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8_{D38CA5E7-77CD-43AD-857C-1D0530C35A18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data" sheetId="1" r:id="rId1"/>
    <sheet name="DAV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2" l="1"/>
  <c r="D34" i="2"/>
  <c r="I10002" i="2"/>
  <c r="L10002" i="2" s="1"/>
  <c r="I10001" i="2"/>
  <c r="L10001" i="2" s="1"/>
  <c r="I10000" i="2"/>
  <c r="L10000" i="2" s="1"/>
  <c r="I9999" i="2"/>
  <c r="L9999" i="2" s="1"/>
  <c r="M9999" i="2" s="1"/>
  <c r="O9999" i="2" s="1"/>
  <c r="I9998" i="2"/>
  <c r="L9998" i="2" s="1"/>
  <c r="M9998" i="2" s="1"/>
  <c r="O9998" i="2" s="1"/>
  <c r="I9997" i="2"/>
  <c r="L9997" i="2" s="1"/>
  <c r="M9997" i="2" s="1"/>
  <c r="O9997" i="2" s="1"/>
  <c r="I9996" i="2"/>
  <c r="L9996" i="2" s="1"/>
  <c r="M9996" i="2" s="1"/>
  <c r="O9996" i="2" s="1"/>
  <c r="I9995" i="2"/>
  <c r="L9995" i="2" s="1"/>
  <c r="M9995" i="2" s="1"/>
  <c r="O9995" i="2" s="1"/>
  <c r="I9994" i="2"/>
  <c r="L9994" i="2" s="1"/>
  <c r="N9994" i="2" s="1"/>
  <c r="I9993" i="2"/>
  <c r="I9992" i="2"/>
  <c r="I9991" i="2"/>
  <c r="I9990" i="2"/>
  <c r="L9990" i="2" s="1"/>
  <c r="M9990" i="2" s="1"/>
  <c r="O9990" i="2" s="1"/>
  <c r="I9989" i="2"/>
  <c r="L9989" i="2" s="1"/>
  <c r="M9989" i="2" s="1"/>
  <c r="O9989" i="2" s="1"/>
  <c r="I9988" i="2"/>
  <c r="L9988" i="2" s="1"/>
  <c r="M9988" i="2" s="1"/>
  <c r="O9988" i="2" s="1"/>
  <c r="I9987" i="2"/>
  <c r="L9987" i="2" s="1"/>
  <c r="M9987" i="2" s="1"/>
  <c r="O9987" i="2" s="1"/>
  <c r="I9986" i="2"/>
  <c r="L9986" i="2" s="1"/>
  <c r="I9985" i="2"/>
  <c r="L9985" i="2" s="1"/>
  <c r="I9984" i="2"/>
  <c r="L9984" i="2" s="1"/>
  <c r="I9983" i="2"/>
  <c r="I9982" i="2"/>
  <c r="L9982" i="2" s="1"/>
  <c r="M9982" i="2" s="1"/>
  <c r="O9982" i="2" s="1"/>
  <c r="I9981" i="2"/>
  <c r="L9981" i="2" s="1"/>
  <c r="M9981" i="2" s="1"/>
  <c r="O9981" i="2" s="1"/>
  <c r="I9980" i="2"/>
  <c r="L9980" i="2" s="1"/>
  <c r="M9980" i="2" s="1"/>
  <c r="O9980" i="2" s="1"/>
  <c r="I9979" i="2"/>
  <c r="L9979" i="2" s="1"/>
  <c r="M9979" i="2" s="1"/>
  <c r="O9979" i="2" s="1"/>
  <c r="I9978" i="2"/>
  <c r="L9978" i="2" s="1"/>
  <c r="M9978" i="2" s="1"/>
  <c r="O9978" i="2" s="1"/>
  <c r="I9977" i="2"/>
  <c r="I9976" i="2"/>
  <c r="I9975" i="2"/>
  <c r="I9974" i="2"/>
  <c r="L9974" i="2" s="1"/>
  <c r="I9973" i="2"/>
  <c r="L9973" i="2" s="1"/>
  <c r="I9972" i="2"/>
  <c r="L9972" i="2" s="1"/>
  <c r="I9971" i="2"/>
  <c r="L9971" i="2" s="1"/>
  <c r="M9971" i="2" s="1"/>
  <c r="O9971" i="2" s="1"/>
  <c r="I9970" i="2"/>
  <c r="L9970" i="2" s="1"/>
  <c r="I9969" i="2"/>
  <c r="L9969" i="2" s="1"/>
  <c r="I9968" i="2"/>
  <c r="L9968" i="2" s="1"/>
  <c r="I9967" i="2"/>
  <c r="L9967" i="2" s="1"/>
  <c r="M9967" i="2" s="1"/>
  <c r="O9967" i="2" s="1"/>
  <c r="I9966" i="2"/>
  <c r="L9966" i="2" s="1"/>
  <c r="M9966" i="2" s="1"/>
  <c r="O9966" i="2" s="1"/>
  <c r="I9965" i="2"/>
  <c r="L9965" i="2" s="1"/>
  <c r="I9964" i="2"/>
  <c r="L9964" i="2" s="1"/>
  <c r="M9964" i="2" s="1"/>
  <c r="O9964" i="2" s="1"/>
  <c r="I9963" i="2"/>
  <c r="L9963" i="2" s="1"/>
  <c r="M9963" i="2" s="1"/>
  <c r="O9963" i="2" s="1"/>
  <c r="I9962" i="2"/>
  <c r="L9962" i="2" s="1"/>
  <c r="M9962" i="2" s="1"/>
  <c r="O9962" i="2" s="1"/>
  <c r="I9961" i="2"/>
  <c r="I9960" i="2"/>
  <c r="I9959" i="2"/>
  <c r="I9958" i="2"/>
  <c r="L9958" i="2" s="1"/>
  <c r="M9958" i="2" s="1"/>
  <c r="O9958" i="2" s="1"/>
  <c r="I9957" i="2"/>
  <c r="L9957" i="2" s="1"/>
  <c r="M9957" i="2" s="1"/>
  <c r="O9957" i="2" s="1"/>
  <c r="I9956" i="2"/>
  <c r="L9956" i="2" s="1"/>
  <c r="N9956" i="2" s="1"/>
  <c r="I9955" i="2"/>
  <c r="L9955" i="2" s="1"/>
  <c r="M9955" i="2" s="1"/>
  <c r="O9955" i="2" s="1"/>
  <c r="I9954" i="2"/>
  <c r="L9954" i="2" s="1"/>
  <c r="I9953" i="2"/>
  <c r="L9953" i="2" s="1"/>
  <c r="I9952" i="2"/>
  <c r="L9952" i="2" s="1"/>
  <c r="I9951" i="2"/>
  <c r="L9951" i="2" s="1"/>
  <c r="M9951" i="2" s="1"/>
  <c r="O9951" i="2" s="1"/>
  <c r="I9950" i="2"/>
  <c r="L9950" i="2" s="1"/>
  <c r="I9949" i="2"/>
  <c r="L9949" i="2" s="1"/>
  <c r="I9948" i="2"/>
  <c r="L9948" i="2" s="1"/>
  <c r="M9948" i="2" s="1"/>
  <c r="O9948" i="2" s="1"/>
  <c r="I9947" i="2"/>
  <c r="L9947" i="2" s="1"/>
  <c r="M9947" i="2" s="1"/>
  <c r="O9947" i="2" s="1"/>
  <c r="I9946" i="2"/>
  <c r="L9946" i="2" s="1"/>
  <c r="M9946" i="2" s="1"/>
  <c r="O9946" i="2" s="1"/>
  <c r="I9945" i="2"/>
  <c r="I9944" i="2"/>
  <c r="I9943" i="2"/>
  <c r="I9942" i="2"/>
  <c r="L9942" i="2" s="1"/>
  <c r="M9942" i="2" s="1"/>
  <c r="O9942" i="2" s="1"/>
  <c r="I9941" i="2"/>
  <c r="L9941" i="2" s="1"/>
  <c r="I9940" i="2"/>
  <c r="L9940" i="2" s="1"/>
  <c r="M9940" i="2" s="1"/>
  <c r="O9940" i="2" s="1"/>
  <c r="I9939" i="2"/>
  <c r="L9939" i="2" s="1"/>
  <c r="M9939" i="2" s="1"/>
  <c r="O9939" i="2" s="1"/>
  <c r="I9938" i="2"/>
  <c r="L9938" i="2" s="1"/>
  <c r="N9938" i="2" s="1"/>
  <c r="I9937" i="2"/>
  <c r="L9937" i="2" s="1"/>
  <c r="I9936" i="2"/>
  <c r="L9936" i="2" s="1"/>
  <c r="I9935" i="2"/>
  <c r="L9935" i="2" s="1"/>
  <c r="M9935" i="2" s="1"/>
  <c r="O9935" i="2" s="1"/>
  <c r="I9934" i="2"/>
  <c r="L9934" i="2" s="1"/>
  <c r="I9933" i="2"/>
  <c r="L9933" i="2" s="1"/>
  <c r="I9932" i="2"/>
  <c r="L9932" i="2" s="1"/>
  <c r="I9931" i="2"/>
  <c r="L9931" i="2" s="1"/>
  <c r="M9931" i="2" s="1"/>
  <c r="O9931" i="2" s="1"/>
  <c r="I9930" i="2"/>
  <c r="L9930" i="2" s="1"/>
  <c r="M9930" i="2" s="1"/>
  <c r="O9930" i="2" s="1"/>
  <c r="I9929" i="2"/>
  <c r="I9928" i="2"/>
  <c r="I9927" i="2"/>
  <c r="I9926" i="2"/>
  <c r="L9926" i="2" s="1"/>
  <c r="I9925" i="2"/>
  <c r="L9925" i="2" s="1"/>
  <c r="I9924" i="2"/>
  <c r="L9924" i="2" s="1"/>
  <c r="M9924" i="2" s="1"/>
  <c r="O9924" i="2" s="1"/>
  <c r="I9923" i="2"/>
  <c r="L9923" i="2" s="1"/>
  <c r="M9923" i="2" s="1"/>
  <c r="O9923" i="2" s="1"/>
  <c r="I9922" i="2"/>
  <c r="L9922" i="2" s="1"/>
  <c r="I9921" i="2"/>
  <c r="L9921" i="2" s="1"/>
  <c r="I9920" i="2"/>
  <c r="L9920" i="2" s="1"/>
  <c r="I9919" i="2"/>
  <c r="L9919" i="2" s="1"/>
  <c r="M9919" i="2" s="1"/>
  <c r="O9919" i="2" s="1"/>
  <c r="I9918" i="2"/>
  <c r="L9918" i="2" s="1"/>
  <c r="M9918" i="2" s="1"/>
  <c r="O9918" i="2" s="1"/>
  <c r="I9917" i="2"/>
  <c r="L9917" i="2" s="1"/>
  <c r="M9917" i="2" s="1"/>
  <c r="O9917" i="2" s="1"/>
  <c r="I9916" i="2"/>
  <c r="L9916" i="2" s="1"/>
  <c r="M9916" i="2" s="1"/>
  <c r="O9916" i="2" s="1"/>
  <c r="I9915" i="2"/>
  <c r="L9915" i="2" s="1"/>
  <c r="M9915" i="2" s="1"/>
  <c r="O9915" i="2" s="1"/>
  <c r="I9914" i="2"/>
  <c r="L9914" i="2" s="1"/>
  <c r="N9914" i="2" s="1"/>
  <c r="I9913" i="2"/>
  <c r="I9912" i="2"/>
  <c r="I9911" i="2"/>
  <c r="I9910" i="2"/>
  <c r="L9910" i="2" s="1"/>
  <c r="M9910" i="2" s="1"/>
  <c r="O9910" i="2" s="1"/>
  <c r="I9909" i="2"/>
  <c r="L9909" i="2" s="1"/>
  <c r="M9909" i="2" s="1"/>
  <c r="O9909" i="2" s="1"/>
  <c r="I9908" i="2"/>
  <c r="L9908" i="2" s="1"/>
  <c r="M9908" i="2" s="1"/>
  <c r="O9908" i="2" s="1"/>
  <c r="I9907" i="2"/>
  <c r="L9907" i="2" s="1"/>
  <c r="M9907" i="2" s="1"/>
  <c r="O9907" i="2" s="1"/>
  <c r="I9906" i="2"/>
  <c r="L9906" i="2" s="1"/>
  <c r="I9905" i="2"/>
  <c r="L9905" i="2" s="1"/>
  <c r="I9904" i="2"/>
  <c r="L9904" i="2" s="1"/>
  <c r="I9903" i="2"/>
  <c r="L9903" i="2" s="1"/>
  <c r="M9903" i="2" s="1"/>
  <c r="O9903" i="2" s="1"/>
  <c r="I9902" i="2"/>
  <c r="L9902" i="2" s="1"/>
  <c r="M9902" i="2" s="1"/>
  <c r="O9902" i="2" s="1"/>
  <c r="I9901" i="2"/>
  <c r="L9901" i="2" s="1"/>
  <c r="M9901" i="2" s="1"/>
  <c r="O9901" i="2" s="1"/>
  <c r="I9900" i="2"/>
  <c r="L9900" i="2" s="1"/>
  <c r="M9900" i="2" s="1"/>
  <c r="O9900" i="2" s="1"/>
  <c r="I9899" i="2"/>
  <c r="L9899" i="2" s="1"/>
  <c r="M9899" i="2" s="1"/>
  <c r="O9899" i="2" s="1"/>
  <c r="I9898" i="2"/>
  <c r="L9898" i="2" s="1"/>
  <c r="M9898" i="2" s="1"/>
  <c r="O9898" i="2" s="1"/>
  <c r="I9897" i="2"/>
  <c r="I9896" i="2"/>
  <c r="I9895" i="2"/>
  <c r="I9894" i="2"/>
  <c r="L9894" i="2" s="1"/>
  <c r="M9894" i="2" s="1"/>
  <c r="O9894" i="2" s="1"/>
  <c r="I9893" i="2"/>
  <c r="L9893" i="2" s="1"/>
  <c r="M9893" i="2" s="1"/>
  <c r="O9893" i="2" s="1"/>
  <c r="I9892" i="2"/>
  <c r="L9892" i="2" s="1"/>
  <c r="M9892" i="2" s="1"/>
  <c r="O9892" i="2" s="1"/>
  <c r="I9891" i="2"/>
  <c r="L9891" i="2" s="1"/>
  <c r="M9891" i="2" s="1"/>
  <c r="O9891" i="2" s="1"/>
  <c r="I9890" i="2"/>
  <c r="L9890" i="2" s="1"/>
  <c r="I9889" i="2"/>
  <c r="L9889" i="2" s="1"/>
  <c r="I9888" i="2"/>
  <c r="L9888" i="2" s="1"/>
  <c r="I9887" i="2"/>
  <c r="L9887" i="2" s="1"/>
  <c r="M9887" i="2" s="1"/>
  <c r="O9887" i="2" s="1"/>
  <c r="I9886" i="2"/>
  <c r="L9886" i="2" s="1"/>
  <c r="M9886" i="2" s="1"/>
  <c r="O9886" i="2" s="1"/>
  <c r="I9885" i="2"/>
  <c r="L9885" i="2" s="1"/>
  <c r="M9885" i="2" s="1"/>
  <c r="O9885" i="2" s="1"/>
  <c r="I9884" i="2"/>
  <c r="L9884" i="2" s="1"/>
  <c r="M9884" i="2" s="1"/>
  <c r="O9884" i="2" s="1"/>
  <c r="I9883" i="2"/>
  <c r="L9883" i="2" s="1"/>
  <c r="M9883" i="2" s="1"/>
  <c r="O9883" i="2" s="1"/>
  <c r="I9882" i="2"/>
  <c r="L9882" i="2" s="1"/>
  <c r="M9882" i="2" s="1"/>
  <c r="O9882" i="2" s="1"/>
  <c r="I9881" i="2"/>
  <c r="I9880" i="2"/>
  <c r="I9879" i="2"/>
  <c r="I9878" i="2"/>
  <c r="L9878" i="2" s="1"/>
  <c r="M9878" i="2" s="1"/>
  <c r="O9878" i="2" s="1"/>
  <c r="I9877" i="2"/>
  <c r="L9877" i="2" s="1"/>
  <c r="M9877" i="2" s="1"/>
  <c r="O9877" i="2" s="1"/>
  <c r="I9876" i="2"/>
  <c r="L9876" i="2" s="1"/>
  <c r="M9876" i="2" s="1"/>
  <c r="O9876" i="2" s="1"/>
  <c r="I9875" i="2"/>
  <c r="L9875" i="2" s="1"/>
  <c r="M9875" i="2" s="1"/>
  <c r="O9875" i="2" s="1"/>
  <c r="I9874" i="2"/>
  <c r="L9874" i="2" s="1"/>
  <c r="I9873" i="2"/>
  <c r="L9873" i="2" s="1"/>
  <c r="I9872" i="2"/>
  <c r="L9872" i="2" s="1"/>
  <c r="I9871" i="2"/>
  <c r="L9871" i="2" s="1"/>
  <c r="M9871" i="2" s="1"/>
  <c r="O9871" i="2" s="1"/>
  <c r="I9870" i="2"/>
  <c r="L9870" i="2" s="1"/>
  <c r="M9870" i="2" s="1"/>
  <c r="O9870" i="2" s="1"/>
  <c r="I9869" i="2"/>
  <c r="L9869" i="2" s="1"/>
  <c r="M9869" i="2" s="1"/>
  <c r="O9869" i="2" s="1"/>
  <c r="I9868" i="2"/>
  <c r="L9868" i="2" s="1"/>
  <c r="M9868" i="2" s="1"/>
  <c r="O9868" i="2" s="1"/>
  <c r="I9867" i="2"/>
  <c r="L9867" i="2" s="1"/>
  <c r="M9867" i="2" s="1"/>
  <c r="O9867" i="2" s="1"/>
  <c r="I9866" i="2"/>
  <c r="L9866" i="2" s="1"/>
  <c r="M9866" i="2" s="1"/>
  <c r="O9866" i="2" s="1"/>
  <c r="I9865" i="2"/>
  <c r="I9864" i="2"/>
  <c r="I9863" i="2"/>
  <c r="I9862" i="2"/>
  <c r="L9862" i="2" s="1"/>
  <c r="M9862" i="2" s="1"/>
  <c r="O9862" i="2" s="1"/>
  <c r="I9861" i="2"/>
  <c r="L9861" i="2" s="1"/>
  <c r="M9861" i="2" s="1"/>
  <c r="O9861" i="2" s="1"/>
  <c r="I9860" i="2"/>
  <c r="L9860" i="2" s="1"/>
  <c r="M9860" i="2" s="1"/>
  <c r="O9860" i="2" s="1"/>
  <c r="I9859" i="2"/>
  <c r="L9859" i="2" s="1"/>
  <c r="M9859" i="2" s="1"/>
  <c r="O9859" i="2" s="1"/>
  <c r="I9858" i="2"/>
  <c r="L9858" i="2" s="1"/>
  <c r="I9857" i="2"/>
  <c r="L9857" i="2" s="1"/>
  <c r="I9856" i="2"/>
  <c r="L9856" i="2" s="1"/>
  <c r="I9855" i="2"/>
  <c r="L9855" i="2" s="1"/>
  <c r="M9855" i="2" s="1"/>
  <c r="O9855" i="2" s="1"/>
  <c r="I9854" i="2"/>
  <c r="L9854" i="2" s="1"/>
  <c r="M9854" i="2" s="1"/>
  <c r="O9854" i="2" s="1"/>
  <c r="I9853" i="2"/>
  <c r="L9853" i="2" s="1"/>
  <c r="M9853" i="2" s="1"/>
  <c r="O9853" i="2" s="1"/>
  <c r="I9852" i="2"/>
  <c r="L9852" i="2" s="1"/>
  <c r="M9852" i="2" s="1"/>
  <c r="O9852" i="2" s="1"/>
  <c r="I9851" i="2"/>
  <c r="L9851" i="2" s="1"/>
  <c r="M9851" i="2" s="1"/>
  <c r="O9851" i="2" s="1"/>
  <c r="I9850" i="2"/>
  <c r="I9849" i="2"/>
  <c r="I9848" i="2"/>
  <c r="I9847" i="2"/>
  <c r="I9846" i="2"/>
  <c r="L9846" i="2" s="1"/>
  <c r="I9845" i="2"/>
  <c r="L9845" i="2" s="1"/>
  <c r="M9845" i="2" s="1"/>
  <c r="O9845" i="2" s="1"/>
  <c r="I9844" i="2"/>
  <c r="L9844" i="2" s="1"/>
  <c r="M9844" i="2" s="1"/>
  <c r="O9844" i="2" s="1"/>
  <c r="I9843" i="2"/>
  <c r="L9843" i="2" s="1"/>
  <c r="M9843" i="2" s="1"/>
  <c r="O9843" i="2" s="1"/>
  <c r="I9842" i="2"/>
  <c r="L9842" i="2" s="1"/>
  <c r="I9841" i="2"/>
  <c r="L9841" i="2" s="1"/>
  <c r="I9840" i="2"/>
  <c r="L9840" i="2" s="1"/>
  <c r="I9839" i="2"/>
  <c r="L9839" i="2" s="1"/>
  <c r="M9839" i="2" s="1"/>
  <c r="O9839" i="2" s="1"/>
  <c r="I9838" i="2"/>
  <c r="L9838" i="2" s="1"/>
  <c r="M9838" i="2" s="1"/>
  <c r="O9838" i="2" s="1"/>
  <c r="I9837" i="2"/>
  <c r="L9837" i="2" s="1"/>
  <c r="M9837" i="2" s="1"/>
  <c r="O9837" i="2" s="1"/>
  <c r="I9836" i="2"/>
  <c r="L9836" i="2" s="1"/>
  <c r="M9836" i="2" s="1"/>
  <c r="O9836" i="2" s="1"/>
  <c r="I9835" i="2"/>
  <c r="L9835" i="2" s="1"/>
  <c r="M9835" i="2" s="1"/>
  <c r="O9835" i="2" s="1"/>
  <c r="I9834" i="2"/>
  <c r="I9833" i="2"/>
  <c r="I9832" i="2"/>
  <c r="I9831" i="2"/>
  <c r="I9830" i="2"/>
  <c r="L9830" i="2" s="1"/>
  <c r="M9830" i="2" s="1"/>
  <c r="O9830" i="2" s="1"/>
  <c r="I9829" i="2"/>
  <c r="L9829" i="2" s="1"/>
  <c r="M9829" i="2" s="1"/>
  <c r="O9829" i="2" s="1"/>
  <c r="I9828" i="2"/>
  <c r="L9828" i="2" s="1"/>
  <c r="M9828" i="2" s="1"/>
  <c r="O9828" i="2" s="1"/>
  <c r="I9827" i="2"/>
  <c r="L9827" i="2" s="1"/>
  <c r="M9827" i="2" s="1"/>
  <c r="O9827" i="2" s="1"/>
  <c r="I9826" i="2"/>
  <c r="L9826" i="2" s="1"/>
  <c r="I9825" i="2"/>
  <c r="L9825" i="2" s="1"/>
  <c r="I9824" i="2"/>
  <c r="L9824" i="2" s="1"/>
  <c r="I9823" i="2"/>
  <c r="L9823" i="2" s="1"/>
  <c r="M9823" i="2" s="1"/>
  <c r="O9823" i="2" s="1"/>
  <c r="I9822" i="2"/>
  <c r="L9822" i="2" s="1"/>
  <c r="M9822" i="2" s="1"/>
  <c r="O9822" i="2" s="1"/>
  <c r="I9821" i="2"/>
  <c r="L9821" i="2" s="1"/>
  <c r="M9821" i="2" s="1"/>
  <c r="O9821" i="2" s="1"/>
  <c r="I9820" i="2"/>
  <c r="L9820" i="2" s="1"/>
  <c r="M9820" i="2" s="1"/>
  <c r="O9820" i="2" s="1"/>
  <c r="I9819" i="2"/>
  <c r="L9819" i="2" s="1"/>
  <c r="M9819" i="2" s="1"/>
  <c r="O9819" i="2" s="1"/>
  <c r="I9818" i="2"/>
  <c r="I9817" i="2"/>
  <c r="I9816" i="2"/>
  <c r="I9815" i="2"/>
  <c r="I9814" i="2"/>
  <c r="L9814" i="2" s="1"/>
  <c r="I9813" i="2"/>
  <c r="L9813" i="2" s="1"/>
  <c r="M9813" i="2" s="1"/>
  <c r="O9813" i="2" s="1"/>
  <c r="I9812" i="2"/>
  <c r="L9812" i="2" s="1"/>
  <c r="M9812" i="2" s="1"/>
  <c r="O9812" i="2" s="1"/>
  <c r="I9811" i="2"/>
  <c r="L9811" i="2" s="1"/>
  <c r="M9811" i="2" s="1"/>
  <c r="O9811" i="2" s="1"/>
  <c r="I9810" i="2"/>
  <c r="L9810" i="2" s="1"/>
  <c r="I9809" i="2"/>
  <c r="L9809" i="2" s="1"/>
  <c r="I9808" i="2"/>
  <c r="L9808" i="2" s="1"/>
  <c r="I9807" i="2"/>
  <c r="L9807" i="2" s="1"/>
  <c r="M9807" i="2" s="1"/>
  <c r="O9807" i="2" s="1"/>
  <c r="I9806" i="2"/>
  <c r="L9806" i="2" s="1"/>
  <c r="M9806" i="2" s="1"/>
  <c r="O9806" i="2" s="1"/>
  <c r="I9805" i="2"/>
  <c r="L9805" i="2" s="1"/>
  <c r="M9805" i="2" s="1"/>
  <c r="O9805" i="2" s="1"/>
  <c r="I9804" i="2"/>
  <c r="L9804" i="2" s="1"/>
  <c r="M9804" i="2" s="1"/>
  <c r="O9804" i="2" s="1"/>
  <c r="I9803" i="2"/>
  <c r="L9803" i="2" s="1"/>
  <c r="M9803" i="2" s="1"/>
  <c r="O9803" i="2" s="1"/>
  <c r="I9802" i="2"/>
  <c r="I9801" i="2"/>
  <c r="I9800" i="2"/>
  <c r="I9799" i="2"/>
  <c r="I9798" i="2"/>
  <c r="L9798" i="2" s="1"/>
  <c r="I9797" i="2"/>
  <c r="L9797" i="2" s="1"/>
  <c r="M9797" i="2" s="1"/>
  <c r="O9797" i="2" s="1"/>
  <c r="I9796" i="2"/>
  <c r="L9796" i="2" s="1"/>
  <c r="M9796" i="2" s="1"/>
  <c r="O9796" i="2" s="1"/>
  <c r="I9795" i="2"/>
  <c r="L9795" i="2" s="1"/>
  <c r="M9795" i="2" s="1"/>
  <c r="O9795" i="2" s="1"/>
  <c r="I9794" i="2"/>
  <c r="L9794" i="2" s="1"/>
  <c r="I9793" i="2"/>
  <c r="L9793" i="2" s="1"/>
  <c r="I9792" i="2"/>
  <c r="L9792" i="2" s="1"/>
  <c r="I9791" i="2"/>
  <c r="L9791" i="2" s="1"/>
  <c r="M9791" i="2" s="1"/>
  <c r="O9791" i="2" s="1"/>
  <c r="I9790" i="2"/>
  <c r="L9790" i="2" s="1"/>
  <c r="M9790" i="2" s="1"/>
  <c r="O9790" i="2" s="1"/>
  <c r="I9789" i="2"/>
  <c r="L9789" i="2" s="1"/>
  <c r="M9789" i="2" s="1"/>
  <c r="O9789" i="2" s="1"/>
  <c r="I9788" i="2"/>
  <c r="L9788" i="2" s="1"/>
  <c r="M9788" i="2" s="1"/>
  <c r="O9788" i="2" s="1"/>
  <c r="I9787" i="2"/>
  <c r="L9787" i="2" s="1"/>
  <c r="M9787" i="2" s="1"/>
  <c r="O9787" i="2" s="1"/>
  <c r="I9786" i="2"/>
  <c r="I9785" i="2"/>
  <c r="I9784" i="2"/>
  <c r="I9783" i="2"/>
  <c r="I9782" i="2"/>
  <c r="L9782" i="2" s="1"/>
  <c r="M9782" i="2" s="1"/>
  <c r="O9782" i="2" s="1"/>
  <c r="I9781" i="2"/>
  <c r="L9781" i="2" s="1"/>
  <c r="M9781" i="2" s="1"/>
  <c r="O9781" i="2" s="1"/>
  <c r="I9780" i="2"/>
  <c r="L9780" i="2" s="1"/>
  <c r="M9780" i="2" s="1"/>
  <c r="O9780" i="2" s="1"/>
  <c r="I9779" i="2"/>
  <c r="L9779" i="2" s="1"/>
  <c r="M9779" i="2" s="1"/>
  <c r="O9779" i="2" s="1"/>
  <c r="I9778" i="2"/>
  <c r="L9778" i="2" s="1"/>
  <c r="I9777" i="2"/>
  <c r="L9777" i="2" s="1"/>
  <c r="I9776" i="2"/>
  <c r="L9776" i="2" s="1"/>
  <c r="I9775" i="2"/>
  <c r="L9775" i="2" s="1"/>
  <c r="M9775" i="2" s="1"/>
  <c r="O9775" i="2" s="1"/>
  <c r="I9774" i="2"/>
  <c r="L9774" i="2" s="1"/>
  <c r="M9774" i="2" s="1"/>
  <c r="O9774" i="2" s="1"/>
  <c r="I9773" i="2"/>
  <c r="L9773" i="2" s="1"/>
  <c r="M9773" i="2" s="1"/>
  <c r="O9773" i="2" s="1"/>
  <c r="I9772" i="2"/>
  <c r="L9772" i="2" s="1"/>
  <c r="M9772" i="2" s="1"/>
  <c r="O9772" i="2" s="1"/>
  <c r="I9771" i="2"/>
  <c r="L9771" i="2" s="1"/>
  <c r="M9771" i="2" s="1"/>
  <c r="O9771" i="2" s="1"/>
  <c r="I9770" i="2"/>
  <c r="I9769" i="2"/>
  <c r="I9768" i="2"/>
  <c r="I9767" i="2"/>
  <c r="I9766" i="2"/>
  <c r="L9766" i="2" s="1"/>
  <c r="M9766" i="2" s="1"/>
  <c r="O9766" i="2" s="1"/>
  <c r="I9765" i="2"/>
  <c r="L9765" i="2" s="1"/>
  <c r="M9765" i="2" s="1"/>
  <c r="O9765" i="2" s="1"/>
  <c r="I9764" i="2"/>
  <c r="L9764" i="2" s="1"/>
  <c r="M9764" i="2" s="1"/>
  <c r="O9764" i="2" s="1"/>
  <c r="I9763" i="2"/>
  <c r="L9763" i="2" s="1"/>
  <c r="M9763" i="2" s="1"/>
  <c r="O9763" i="2" s="1"/>
  <c r="I9762" i="2"/>
  <c r="L9762" i="2" s="1"/>
  <c r="I9761" i="2"/>
  <c r="L9761" i="2" s="1"/>
  <c r="I9760" i="2"/>
  <c r="L9760" i="2" s="1"/>
  <c r="I9759" i="2"/>
  <c r="L9759" i="2" s="1"/>
  <c r="M9759" i="2" s="1"/>
  <c r="O9759" i="2" s="1"/>
  <c r="I9758" i="2"/>
  <c r="L9758" i="2" s="1"/>
  <c r="M9758" i="2" s="1"/>
  <c r="O9758" i="2" s="1"/>
  <c r="I9757" i="2"/>
  <c r="L9757" i="2" s="1"/>
  <c r="M9757" i="2" s="1"/>
  <c r="O9757" i="2" s="1"/>
  <c r="I9756" i="2"/>
  <c r="L9756" i="2" s="1"/>
  <c r="M9756" i="2" s="1"/>
  <c r="O9756" i="2" s="1"/>
  <c r="I9755" i="2"/>
  <c r="L9755" i="2" s="1"/>
  <c r="M9755" i="2" s="1"/>
  <c r="O9755" i="2" s="1"/>
  <c r="I9754" i="2"/>
  <c r="I9753" i="2"/>
  <c r="I9752" i="2"/>
  <c r="I9751" i="2"/>
  <c r="I9750" i="2"/>
  <c r="L9750" i="2" s="1"/>
  <c r="M9750" i="2" s="1"/>
  <c r="O9750" i="2" s="1"/>
  <c r="I9749" i="2"/>
  <c r="L9749" i="2" s="1"/>
  <c r="M9749" i="2" s="1"/>
  <c r="O9749" i="2" s="1"/>
  <c r="I9748" i="2"/>
  <c r="L9748" i="2" s="1"/>
  <c r="M9748" i="2" s="1"/>
  <c r="O9748" i="2" s="1"/>
  <c r="I9747" i="2"/>
  <c r="L9747" i="2" s="1"/>
  <c r="M9747" i="2" s="1"/>
  <c r="O9747" i="2" s="1"/>
  <c r="I9746" i="2"/>
  <c r="L9746" i="2" s="1"/>
  <c r="I9745" i="2"/>
  <c r="L9745" i="2" s="1"/>
  <c r="I9744" i="2"/>
  <c r="L9744" i="2" s="1"/>
  <c r="I9743" i="2"/>
  <c r="L9743" i="2" s="1"/>
  <c r="M9743" i="2" s="1"/>
  <c r="O9743" i="2" s="1"/>
  <c r="I9742" i="2"/>
  <c r="L9742" i="2" s="1"/>
  <c r="M9742" i="2" s="1"/>
  <c r="O9742" i="2" s="1"/>
  <c r="I9741" i="2"/>
  <c r="L9741" i="2" s="1"/>
  <c r="M9741" i="2" s="1"/>
  <c r="O9741" i="2" s="1"/>
  <c r="I9740" i="2"/>
  <c r="L9740" i="2" s="1"/>
  <c r="M9740" i="2" s="1"/>
  <c r="O9740" i="2" s="1"/>
  <c r="I9739" i="2"/>
  <c r="L9739" i="2" s="1"/>
  <c r="M9739" i="2" s="1"/>
  <c r="O9739" i="2" s="1"/>
  <c r="I9738" i="2"/>
  <c r="I9737" i="2"/>
  <c r="I9736" i="2"/>
  <c r="I9735" i="2"/>
  <c r="I9734" i="2"/>
  <c r="L9734" i="2" s="1"/>
  <c r="M9734" i="2" s="1"/>
  <c r="O9734" i="2" s="1"/>
  <c r="I9733" i="2"/>
  <c r="L9733" i="2" s="1"/>
  <c r="M9733" i="2" s="1"/>
  <c r="O9733" i="2" s="1"/>
  <c r="I9732" i="2"/>
  <c r="L9732" i="2" s="1"/>
  <c r="M9732" i="2" s="1"/>
  <c r="O9732" i="2" s="1"/>
  <c r="I9731" i="2"/>
  <c r="L9731" i="2" s="1"/>
  <c r="M9731" i="2" s="1"/>
  <c r="O9731" i="2" s="1"/>
  <c r="I9730" i="2"/>
  <c r="L9730" i="2" s="1"/>
  <c r="I9729" i="2"/>
  <c r="L9729" i="2" s="1"/>
  <c r="I9728" i="2"/>
  <c r="L9728" i="2" s="1"/>
  <c r="I9727" i="2"/>
  <c r="L9727" i="2" s="1"/>
  <c r="M9727" i="2" s="1"/>
  <c r="O9727" i="2" s="1"/>
  <c r="I9726" i="2"/>
  <c r="L9726" i="2" s="1"/>
  <c r="M9726" i="2" s="1"/>
  <c r="O9726" i="2" s="1"/>
  <c r="I9725" i="2"/>
  <c r="L9725" i="2" s="1"/>
  <c r="M9725" i="2" s="1"/>
  <c r="O9725" i="2" s="1"/>
  <c r="I9724" i="2"/>
  <c r="L9724" i="2" s="1"/>
  <c r="M9724" i="2" s="1"/>
  <c r="O9724" i="2" s="1"/>
  <c r="I9723" i="2"/>
  <c r="L9723" i="2" s="1"/>
  <c r="M9723" i="2" s="1"/>
  <c r="O9723" i="2" s="1"/>
  <c r="I9722" i="2"/>
  <c r="I9721" i="2"/>
  <c r="I9720" i="2"/>
  <c r="I9719" i="2"/>
  <c r="I9718" i="2"/>
  <c r="L9718" i="2" s="1"/>
  <c r="M9718" i="2" s="1"/>
  <c r="O9718" i="2" s="1"/>
  <c r="I9717" i="2"/>
  <c r="L9717" i="2" s="1"/>
  <c r="M9717" i="2" s="1"/>
  <c r="O9717" i="2" s="1"/>
  <c r="I9716" i="2"/>
  <c r="L9716" i="2" s="1"/>
  <c r="M9716" i="2" s="1"/>
  <c r="O9716" i="2" s="1"/>
  <c r="I9715" i="2"/>
  <c r="L9715" i="2" s="1"/>
  <c r="M9715" i="2" s="1"/>
  <c r="O9715" i="2" s="1"/>
  <c r="I9714" i="2"/>
  <c r="L9714" i="2" s="1"/>
  <c r="I9713" i="2"/>
  <c r="L9713" i="2" s="1"/>
  <c r="I9712" i="2"/>
  <c r="L9712" i="2" s="1"/>
  <c r="I9711" i="2"/>
  <c r="L9711" i="2" s="1"/>
  <c r="M9711" i="2" s="1"/>
  <c r="O9711" i="2" s="1"/>
  <c r="I9710" i="2"/>
  <c r="L9710" i="2" s="1"/>
  <c r="M9710" i="2" s="1"/>
  <c r="O9710" i="2" s="1"/>
  <c r="I9709" i="2"/>
  <c r="L9709" i="2" s="1"/>
  <c r="M9709" i="2" s="1"/>
  <c r="O9709" i="2" s="1"/>
  <c r="I9708" i="2"/>
  <c r="L9708" i="2" s="1"/>
  <c r="M9708" i="2" s="1"/>
  <c r="O9708" i="2" s="1"/>
  <c r="I9707" i="2"/>
  <c r="I9706" i="2"/>
  <c r="I9705" i="2"/>
  <c r="I9704" i="2"/>
  <c r="I9703" i="2"/>
  <c r="I9702" i="2"/>
  <c r="L9702" i="2" s="1"/>
  <c r="I9701" i="2"/>
  <c r="L9701" i="2" s="1"/>
  <c r="M9701" i="2" s="1"/>
  <c r="O9701" i="2" s="1"/>
  <c r="I9700" i="2"/>
  <c r="L9700" i="2" s="1"/>
  <c r="M9700" i="2" s="1"/>
  <c r="O9700" i="2" s="1"/>
  <c r="I9699" i="2"/>
  <c r="L9699" i="2" s="1"/>
  <c r="I9698" i="2"/>
  <c r="L9698" i="2" s="1"/>
  <c r="I9697" i="2"/>
  <c r="L9697" i="2" s="1"/>
  <c r="I9696" i="2"/>
  <c r="L9696" i="2" s="1"/>
  <c r="I9695" i="2"/>
  <c r="L9695" i="2" s="1"/>
  <c r="M9695" i="2" s="1"/>
  <c r="O9695" i="2" s="1"/>
  <c r="I9694" i="2"/>
  <c r="L9694" i="2" s="1"/>
  <c r="M9694" i="2" s="1"/>
  <c r="O9694" i="2" s="1"/>
  <c r="I9693" i="2"/>
  <c r="L9693" i="2" s="1"/>
  <c r="M9693" i="2" s="1"/>
  <c r="O9693" i="2" s="1"/>
  <c r="I9692" i="2"/>
  <c r="L9692" i="2" s="1"/>
  <c r="M9692" i="2" s="1"/>
  <c r="O9692" i="2" s="1"/>
  <c r="I9691" i="2"/>
  <c r="I9690" i="2"/>
  <c r="I9689" i="2"/>
  <c r="I9688" i="2"/>
  <c r="I9687" i="2"/>
  <c r="I9686" i="2"/>
  <c r="L9686" i="2" s="1"/>
  <c r="I9685" i="2"/>
  <c r="L9685" i="2" s="1"/>
  <c r="M9685" i="2" s="1"/>
  <c r="O9685" i="2" s="1"/>
  <c r="I9684" i="2"/>
  <c r="L9684" i="2" s="1"/>
  <c r="M9684" i="2" s="1"/>
  <c r="O9684" i="2" s="1"/>
  <c r="I9683" i="2"/>
  <c r="L9683" i="2" s="1"/>
  <c r="I9682" i="2"/>
  <c r="L9682" i="2" s="1"/>
  <c r="I9681" i="2"/>
  <c r="L9681" i="2" s="1"/>
  <c r="I9680" i="2"/>
  <c r="L9680" i="2" s="1"/>
  <c r="I9679" i="2"/>
  <c r="L9679" i="2" s="1"/>
  <c r="M9679" i="2" s="1"/>
  <c r="O9679" i="2" s="1"/>
  <c r="I9678" i="2"/>
  <c r="L9678" i="2" s="1"/>
  <c r="M9678" i="2" s="1"/>
  <c r="O9678" i="2" s="1"/>
  <c r="I9677" i="2"/>
  <c r="L9677" i="2" s="1"/>
  <c r="M9677" i="2" s="1"/>
  <c r="O9677" i="2" s="1"/>
  <c r="I9676" i="2"/>
  <c r="L9676" i="2" s="1"/>
  <c r="M9676" i="2" s="1"/>
  <c r="O9676" i="2" s="1"/>
  <c r="I9675" i="2"/>
  <c r="I9674" i="2"/>
  <c r="I9673" i="2"/>
  <c r="I9672" i="2"/>
  <c r="I9671" i="2"/>
  <c r="I9670" i="2"/>
  <c r="L9670" i="2" s="1"/>
  <c r="M9670" i="2" s="1"/>
  <c r="O9670" i="2" s="1"/>
  <c r="I9669" i="2"/>
  <c r="L9669" i="2" s="1"/>
  <c r="M9669" i="2" s="1"/>
  <c r="O9669" i="2" s="1"/>
  <c r="I9668" i="2"/>
  <c r="L9668" i="2" s="1"/>
  <c r="M9668" i="2" s="1"/>
  <c r="O9668" i="2" s="1"/>
  <c r="I9667" i="2"/>
  <c r="L9667" i="2" s="1"/>
  <c r="I9666" i="2"/>
  <c r="L9666" i="2" s="1"/>
  <c r="I9665" i="2"/>
  <c r="L9665" i="2" s="1"/>
  <c r="I9664" i="2"/>
  <c r="L9664" i="2" s="1"/>
  <c r="I9663" i="2"/>
  <c r="L9663" i="2" s="1"/>
  <c r="M9663" i="2" s="1"/>
  <c r="O9663" i="2" s="1"/>
  <c r="I9662" i="2"/>
  <c r="L9662" i="2" s="1"/>
  <c r="M9662" i="2" s="1"/>
  <c r="O9662" i="2" s="1"/>
  <c r="I9661" i="2"/>
  <c r="L9661" i="2" s="1"/>
  <c r="M9661" i="2" s="1"/>
  <c r="O9661" i="2" s="1"/>
  <c r="I9660" i="2"/>
  <c r="L9660" i="2" s="1"/>
  <c r="M9660" i="2" s="1"/>
  <c r="O9660" i="2" s="1"/>
  <c r="I9659" i="2"/>
  <c r="I9658" i="2"/>
  <c r="I9657" i="2"/>
  <c r="I9656" i="2"/>
  <c r="I9655" i="2"/>
  <c r="I9654" i="2"/>
  <c r="L9654" i="2" s="1"/>
  <c r="M9654" i="2" s="1"/>
  <c r="O9654" i="2" s="1"/>
  <c r="I9653" i="2"/>
  <c r="L9653" i="2" s="1"/>
  <c r="M9653" i="2" s="1"/>
  <c r="O9653" i="2" s="1"/>
  <c r="I9652" i="2"/>
  <c r="L9652" i="2" s="1"/>
  <c r="M9652" i="2" s="1"/>
  <c r="O9652" i="2" s="1"/>
  <c r="I9651" i="2"/>
  <c r="L9651" i="2" s="1"/>
  <c r="I9650" i="2"/>
  <c r="L9650" i="2" s="1"/>
  <c r="I9649" i="2"/>
  <c r="L9649" i="2" s="1"/>
  <c r="I9648" i="2"/>
  <c r="L9648" i="2" s="1"/>
  <c r="I9647" i="2"/>
  <c r="L9647" i="2" s="1"/>
  <c r="M9647" i="2" s="1"/>
  <c r="O9647" i="2" s="1"/>
  <c r="I9646" i="2"/>
  <c r="I9645" i="2"/>
  <c r="L9645" i="2" s="1"/>
  <c r="M9645" i="2" s="1"/>
  <c r="O9645" i="2" s="1"/>
  <c r="I9644" i="2"/>
  <c r="L9644" i="2" s="1"/>
  <c r="M9644" i="2" s="1"/>
  <c r="O9644" i="2" s="1"/>
  <c r="I9643" i="2"/>
  <c r="I9642" i="2"/>
  <c r="I9641" i="2"/>
  <c r="I9640" i="2"/>
  <c r="I9639" i="2"/>
  <c r="I9638" i="2"/>
  <c r="L9638" i="2" s="1"/>
  <c r="M9638" i="2" s="1"/>
  <c r="O9638" i="2" s="1"/>
  <c r="I9637" i="2"/>
  <c r="L9637" i="2" s="1"/>
  <c r="M9637" i="2" s="1"/>
  <c r="O9637" i="2" s="1"/>
  <c r="I9636" i="2"/>
  <c r="L9636" i="2" s="1"/>
  <c r="M9636" i="2" s="1"/>
  <c r="O9636" i="2" s="1"/>
  <c r="I9635" i="2"/>
  <c r="L9635" i="2" s="1"/>
  <c r="I9634" i="2"/>
  <c r="L9634" i="2" s="1"/>
  <c r="I9633" i="2"/>
  <c r="L9633" i="2" s="1"/>
  <c r="I9632" i="2"/>
  <c r="L9632" i="2" s="1"/>
  <c r="I9631" i="2"/>
  <c r="L9631" i="2" s="1"/>
  <c r="M9631" i="2" s="1"/>
  <c r="O9631" i="2" s="1"/>
  <c r="I9630" i="2"/>
  <c r="I9629" i="2"/>
  <c r="L9629" i="2" s="1"/>
  <c r="M9629" i="2" s="1"/>
  <c r="O9629" i="2" s="1"/>
  <c r="I9628" i="2"/>
  <c r="L9628" i="2" s="1"/>
  <c r="M9628" i="2" s="1"/>
  <c r="O9628" i="2" s="1"/>
  <c r="I9627" i="2"/>
  <c r="I9626" i="2"/>
  <c r="I9625" i="2"/>
  <c r="I9624" i="2"/>
  <c r="I9623" i="2"/>
  <c r="I9622" i="2"/>
  <c r="L9622" i="2" s="1"/>
  <c r="M9622" i="2" s="1"/>
  <c r="O9622" i="2" s="1"/>
  <c r="I9621" i="2"/>
  <c r="L9621" i="2" s="1"/>
  <c r="M9621" i="2" s="1"/>
  <c r="O9621" i="2" s="1"/>
  <c r="I9620" i="2"/>
  <c r="L9620" i="2" s="1"/>
  <c r="M9620" i="2" s="1"/>
  <c r="O9620" i="2" s="1"/>
  <c r="I9619" i="2"/>
  <c r="L9619" i="2" s="1"/>
  <c r="I9618" i="2"/>
  <c r="L9618" i="2" s="1"/>
  <c r="I9617" i="2"/>
  <c r="L9617" i="2" s="1"/>
  <c r="I9616" i="2"/>
  <c r="L9616" i="2" s="1"/>
  <c r="I9615" i="2"/>
  <c r="L9615" i="2" s="1"/>
  <c r="M9615" i="2" s="1"/>
  <c r="O9615" i="2" s="1"/>
  <c r="I9614" i="2"/>
  <c r="I9613" i="2"/>
  <c r="L9613" i="2" s="1"/>
  <c r="M9613" i="2" s="1"/>
  <c r="O9613" i="2" s="1"/>
  <c r="I9612" i="2"/>
  <c r="L9612" i="2" s="1"/>
  <c r="M9612" i="2" s="1"/>
  <c r="O9612" i="2" s="1"/>
  <c r="I9611" i="2"/>
  <c r="I9610" i="2"/>
  <c r="I9609" i="2"/>
  <c r="I9608" i="2"/>
  <c r="I9607" i="2"/>
  <c r="I9606" i="2"/>
  <c r="I9605" i="2"/>
  <c r="L9605" i="2" s="1"/>
  <c r="M9605" i="2" s="1"/>
  <c r="O9605" i="2" s="1"/>
  <c r="I9604" i="2"/>
  <c r="L9604" i="2" s="1"/>
  <c r="I9603" i="2"/>
  <c r="L9603" i="2" s="1"/>
  <c r="I9602" i="2"/>
  <c r="L9602" i="2" s="1"/>
  <c r="I9601" i="2"/>
  <c r="L9601" i="2" s="1"/>
  <c r="I9600" i="2"/>
  <c r="L9600" i="2" s="1"/>
  <c r="I9599" i="2"/>
  <c r="L9599" i="2" s="1"/>
  <c r="M9599" i="2" s="1"/>
  <c r="O9599" i="2" s="1"/>
  <c r="I9598" i="2"/>
  <c r="I9597" i="2"/>
  <c r="L9597" i="2" s="1"/>
  <c r="M9597" i="2" s="1"/>
  <c r="O9597" i="2" s="1"/>
  <c r="I9596" i="2"/>
  <c r="L9596" i="2" s="1"/>
  <c r="M9596" i="2" s="1"/>
  <c r="O9596" i="2" s="1"/>
  <c r="I9595" i="2"/>
  <c r="I9594" i="2"/>
  <c r="I9593" i="2"/>
  <c r="I9592" i="2"/>
  <c r="I9591" i="2"/>
  <c r="I9590" i="2"/>
  <c r="I9589" i="2"/>
  <c r="L9589" i="2" s="1"/>
  <c r="M9589" i="2" s="1"/>
  <c r="O9589" i="2" s="1"/>
  <c r="I9588" i="2"/>
  <c r="L9588" i="2" s="1"/>
  <c r="I9587" i="2"/>
  <c r="L9587" i="2" s="1"/>
  <c r="I9586" i="2"/>
  <c r="L9586" i="2" s="1"/>
  <c r="I9585" i="2"/>
  <c r="L9585" i="2" s="1"/>
  <c r="I9584" i="2"/>
  <c r="L9584" i="2" s="1"/>
  <c r="I9583" i="2"/>
  <c r="L9583" i="2" s="1"/>
  <c r="M9583" i="2" s="1"/>
  <c r="O9583" i="2" s="1"/>
  <c r="I9582" i="2"/>
  <c r="I9581" i="2"/>
  <c r="L9581" i="2" s="1"/>
  <c r="M9581" i="2" s="1"/>
  <c r="O9581" i="2" s="1"/>
  <c r="I9580" i="2"/>
  <c r="L9580" i="2" s="1"/>
  <c r="M9580" i="2" s="1"/>
  <c r="O9580" i="2" s="1"/>
  <c r="I9579" i="2"/>
  <c r="I9578" i="2"/>
  <c r="I9577" i="2"/>
  <c r="I9576" i="2"/>
  <c r="I9575" i="2"/>
  <c r="I9574" i="2"/>
  <c r="I9573" i="2"/>
  <c r="L9573" i="2" s="1"/>
  <c r="M9573" i="2" s="1"/>
  <c r="O9573" i="2" s="1"/>
  <c r="I9572" i="2"/>
  <c r="L9572" i="2" s="1"/>
  <c r="I9571" i="2"/>
  <c r="L9571" i="2" s="1"/>
  <c r="I9570" i="2"/>
  <c r="L9570" i="2" s="1"/>
  <c r="I9569" i="2"/>
  <c r="L9569" i="2" s="1"/>
  <c r="I9568" i="2"/>
  <c r="L9568" i="2" s="1"/>
  <c r="I9567" i="2"/>
  <c r="L9567" i="2" s="1"/>
  <c r="M9567" i="2" s="1"/>
  <c r="O9567" i="2" s="1"/>
  <c r="I9566" i="2"/>
  <c r="I9565" i="2"/>
  <c r="L9565" i="2" s="1"/>
  <c r="M9565" i="2" s="1"/>
  <c r="O9565" i="2" s="1"/>
  <c r="I9564" i="2"/>
  <c r="L9564" i="2" s="1"/>
  <c r="M9564" i="2" s="1"/>
  <c r="O9564" i="2" s="1"/>
  <c r="I9563" i="2"/>
  <c r="I9562" i="2"/>
  <c r="I9561" i="2"/>
  <c r="I9560" i="2"/>
  <c r="I9559" i="2"/>
  <c r="I9558" i="2"/>
  <c r="I9557" i="2"/>
  <c r="L9557" i="2" s="1"/>
  <c r="M9557" i="2" s="1"/>
  <c r="O9557" i="2" s="1"/>
  <c r="I9556" i="2"/>
  <c r="L9556" i="2" s="1"/>
  <c r="I9555" i="2"/>
  <c r="L9555" i="2" s="1"/>
  <c r="I9554" i="2"/>
  <c r="L9554" i="2" s="1"/>
  <c r="I9553" i="2"/>
  <c r="L9553" i="2" s="1"/>
  <c r="I9552" i="2"/>
  <c r="L9552" i="2" s="1"/>
  <c r="I9551" i="2"/>
  <c r="L9551" i="2" s="1"/>
  <c r="M9551" i="2" s="1"/>
  <c r="O9551" i="2" s="1"/>
  <c r="I9550" i="2"/>
  <c r="I9549" i="2"/>
  <c r="L9549" i="2" s="1"/>
  <c r="M9549" i="2" s="1"/>
  <c r="O9549" i="2" s="1"/>
  <c r="I9548" i="2"/>
  <c r="L9548" i="2" s="1"/>
  <c r="M9548" i="2" s="1"/>
  <c r="O9548" i="2" s="1"/>
  <c r="I9547" i="2"/>
  <c r="I9546" i="2"/>
  <c r="I9545" i="2"/>
  <c r="I9544" i="2"/>
  <c r="I9543" i="2"/>
  <c r="I9542" i="2"/>
  <c r="I9541" i="2"/>
  <c r="L9541" i="2" s="1"/>
  <c r="I9540" i="2"/>
  <c r="L9540" i="2" s="1"/>
  <c r="I9539" i="2"/>
  <c r="L9539" i="2" s="1"/>
  <c r="I9538" i="2"/>
  <c r="L9538" i="2" s="1"/>
  <c r="I9537" i="2"/>
  <c r="L9537" i="2" s="1"/>
  <c r="I9536" i="2"/>
  <c r="L9536" i="2" s="1"/>
  <c r="I9535" i="2"/>
  <c r="L9535" i="2" s="1"/>
  <c r="M9535" i="2" s="1"/>
  <c r="O9535" i="2" s="1"/>
  <c r="I9534" i="2"/>
  <c r="I9533" i="2"/>
  <c r="L9533" i="2" s="1"/>
  <c r="M9533" i="2" s="1"/>
  <c r="O9533" i="2" s="1"/>
  <c r="I9532" i="2"/>
  <c r="I9531" i="2"/>
  <c r="I9530" i="2"/>
  <c r="I9529" i="2"/>
  <c r="I9528" i="2"/>
  <c r="I9527" i="2"/>
  <c r="I9526" i="2"/>
  <c r="I9525" i="2"/>
  <c r="L9525" i="2" s="1"/>
  <c r="I9524" i="2"/>
  <c r="L9524" i="2" s="1"/>
  <c r="I9523" i="2"/>
  <c r="L9523" i="2" s="1"/>
  <c r="I9522" i="2"/>
  <c r="L9522" i="2" s="1"/>
  <c r="I9521" i="2"/>
  <c r="L9521" i="2" s="1"/>
  <c r="I9520" i="2"/>
  <c r="L9520" i="2" s="1"/>
  <c r="I9519" i="2"/>
  <c r="L9519" i="2" s="1"/>
  <c r="M9519" i="2" s="1"/>
  <c r="O9519" i="2" s="1"/>
  <c r="I9518" i="2"/>
  <c r="I9517" i="2"/>
  <c r="L9517" i="2" s="1"/>
  <c r="M9517" i="2" s="1"/>
  <c r="O9517" i="2" s="1"/>
  <c r="I9516" i="2"/>
  <c r="I9515" i="2"/>
  <c r="I9514" i="2"/>
  <c r="I9513" i="2"/>
  <c r="I9512" i="2"/>
  <c r="I9511" i="2"/>
  <c r="I9510" i="2"/>
  <c r="I9509" i="2"/>
  <c r="L9509" i="2" s="1"/>
  <c r="I9508" i="2"/>
  <c r="L9508" i="2" s="1"/>
  <c r="I9507" i="2"/>
  <c r="L9507" i="2" s="1"/>
  <c r="I9506" i="2"/>
  <c r="L9506" i="2" s="1"/>
  <c r="I9505" i="2"/>
  <c r="L9505" i="2" s="1"/>
  <c r="I9504" i="2"/>
  <c r="L9504" i="2" s="1"/>
  <c r="I9503" i="2"/>
  <c r="L9503" i="2" s="1"/>
  <c r="M9503" i="2" s="1"/>
  <c r="O9503" i="2" s="1"/>
  <c r="I9502" i="2"/>
  <c r="I9501" i="2"/>
  <c r="I9500" i="2"/>
  <c r="I9499" i="2"/>
  <c r="I9498" i="2"/>
  <c r="I9497" i="2"/>
  <c r="I9496" i="2"/>
  <c r="I9495" i="2"/>
  <c r="I9494" i="2"/>
  <c r="I9493" i="2"/>
  <c r="L9493" i="2" s="1"/>
  <c r="I9492" i="2"/>
  <c r="L9492" i="2" s="1"/>
  <c r="I9491" i="2"/>
  <c r="L9491" i="2" s="1"/>
  <c r="I9490" i="2"/>
  <c r="L9490" i="2" s="1"/>
  <c r="I9489" i="2"/>
  <c r="L9489" i="2" s="1"/>
  <c r="I9488" i="2"/>
  <c r="L9488" i="2" s="1"/>
  <c r="I9487" i="2"/>
  <c r="L9487" i="2" s="1"/>
  <c r="M9487" i="2" s="1"/>
  <c r="O9487" i="2" s="1"/>
  <c r="I9486" i="2"/>
  <c r="I9485" i="2"/>
  <c r="I9484" i="2"/>
  <c r="I9483" i="2"/>
  <c r="I9482" i="2"/>
  <c r="I9481" i="2"/>
  <c r="I9480" i="2"/>
  <c r="I9479" i="2"/>
  <c r="I9478" i="2"/>
  <c r="I9477" i="2"/>
  <c r="L9477" i="2" s="1"/>
  <c r="I9476" i="2"/>
  <c r="L9476" i="2" s="1"/>
  <c r="I9475" i="2"/>
  <c r="L9475" i="2" s="1"/>
  <c r="I9474" i="2"/>
  <c r="L9474" i="2" s="1"/>
  <c r="I9473" i="2"/>
  <c r="L9473" i="2" s="1"/>
  <c r="I9472" i="2"/>
  <c r="L9472" i="2" s="1"/>
  <c r="I9471" i="2"/>
  <c r="I9470" i="2"/>
  <c r="I9469" i="2"/>
  <c r="I9468" i="2"/>
  <c r="I9467" i="2"/>
  <c r="I9466" i="2"/>
  <c r="I9465" i="2"/>
  <c r="I9464" i="2"/>
  <c r="I9463" i="2"/>
  <c r="I9462" i="2"/>
  <c r="I9461" i="2"/>
  <c r="L9461" i="2" s="1"/>
  <c r="I9460" i="2"/>
  <c r="L9460" i="2" s="1"/>
  <c r="I9459" i="2"/>
  <c r="L9459" i="2" s="1"/>
  <c r="I9458" i="2"/>
  <c r="L9458" i="2" s="1"/>
  <c r="I9457" i="2"/>
  <c r="L9457" i="2" s="1"/>
  <c r="I9456" i="2"/>
  <c r="L9456" i="2" s="1"/>
  <c r="I9455" i="2"/>
  <c r="I9454" i="2"/>
  <c r="I9453" i="2"/>
  <c r="I9452" i="2"/>
  <c r="I9451" i="2"/>
  <c r="I9450" i="2"/>
  <c r="I9449" i="2"/>
  <c r="I9448" i="2"/>
  <c r="I9447" i="2"/>
  <c r="I9446" i="2"/>
  <c r="I9445" i="2"/>
  <c r="L9445" i="2" s="1"/>
  <c r="I9444" i="2"/>
  <c r="L9444" i="2" s="1"/>
  <c r="I9443" i="2"/>
  <c r="L9443" i="2" s="1"/>
  <c r="I9442" i="2"/>
  <c r="L9442" i="2" s="1"/>
  <c r="I9441" i="2"/>
  <c r="L9441" i="2" s="1"/>
  <c r="I9440" i="2"/>
  <c r="L9440" i="2" s="1"/>
  <c r="I9439" i="2"/>
  <c r="I9438" i="2"/>
  <c r="I9437" i="2"/>
  <c r="I9436" i="2"/>
  <c r="I9435" i="2"/>
  <c r="I9434" i="2"/>
  <c r="I9433" i="2"/>
  <c r="I9432" i="2"/>
  <c r="I9431" i="2"/>
  <c r="I9430" i="2"/>
  <c r="I9429" i="2"/>
  <c r="L9429" i="2" s="1"/>
  <c r="I9428" i="2"/>
  <c r="L9428" i="2" s="1"/>
  <c r="I9427" i="2"/>
  <c r="L9427" i="2" s="1"/>
  <c r="I9426" i="2"/>
  <c r="L9426" i="2" s="1"/>
  <c r="I9425" i="2"/>
  <c r="L9425" i="2" s="1"/>
  <c r="I9424" i="2"/>
  <c r="L9424" i="2" s="1"/>
  <c r="I9423" i="2"/>
  <c r="I9422" i="2"/>
  <c r="I9421" i="2"/>
  <c r="I9420" i="2"/>
  <c r="I9419" i="2"/>
  <c r="I9418" i="2"/>
  <c r="I9417" i="2"/>
  <c r="I9416" i="2"/>
  <c r="I9415" i="2"/>
  <c r="I9414" i="2"/>
  <c r="I9413" i="2"/>
  <c r="L9413" i="2" s="1"/>
  <c r="I9412" i="2"/>
  <c r="L9412" i="2" s="1"/>
  <c r="I9411" i="2"/>
  <c r="L9411" i="2" s="1"/>
  <c r="I9410" i="2"/>
  <c r="L9410" i="2" s="1"/>
  <c r="I9409" i="2"/>
  <c r="L9409" i="2" s="1"/>
  <c r="I9408" i="2"/>
  <c r="L9408" i="2" s="1"/>
  <c r="I9407" i="2"/>
  <c r="I9406" i="2"/>
  <c r="I9405" i="2"/>
  <c r="I9404" i="2"/>
  <c r="I9403" i="2"/>
  <c r="I9402" i="2"/>
  <c r="I9401" i="2"/>
  <c r="I9400" i="2"/>
  <c r="I9399" i="2"/>
  <c r="I9398" i="2"/>
  <c r="I9397" i="2"/>
  <c r="L9397" i="2" s="1"/>
  <c r="I9396" i="2"/>
  <c r="L9396" i="2" s="1"/>
  <c r="I9395" i="2"/>
  <c r="L9395" i="2" s="1"/>
  <c r="I9394" i="2"/>
  <c r="L9394" i="2" s="1"/>
  <c r="I9393" i="2"/>
  <c r="L9393" i="2" s="1"/>
  <c r="I9392" i="2"/>
  <c r="L9392" i="2" s="1"/>
  <c r="I9391" i="2"/>
  <c r="I9390" i="2"/>
  <c r="I9389" i="2"/>
  <c r="I9388" i="2"/>
  <c r="I9387" i="2"/>
  <c r="I9386" i="2"/>
  <c r="I9385" i="2"/>
  <c r="I9384" i="2"/>
  <c r="I9383" i="2"/>
  <c r="I9382" i="2"/>
  <c r="I9381" i="2"/>
  <c r="L9381" i="2" s="1"/>
  <c r="I9380" i="2"/>
  <c r="L9380" i="2" s="1"/>
  <c r="I9379" i="2"/>
  <c r="L9379" i="2" s="1"/>
  <c r="I9378" i="2"/>
  <c r="L9378" i="2" s="1"/>
  <c r="I9377" i="2"/>
  <c r="L9377" i="2" s="1"/>
  <c r="I9376" i="2"/>
  <c r="L9376" i="2" s="1"/>
  <c r="I9375" i="2"/>
  <c r="I9374" i="2"/>
  <c r="I9373" i="2"/>
  <c r="I9372" i="2"/>
  <c r="I9371" i="2"/>
  <c r="I9370" i="2"/>
  <c r="I9369" i="2"/>
  <c r="I9368" i="2"/>
  <c r="I9367" i="2"/>
  <c r="I9366" i="2"/>
  <c r="I9365" i="2"/>
  <c r="L9365" i="2" s="1"/>
  <c r="I9364" i="2"/>
  <c r="L9364" i="2" s="1"/>
  <c r="I9363" i="2"/>
  <c r="L9363" i="2" s="1"/>
  <c r="I9362" i="2"/>
  <c r="L9362" i="2" s="1"/>
  <c r="I9361" i="2"/>
  <c r="L9361" i="2" s="1"/>
  <c r="I9360" i="2"/>
  <c r="L9360" i="2" s="1"/>
  <c r="I9359" i="2"/>
  <c r="I9358" i="2"/>
  <c r="I9357" i="2"/>
  <c r="I9356" i="2"/>
  <c r="I9355" i="2"/>
  <c r="I9354" i="2"/>
  <c r="I9353" i="2"/>
  <c r="I9352" i="2"/>
  <c r="I9351" i="2"/>
  <c r="I9350" i="2"/>
  <c r="I9349" i="2"/>
  <c r="L9349" i="2" s="1"/>
  <c r="I9348" i="2"/>
  <c r="L9348" i="2" s="1"/>
  <c r="I9347" i="2"/>
  <c r="L9347" i="2" s="1"/>
  <c r="I9346" i="2"/>
  <c r="L9346" i="2" s="1"/>
  <c r="I9345" i="2"/>
  <c r="L9345" i="2" s="1"/>
  <c r="I9344" i="2"/>
  <c r="L9344" i="2" s="1"/>
  <c r="I9343" i="2"/>
  <c r="I9342" i="2"/>
  <c r="I9341" i="2"/>
  <c r="I9340" i="2"/>
  <c r="I9339" i="2"/>
  <c r="I9338" i="2"/>
  <c r="I9337" i="2"/>
  <c r="I9336" i="2"/>
  <c r="I9335" i="2"/>
  <c r="I9334" i="2"/>
  <c r="I9333" i="2"/>
  <c r="L9333" i="2" s="1"/>
  <c r="I9332" i="2"/>
  <c r="L9332" i="2" s="1"/>
  <c r="I9331" i="2"/>
  <c r="L9331" i="2" s="1"/>
  <c r="I9330" i="2"/>
  <c r="L9330" i="2" s="1"/>
  <c r="I9329" i="2"/>
  <c r="L9329" i="2" s="1"/>
  <c r="I9328" i="2"/>
  <c r="L9328" i="2" s="1"/>
  <c r="I9327" i="2"/>
  <c r="I9326" i="2"/>
  <c r="I9325" i="2"/>
  <c r="I9324" i="2"/>
  <c r="I9323" i="2"/>
  <c r="I9322" i="2"/>
  <c r="I9321" i="2"/>
  <c r="I9320" i="2"/>
  <c r="I9319" i="2"/>
  <c r="I9318" i="2"/>
  <c r="I9317" i="2"/>
  <c r="L9317" i="2" s="1"/>
  <c r="I9316" i="2"/>
  <c r="L9316" i="2" s="1"/>
  <c r="I9315" i="2"/>
  <c r="L9315" i="2" s="1"/>
  <c r="I9314" i="2"/>
  <c r="L9314" i="2" s="1"/>
  <c r="I9313" i="2"/>
  <c r="L9313" i="2" s="1"/>
  <c r="I9312" i="2"/>
  <c r="I9311" i="2"/>
  <c r="I9310" i="2"/>
  <c r="I9309" i="2"/>
  <c r="I9308" i="2"/>
  <c r="I9307" i="2"/>
  <c r="I9306" i="2"/>
  <c r="I9305" i="2"/>
  <c r="I9304" i="2"/>
  <c r="I9303" i="2"/>
  <c r="I9302" i="2"/>
  <c r="I9301" i="2"/>
  <c r="I9300" i="2"/>
  <c r="L9300" i="2" s="1"/>
  <c r="I9299" i="2"/>
  <c r="L9299" i="2" s="1"/>
  <c r="I9298" i="2"/>
  <c r="L9298" i="2" s="1"/>
  <c r="I9297" i="2"/>
  <c r="I9296" i="2"/>
  <c r="I9295" i="2"/>
  <c r="I9294" i="2"/>
  <c r="I9293" i="2"/>
  <c r="I9292" i="2"/>
  <c r="I9291" i="2"/>
  <c r="I9290" i="2"/>
  <c r="I9289" i="2"/>
  <c r="I9288" i="2"/>
  <c r="I9287" i="2"/>
  <c r="I9286" i="2"/>
  <c r="I9285" i="2"/>
  <c r="I9284" i="2"/>
  <c r="L9284" i="2" s="1"/>
  <c r="I9283" i="2"/>
  <c r="L9283" i="2" s="1"/>
  <c r="I9282" i="2"/>
  <c r="L9282" i="2" s="1"/>
  <c r="I9281" i="2"/>
  <c r="I9280" i="2"/>
  <c r="I9279" i="2"/>
  <c r="I9278" i="2"/>
  <c r="I9277" i="2"/>
  <c r="I9276" i="2"/>
  <c r="I9275" i="2"/>
  <c r="I9274" i="2"/>
  <c r="I9273" i="2"/>
  <c r="I9272" i="2"/>
  <c r="I9271" i="2"/>
  <c r="I9270" i="2"/>
  <c r="I9269" i="2"/>
  <c r="I9268" i="2"/>
  <c r="L9268" i="2" s="1"/>
  <c r="I9267" i="2"/>
  <c r="L9267" i="2" s="1"/>
  <c r="I9266" i="2"/>
  <c r="L9266" i="2" s="1"/>
  <c r="I9265" i="2"/>
  <c r="I9264" i="2"/>
  <c r="I9263" i="2"/>
  <c r="I9262" i="2"/>
  <c r="I9261" i="2"/>
  <c r="I9260" i="2"/>
  <c r="I9259" i="2"/>
  <c r="I9258" i="2"/>
  <c r="I9257" i="2"/>
  <c r="I9256" i="2"/>
  <c r="I9255" i="2"/>
  <c r="I9254" i="2"/>
  <c r="I9253" i="2"/>
  <c r="I9252" i="2"/>
  <c r="L9252" i="2" s="1"/>
  <c r="I9251" i="2"/>
  <c r="L9251" i="2" s="1"/>
  <c r="I9250" i="2"/>
  <c r="L9250" i="2" s="1"/>
  <c r="I9249" i="2"/>
  <c r="I9248" i="2"/>
  <c r="I9247" i="2"/>
  <c r="I9246" i="2"/>
  <c r="I9245" i="2"/>
  <c r="I9244" i="2"/>
  <c r="I9243" i="2"/>
  <c r="I9242" i="2"/>
  <c r="I9241" i="2"/>
  <c r="I9240" i="2"/>
  <c r="I9239" i="2"/>
  <c r="I9238" i="2"/>
  <c r="I9237" i="2"/>
  <c r="I9236" i="2"/>
  <c r="L9236" i="2" s="1"/>
  <c r="I9235" i="2"/>
  <c r="L9235" i="2" s="1"/>
  <c r="I9234" i="2"/>
  <c r="L9234" i="2" s="1"/>
  <c r="I9233" i="2"/>
  <c r="I9232" i="2"/>
  <c r="I9231" i="2"/>
  <c r="I9230" i="2"/>
  <c r="I9229" i="2"/>
  <c r="I9228" i="2"/>
  <c r="I9227" i="2"/>
  <c r="I9226" i="2"/>
  <c r="I9225" i="2"/>
  <c r="I9224" i="2"/>
  <c r="I9223" i="2"/>
  <c r="I9222" i="2"/>
  <c r="I9221" i="2"/>
  <c r="I9220" i="2"/>
  <c r="L9220" i="2" s="1"/>
  <c r="I9219" i="2"/>
  <c r="L9219" i="2" s="1"/>
  <c r="I9218" i="2"/>
  <c r="L9218" i="2" s="1"/>
  <c r="I9217" i="2"/>
  <c r="I9216" i="2"/>
  <c r="I9215" i="2"/>
  <c r="I9214" i="2"/>
  <c r="I9213" i="2"/>
  <c r="I9212" i="2"/>
  <c r="I9211" i="2"/>
  <c r="I9210" i="2"/>
  <c r="I9209" i="2"/>
  <c r="I9208" i="2"/>
  <c r="I9207" i="2"/>
  <c r="I9206" i="2"/>
  <c r="I9205" i="2"/>
  <c r="I9204" i="2"/>
  <c r="L9204" i="2" s="1"/>
  <c r="I9203" i="2"/>
  <c r="L9203" i="2" s="1"/>
  <c r="I9202" i="2"/>
  <c r="L9202" i="2" s="1"/>
  <c r="I9201" i="2"/>
  <c r="I9200" i="2"/>
  <c r="I9199" i="2"/>
  <c r="I9198" i="2"/>
  <c r="I9197" i="2"/>
  <c r="I9196" i="2"/>
  <c r="I9195" i="2"/>
  <c r="I9194" i="2"/>
  <c r="I9193" i="2"/>
  <c r="I9192" i="2"/>
  <c r="I9191" i="2"/>
  <c r="I9190" i="2"/>
  <c r="I9189" i="2"/>
  <c r="I9188" i="2"/>
  <c r="L9188" i="2" s="1"/>
  <c r="I9187" i="2"/>
  <c r="L9187" i="2" s="1"/>
  <c r="I9186" i="2"/>
  <c r="L9186" i="2" s="1"/>
  <c r="I9185" i="2"/>
  <c r="I9184" i="2"/>
  <c r="I9183" i="2"/>
  <c r="I9182" i="2"/>
  <c r="I9181" i="2"/>
  <c r="I9180" i="2"/>
  <c r="I9179" i="2"/>
  <c r="I9178" i="2"/>
  <c r="I9177" i="2"/>
  <c r="I9176" i="2"/>
  <c r="I9175" i="2"/>
  <c r="I9174" i="2"/>
  <c r="I9173" i="2"/>
  <c r="I9172" i="2"/>
  <c r="L9172" i="2" s="1"/>
  <c r="I9171" i="2"/>
  <c r="L9171" i="2" s="1"/>
  <c r="I9170" i="2"/>
  <c r="L9170" i="2" s="1"/>
  <c r="I9169" i="2"/>
  <c r="I9168" i="2"/>
  <c r="I9167" i="2"/>
  <c r="I9166" i="2"/>
  <c r="I9165" i="2"/>
  <c r="I9164" i="2"/>
  <c r="I9163" i="2"/>
  <c r="I9162" i="2"/>
  <c r="I9161" i="2"/>
  <c r="I9160" i="2"/>
  <c r="I9159" i="2"/>
  <c r="I9158" i="2"/>
  <c r="I9157" i="2"/>
  <c r="I9156" i="2"/>
  <c r="L9156" i="2" s="1"/>
  <c r="I9155" i="2"/>
  <c r="L9155" i="2" s="1"/>
  <c r="I9154" i="2"/>
  <c r="L9154" i="2" s="1"/>
  <c r="I9153" i="2"/>
  <c r="I9152" i="2"/>
  <c r="I9151" i="2"/>
  <c r="I9150" i="2"/>
  <c r="I9149" i="2"/>
  <c r="I9148" i="2"/>
  <c r="I9147" i="2"/>
  <c r="I9146" i="2"/>
  <c r="I9145" i="2"/>
  <c r="I9144" i="2"/>
  <c r="I9143" i="2"/>
  <c r="I9142" i="2"/>
  <c r="I9141" i="2"/>
  <c r="I9140" i="2"/>
  <c r="L9140" i="2" s="1"/>
  <c r="I9139" i="2"/>
  <c r="L9139" i="2" s="1"/>
  <c r="I9138" i="2"/>
  <c r="L9138" i="2" s="1"/>
  <c r="I9137" i="2"/>
  <c r="I9136" i="2"/>
  <c r="I9135" i="2"/>
  <c r="I9134" i="2"/>
  <c r="I9133" i="2"/>
  <c r="I9132" i="2"/>
  <c r="I9131" i="2"/>
  <c r="I9130" i="2"/>
  <c r="I9129" i="2"/>
  <c r="I9128" i="2"/>
  <c r="I9127" i="2"/>
  <c r="I9126" i="2"/>
  <c r="I9125" i="2"/>
  <c r="I9124" i="2"/>
  <c r="L9124" i="2" s="1"/>
  <c r="I9123" i="2"/>
  <c r="L9123" i="2" s="1"/>
  <c r="I9122" i="2"/>
  <c r="L9122" i="2" s="1"/>
  <c r="I9121" i="2"/>
  <c r="I9120" i="2"/>
  <c r="I9119" i="2"/>
  <c r="I9118" i="2"/>
  <c r="I9117" i="2"/>
  <c r="I9116" i="2"/>
  <c r="I9115" i="2"/>
  <c r="I9114" i="2"/>
  <c r="I9113" i="2"/>
  <c r="I9112" i="2"/>
  <c r="I9111" i="2"/>
  <c r="I9110" i="2"/>
  <c r="I9109" i="2"/>
  <c r="I9108" i="2"/>
  <c r="L9108" i="2" s="1"/>
  <c r="I9107" i="2"/>
  <c r="L9107" i="2" s="1"/>
  <c r="I9106" i="2"/>
  <c r="I9105" i="2"/>
  <c r="I9104" i="2"/>
  <c r="I9103" i="2"/>
  <c r="I9102" i="2"/>
  <c r="I9101" i="2"/>
  <c r="I9100" i="2"/>
  <c r="I9099" i="2"/>
  <c r="I9098" i="2"/>
  <c r="I9097" i="2"/>
  <c r="I9096" i="2"/>
  <c r="I9095" i="2"/>
  <c r="I9094" i="2"/>
  <c r="I9093" i="2"/>
  <c r="I9092" i="2"/>
  <c r="L9092" i="2" s="1"/>
  <c r="I9091" i="2"/>
  <c r="L9091" i="2" s="1"/>
  <c r="I9090" i="2"/>
  <c r="I9089" i="2"/>
  <c r="I9088" i="2"/>
  <c r="I9087" i="2"/>
  <c r="I9086" i="2"/>
  <c r="I9085" i="2"/>
  <c r="I9084" i="2"/>
  <c r="I9083" i="2"/>
  <c r="I9082" i="2"/>
  <c r="I9081" i="2"/>
  <c r="I9080" i="2"/>
  <c r="I9079" i="2"/>
  <c r="I9078" i="2"/>
  <c r="I9077" i="2"/>
  <c r="I9076" i="2"/>
  <c r="L9076" i="2" s="1"/>
  <c r="I9075" i="2"/>
  <c r="L9075" i="2" s="1"/>
  <c r="I9074" i="2"/>
  <c r="I9073" i="2"/>
  <c r="I9072" i="2"/>
  <c r="I9071" i="2"/>
  <c r="I9070" i="2"/>
  <c r="I9069" i="2"/>
  <c r="I9068" i="2"/>
  <c r="I9067" i="2"/>
  <c r="I9066" i="2"/>
  <c r="I9065" i="2"/>
  <c r="I9064" i="2"/>
  <c r="I9063" i="2"/>
  <c r="I9062" i="2"/>
  <c r="I9061" i="2"/>
  <c r="I9060" i="2"/>
  <c r="L9060" i="2" s="1"/>
  <c r="I9059" i="2"/>
  <c r="L9059" i="2" s="1"/>
  <c r="I9058" i="2"/>
  <c r="I9057" i="2"/>
  <c r="I9056" i="2"/>
  <c r="I9055" i="2"/>
  <c r="I9054" i="2"/>
  <c r="I9053" i="2"/>
  <c r="I9052" i="2"/>
  <c r="I9051" i="2"/>
  <c r="I9050" i="2"/>
  <c r="I9049" i="2"/>
  <c r="I9048" i="2"/>
  <c r="I9047" i="2"/>
  <c r="I9046" i="2"/>
  <c r="I9045" i="2"/>
  <c r="I9044" i="2"/>
  <c r="L9044" i="2" s="1"/>
  <c r="I9043" i="2"/>
  <c r="L9043" i="2" s="1"/>
  <c r="I9042" i="2"/>
  <c r="I9041" i="2"/>
  <c r="I9040" i="2"/>
  <c r="I9039" i="2"/>
  <c r="I9038" i="2"/>
  <c r="I9037" i="2"/>
  <c r="I9036" i="2"/>
  <c r="I9035" i="2"/>
  <c r="I9034" i="2"/>
  <c r="I9033" i="2"/>
  <c r="I9032" i="2"/>
  <c r="I9031" i="2"/>
  <c r="I9030" i="2"/>
  <c r="I9029" i="2"/>
  <c r="I9028" i="2"/>
  <c r="L9028" i="2" s="1"/>
  <c r="I9027" i="2"/>
  <c r="L9027" i="2" s="1"/>
  <c r="I9026" i="2"/>
  <c r="I9025" i="2"/>
  <c r="I9024" i="2"/>
  <c r="I9023" i="2"/>
  <c r="I9022" i="2"/>
  <c r="I9021" i="2"/>
  <c r="I9020" i="2"/>
  <c r="I9019" i="2"/>
  <c r="I9018" i="2"/>
  <c r="I9017" i="2"/>
  <c r="I9016" i="2"/>
  <c r="I9015" i="2"/>
  <c r="I9014" i="2"/>
  <c r="I9013" i="2"/>
  <c r="I9012" i="2"/>
  <c r="L9012" i="2" s="1"/>
  <c r="I9011" i="2"/>
  <c r="L9011" i="2" s="1"/>
  <c r="I9010" i="2"/>
  <c r="I9009" i="2"/>
  <c r="I9008" i="2"/>
  <c r="I9007" i="2"/>
  <c r="I9006" i="2"/>
  <c r="I9005" i="2"/>
  <c r="I9004" i="2"/>
  <c r="I9003" i="2"/>
  <c r="I9002" i="2"/>
  <c r="I9001" i="2"/>
  <c r="I9000" i="2"/>
  <c r="I8999" i="2"/>
  <c r="I8998" i="2"/>
  <c r="I8997" i="2"/>
  <c r="I8996" i="2"/>
  <c r="L8996" i="2" s="1"/>
  <c r="I8995" i="2"/>
  <c r="L8995" i="2" s="1"/>
  <c r="I8994" i="2"/>
  <c r="I8993" i="2"/>
  <c r="I8992" i="2"/>
  <c r="I8991" i="2"/>
  <c r="I8990" i="2"/>
  <c r="I8989" i="2"/>
  <c r="I8988" i="2"/>
  <c r="I8987" i="2"/>
  <c r="I8986" i="2"/>
  <c r="I8985" i="2"/>
  <c r="I8984" i="2"/>
  <c r="I8983" i="2"/>
  <c r="I8982" i="2"/>
  <c r="I8981" i="2"/>
  <c r="I8980" i="2"/>
  <c r="L8980" i="2" s="1"/>
  <c r="I8979" i="2"/>
  <c r="L8979" i="2" s="1"/>
  <c r="I8978" i="2"/>
  <c r="I8977" i="2"/>
  <c r="I8976" i="2"/>
  <c r="I8975" i="2"/>
  <c r="I8974" i="2"/>
  <c r="I8973" i="2"/>
  <c r="I8972" i="2"/>
  <c r="I8971" i="2"/>
  <c r="I8970" i="2"/>
  <c r="I8969" i="2"/>
  <c r="I8968" i="2"/>
  <c r="I8967" i="2"/>
  <c r="I8966" i="2"/>
  <c r="I8965" i="2"/>
  <c r="I8964" i="2"/>
  <c r="L8964" i="2" s="1"/>
  <c r="I8963" i="2"/>
  <c r="L8963" i="2" s="1"/>
  <c r="I8962" i="2"/>
  <c r="I8961" i="2"/>
  <c r="I8960" i="2"/>
  <c r="I8959" i="2"/>
  <c r="I8958" i="2"/>
  <c r="I8957" i="2"/>
  <c r="I8956" i="2"/>
  <c r="I8955" i="2"/>
  <c r="I8954" i="2"/>
  <c r="I8953" i="2"/>
  <c r="I8952" i="2"/>
  <c r="I8951" i="2"/>
  <c r="I8950" i="2"/>
  <c r="I8949" i="2"/>
  <c r="I8948" i="2"/>
  <c r="L8948" i="2" s="1"/>
  <c r="I8947" i="2"/>
  <c r="L8947" i="2" s="1"/>
  <c r="I8946" i="2"/>
  <c r="I8945" i="2"/>
  <c r="I8944" i="2"/>
  <c r="I8943" i="2"/>
  <c r="I8942" i="2"/>
  <c r="I8941" i="2"/>
  <c r="I8940" i="2"/>
  <c r="I8939" i="2"/>
  <c r="I8938" i="2"/>
  <c r="I8937" i="2"/>
  <c r="I8936" i="2"/>
  <c r="I8935" i="2"/>
  <c r="I8934" i="2"/>
  <c r="I8933" i="2"/>
  <c r="I8932" i="2"/>
  <c r="L8932" i="2" s="1"/>
  <c r="I8931" i="2"/>
  <c r="L8931" i="2" s="1"/>
  <c r="I8930" i="2"/>
  <c r="I8929" i="2"/>
  <c r="I8928" i="2"/>
  <c r="I8927" i="2"/>
  <c r="I8926" i="2"/>
  <c r="I8925" i="2"/>
  <c r="I8924" i="2"/>
  <c r="I8923" i="2"/>
  <c r="I8922" i="2"/>
  <c r="I8921" i="2"/>
  <c r="I8920" i="2"/>
  <c r="I8919" i="2"/>
  <c r="I8918" i="2"/>
  <c r="I8917" i="2"/>
  <c r="I8916" i="2"/>
  <c r="L8916" i="2" s="1"/>
  <c r="I8915" i="2"/>
  <c r="L8915" i="2" s="1"/>
  <c r="I8914" i="2"/>
  <c r="I8913" i="2"/>
  <c r="I8912" i="2"/>
  <c r="I8911" i="2"/>
  <c r="I8910" i="2"/>
  <c r="I8909" i="2"/>
  <c r="I8908" i="2"/>
  <c r="I8907" i="2"/>
  <c r="I8906" i="2"/>
  <c r="I8905" i="2"/>
  <c r="I8904" i="2"/>
  <c r="I8903" i="2"/>
  <c r="I8902" i="2"/>
  <c r="I8901" i="2"/>
  <c r="I8900" i="2"/>
  <c r="L8900" i="2" s="1"/>
  <c r="I8899" i="2"/>
  <c r="L8899" i="2" s="1"/>
  <c r="I8898" i="2"/>
  <c r="L8898" i="2" s="1"/>
  <c r="I8897" i="2"/>
  <c r="I8896" i="2"/>
  <c r="I8895" i="2"/>
  <c r="I8894" i="2"/>
  <c r="I8893" i="2"/>
  <c r="I8892" i="2"/>
  <c r="I8891" i="2"/>
  <c r="I8890" i="2"/>
  <c r="I8889" i="2"/>
  <c r="I8888" i="2"/>
  <c r="I8887" i="2"/>
  <c r="I8886" i="2"/>
  <c r="I8885" i="2"/>
  <c r="I8884" i="2"/>
  <c r="I8883" i="2"/>
  <c r="L8883" i="2" s="1"/>
  <c r="I8882" i="2"/>
  <c r="L8882" i="2" s="1"/>
  <c r="I8881" i="2"/>
  <c r="I8880" i="2"/>
  <c r="I8879" i="2"/>
  <c r="I8878" i="2"/>
  <c r="I8877" i="2"/>
  <c r="I8876" i="2"/>
  <c r="I8875" i="2"/>
  <c r="I8874" i="2"/>
  <c r="I8873" i="2"/>
  <c r="I8872" i="2"/>
  <c r="I8871" i="2"/>
  <c r="I8870" i="2"/>
  <c r="I8869" i="2"/>
  <c r="I8868" i="2"/>
  <c r="I8867" i="2"/>
  <c r="I8866" i="2"/>
  <c r="L8866" i="2" s="1"/>
  <c r="I8865" i="2"/>
  <c r="L8865" i="2" s="1"/>
  <c r="I8864" i="2"/>
  <c r="I8863" i="2"/>
  <c r="I8862" i="2"/>
  <c r="I8861" i="2"/>
  <c r="I8860" i="2"/>
  <c r="I8859" i="2"/>
  <c r="I8858" i="2"/>
  <c r="I8857" i="2"/>
  <c r="I8856" i="2"/>
  <c r="I8855" i="2"/>
  <c r="I8854" i="2"/>
  <c r="I8853" i="2"/>
  <c r="I8852" i="2"/>
  <c r="I8851" i="2"/>
  <c r="I8850" i="2"/>
  <c r="I8849" i="2"/>
  <c r="L8849" i="2" s="1"/>
  <c r="I8848" i="2"/>
  <c r="L8848" i="2" s="1"/>
  <c r="I8847" i="2"/>
  <c r="I8846" i="2"/>
  <c r="I8845" i="2"/>
  <c r="I8844" i="2"/>
  <c r="I8843" i="2"/>
  <c r="I8842" i="2"/>
  <c r="I8841" i="2"/>
  <c r="I8840" i="2"/>
  <c r="I8839" i="2"/>
  <c r="I8838" i="2"/>
  <c r="I8837" i="2"/>
  <c r="I8836" i="2"/>
  <c r="I8835" i="2"/>
  <c r="I8834" i="2"/>
  <c r="I8833" i="2"/>
  <c r="I8832" i="2"/>
  <c r="L8832" i="2" s="1"/>
  <c r="I8831" i="2"/>
  <c r="I8830" i="2"/>
  <c r="I8829" i="2"/>
  <c r="I8828" i="2"/>
  <c r="I8827" i="2"/>
  <c r="I8826" i="2"/>
  <c r="I8825" i="2"/>
  <c r="I8824" i="2"/>
  <c r="I8823" i="2"/>
  <c r="I8822" i="2"/>
  <c r="I8821" i="2"/>
  <c r="I8820" i="2"/>
  <c r="I8819" i="2"/>
  <c r="I8818" i="2"/>
  <c r="I8817" i="2"/>
  <c r="I8816" i="2"/>
  <c r="I8815" i="2"/>
  <c r="I8814" i="2"/>
  <c r="L8814" i="2" s="1"/>
  <c r="I8813" i="2"/>
  <c r="I8812" i="2"/>
  <c r="I8811" i="2"/>
  <c r="I8810" i="2"/>
  <c r="I8809" i="2"/>
  <c r="I8808" i="2"/>
  <c r="I8807" i="2"/>
  <c r="I8806" i="2"/>
  <c r="I8805" i="2"/>
  <c r="I8804" i="2"/>
  <c r="I8803" i="2"/>
  <c r="I8802" i="2"/>
  <c r="I8801" i="2"/>
  <c r="I8800" i="2"/>
  <c r="I8799" i="2"/>
  <c r="I8798" i="2"/>
  <c r="L8798" i="2" s="1"/>
  <c r="I8797" i="2"/>
  <c r="L8797" i="2" s="1"/>
  <c r="I8796" i="2"/>
  <c r="I8795" i="2"/>
  <c r="I8794" i="2"/>
  <c r="I8793" i="2"/>
  <c r="I8792" i="2"/>
  <c r="I8791" i="2"/>
  <c r="I8790" i="2"/>
  <c r="I8789" i="2"/>
  <c r="I8788" i="2"/>
  <c r="I8787" i="2"/>
  <c r="I8786" i="2"/>
  <c r="I8785" i="2"/>
  <c r="I8784" i="2"/>
  <c r="I8783" i="2"/>
  <c r="I8782" i="2"/>
  <c r="I8781" i="2"/>
  <c r="L8781" i="2" s="1"/>
  <c r="I8780" i="2"/>
  <c r="I8779" i="2"/>
  <c r="I8778" i="2"/>
  <c r="I8777" i="2"/>
  <c r="I8776" i="2"/>
  <c r="I8775" i="2"/>
  <c r="I8774" i="2"/>
  <c r="I8773" i="2"/>
  <c r="I8772" i="2"/>
  <c r="I8771" i="2"/>
  <c r="I8770" i="2"/>
  <c r="I8769" i="2"/>
  <c r="I8768" i="2"/>
  <c r="I8767" i="2"/>
  <c r="I8766" i="2"/>
  <c r="I8765" i="2"/>
  <c r="I8764" i="2"/>
  <c r="I8763" i="2"/>
  <c r="L8763" i="2" s="1"/>
  <c r="I8762" i="2"/>
  <c r="L8762" i="2" s="1"/>
  <c r="I8761" i="2"/>
  <c r="I8760" i="2"/>
  <c r="I8759" i="2"/>
  <c r="I8758" i="2"/>
  <c r="I8757" i="2"/>
  <c r="I8756" i="2"/>
  <c r="I8755" i="2"/>
  <c r="I8754" i="2"/>
  <c r="I8753" i="2"/>
  <c r="I8752" i="2"/>
  <c r="I8751" i="2"/>
  <c r="I8750" i="2"/>
  <c r="I8749" i="2"/>
  <c r="I8748" i="2"/>
  <c r="I8747" i="2"/>
  <c r="I8746" i="2"/>
  <c r="I8745" i="2"/>
  <c r="I8744" i="2"/>
  <c r="I8743" i="2"/>
  <c r="L8743" i="2" s="1"/>
  <c r="M8743" i="2" s="1"/>
  <c r="O8743" i="2" s="1"/>
  <c r="I8742" i="2"/>
  <c r="I8741" i="2"/>
  <c r="I8740" i="2"/>
  <c r="I8739" i="2"/>
  <c r="I8738" i="2"/>
  <c r="I8737" i="2"/>
  <c r="I8736" i="2"/>
  <c r="I8735" i="2"/>
  <c r="I8734" i="2"/>
  <c r="I8733" i="2"/>
  <c r="I8732" i="2"/>
  <c r="I8731" i="2"/>
  <c r="I8730" i="2"/>
  <c r="I8729" i="2"/>
  <c r="I8728" i="2"/>
  <c r="I8727" i="2"/>
  <c r="I8726" i="2"/>
  <c r="I8725" i="2"/>
  <c r="I8724" i="2"/>
  <c r="I8723" i="2"/>
  <c r="I8722" i="2"/>
  <c r="I8721" i="2"/>
  <c r="I8720" i="2"/>
  <c r="I8719" i="2"/>
  <c r="I8718" i="2"/>
  <c r="I8717" i="2"/>
  <c r="I8716" i="2"/>
  <c r="I8715" i="2"/>
  <c r="I8714" i="2"/>
  <c r="I8713" i="2"/>
  <c r="I8712" i="2"/>
  <c r="I8711" i="2"/>
  <c r="I8710" i="2"/>
  <c r="I8709" i="2"/>
  <c r="I8708" i="2"/>
  <c r="I8707" i="2"/>
  <c r="L8707" i="2" s="1"/>
  <c r="I8706" i="2"/>
  <c r="I8705" i="2"/>
  <c r="I8704" i="2"/>
  <c r="I8703" i="2"/>
  <c r="I8702" i="2"/>
  <c r="I8701" i="2"/>
  <c r="I8700" i="2"/>
  <c r="I8699" i="2"/>
  <c r="I8698" i="2"/>
  <c r="I8697" i="2"/>
  <c r="I8696" i="2"/>
  <c r="I8695" i="2"/>
  <c r="I8694" i="2"/>
  <c r="I8693" i="2"/>
  <c r="I8692" i="2"/>
  <c r="I8691" i="2"/>
  <c r="I8690" i="2"/>
  <c r="I8689" i="2"/>
  <c r="I8688" i="2"/>
  <c r="L8688" i="2" s="1"/>
  <c r="I8687" i="2"/>
  <c r="I8686" i="2"/>
  <c r="I8685" i="2"/>
  <c r="I8684" i="2"/>
  <c r="I8683" i="2"/>
  <c r="I8682" i="2"/>
  <c r="I8681" i="2"/>
  <c r="I8680" i="2"/>
  <c r="I8679" i="2"/>
  <c r="I8678" i="2"/>
  <c r="I8677" i="2"/>
  <c r="I8676" i="2"/>
  <c r="I8675" i="2"/>
  <c r="I8674" i="2"/>
  <c r="I8673" i="2"/>
  <c r="I8672" i="2"/>
  <c r="I8671" i="2"/>
  <c r="I8670" i="2"/>
  <c r="I8669" i="2"/>
  <c r="L8669" i="2" s="1"/>
  <c r="I8668" i="2"/>
  <c r="I8667" i="2"/>
  <c r="I8666" i="2"/>
  <c r="I8665" i="2"/>
  <c r="I8664" i="2"/>
  <c r="I8663" i="2"/>
  <c r="I8662" i="2"/>
  <c r="I8661" i="2"/>
  <c r="I8660" i="2"/>
  <c r="I8659" i="2"/>
  <c r="I8658" i="2"/>
  <c r="I8657" i="2"/>
  <c r="I8656" i="2"/>
  <c r="I8655" i="2"/>
  <c r="I8654" i="2"/>
  <c r="I8653" i="2"/>
  <c r="I8652" i="2"/>
  <c r="I8651" i="2"/>
  <c r="I8650" i="2"/>
  <c r="I8649" i="2"/>
  <c r="I8648" i="2"/>
  <c r="I8647" i="2"/>
  <c r="L8647" i="2" s="1"/>
  <c r="I8646" i="2"/>
  <c r="I8645" i="2"/>
  <c r="I8644" i="2"/>
  <c r="I8643" i="2"/>
  <c r="I8642" i="2"/>
  <c r="I8641" i="2"/>
  <c r="I8640" i="2"/>
  <c r="I8639" i="2"/>
  <c r="I8638" i="2"/>
  <c r="I8637" i="2"/>
  <c r="I8636" i="2"/>
  <c r="I8635" i="2"/>
  <c r="I8634" i="2"/>
  <c r="I8633" i="2"/>
  <c r="I8632" i="2"/>
  <c r="I8631" i="2"/>
  <c r="I8630" i="2"/>
  <c r="I8629" i="2"/>
  <c r="I8628" i="2"/>
  <c r="I8627" i="2"/>
  <c r="I8626" i="2"/>
  <c r="I8625" i="2"/>
  <c r="I8624" i="2"/>
  <c r="I8623" i="2"/>
  <c r="I8622" i="2"/>
  <c r="I8621" i="2"/>
  <c r="I8620" i="2"/>
  <c r="I8619" i="2"/>
  <c r="I8618" i="2"/>
  <c r="I8617" i="2"/>
  <c r="I8616" i="2"/>
  <c r="I8615" i="2"/>
  <c r="I8614" i="2"/>
  <c r="I8613" i="2"/>
  <c r="I8612" i="2"/>
  <c r="I8611" i="2"/>
  <c r="I8610" i="2"/>
  <c r="I8609" i="2"/>
  <c r="I8608" i="2"/>
  <c r="I8607" i="2"/>
  <c r="I8606" i="2"/>
  <c r="I8605" i="2"/>
  <c r="I8604" i="2"/>
  <c r="I8603" i="2"/>
  <c r="I8602" i="2"/>
  <c r="I8601" i="2"/>
  <c r="I8600" i="2"/>
  <c r="I8599" i="2"/>
  <c r="I8598" i="2"/>
  <c r="I8597" i="2"/>
  <c r="I8596" i="2"/>
  <c r="I8595" i="2"/>
  <c r="I8594" i="2"/>
  <c r="I8593" i="2"/>
  <c r="I8592" i="2"/>
  <c r="I8591" i="2"/>
  <c r="I8590" i="2"/>
  <c r="I8589" i="2"/>
  <c r="I8588" i="2"/>
  <c r="I8587" i="2"/>
  <c r="I8586" i="2"/>
  <c r="I8585" i="2"/>
  <c r="I8584" i="2"/>
  <c r="I8583" i="2"/>
  <c r="I8582" i="2"/>
  <c r="I8581" i="2"/>
  <c r="I8580" i="2"/>
  <c r="I8579" i="2"/>
  <c r="I8578" i="2"/>
  <c r="I8577" i="2"/>
  <c r="I8576" i="2"/>
  <c r="I8575" i="2"/>
  <c r="I8574" i="2"/>
  <c r="I8573" i="2"/>
  <c r="I8572" i="2"/>
  <c r="I8571" i="2"/>
  <c r="I8570" i="2"/>
  <c r="I8569" i="2"/>
  <c r="I8568" i="2"/>
  <c r="I8567" i="2"/>
  <c r="I8566" i="2"/>
  <c r="I8565" i="2"/>
  <c r="I8564" i="2"/>
  <c r="I8563" i="2"/>
  <c r="I8562" i="2"/>
  <c r="I8561" i="2"/>
  <c r="I8560" i="2"/>
  <c r="I8559" i="2"/>
  <c r="I8558" i="2"/>
  <c r="I8557" i="2"/>
  <c r="I8556" i="2"/>
  <c r="I8555" i="2"/>
  <c r="I8554" i="2"/>
  <c r="I8553" i="2"/>
  <c r="I8552" i="2"/>
  <c r="I8551" i="2"/>
  <c r="I8550" i="2"/>
  <c r="I8549" i="2"/>
  <c r="I8548" i="2"/>
  <c r="I8547" i="2"/>
  <c r="I8546" i="2"/>
  <c r="I8545" i="2"/>
  <c r="I8544" i="2"/>
  <c r="I8543" i="2"/>
  <c r="I8542" i="2"/>
  <c r="I8541" i="2"/>
  <c r="I8540" i="2"/>
  <c r="I8539" i="2"/>
  <c r="I8538" i="2"/>
  <c r="I8537" i="2"/>
  <c r="I8536" i="2"/>
  <c r="I8535" i="2"/>
  <c r="I8534" i="2"/>
  <c r="I8533" i="2"/>
  <c r="I8532" i="2"/>
  <c r="I8531" i="2"/>
  <c r="I8530" i="2"/>
  <c r="I8529" i="2"/>
  <c r="I8528" i="2"/>
  <c r="I8527" i="2"/>
  <c r="I8526" i="2"/>
  <c r="I8525" i="2"/>
  <c r="I8524" i="2"/>
  <c r="I8523" i="2"/>
  <c r="I8522" i="2"/>
  <c r="I8521" i="2"/>
  <c r="I8520" i="2"/>
  <c r="I8519" i="2"/>
  <c r="I8518" i="2"/>
  <c r="I8517" i="2"/>
  <c r="I8516" i="2"/>
  <c r="I8515" i="2"/>
  <c r="I8514" i="2"/>
  <c r="I8513" i="2"/>
  <c r="I8512" i="2"/>
  <c r="I8511" i="2"/>
  <c r="I8510" i="2"/>
  <c r="I8509" i="2"/>
  <c r="I8508" i="2"/>
  <c r="I8507" i="2"/>
  <c r="I8506" i="2"/>
  <c r="I8505" i="2"/>
  <c r="I8504" i="2"/>
  <c r="I8503" i="2"/>
  <c r="I8502" i="2"/>
  <c r="I8501" i="2"/>
  <c r="I8500" i="2"/>
  <c r="I8499" i="2"/>
  <c r="I8498" i="2"/>
  <c r="I8497" i="2"/>
  <c r="I8496" i="2"/>
  <c r="I8495" i="2"/>
  <c r="I8494" i="2"/>
  <c r="I8493" i="2"/>
  <c r="I8492" i="2"/>
  <c r="I8491" i="2"/>
  <c r="I8490" i="2"/>
  <c r="I8489" i="2"/>
  <c r="I8488" i="2"/>
  <c r="I8487" i="2"/>
  <c r="I8486" i="2"/>
  <c r="I8485" i="2"/>
  <c r="I8484" i="2"/>
  <c r="I8483" i="2"/>
  <c r="I8482" i="2"/>
  <c r="I8481" i="2"/>
  <c r="I8480" i="2"/>
  <c r="I8479" i="2"/>
  <c r="I8478" i="2"/>
  <c r="I8477" i="2"/>
  <c r="I8476" i="2"/>
  <c r="I8475" i="2"/>
  <c r="I8474" i="2"/>
  <c r="I8473" i="2"/>
  <c r="I8472" i="2"/>
  <c r="I8471" i="2"/>
  <c r="I8470" i="2"/>
  <c r="I8469" i="2"/>
  <c r="I8468" i="2"/>
  <c r="I8467" i="2"/>
  <c r="I8466" i="2"/>
  <c r="I8465" i="2"/>
  <c r="I8464" i="2"/>
  <c r="I8463" i="2"/>
  <c r="I8462" i="2"/>
  <c r="I8461" i="2"/>
  <c r="I8460" i="2"/>
  <c r="I8459" i="2"/>
  <c r="I8458" i="2"/>
  <c r="I8457" i="2"/>
  <c r="I8456" i="2"/>
  <c r="I8455" i="2"/>
  <c r="I8454" i="2"/>
  <c r="I8453" i="2"/>
  <c r="I8452" i="2"/>
  <c r="I8451" i="2"/>
  <c r="I8450" i="2"/>
  <c r="I8449" i="2"/>
  <c r="I8448" i="2"/>
  <c r="I8447" i="2"/>
  <c r="I8446" i="2"/>
  <c r="I8445" i="2"/>
  <c r="I8444" i="2"/>
  <c r="I8443" i="2"/>
  <c r="I8442" i="2"/>
  <c r="I8441" i="2"/>
  <c r="I8440" i="2"/>
  <c r="I8439" i="2"/>
  <c r="I8438" i="2"/>
  <c r="I8437" i="2"/>
  <c r="I8436" i="2"/>
  <c r="I8435" i="2"/>
  <c r="I8434" i="2"/>
  <c r="I8433" i="2"/>
  <c r="I8432" i="2"/>
  <c r="I8431" i="2"/>
  <c r="I8430" i="2"/>
  <c r="I8429" i="2"/>
  <c r="I8428" i="2"/>
  <c r="I8427" i="2"/>
  <c r="I8426" i="2"/>
  <c r="I8425" i="2"/>
  <c r="I8424" i="2"/>
  <c r="I8423" i="2"/>
  <c r="I8422" i="2"/>
  <c r="I8421" i="2"/>
  <c r="I8420" i="2"/>
  <c r="I8419" i="2"/>
  <c r="I8418" i="2"/>
  <c r="I8417" i="2"/>
  <c r="I8416" i="2"/>
  <c r="I8415" i="2"/>
  <c r="I8414" i="2"/>
  <c r="I8413" i="2"/>
  <c r="I8412" i="2"/>
  <c r="I8411" i="2"/>
  <c r="I8410" i="2"/>
  <c r="I8409" i="2"/>
  <c r="I8408" i="2"/>
  <c r="I8407" i="2"/>
  <c r="I8406" i="2"/>
  <c r="I8405" i="2"/>
  <c r="I8404" i="2"/>
  <c r="I8403" i="2"/>
  <c r="I8402" i="2"/>
  <c r="I8401" i="2"/>
  <c r="I8400" i="2"/>
  <c r="I8399" i="2"/>
  <c r="I8398" i="2"/>
  <c r="I8397" i="2"/>
  <c r="I8396" i="2"/>
  <c r="I8395" i="2"/>
  <c r="I8394" i="2"/>
  <c r="I8393" i="2"/>
  <c r="I8392" i="2"/>
  <c r="I8391" i="2"/>
  <c r="I8390" i="2"/>
  <c r="I8389" i="2"/>
  <c r="I8388" i="2"/>
  <c r="I8387" i="2"/>
  <c r="I8386" i="2"/>
  <c r="I8385" i="2"/>
  <c r="I8384" i="2"/>
  <c r="I8383" i="2"/>
  <c r="I8382" i="2"/>
  <c r="I8381" i="2"/>
  <c r="I8380" i="2"/>
  <c r="I8379" i="2"/>
  <c r="I8378" i="2"/>
  <c r="I8377" i="2"/>
  <c r="I8376" i="2"/>
  <c r="I8375" i="2"/>
  <c r="I8374" i="2"/>
  <c r="I8373" i="2"/>
  <c r="I8372" i="2"/>
  <c r="I8371" i="2"/>
  <c r="I8370" i="2"/>
  <c r="I8369" i="2"/>
  <c r="I8368" i="2"/>
  <c r="I8367" i="2"/>
  <c r="I8366" i="2"/>
  <c r="I8365" i="2"/>
  <c r="I8364" i="2"/>
  <c r="I8363" i="2"/>
  <c r="I8362" i="2"/>
  <c r="I8361" i="2"/>
  <c r="I8360" i="2"/>
  <c r="I8359" i="2"/>
  <c r="I8358" i="2"/>
  <c r="I8357" i="2"/>
  <c r="I8356" i="2"/>
  <c r="I8355" i="2"/>
  <c r="I8354" i="2"/>
  <c r="I8353" i="2"/>
  <c r="I8352" i="2"/>
  <c r="I8351" i="2"/>
  <c r="I8350" i="2"/>
  <c r="I8349" i="2"/>
  <c r="I8348" i="2"/>
  <c r="I8347" i="2"/>
  <c r="I8346" i="2"/>
  <c r="I8345" i="2"/>
  <c r="I8344" i="2"/>
  <c r="I8343" i="2"/>
  <c r="I8342" i="2"/>
  <c r="I8341" i="2"/>
  <c r="I8340" i="2"/>
  <c r="I8339" i="2"/>
  <c r="I8338" i="2"/>
  <c r="I8337" i="2"/>
  <c r="I8336" i="2"/>
  <c r="I8335" i="2"/>
  <c r="I8334" i="2"/>
  <c r="I8333" i="2"/>
  <c r="I8332" i="2"/>
  <c r="I8331" i="2"/>
  <c r="I8330" i="2"/>
  <c r="I8329" i="2"/>
  <c r="I8328" i="2"/>
  <c r="I8327" i="2"/>
  <c r="I8326" i="2"/>
  <c r="I8325" i="2"/>
  <c r="I8324" i="2"/>
  <c r="I8323" i="2"/>
  <c r="I8322" i="2"/>
  <c r="I8321" i="2"/>
  <c r="I8320" i="2"/>
  <c r="I8319" i="2"/>
  <c r="I8318" i="2"/>
  <c r="I8317" i="2"/>
  <c r="I8316" i="2"/>
  <c r="I8315" i="2"/>
  <c r="I8314" i="2"/>
  <c r="I8313" i="2"/>
  <c r="I8312" i="2"/>
  <c r="I8311" i="2"/>
  <c r="I8310" i="2"/>
  <c r="I8309" i="2"/>
  <c r="I8308" i="2"/>
  <c r="I8307" i="2"/>
  <c r="I8306" i="2"/>
  <c r="I8305" i="2"/>
  <c r="I8304" i="2"/>
  <c r="I8303" i="2"/>
  <c r="I8302" i="2"/>
  <c r="I8301" i="2"/>
  <c r="I8300" i="2"/>
  <c r="I8299" i="2"/>
  <c r="I8298" i="2"/>
  <c r="I8297" i="2"/>
  <c r="I8296" i="2"/>
  <c r="I8295" i="2"/>
  <c r="I8294" i="2"/>
  <c r="I8293" i="2"/>
  <c r="I8292" i="2"/>
  <c r="I8291" i="2"/>
  <c r="I8290" i="2"/>
  <c r="I8289" i="2"/>
  <c r="I8288" i="2"/>
  <c r="I8287" i="2"/>
  <c r="I8286" i="2"/>
  <c r="I8285" i="2"/>
  <c r="I8284" i="2"/>
  <c r="I8283" i="2"/>
  <c r="I8282" i="2"/>
  <c r="I8281" i="2"/>
  <c r="I8280" i="2"/>
  <c r="I8279" i="2"/>
  <c r="I8278" i="2"/>
  <c r="I8277" i="2"/>
  <c r="I8276" i="2"/>
  <c r="I8275" i="2"/>
  <c r="I8274" i="2"/>
  <c r="I8273" i="2"/>
  <c r="I8272" i="2"/>
  <c r="I8271" i="2"/>
  <c r="I8270" i="2"/>
  <c r="I8269" i="2"/>
  <c r="I8268" i="2"/>
  <c r="I8267" i="2"/>
  <c r="I8266" i="2"/>
  <c r="I8265" i="2"/>
  <c r="I8264" i="2"/>
  <c r="I8263" i="2"/>
  <c r="I8262" i="2"/>
  <c r="I8261" i="2"/>
  <c r="I8260" i="2"/>
  <c r="I8259" i="2"/>
  <c r="I8258" i="2"/>
  <c r="I8257" i="2"/>
  <c r="I8256" i="2"/>
  <c r="I8255" i="2"/>
  <c r="I8254" i="2"/>
  <c r="I8253" i="2"/>
  <c r="I8252" i="2"/>
  <c r="I8251" i="2"/>
  <c r="I8250" i="2"/>
  <c r="I8249" i="2"/>
  <c r="I8248" i="2"/>
  <c r="I8247" i="2"/>
  <c r="I8246" i="2"/>
  <c r="I8245" i="2"/>
  <c r="I8244" i="2"/>
  <c r="I8243" i="2"/>
  <c r="I8242" i="2"/>
  <c r="I8241" i="2"/>
  <c r="I8240" i="2"/>
  <c r="I8239" i="2"/>
  <c r="I8238" i="2"/>
  <c r="I8237" i="2"/>
  <c r="I8236" i="2"/>
  <c r="I8235" i="2"/>
  <c r="I8234" i="2"/>
  <c r="I8233" i="2"/>
  <c r="I8232" i="2"/>
  <c r="I8231" i="2"/>
  <c r="I8230" i="2"/>
  <c r="I8229" i="2"/>
  <c r="I8228" i="2"/>
  <c r="I8227" i="2"/>
  <c r="I8226" i="2"/>
  <c r="I8225" i="2"/>
  <c r="I8224" i="2"/>
  <c r="I8223" i="2"/>
  <c r="I8222" i="2"/>
  <c r="I8221" i="2"/>
  <c r="I8220" i="2"/>
  <c r="I8219" i="2"/>
  <c r="I8218" i="2"/>
  <c r="I8217" i="2"/>
  <c r="I8216" i="2"/>
  <c r="I8215" i="2"/>
  <c r="I8214" i="2"/>
  <c r="I8213" i="2"/>
  <c r="I8212" i="2"/>
  <c r="I8211" i="2"/>
  <c r="I8210" i="2"/>
  <c r="I8209" i="2"/>
  <c r="I8208" i="2"/>
  <c r="I8207" i="2"/>
  <c r="I8206" i="2"/>
  <c r="I8205" i="2"/>
  <c r="I8204" i="2"/>
  <c r="I8203" i="2"/>
  <c r="I8202" i="2"/>
  <c r="I8201" i="2"/>
  <c r="I8200" i="2"/>
  <c r="I8199" i="2"/>
  <c r="I8198" i="2"/>
  <c r="I8197" i="2"/>
  <c r="I8196" i="2"/>
  <c r="I8195" i="2"/>
  <c r="I8194" i="2"/>
  <c r="I8193" i="2"/>
  <c r="I8192" i="2"/>
  <c r="I8191" i="2"/>
  <c r="I8190" i="2"/>
  <c r="I8189" i="2"/>
  <c r="I8188" i="2"/>
  <c r="I8187" i="2"/>
  <c r="I8186" i="2"/>
  <c r="I8185" i="2"/>
  <c r="I8184" i="2"/>
  <c r="I8183" i="2"/>
  <c r="I8182" i="2"/>
  <c r="I8181" i="2"/>
  <c r="I8180" i="2"/>
  <c r="I8179" i="2"/>
  <c r="I8178" i="2"/>
  <c r="I8177" i="2"/>
  <c r="I8176" i="2"/>
  <c r="I8175" i="2"/>
  <c r="I8174" i="2"/>
  <c r="I8173" i="2"/>
  <c r="I8172" i="2"/>
  <c r="I8171" i="2"/>
  <c r="I8170" i="2"/>
  <c r="I8169" i="2"/>
  <c r="I8168" i="2"/>
  <c r="I8167" i="2"/>
  <c r="I8166" i="2"/>
  <c r="I8165" i="2"/>
  <c r="I8164" i="2"/>
  <c r="I8163" i="2"/>
  <c r="I8162" i="2"/>
  <c r="I8161" i="2"/>
  <c r="I8160" i="2"/>
  <c r="I8159" i="2"/>
  <c r="I8158" i="2"/>
  <c r="I8157" i="2"/>
  <c r="I8156" i="2"/>
  <c r="I8155" i="2"/>
  <c r="I8154" i="2"/>
  <c r="I8153" i="2"/>
  <c r="I8152" i="2"/>
  <c r="I8151" i="2"/>
  <c r="I8150" i="2"/>
  <c r="I8149" i="2"/>
  <c r="I8148" i="2"/>
  <c r="I8147" i="2"/>
  <c r="I8146" i="2"/>
  <c r="I8145" i="2"/>
  <c r="I8144" i="2"/>
  <c r="I8143" i="2"/>
  <c r="I8142" i="2"/>
  <c r="I8141" i="2"/>
  <c r="I8140" i="2"/>
  <c r="I8139" i="2"/>
  <c r="I8138" i="2"/>
  <c r="I8137" i="2"/>
  <c r="I8136" i="2"/>
  <c r="I8135" i="2"/>
  <c r="I8134" i="2"/>
  <c r="I8133" i="2"/>
  <c r="I8132" i="2"/>
  <c r="I8131" i="2"/>
  <c r="I8130" i="2"/>
  <c r="I8129" i="2"/>
  <c r="I8128" i="2"/>
  <c r="I8127" i="2"/>
  <c r="I8126" i="2"/>
  <c r="I8125" i="2"/>
  <c r="I8124" i="2"/>
  <c r="I8123" i="2"/>
  <c r="I8122" i="2"/>
  <c r="I8121" i="2"/>
  <c r="I8120" i="2"/>
  <c r="I8119" i="2"/>
  <c r="I8118" i="2"/>
  <c r="I8117" i="2"/>
  <c r="I8116" i="2"/>
  <c r="I8115" i="2"/>
  <c r="I8114" i="2"/>
  <c r="I8113" i="2"/>
  <c r="I8112" i="2"/>
  <c r="I8111" i="2"/>
  <c r="I8110" i="2"/>
  <c r="I8109" i="2"/>
  <c r="I8108" i="2"/>
  <c r="I8107" i="2"/>
  <c r="I8106" i="2"/>
  <c r="I8105" i="2"/>
  <c r="I8104" i="2"/>
  <c r="I8103" i="2"/>
  <c r="I8102" i="2"/>
  <c r="I8101" i="2"/>
  <c r="I8100" i="2"/>
  <c r="I8099" i="2"/>
  <c r="I8098" i="2"/>
  <c r="I8097" i="2"/>
  <c r="I8096" i="2"/>
  <c r="I8095" i="2"/>
  <c r="I8094" i="2"/>
  <c r="I8093" i="2"/>
  <c r="I8092" i="2"/>
  <c r="I8091" i="2"/>
  <c r="I8090" i="2"/>
  <c r="I8089" i="2"/>
  <c r="I8088" i="2"/>
  <c r="I8087" i="2"/>
  <c r="I8086" i="2"/>
  <c r="I8085" i="2"/>
  <c r="I8084" i="2"/>
  <c r="I8083" i="2"/>
  <c r="I8082" i="2"/>
  <c r="I8081" i="2"/>
  <c r="I8080" i="2"/>
  <c r="I8079" i="2"/>
  <c r="I8078" i="2"/>
  <c r="I8077" i="2"/>
  <c r="I8076" i="2"/>
  <c r="I8075" i="2"/>
  <c r="I8074" i="2"/>
  <c r="I8073" i="2"/>
  <c r="I8072" i="2"/>
  <c r="I8071" i="2"/>
  <c r="I8070" i="2"/>
  <c r="I8069" i="2"/>
  <c r="I8068" i="2"/>
  <c r="I8067" i="2"/>
  <c r="I8066" i="2"/>
  <c r="I8065" i="2"/>
  <c r="I8064" i="2"/>
  <c r="I8063" i="2"/>
  <c r="I8062" i="2"/>
  <c r="I8061" i="2"/>
  <c r="I8060" i="2"/>
  <c r="I8059" i="2"/>
  <c r="I8058" i="2"/>
  <c r="I8057" i="2"/>
  <c r="I8056" i="2"/>
  <c r="I8055" i="2"/>
  <c r="I8054" i="2"/>
  <c r="I8053" i="2"/>
  <c r="I8052" i="2"/>
  <c r="I8051" i="2"/>
  <c r="I8050" i="2"/>
  <c r="I8049" i="2"/>
  <c r="I8048" i="2"/>
  <c r="I8047" i="2"/>
  <c r="I8046" i="2"/>
  <c r="I8045" i="2"/>
  <c r="I8044" i="2"/>
  <c r="I8043" i="2"/>
  <c r="I8042" i="2"/>
  <c r="I8041" i="2"/>
  <c r="I8040" i="2"/>
  <c r="I8039" i="2"/>
  <c r="I8038" i="2"/>
  <c r="I8037" i="2"/>
  <c r="I8036" i="2"/>
  <c r="I8035" i="2"/>
  <c r="I8034" i="2"/>
  <c r="I8033" i="2"/>
  <c r="I8032" i="2"/>
  <c r="I8031" i="2"/>
  <c r="I8030" i="2"/>
  <c r="I8029" i="2"/>
  <c r="I8028" i="2"/>
  <c r="I8027" i="2"/>
  <c r="I8026" i="2"/>
  <c r="I8025" i="2"/>
  <c r="I8024" i="2"/>
  <c r="I8023" i="2"/>
  <c r="I8022" i="2"/>
  <c r="I8021" i="2"/>
  <c r="I8020" i="2"/>
  <c r="I8019" i="2"/>
  <c r="I8018" i="2"/>
  <c r="I8017" i="2"/>
  <c r="I8016" i="2"/>
  <c r="I8015" i="2"/>
  <c r="I8014" i="2"/>
  <c r="I8013" i="2"/>
  <c r="I8012" i="2"/>
  <c r="I8011" i="2"/>
  <c r="I8010" i="2"/>
  <c r="I8009" i="2"/>
  <c r="I8008" i="2"/>
  <c r="I8007" i="2"/>
  <c r="I8006" i="2"/>
  <c r="I8005" i="2"/>
  <c r="I8004" i="2"/>
  <c r="I8003" i="2"/>
  <c r="I8002" i="2"/>
  <c r="I8001" i="2"/>
  <c r="I8000" i="2"/>
  <c r="I7999" i="2"/>
  <c r="I7998" i="2"/>
  <c r="I7997" i="2"/>
  <c r="I7996" i="2"/>
  <c r="I7995" i="2"/>
  <c r="I7994" i="2"/>
  <c r="I7993" i="2"/>
  <c r="I7992" i="2"/>
  <c r="I7991" i="2"/>
  <c r="I7990" i="2"/>
  <c r="I7989" i="2"/>
  <c r="I7988" i="2"/>
  <c r="I7987" i="2"/>
  <c r="I7986" i="2"/>
  <c r="I7985" i="2"/>
  <c r="I7984" i="2"/>
  <c r="I7983" i="2"/>
  <c r="I7982" i="2"/>
  <c r="I7981" i="2"/>
  <c r="I7980" i="2"/>
  <c r="I7979" i="2"/>
  <c r="I7978" i="2"/>
  <c r="I7977" i="2"/>
  <c r="I7976" i="2"/>
  <c r="I7975" i="2"/>
  <c r="I7974" i="2"/>
  <c r="I7973" i="2"/>
  <c r="I7972" i="2"/>
  <c r="I7971" i="2"/>
  <c r="I7970" i="2"/>
  <c r="I7969" i="2"/>
  <c r="I7968" i="2"/>
  <c r="I7967" i="2"/>
  <c r="I7966" i="2"/>
  <c r="I7965" i="2"/>
  <c r="I7964" i="2"/>
  <c r="I7963" i="2"/>
  <c r="I7962" i="2"/>
  <c r="I7961" i="2"/>
  <c r="I7960" i="2"/>
  <c r="I7959" i="2"/>
  <c r="I7958" i="2"/>
  <c r="I7957" i="2"/>
  <c r="I7956" i="2"/>
  <c r="I7955" i="2"/>
  <c r="I7954" i="2"/>
  <c r="I7953" i="2"/>
  <c r="I7952" i="2"/>
  <c r="I7951" i="2"/>
  <c r="I7950" i="2"/>
  <c r="I7949" i="2"/>
  <c r="I7948" i="2"/>
  <c r="I7947" i="2"/>
  <c r="I7946" i="2"/>
  <c r="I7945" i="2"/>
  <c r="I7944" i="2"/>
  <c r="I7943" i="2"/>
  <c r="I7942" i="2"/>
  <c r="I7941" i="2"/>
  <c r="I7940" i="2"/>
  <c r="I7939" i="2"/>
  <c r="I7938" i="2"/>
  <c r="I7937" i="2"/>
  <c r="I7936" i="2"/>
  <c r="I7935" i="2"/>
  <c r="I7934" i="2"/>
  <c r="I7933" i="2"/>
  <c r="I7932" i="2"/>
  <c r="I7931" i="2"/>
  <c r="I7930" i="2"/>
  <c r="I7929" i="2"/>
  <c r="I7928" i="2"/>
  <c r="I7927" i="2"/>
  <c r="I7926" i="2"/>
  <c r="I7925" i="2"/>
  <c r="I7924" i="2"/>
  <c r="I7923" i="2"/>
  <c r="I7922" i="2"/>
  <c r="I7921" i="2"/>
  <c r="I7920" i="2"/>
  <c r="I7919" i="2"/>
  <c r="I7918" i="2"/>
  <c r="I7917" i="2"/>
  <c r="I7916" i="2"/>
  <c r="I7915" i="2"/>
  <c r="I7914" i="2"/>
  <c r="I7913" i="2"/>
  <c r="I7912" i="2"/>
  <c r="I7911" i="2"/>
  <c r="I7910" i="2"/>
  <c r="I7909" i="2"/>
  <c r="I7908" i="2"/>
  <c r="I7907" i="2"/>
  <c r="I7906" i="2"/>
  <c r="I7905" i="2"/>
  <c r="I7904" i="2"/>
  <c r="I7903" i="2"/>
  <c r="I7902" i="2"/>
  <c r="I7901" i="2"/>
  <c r="I7900" i="2"/>
  <c r="I7899" i="2"/>
  <c r="I7898" i="2"/>
  <c r="I7897" i="2"/>
  <c r="I7896" i="2"/>
  <c r="I7895" i="2"/>
  <c r="I7894" i="2"/>
  <c r="I7893" i="2"/>
  <c r="I7892" i="2"/>
  <c r="I7891" i="2"/>
  <c r="I7890" i="2"/>
  <c r="I7889" i="2"/>
  <c r="I7888" i="2"/>
  <c r="I7887" i="2"/>
  <c r="I7886" i="2"/>
  <c r="I7885" i="2"/>
  <c r="I7884" i="2"/>
  <c r="I7883" i="2"/>
  <c r="I7882" i="2"/>
  <c r="I7881" i="2"/>
  <c r="I7880" i="2"/>
  <c r="I7879" i="2"/>
  <c r="I7878" i="2"/>
  <c r="I7877" i="2"/>
  <c r="I7876" i="2"/>
  <c r="I7875" i="2"/>
  <c r="I7874" i="2"/>
  <c r="I7873" i="2"/>
  <c r="I7872" i="2"/>
  <c r="I7871" i="2"/>
  <c r="I7870" i="2"/>
  <c r="I7869" i="2"/>
  <c r="I7868" i="2"/>
  <c r="I7867" i="2"/>
  <c r="I7866" i="2"/>
  <c r="I7865" i="2"/>
  <c r="I7864" i="2"/>
  <c r="I7863" i="2"/>
  <c r="I7862" i="2"/>
  <c r="I7861" i="2"/>
  <c r="I7860" i="2"/>
  <c r="I7859" i="2"/>
  <c r="I7858" i="2"/>
  <c r="I7857" i="2"/>
  <c r="I7856" i="2"/>
  <c r="I7855" i="2"/>
  <c r="I7854" i="2"/>
  <c r="I7853" i="2"/>
  <c r="I7852" i="2"/>
  <c r="I7851" i="2"/>
  <c r="I7850" i="2"/>
  <c r="I7849" i="2"/>
  <c r="I7848" i="2"/>
  <c r="I7847" i="2"/>
  <c r="I7846" i="2"/>
  <c r="I7845" i="2"/>
  <c r="I7844" i="2"/>
  <c r="I7843" i="2"/>
  <c r="I7842" i="2"/>
  <c r="I7841" i="2"/>
  <c r="I7840" i="2"/>
  <c r="I7839" i="2"/>
  <c r="I7838" i="2"/>
  <c r="I7837" i="2"/>
  <c r="I7836" i="2"/>
  <c r="I7835" i="2"/>
  <c r="I7834" i="2"/>
  <c r="I7833" i="2"/>
  <c r="I7832" i="2"/>
  <c r="I7831" i="2"/>
  <c r="I7830" i="2"/>
  <c r="I7829" i="2"/>
  <c r="I7828" i="2"/>
  <c r="I7827" i="2"/>
  <c r="I7826" i="2"/>
  <c r="I7825" i="2"/>
  <c r="I7824" i="2"/>
  <c r="I7823" i="2"/>
  <c r="I7822" i="2"/>
  <c r="I7821" i="2"/>
  <c r="I7820" i="2"/>
  <c r="I7819" i="2"/>
  <c r="I7818" i="2"/>
  <c r="I7817" i="2"/>
  <c r="I7816" i="2"/>
  <c r="I7815" i="2"/>
  <c r="I7814" i="2"/>
  <c r="I7813" i="2"/>
  <c r="I7812" i="2"/>
  <c r="I7811" i="2"/>
  <c r="I7810" i="2"/>
  <c r="I7809" i="2"/>
  <c r="I7808" i="2"/>
  <c r="I7807" i="2"/>
  <c r="I7806" i="2"/>
  <c r="I7805" i="2"/>
  <c r="I7804" i="2"/>
  <c r="I7803" i="2"/>
  <c r="I7802" i="2"/>
  <c r="I7801" i="2"/>
  <c r="I7800" i="2"/>
  <c r="I7799" i="2"/>
  <c r="I7798" i="2"/>
  <c r="I7797" i="2"/>
  <c r="I7796" i="2"/>
  <c r="I7795" i="2"/>
  <c r="I7794" i="2"/>
  <c r="I7793" i="2"/>
  <c r="I7792" i="2"/>
  <c r="I7791" i="2"/>
  <c r="I7790" i="2"/>
  <c r="I7789" i="2"/>
  <c r="I7788" i="2"/>
  <c r="I7787" i="2"/>
  <c r="I7786" i="2"/>
  <c r="I7785" i="2"/>
  <c r="I7784" i="2"/>
  <c r="I7783" i="2"/>
  <c r="I7782" i="2"/>
  <c r="I7781" i="2"/>
  <c r="I7780" i="2"/>
  <c r="I7779" i="2"/>
  <c r="I7778" i="2"/>
  <c r="I7777" i="2"/>
  <c r="I7776" i="2"/>
  <c r="I7775" i="2"/>
  <c r="I7774" i="2"/>
  <c r="I7773" i="2"/>
  <c r="I7772" i="2"/>
  <c r="I7771" i="2"/>
  <c r="I7770" i="2"/>
  <c r="I7769" i="2"/>
  <c r="I7768" i="2"/>
  <c r="I7767" i="2"/>
  <c r="I7766" i="2"/>
  <c r="I7765" i="2"/>
  <c r="I7764" i="2"/>
  <c r="I7763" i="2"/>
  <c r="I7762" i="2"/>
  <c r="I7761" i="2"/>
  <c r="I7760" i="2"/>
  <c r="I7759" i="2"/>
  <c r="I7758" i="2"/>
  <c r="I7757" i="2"/>
  <c r="I7756" i="2"/>
  <c r="I7755" i="2"/>
  <c r="I7754" i="2"/>
  <c r="I7753" i="2"/>
  <c r="I7752" i="2"/>
  <c r="I7751" i="2"/>
  <c r="I7750" i="2"/>
  <c r="I7749" i="2"/>
  <c r="I7748" i="2"/>
  <c r="I7747" i="2"/>
  <c r="I7746" i="2"/>
  <c r="I7745" i="2"/>
  <c r="I7744" i="2"/>
  <c r="I7743" i="2"/>
  <c r="I7742" i="2"/>
  <c r="I7741" i="2"/>
  <c r="I7740" i="2"/>
  <c r="I7739" i="2"/>
  <c r="I7738" i="2"/>
  <c r="I7737" i="2"/>
  <c r="I7736" i="2"/>
  <c r="I7735" i="2"/>
  <c r="I7734" i="2"/>
  <c r="I7733" i="2"/>
  <c r="I7732" i="2"/>
  <c r="I7731" i="2"/>
  <c r="I7730" i="2"/>
  <c r="I7729" i="2"/>
  <c r="I7728" i="2"/>
  <c r="I7727" i="2"/>
  <c r="I7726" i="2"/>
  <c r="I7725" i="2"/>
  <c r="I7724" i="2"/>
  <c r="I7723" i="2"/>
  <c r="I7722" i="2"/>
  <c r="I7721" i="2"/>
  <c r="I7720" i="2"/>
  <c r="I7719" i="2"/>
  <c r="I7718" i="2"/>
  <c r="I7717" i="2"/>
  <c r="I7716" i="2"/>
  <c r="I7715" i="2"/>
  <c r="I7714" i="2"/>
  <c r="I7713" i="2"/>
  <c r="I7712" i="2"/>
  <c r="I7711" i="2"/>
  <c r="I7710" i="2"/>
  <c r="I7709" i="2"/>
  <c r="I7708" i="2"/>
  <c r="I7707" i="2"/>
  <c r="I7706" i="2"/>
  <c r="I7705" i="2"/>
  <c r="I7704" i="2"/>
  <c r="I7703" i="2"/>
  <c r="I7702" i="2"/>
  <c r="I7701" i="2"/>
  <c r="I7700" i="2"/>
  <c r="I7699" i="2"/>
  <c r="I7698" i="2"/>
  <c r="I7697" i="2"/>
  <c r="I7696" i="2"/>
  <c r="I7695" i="2"/>
  <c r="I7694" i="2"/>
  <c r="I7693" i="2"/>
  <c r="I7692" i="2"/>
  <c r="I7691" i="2"/>
  <c r="I7690" i="2"/>
  <c r="I7689" i="2"/>
  <c r="I7688" i="2"/>
  <c r="I7687" i="2"/>
  <c r="I7686" i="2"/>
  <c r="I7685" i="2"/>
  <c r="I7684" i="2"/>
  <c r="I7683" i="2"/>
  <c r="I7682" i="2"/>
  <c r="I7681" i="2"/>
  <c r="I7680" i="2"/>
  <c r="I7679" i="2"/>
  <c r="I7678" i="2"/>
  <c r="I7677" i="2"/>
  <c r="I7676" i="2"/>
  <c r="I7675" i="2"/>
  <c r="I7674" i="2"/>
  <c r="I7673" i="2"/>
  <c r="I7672" i="2"/>
  <c r="I7671" i="2"/>
  <c r="I7670" i="2"/>
  <c r="I7669" i="2"/>
  <c r="I7668" i="2"/>
  <c r="I7667" i="2"/>
  <c r="I7666" i="2"/>
  <c r="I7665" i="2"/>
  <c r="I7664" i="2"/>
  <c r="I7663" i="2"/>
  <c r="I7662" i="2"/>
  <c r="I7661" i="2"/>
  <c r="I7660" i="2"/>
  <c r="I7659" i="2"/>
  <c r="I7658" i="2"/>
  <c r="I7657" i="2"/>
  <c r="I7656" i="2"/>
  <c r="I7655" i="2"/>
  <c r="I7654" i="2"/>
  <c r="I7653" i="2"/>
  <c r="I7652" i="2"/>
  <c r="I7651" i="2"/>
  <c r="I7650" i="2"/>
  <c r="I7649" i="2"/>
  <c r="I7648" i="2"/>
  <c r="I7647" i="2"/>
  <c r="I7646" i="2"/>
  <c r="I7645" i="2"/>
  <c r="I7644" i="2"/>
  <c r="I7643" i="2"/>
  <c r="I7642" i="2"/>
  <c r="I7641" i="2"/>
  <c r="I7640" i="2"/>
  <c r="I7639" i="2"/>
  <c r="I7638" i="2"/>
  <c r="I7637" i="2"/>
  <c r="I7636" i="2"/>
  <c r="I7635" i="2"/>
  <c r="I7634" i="2"/>
  <c r="I7633" i="2"/>
  <c r="I7632" i="2"/>
  <c r="I7631" i="2"/>
  <c r="I7630" i="2"/>
  <c r="I7629" i="2"/>
  <c r="I7628" i="2"/>
  <c r="I7627" i="2"/>
  <c r="I7626" i="2"/>
  <c r="I7625" i="2"/>
  <c r="I7624" i="2"/>
  <c r="I7623" i="2"/>
  <c r="I7622" i="2"/>
  <c r="I7621" i="2"/>
  <c r="I7620" i="2"/>
  <c r="I7619" i="2"/>
  <c r="I7618" i="2"/>
  <c r="I7617" i="2"/>
  <c r="I7616" i="2"/>
  <c r="I7615" i="2"/>
  <c r="I7614" i="2"/>
  <c r="I7613" i="2"/>
  <c r="I7612" i="2"/>
  <c r="I7611" i="2"/>
  <c r="I7610" i="2"/>
  <c r="I7609" i="2"/>
  <c r="I7608" i="2"/>
  <c r="I7607" i="2"/>
  <c r="I7606" i="2"/>
  <c r="I7605" i="2"/>
  <c r="I7604" i="2"/>
  <c r="I7603" i="2"/>
  <c r="I7602" i="2"/>
  <c r="I7601" i="2"/>
  <c r="I7600" i="2"/>
  <c r="I7599" i="2"/>
  <c r="I7598" i="2"/>
  <c r="I7597" i="2"/>
  <c r="I7596" i="2"/>
  <c r="I7595" i="2"/>
  <c r="I7594" i="2"/>
  <c r="I7593" i="2"/>
  <c r="I7592" i="2"/>
  <c r="I7591" i="2"/>
  <c r="I7590" i="2"/>
  <c r="I7589" i="2"/>
  <c r="I7588" i="2"/>
  <c r="I7587" i="2"/>
  <c r="I7586" i="2"/>
  <c r="I7585" i="2"/>
  <c r="I7584" i="2"/>
  <c r="I7583" i="2"/>
  <c r="I7582" i="2"/>
  <c r="I7581" i="2"/>
  <c r="I7580" i="2"/>
  <c r="I7579" i="2"/>
  <c r="I7578" i="2"/>
  <c r="I7577" i="2"/>
  <c r="I7576" i="2"/>
  <c r="I7575" i="2"/>
  <c r="I7574" i="2"/>
  <c r="I7573" i="2"/>
  <c r="I7572" i="2"/>
  <c r="I7571" i="2"/>
  <c r="I7570" i="2"/>
  <c r="I7569" i="2"/>
  <c r="I7568" i="2"/>
  <c r="I7567" i="2"/>
  <c r="I7566" i="2"/>
  <c r="I7565" i="2"/>
  <c r="I7564" i="2"/>
  <c r="I7563" i="2"/>
  <c r="I7562" i="2"/>
  <c r="I7561" i="2"/>
  <c r="I7560" i="2"/>
  <c r="I7559" i="2"/>
  <c r="I7558" i="2"/>
  <c r="I7557" i="2"/>
  <c r="I7556" i="2"/>
  <c r="I7555" i="2"/>
  <c r="I7554" i="2"/>
  <c r="I7553" i="2"/>
  <c r="I7552" i="2"/>
  <c r="I7551" i="2"/>
  <c r="I7550" i="2"/>
  <c r="I7549" i="2"/>
  <c r="I7548" i="2"/>
  <c r="I7547" i="2"/>
  <c r="I7546" i="2"/>
  <c r="I7545" i="2"/>
  <c r="I7544" i="2"/>
  <c r="I7543" i="2"/>
  <c r="I7542" i="2"/>
  <c r="I7541" i="2"/>
  <c r="I7540" i="2"/>
  <c r="I7539" i="2"/>
  <c r="I7538" i="2"/>
  <c r="I7537" i="2"/>
  <c r="I7536" i="2"/>
  <c r="I7535" i="2"/>
  <c r="I7534" i="2"/>
  <c r="I7533" i="2"/>
  <c r="I7532" i="2"/>
  <c r="I7531" i="2"/>
  <c r="I7530" i="2"/>
  <c r="I7529" i="2"/>
  <c r="I7528" i="2"/>
  <c r="I7527" i="2"/>
  <c r="I7526" i="2"/>
  <c r="I7525" i="2"/>
  <c r="I7524" i="2"/>
  <c r="I7523" i="2"/>
  <c r="I7522" i="2"/>
  <c r="I7521" i="2"/>
  <c r="I7520" i="2"/>
  <c r="I7519" i="2"/>
  <c r="I7518" i="2"/>
  <c r="I7517" i="2"/>
  <c r="I7516" i="2"/>
  <c r="I7515" i="2"/>
  <c r="I7514" i="2"/>
  <c r="I7513" i="2"/>
  <c r="I7512" i="2"/>
  <c r="I7511" i="2"/>
  <c r="I7510" i="2"/>
  <c r="I7509" i="2"/>
  <c r="I7508" i="2"/>
  <c r="I7507" i="2"/>
  <c r="I7506" i="2"/>
  <c r="I7505" i="2"/>
  <c r="I7504" i="2"/>
  <c r="I7503" i="2"/>
  <c r="I7502" i="2"/>
  <c r="I7501" i="2"/>
  <c r="I7500" i="2"/>
  <c r="I7499" i="2"/>
  <c r="I7498" i="2"/>
  <c r="I7497" i="2"/>
  <c r="I7496" i="2"/>
  <c r="I7495" i="2"/>
  <c r="I7494" i="2"/>
  <c r="I7493" i="2"/>
  <c r="I7492" i="2"/>
  <c r="I7491" i="2"/>
  <c r="I7490" i="2"/>
  <c r="I7489" i="2"/>
  <c r="I7488" i="2"/>
  <c r="I7487" i="2"/>
  <c r="I7486" i="2"/>
  <c r="I7485" i="2"/>
  <c r="I7484" i="2"/>
  <c r="I7483" i="2"/>
  <c r="I7482" i="2"/>
  <c r="I7481" i="2"/>
  <c r="I7480" i="2"/>
  <c r="I7479" i="2"/>
  <c r="I7478" i="2"/>
  <c r="I7477" i="2"/>
  <c r="I7476" i="2"/>
  <c r="I7475" i="2"/>
  <c r="I7474" i="2"/>
  <c r="I7473" i="2"/>
  <c r="I7472" i="2"/>
  <c r="I7471" i="2"/>
  <c r="I7470" i="2"/>
  <c r="I7469" i="2"/>
  <c r="I7468" i="2"/>
  <c r="I7467" i="2"/>
  <c r="I7466" i="2"/>
  <c r="I7465" i="2"/>
  <c r="I7464" i="2"/>
  <c r="I7463" i="2"/>
  <c r="I7462" i="2"/>
  <c r="I7461" i="2"/>
  <c r="I7460" i="2"/>
  <c r="I7459" i="2"/>
  <c r="I7458" i="2"/>
  <c r="I7457" i="2"/>
  <c r="I7456" i="2"/>
  <c r="I7455" i="2"/>
  <c r="I7454" i="2"/>
  <c r="I7453" i="2"/>
  <c r="I7452" i="2"/>
  <c r="I7451" i="2"/>
  <c r="I7450" i="2"/>
  <c r="I7449" i="2"/>
  <c r="I7448" i="2"/>
  <c r="I7447" i="2"/>
  <c r="I7446" i="2"/>
  <c r="I7445" i="2"/>
  <c r="I7444" i="2"/>
  <c r="I7443" i="2"/>
  <c r="I7442" i="2"/>
  <c r="I7441" i="2"/>
  <c r="I7440" i="2"/>
  <c r="I7439" i="2"/>
  <c r="I7438" i="2"/>
  <c r="I7437" i="2"/>
  <c r="I7436" i="2"/>
  <c r="I7435" i="2"/>
  <c r="I7434" i="2"/>
  <c r="I7433" i="2"/>
  <c r="I7432" i="2"/>
  <c r="I7431" i="2"/>
  <c r="I7430" i="2"/>
  <c r="I7429" i="2"/>
  <c r="I7428" i="2"/>
  <c r="I7427" i="2"/>
  <c r="I7426" i="2"/>
  <c r="I7425" i="2"/>
  <c r="I7424" i="2"/>
  <c r="I7423" i="2"/>
  <c r="I7422" i="2"/>
  <c r="I7421" i="2"/>
  <c r="I7420" i="2"/>
  <c r="I7419" i="2"/>
  <c r="I7418" i="2"/>
  <c r="I7417" i="2"/>
  <c r="I7416" i="2"/>
  <c r="I7415" i="2"/>
  <c r="I7414" i="2"/>
  <c r="I7413" i="2"/>
  <c r="I7412" i="2"/>
  <c r="I7411" i="2"/>
  <c r="I7410" i="2"/>
  <c r="I7409" i="2"/>
  <c r="I7408" i="2"/>
  <c r="I7407" i="2"/>
  <c r="I7406" i="2"/>
  <c r="I7405" i="2"/>
  <c r="I7404" i="2"/>
  <c r="I7403" i="2"/>
  <c r="I7402" i="2"/>
  <c r="I7401" i="2"/>
  <c r="I7400" i="2"/>
  <c r="I7399" i="2"/>
  <c r="I7398" i="2"/>
  <c r="I7397" i="2"/>
  <c r="I7396" i="2"/>
  <c r="I7395" i="2"/>
  <c r="I7394" i="2"/>
  <c r="I7393" i="2"/>
  <c r="I7392" i="2"/>
  <c r="I7391" i="2"/>
  <c r="I7390" i="2"/>
  <c r="I7389" i="2"/>
  <c r="I7388" i="2"/>
  <c r="I7387" i="2"/>
  <c r="I7386" i="2"/>
  <c r="I7385" i="2"/>
  <c r="I7384" i="2"/>
  <c r="I7383" i="2"/>
  <c r="I7382" i="2"/>
  <c r="I7381" i="2"/>
  <c r="I7380" i="2"/>
  <c r="I7379" i="2"/>
  <c r="I7378" i="2"/>
  <c r="I7377" i="2"/>
  <c r="I7376" i="2"/>
  <c r="I7375" i="2"/>
  <c r="I7374" i="2"/>
  <c r="I7373" i="2"/>
  <c r="I7372" i="2"/>
  <c r="I7371" i="2"/>
  <c r="I7370" i="2"/>
  <c r="I7369" i="2"/>
  <c r="I7368" i="2"/>
  <c r="I7367" i="2"/>
  <c r="I7366" i="2"/>
  <c r="I7365" i="2"/>
  <c r="I7364" i="2"/>
  <c r="I7363" i="2"/>
  <c r="I7362" i="2"/>
  <c r="I7361" i="2"/>
  <c r="I7360" i="2"/>
  <c r="I7359" i="2"/>
  <c r="I7358" i="2"/>
  <c r="I7357" i="2"/>
  <c r="I7356" i="2"/>
  <c r="I7355" i="2"/>
  <c r="I7354" i="2"/>
  <c r="I7353" i="2"/>
  <c r="I7352" i="2"/>
  <c r="I7351" i="2"/>
  <c r="I7350" i="2"/>
  <c r="I7349" i="2"/>
  <c r="I7348" i="2"/>
  <c r="I7347" i="2"/>
  <c r="I7346" i="2"/>
  <c r="I7345" i="2"/>
  <c r="I7344" i="2"/>
  <c r="I7343" i="2"/>
  <c r="I7342" i="2"/>
  <c r="I7341" i="2"/>
  <c r="I7340" i="2"/>
  <c r="I7339" i="2"/>
  <c r="I7338" i="2"/>
  <c r="I7337" i="2"/>
  <c r="I7336" i="2"/>
  <c r="I7335" i="2"/>
  <c r="I7334" i="2"/>
  <c r="I7333" i="2"/>
  <c r="I7332" i="2"/>
  <c r="I7331" i="2"/>
  <c r="I7330" i="2"/>
  <c r="I7329" i="2"/>
  <c r="I7328" i="2"/>
  <c r="I7327" i="2"/>
  <c r="I7326" i="2"/>
  <c r="I7325" i="2"/>
  <c r="I7324" i="2"/>
  <c r="I7323" i="2"/>
  <c r="I7322" i="2"/>
  <c r="I7321" i="2"/>
  <c r="I7320" i="2"/>
  <c r="I7319" i="2"/>
  <c r="I7318" i="2"/>
  <c r="I7317" i="2"/>
  <c r="I7316" i="2"/>
  <c r="I7315" i="2"/>
  <c r="I7314" i="2"/>
  <c r="I7313" i="2"/>
  <c r="I7312" i="2"/>
  <c r="I7311" i="2"/>
  <c r="I7310" i="2"/>
  <c r="I7309" i="2"/>
  <c r="I7308" i="2"/>
  <c r="I7307" i="2"/>
  <c r="I7306" i="2"/>
  <c r="I7305" i="2"/>
  <c r="I7304" i="2"/>
  <c r="I7303" i="2"/>
  <c r="I7302" i="2"/>
  <c r="I7301" i="2"/>
  <c r="I7300" i="2"/>
  <c r="I7299" i="2"/>
  <c r="I7298" i="2"/>
  <c r="I7297" i="2"/>
  <c r="I7296" i="2"/>
  <c r="I7295" i="2"/>
  <c r="I7294" i="2"/>
  <c r="I7293" i="2"/>
  <c r="I7292" i="2"/>
  <c r="I7291" i="2"/>
  <c r="I7290" i="2"/>
  <c r="I7289" i="2"/>
  <c r="I7288" i="2"/>
  <c r="I7287" i="2"/>
  <c r="I7286" i="2"/>
  <c r="I7285" i="2"/>
  <c r="I7284" i="2"/>
  <c r="I7283" i="2"/>
  <c r="I7282" i="2"/>
  <c r="I7281" i="2"/>
  <c r="I7280" i="2"/>
  <c r="I7279" i="2"/>
  <c r="I7278" i="2"/>
  <c r="I7277" i="2"/>
  <c r="I7276" i="2"/>
  <c r="I7275" i="2"/>
  <c r="I7274" i="2"/>
  <c r="I7273" i="2"/>
  <c r="I7272" i="2"/>
  <c r="I7271" i="2"/>
  <c r="I7270" i="2"/>
  <c r="I7269" i="2"/>
  <c r="I7268" i="2"/>
  <c r="I7267" i="2"/>
  <c r="I7266" i="2"/>
  <c r="I7265" i="2"/>
  <c r="I7264" i="2"/>
  <c r="I7263" i="2"/>
  <c r="I7262" i="2"/>
  <c r="I7261" i="2"/>
  <c r="I7260" i="2"/>
  <c r="I7259" i="2"/>
  <c r="I7258" i="2"/>
  <c r="I7257" i="2"/>
  <c r="I7256" i="2"/>
  <c r="I7255" i="2"/>
  <c r="I7254" i="2"/>
  <c r="I7253" i="2"/>
  <c r="I7252" i="2"/>
  <c r="I7251" i="2"/>
  <c r="I7250" i="2"/>
  <c r="I7249" i="2"/>
  <c r="I7248" i="2"/>
  <c r="I7247" i="2"/>
  <c r="I7246" i="2"/>
  <c r="I7245" i="2"/>
  <c r="I7244" i="2"/>
  <c r="I7243" i="2"/>
  <c r="I7242" i="2"/>
  <c r="I7241" i="2"/>
  <c r="I7240" i="2"/>
  <c r="I7239" i="2"/>
  <c r="I7238" i="2"/>
  <c r="I7237" i="2"/>
  <c r="I7236" i="2"/>
  <c r="I7235" i="2"/>
  <c r="I7234" i="2"/>
  <c r="I7233" i="2"/>
  <c r="I7232" i="2"/>
  <c r="I7231" i="2"/>
  <c r="I7230" i="2"/>
  <c r="I7229" i="2"/>
  <c r="I7228" i="2"/>
  <c r="I7227" i="2"/>
  <c r="I7226" i="2"/>
  <c r="I7225" i="2"/>
  <c r="I7224" i="2"/>
  <c r="I7223" i="2"/>
  <c r="I7222" i="2"/>
  <c r="I7221" i="2"/>
  <c r="I7220" i="2"/>
  <c r="I7219" i="2"/>
  <c r="I7218" i="2"/>
  <c r="I7217" i="2"/>
  <c r="I7216" i="2"/>
  <c r="I7215" i="2"/>
  <c r="I7214" i="2"/>
  <c r="I7213" i="2"/>
  <c r="I7212" i="2"/>
  <c r="I7211" i="2"/>
  <c r="I7210" i="2"/>
  <c r="I7209" i="2"/>
  <c r="I7208" i="2"/>
  <c r="I7207" i="2"/>
  <c r="I7206" i="2"/>
  <c r="I7205" i="2"/>
  <c r="I7204" i="2"/>
  <c r="I7203" i="2"/>
  <c r="I7202" i="2"/>
  <c r="I7201" i="2"/>
  <c r="I7200" i="2"/>
  <c r="I7199" i="2"/>
  <c r="I7198" i="2"/>
  <c r="I7197" i="2"/>
  <c r="I7196" i="2"/>
  <c r="I7195" i="2"/>
  <c r="I7194" i="2"/>
  <c r="I7193" i="2"/>
  <c r="I7192" i="2"/>
  <c r="I7191" i="2"/>
  <c r="I7190" i="2"/>
  <c r="I7189" i="2"/>
  <c r="I7188" i="2"/>
  <c r="I7187" i="2"/>
  <c r="I7186" i="2"/>
  <c r="I7185" i="2"/>
  <c r="I7184" i="2"/>
  <c r="I7183" i="2"/>
  <c r="I7182" i="2"/>
  <c r="I7181" i="2"/>
  <c r="I7180" i="2"/>
  <c r="I7179" i="2"/>
  <c r="I7178" i="2"/>
  <c r="I7177" i="2"/>
  <c r="I7176" i="2"/>
  <c r="I7175" i="2"/>
  <c r="I7174" i="2"/>
  <c r="I7173" i="2"/>
  <c r="I7172" i="2"/>
  <c r="I7171" i="2"/>
  <c r="I7170" i="2"/>
  <c r="I7169" i="2"/>
  <c r="I7168" i="2"/>
  <c r="I7167" i="2"/>
  <c r="I7166" i="2"/>
  <c r="I7165" i="2"/>
  <c r="I7164" i="2"/>
  <c r="I7163" i="2"/>
  <c r="I7162" i="2"/>
  <c r="I7161" i="2"/>
  <c r="I7160" i="2"/>
  <c r="I7159" i="2"/>
  <c r="I7158" i="2"/>
  <c r="I7157" i="2"/>
  <c r="I7156" i="2"/>
  <c r="I7155" i="2"/>
  <c r="I7154" i="2"/>
  <c r="I7153" i="2"/>
  <c r="I7152" i="2"/>
  <c r="I7151" i="2"/>
  <c r="I7150" i="2"/>
  <c r="I7149" i="2"/>
  <c r="I7148" i="2"/>
  <c r="I7147" i="2"/>
  <c r="I7146" i="2"/>
  <c r="I7145" i="2"/>
  <c r="I7144" i="2"/>
  <c r="I7143" i="2"/>
  <c r="I7142" i="2"/>
  <c r="I7141" i="2"/>
  <c r="I7140" i="2"/>
  <c r="I7139" i="2"/>
  <c r="I7138" i="2"/>
  <c r="I7137" i="2"/>
  <c r="I7136" i="2"/>
  <c r="I7135" i="2"/>
  <c r="I7134" i="2"/>
  <c r="I7133" i="2"/>
  <c r="I7132" i="2"/>
  <c r="I7131" i="2"/>
  <c r="I7130" i="2"/>
  <c r="I7129" i="2"/>
  <c r="I7128" i="2"/>
  <c r="I7127" i="2"/>
  <c r="I7126" i="2"/>
  <c r="I7125" i="2"/>
  <c r="I7124" i="2"/>
  <c r="I7123" i="2"/>
  <c r="I7122" i="2"/>
  <c r="I7121" i="2"/>
  <c r="I7120" i="2"/>
  <c r="I7119" i="2"/>
  <c r="I7118" i="2"/>
  <c r="I7117" i="2"/>
  <c r="I7116" i="2"/>
  <c r="I7115" i="2"/>
  <c r="I7114" i="2"/>
  <c r="I7113" i="2"/>
  <c r="I7112" i="2"/>
  <c r="I7111" i="2"/>
  <c r="I7110" i="2"/>
  <c r="I7109" i="2"/>
  <c r="I7108" i="2"/>
  <c r="I7107" i="2"/>
  <c r="I7106" i="2"/>
  <c r="I7105" i="2"/>
  <c r="I7104" i="2"/>
  <c r="I7103" i="2"/>
  <c r="I7102" i="2"/>
  <c r="I7101" i="2"/>
  <c r="I7100" i="2"/>
  <c r="I7099" i="2"/>
  <c r="I7098" i="2"/>
  <c r="I7097" i="2"/>
  <c r="I7096" i="2"/>
  <c r="I7095" i="2"/>
  <c r="I7094" i="2"/>
  <c r="I7093" i="2"/>
  <c r="I7092" i="2"/>
  <c r="I7091" i="2"/>
  <c r="I7090" i="2"/>
  <c r="I7089" i="2"/>
  <c r="I7088" i="2"/>
  <c r="I7087" i="2"/>
  <c r="I7086" i="2"/>
  <c r="I7085" i="2"/>
  <c r="I7084" i="2"/>
  <c r="I7083" i="2"/>
  <c r="I7082" i="2"/>
  <c r="I7081" i="2"/>
  <c r="I7080" i="2"/>
  <c r="I7079" i="2"/>
  <c r="I7078" i="2"/>
  <c r="I7077" i="2"/>
  <c r="I7076" i="2"/>
  <c r="I7075" i="2"/>
  <c r="I7074" i="2"/>
  <c r="I7073" i="2"/>
  <c r="I7072" i="2"/>
  <c r="I7071" i="2"/>
  <c r="I7070" i="2"/>
  <c r="I7069" i="2"/>
  <c r="I7068" i="2"/>
  <c r="I7067" i="2"/>
  <c r="I7066" i="2"/>
  <c r="I7065" i="2"/>
  <c r="I7064" i="2"/>
  <c r="I7063" i="2"/>
  <c r="I7062" i="2"/>
  <c r="I7061" i="2"/>
  <c r="I7060" i="2"/>
  <c r="I7059" i="2"/>
  <c r="I7058" i="2"/>
  <c r="I7057" i="2"/>
  <c r="I7056" i="2"/>
  <c r="I7055" i="2"/>
  <c r="I7054" i="2"/>
  <c r="I7053" i="2"/>
  <c r="I7052" i="2"/>
  <c r="I7051" i="2"/>
  <c r="I7050" i="2"/>
  <c r="I7049" i="2"/>
  <c r="I7048" i="2"/>
  <c r="I7047" i="2"/>
  <c r="I7046" i="2"/>
  <c r="I7045" i="2"/>
  <c r="I7044" i="2"/>
  <c r="I7043" i="2"/>
  <c r="I7042" i="2"/>
  <c r="I7041" i="2"/>
  <c r="I7040" i="2"/>
  <c r="I7039" i="2"/>
  <c r="I7038" i="2"/>
  <c r="I7037" i="2"/>
  <c r="I7036" i="2"/>
  <c r="I7035" i="2"/>
  <c r="I7034" i="2"/>
  <c r="I7033" i="2"/>
  <c r="I7032" i="2"/>
  <c r="I7031" i="2"/>
  <c r="I7030" i="2"/>
  <c r="I7029" i="2"/>
  <c r="I7028" i="2"/>
  <c r="I7027" i="2"/>
  <c r="I7026" i="2"/>
  <c r="I7025" i="2"/>
  <c r="I7024" i="2"/>
  <c r="I7023" i="2"/>
  <c r="I7022" i="2"/>
  <c r="I7021" i="2"/>
  <c r="I7020" i="2"/>
  <c r="I7019" i="2"/>
  <c r="I7018" i="2"/>
  <c r="I7017" i="2"/>
  <c r="I7016" i="2"/>
  <c r="I7015" i="2"/>
  <c r="I7014" i="2"/>
  <c r="I7013" i="2"/>
  <c r="I7012" i="2"/>
  <c r="I7011" i="2"/>
  <c r="I7010" i="2"/>
  <c r="I7009" i="2"/>
  <c r="I7008" i="2"/>
  <c r="I7007" i="2"/>
  <c r="I7006" i="2"/>
  <c r="I7005" i="2"/>
  <c r="I7004" i="2"/>
  <c r="I7003" i="2"/>
  <c r="I7002" i="2"/>
  <c r="I7001" i="2"/>
  <c r="I7000" i="2"/>
  <c r="I6999" i="2"/>
  <c r="I6998" i="2"/>
  <c r="I6997" i="2"/>
  <c r="I6996" i="2"/>
  <c r="I6995" i="2"/>
  <c r="I6994" i="2"/>
  <c r="I6993" i="2"/>
  <c r="I6992" i="2"/>
  <c r="I6991" i="2"/>
  <c r="I6990" i="2"/>
  <c r="I6989" i="2"/>
  <c r="I6988" i="2"/>
  <c r="I6987" i="2"/>
  <c r="I6986" i="2"/>
  <c r="I6985" i="2"/>
  <c r="I6984" i="2"/>
  <c r="I6983" i="2"/>
  <c r="I6982" i="2"/>
  <c r="I6981" i="2"/>
  <c r="I6980" i="2"/>
  <c r="I6979" i="2"/>
  <c r="I6978" i="2"/>
  <c r="I6977" i="2"/>
  <c r="I6976" i="2"/>
  <c r="I6975" i="2"/>
  <c r="I6974" i="2"/>
  <c r="I6973" i="2"/>
  <c r="I6972" i="2"/>
  <c r="I6971" i="2"/>
  <c r="I6970" i="2"/>
  <c r="I6969" i="2"/>
  <c r="I6968" i="2"/>
  <c r="I6967" i="2"/>
  <c r="I6966" i="2"/>
  <c r="I6965" i="2"/>
  <c r="I6964" i="2"/>
  <c r="I6963" i="2"/>
  <c r="I6962" i="2"/>
  <c r="I6961" i="2"/>
  <c r="I6960" i="2"/>
  <c r="I6959" i="2"/>
  <c r="I6958" i="2"/>
  <c r="I6957" i="2"/>
  <c r="I6956" i="2"/>
  <c r="I6955" i="2"/>
  <c r="I6954" i="2"/>
  <c r="I6953" i="2"/>
  <c r="I6952" i="2"/>
  <c r="I6951" i="2"/>
  <c r="I6950" i="2"/>
  <c r="I6949" i="2"/>
  <c r="I6948" i="2"/>
  <c r="I6947" i="2"/>
  <c r="I6946" i="2"/>
  <c r="I6945" i="2"/>
  <c r="I6944" i="2"/>
  <c r="I6943" i="2"/>
  <c r="I6942" i="2"/>
  <c r="I6941" i="2"/>
  <c r="I6940" i="2"/>
  <c r="I6939" i="2"/>
  <c r="I6938" i="2"/>
  <c r="I6937" i="2"/>
  <c r="I6936" i="2"/>
  <c r="I6935" i="2"/>
  <c r="I6934" i="2"/>
  <c r="I6933" i="2"/>
  <c r="I6932" i="2"/>
  <c r="I6931" i="2"/>
  <c r="I6930" i="2"/>
  <c r="I6929" i="2"/>
  <c r="I6928" i="2"/>
  <c r="I6927" i="2"/>
  <c r="I6926" i="2"/>
  <c r="I6925" i="2"/>
  <c r="I6924" i="2"/>
  <c r="I6923" i="2"/>
  <c r="I6922" i="2"/>
  <c r="I6921" i="2"/>
  <c r="I6920" i="2"/>
  <c r="I6919" i="2"/>
  <c r="I6918" i="2"/>
  <c r="I6917" i="2"/>
  <c r="I6916" i="2"/>
  <c r="I6915" i="2"/>
  <c r="I6914" i="2"/>
  <c r="I6913" i="2"/>
  <c r="I6912" i="2"/>
  <c r="I6911" i="2"/>
  <c r="I6910" i="2"/>
  <c r="I6909" i="2"/>
  <c r="I6908" i="2"/>
  <c r="I6907" i="2"/>
  <c r="I6906" i="2"/>
  <c r="I6905" i="2"/>
  <c r="I6904" i="2"/>
  <c r="I6903" i="2"/>
  <c r="I6902" i="2"/>
  <c r="I6901" i="2"/>
  <c r="I6900" i="2"/>
  <c r="I6899" i="2"/>
  <c r="I6898" i="2"/>
  <c r="I6897" i="2"/>
  <c r="I6896" i="2"/>
  <c r="I6895" i="2"/>
  <c r="I6894" i="2"/>
  <c r="I6893" i="2"/>
  <c r="I6892" i="2"/>
  <c r="I6891" i="2"/>
  <c r="I6890" i="2"/>
  <c r="I6889" i="2"/>
  <c r="I6888" i="2"/>
  <c r="I6887" i="2"/>
  <c r="I6886" i="2"/>
  <c r="I6885" i="2"/>
  <c r="I6884" i="2"/>
  <c r="I6883" i="2"/>
  <c r="I6882" i="2"/>
  <c r="I6881" i="2"/>
  <c r="I6880" i="2"/>
  <c r="I6879" i="2"/>
  <c r="I6878" i="2"/>
  <c r="I6877" i="2"/>
  <c r="I6876" i="2"/>
  <c r="I6875" i="2"/>
  <c r="I6874" i="2"/>
  <c r="I6873" i="2"/>
  <c r="I6872" i="2"/>
  <c r="I6871" i="2"/>
  <c r="I6870" i="2"/>
  <c r="I6869" i="2"/>
  <c r="I6868" i="2"/>
  <c r="I6867" i="2"/>
  <c r="I6866" i="2"/>
  <c r="I6865" i="2"/>
  <c r="I6864" i="2"/>
  <c r="I6863" i="2"/>
  <c r="I6862" i="2"/>
  <c r="I6861" i="2"/>
  <c r="I6860" i="2"/>
  <c r="I6859" i="2"/>
  <c r="I6858" i="2"/>
  <c r="I6857" i="2"/>
  <c r="I6856" i="2"/>
  <c r="I6855" i="2"/>
  <c r="I6854" i="2"/>
  <c r="I6853" i="2"/>
  <c r="I6852" i="2"/>
  <c r="I6851" i="2"/>
  <c r="I6850" i="2"/>
  <c r="I6849" i="2"/>
  <c r="I6848" i="2"/>
  <c r="I6847" i="2"/>
  <c r="I6846" i="2"/>
  <c r="I6845" i="2"/>
  <c r="I6844" i="2"/>
  <c r="I6843" i="2"/>
  <c r="I6842" i="2"/>
  <c r="I6841" i="2"/>
  <c r="I6840" i="2"/>
  <c r="I6839" i="2"/>
  <c r="I6838" i="2"/>
  <c r="I6837" i="2"/>
  <c r="I6836" i="2"/>
  <c r="I6835" i="2"/>
  <c r="I6834" i="2"/>
  <c r="I6833" i="2"/>
  <c r="I6832" i="2"/>
  <c r="I6831" i="2"/>
  <c r="I6830" i="2"/>
  <c r="I6829" i="2"/>
  <c r="I6828" i="2"/>
  <c r="I6827" i="2"/>
  <c r="I6826" i="2"/>
  <c r="I6825" i="2"/>
  <c r="I6824" i="2"/>
  <c r="I6823" i="2"/>
  <c r="I6822" i="2"/>
  <c r="I6821" i="2"/>
  <c r="I6820" i="2"/>
  <c r="I6819" i="2"/>
  <c r="I6818" i="2"/>
  <c r="I6817" i="2"/>
  <c r="I6816" i="2"/>
  <c r="I6815" i="2"/>
  <c r="I6814" i="2"/>
  <c r="I6813" i="2"/>
  <c r="I6812" i="2"/>
  <c r="I6811" i="2"/>
  <c r="I6810" i="2"/>
  <c r="I6809" i="2"/>
  <c r="I6808" i="2"/>
  <c r="I6807" i="2"/>
  <c r="I6806" i="2"/>
  <c r="I6805" i="2"/>
  <c r="I6804" i="2"/>
  <c r="I6803" i="2"/>
  <c r="I6802" i="2"/>
  <c r="I6801" i="2"/>
  <c r="I6800" i="2"/>
  <c r="I6799" i="2"/>
  <c r="I6798" i="2"/>
  <c r="I6797" i="2"/>
  <c r="I6796" i="2"/>
  <c r="I6795" i="2"/>
  <c r="I6794" i="2"/>
  <c r="I6793" i="2"/>
  <c r="I6792" i="2"/>
  <c r="I6791" i="2"/>
  <c r="I6790" i="2"/>
  <c r="I6789" i="2"/>
  <c r="I6788" i="2"/>
  <c r="I6787" i="2"/>
  <c r="I6786" i="2"/>
  <c r="I6785" i="2"/>
  <c r="I6784" i="2"/>
  <c r="I6783" i="2"/>
  <c r="I6782" i="2"/>
  <c r="I6781" i="2"/>
  <c r="I6780" i="2"/>
  <c r="I6779" i="2"/>
  <c r="I6778" i="2"/>
  <c r="I6777" i="2"/>
  <c r="I6776" i="2"/>
  <c r="I6775" i="2"/>
  <c r="I6774" i="2"/>
  <c r="I6773" i="2"/>
  <c r="I6772" i="2"/>
  <c r="I6771" i="2"/>
  <c r="I6770" i="2"/>
  <c r="I6769" i="2"/>
  <c r="I6768" i="2"/>
  <c r="I6767" i="2"/>
  <c r="I6766" i="2"/>
  <c r="I6765" i="2"/>
  <c r="I6764" i="2"/>
  <c r="I6763" i="2"/>
  <c r="I6762" i="2"/>
  <c r="I6761" i="2"/>
  <c r="I6760" i="2"/>
  <c r="I6759" i="2"/>
  <c r="I6758" i="2"/>
  <c r="I6757" i="2"/>
  <c r="I6756" i="2"/>
  <c r="I6755" i="2"/>
  <c r="I6754" i="2"/>
  <c r="I6753" i="2"/>
  <c r="I6752" i="2"/>
  <c r="I6751" i="2"/>
  <c r="I6750" i="2"/>
  <c r="I6749" i="2"/>
  <c r="I6748" i="2"/>
  <c r="I6747" i="2"/>
  <c r="I6746" i="2"/>
  <c r="I6745" i="2"/>
  <c r="I6744" i="2"/>
  <c r="I6743" i="2"/>
  <c r="I6742" i="2"/>
  <c r="I6741" i="2"/>
  <c r="I6740" i="2"/>
  <c r="I6739" i="2"/>
  <c r="I6738" i="2"/>
  <c r="I6737" i="2"/>
  <c r="I6736" i="2"/>
  <c r="I6735" i="2"/>
  <c r="I6734" i="2"/>
  <c r="I6733" i="2"/>
  <c r="I6732" i="2"/>
  <c r="I6731" i="2"/>
  <c r="I6730" i="2"/>
  <c r="I6729" i="2"/>
  <c r="I6728" i="2"/>
  <c r="I6727" i="2"/>
  <c r="I6726" i="2"/>
  <c r="I6725" i="2"/>
  <c r="I6724" i="2"/>
  <c r="I6723" i="2"/>
  <c r="I6722" i="2"/>
  <c r="I6721" i="2"/>
  <c r="I6720" i="2"/>
  <c r="I6719" i="2"/>
  <c r="I6718" i="2"/>
  <c r="I6717" i="2"/>
  <c r="I6716" i="2"/>
  <c r="I6715" i="2"/>
  <c r="I6714" i="2"/>
  <c r="I6713" i="2"/>
  <c r="I6712" i="2"/>
  <c r="I6711" i="2"/>
  <c r="I6710" i="2"/>
  <c r="I6709" i="2"/>
  <c r="I6708" i="2"/>
  <c r="I6707" i="2"/>
  <c r="I6706" i="2"/>
  <c r="I6705" i="2"/>
  <c r="I6704" i="2"/>
  <c r="I6703" i="2"/>
  <c r="I6702" i="2"/>
  <c r="I6701" i="2"/>
  <c r="I6700" i="2"/>
  <c r="I6699" i="2"/>
  <c r="I6698" i="2"/>
  <c r="I6697" i="2"/>
  <c r="I6696" i="2"/>
  <c r="I6695" i="2"/>
  <c r="I6694" i="2"/>
  <c r="I6693" i="2"/>
  <c r="I6692" i="2"/>
  <c r="I6691" i="2"/>
  <c r="I6690" i="2"/>
  <c r="I6689" i="2"/>
  <c r="I6688" i="2"/>
  <c r="I6687" i="2"/>
  <c r="I6686" i="2"/>
  <c r="I6685" i="2"/>
  <c r="I6684" i="2"/>
  <c r="I6683" i="2"/>
  <c r="I6682" i="2"/>
  <c r="I6681" i="2"/>
  <c r="I6680" i="2"/>
  <c r="I6679" i="2"/>
  <c r="I6678" i="2"/>
  <c r="I6677" i="2"/>
  <c r="I6676" i="2"/>
  <c r="I6675" i="2"/>
  <c r="I6674" i="2"/>
  <c r="I6673" i="2"/>
  <c r="I6672" i="2"/>
  <c r="I6671" i="2"/>
  <c r="I6670" i="2"/>
  <c r="I6669" i="2"/>
  <c r="I6668" i="2"/>
  <c r="I6667" i="2"/>
  <c r="I6666" i="2"/>
  <c r="I6665" i="2"/>
  <c r="I6664" i="2"/>
  <c r="I6663" i="2"/>
  <c r="I6662" i="2"/>
  <c r="I6661" i="2"/>
  <c r="I6660" i="2"/>
  <c r="I6659" i="2"/>
  <c r="I6658" i="2"/>
  <c r="I6657" i="2"/>
  <c r="I6656" i="2"/>
  <c r="I6655" i="2"/>
  <c r="I6654" i="2"/>
  <c r="I6653" i="2"/>
  <c r="I6652" i="2"/>
  <c r="I6651" i="2"/>
  <c r="I6650" i="2"/>
  <c r="I6649" i="2"/>
  <c r="I6648" i="2"/>
  <c r="I6647" i="2"/>
  <c r="I6646" i="2"/>
  <c r="I6645" i="2"/>
  <c r="I6644" i="2"/>
  <c r="I6643" i="2"/>
  <c r="I6642" i="2"/>
  <c r="I6641" i="2"/>
  <c r="I6640" i="2"/>
  <c r="I6639" i="2"/>
  <c r="I6638" i="2"/>
  <c r="I6637" i="2"/>
  <c r="I6636" i="2"/>
  <c r="I6635" i="2"/>
  <c r="I6634" i="2"/>
  <c r="I6633" i="2"/>
  <c r="I6632" i="2"/>
  <c r="I6631" i="2"/>
  <c r="I6630" i="2"/>
  <c r="I6629" i="2"/>
  <c r="I6628" i="2"/>
  <c r="I6627" i="2"/>
  <c r="I6626" i="2"/>
  <c r="I6625" i="2"/>
  <c r="I6624" i="2"/>
  <c r="I6623" i="2"/>
  <c r="I6622" i="2"/>
  <c r="I6621" i="2"/>
  <c r="I6620" i="2"/>
  <c r="I6619" i="2"/>
  <c r="I6618" i="2"/>
  <c r="I6617" i="2"/>
  <c r="I6616" i="2"/>
  <c r="I6615" i="2"/>
  <c r="I6614" i="2"/>
  <c r="I6613" i="2"/>
  <c r="I6612" i="2"/>
  <c r="I6611" i="2"/>
  <c r="I6610" i="2"/>
  <c r="I6609" i="2"/>
  <c r="I6608" i="2"/>
  <c r="I6607" i="2"/>
  <c r="I6606" i="2"/>
  <c r="I6605" i="2"/>
  <c r="I6604" i="2"/>
  <c r="I6603" i="2"/>
  <c r="I6602" i="2"/>
  <c r="I6601" i="2"/>
  <c r="I6600" i="2"/>
  <c r="I6599" i="2"/>
  <c r="I6598" i="2"/>
  <c r="I6597" i="2"/>
  <c r="I6596" i="2"/>
  <c r="I6595" i="2"/>
  <c r="I6594" i="2"/>
  <c r="I6593" i="2"/>
  <c r="I6592" i="2"/>
  <c r="I6591" i="2"/>
  <c r="I6590" i="2"/>
  <c r="I6589" i="2"/>
  <c r="I6588" i="2"/>
  <c r="I6587" i="2"/>
  <c r="I6586" i="2"/>
  <c r="I6585" i="2"/>
  <c r="I6584" i="2"/>
  <c r="I6583" i="2"/>
  <c r="I6582" i="2"/>
  <c r="I6581" i="2"/>
  <c r="I6580" i="2"/>
  <c r="I6579" i="2"/>
  <c r="I6578" i="2"/>
  <c r="I6577" i="2"/>
  <c r="I6576" i="2"/>
  <c r="I6575" i="2"/>
  <c r="I6574" i="2"/>
  <c r="I6573" i="2"/>
  <c r="I6572" i="2"/>
  <c r="I6571" i="2"/>
  <c r="I6570" i="2"/>
  <c r="I6569" i="2"/>
  <c r="I6568" i="2"/>
  <c r="I6567" i="2"/>
  <c r="I6566" i="2"/>
  <c r="I6565" i="2"/>
  <c r="I6564" i="2"/>
  <c r="I6563" i="2"/>
  <c r="I6562" i="2"/>
  <c r="I6561" i="2"/>
  <c r="I6560" i="2"/>
  <c r="I6559" i="2"/>
  <c r="I6558" i="2"/>
  <c r="I6557" i="2"/>
  <c r="I6556" i="2"/>
  <c r="I6555" i="2"/>
  <c r="I6554" i="2"/>
  <c r="I6553" i="2"/>
  <c r="I6552" i="2"/>
  <c r="I6551" i="2"/>
  <c r="I6550" i="2"/>
  <c r="I6549" i="2"/>
  <c r="I6548" i="2"/>
  <c r="I6547" i="2"/>
  <c r="I6546" i="2"/>
  <c r="I6545" i="2"/>
  <c r="I6544" i="2"/>
  <c r="I6543" i="2"/>
  <c r="I6542" i="2"/>
  <c r="I6541" i="2"/>
  <c r="I6540" i="2"/>
  <c r="I6539" i="2"/>
  <c r="I6538" i="2"/>
  <c r="I6537" i="2"/>
  <c r="I6536" i="2"/>
  <c r="I6535" i="2"/>
  <c r="I6534" i="2"/>
  <c r="I6533" i="2"/>
  <c r="I6532" i="2"/>
  <c r="I6531" i="2"/>
  <c r="I6530" i="2"/>
  <c r="I6529" i="2"/>
  <c r="I6528" i="2"/>
  <c r="I6527" i="2"/>
  <c r="I6526" i="2"/>
  <c r="I6525" i="2"/>
  <c r="I6524" i="2"/>
  <c r="I6523" i="2"/>
  <c r="I6522" i="2"/>
  <c r="I6521" i="2"/>
  <c r="I6520" i="2"/>
  <c r="I6519" i="2"/>
  <c r="I6518" i="2"/>
  <c r="I6517" i="2"/>
  <c r="I6516" i="2"/>
  <c r="I6515" i="2"/>
  <c r="I6514" i="2"/>
  <c r="I6513" i="2"/>
  <c r="I6512" i="2"/>
  <c r="I6511" i="2"/>
  <c r="I6510" i="2"/>
  <c r="I6509" i="2"/>
  <c r="I6508" i="2"/>
  <c r="I6507" i="2"/>
  <c r="I6506" i="2"/>
  <c r="I6505" i="2"/>
  <c r="I6504" i="2"/>
  <c r="I6503" i="2"/>
  <c r="I6502" i="2"/>
  <c r="I6501" i="2"/>
  <c r="I6500" i="2"/>
  <c r="I6499" i="2"/>
  <c r="I6498" i="2"/>
  <c r="I6497" i="2"/>
  <c r="I6496" i="2"/>
  <c r="I6495" i="2"/>
  <c r="I6494" i="2"/>
  <c r="I6493" i="2"/>
  <c r="I6492" i="2"/>
  <c r="I6491" i="2"/>
  <c r="I6490" i="2"/>
  <c r="I6489" i="2"/>
  <c r="I6488" i="2"/>
  <c r="I6487" i="2"/>
  <c r="I6486" i="2"/>
  <c r="I6485" i="2"/>
  <c r="I6484" i="2"/>
  <c r="I6483" i="2"/>
  <c r="I6482" i="2"/>
  <c r="I6481" i="2"/>
  <c r="I6480" i="2"/>
  <c r="I6479" i="2"/>
  <c r="I6478" i="2"/>
  <c r="I6477" i="2"/>
  <c r="I6476" i="2"/>
  <c r="I6475" i="2"/>
  <c r="I6474" i="2"/>
  <c r="I6473" i="2"/>
  <c r="I6472" i="2"/>
  <c r="I6471" i="2"/>
  <c r="I6470" i="2"/>
  <c r="I6469" i="2"/>
  <c r="I6468" i="2"/>
  <c r="I6467" i="2"/>
  <c r="I6466" i="2"/>
  <c r="I6465" i="2"/>
  <c r="I6464" i="2"/>
  <c r="I6463" i="2"/>
  <c r="I6462" i="2"/>
  <c r="I6461" i="2"/>
  <c r="I6460" i="2"/>
  <c r="I6459" i="2"/>
  <c r="I6458" i="2"/>
  <c r="I6457" i="2"/>
  <c r="I6456" i="2"/>
  <c r="I6455" i="2"/>
  <c r="I6454" i="2"/>
  <c r="I6453" i="2"/>
  <c r="I6452" i="2"/>
  <c r="I6451" i="2"/>
  <c r="I6450" i="2"/>
  <c r="I6449" i="2"/>
  <c r="I6448" i="2"/>
  <c r="I6447" i="2"/>
  <c r="I6446" i="2"/>
  <c r="I6445" i="2"/>
  <c r="I6444" i="2"/>
  <c r="I6443" i="2"/>
  <c r="I6442" i="2"/>
  <c r="I6441" i="2"/>
  <c r="I6440" i="2"/>
  <c r="I6439" i="2"/>
  <c r="I6438" i="2"/>
  <c r="I6437" i="2"/>
  <c r="I6436" i="2"/>
  <c r="I6435" i="2"/>
  <c r="I6434" i="2"/>
  <c r="I6433" i="2"/>
  <c r="I6432" i="2"/>
  <c r="I6431" i="2"/>
  <c r="I6430" i="2"/>
  <c r="I6429" i="2"/>
  <c r="I6428" i="2"/>
  <c r="I6427" i="2"/>
  <c r="I6426" i="2"/>
  <c r="I6425" i="2"/>
  <c r="I6424" i="2"/>
  <c r="I6423" i="2"/>
  <c r="I6422" i="2"/>
  <c r="I6421" i="2"/>
  <c r="I6420" i="2"/>
  <c r="I6419" i="2"/>
  <c r="I6418" i="2"/>
  <c r="I6417" i="2"/>
  <c r="I6416" i="2"/>
  <c r="I6415" i="2"/>
  <c r="I6414" i="2"/>
  <c r="I6413" i="2"/>
  <c r="I6412" i="2"/>
  <c r="I6411" i="2"/>
  <c r="I6410" i="2"/>
  <c r="I6409" i="2"/>
  <c r="I6408" i="2"/>
  <c r="I6407" i="2"/>
  <c r="I6406" i="2"/>
  <c r="I6405" i="2"/>
  <c r="I6404" i="2"/>
  <c r="I6403" i="2"/>
  <c r="I6402" i="2"/>
  <c r="I6401" i="2"/>
  <c r="I6400" i="2"/>
  <c r="I6399" i="2"/>
  <c r="I6398" i="2"/>
  <c r="I6397" i="2"/>
  <c r="I6396" i="2"/>
  <c r="I6395" i="2"/>
  <c r="I6394" i="2"/>
  <c r="I6393" i="2"/>
  <c r="I6392" i="2"/>
  <c r="I6391" i="2"/>
  <c r="I6390" i="2"/>
  <c r="I6389" i="2"/>
  <c r="I6388" i="2"/>
  <c r="I6387" i="2"/>
  <c r="I6386" i="2"/>
  <c r="I6385" i="2"/>
  <c r="I6384" i="2"/>
  <c r="I6383" i="2"/>
  <c r="I6382" i="2"/>
  <c r="I6381" i="2"/>
  <c r="I6380" i="2"/>
  <c r="I6379" i="2"/>
  <c r="I6378" i="2"/>
  <c r="I6377" i="2"/>
  <c r="I6376" i="2"/>
  <c r="I6375" i="2"/>
  <c r="I6374" i="2"/>
  <c r="I6373" i="2"/>
  <c r="I6372" i="2"/>
  <c r="I6371" i="2"/>
  <c r="I6370" i="2"/>
  <c r="I6369" i="2"/>
  <c r="I6368" i="2"/>
  <c r="I6367" i="2"/>
  <c r="I6366" i="2"/>
  <c r="I6365" i="2"/>
  <c r="I6364" i="2"/>
  <c r="I6363" i="2"/>
  <c r="I6362" i="2"/>
  <c r="I6361" i="2"/>
  <c r="I6360" i="2"/>
  <c r="I6359" i="2"/>
  <c r="I6358" i="2"/>
  <c r="I6357" i="2"/>
  <c r="I6356" i="2"/>
  <c r="I6355" i="2"/>
  <c r="I6354" i="2"/>
  <c r="I6353" i="2"/>
  <c r="I6352" i="2"/>
  <c r="I6351" i="2"/>
  <c r="I6350" i="2"/>
  <c r="I6349" i="2"/>
  <c r="I6348" i="2"/>
  <c r="I6347" i="2"/>
  <c r="I6346" i="2"/>
  <c r="I6345" i="2"/>
  <c r="I6344" i="2"/>
  <c r="I6343" i="2"/>
  <c r="I6342" i="2"/>
  <c r="I6341" i="2"/>
  <c r="I6340" i="2"/>
  <c r="I6339" i="2"/>
  <c r="I6338" i="2"/>
  <c r="I6337" i="2"/>
  <c r="I6336" i="2"/>
  <c r="I6335" i="2"/>
  <c r="I6334" i="2"/>
  <c r="I6333" i="2"/>
  <c r="I6332" i="2"/>
  <c r="I6331" i="2"/>
  <c r="I6330" i="2"/>
  <c r="I6329" i="2"/>
  <c r="I6328" i="2"/>
  <c r="I6327" i="2"/>
  <c r="I6326" i="2"/>
  <c r="I6325" i="2"/>
  <c r="I6324" i="2"/>
  <c r="I6323" i="2"/>
  <c r="I6322" i="2"/>
  <c r="I6321" i="2"/>
  <c r="I6320" i="2"/>
  <c r="I6319" i="2"/>
  <c r="I6318" i="2"/>
  <c r="I6317" i="2"/>
  <c r="I6316" i="2"/>
  <c r="I6315" i="2"/>
  <c r="I6314" i="2"/>
  <c r="I6313" i="2"/>
  <c r="I6312" i="2"/>
  <c r="I6311" i="2"/>
  <c r="I6310" i="2"/>
  <c r="I6309" i="2"/>
  <c r="I6308" i="2"/>
  <c r="I6307" i="2"/>
  <c r="I6306" i="2"/>
  <c r="I6305" i="2"/>
  <c r="I6304" i="2"/>
  <c r="I6303" i="2"/>
  <c r="I6302" i="2"/>
  <c r="I6301" i="2"/>
  <c r="I6300" i="2"/>
  <c r="I6299" i="2"/>
  <c r="I6298" i="2"/>
  <c r="I6297" i="2"/>
  <c r="I6296" i="2"/>
  <c r="I6295" i="2"/>
  <c r="I6294" i="2"/>
  <c r="I6293" i="2"/>
  <c r="I6292" i="2"/>
  <c r="I6291" i="2"/>
  <c r="I6290" i="2"/>
  <c r="I6289" i="2"/>
  <c r="I6288" i="2"/>
  <c r="I6287" i="2"/>
  <c r="I6286" i="2"/>
  <c r="I6285" i="2"/>
  <c r="I6284" i="2"/>
  <c r="I6283" i="2"/>
  <c r="I6282" i="2"/>
  <c r="I6281" i="2"/>
  <c r="I6280" i="2"/>
  <c r="I6279" i="2"/>
  <c r="I6278" i="2"/>
  <c r="I6277" i="2"/>
  <c r="I6276" i="2"/>
  <c r="I6275" i="2"/>
  <c r="I6274" i="2"/>
  <c r="I6273" i="2"/>
  <c r="I6272" i="2"/>
  <c r="I6271" i="2"/>
  <c r="I6270" i="2"/>
  <c r="I6269" i="2"/>
  <c r="I6268" i="2"/>
  <c r="I6267" i="2"/>
  <c r="I6266" i="2"/>
  <c r="I6265" i="2"/>
  <c r="I6264" i="2"/>
  <c r="I6263" i="2"/>
  <c r="I6262" i="2"/>
  <c r="I6261" i="2"/>
  <c r="I6260" i="2"/>
  <c r="I6259" i="2"/>
  <c r="I6258" i="2"/>
  <c r="I6257" i="2"/>
  <c r="I6256" i="2"/>
  <c r="I6255" i="2"/>
  <c r="I6254" i="2"/>
  <c r="I6253" i="2"/>
  <c r="I6252" i="2"/>
  <c r="I6251" i="2"/>
  <c r="I6250" i="2"/>
  <c r="I6249" i="2"/>
  <c r="I6248" i="2"/>
  <c r="I6247" i="2"/>
  <c r="I6246" i="2"/>
  <c r="I6245" i="2"/>
  <c r="I6244" i="2"/>
  <c r="I6243" i="2"/>
  <c r="I6242" i="2"/>
  <c r="I6241" i="2"/>
  <c r="I6240" i="2"/>
  <c r="I6239" i="2"/>
  <c r="I6238" i="2"/>
  <c r="I6237" i="2"/>
  <c r="I6236" i="2"/>
  <c r="I6235" i="2"/>
  <c r="I6234" i="2"/>
  <c r="I6233" i="2"/>
  <c r="I6232" i="2"/>
  <c r="I6231" i="2"/>
  <c r="I6230" i="2"/>
  <c r="I6229" i="2"/>
  <c r="I6228" i="2"/>
  <c r="I6227" i="2"/>
  <c r="I6226" i="2"/>
  <c r="I6225" i="2"/>
  <c r="I6224" i="2"/>
  <c r="I6223" i="2"/>
  <c r="I6222" i="2"/>
  <c r="I6221" i="2"/>
  <c r="I6220" i="2"/>
  <c r="I6219" i="2"/>
  <c r="I6218" i="2"/>
  <c r="I6217" i="2"/>
  <c r="I6216" i="2"/>
  <c r="I6215" i="2"/>
  <c r="I6214" i="2"/>
  <c r="I6213" i="2"/>
  <c r="I6212" i="2"/>
  <c r="I6211" i="2"/>
  <c r="I6210" i="2"/>
  <c r="I6209" i="2"/>
  <c r="I6208" i="2"/>
  <c r="I6207" i="2"/>
  <c r="I6206" i="2"/>
  <c r="I6205" i="2"/>
  <c r="I6204" i="2"/>
  <c r="I6203" i="2"/>
  <c r="I6202" i="2"/>
  <c r="I6201" i="2"/>
  <c r="I6200" i="2"/>
  <c r="I6199" i="2"/>
  <c r="I6198" i="2"/>
  <c r="I6197" i="2"/>
  <c r="I6196" i="2"/>
  <c r="I6195" i="2"/>
  <c r="I6194" i="2"/>
  <c r="I6193" i="2"/>
  <c r="I6192" i="2"/>
  <c r="I6191" i="2"/>
  <c r="I6190" i="2"/>
  <c r="I6189" i="2"/>
  <c r="I6188" i="2"/>
  <c r="I6187" i="2"/>
  <c r="I6186" i="2"/>
  <c r="I6185" i="2"/>
  <c r="I6184" i="2"/>
  <c r="I6183" i="2"/>
  <c r="I6182" i="2"/>
  <c r="I6181" i="2"/>
  <c r="I6180" i="2"/>
  <c r="I6179" i="2"/>
  <c r="I6178" i="2"/>
  <c r="I6177" i="2"/>
  <c r="I6176" i="2"/>
  <c r="I6175" i="2"/>
  <c r="I6174" i="2"/>
  <c r="I6173" i="2"/>
  <c r="I6172" i="2"/>
  <c r="I6171" i="2"/>
  <c r="I6170" i="2"/>
  <c r="I6169" i="2"/>
  <c r="I6168" i="2"/>
  <c r="I6167" i="2"/>
  <c r="I6166" i="2"/>
  <c r="I6165" i="2"/>
  <c r="I6164" i="2"/>
  <c r="I6163" i="2"/>
  <c r="I6162" i="2"/>
  <c r="I6161" i="2"/>
  <c r="I6160" i="2"/>
  <c r="I6159" i="2"/>
  <c r="I6158" i="2"/>
  <c r="I6157" i="2"/>
  <c r="I6156" i="2"/>
  <c r="I6155" i="2"/>
  <c r="I6154" i="2"/>
  <c r="I6153" i="2"/>
  <c r="I6152" i="2"/>
  <c r="I6151" i="2"/>
  <c r="I6150" i="2"/>
  <c r="I6149" i="2"/>
  <c r="I6148" i="2"/>
  <c r="I6147" i="2"/>
  <c r="I6146" i="2"/>
  <c r="I6145" i="2"/>
  <c r="I6144" i="2"/>
  <c r="I6143" i="2"/>
  <c r="I6142" i="2"/>
  <c r="I6141" i="2"/>
  <c r="I6140" i="2"/>
  <c r="I6139" i="2"/>
  <c r="I6138" i="2"/>
  <c r="I6137" i="2"/>
  <c r="I6136" i="2"/>
  <c r="I6135" i="2"/>
  <c r="I6134" i="2"/>
  <c r="I6133" i="2"/>
  <c r="I6132" i="2"/>
  <c r="I6131" i="2"/>
  <c r="I6130" i="2"/>
  <c r="I6129" i="2"/>
  <c r="I6128" i="2"/>
  <c r="I6127" i="2"/>
  <c r="I6126" i="2"/>
  <c r="I6125" i="2"/>
  <c r="I6124" i="2"/>
  <c r="I6123" i="2"/>
  <c r="I6122" i="2"/>
  <c r="I6121" i="2"/>
  <c r="I6120" i="2"/>
  <c r="I6119" i="2"/>
  <c r="I6118" i="2"/>
  <c r="I6117" i="2"/>
  <c r="I6116" i="2"/>
  <c r="I6115" i="2"/>
  <c r="I6114" i="2"/>
  <c r="I6113" i="2"/>
  <c r="I6112" i="2"/>
  <c r="I6111" i="2"/>
  <c r="I6110" i="2"/>
  <c r="I6109" i="2"/>
  <c r="I6108" i="2"/>
  <c r="I6107" i="2"/>
  <c r="I6106" i="2"/>
  <c r="I6105" i="2"/>
  <c r="I6104" i="2"/>
  <c r="I6103" i="2"/>
  <c r="I6102" i="2"/>
  <c r="I6101" i="2"/>
  <c r="I6100" i="2"/>
  <c r="I6099" i="2"/>
  <c r="I6098" i="2"/>
  <c r="I6097" i="2"/>
  <c r="I6096" i="2"/>
  <c r="I6095" i="2"/>
  <c r="I6094" i="2"/>
  <c r="I6093" i="2"/>
  <c r="I6092" i="2"/>
  <c r="I6091" i="2"/>
  <c r="I6090" i="2"/>
  <c r="I6089" i="2"/>
  <c r="I6088" i="2"/>
  <c r="I6087" i="2"/>
  <c r="I6086" i="2"/>
  <c r="I6085" i="2"/>
  <c r="I6084" i="2"/>
  <c r="I6083" i="2"/>
  <c r="I6082" i="2"/>
  <c r="I6081" i="2"/>
  <c r="I6080" i="2"/>
  <c r="I6079" i="2"/>
  <c r="I6078" i="2"/>
  <c r="I6077" i="2"/>
  <c r="I6076" i="2"/>
  <c r="I6075" i="2"/>
  <c r="I6074" i="2"/>
  <c r="I6073" i="2"/>
  <c r="I6072" i="2"/>
  <c r="I6071" i="2"/>
  <c r="I6070" i="2"/>
  <c r="I6069" i="2"/>
  <c r="I6068" i="2"/>
  <c r="I6067" i="2"/>
  <c r="I6066" i="2"/>
  <c r="I6065" i="2"/>
  <c r="I6064" i="2"/>
  <c r="I6063" i="2"/>
  <c r="I6062" i="2"/>
  <c r="I6061" i="2"/>
  <c r="I6060" i="2"/>
  <c r="I6059" i="2"/>
  <c r="I6058" i="2"/>
  <c r="I6057" i="2"/>
  <c r="I6056" i="2"/>
  <c r="I6055" i="2"/>
  <c r="I6054" i="2"/>
  <c r="I6053" i="2"/>
  <c r="I6052" i="2"/>
  <c r="I6051" i="2"/>
  <c r="I6050" i="2"/>
  <c r="I6049" i="2"/>
  <c r="I6048" i="2"/>
  <c r="I6047" i="2"/>
  <c r="I6046" i="2"/>
  <c r="I6045" i="2"/>
  <c r="I6044" i="2"/>
  <c r="I6043" i="2"/>
  <c r="I6042" i="2"/>
  <c r="I6041" i="2"/>
  <c r="I6040" i="2"/>
  <c r="I6039" i="2"/>
  <c r="I6038" i="2"/>
  <c r="I6037" i="2"/>
  <c r="I6036" i="2"/>
  <c r="I6035" i="2"/>
  <c r="I6034" i="2"/>
  <c r="I6033" i="2"/>
  <c r="I6032" i="2"/>
  <c r="I6031" i="2"/>
  <c r="I6030" i="2"/>
  <c r="I6029" i="2"/>
  <c r="I6028" i="2"/>
  <c r="I6027" i="2"/>
  <c r="I6026" i="2"/>
  <c r="I6025" i="2"/>
  <c r="I6024" i="2"/>
  <c r="I6023" i="2"/>
  <c r="I6022" i="2"/>
  <c r="I6021" i="2"/>
  <c r="I6020" i="2"/>
  <c r="I6019" i="2"/>
  <c r="I6018" i="2"/>
  <c r="I6017" i="2"/>
  <c r="I6016" i="2"/>
  <c r="I6015" i="2"/>
  <c r="I6014" i="2"/>
  <c r="I6013" i="2"/>
  <c r="I6012" i="2"/>
  <c r="I6011" i="2"/>
  <c r="I6010" i="2"/>
  <c r="I6009" i="2"/>
  <c r="I6008" i="2"/>
  <c r="I6007" i="2"/>
  <c r="I6006" i="2"/>
  <c r="I6005" i="2"/>
  <c r="I6004" i="2"/>
  <c r="I6003" i="2"/>
  <c r="I6002" i="2"/>
  <c r="I6001" i="2"/>
  <c r="I6000" i="2"/>
  <c r="I5999" i="2"/>
  <c r="I5998" i="2"/>
  <c r="I5997" i="2"/>
  <c r="I5996" i="2"/>
  <c r="I5995" i="2"/>
  <c r="I5994" i="2"/>
  <c r="I5993" i="2"/>
  <c r="I5992" i="2"/>
  <c r="I5991" i="2"/>
  <c r="I5990" i="2"/>
  <c r="I5989" i="2"/>
  <c r="I5988" i="2"/>
  <c r="I5987" i="2"/>
  <c r="I5986" i="2"/>
  <c r="I5985" i="2"/>
  <c r="I5984" i="2"/>
  <c r="I5983" i="2"/>
  <c r="I5982" i="2"/>
  <c r="I5981" i="2"/>
  <c r="I5980" i="2"/>
  <c r="I5979" i="2"/>
  <c r="I5978" i="2"/>
  <c r="I5977" i="2"/>
  <c r="I5976" i="2"/>
  <c r="I5975" i="2"/>
  <c r="I5974" i="2"/>
  <c r="I5973" i="2"/>
  <c r="I5972" i="2"/>
  <c r="I5971" i="2"/>
  <c r="I5970" i="2"/>
  <c r="I5969" i="2"/>
  <c r="I5968" i="2"/>
  <c r="I5967" i="2"/>
  <c r="I5966" i="2"/>
  <c r="I5965" i="2"/>
  <c r="I5964" i="2"/>
  <c r="I5963" i="2"/>
  <c r="I5962" i="2"/>
  <c r="I5961" i="2"/>
  <c r="I5960" i="2"/>
  <c r="I5959" i="2"/>
  <c r="I5958" i="2"/>
  <c r="I5957" i="2"/>
  <c r="I5956" i="2"/>
  <c r="I5955" i="2"/>
  <c r="I5954" i="2"/>
  <c r="I5953" i="2"/>
  <c r="I5952" i="2"/>
  <c r="I5951" i="2"/>
  <c r="I5950" i="2"/>
  <c r="I5949" i="2"/>
  <c r="I5948" i="2"/>
  <c r="I5947" i="2"/>
  <c r="I5946" i="2"/>
  <c r="I5945" i="2"/>
  <c r="I5944" i="2"/>
  <c r="I5943" i="2"/>
  <c r="I5942" i="2"/>
  <c r="I5941" i="2"/>
  <c r="I5940" i="2"/>
  <c r="I5939" i="2"/>
  <c r="I5938" i="2"/>
  <c r="I5937" i="2"/>
  <c r="I5936" i="2"/>
  <c r="I5935" i="2"/>
  <c r="I5934" i="2"/>
  <c r="I5933" i="2"/>
  <c r="I5932" i="2"/>
  <c r="I5931" i="2"/>
  <c r="I5930" i="2"/>
  <c r="I5929" i="2"/>
  <c r="I5928" i="2"/>
  <c r="I5927" i="2"/>
  <c r="I5926" i="2"/>
  <c r="I5925" i="2"/>
  <c r="I5924" i="2"/>
  <c r="I5923" i="2"/>
  <c r="I5922" i="2"/>
  <c r="I5921" i="2"/>
  <c r="I5920" i="2"/>
  <c r="I5919" i="2"/>
  <c r="I5918" i="2"/>
  <c r="I5917" i="2"/>
  <c r="I5916" i="2"/>
  <c r="I5915" i="2"/>
  <c r="I5914" i="2"/>
  <c r="I5913" i="2"/>
  <c r="I5912" i="2"/>
  <c r="I5911" i="2"/>
  <c r="I5910" i="2"/>
  <c r="I5909" i="2"/>
  <c r="I5908" i="2"/>
  <c r="I5907" i="2"/>
  <c r="I5906" i="2"/>
  <c r="I5905" i="2"/>
  <c r="I5904" i="2"/>
  <c r="I5903" i="2"/>
  <c r="I5902" i="2"/>
  <c r="I5901" i="2"/>
  <c r="I5900" i="2"/>
  <c r="I5899" i="2"/>
  <c r="I5898" i="2"/>
  <c r="I5897" i="2"/>
  <c r="I5896" i="2"/>
  <c r="I5895" i="2"/>
  <c r="I5894" i="2"/>
  <c r="I5893" i="2"/>
  <c r="I5892" i="2"/>
  <c r="I5891" i="2"/>
  <c r="I5890" i="2"/>
  <c r="I5889" i="2"/>
  <c r="I5888" i="2"/>
  <c r="I5887" i="2"/>
  <c r="I5886" i="2"/>
  <c r="I5885" i="2"/>
  <c r="I5884" i="2"/>
  <c r="I5883" i="2"/>
  <c r="I5882" i="2"/>
  <c r="I5881" i="2"/>
  <c r="I5880" i="2"/>
  <c r="I5879" i="2"/>
  <c r="I5878" i="2"/>
  <c r="I5877" i="2"/>
  <c r="I5876" i="2"/>
  <c r="I5875" i="2"/>
  <c r="I5874" i="2"/>
  <c r="I5873" i="2"/>
  <c r="I5872" i="2"/>
  <c r="I5871" i="2"/>
  <c r="I5870" i="2"/>
  <c r="I5869" i="2"/>
  <c r="I5868" i="2"/>
  <c r="I5867" i="2"/>
  <c r="I5866" i="2"/>
  <c r="I5865" i="2"/>
  <c r="I5864" i="2"/>
  <c r="I5863" i="2"/>
  <c r="I5862" i="2"/>
  <c r="I5861" i="2"/>
  <c r="I5860" i="2"/>
  <c r="I5859" i="2"/>
  <c r="I5858" i="2"/>
  <c r="I5857" i="2"/>
  <c r="I5856" i="2"/>
  <c r="I5855" i="2"/>
  <c r="I5854" i="2"/>
  <c r="I5853" i="2"/>
  <c r="I5852" i="2"/>
  <c r="I5851" i="2"/>
  <c r="I5850" i="2"/>
  <c r="I5849" i="2"/>
  <c r="I5848" i="2"/>
  <c r="I5847" i="2"/>
  <c r="I5846" i="2"/>
  <c r="I5845" i="2"/>
  <c r="I5844" i="2"/>
  <c r="I5843" i="2"/>
  <c r="I5842" i="2"/>
  <c r="I5841" i="2"/>
  <c r="I5840" i="2"/>
  <c r="I5839" i="2"/>
  <c r="I5838" i="2"/>
  <c r="I5837" i="2"/>
  <c r="I5836" i="2"/>
  <c r="I5835" i="2"/>
  <c r="I5834" i="2"/>
  <c r="I5833" i="2"/>
  <c r="I5832" i="2"/>
  <c r="I5831" i="2"/>
  <c r="I5830" i="2"/>
  <c r="I5829" i="2"/>
  <c r="I5828" i="2"/>
  <c r="I5827" i="2"/>
  <c r="I5826" i="2"/>
  <c r="I5825" i="2"/>
  <c r="I5824" i="2"/>
  <c r="I5823" i="2"/>
  <c r="I5822" i="2"/>
  <c r="I5821" i="2"/>
  <c r="I5820" i="2"/>
  <c r="I5819" i="2"/>
  <c r="I5818" i="2"/>
  <c r="I5817" i="2"/>
  <c r="I5816" i="2"/>
  <c r="I5815" i="2"/>
  <c r="I5814" i="2"/>
  <c r="I5813" i="2"/>
  <c r="I5812" i="2"/>
  <c r="I5811" i="2"/>
  <c r="I5810" i="2"/>
  <c r="I5809" i="2"/>
  <c r="I5808" i="2"/>
  <c r="I5807" i="2"/>
  <c r="I5806" i="2"/>
  <c r="I5805" i="2"/>
  <c r="I5804" i="2"/>
  <c r="I5803" i="2"/>
  <c r="I5802" i="2"/>
  <c r="I5801" i="2"/>
  <c r="I5800" i="2"/>
  <c r="I5799" i="2"/>
  <c r="I5798" i="2"/>
  <c r="I5797" i="2"/>
  <c r="I5796" i="2"/>
  <c r="I5795" i="2"/>
  <c r="I5794" i="2"/>
  <c r="I5793" i="2"/>
  <c r="I5792" i="2"/>
  <c r="I5791" i="2"/>
  <c r="I5790" i="2"/>
  <c r="I5789" i="2"/>
  <c r="I5788" i="2"/>
  <c r="I5787" i="2"/>
  <c r="I5786" i="2"/>
  <c r="I5785" i="2"/>
  <c r="I5784" i="2"/>
  <c r="I5783" i="2"/>
  <c r="I5782" i="2"/>
  <c r="I5781" i="2"/>
  <c r="I5780" i="2"/>
  <c r="I5779" i="2"/>
  <c r="I5778" i="2"/>
  <c r="I5777" i="2"/>
  <c r="I5776" i="2"/>
  <c r="I5775" i="2"/>
  <c r="I5774" i="2"/>
  <c r="I5773" i="2"/>
  <c r="I5772" i="2"/>
  <c r="I5771" i="2"/>
  <c r="I5770" i="2"/>
  <c r="I5769" i="2"/>
  <c r="I5768" i="2"/>
  <c r="I5767" i="2"/>
  <c r="I5766" i="2"/>
  <c r="I5765" i="2"/>
  <c r="I5764" i="2"/>
  <c r="I5763" i="2"/>
  <c r="I5762" i="2"/>
  <c r="I5761" i="2"/>
  <c r="I5760" i="2"/>
  <c r="I5759" i="2"/>
  <c r="I5758" i="2"/>
  <c r="I5757" i="2"/>
  <c r="I5756" i="2"/>
  <c r="I5755" i="2"/>
  <c r="I5754" i="2"/>
  <c r="I5753" i="2"/>
  <c r="I5752" i="2"/>
  <c r="I5751" i="2"/>
  <c r="I5750" i="2"/>
  <c r="I5749" i="2"/>
  <c r="I5748" i="2"/>
  <c r="I5747" i="2"/>
  <c r="I5746" i="2"/>
  <c r="I5745" i="2"/>
  <c r="I5744" i="2"/>
  <c r="I5743" i="2"/>
  <c r="I5742" i="2"/>
  <c r="I5741" i="2"/>
  <c r="I5740" i="2"/>
  <c r="I5739" i="2"/>
  <c r="I5738" i="2"/>
  <c r="I5737" i="2"/>
  <c r="I5736" i="2"/>
  <c r="I5735" i="2"/>
  <c r="I5734" i="2"/>
  <c r="I5733" i="2"/>
  <c r="I5732" i="2"/>
  <c r="I5731" i="2"/>
  <c r="I5730" i="2"/>
  <c r="I5729" i="2"/>
  <c r="I5728" i="2"/>
  <c r="I5727" i="2"/>
  <c r="I5726" i="2"/>
  <c r="I5725" i="2"/>
  <c r="I5724" i="2"/>
  <c r="I5723" i="2"/>
  <c r="I5722" i="2"/>
  <c r="I5721" i="2"/>
  <c r="I5720" i="2"/>
  <c r="I5719" i="2"/>
  <c r="I5718" i="2"/>
  <c r="I5717" i="2"/>
  <c r="I5716" i="2"/>
  <c r="I5715" i="2"/>
  <c r="I5714" i="2"/>
  <c r="I5713" i="2"/>
  <c r="I5712" i="2"/>
  <c r="I5711" i="2"/>
  <c r="I5710" i="2"/>
  <c r="I5709" i="2"/>
  <c r="I5708" i="2"/>
  <c r="I5707" i="2"/>
  <c r="I5706" i="2"/>
  <c r="I5705" i="2"/>
  <c r="I5704" i="2"/>
  <c r="I5703" i="2"/>
  <c r="I5702" i="2"/>
  <c r="I5701" i="2"/>
  <c r="I5700" i="2"/>
  <c r="I5699" i="2"/>
  <c r="I5698" i="2"/>
  <c r="I5697" i="2"/>
  <c r="I5696" i="2"/>
  <c r="I5695" i="2"/>
  <c r="I5694" i="2"/>
  <c r="I5693" i="2"/>
  <c r="I5692" i="2"/>
  <c r="I5691" i="2"/>
  <c r="I5690" i="2"/>
  <c r="I5689" i="2"/>
  <c r="I5688" i="2"/>
  <c r="I5687" i="2"/>
  <c r="I5686" i="2"/>
  <c r="I5685" i="2"/>
  <c r="I5684" i="2"/>
  <c r="I5683" i="2"/>
  <c r="I5682" i="2"/>
  <c r="I5681" i="2"/>
  <c r="I5680" i="2"/>
  <c r="I5679" i="2"/>
  <c r="I5678" i="2"/>
  <c r="I5677" i="2"/>
  <c r="I5676" i="2"/>
  <c r="I5675" i="2"/>
  <c r="I5674" i="2"/>
  <c r="I5673" i="2"/>
  <c r="I5672" i="2"/>
  <c r="I5671" i="2"/>
  <c r="I5670" i="2"/>
  <c r="I5669" i="2"/>
  <c r="I5668" i="2"/>
  <c r="I5667" i="2"/>
  <c r="I5666" i="2"/>
  <c r="I5665" i="2"/>
  <c r="I5664" i="2"/>
  <c r="I5663" i="2"/>
  <c r="I5662" i="2"/>
  <c r="I5661" i="2"/>
  <c r="I5660" i="2"/>
  <c r="I5659" i="2"/>
  <c r="I5658" i="2"/>
  <c r="I5657" i="2"/>
  <c r="I5656" i="2"/>
  <c r="I5655" i="2"/>
  <c r="I5654" i="2"/>
  <c r="I5653" i="2"/>
  <c r="I5652" i="2"/>
  <c r="I5651" i="2"/>
  <c r="I5650" i="2"/>
  <c r="I5649" i="2"/>
  <c r="I5648" i="2"/>
  <c r="I5647" i="2"/>
  <c r="I5646" i="2"/>
  <c r="I5645" i="2"/>
  <c r="I5644" i="2"/>
  <c r="I5643" i="2"/>
  <c r="I5642" i="2"/>
  <c r="I5641" i="2"/>
  <c r="I5640" i="2"/>
  <c r="I5639" i="2"/>
  <c r="I5638" i="2"/>
  <c r="I5637" i="2"/>
  <c r="I5636" i="2"/>
  <c r="I5635" i="2"/>
  <c r="I5634" i="2"/>
  <c r="I5633" i="2"/>
  <c r="I5632" i="2"/>
  <c r="I5631" i="2"/>
  <c r="I5630" i="2"/>
  <c r="I5629" i="2"/>
  <c r="I5628" i="2"/>
  <c r="I5627" i="2"/>
  <c r="I5626" i="2"/>
  <c r="I5625" i="2"/>
  <c r="I5624" i="2"/>
  <c r="I5623" i="2"/>
  <c r="I5622" i="2"/>
  <c r="I5621" i="2"/>
  <c r="I5620" i="2"/>
  <c r="I5619" i="2"/>
  <c r="I5618" i="2"/>
  <c r="I5617" i="2"/>
  <c r="I5616" i="2"/>
  <c r="I5615" i="2"/>
  <c r="I5614" i="2"/>
  <c r="I5613" i="2"/>
  <c r="I5612" i="2"/>
  <c r="I5611" i="2"/>
  <c r="I5610" i="2"/>
  <c r="I5609" i="2"/>
  <c r="I5608" i="2"/>
  <c r="I5607" i="2"/>
  <c r="I5606" i="2"/>
  <c r="I5605" i="2"/>
  <c r="I5604" i="2"/>
  <c r="I5603" i="2"/>
  <c r="I5602" i="2"/>
  <c r="I5601" i="2"/>
  <c r="I5600" i="2"/>
  <c r="I5599" i="2"/>
  <c r="I5598" i="2"/>
  <c r="I5597" i="2"/>
  <c r="I5596" i="2"/>
  <c r="I5595" i="2"/>
  <c r="I5594" i="2"/>
  <c r="I5593" i="2"/>
  <c r="I5592" i="2"/>
  <c r="I5591" i="2"/>
  <c r="I5590" i="2"/>
  <c r="I5589" i="2"/>
  <c r="I5588" i="2"/>
  <c r="I5587" i="2"/>
  <c r="I5586" i="2"/>
  <c r="I5585" i="2"/>
  <c r="I5584" i="2"/>
  <c r="I5583" i="2"/>
  <c r="I5582" i="2"/>
  <c r="I5581" i="2"/>
  <c r="I5580" i="2"/>
  <c r="I5579" i="2"/>
  <c r="I5578" i="2"/>
  <c r="I5577" i="2"/>
  <c r="I5576" i="2"/>
  <c r="I5575" i="2"/>
  <c r="I5574" i="2"/>
  <c r="I5573" i="2"/>
  <c r="I5572" i="2"/>
  <c r="I5571" i="2"/>
  <c r="I5570" i="2"/>
  <c r="I5569" i="2"/>
  <c r="I5568" i="2"/>
  <c r="I5567" i="2"/>
  <c r="I5566" i="2"/>
  <c r="I5565" i="2"/>
  <c r="I5564" i="2"/>
  <c r="I5563" i="2"/>
  <c r="I5562" i="2"/>
  <c r="I5561" i="2"/>
  <c r="I5560" i="2"/>
  <c r="I5559" i="2"/>
  <c r="I5558" i="2"/>
  <c r="I5557" i="2"/>
  <c r="I5556" i="2"/>
  <c r="I5555" i="2"/>
  <c r="I5554" i="2"/>
  <c r="I5553" i="2"/>
  <c r="I5552" i="2"/>
  <c r="I5551" i="2"/>
  <c r="I5550" i="2"/>
  <c r="I5549" i="2"/>
  <c r="I5548" i="2"/>
  <c r="I5547" i="2"/>
  <c r="I5546" i="2"/>
  <c r="I5545" i="2"/>
  <c r="I5544" i="2"/>
  <c r="I5543" i="2"/>
  <c r="I5542" i="2"/>
  <c r="I5541" i="2"/>
  <c r="I5540" i="2"/>
  <c r="I5539" i="2"/>
  <c r="I5538" i="2"/>
  <c r="I5537" i="2"/>
  <c r="I5536" i="2"/>
  <c r="I5535" i="2"/>
  <c r="I5534" i="2"/>
  <c r="I5533" i="2"/>
  <c r="I5532" i="2"/>
  <c r="I5531" i="2"/>
  <c r="I5530" i="2"/>
  <c r="I5529" i="2"/>
  <c r="I5528" i="2"/>
  <c r="I5527" i="2"/>
  <c r="I5526" i="2"/>
  <c r="I5525" i="2"/>
  <c r="I5524" i="2"/>
  <c r="I5523" i="2"/>
  <c r="I5522" i="2"/>
  <c r="I5521" i="2"/>
  <c r="I5520" i="2"/>
  <c r="I5519" i="2"/>
  <c r="I5518" i="2"/>
  <c r="I5517" i="2"/>
  <c r="I5516" i="2"/>
  <c r="I5515" i="2"/>
  <c r="I5514" i="2"/>
  <c r="I5513" i="2"/>
  <c r="I5512" i="2"/>
  <c r="I5511" i="2"/>
  <c r="I5510" i="2"/>
  <c r="I5509" i="2"/>
  <c r="I5508" i="2"/>
  <c r="I5507" i="2"/>
  <c r="I5506" i="2"/>
  <c r="I5505" i="2"/>
  <c r="I5504" i="2"/>
  <c r="I5503" i="2"/>
  <c r="I5502" i="2"/>
  <c r="I5501" i="2"/>
  <c r="I5500" i="2"/>
  <c r="I5499" i="2"/>
  <c r="I5498" i="2"/>
  <c r="I5497" i="2"/>
  <c r="I5496" i="2"/>
  <c r="I5495" i="2"/>
  <c r="I5494" i="2"/>
  <c r="I5493" i="2"/>
  <c r="I5492" i="2"/>
  <c r="I5491" i="2"/>
  <c r="I5490" i="2"/>
  <c r="I5489" i="2"/>
  <c r="I5488" i="2"/>
  <c r="I5487" i="2"/>
  <c r="I5486" i="2"/>
  <c r="I5485" i="2"/>
  <c r="I5484" i="2"/>
  <c r="I5483" i="2"/>
  <c r="I5482" i="2"/>
  <c r="I5481" i="2"/>
  <c r="I5480" i="2"/>
  <c r="I5479" i="2"/>
  <c r="I5478" i="2"/>
  <c r="I5477" i="2"/>
  <c r="I5476" i="2"/>
  <c r="I5475" i="2"/>
  <c r="I5474" i="2"/>
  <c r="I5473" i="2"/>
  <c r="I5472" i="2"/>
  <c r="I5471" i="2"/>
  <c r="I5470" i="2"/>
  <c r="I5469" i="2"/>
  <c r="I5468" i="2"/>
  <c r="I5467" i="2"/>
  <c r="I5466" i="2"/>
  <c r="I5465" i="2"/>
  <c r="I5464" i="2"/>
  <c r="I5463" i="2"/>
  <c r="I5462" i="2"/>
  <c r="I5461" i="2"/>
  <c r="I5460" i="2"/>
  <c r="I5459" i="2"/>
  <c r="I5458" i="2"/>
  <c r="I5457" i="2"/>
  <c r="I5456" i="2"/>
  <c r="I5455" i="2"/>
  <c r="I5454" i="2"/>
  <c r="I5453" i="2"/>
  <c r="I5452" i="2"/>
  <c r="I5451" i="2"/>
  <c r="I5450" i="2"/>
  <c r="I5449" i="2"/>
  <c r="I5448" i="2"/>
  <c r="I5447" i="2"/>
  <c r="I5446" i="2"/>
  <c r="I5445" i="2"/>
  <c r="I5444" i="2"/>
  <c r="I5443" i="2"/>
  <c r="I5442" i="2"/>
  <c r="I5441" i="2"/>
  <c r="I5440" i="2"/>
  <c r="I5439" i="2"/>
  <c r="I5438" i="2"/>
  <c r="I5437" i="2"/>
  <c r="I5436" i="2"/>
  <c r="I5435" i="2"/>
  <c r="I5434" i="2"/>
  <c r="I5433" i="2"/>
  <c r="I5432" i="2"/>
  <c r="I5431" i="2"/>
  <c r="I5430" i="2"/>
  <c r="I5429" i="2"/>
  <c r="I5428" i="2"/>
  <c r="I5427" i="2"/>
  <c r="I5426" i="2"/>
  <c r="I5425" i="2"/>
  <c r="I5424" i="2"/>
  <c r="I5423" i="2"/>
  <c r="I5422" i="2"/>
  <c r="I5421" i="2"/>
  <c r="I5420" i="2"/>
  <c r="I5419" i="2"/>
  <c r="I5418" i="2"/>
  <c r="I5417" i="2"/>
  <c r="I5416" i="2"/>
  <c r="I5415" i="2"/>
  <c r="I5414" i="2"/>
  <c r="I5413" i="2"/>
  <c r="I5412" i="2"/>
  <c r="I5411" i="2"/>
  <c r="I5410" i="2"/>
  <c r="I5409" i="2"/>
  <c r="I5408" i="2"/>
  <c r="I5407" i="2"/>
  <c r="I5406" i="2"/>
  <c r="I5405" i="2"/>
  <c r="I5404" i="2"/>
  <c r="I5403" i="2"/>
  <c r="I5402" i="2"/>
  <c r="I5401" i="2"/>
  <c r="I5400" i="2"/>
  <c r="I5399" i="2"/>
  <c r="I5398" i="2"/>
  <c r="I5397" i="2"/>
  <c r="I5396" i="2"/>
  <c r="I5395" i="2"/>
  <c r="I5394" i="2"/>
  <c r="I5393" i="2"/>
  <c r="I5392" i="2"/>
  <c r="I5391" i="2"/>
  <c r="I5390" i="2"/>
  <c r="I5389" i="2"/>
  <c r="I5388" i="2"/>
  <c r="I5387" i="2"/>
  <c r="I5386" i="2"/>
  <c r="I5385" i="2"/>
  <c r="I5384" i="2"/>
  <c r="I5383" i="2"/>
  <c r="I5382" i="2"/>
  <c r="I5381" i="2"/>
  <c r="I5380" i="2"/>
  <c r="I5379" i="2"/>
  <c r="I5378" i="2"/>
  <c r="I5377" i="2"/>
  <c r="I5376" i="2"/>
  <c r="I5375" i="2"/>
  <c r="I5374" i="2"/>
  <c r="I5373" i="2"/>
  <c r="I5372" i="2"/>
  <c r="I5371" i="2"/>
  <c r="I5370" i="2"/>
  <c r="I5369" i="2"/>
  <c r="I5368" i="2"/>
  <c r="I5367" i="2"/>
  <c r="I5366" i="2"/>
  <c r="I5365" i="2"/>
  <c r="I5364" i="2"/>
  <c r="I5363" i="2"/>
  <c r="I5362" i="2"/>
  <c r="I5361" i="2"/>
  <c r="I5360" i="2"/>
  <c r="I5359" i="2"/>
  <c r="I5358" i="2"/>
  <c r="I5357" i="2"/>
  <c r="I5356" i="2"/>
  <c r="I5355" i="2"/>
  <c r="I5354" i="2"/>
  <c r="I5353" i="2"/>
  <c r="I5352" i="2"/>
  <c r="I5351" i="2"/>
  <c r="I5350" i="2"/>
  <c r="I5349" i="2"/>
  <c r="I5348" i="2"/>
  <c r="I5347" i="2"/>
  <c r="I5346" i="2"/>
  <c r="I5345" i="2"/>
  <c r="I5344" i="2"/>
  <c r="I5343" i="2"/>
  <c r="I5342" i="2"/>
  <c r="I5341" i="2"/>
  <c r="I5340" i="2"/>
  <c r="I5339" i="2"/>
  <c r="I5338" i="2"/>
  <c r="I5337" i="2"/>
  <c r="I5336" i="2"/>
  <c r="I5335" i="2"/>
  <c r="I5334" i="2"/>
  <c r="I5333" i="2"/>
  <c r="I5332" i="2"/>
  <c r="I5331" i="2"/>
  <c r="I5330" i="2"/>
  <c r="I5329" i="2"/>
  <c r="I5328" i="2"/>
  <c r="I5327" i="2"/>
  <c r="I5326" i="2"/>
  <c r="I5325" i="2"/>
  <c r="I5324" i="2"/>
  <c r="I5323" i="2"/>
  <c r="I5322" i="2"/>
  <c r="I5321" i="2"/>
  <c r="I5320" i="2"/>
  <c r="I5319" i="2"/>
  <c r="I5318" i="2"/>
  <c r="I5317" i="2"/>
  <c r="I5316" i="2"/>
  <c r="I5315" i="2"/>
  <c r="I5314" i="2"/>
  <c r="I5313" i="2"/>
  <c r="I5312" i="2"/>
  <c r="I5311" i="2"/>
  <c r="I5310" i="2"/>
  <c r="I5309" i="2"/>
  <c r="I5308" i="2"/>
  <c r="I5307" i="2"/>
  <c r="I5306" i="2"/>
  <c r="I5305" i="2"/>
  <c r="I5304" i="2"/>
  <c r="I5303" i="2"/>
  <c r="I5302" i="2"/>
  <c r="I5301" i="2"/>
  <c r="I5300" i="2"/>
  <c r="I5299" i="2"/>
  <c r="I5298" i="2"/>
  <c r="I5297" i="2"/>
  <c r="I5296" i="2"/>
  <c r="I5295" i="2"/>
  <c r="I5294" i="2"/>
  <c r="I5293" i="2"/>
  <c r="I5292" i="2"/>
  <c r="I5291" i="2"/>
  <c r="I5290" i="2"/>
  <c r="I5289" i="2"/>
  <c r="I5288" i="2"/>
  <c r="I5287" i="2"/>
  <c r="I5286" i="2"/>
  <c r="I5285" i="2"/>
  <c r="I5284" i="2"/>
  <c r="I5283" i="2"/>
  <c r="I5282" i="2"/>
  <c r="I5281" i="2"/>
  <c r="I5280" i="2"/>
  <c r="I5279" i="2"/>
  <c r="I5278" i="2"/>
  <c r="I5277" i="2"/>
  <c r="I5276" i="2"/>
  <c r="I5275" i="2"/>
  <c r="I5274" i="2"/>
  <c r="I5273" i="2"/>
  <c r="I5272" i="2"/>
  <c r="I5271" i="2"/>
  <c r="I5270" i="2"/>
  <c r="I5269" i="2"/>
  <c r="I5268" i="2"/>
  <c r="I5267" i="2"/>
  <c r="I5266" i="2"/>
  <c r="I5265" i="2"/>
  <c r="I5264" i="2"/>
  <c r="I5263" i="2"/>
  <c r="I5262" i="2"/>
  <c r="I5261" i="2"/>
  <c r="I5260" i="2"/>
  <c r="I5259" i="2"/>
  <c r="I5258" i="2"/>
  <c r="I5257" i="2"/>
  <c r="I5256" i="2"/>
  <c r="I5255" i="2"/>
  <c r="I5254" i="2"/>
  <c r="I5253" i="2"/>
  <c r="I5252" i="2"/>
  <c r="I5251" i="2"/>
  <c r="I5250" i="2"/>
  <c r="I5249" i="2"/>
  <c r="I5248" i="2"/>
  <c r="I5247" i="2"/>
  <c r="I5246" i="2"/>
  <c r="I5245" i="2"/>
  <c r="I5244" i="2"/>
  <c r="I5243" i="2"/>
  <c r="I5242" i="2"/>
  <c r="I5241" i="2"/>
  <c r="I5240" i="2"/>
  <c r="I5239" i="2"/>
  <c r="I5238" i="2"/>
  <c r="I5237" i="2"/>
  <c r="I5236" i="2"/>
  <c r="I5235" i="2"/>
  <c r="I5234" i="2"/>
  <c r="I5233" i="2"/>
  <c r="I5232" i="2"/>
  <c r="I5231" i="2"/>
  <c r="I5230" i="2"/>
  <c r="I5229" i="2"/>
  <c r="I5228" i="2"/>
  <c r="I5227" i="2"/>
  <c r="I5226" i="2"/>
  <c r="I5225" i="2"/>
  <c r="I5224" i="2"/>
  <c r="I5223" i="2"/>
  <c r="I5222" i="2"/>
  <c r="I5221" i="2"/>
  <c r="I5220" i="2"/>
  <c r="I5219" i="2"/>
  <c r="I5218" i="2"/>
  <c r="I5217" i="2"/>
  <c r="I5216" i="2"/>
  <c r="I5215" i="2"/>
  <c r="I5214" i="2"/>
  <c r="I5213" i="2"/>
  <c r="I5212" i="2"/>
  <c r="I5211" i="2"/>
  <c r="I5210" i="2"/>
  <c r="I5209" i="2"/>
  <c r="I5208" i="2"/>
  <c r="I5207" i="2"/>
  <c r="I5206" i="2"/>
  <c r="I5205" i="2"/>
  <c r="I5204" i="2"/>
  <c r="I5203" i="2"/>
  <c r="I5202" i="2"/>
  <c r="I5201" i="2"/>
  <c r="I5200" i="2"/>
  <c r="I5199" i="2"/>
  <c r="I5198" i="2"/>
  <c r="I5197" i="2"/>
  <c r="I5196" i="2"/>
  <c r="I5195" i="2"/>
  <c r="I5194" i="2"/>
  <c r="I5193" i="2"/>
  <c r="I5192" i="2"/>
  <c r="I5191" i="2"/>
  <c r="I5190" i="2"/>
  <c r="I5189" i="2"/>
  <c r="I5188" i="2"/>
  <c r="I5187" i="2"/>
  <c r="I5186" i="2"/>
  <c r="I5185" i="2"/>
  <c r="I5184" i="2"/>
  <c r="I5183" i="2"/>
  <c r="I5182" i="2"/>
  <c r="I5181" i="2"/>
  <c r="I5180" i="2"/>
  <c r="I5179" i="2"/>
  <c r="I5178" i="2"/>
  <c r="I5177" i="2"/>
  <c r="I5176" i="2"/>
  <c r="I5175" i="2"/>
  <c r="I5174" i="2"/>
  <c r="I5173" i="2"/>
  <c r="I5172" i="2"/>
  <c r="I5171" i="2"/>
  <c r="I5170" i="2"/>
  <c r="I5169" i="2"/>
  <c r="I5168" i="2"/>
  <c r="I5167" i="2"/>
  <c r="I5166" i="2"/>
  <c r="I5165" i="2"/>
  <c r="I5164" i="2"/>
  <c r="I5163" i="2"/>
  <c r="I5162" i="2"/>
  <c r="I5161" i="2"/>
  <c r="I5160" i="2"/>
  <c r="I5159" i="2"/>
  <c r="I5158" i="2"/>
  <c r="I5157" i="2"/>
  <c r="I5156" i="2"/>
  <c r="I5155" i="2"/>
  <c r="I5154" i="2"/>
  <c r="I5153" i="2"/>
  <c r="I5152" i="2"/>
  <c r="I5151" i="2"/>
  <c r="I5150" i="2"/>
  <c r="I5149" i="2"/>
  <c r="I5148" i="2"/>
  <c r="I5147" i="2"/>
  <c r="I5146" i="2"/>
  <c r="I5145" i="2"/>
  <c r="I5144" i="2"/>
  <c r="I5143" i="2"/>
  <c r="I5142" i="2"/>
  <c r="I5141" i="2"/>
  <c r="I5140" i="2"/>
  <c r="I5139" i="2"/>
  <c r="I5138" i="2"/>
  <c r="I5137" i="2"/>
  <c r="I5136" i="2"/>
  <c r="I5135" i="2"/>
  <c r="I5134" i="2"/>
  <c r="I5133" i="2"/>
  <c r="I5132" i="2"/>
  <c r="I5131" i="2"/>
  <c r="I5130" i="2"/>
  <c r="I5129" i="2"/>
  <c r="I5128" i="2"/>
  <c r="I5127" i="2"/>
  <c r="I5126" i="2"/>
  <c r="I5125" i="2"/>
  <c r="I5124" i="2"/>
  <c r="I5123" i="2"/>
  <c r="I5122" i="2"/>
  <c r="I5121" i="2"/>
  <c r="I5120" i="2"/>
  <c r="I5119" i="2"/>
  <c r="I5118" i="2"/>
  <c r="I5117" i="2"/>
  <c r="I5116" i="2"/>
  <c r="I5115" i="2"/>
  <c r="I5114" i="2"/>
  <c r="I5113" i="2"/>
  <c r="I5112" i="2"/>
  <c r="I5111" i="2"/>
  <c r="I5110" i="2"/>
  <c r="I5109" i="2"/>
  <c r="I5108" i="2"/>
  <c r="I5107" i="2"/>
  <c r="I5106" i="2"/>
  <c r="I5105" i="2"/>
  <c r="I5104" i="2"/>
  <c r="I5103" i="2"/>
  <c r="I5102" i="2"/>
  <c r="I5101" i="2"/>
  <c r="I5100" i="2"/>
  <c r="I5099" i="2"/>
  <c r="I5098" i="2"/>
  <c r="I5097" i="2"/>
  <c r="I5096" i="2"/>
  <c r="I5095" i="2"/>
  <c r="I5094" i="2"/>
  <c r="I5093" i="2"/>
  <c r="I5092" i="2"/>
  <c r="I5091" i="2"/>
  <c r="I5090" i="2"/>
  <c r="I5089" i="2"/>
  <c r="I5088" i="2"/>
  <c r="I5087" i="2"/>
  <c r="I5086" i="2"/>
  <c r="I5085" i="2"/>
  <c r="I5084" i="2"/>
  <c r="I5083" i="2"/>
  <c r="I5082" i="2"/>
  <c r="I5081" i="2"/>
  <c r="I5080" i="2"/>
  <c r="I5079" i="2"/>
  <c r="I5078" i="2"/>
  <c r="I5077" i="2"/>
  <c r="I5076" i="2"/>
  <c r="I5075" i="2"/>
  <c r="I5074" i="2"/>
  <c r="I5073" i="2"/>
  <c r="I5072" i="2"/>
  <c r="I5071" i="2"/>
  <c r="I5070" i="2"/>
  <c r="I5069" i="2"/>
  <c r="I5068" i="2"/>
  <c r="I5067" i="2"/>
  <c r="I5066" i="2"/>
  <c r="I5065" i="2"/>
  <c r="I5064" i="2"/>
  <c r="I5063" i="2"/>
  <c r="I5062" i="2"/>
  <c r="I5061" i="2"/>
  <c r="I5060" i="2"/>
  <c r="I5059" i="2"/>
  <c r="I5058" i="2"/>
  <c r="I5057" i="2"/>
  <c r="I5056" i="2"/>
  <c r="I5055" i="2"/>
  <c r="I5054" i="2"/>
  <c r="I5053" i="2"/>
  <c r="I5052" i="2"/>
  <c r="I5051" i="2"/>
  <c r="I5050" i="2"/>
  <c r="I5049" i="2"/>
  <c r="I5048" i="2"/>
  <c r="I5047" i="2"/>
  <c r="I5046" i="2"/>
  <c r="I5045" i="2"/>
  <c r="I5044" i="2"/>
  <c r="I5043" i="2"/>
  <c r="I5042" i="2"/>
  <c r="I5041" i="2"/>
  <c r="I5040" i="2"/>
  <c r="I5039" i="2"/>
  <c r="I5038" i="2"/>
  <c r="I5037" i="2"/>
  <c r="I5036" i="2"/>
  <c r="I5035" i="2"/>
  <c r="I5034" i="2"/>
  <c r="I5033" i="2"/>
  <c r="I5032" i="2"/>
  <c r="I5031" i="2"/>
  <c r="I5030" i="2"/>
  <c r="I5029" i="2"/>
  <c r="I5028" i="2"/>
  <c r="I5027" i="2"/>
  <c r="I5026" i="2"/>
  <c r="I5025" i="2"/>
  <c r="I5024" i="2"/>
  <c r="I5023" i="2"/>
  <c r="I5022" i="2"/>
  <c r="I5021" i="2"/>
  <c r="I5020" i="2"/>
  <c r="I5019" i="2"/>
  <c r="I5018" i="2"/>
  <c r="I5017" i="2"/>
  <c r="I5016" i="2"/>
  <c r="I5015" i="2"/>
  <c r="I5014" i="2"/>
  <c r="I5013" i="2"/>
  <c r="I5012" i="2"/>
  <c r="I5011" i="2"/>
  <c r="I5010" i="2"/>
  <c r="I5009" i="2"/>
  <c r="I5008" i="2"/>
  <c r="I5007" i="2"/>
  <c r="I5006" i="2"/>
  <c r="I5005" i="2"/>
  <c r="I5004" i="2"/>
  <c r="I5003" i="2"/>
  <c r="I5002" i="2"/>
  <c r="I5001" i="2"/>
  <c r="I5000" i="2"/>
  <c r="I4999" i="2"/>
  <c r="I4998" i="2"/>
  <c r="I4997" i="2"/>
  <c r="I4996" i="2"/>
  <c r="I4995" i="2"/>
  <c r="I4994" i="2"/>
  <c r="I4993" i="2"/>
  <c r="I4992" i="2"/>
  <c r="I4991" i="2"/>
  <c r="I4990" i="2"/>
  <c r="I4989" i="2"/>
  <c r="I4988" i="2"/>
  <c r="I4987" i="2"/>
  <c r="I4986" i="2"/>
  <c r="I4985" i="2"/>
  <c r="I4984" i="2"/>
  <c r="I4983" i="2"/>
  <c r="I4982" i="2"/>
  <c r="I4981" i="2"/>
  <c r="I4980" i="2"/>
  <c r="I4979" i="2"/>
  <c r="I4978" i="2"/>
  <c r="I4977" i="2"/>
  <c r="I4976" i="2"/>
  <c r="I4975" i="2"/>
  <c r="I4974" i="2"/>
  <c r="I4973" i="2"/>
  <c r="I4972" i="2"/>
  <c r="I4971" i="2"/>
  <c r="I4970" i="2"/>
  <c r="I4969" i="2"/>
  <c r="I4968" i="2"/>
  <c r="I4967" i="2"/>
  <c r="I4966" i="2"/>
  <c r="I4965" i="2"/>
  <c r="I4964" i="2"/>
  <c r="I4963" i="2"/>
  <c r="I4962" i="2"/>
  <c r="I4961" i="2"/>
  <c r="I4960" i="2"/>
  <c r="I4959" i="2"/>
  <c r="I4958" i="2"/>
  <c r="I4957" i="2"/>
  <c r="I4956" i="2"/>
  <c r="I4955" i="2"/>
  <c r="I4954" i="2"/>
  <c r="I4953" i="2"/>
  <c r="I4952" i="2"/>
  <c r="I4951" i="2"/>
  <c r="I4950" i="2"/>
  <c r="I4949" i="2"/>
  <c r="I4948" i="2"/>
  <c r="I4947" i="2"/>
  <c r="I4946" i="2"/>
  <c r="I4945" i="2"/>
  <c r="I4944" i="2"/>
  <c r="I4943" i="2"/>
  <c r="I4942" i="2"/>
  <c r="I4941" i="2"/>
  <c r="I4940" i="2"/>
  <c r="I4939" i="2"/>
  <c r="I4938" i="2"/>
  <c r="I4937" i="2"/>
  <c r="I4936" i="2"/>
  <c r="I4935" i="2"/>
  <c r="I4934" i="2"/>
  <c r="I4933" i="2"/>
  <c r="I4932" i="2"/>
  <c r="I4931" i="2"/>
  <c r="I4930" i="2"/>
  <c r="I4929" i="2"/>
  <c r="I4928" i="2"/>
  <c r="I4927" i="2"/>
  <c r="I4926" i="2"/>
  <c r="I4925" i="2"/>
  <c r="I4924" i="2"/>
  <c r="I4923" i="2"/>
  <c r="I4922" i="2"/>
  <c r="I4921" i="2"/>
  <c r="I4920" i="2"/>
  <c r="I4919" i="2"/>
  <c r="I4918" i="2"/>
  <c r="I4917" i="2"/>
  <c r="I4916" i="2"/>
  <c r="I4915" i="2"/>
  <c r="I4914" i="2"/>
  <c r="I4913" i="2"/>
  <c r="I4912" i="2"/>
  <c r="I4911" i="2"/>
  <c r="I4910" i="2"/>
  <c r="I4909" i="2"/>
  <c r="I4908" i="2"/>
  <c r="I4907" i="2"/>
  <c r="I4906" i="2"/>
  <c r="I4905" i="2"/>
  <c r="I4904" i="2"/>
  <c r="I4903" i="2"/>
  <c r="I4902" i="2"/>
  <c r="I4901" i="2"/>
  <c r="I4900" i="2"/>
  <c r="I4899" i="2"/>
  <c r="I4898" i="2"/>
  <c r="I4897" i="2"/>
  <c r="I4896" i="2"/>
  <c r="I4895" i="2"/>
  <c r="I4894" i="2"/>
  <c r="I4893" i="2"/>
  <c r="I4892" i="2"/>
  <c r="I4891" i="2"/>
  <c r="I4890" i="2"/>
  <c r="I4889" i="2"/>
  <c r="I4888" i="2"/>
  <c r="I4887" i="2"/>
  <c r="I4886" i="2"/>
  <c r="I4885" i="2"/>
  <c r="I4884" i="2"/>
  <c r="I4883" i="2"/>
  <c r="I4882" i="2"/>
  <c r="I4881" i="2"/>
  <c r="I4880" i="2"/>
  <c r="I4879" i="2"/>
  <c r="I4878" i="2"/>
  <c r="I4877" i="2"/>
  <c r="I4876" i="2"/>
  <c r="I4875" i="2"/>
  <c r="I4874" i="2"/>
  <c r="I4873" i="2"/>
  <c r="I4872" i="2"/>
  <c r="I4871" i="2"/>
  <c r="I4870" i="2"/>
  <c r="I4869" i="2"/>
  <c r="I4868" i="2"/>
  <c r="I4867" i="2"/>
  <c r="I4866" i="2"/>
  <c r="I4865" i="2"/>
  <c r="I4864" i="2"/>
  <c r="I4863" i="2"/>
  <c r="I4862" i="2"/>
  <c r="I4861" i="2"/>
  <c r="I4860" i="2"/>
  <c r="I4859" i="2"/>
  <c r="I4858" i="2"/>
  <c r="I4857" i="2"/>
  <c r="I4856" i="2"/>
  <c r="I4855" i="2"/>
  <c r="I4854" i="2"/>
  <c r="I4853" i="2"/>
  <c r="I4852" i="2"/>
  <c r="I4851" i="2"/>
  <c r="I4850" i="2"/>
  <c r="I4849" i="2"/>
  <c r="I4848" i="2"/>
  <c r="I4847" i="2"/>
  <c r="I4846" i="2"/>
  <c r="I4845" i="2"/>
  <c r="I4844" i="2"/>
  <c r="I4843" i="2"/>
  <c r="I4842" i="2"/>
  <c r="I4841" i="2"/>
  <c r="I4840" i="2"/>
  <c r="I4839" i="2"/>
  <c r="I4838" i="2"/>
  <c r="I4837" i="2"/>
  <c r="I4836" i="2"/>
  <c r="I4835" i="2"/>
  <c r="I4834" i="2"/>
  <c r="I4833" i="2"/>
  <c r="I4832" i="2"/>
  <c r="I4831" i="2"/>
  <c r="I4830" i="2"/>
  <c r="I4829" i="2"/>
  <c r="I4828" i="2"/>
  <c r="I4827" i="2"/>
  <c r="I4826" i="2"/>
  <c r="I4825" i="2"/>
  <c r="I4824" i="2"/>
  <c r="I4823" i="2"/>
  <c r="I4822" i="2"/>
  <c r="I4821" i="2"/>
  <c r="I4820" i="2"/>
  <c r="I4819" i="2"/>
  <c r="I4818" i="2"/>
  <c r="I4817" i="2"/>
  <c r="I4816" i="2"/>
  <c r="I4815" i="2"/>
  <c r="I4814" i="2"/>
  <c r="I4813" i="2"/>
  <c r="I4812" i="2"/>
  <c r="I4811" i="2"/>
  <c r="I4810" i="2"/>
  <c r="I4809" i="2"/>
  <c r="I4808" i="2"/>
  <c r="I4807" i="2"/>
  <c r="I4806" i="2"/>
  <c r="I4805" i="2"/>
  <c r="I4804" i="2"/>
  <c r="I4803" i="2"/>
  <c r="I4802" i="2"/>
  <c r="I4801" i="2"/>
  <c r="I4800" i="2"/>
  <c r="I4799" i="2"/>
  <c r="I4798" i="2"/>
  <c r="I4797" i="2"/>
  <c r="I4796" i="2"/>
  <c r="I4795" i="2"/>
  <c r="I4794" i="2"/>
  <c r="I4793" i="2"/>
  <c r="I4792" i="2"/>
  <c r="I4791" i="2"/>
  <c r="I4790" i="2"/>
  <c r="I4789" i="2"/>
  <c r="I4788" i="2"/>
  <c r="I4787" i="2"/>
  <c r="I4786" i="2"/>
  <c r="I4785" i="2"/>
  <c r="I4784" i="2"/>
  <c r="I4783" i="2"/>
  <c r="I4782" i="2"/>
  <c r="I4781" i="2"/>
  <c r="I4780" i="2"/>
  <c r="I4779" i="2"/>
  <c r="I4778" i="2"/>
  <c r="I4777" i="2"/>
  <c r="I4776" i="2"/>
  <c r="I4775" i="2"/>
  <c r="I4774" i="2"/>
  <c r="I4773" i="2"/>
  <c r="I4772" i="2"/>
  <c r="I4771" i="2"/>
  <c r="I4770" i="2"/>
  <c r="I4769" i="2"/>
  <c r="I4768" i="2"/>
  <c r="I4767" i="2"/>
  <c r="I4766" i="2"/>
  <c r="I4765" i="2"/>
  <c r="I4764" i="2"/>
  <c r="I4763" i="2"/>
  <c r="I4762" i="2"/>
  <c r="I4761" i="2"/>
  <c r="I4760" i="2"/>
  <c r="I4759" i="2"/>
  <c r="I4758" i="2"/>
  <c r="I4757" i="2"/>
  <c r="I4756" i="2"/>
  <c r="I4755" i="2"/>
  <c r="I4754" i="2"/>
  <c r="I4753" i="2"/>
  <c r="I4752" i="2"/>
  <c r="I4751" i="2"/>
  <c r="I4750" i="2"/>
  <c r="I4749" i="2"/>
  <c r="I4748" i="2"/>
  <c r="I4747" i="2"/>
  <c r="I4746" i="2"/>
  <c r="I4745" i="2"/>
  <c r="I4744" i="2"/>
  <c r="I4743" i="2"/>
  <c r="I4742" i="2"/>
  <c r="I4741" i="2"/>
  <c r="I4740" i="2"/>
  <c r="I4739" i="2"/>
  <c r="I4738" i="2"/>
  <c r="I4737" i="2"/>
  <c r="I4736" i="2"/>
  <c r="I4735" i="2"/>
  <c r="I4734" i="2"/>
  <c r="I4733" i="2"/>
  <c r="I4732" i="2"/>
  <c r="I4731" i="2"/>
  <c r="I4730" i="2"/>
  <c r="I4729" i="2"/>
  <c r="I4728" i="2"/>
  <c r="I4727" i="2"/>
  <c r="I4726" i="2"/>
  <c r="I4725" i="2"/>
  <c r="I4724" i="2"/>
  <c r="I4723" i="2"/>
  <c r="I4722" i="2"/>
  <c r="I4721" i="2"/>
  <c r="I4720" i="2"/>
  <c r="I4719" i="2"/>
  <c r="I4718" i="2"/>
  <c r="I4717" i="2"/>
  <c r="I4716" i="2"/>
  <c r="I4715" i="2"/>
  <c r="I4714" i="2"/>
  <c r="I4713" i="2"/>
  <c r="I4712" i="2"/>
  <c r="I4711" i="2"/>
  <c r="I4710" i="2"/>
  <c r="I4709" i="2"/>
  <c r="I4708" i="2"/>
  <c r="I4707" i="2"/>
  <c r="I4706" i="2"/>
  <c r="I4705" i="2"/>
  <c r="I4704" i="2"/>
  <c r="I4703" i="2"/>
  <c r="I4702" i="2"/>
  <c r="I4701" i="2"/>
  <c r="I4700" i="2"/>
  <c r="I4699" i="2"/>
  <c r="I4698" i="2"/>
  <c r="I4697" i="2"/>
  <c r="I4696" i="2"/>
  <c r="I4695" i="2"/>
  <c r="I4694" i="2"/>
  <c r="I4693" i="2"/>
  <c r="I4692" i="2"/>
  <c r="I4691" i="2"/>
  <c r="I4690" i="2"/>
  <c r="I4689" i="2"/>
  <c r="I4688" i="2"/>
  <c r="I4687" i="2"/>
  <c r="I4686" i="2"/>
  <c r="I4685" i="2"/>
  <c r="I4684" i="2"/>
  <c r="I4683" i="2"/>
  <c r="I4682" i="2"/>
  <c r="I4681" i="2"/>
  <c r="I4680" i="2"/>
  <c r="I4679" i="2"/>
  <c r="I4678" i="2"/>
  <c r="I4677" i="2"/>
  <c r="I4676" i="2"/>
  <c r="I4675" i="2"/>
  <c r="I4674" i="2"/>
  <c r="I4673" i="2"/>
  <c r="I4672" i="2"/>
  <c r="I4671" i="2"/>
  <c r="I4670" i="2"/>
  <c r="I4669" i="2"/>
  <c r="I4668" i="2"/>
  <c r="I4667" i="2"/>
  <c r="I4666" i="2"/>
  <c r="I4665" i="2"/>
  <c r="I4664" i="2"/>
  <c r="I4663" i="2"/>
  <c r="I4662" i="2"/>
  <c r="I4661" i="2"/>
  <c r="I4660" i="2"/>
  <c r="I4659" i="2"/>
  <c r="I4658" i="2"/>
  <c r="I4657" i="2"/>
  <c r="I4656" i="2"/>
  <c r="I4655" i="2"/>
  <c r="I4654" i="2"/>
  <c r="I4653" i="2"/>
  <c r="I4652" i="2"/>
  <c r="I4651" i="2"/>
  <c r="I4650" i="2"/>
  <c r="I4649" i="2"/>
  <c r="I4648" i="2"/>
  <c r="I4647" i="2"/>
  <c r="I4646" i="2"/>
  <c r="I4645" i="2"/>
  <c r="I4644" i="2"/>
  <c r="I4643" i="2"/>
  <c r="I4642" i="2"/>
  <c r="I4641" i="2"/>
  <c r="I4640" i="2"/>
  <c r="I4639" i="2"/>
  <c r="I4638" i="2"/>
  <c r="I4637" i="2"/>
  <c r="I4636" i="2"/>
  <c r="I4635" i="2"/>
  <c r="I4634" i="2"/>
  <c r="I4633" i="2"/>
  <c r="I4632" i="2"/>
  <c r="I4631" i="2"/>
  <c r="I4630" i="2"/>
  <c r="I4629" i="2"/>
  <c r="I4628" i="2"/>
  <c r="I4627" i="2"/>
  <c r="I4626" i="2"/>
  <c r="I4625" i="2"/>
  <c r="I4624" i="2"/>
  <c r="I4623" i="2"/>
  <c r="I4622" i="2"/>
  <c r="I4621" i="2"/>
  <c r="I4620" i="2"/>
  <c r="I4619" i="2"/>
  <c r="I4618" i="2"/>
  <c r="I4617" i="2"/>
  <c r="I4616" i="2"/>
  <c r="I4615" i="2"/>
  <c r="I4614" i="2"/>
  <c r="I4613" i="2"/>
  <c r="I4612" i="2"/>
  <c r="I4611" i="2"/>
  <c r="I4610" i="2"/>
  <c r="I4609" i="2"/>
  <c r="I4608" i="2"/>
  <c r="I4607" i="2"/>
  <c r="I4606" i="2"/>
  <c r="I4605" i="2"/>
  <c r="I4604" i="2"/>
  <c r="I4603" i="2"/>
  <c r="I4602" i="2"/>
  <c r="I4601" i="2"/>
  <c r="I4600" i="2"/>
  <c r="I4599" i="2"/>
  <c r="I4598" i="2"/>
  <c r="I4597" i="2"/>
  <c r="I4596" i="2"/>
  <c r="I4595" i="2"/>
  <c r="I4594" i="2"/>
  <c r="I4593" i="2"/>
  <c r="I4592" i="2"/>
  <c r="I4591" i="2"/>
  <c r="I4590" i="2"/>
  <c r="I4589" i="2"/>
  <c r="I4588" i="2"/>
  <c r="I4587" i="2"/>
  <c r="I4586" i="2"/>
  <c r="I4585" i="2"/>
  <c r="I4584" i="2"/>
  <c r="I4583" i="2"/>
  <c r="I4582" i="2"/>
  <c r="I4581" i="2"/>
  <c r="I4580" i="2"/>
  <c r="I4579" i="2"/>
  <c r="I4578" i="2"/>
  <c r="I4577" i="2"/>
  <c r="I4576" i="2"/>
  <c r="I4575" i="2"/>
  <c r="I4574" i="2"/>
  <c r="I4573" i="2"/>
  <c r="I4572" i="2"/>
  <c r="I4571" i="2"/>
  <c r="I4570" i="2"/>
  <c r="I4569" i="2"/>
  <c r="I4568" i="2"/>
  <c r="I4567" i="2"/>
  <c r="I4566" i="2"/>
  <c r="I4565" i="2"/>
  <c r="I4564" i="2"/>
  <c r="I4563" i="2"/>
  <c r="I4562" i="2"/>
  <c r="I4561" i="2"/>
  <c r="I4560" i="2"/>
  <c r="I4559" i="2"/>
  <c r="I4558" i="2"/>
  <c r="I4557" i="2"/>
  <c r="I4556" i="2"/>
  <c r="I4555" i="2"/>
  <c r="I4554" i="2"/>
  <c r="I4553" i="2"/>
  <c r="I4552" i="2"/>
  <c r="I4551" i="2"/>
  <c r="I4550" i="2"/>
  <c r="I4549" i="2"/>
  <c r="I4548" i="2"/>
  <c r="I4547" i="2"/>
  <c r="I4546" i="2"/>
  <c r="I4545" i="2"/>
  <c r="I4544" i="2"/>
  <c r="I4543" i="2"/>
  <c r="I4542" i="2"/>
  <c r="I4541" i="2"/>
  <c r="I4540" i="2"/>
  <c r="I4539" i="2"/>
  <c r="I4538" i="2"/>
  <c r="I4537" i="2"/>
  <c r="I4536" i="2"/>
  <c r="I4535" i="2"/>
  <c r="I4534" i="2"/>
  <c r="I4533" i="2"/>
  <c r="I4532" i="2"/>
  <c r="I4531" i="2"/>
  <c r="I4530" i="2"/>
  <c r="I4529" i="2"/>
  <c r="I4528" i="2"/>
  <c r="I4527" i="2"/>
  <c r="I4526" i="2"/>
  <c r="I4525" i="2"/>
  <c r="I4524" i="2"/>
  <c r="I4523" i="2"/>
  <c r="I4522" i="2"/>
  <c r="I4521" i="2"/>
  <c r="I4520" i="2"/>
  <c r="I4519" i="2"/>
  <c r="I4518" i="2"/>
  <c r="I4517" i="2"/>
  <c r="I4516" i="2"/>
  <c r="I4515" i="2"/>
  <c r="I4514" i="2"/>
  <c r="I4513" i="2"/>
  <c r="I4512" i="2"/>
  <c r="I4511" i="2"/>
  <c r="I4510" i="2"/>
  <c r="I4509" i="2"/>
  <c r="I4508" i="2"/>
  <c r="I4507" i="2"/>
  <c r="I4506" i="2"/>
  <c r="I4505" i="2"/>
  <c r="I4504" i="2"/>
  <c r="I4503" i="2"/>
  <c r="I4502" i="2"/>
  <c r="I4501" i="2"/>
  <c r="I4500" i="2"/>
  <c r="I4499" i="2"/>
  <c r="I4498" i="2"/>
  <c r="I4497" i="2"/>
  <c r="I4496" i="2"/>
  <c r="I4495" i="2"/>
  <c r="I4494" i="2"/>
  <c r="I4493" i="2"/>
  <c r="I4492" i="2"/>
  <c r="I4491" i="2"/>
  <c r="I4490" i="2"/>
  <c r="I4489" i="2"/>
  <c r="I4488" i="2"/>
  <c r="I4487" i="2"/>
  <c r="I4486" i="2"/>
  <c r="I4485" i="2"/>
  <c r="I4484" i="2"/>
  <c r="I4483" i="2"/>
  <c r="I4482" i="2"/>
  <c r="I4481" i="2"/>
  <c r="I4480" i="2"/>
  <c r="I4479" i="2"/>
  <c r="I4478" i="2"/>
  <c r="I4477" i="2"/>
  <c r="I4476" i="2"/>
  <c r="I4475" i="2"/>
  <c r="I4474" i="2"/>
  <c r="I4473" i="2"/>
  <c r="I4472" i="2"/>
  <c r="I4471" i="2"/>
  <c r="I4470" i="2"/>
  <c r="I4469" i="2"/>
  <c r="I4468" i="2"/>
  <c r="I4467" i="2"/>
  <c r="I4466" i="2"/>
  <c r="I4465" i="2"/>
  <c r="I4464" i="2"/>
  <c r="I4463" i="2"/>
  <c r="I4462" i="2"/>
  <c r="I4461" i="2"/>
  <c r="I4460" i="2"/>
  <c r="I4459" i="2"/>
  <c r="I4458" i="2"/>
  <c r="I4457" i="2"/>
  <c r="I4456" i="2"/>
  <c r="I4455" i="2"/>
  <c r="I4454" i="2"/>
  <c r="I4453" i="2"/>
  <c r="I4452" i="2"/>
  <c r="I4451" i="2"/>
  <c r="I4450" i="2"/>
  <c r="I4449" i="2"/>
  <c r="I4448" i="2"/>
  <c r="I4447" i="2"/>
  <c r="I4446" i="2"/>
  <c r="I4445" i="2"/>
  <c r="I4444" i="2"/>
  <c r="I4443" i="2"/>
  <c r="I4442" i="2"/>
  <c r="I4441" i="2"/>
  <c r="I4440" i="2"/>
  <c r="I4439" i="2"/>
  <c r="I4438" i="2"/>
  <c r="I4437" i="2"/>
  <c r="I4436" i="2"/>
  <c r="I4435" i="2"/>
  <c r="I4434" i="2"/>
  <c r="I4433" i="2"/>
  <c r="I4432" i="2"/>
  <c r="I4431" i="2"/>
  <c r="I4430" i="2"/>
  <c r="I4429" i="2"/>
  <c r="I4428" i="2"/>
  <c r="I4427" i="2"/>
  <c r="I4426" i="2"/>
  <c r="I4425" i="2"/>
  <c r="I4424" i="2"/>
  <c r="I4423" i="2"/>
  <c r="I4422" i="2"/>
  <c r="I4421" i="2"/>
  <c r="I4420" i="2"/>
  <c r="I4419" i="2"/>
  <c r="I4418" i="2"/>
  <c r="I4417" i="2"/>
  <c r="I4416" i="2"/>
  <c r="I4415" i="2"/>
  <c r="I4414" i="2"/>
  <c r="I4413" i="2"/>
  <c r="I4412" i="2"/>
  <c r="I4411" i="2"/>
  <c r="I4410" i="2"/>
  <c r="I4409" i="2"/>
  <c r="I4408" i="2"/>
  <c r="I4407" i="2"/>
  <c r="I4406" i="2"/>
  <c r="I4405" i="2"/>
  <c r="I4404" i="2"/>
  <c r="I4403" i="2"/>
  <c r="I4402" i="2"/>
  <c r="I4401" i="2"/>
  <c r="I4400" i="2"/>
  <c r="I4399" i="2"/>
  <c r="I4398" i="2"/>
  <c r="I4397" i="2"/>
  <c r="I4396" i="2"/>
  <c r="I4395" i="2"/>
  <c r="I4394" i="2"/>
  <c r="I4393" i="2"/>
  <c r="I4392" i="2"/>
  <c r="I4391" i="2"/>
  <c r="I4390" i="2"/>
  <c r="I4389" i="2"/>
  <c r="I4388" i="2"/>
  <c r="I4387" i="2"/>
  <c r="I4386" i="2"/>
  <c r="I4385" i="2"/>
  <c r="I4384" i="2"/>
  <c r="I4383" i="2"/>
  <c r="I4382" i="2"/>
  <c r="I4381" i="2"/>
  <c r="I4380" i="2"/>
  <c r="I4379" i="2"/>
  <c r="I4378" i="2"/>
  <c r="I4377" i="2"/>
  <c r="I4376" i="2"/>
  <c r="I4375" i="2"/>
  <c r="I4374" i="2"/>
  <c r="I4373" i="2"/>
  <c r="I4372" i="2"/>
  <c r="I4371" i="2"/>
  <c r="I4370" i="2"/>
  <c r="I4369" i="2"/>
  <c r="I4368" i="2"/>
  <c r="I4367" i="2"/>
  <c r="I4366" i="2"/>
  <c r="I4365" i="2"/>
  <c r="I4364" i="2"/>
  <c r="I4363" i="2"/>
  <c r="I4362" i="2"/>
  <c r="I4361" i="2"/>
  <c r="I4360" i="2"/>
  <c r="I4359" i="2"/>
  <c r="I4358" i="2"/>
  <c r="I4357" i="2"/>
  <c r="I4356" i="2"/>
  <c r="I4355" i="2"/>
  <c r="I4354" i="2"/>
  <c r="I4353" i="2"/>
  <c r="I4352" i="2"/>
  <c r="I4351" i="2"/>
  <c r="I4350" i="2"/>
  <c r="I4349" i="2"/>
  <c r="I4348" i="2"/>
  <c r="I4347" i="2"/>
  <c r="I4346" i="2"/>
  <c r="I4345" i="2"/>
  <c r="I4344" i="2"/>
  <c r="I4343" i="2"/>
  <c r="I4342" i="2"/>
  <c r="I4341" i="2"/>
  <c r="I4340" i="2"/>
  <c r="I4339" i="2"/>
  <c r="I4338" i="2"/>
  <c r="I4337" i="2"/>
  <c r="I4336" i="2"/>
  <c r="I4335" i="2"/>
  <c r="I4334" i="2"/>
  <c r="I4333" i="2"/>
  <c r="I4332" i="2"/>
  <c r="I4331" i="2"/>
  <c r="I4330" i="2"/>
  <c r="I4329" i="2"/>
  <c r="I4328" i="2"/>
  <c r="I4327" i="2"/>
  <c r="I4326" i="2"/>
  <c r="I4325" i="2"/>
  <c r="I4324" i="2"/>
  <c r="I4323" i="2"/>
  <c r="I4322" i="2"/>
  <c r="I4321" i="2"/>
  <c r="I4320" i="2"/>
  <c r="I4319" i="2"/>
  <c r="I4318" i="2"/>
  <c r="I4317" i="2"/>
  <c r="I4316" i="2"/>
  <c r="I4315" i="2"/>
  <c r="I4314" i="2"/>
  <c r="I4313" i="2"/>
  <c r="I4312" i="2"/>
  <c r="I4311" i="2"/>
  <c r="I4310" i="2"/>
  <c r="I4309" i="2"/>
  <c r="I4308" i="2"/>
  <c r="I4307" i="2"/>
  <c r="I4306" i="2"/>
  <c r="I4305" i="2"/>
  <c r="I4304" i="2"/>
  <c r="I4303" i="2"/>
  <c r="I4302" i="2"/>
  <c r="I4301" i="2"/>
  <c r="I4300" i="2"/>
  <c r="I4299" i="2"/>
  <c r="I4298" i="2"/>
  <c r="I4297" i="2"/>
  <c r="I4296" i="2"/>
  <c r="I4295" i="2"/>
  <c r="I4294" i="2"/>
  <c r="I4293" i="2"/>
  <c r="I4292" i="2"/>
  <c r="I4291" i="2"/>
  <c r="I4290" i="2"/>
  <c r="I4289" i="2"/>
  <c r="I4288" i="2"/>
  <c r="I4287" i="2"/>
  <c r="I4286" i="2"/>
  <c r="I4285" i="2"/>
  <c r="I4284" i="2"/>
  <c r="I4283" i="2"/>
  <c r="I4282" i="2"/>
  <c r="I4281" i="2"/>
  <c r="I4280" i="2"/>
  <c r="I4279" i="2"/>
  <c r="I4278" i="2"/>
  <c r="I4277" i="2"/>
  <c r="I4276" i="2"/>
  <c r="I4275" i="2"/>
  <c r="I4274" i="2"/>
  <c r="I4273" i="2"/>
  <c r="I4272" i="2"/>
  <c r="I4271" i="2"/>
  <c r="I4270" i="2"/>
  <c r="I4269" i="2"/>
  <c r="I4268" i="2"/>
  <c r="I4267" i="2"/>
  <c r="I4266" i="2"/>
  <c r="I4265" i="2"/>
  <c r="I4264" i="2"/>
  <c r="I4263" i="2"/>
  <c r="I4262" i="2"/>
  <c r="I4261" i="2"/>
  <c r="I4260" i="2"/>
  <c r="I4259" i="2"/>
  <c r="I4258" i="2"/>
  <c r="I4257" i="2"/>
  <c r="I4256" i="2"/>
  <c r="I4255" i="2"/>
  <c r="I4254" i="2"/>
  <c r="I4253" i="2"/>
  <c r="I4252" i="2"/>
  <c r="I4251" i="2"/>
  <c r="I4250" i="2"/>
  <c r="I4249" i="2"/>
  <c r="I4248" i="2"/>
  <c r="I4247" i="2"/>
  <c r="I4246" i="2"/>
  <c r="I4245" i="2"/>
  <c r="I4244" i="2"/>
  <c r="I4243" i="2"/>
  <c r="I4242" i="2"/>
  <c r="I4241" i="2"/>
  <c r="I4240" i="2"/>
  <c r="I4239" i="2"/>
  <c r="I4238" i="2"/>
  <c r="I4237" i="2"/>
  <c r="I4236" i="2"/>
  <c r="I4235" i="2"/>
  <c r="I4234" i="2"/>
  <c r="I4233" i="2"/>
  <c r="I4232" i="2"/>
  <c r="I4231" i="2"/>
  <c r="I4230" i="2"/>
  <c r="I4229" i="2"/>
  <c r="I4228" i="2"/>
  <c r="I4227" i="2"/>
  <c r="I4226" i="2"/>
  <c r="I4225" i="2"/>
  <c r="I4224" i="2"/>
  <c r="I4223" i="2"/>
  <c r="I4222" i="2"/>
  <c r="I4221" i="2"/>
  <c r="I4220" i="2"/>
  <c r="I4219" i="2"/>
  <c r="I4218" i="2"/>
  <c r="I4217" i="2"/>
  <c r="I4216" i="2"/>
  <c r="I4215" i="2"/>
  <c r="I4214" i="2"/>
  <c r="I4213" i="2"/>
  <c r="I4212" i="2"/>
  <c r="I4211" i="2"/>
  <c r="I4210" i="2"/>
  <c r="I4209" i="2"/>
  <c r="I4208" i="2"/>
  <c r="I4207" i="2"/>
  <c r="I4206" i="2"/>
  <c r="I4205" i="2"/>
  <c r="I4204" i="2"/>
  <c r="I4203" i="2"/>
  <c r="I4202" i="2"/>
  <c r="I4201" i="2"/>
  <c r="I4200" i="2"/>
  <c r="I4199" i="2"/>
  <c r="I4198" i="2"/>
  <c r="I4197" i="2"/>
  <c r="I4196" i="2"/>
  <c r="I4195" i="2"/>
  <c r="I4194" i="2"/>
  <c r="I4193" i="2"/>
  <c r="I4192" i="2"/>
  <c r="I4191" i="2"/>
  <c r="I4190" i="2"/>
  <c r="I4189" i="2"/>
  <c r="I4188" i="2"/>
  <c r="I4187" i="2"/>
  <c r="I4186" i="2"/>
  <c r="I4185" i="2"/>
  <c r="I4184" i="2"/>
  <c r="I4183" i="2"/>
  <c r="I4182" i="2"/>
  <c r="I4181" i="2"/>
  <c r="I4180" i="2"/>
  <c r="I4179" i="2"/>
  <c r="I4178" i="2"/>
  <c r="I4177" i="2"/>
  <c r="I4176" i="2"/>
  <c r="I4175" i="2"/>
  <c r="I4174" i="2"/>
  <c r="I4173" i="2"/>
  <c r="I4172" i="2"/>
  <c r="I4171" i="2"/>
  <c r="I4170" i="2"/>
  <c r="I4169" i="2"/>
  <c r="I4168" i="2"/>
  <c r="I4167" i="2"/>
  <c r="I4166" i="2"/>
  <c r="I4165" i="2"/>
  <c r="I4164" i="2"/>
  <c r="I4163" i="2"/>
  <c r="I4162" i="2"/>
  <c r="I4161" i="2"/>
  <c r="I4160" i="2"/>
  <c r="I4159" i="2"/>
  <c r="I4158" i="2"/>
  <c r="I4157" i="2"/>
  <c r="I4156" i="2"/>
  <c r="I4155" i="2"/>
  <c r="I4154" i="2"/>
  <c r="I4153" i="2"/>
  <c r="I4152" i="2"/>
  <c r="I4151" i="2"/>
  <c r="I4150" i="2"/>
  <c r="I4149" i="2"/>
  <c r="I4148" i="2"/>
  <c r="I4147" i="2"/>
  <c r="I4146" i="2"/>
  <c r="I4145" i="2"/>
  <c r="I4144" i="2"/>
  <c r="I4143" i="2"/>
  <c r="I4142" i="2"/>
  <c r="I4141" i="2"/>
  <c r="I4140" i="2"/>
  <c r="I4139" i="2"/>
  <c r="I4138" i="2"/>
  <c r="I4137" i="2"/>
  <c r="I4136" i="2"/>
  <c r="I4135" i="2"/>
  <c r="I4134" i="2"/>
  <c r="I4133" i="2"/>
  <c r="I4132" i="2"/>
  <c r="I4131" i="2"/>
  <c r="I4130" i="2"/>
  <c r="I4129" i="2"/>
  <c r="I4128" i="2"/>
  <c r="I4127" i="2"/>
  <c r="I4126" i="2"/>
  <c r="I4125" i="2"/>
  <c r="I4124" i="2"/>
  <c r="I4123" i="2"/>
  <c r="I4122" i="2"/>
  <c r="I4121" i="2"/>
  <c r="I4120" i="2"/>
  <c r="I4119" i="2"/>
  <c r="I4118" i="2"/>
  <c r="I4117" i="2"/>
  <c r="I4116" i="2"/>
  <c r="I4115" i="2"/>
  <c r="I4114" i="2"/>
  <c r="I4113" i="2"/>
  <c r="I4112" i="2"/>
  <c r="I4111" i="2"/>
  <c r="I4110" i="2"/>
  <c r="I4109" i="2"/>
  <c r="I4108" i="2"/>
  <c r="I4107" i="2"/>
  <c r="I4106" i="2"/>
  <c r="I4105" i="2"/>
  <c r="I4104" i="2"/>
  <c r="I4103" i="2"/>
  <c r="I4102" i="2"/>
  <c r="I4101" i="2"/>
  <c r="I4100" i="2"/>
  <c r="I4099" i="2"/>
  <c r="I4098" i="2"/>
  <c r="I4097" i="2"/>
  <c r="I4096" i="2"/>
  <c r="I4095" i="2"/>
  <c r="I4094" i="2"/>
  <c r="I4093" i="2"/>
  <c r="I4092" i="2"/>
  <c r="I4091" i="2"/>
  <c r="I4090" i="2"/>
  <c r="I4089" i="2"/>
  <c r="I4088" i="2"/>
  <c r="I4087" i="2"/>
  <c r="I4086" i="2"/>
  <c r="I4085" i="2"/>
  <c r="I4084" i="2"/>
  <c r="I4083" i="2"/>
  <c r="I4082" i="2"/>
  <c r="I4081" i="2"/>
  <c r="I4080" i="2"/>
  <c r="I4079" i="2"/>
  <c r="I4078" i="2"/>
  <c r="I4077" i="2"/>
  <c r="I4076" i="2"/>
  <c r="I4075" i="2"/>
  <c r="I4074" i="2"/>
  <c r="I4073" i="2"/>
  <c r="I4072" i="2"/>
  <c r="I4071" i="2"/>
  <c r="I4070" i="2"/>
  <c r="I4069" i="2"/>
  <c r="I4068" i="2"/>
  <c r="I4067" i="2"/>
  <c r="I4066" i="2"/>
  <c r="I4065" i="2"/>
  <c r="I4064" i="2"/>
  <c r="I4063" i="2"/>
  <c r="I4062" i="2"/>
  <c r="I4061" i="2"/>
  <c r="I4060" i="2"/>
  <c r="I4059" i="2"/>
  <c r="I4058" i="2"/>
  <c r="I4057" i="2"/>
  <c r="I4056" i="2"/>
  <c r="I4055" i="2"/>
  <c r="I4054" i="2"/>
  <c r="I4053" i="2"/>
  <c r="I4052" i="2"/>
  <c r="I4051" i="2"/>
  <c r="I4050" i="2"/>
  <c r="I4049" i="2"/>
  <c r="I4048" i="2"/>
  <c r="I4047" i="2"/>
  <c r="I4046" i="2"/>
  <c r="I4045" i="2"/>
  <c r="I4044" i="2"/>
  <c r="I4043" i="2"/>
  <c r="I4042" i="2"/>
  <c r="I4041" i="2"/>
  <c r="I4040" i="2"/>
  <c r="I4039" i="2"/>
  <c r="I4038" i="2"/>
  <c r="I4037" i="2"/>
  <c r="I4036" i="2"/>
  <c r="I4035" i="2"/>
  <c r="I4034" i="2"/>
  <c r="I4033" i="2"/>
  <c r="I4032" i="2"/>
  <c r="I4031" i="2"/>
  <c r="I4030" i="2"/>
  <c r="I4029" i="2"/>
  <c r="I4028" i="2"/>
  <c r="I4027" i="2"/>
  <c r="I4026" i="2"/>
  <c r="I4025" i="2"/>
  <c r="I4024" i="2"/>
  <c r="I4023" i="2"/>
  <c r="I4022" i="2"/>
  <c r="I4021" i="2"/>
  <c r="I4020" i="2"/>
  <c r="I4019" i="2"/>
  <c r="I4018" i="2"/>
  <c r="I4017" i="2"/>
  <c r="I4016" i="2"/>
  <c r="I4015" i="2"/>
  <c r="I4014" i="2"/>
  <c r="I4013" i="2"/>
  <c r="I4012" i="2"/>
  <c r="I4011" i="2"/>
  <c r="I4010" i="2"/>
  <c r="I4009" i="2"/>
  <c r="I4008" i="2"/>
  <c r="I4007" i="2"/>
  <c r="I4006" i="2"/>
  <c r="I4005" i="2"/>
  <c r="I4004" i="2"/>
  <c r="I4003" i="2"/>
  <c r="I4002" i="2"/>
  <c r="I4001" i="2"/>
  <c r="I4000" i="2"/>
  <c r="I3999" i="2"/>
  <c r="I3998" i="2"/>
  <c r="I3997" i="2"/>
  <c r="I3996" i="2"/>
  <c r="I3995" i="2"/>
  <c r="I3994" i="2"/>
  <c r="I3993" i="2"/>
  <c r="I3992" i="2"/>
  <c r="I3991" i="2"/>
  <c r="I3990" i="2"/>
  <c r="I3989" i="2"/>
  <c r="I3988" i="2"/>
  <c r="I3987" i="2"/>
  <c r="I3986" i="2"/>
  <c r="I3985" i="2"/>
  <c r="I3984" i="2"/>
  <c r="I3983" i="2"/>
  <c r="I3982" i="2"/>
  <c r="I3981" i="2"/>
  <c r="I3980" i="2"/>
  <c r="I3979" i="2"/>
  <c r="I3978" i="2"/>
  <c r="I3977" i="2"/>
  <c r="I3976" i="2"/>
  <c r="I3975" i="2"/>
  <c r="I3974" i="2"/>
  <c r="I3973" i="2"/>
  <c r="I3972" i="2"/>
  <c r="I3971" i="2"/>
  <c r="I3970" i="2"/>
  <c r="I3969" i="2"/>
  <c r="I3968" i="2"/>
  <c r="I3967" i="2"/>
  <c r="I3966" i="2"/>
  <c r="I3965" i="2"/>
  <c r="I3964" i="2"/>
  <c r="I3963" i="2"/>
  <c r="I3962" i="2"/>
  <c r="I3961" i="2"/>
  <c r="I3960" i="2"/>
  <c r="I3959" i="2"/>
  <c r="I3958" i="2"/>
  <c r="I3957" i="2"/>
  <c r="I3956" i="2"/>
  <c r="I3955" i="2"/>
  <c r="I3954" i="2"/>
  <c r="I3953" i="2"/>
  <c r="I3952" i="2"/>
  <c r="I3951" i="2"/>
  <c r="I3950" i="2"/>
  <c r="I3949" i="2"/>
  <c r="I3948" i="2"/>
  <c r="I3947" i="2"/>
  <c r="I3946" i="2"/>
  <c r="I3945" i="2"/>
  <c r="I3944" i="2"/>
  <c r="I3943" i="2"/>
  <c r="I3942" i="2"/>
  <c r="I3941" i="2"/>
  <c r="I3940" i="2"/>
  <c r="I3939" i="2"/>
  <c r="I3938" i="2"/>
  <c r="I3937" i="2"/>
  <c r="I3936" i="2"/>
  <c r="I3935" i="2"/>
  <c r="I3934" i="2"/>
  <c r="I3933" i="2"/>
  <c r="I3932" i="2"/>
  <c r="I3931" i="2"/>
  <c r="I3930" i="2"/>
  <c r="I3929" i="2"/>
  <c r="I3928" i="2"/>
  <c r="I3927" i="2"/>
  <c r="I3926" i="2"/>
  <c r="I3925" i="2"/>
  <c r="I3924" i="2"/>
  <c r="I3923" i="2"/>
  <c r="I3922" i="2"/>
  <c r="I3921" i="2"/>
  <c r="I3920" i="2"/>
  <c r="I3919" i="2"/>
  <c r="I3918" i="2"/>
  <c r="I3917" i="2"/>
  <c r="I3916" i="2"/>
  <c r="I3915" i="2"/>
  <c r="I3914" i="2"/>
  <c r="I3913" i="2"/>
  <c r="I3912" i="2"/>
  <c r="I3911" i="2"/>
  <c r="I3910" i="2"/>
  <c r="I3909" i="2"/>
  <c r="I3908" i="2"/>
  <c r="I3907" i="2"/>
  <c r="I3906" i="2"/>
  <c r="I3905" i="2"/>
  <c r="I3904" i="2"/>
  <c r="I3903" i="2"/>
  <c r="I3902" i="2"/>
  <c r="I3901" i="2"/>
  <c r="I3900" i="2"/>
  <c r="I3899" i="2"/>
  <c r="I3898" i="2"/>
  <c r="I3897" i="2"/>
  <c r="I3896" i="2"/>
  <c r="I3895" i="2"/>
  <c r="I3894" i="2"/>
  <c r="I3893" i="2"/>
  <c r="I3892" i="2"/>
  <c r="I3891" i="2"/>
  <c r="I3890" i="2"/>
  <c r="I3889" i="2"/>
  <c r="I3888" i="2"/>
  <c r="I3887" i="2"/>
  <c r="I3886" i="2"/>
  <c r="I3885" i="2"/>
  <c r="I3884" i="2"/>
  <c r="I3883" i="2"/>
  <c r="I3882" i="2"/>
  <c r="I3881" i="2"/>
  <c r="I3880" i="2"/>
  <c r="I3879" i="2"/>
  <c r="I3878" i="2"/>
  <c r="I3877" i="2"/>
  <c r="I3876" i="2"/>
  <c r="I3875" i="2"/>
  <c r="I3874" i="2"/>
  <c r="I3873" i="2"/>
  <c r="I3872" i="2"/>
  <c r="I3871" i="2"/>
  <c r="I3870" i="2"/>
  <c r="I3869" i="2"/>
  <c r="I3868" i="2"/>
  <c r="I3867" i="2"/>
  <c r="I3866" i="2"/>
  <c r="I3865" i="2"/>
  <c r="I3864" i="2"/>
  <c r="I3863" i="2"/>
  <c r="I3862" i="2"/>
  <c r="I3861" i="2"/>
  <c r="I3860" i="2"/>
  <c r="I3859" i="2"/>
  <c r="I3858" i="2"/>
  <c r="I3857" i="2"/>
  <c r="I3856" i="2"/>
  <c r="I3855" i="2"/>
  <c r="I3854" i="2"/>
  <c r="I3853" i="2"/>
  <c r="I3852" i="2"/>
  <c r="I3851" i="2"/>
  <c r="I3850" i="2"/>
  <c r="I3849" i="2"/>
  <c r="I3848" i="2"/>
  <c r="I3847" i="2"/>
  <c r="I3846" i="2"/>
  <c r="I3845" i="2"/>
  <c r="I3844" i="2"/>
  <c r="I3843" i="2"/>
  <c r="I3842" i="2"/>
  <c r="I3841" i="2"/>
  <c r="I3840" i="2"/>
  <c r="I3839" i="2"/>
  <c r="I3838" i="2"/>
  <c r="I3837" i="2"/>
  <c r="I3836" i="2"/>
  <c r="I3835" i="2"/>
  <c r="I3834" i="2"/>
  <c r="I3833" i="2"/>
  <c r="I3832" i="2"/>
  <c r="I3831" i="2"/>
  <c r="I3830" i="2"/>
  <c r="I3829" i="2"/>
  <c r="I3828" i="2"/>
  <c r="I3827" i="2"/>
  <c r="I3826" i="2"/>
  <c r="I3825" i="2"/>
  <c r="I3824" i="2"/>
  <c r="I3823" i="2"/>
  <c r="I3822" i="2"/>
  <c r="I3821" i="2"/>
  <c r="I3820" i="2"/>
  <c r="I3819" i="2"/>
  <c r="I3818" i="2"/>
  <c r="I3817" i="2"/>
  <c r="I3816" i="2"/>
  <c r="I3815" i="2"/>
  <c r="I3814" i="2"/>
  <c r="I3813" i="2"/>
  <c r="I3812" i="2"/>
  <c r="I3811" i="2"/>
  <c r="I3810" i="2"/>
  <c r="I3809" i="2"/>
  <c r="I3808" i="2"/>
  <c r="I3807" i="2"/>
  <c r="I3806" i="2"/>
  <c r="I3805" i="2"/>
  <c r="I3804" i="2"/>
  <c r="I3803" i="2"/>
  <c r="I3802" i="2"/>
  <c r="I3801" i="2"/>
  <c r="I3800" i="2"/>
  <c r="I3799" i="2"/>
  <c r="I3798" i="2"/>
  <c r="I3797" i="2"/>
  <c r="I3796" i="2"/>
  <c r="I3795" i="2"/>
  <c r="I3794" i="2"/>
  <c r="I3793" i="2"/>
  <c r="I3792" i="2"/>
  <c r="I3791" i="2"/>
  <c r="I3790" i="2"/>
  <c r="I3789" i="2"/>
  <c r="I3788" i="2"/>
  <c r="I3787" i="2"/>
  <c r="I3786" i="2"/>
  <c r="I3785" i="2"/>
  <c r="I3784" i="2"/>
  <c r="I3783" i="2"/>
  <c r="I3782" i="2"/>
  <c r="I3781" i="2"/>
  <c r="I3780" i="2"/>
  <c r="I3779" i="2"/>
  <c r="I3778" i="2"/>
  <c r="I3777" i="2"/>
  <c r="I3776" i="2"/>
  <c r="I3775" i="2"/>
  <c r="I3774" i="2"/>
  <c r="I3773" i="2"/>
  <c r="I3772" i="2"/>
  <c r="I3771" i="2"/>
  <c r="I3770" i="2"/>
  <c r="I3769" i="2"/>
  <c r="I3768" i="2"/>
  <c r="I3767" i="2"/>
  <c r="I3766" i="2"/>
  <c r="I3765" i="2"/>
  <c r="I3764" i="2"/>
  <c r="I3763" i="2"/>
  <c r="I3762" i="2"/>
  <c r="I3761" i="2"/>
  <c r="I3760" i="2"/>
  <c r="I3759" i="2"/>
  <c r="I3758" i="2"/>
  <c r="I3757" i="2"/>
  <c r="I3756" i="2"/>
  <c r="I3755" i="2"/>
  <c r="I3754" i="2"/>
  <c r="I3753" i="2"/>
  <c r="I3752" i="2"/>
  <c r="I3751" i="2"/>
  <c r="I3750" i="2"/>
  <c r="I3749" i="2"/>
  <c r="I3748" i="2"/>
  <c r="I3747" i="2"/>
  <c r="I3746" i="2"/>
  <c r="I3745" i="2"/>
  <c r="I3744" i="2"/>
  <c r="I3743" i="2"/>
  <c r="I3742" i="2"/>
  <c r="I3741" i="2"/>
  <c r="I3740" i="2"/>
  <c r="I3739" i="2"/>
  <c r="I3738" i="2"/>
  <c r="I3737" i="2"/>
  <c r="I3736" i="2"/>
  <c r="I3735" i="2"/>
  <c r="I3734" i="2"/>
  <c r="I3733" i="2"/>
  <c r="I3732" i="2"/>
  <c r="I3731" i="2"/>
  <c r="I3730" i="2"/>
  <c r="I3729" i="2"/>
  <c r="I3728" i="2"/>
  <c r="I3727" i="2"/>
  <c r="I3726" i="2"/>
  <c r="I3725" i="2"/>
  <c r="I3724" i="2"/>
  <c r="I3723" i="2"/>
  <c r="I3722" i="2"/>
  <c r="I3721" i="2"/>
  <c r="I3720" i="2"/>
  <c r="I3719" i="2"/>
  <c r="I3718" i="2"/>
  <c r="I3717" i="2"/>
  <c r="I3716" i="2"/>
  <c r="I3715" i="2"/>
  <c r="I3714" i="2"/>
  <c r="I3713" i="2"/>
  <c r="I3712" i="2"/>
  <c r="I3711" i="2"/>
  <c r="I3710" i="2"/>
  <c r="I3709" i="2"/>
  <c r="I3708" i="2"/>
  <c r="I3707" i="2"/>
  <c r="I3706" i="2"/>
  <c r="I3705" i="2"/>
  <c r="I3704" i="2"/>
  <c r="I3703" i="2"/>
  <c r="I3702" i="2"/>
  <c r="I3701" i="2"/>
  <c r="I3700" i="2"/>
  <c r="I3699" i="2"/>
  <c r="I3698" i="2"/>
  <c r="I3697" i="2"/>
  <c r="I3696" i="2"/>
  <c r="I3695" i="2"/>
  <c r="I3694" i="2"/>
  <c r="I3693" i="2"/>
  <c r="I3692" i="2"/>
  <c r="I3691" i="2"/>
  <c r="I3690" i="2"/>
  <c r="I3689" i="2"/>
  <c r="I3688" i="2"/>
  <c r="I3687" i="2"/>
  <c r="I3686" i="2"/>
  <c r="I3685" i="2"/>
  <c r="I3684" i="2"/>
  <c r="I3683" i="2"/>
  <c r="I3682" i="2"/>
  <c r="I3681" i="2"/>
  <c r="I3680" i="2"/>
  <c r="I3679" i="2"/>
  <c r="I3678" i="2"/>
  <c r="I3677" i="2"/>
  <c r="I3676" i="2"/>
  <c r="I3675" i="2"/>
  <c r="I3674" i="2"/>
  <c r="I3673" i="2"/>
  <c r="I3672" i="2"/>
  <c r="I3671" i="2"/>
  <c r="I3670" i="2"/>
  <c r="I3669" i="2"/>
  <c r="I3668" i="2"/>
  <c r="I3667" i="2"/>
  <c r="I3666" i="2"/>
  <c r="I3665" i="2"/>
  <c r="I3664" i="2"/>
  <c r="I3663" i="2"/>
  <c r="I3662" i="2"/>
  <c r="I3661" i="2"/>
  <c r="I3660" i="2"/>
  <c r="I3659" i="2"/>
  <c r="I3658" i="2"/>
  <c r="I3657" i="2"/>
  <c r="I3656" i="2"/>
  <c r="I3655" i="2"/>
  <c r="I3654" i="2"/>
  <c r="I3653" i="2"/>
  <c r="I3652" i="2"/>
  <c r="I3651" i="2"/>
  <c r="I3650" i="2"/>
  <c r="I3649" i="2"/>
  <c r="I3648" i="2"/>
  <c r="I3647" i="2"/>
  <c r="I3646" i="2"/>
  <c r="I3645" i="2"/>
  <c r="I3644" i="2"/>
  <c r="I3643" i="2"/>
  <c r="I3642" i="2"/>
  <c r="I3641" i="2"/>
  <c r="I3640" i="2"/>
  <c r="I3639" i="2"/>
  <c r="I3638" i="2"/>
  <c r="I3637" i="2"/>
  <c r="I3636" i="2"/>
  <c r="I3635" i="2"/>
  <c r="I3634" i="2"/>
  <c r="I3633" i="2"/>
  <c r="I3632" i="2"/>
  <c r="I3631" i="2"/>
  <c r="I3630" i="2"/>
  <c r="I3629" i="2"/>
  <c r="I3628" i="2"/>
  <c r="I3627" i="2"/>
  <c r="I3626" i="2"/>
  <c r="I3625" i="2"/>
  <c r="I3624" i="2"/>
  <c r="I3623" i="2"/>
  <c r="I3622" i="2"/>
  <c r="I3621" i="2"/>
  <c r="I3620" i="2"/>
  <c r="I3619" i="2"/>
  <c r="I3618" i="2"/>
  <c r="I3617" i="2"/>
  <c r="I3616" i="2"/>
  <c r="I3615" i="2"/>
  <c r="I3614" i="2"/>
  <c r="I3613" i="2"/>
  <c r="I3612" i="2"/>
  <c r="I3611" i="2"/>
  <c r="I3610" i="2"/>
  <c r="I3609" i="2"/>
  <c r="I3608" i="2"/>
  <c r="I3607" i="2"/>
  <c r="I3606" i="2"/>
  <c r="I3605" i="2"/>
  <c r="I3604" i="2"/>
  <c r="I3603" i="2"/>
  <c r="I3602" i="2"/>
  <c r="I3601" i="2"/>
  <c r="I3600" i="2"/>
  <c r="I3599" i="2"/>
  <c r="I3598" i="2"/>
  <c r="I3597" i="2"/>
  <c r="I3596" i="2"/>
  <c r="I3595" i="2"/>
  <c r="I3594" i="2"/>
  <c r="I3593" i="2"/>
  <c r="I3592" i="2"/>
  <c r="I3591" i="2"/>
  <c r="I3590" i="2"/>
  <c r="I3589" i="2"/>
  <c r="I3588" i="2"/>
  <c r="I3587" i="2"/>
  <c r="I3586" i="2"/>
  <c r="I3585" i="2"/>
  <c r="I3584" i="2"/>
  <c r="I3583" i="2"/>
  <c r="I3582" i="2"/>
  <c r="I3581" i="2"/>
  <c r="I3580" i="2"/>
  <c r="I3579" i="2"/>
  <c r="I3578" i="2"/>
  <c r="I3577" i="2"/>
  <c r="I3576" i="2"/>
  <c r="I3575" i="2"/>
  <c r="I3574" i="2"/>
  <c r="I3573" i="2"/>
  <c r="I3572" i="2"/>
  <c r="I3571" i="2"/>
  <c r="I3570" i="2"/>
  <c r="I3569" i="2"/>
  <c r="I3568" i="2"/>
  <c r="I3567" i="2"/>
  <c r="I3566" i="2"/>
  <c r="I3565" i="2"/>
  <c r="I3564" i="2"/>
  <c r="I3563" i="2"/>
  <c r="I3562" i="2"/>
  <c r="I3561" i="2"/>
  <c r="I3560" i="2"/>
  <c r="I3559" i="2"/>
  <c r="I3558" i="2"/>
  <c r="I3557" i="2"/>
  <c r="I3556" i="2"/>
  <c r="I3555" i="2"/>
  <c r="I3554" i="2"/>
  <c r="I3553" i="2"/>
  <c r="I3552" i="2"/>
  <c r="I3551" i="2"/>
  <c r="I3550" i="2"/>
  <c r="I3549" i="2"/>
  <c r="I3548" i="2"/>
  <c r="I3547" i="2"/>
  <c r="I3546" i="2"/>
  <c r="I3545" i="2"/>
  <c r="I3544" i="2"/>
  <c r="I3543" i="2"/>
  <c r="I3542" i="2"/>
  <c r="I3541" i="2"/>
  <c r="I3540" i="2"/>
  <c r="I3539" i="2"/>
  <c r="I3538" i="2"/>
  <c r="I3537" i="2"/>
  <c r="I3536" i="2"/>
  <c r="I3535" i="2"/>
  <c r="I3534" i="2"/>
  <c r="I3533" i="2"/>
  <c r="I3532" i="2"/>
  <c r="I3531" i="2"/>
  <c r="I3530" i="2"/>
  <c r="I3529" i="2"/>
  <c r="I3528" i="2"/>
  <c r="I3527" i="2"/>
  <c r="I3526" i="2"/>
  <c r="I3525" i="2"/>
  <c r="I3524" i="2"/>
  <c r="I3523" i="2"/>
  <c r="I3522" i="2"/>
  <c r="I3521" i="2"/>
  <c r="I3520" i="2"/>
  <c r="I3519" i="2"/>
  <c r="I3518" i="2"/>
  <c r="I3517" i="2"/>
  <c r="I3516" i="2"/>
  <c r="I3515" i="2"/>
  <c r="I3514" i="2"/>
  <c r="I3513" i="2"/>
  <c r="I3512" i="2"/>
  <c r="I3511" i="2"/>
  <c r="I3510" i="2"/>
  <c r="I3509" i="2"/>
  <c r="I3508" i="2"/>
  <c r="I3507" i="2"/>
  <c r="I3506" i="2"/>
  <c r="I3505" i="2"/>
  <c r="I3504" i="2"/>
  <c r="I3503" i="2"/>
  <c r="I3502" i="2"/>
  <c r="I3501" i="2"/>
  <c r="I3500" i="2"/>
  <c r="I3499" i="2"/>
  <c r="I3498" i="2"/>
  <c r="I3497" i="2"/>
  <c r="I3496" i="2"/>
  <c r="I3495" i="2"/>
  <c r="I3494" i="2"/>
  <c r="I3493" i="2"/>
  <c r="I3492" i="2"/>
  <c r="I3491" i="2"/>
  <c r="I3490" i="2"/>
  <c r="I3489" i="2"/>
  <c r="I3488" i="2"/>
  <c r="I3487" i="2"/>
  <c r="I3486" i="2"/>
  <c r="I3485" i="2"/>
  <c r="I3484" i="2"/>
  <c r="I3483" i="2"/>
  <c r="I3482" i="2"/>
  <c r="I3481" i="2"/>
  <c r="I3480" i="2"/>
  <c r="I3479" i="2"/>
  <c r="I3478" i="2"/>
  <c r="I3477" i="2"/>
  <c r="I3476" i="2"/>
  <c r="I3475" i="2"/>
  <c r="I3474" i="2"/>
  <c r="I3473" i="2"/>
  <c r="I3472" i="2"/>
  <c r="I3471" i="2"/>
  <c r="I3470" i="2"/>
  <c r="I3469" i="2"/>
  <c r="I3468" i="2"/>
  <c r="I3467" i="2"/>
  <c r="I3466" i="2"/>
  <c r="I3465" i="2"/>
  <c r="I3464" i="2"/>
  <c r="I3463" i="2"/>
  <c r="I3462" i="2"/>
  <c r="I3461" i="2"/>
  <c r="I3460" i="2"/>
  <c r="I3459" i="2"/>
  <c r="I3458" i="2"/>
  <c r="I3457" i="2"/>
  <c r="I3456" i="2"/>
  <c r="I3455" i="2"/>
  <c r="I3454" i="2"/>
  <c r="I3453" i="2"/>
  <c r="I3452" i="2"/>
  <c r="I3451" i="2"/>
  <c r="I3450" i="2"/>
  <c r="I3449" i="2"/>
  <c r="I3448" i="2"/>
  <c r="I3447" i="2"/>
  <c r="I3446" i="2"/>
  <c r="I3445" i="2"/>
  <c r="I3444" i="2"/>
  <c r="I3443" i="2"/>
  <c r="I3442" i="2"/>
  <c r="I3441" i="2"/>
  <c r="I3440" i="2"/>
  <c r="I3439" i="2"/>
  <c r="I3438" i="2"/>
  <c r="I3437" i="2"/>
  <c r="I3436" i="2"/>
  <c r="I3435" i="2"/>
  <c r="I3434" i="2"/>
  <c r="I3433" i="2"/>
  <c r="I3432" i="2"/>
  <c r="I3431" i="2"/>
  <c r="I3430" i="2"/>
  <c r="I3429" i="2"/>
  <c r="I3428" i="2"/>
  <c r="I3427" i="2"/>
  <c r="I3426" i="2"/>
  <c r="I3425" i="2"/>
  <c r="I3424" i="2"/>
  <c r="I3423" i="2"/>
  <c r="I3422" i="2"/>
  <c r="I3421" i="2"/>
  <c r="I3420" i="2"/>
  <c r="I3419" i="2"/>
  <c r="I3418" i="2"/>
  <c r="I3417" i="2"/>
  <c r="I3416" i="2"/>
  <c r="I3415" i="2"/>
  <c r="I3414" i="2"/>
  <c r="I3413" i="2"/>
  <c r="I3412" i="2"/>
  <c r="I3411" i="2"/>
  <c r="I3410" i="2"/>
  <c r="I3409" i="2"/>
  <c r="I3408" i="2"/>
  <c r="I3407" i="2"/>
  <c r="I3406" i="2"/>
  <c r="I3405" i="2"/>
  <c r="I3404" i="2"/>
  <c r="I3403" i="2"/>
  <c r="I3402" i="2"/>
  <c r="I3401" i="2"/>
  <c r="I3400" i="2"/>
  <c r="I3399" i="2"/>
  <c r="I3398" i="2"/>
  <c r="I3397" i="2"/>
  <c r="I3396" i="2"/>
  <c r="I3395" i="2"/>
  <c r="I3394" i="2"/>
  <c r="I3393" i="2"/>
  <c r="I3392" i="2"/>
  <c r="I3391" i="2"/>
  <c r="I3390" i="2"/>
  <c r="I3389" i="2"/>
  <c r="I3388" i="2"/>
  <c r="I3387" i="2"/>
  <c r="I3386" i="2"/>
  <c r="I3385" i="2"/>
  <c r="I3384" i="2"/>
  <c r="I3383" i="2"/>
  <c r="I3382" i="2"/>
  <c r="I3381" i="2"/>
  <c r="I3380" i="2"/>
  <c r="I3379" i="2"/>
  <c r="I3378" i="2"/>
  <c r="I3377" i="2"/>
  <c r="I3376" i="2"/>
  <c r="I3375" i="2"/>
  <c r="I3374" i="2"/>
  <c r="I3373" i="2"/>
  <c r="I3372" i="2"/>
  <c r="I3371" i="2"/>
  <c r="I3370" i="2"/>
  <c r="I3369" i="2"/>
  <c r="I3368" i="2"/>
  <c r="I3367" i="2"/>
  <c r="I3366" i="2"/>
  <c r="I3365" i="2"/>
  <c r="I3364" i="2"/>
  <c r="I3363" i="2"/>
  <c r="I3362" i="2"/>
  <c r="I3361" i="2"/>
  <c r="I3360" i="2"/>
  <c r="I3359" i="2"/>
  <c r="I3358" i="2"/>
  <c r="I3357" i="2"/>
  <c r="I3356" i="2"/>
  <c r="I3355" i="2"/>
  <c r="I3354" i="2"/>
  <c r="I3353" i="2"/>
  <c r="I3352" i="2"/>
  <c r="I3351" i="2"/>
  <c r="I3350" i="2"/>
  <c r="I3349" i="2"/>
  <c r="I3348" i="2"/>
  <c r="I3347" i="2"/>
  <c r="I3346" i="2"/>
  <c r="I3345" i="2"/>
  <c r="I3344" i="2"/>
  <c r="I3343" i="2"/>
  <c r="I3342" i="2"/>
  <c r="I3341" i="2"/>
  <c r="I3340" i="2"/>
  <c r="I3339" i="2"/>
  <c r="I3338" i="2"/>
  <c r="I3337" i="2"/>
  <c r="I3336" i="2"/>
  <c r="I3335" i="2"/>
  <c r="I3334" i="2"/>
  <c r="I3333" i="2"/>
  <c r="I3332" i="2"/>
  <c r="I3331" i="2"/>
  <c r="I3330" i="2"/>
  <c r="I3329" i="2"/>
  <c r="I3328" i="2"/>
  <c r="I3327" i="2"/>
  <c r="I3326" i="2"/>
  <c r="I3325" i="2"/>
  <c r="I3324" i="2"/>
  <c r="I3323" i="2"/>
  <c r="I3322" i="2"/>
  <c r="I3321" i="2"/>
  <c r="I3320" i="2"/>
  <c r="I3319" i="2"/>
  <c r="I3318" i="2"/>
  <c r="I3317" i="2"/>
  <c r="I3316" i="2"/>
  <c r="I3315" i="2"/>
  <c r="I3314" i="2"/>
  <c r="I3313" i="2"/>
  <c r="I3312" i="2"/>
  <c r="I3311" i="2"/>
  <c r="I3310" i="2"/>
  <c r="I3309" i="2"/>
  <c r="I3308" i="2"/>
  <c r="I3307" i="2"/>
  <c r="I3306" i="2"/>
  <c r="I3305" i="2"/>
  <c r="I3304" i="2"/>
  <c r="I3303" i="2"/>
  <c r="I3302" i="2"/>
  <c r="I3301" i="2"/>
  <c r="I3300" i="2"/>
  <c r="I3299" i="2"/>
  <c r="I3298" i="2"/>
  <c r="I3297" i="2"/>
  <c r="I3296" i="2"/>
  <c r="I3295" i="2"/>
  <c r="I3294" i="2"/>
  <c r="I3293" i="2"/>
  <c r="I3292" i="2"/>
  <c r="I3291" i="2"/>
  <c r="I3290" i="2"/>
  <c r="I3289" i="2"/>
  <c r="I3288" i="2"/>
  <c r="I3287" i="2"/>
  <c r="I3286" i="2"/>
  <c r="I3285" i="2"/>
  <c r="I3284" i="2"/>
  <c r="I3283" i="2"/>
  <c r="I3282" i="2"/>
  <c r="I3281" i="2"/>
  <c r="I3280" i="2"/>
  <c r="I3279" i="2"/>
  <c r="I3278" i="2"/>
  <c r="I3277" i="2"/>
  <c r="I3276" i="2"/>
  <c r="I3275" i="2"/>
  <c r="I3274" i="2"/>
  <c r="I3273" i="2"/>
  <c r="I3272" i="2"/>
  <c r="I3271" i="2"/>
  <c r="I3270" i="2"/>
  <c r="I3269" i="2"/>
  <c r="I3268" i="2"/>
  <c r="I3267" i="2"/>
  <c r="I3266" i="2"/>
  <c r="I3265" i="2"/>
  <c r="I3264" i="2"/>
  <c r="I3263" i="2"/>
  <c r="I3262" i="2"/>
  <c r="I3261" i="2"/>
  <c r="I3260" i="2"/>
  <c r="I3259" i="2"/>
  <c r="I3258" i="2"/>
  <c r="I3257" i="2"/>
  <c r="I3256" i="2"/>
  <c r="I3255" i="2"/>
  <c r="I3254" i="2"/>
  <c r="I3253" i="2"/>
  <c r="I3252" i="2"/>
  <c r="I3251" i="2"/>
  <c r="I3250" i="2"/>
  <c r="I3249" i="2"/>
  <c r="I3248" i="2"/>
  <c r="I3247" i="2"/>
  <c r="I3246" i="2"/>
  <c r="I3245" i="2"/>
  <c r="I3244" i="2"/>
  <c r="I3243" i="2"/>
  <c r="I3242" i="2"/>
  <c r="I3241" i="2"/>
  <c r="I3240" i="2"/>
  <c r="I3239" i="2"/>
  <c r="I3238" i="2"/>
  <c r="I3237" i="2"/>
  <c r="I3236" i="2"/>
  <c r="I3235" i="2"/>
  <c r="I3234" i="2"/>
  <c r="I3233" i="2"/>
  <c r="I3232" i="2"/>
  <c r="I3231" i="2"/>
  <c r="I3230" i="2"/>
  <c r="I3229" i="2"/>
  <c r="I3228" i="2"/>
  <c r="I3227" i="2"/>
  <c r="I3226" i="2"/>
  <c r="I3225" i="2"/>
  <c r="I3224" i="2"/>
  <c r="I3223" i="2"/>
  <c r="I3222" i="2"/>
  <c r="I3221" i="2"/>
  <c r="I3220" i="2"/>
  <c r="I3219" i="2"/>
  <c r="I3218" i="2"/>
  <c r="I3217" i="2"/>
  <c r="I3216" i="2"/>
  <c r="I3215" i="2"/>
  <c r="I3214" i="2"/>
  <c r="I3213" i="2"/>
  <c r="I3212" i="2"/>
  <c r="I3211" i="2"/>
  <c r="I3210" i="2"/>
  <c r="I3209" i="2"/>
  <c r="I3208" i="2"/>
  <c r="I3207" i="2"/>
  <c r="I3206" i="2"/>
  <c r="I3205" i="2"/>
  <c r="I3204" i="2"/>
  <c r="I3203" i="2"/>
  <c r="I3202" i="2"/>
  <c r="I3201" i="2"/>
  <c r="I3200" i="2"/>
  <c r="I3199" i="2"/>
  <c r="I3198" i="2"/>
  <c r="I3197" i="2"/>
  <c r="I3196" i="2"/>
  <c r="I3195" i="2"/>
  <c r="I3194" i="2"/>
  <c r="I3193" i="2"/>
  <c r="I3192" i="2"/>
  <c r="I3191" i="2"/>
  <c r="I3190" i="2"/>
  <c r="I3189" i="2"/>
  <c r="I3188" i="2"/>
  <c r="I3187" i="2"/>
  <c r="I3186" i="2"/>
  <c r="I3185" i="2"/>
  <c r="I3184" i="2"/>
  <c r="I3183" i="2"/>
  <c r="I3182" i="2"/>
  <c r="I3181" i="2"/>
  <c r="I3180" i="2"/>
  <c r="I3179" i="2"/>
  <c r="I3178" i="2"/>
  <c r="I3177" i="2"/>
  <c r="I3176" i="2"/>
  <c r="I3175" i="2"/>
  <c r="I3174" i="2"/>
  <c r="I3173" i="2"/>
  <c r="I3172" i="2"/>
  <c r="I3171" i="2"/>
  <c r="I3170" i="2"/>
  <c r="I3169" i="2"/>
  <c r="I3168" i="2"/>
  <c r="I3167" i="2"/>
  <c r="I3166" i="2"/>
  <c r="I3165" i="2"/>
  <c r="I3164" i="2"/>
  <c r="I3163" i="2"/>
  <c r="I3162" i="2"/>
  <c r="I3161" i="2"/>
  <c r="I3160" i="2"/>
  <c r="I3159" i="2"/>
  <c r="I3158" i="2"/>
  <c r="I3157" i="2"/>
  <c r="I3156" i="2"/>
  <c r="I3155" i="2"/>
  <c r="I3154" i="2"/>
  <c r="I3153" i="2"/>
  <c r="I3152" i="2"/>
  <c r="I3151" i="2"/>
  <c r="I3150" i="2"/>
  <c r="I3149" i="2"/>
  <c r="I3148" i="2"/>
  <c r="I3147" i="2"/>
  <c r="I3146" i="2"/>
  <c r="I3145" i="2"/>
  <c r="I3144" i="2"/>
  <c r="I3143" i="2"/>
  <c r="I3142" i="2"/>
  <c r="I3141" i="2"/>
  <c r="I3140" i="2"/>
  <c r="I3139" i="2"/>
  <c r="I3138" i="2"/>
  <c r="I3137" i="2"/>
  <c r="I3136" i="2"/>
  <c r="I3135" i="2"/>
  <c r="I3134" i="2"/>
  <c r="I3133" i="2"/>
  <c r="I3132" i="2"/>
  <c r="I3131" i="2"/>
  <c r="I3130" i="2"/>
  <c r="I3129" i="2"/>
  <c r="I3128" i="2"/>
  <c r="I3127" i="2"/>
  <c r="I3126" i="2"/>
  <c r="I3125" i="2"/>
  <c r="I3124" i="2"/>
  <c r="I3123" i="2"/>
  <c r="I3122" i="2"/>
  <c r="I3121" i="2"/>
  <c r="I3120" i="2"/>
  <c r="I3119" i="2"/>
  <c r="I3118" i="2"/>
  <c r="I3117" i="2"/>
  <c r="I3116" i="2"/>
  <c r="I3115" i="2"/>
  <c r="I3114" i="2"/>
  <c r="I3113" i="2"/>
  <c r="I3112" i="2"/>
  <c r="I3111" i="2"/>
  <c r="I3110" i="2"/>
  <c r="I3109" i="2"/>
  <c r="I3108" i="2"/>
  <c r="I3107" i="2"/>
  <c r="I3106" i="2"/>
  <c r="I3105" i="2"/>
  <c r="I3104" i="2"/>
  <c r="I3103" i="2"/>
  <c r="I3102" i="2"/>
  <c r="I3101" i="2"/>
  <c r="I3100" i="2"/>
  <c r="I3099" i="2"/>
  <c r="I3098" i="2"/>
  <c r="I3097" i="2"/>
  <c r="I3096" i="2"/>
  <c r="I3095" i="2"/>
  <c r="I3094" i="2"/>
  <c r="I3093" i="2"/>
  <c r="I3092" i="2"/>
  <c r="I3091" i="2"/>
  <c r="I3090" i="2"/>
  <c r="I3089" i="2"/>
  <c r="I3088" i="2"/>
  <c r="I3087" i="2"/>
  <c r="I3086" i="2"/>
  <c r="I3085" i="2"/>
  <c r="I3084" i="2"/>
  <c r="I3083" i="2"/>
  <c r="I3082" i="2"/>
  <c r="I3081" i="2"/>
  <c r="I3080" i="2"/>
  <c r="I3079" i="2"/>
  <c r="I3078" i="2"/>
  <c r="I3077" i="2"/>
  <c r="I3076" i="2"/>
  <c r="I3075" i="2"/>
  <c r="I3074" i="2"/>
  <c r="I3073" i="2"/>
  <c r="I3072" i="2"/>
  <c r="I3071" i="2"/>
  <c r="I3070" i="2"/>
  <c r="I3069" i="2"/>
  <c r="I3068" i="2"/>
  <c r="I3067" i="2"/>
  <c r="I3066" i="2"/>
  <c r="I3065" i="2"/>
  <c r="I3064" i="2"/>
  <c r="I3063" i="2"/>
  <c r="I3062" i="2"/>
  <c r="I3061" i="2"/>
  <c r="I3060" i="2"/>
  <c r="I3059" i="2"/>
  <c r="I3058" i="2"/>
  <c r="I3057" i="2"/>
  <c r="I3056" i="2"/>
  <c r="I3055" i="2"/>
  <c r="I3054" i="2"/>
  <c r="I3053" i="2"/>
  <c r="I3052" i="2"/>
  <c r="I3051" i="2"/>
  <c r="I3050" i="2"/>
  <c r="I3049" i="2"/>
  <c r="I3048" i="2"/>
  <c r="I3047" i="2"/>
  <c r="I3046" i="2"/>
  <c r="I3045" i="2"/>
  <c r="I3044" i="2"/>
  <c r="I3043" i="2"/>
  <c r="I3042" i="2"/>
  <c r="I3041" i="2"/>
  <c r="I3040" i="2"/>
  <c r="I3039" i="2"/>
  <c r="I3038" i="2"/>
  <c r="I3037" i="2"/>
  <c r="I3036" i="2"/>
  <c r="I3035" i="2"/>
  <c r="I3034" i="2"/>
  <c r="I3033" i="2"/>
  <c r="I3032" i="2"/>
  <c r="I3031" i="2"/>
  <c r="I3030" i="2"/>
  <c r="I3029" i="2"/>
  <c r="I3028" i="2"/>
  <c r="I3027" i="2"/>
  <c r="I3026" i="2"/>
  <c r="I3025" i="2"/>
  <c r="I3024" i="2"/>
  <c r="I3023" i="2"/>
  <c r="I3022" i="2"/>
  <c r="I3021" i="2"/>
  <c r="I3020" i="2"/>
  <c r="I3019" i="2"/>
  <c r="I3018" i="2"/>
  <c r="I3017" i="2"/>
  <c r="I3016" i="2"/>
  <c r="I3015" i="2"/>
  <c r="I3014" i="2"/>
  <c r="I3013" i="2"/>
  <c r="I3012" i="2"/>
  <c r="I3011" i="2"/>
  <c r="I3010" i="2"/>
  <c r="I3009" i="2"/>
  <c r="I3008" i="2"/>
  <c r="I3007" i="2"/>
  <c r="I3006" i="2"/>
  <c r="I3005" i="2"/>
  <c r="I3004" i="2"/>
  <c r="I3003" i="2"/>
  <c r="I3002" i="2"/>
  <c r="I3001" i="2"/>
  <c r="I3000" i="2"/>
  <c r="I2999" i="2"/>
  <c r="I2998" i="2"/>
  <c r="I2997" i="2"/>
  <c r="I2996" i="2"/>
  <c r="I2995" i="2"/>
  <c r="I2994" i="2"/>
  <c r="I2993" i="2"/>
  <c r="I2992" i="2"/>
  <c r="I2991" i="2"/>
  <c r="I2990" i="2"/>
  <c r="I2989" i="2"/>
  <c r="I2988" i="2"/>
  <c r="I2987" i="2"/>
  <c r="I2986" i="2"/>
  <c r="I2985" i="2"/>
  <c r="I2984" i="2"/>
  <c r="I2983" i="2"/>
  <c r="I2982" i="2"/>
  <c r="I2981" i="2"/>
  <c r="I2980" i="2"/>
  <c r="I2979" i="2"/>
  <c r="I2978" i="2"/>
  <c r="I2977" i="2"/>
  <c r="I2976" i="2"/>
  <c r="I2975" i="2"/>
  <c r="I2974" i="2"/>
  <c r="I2973" i="2"/>
  <c r="I2972" i="2"/>
  <c r="I2971" i="2"/>
  <c r="I2970" i="2"/>
  <c r="I2969" i="2"/>
  <c r="I2968" i="2"/>
  <c r="I2967" i="2"/>
  <c r="I2966" i="2"/>
  <c r="I2965" i="2"/>
  <c r="I2964" i="2"/>
  <c r="I2963" i="2"/>
  <c r="I2962" i="2"/>
  <c r="I2961" i="2"/>
  <c r="I2960" i="2"/>
  <c r="I2959" i="2"/>
  <c r="I2958" i="2"/>
  <c r="I2957" i="2"/>
  <c r="I2956" i="2"/>
  <c r="I2955" i="2"/>
  <c r="I2954" i="2"/>
  <c r="I2953" i="2"/>
  <c r="I2952" i="2"/>
  <c r="I2951" i="2"/>
  <c r="I2950" i="2"/>
  <c r="I2949" i="2"/>
  <c r="I2948" i="2"/>
  <c r="I2947" i="2"/>
  <c r="I2946" i="2"/>
  <c r="I2945" i="2"/>
  <c r="I2944" i="2"/>
  <c r="I2943" i="2"/>
  <c r="I2942" i="2"/>
  <c r="I2941" i="2"/>
  <c r="I2940" i="2"/>
  <c r="I2939" i="2"/>
  <c r="I2938" i="2"/>
  <c r="I2937" i="2"/>
  <c r="I2936" i="2"/>
  <c r="I2935" i="2"/>
  <c r="I2934" i="2"/>
  <c r="I2933" i="2"/>
  <c r="I2932" i="2"/>
  <c r="I2931" i="2"/>
  <c r="I2930" i="2"/>
  <c r="I2929" i="2"/>
  <c r="I2928" i="2"/>
  <c r="I2927" i="2"/>
  <c r="I2926" i="2"/>
  <c r="I2925" i="2"/>
  <c r="I2924" i="2"/>
  <c r="I2923" i="2"/>
  <c r="I2922" i="2"/>
  <c r="I2921" i="2"/>
  <c r="I2920" i="2"/>
  <c r="I2919" i="2"/>
  <c r="I2918" i="2"/>
  <c r="I2917" i="2"/>
  <c r="I2916" i="2"/>
  <c r="I2915" i="2"/>
  <c r="I2914" i="2"/>
  <c r="I2913" i="2"/>
  <c r="I2912" i="2"/>
  <c r="I2911" i="2"/>
  <c r="I2910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7" i="2"/>
  <c r="I2806" i="2"/>
  <c r="I2805" i="2"/>
  <c r="I2804" i="2"/>
  <c r="I2803" i="2"/>
  <c r="I2802" i="2"/>
  <c r="I2801" i="2"/>
  <c r="I2800" i="2"/>
  <c r="I2799" i="2"/>
  <c r="I2798" i="2"/>
  <c r="I2797" i="2"/>
  <c r="I2796" i="2"/>
  <c r="I2795" i="2"/>
  <c r="I2794" i="2"/>
  <c r="I2793" i="2"/>
  <c r="I2792" i="2"/>
  <c r="I2791" i="2"/>
  <c r="I2790" i="2"/>
  <c r="I2789" i="2"/>
  <c r="I2788" i="2"/>
  <c r="I2787" i="2"/>
  <c r="I2786" i="2"/>
  <c r="I2785" i="2"/>
  <c r="I2784" i="2"/>
  <c r="I2783" i="2"/>
  <c r="I2782" i="2"/>
  <c r="I2781" i="2"/>
  <c r="I2780" i="2"/>
  <c r="I2779" i="2"/>
  <c r="I2778" i="2"/>
  <c r="I2777" i="2"/>
  <c r="I2776" i="2"/>
  <c r="I2775" i="2"/>
  <c r="I2774" i="2"/>
  <c r="I2773" i="2"/>
  <c r="I2772" i="2"/>
  <c r="I2771" i="2"/>
  <c r="I2770" i="2"/>
  <c r="I2769" i="2"/>
  <c r="I2768" i="2"/>
  <c r="I2767" i="2"/>
  <c r="I2766" i="2"/>
  <c r="I2765" i="2"/>
  <c r="I2764" i="2"/>
  <c r="I2763" i="2"/>
  <c r="I2762" i="2"/>
  <c r="I2761" i="2"/>
  <c r="I2760" i="2"/>
  <c r="I2759" i="2"/>
  <c r="I2758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3" i="2"/>
  <c r="I2742" i="2"/>
  <c r="I2741" i="2"/>
  <c r="I2740" i="2"/>
  <c r="I2739" i="2"/>
  <c r="I2738" i="2"/>
  <c r="I2737" i="2"/>
  <c r="I2736" i="2"/>
  <c r="I2735" i="2"/>
  <c r="I2734" i="2"/>
  <c r="I2733" i="2"/>
  <c r="I2732" i="2"/>
  <c r="I2731" i="2"/>
  <c r="I2730" i="2"/>
  <c r="I2729" i="2"/>
  <c r="I2728" i="2"/>
  <c r="I2727" i="2"/>
  <c r="I2726" i="2"/>
  <c r="I2725" i="2"/>
  <c r="I2724" i="2"/>
  <c r="I2723" i="2"/>
  <c r="I2722" i="2"/>
  <c r="I2721" i="2"/>
  <c r="I2720" i="2"/>
  <c r="I2719" i="2"/>
  <c r="I2718" i="2"/>
  <c r="I2717" i="2"/>
  <c r="I2716" i="2"/>
  <c r="I2715" i="2"/>
  <c r="I2714" i="2"/>
  <c r="I2713" i="2"/>
  <c r="I2712" i="2"/>
  <c r="I2711" i="2"/>
  <c r="I2710" i="2"/>
  <c r="I2709" i="2"/>
  <c r="I2708" i="2"/>
  <c r="I2707" i="2"/>
  <c r="I2706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4" i="2"/>
  <c r="I2683" i="2"/>
  <c r="I2682" i="2"/>
  <c r="I2681" i="2"/>
  <c r="I2680" i="2"/>
  <c r="I2679" i="2"/>
  <c r="I2678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8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9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5" i="2"/>
  <c r="I2594" i="2"/>
  <c r="I2593" i="2"/>
  <c r="I2592" i="2"/>
  <c r="I2591" i="2"/>
  <c r="I2590" i="2"/>
  <c r="I2589" i="2"/>
  <c r="I2588" i="2"/>
  <c r="I2587" i="2"/>
  <c r="I2586" i="2"/>
  <c r="I2585" i="2"/>
  <c r="I2584" i="2"/>
  <c r="I2583" i="2"/>
  <c r="I2582" i="2"/>
  <c r="I2581" i="2"/>
  <c r="I2580" i="2"/>
  <c r="I2579" i="2"/>
  <c r="I2578" i="2"/>
  <c r="I2577" i="2"/>
  <c r="I2576" i="2"/>
  <c r="I2575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4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8" i="2"/>
  <c r="I2537" i="2"/>
  <c r="I2536" i="2"/>
  <c r="I2535" i="2"/>
  <c r="I2534" i="2"/>
  <c r="I2533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2" i="2"/>
  <c r="I2501" i="2"/>
  <c r="I2500" i="2"/>
  <c r="I2499" i="2"/>
  <c r="I2498" i="2"/>
  <c r="I2497" i="2"/>
  <c r="I2496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7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3" i="2"/>
  <c r="I2462" i="2"/>
  <c r="I2461" i="2"/>
  <c r="I2460" i="2"/>
  <c r="I2459" i="2"/>
  <c r="I2458" i="2"/>
  <c r="I2457" i="2"/>
  <c r="I2456" i="2"/>
  <c r="I2455" i="2"/>
  <c r="I2454" i="2"/>
  <c r="I2453" i="2"/>
  <c r="I2452" i="2"/>
  <c r="I2451" i="2"/>
  <c r="I2450" i="2"/>
  <c r="I2449" i="2"/>
  <c r="I2448" i="2"/>
  <c r="I2447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6" i="2"/>
  <c r="I2425" i="2"/>
  <c r="I2424" i="2"/>
  <c r="I2423" i="2"/>
  <c r="I2422" i="2"/>
  <c r="I2421" i="2"/>
  <c r="I2420" i="2"/>
  <c r="I2419" i="2"/>
  <c r="I2418" i="2"/>
  <c r="I2417" i="2"/>
  <c r="I2416" i="2"/>
  <c r="I2415" i="2"/>
  <c r="I2414" i="2"/>
  <c r="I2413" i="2"/>
  <c r="I2412" i="2"/>
  <c r="I2411" i="2"/>
  <c r="I2410" i="2"/>
  <c r="I2409" i="2"/>
  <c r="I2408" i="2"/>
  <c r="I2407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8" i="2"/>
  <c r="I2377" i="2"/>
  <c r="I2376" i="2"/>
  <c r="I2375" i="2"/>
  <c r="I2374" i="2"/>
  <c r="I2373" i="2"/>
  <c r="I2372" i="2"/>
  <c r="I2371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7" i="2"/>
  <c r="I2346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5" i="2"/>
  <c r="I2254" i="2"/>
  <c r="I2253" i="2"/>
  <c r="I2252" i="2"/>
  <c r="I2251" i="2"/>
  <c r="I2250" i="2"/>
  <c r="I2249" i="2"/>
  <c r="I2248" i="2"/>
  <c r="I2247" i="2"/>
  <c r="I2246" i="2"/>
  <c r="I2245" i="2"/>
  <c r="I2244" i="2"/>
  <c r="I2243" i="2"/>
  <c r="I2242" i="2"/>
  <c r="I2241" i="2"/>
  <c r="I2240" i="2"/>
  <c r="I2239" i="2"/>
  <c r="I2238" i="2"/>
  <c r="I2237" i="2"/>
  <c r="I2236" i="2"/>
  <c r="I2235" i="2"/>
  <c r="I2234" i="2"/>
  <c r="I2233" i="2"/>
  <c r="I2232" i="2"/>
  <c r="I2231" i="2"/>
  <c r="I2230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9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B36" i="2"/>
  <c r="J3" i="2" s="1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B8" i="2"/>
  <c r="I7" i="2"/>
  <c r="I6" i="2"/>
  <c r="I5" i="2"/>
  <c r="I4" i="2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B7" i="2" s="1"/>
  <c r="B46" i="2" s="1"/>
  <c r="Q9997" i="2" l="1"/>
  <c r="Q9988" i="2"/>
  <c r="Q9982" i="2"/>
  <c r="Q9963" i="2"/>
  <c r="Q9955" i="2"/>
  <c r="Q9886" i="2"/>
  <c r="Q9964" i="2"/>
  <c r="Q9947" i="2"/>
  <c r="Q9946" i="2"/>
  <c r="Q9940" i="2"/>
  <c r="L9983" i="2"/>
  <c r="M9983" i="2" s="1"/>
  <c r="O9983" i="2" s="1"/>
  <c r="Q9939" i="2"/>
  <c r="M9914" i="2"/>
  <c r="O9914" i="2" s="1"/>
  <c r="Q9924" i="2"/>
  <c r="Q9999" i="2"/>
  <c r="Q9923" i="2"/>
  <c r="Q9885" i="2"/>
  <c r="Q9867" i="2"/>
  <c r="Q9844" i="2"/>
  <c r="Q9981" i="2"/>
  <c r="Q9843" i="2"/>
  <c r="Q9971" i="2"/>
  <c r="Q9780" i="2"/>
  <c r="Q9966" i="2"/>
  <c r="L207" i="2"/>
  <c r="L47" i="2"/>
  <c r="L111" i="2"/>
  <c r="L127" i="2"/>
  <c r="L159" i="2"/>
  <c r="L223" i="2"/>
  <c r="N223" i="2" s="1"/>
  <c r="L239" i="2"/>
  <c r="L255" i="2"/>
  <c r="L271" i="2"/>
  <c r="L287" i="2"/>
  <c r="L303" i="2"/>
  <c r="L319" i="2"/>
  <c r="L335" i="2"/>
  <c r="L351" i="2"/>
  <c r="L367" i="2"/>
  <c r="L383" i="2"/>
  <c r="L399" i="2"/>
  <c r="L415" i="2"/>
  <c r="L431" i="2"/>
  <c r="L447" i="2"/>
  <c r="L463" i="2"/>
  <c r="L479" i="2"/>
  <c r="N479" i="2" s="1"/>
  <c r="L495" i="2"/>
  <c r="L511" i="2"/>
  <c r="M511" i="2" s="1"/>
  <c r="O511" i="2" s="1"/>
  <c r="L527" i="2"/>
  <c r="L543" i="2"/>
  <c r="L559" i="2"/>
  <c r="L575" i="2"/>
  <c r="L591" i="2"/>
  <c r="L607" i="2"/>
  <c r="L623" i="2"/>
  <c r="L639" i="2"/>
  <c r="L655" i="2"/>
  <c r="L671" i="2"/>
  <c r="L687" i="2"/>
  <c r="L703" i="2"/>
  <c r="L719" i="2"/>
  <c r="L735" i="2"/>
  <c r="N735" i="2" s="1"/>
  <c r="L751" i="2"/>
  <c r="L767" i="2"/>
  <c r="L783" i="2"/>
  <c r="L799" i="2"/>
  <c r="L815" i="2"/>
  <c r="L831" i="2"/>
  <c r="L847" i="2"/>
  <c r="L863" i="2"/>
  <c r="L879" i="2"/>
  <c r="L895" i="2"/>
  <c r="L911" i="2"/>
  <c r="L927" i="2"/>
  <c r="L943" i="2"/>
  <c r="L959" i="2"/>
  <c r="L975" i="2"/>
  <c r="L991" i="2"/>
  <c r="N991" i="2" s="1"/>
  <c r="L1007" i="2"/>
  <c r="L1023" i="2"/>
  <c r="L1039" i="2"/>
  <c r="L1055" i="2"/>
  <c r="L1071" i="2"/>
  <c r="L1087" i="2"/>
  <c r="L1103" i="2"/>
  <c r="L1119" i="2"/>
  <c r="L1135" i="2"/>
  <c r="L1151" i="2"/>
  <c r="L1167" i="2"/>
  <c r="L1183" i="2"/>
  <c r="L1199" i="2"/>
  <c r="L1215" i="2"/>
  <c r="L1231" i="2"/>
  <c r="L1247" i="2"/>
  <c r="N1247" i="2" s="1"/>
  <c r="L1263" i="2"/>
  <c r="L1279" i="2"/>
  <c r="L1295" i="2"/>
  <c r="L1311" i="2"/>
  <c r="L1327" i="2"/>
  <c r="L1343" i="2"/>
  <c r="L1359" i="2"/>
  <c r="L1375" i="2"/>
  <c r="L1391" i="2"/>
  <c r="L1407" i="2"/>
  <c r="L1423" i="2"/>
  <c r="L1439" i="2"/>
  <c r="L1455" i="2"/>
  <c r="L1471" i="2"/>
  <c r="L1487" i="2"/>
  <c r="L1503" i="2"/>
  <c r="N1503" i="2" s="1"/>
  <c r="L1519" i="2"/>
  <c r="L1535" i="2"/>
  <c r="L1551" i="2"/>
  <c r="L1567" i="2"/>
  <c r="L1583" i="2"/>
  <c r="L1599" i="2"/>
  <c r="L1615" i="2"/>
  <c r="L1631" i="2"/>
  <c r="L1647" i="2"/>
  <c r="L1663" i="2"/>
  <c r="L1679" i="2"/>
  <c r="L1695" i="2"/>
  <c r="L1711" i="2"/>
  <c r="L1727" i="2"/>
  <c r="L1743" i="2"/>
  <c r="L1759" i="2"/>
  <c r="N1759" i="2" s="1"/>
  <c r="L1775" i="2"/>
  <c r="L1791" i="2"/>
  <c r="L1807" i="2"/>
  <c r="L1823" i="2"/>
  <c r="L1839" i="2"/>
  <c r="L1855" i="2"/>
  <c r="L1871" i="2"/>
  <c r="L1887" i="2"/>
  <c r="L1903" i="2"/>
  <c r="L1919" i="2"/>
  <c r="L1935" i="2"/>
  <c r="L1951" i="2"/>
  <c r="L1967" i="2"/>
  <c r="L1983" i="2"/>
  <c r="L1999" i="2"/>
  <c r="L2015" i="2"/>
  <c r="N2015" i="2" s="1"/>
  <c r="L2031" i="2"/>
  <c r="L2047" i="2"/>
  <c r="L2063" i="2"/>
  <c r="L2079" i="2"/>
  <c r="L2095" i="2"/>
  <c r="L2111" i="2"/>
  <c r="L2127" i="2"/>
  <c r="L2143" i="2"/>
  <c r="L2159" i="2"/>
  <c r="L2175" i="2"/>
  <c r="L2191" i="2"/>
  <c r="L2207" i="2"/>
  <c r="L2223" i="2"/>
  <c r="L2239" i="2"/>
  <c r="L2255" i="2"/>
  <c r="L2271" i="2"/>
  <c r="N2271" i="2" s="1"/>
  <c r="L2287" i="2"/>
  <c r="L2303" i="2"/>
  <c r="L2319" i="2"/>
  <c r="L2335" i="2"/>
  <c r="L2351" i="2"/>
  <c r="L2367" i="2"/>
  <c r="L2383" i="2"/>
  <c r="L2399" i="2"/>
  <c r="L2415" i="2"/>
  <c r="L2431" i="2"/>
  <c r="L2447" i="2"/>
  <c r="L79" i="2"/>
  <c r="L17" i="2"/>
  <c r="L33" i="2"/>
  <c r="L48" i="2"/>
  <c r="L64" i="2"/>
  <c r="L80" i="2"/>
  <c r="L96" i="2"/>
  <c r="L112" i="2"/>
  <c r="L128" i="2"/>
  <c r="L144" i="2"/>
  <c r="L160" i="2"/>
  <c r="L176" i="2"/>
  <c r="L192" i="2"/>
  <c r="L208" i="2"/>
  <c r="L224" i="2"/>
  <c r="L240" i="2"/>
  <c r="L256" i="2"/>
  <c r="L272" i="2"/>
  <c r="L288" i="2"/>
  <c r="L304" i="2"/>
  <c r="L320" i="2"/>
  <c r="L336" i="2"/>
  <c r="L352" i="2"/>
  <c r="L368" i="2"/>
  <c r="L384" i="2"/>
  <c r="L400" i="2"/>
  <c r="L416" i="2"/>
  <c r="L432" i="2"/>
  <c r="L448" i="2"/>
  <c r="L464" i="2"/>
  <c r="L480" i="2"/>
  <c r="L496" i="2"/>
  <c r="L512" i="2"/>
  <c r="L528" i="2"/>
  <c r="L544" i="2"/>
  <c r="L560" i="2"/>
  <c r="L576" i="2"/>
  <c r="L592" i="2"/>
  <c r="L608" i="2"/>
  <c r="L624" i="2"/>
  <c r="L640" i="2"/>
  <c r="L656" i="2"/>
  <c r="L672" i="2"/>
  <c r="L688" i="2"/>
  <c r="L704" i="2"/>
  <c r="L720" i="2"/>
  <c r="L736" i="2"/>
  <c r="L752" i="2"/>
  <c r="L768" i="2"/>
  <c r="L784" i="2"/>
  <c r="L800" i="2"/>
  <c r="L816" i="2"/>
  <c r="L832" i="2"/>
  <c r="L848" i="2"/>
  <c r="L864" i="2"/>
  <c r="L880" i="2"/>
  <c r="L896" i="2"/>
  <c r="L912" i="2"/>
  <c r="L928" i="2"/>
  <c r="L944" i="2"/>
  <c r="L960" i="2"/>
  <c r="L976" i="2"/>
  <c r="L992" i="2"/>
  <c r="L1008" i="2"/>
  <c r="L1024" i="2"/>
  <c r="L1040" i="2"/>
  <c r="L1056" i="2"/>
  <c r="L1072" i="2"/>
  <c r="L1088" i="2"/>
  <c r="L1104" i="2"/>
  <c r="L1120" i="2"/>
  <c r="L1136" i="2"/>
  <c r="L1152" i="2"/>
  <c r="L1168" i="2"/>
  <c r="L1184" i="2"/>
  <c r="L1200" i="2"/>
  <c r="L175" i="2"/>
  <c r="L18" i="2"/>
  <c r="L34" i="2"/>
  <c r="L49" i="2"/>
  <c r="L65" i="2"/>
  <c r="L81" i="2"/>
  <c r="L97" i="2"/>
  <c r="L113" i="2"/>
  <c r="L129" i="2"/>
  <c r="L145" i="2"/>
  <c r="L161" i="2"/>
  <c r="L177" i="2"/>
  <c r="L193" i="2"/>
  <c r="L209" i="2"/>
  <c r="L225" i="2"/>
  <c r="L241" i="2"/>
  <c r="L257" i="2"/>
  <c r="L273" i="2"/>
  <c r="L289" i="2"/>
  <c r="L305" i="2"/>
  <c r="L321" i="2"/>
  <c r="L337" i="2"/>
  <c r="L353" i="2"/>
  <c r="L369" i="2"/>
  <c r="L385" i="2"/>
  <c r="L401" i="2"/>
  <c r="L417" i="2"/>
  <c r="N417" i="2" s="1"/>
  <c r="L433" i="2"/>
  <c r="L449" i="2"/>
  <c r="L465" i="2"/>
  <c r="L481" i="2"/>
  <c r="L497" i="2"/>
  <c r="L513" i="2"/>
  <c r="L529" i="2"/>
  <c r="L545" i="2"/>
  <c r="L561" i="2"/>
  <c r="L577" i="2"/>
  <c r="L593" i="2"/>
  <c r="L609" i="2"/>
  <c r="L625" i="2"/>
  <c r="L641" i="2"/>
  <c r="L657" i="2"/>
  <c r="L673" i="2"/>
  <c r="L689" i="2"/>
  <c r="L705" i="2"/>
  <c r="L721" i="2"/>
  <c r="L737" i="2"/>
  <c r="L753" i="2"/>
  <c r="L769" i="2"/>
  <c r="L785" i="2"/>
  <c r="L801" i="2"/>
  <c r="L817" i="2"/>
  <c r="L833" i="2"/>
  <c r="L849" i="2"/>
  <c r="L865" i="2"/>
  <c r="L881" i="2"/>
  <c r="L897" i="2"/>
  <c r="L913" i="2"/>
  <c r="L929" i="2"/>
  <c r="L945" i="2"/>
  <c r="L961" i="2"/>
  <c r="N961" i="2" s="1"/>
  <c r="L977" i="2"/>
  <c r="L993" i="2"/>
  <c r="L1009" i="2"/>
  <c r="L1025" i="2"/>
  <c r="L1041" i="2"/>
  <c r="L1057" i="2"/>
  <c r="L1073" i="2"/>
  <c r="L1089" i="2"/>
  <c r="L1105" i="2"/>
  <c r="L1121" i="2"/>
  <c r="L1137" i="2"/>
  <c r="L1153" i="2"/>
  <c r="L1169" i="2"/>
  <c r="L1185" i="2"/>
  <c r="L4" i="2"/>
  <c r="L19" i="2"/>
  <c r="L35" i="2"/>
  <c r="L50" i="2"/>
  <c r="L66" i="2"/>
  <c r="L82" i="2"/>
  <c r="L98" i="2"/>
  <c r="L114" i="2"/>
  <c r="L130" i="2"/>
  <c r="L146" i="2"/>
  <c r="L162" i="2"/>
  <c r="L178" i="2"/>
  <c r="L194" i="2"/>
  <c r="L210" i="2"/>
  <c r="L226" i="2"/>
  <c r="L242" i="2"/>
  <c r="L258" i="2"/>
  <c r="L274" i="2"/>
  <c r="L290" i="2"/>
  <c r="L306" i="2"/>
  <c r="L322" i="2"/>
  <c r="L338" i="2"/>
  <c r="L354" i="2"/>
  <c r="L370" i="2"/>
  <c r="L386" i="2"/>
  <c r="L402" i="2"/>
  <c r="L418" i="2"/>
  <c r="L434" i="2"/>
  <c r="L450" i="2"/>
  <c r="L466" i="2"/>
  <c r="L482" i="2"/>
  <c r="L498" i="2"/>
  <c r="L514" i="2"/>
  <c r="L530" i="2"/>
  <c r="L546" i="2"/>
  <c r="L562" i="2"/>
  <c r="L578" i="2"/>
  <c r="L594" i="2"/>
  <c r="L610" i="2"/>
  <c r="L626" i="2"/>
  <c r="L642" i="2"/>
  <c r="L658" i="2"/>
  <c r="L674" i="2"/>
  <c r="L690" i="2"/>
  <c r="L706" i="2"/>
  <c r="L722" i="2"/>
  <c r="L738" i="2"/>
  <c r="L754" i="2"/>
  <c r="L770" i="2"/>
  <c r="L786" i="2"/>
  <c r="L802" i="2"/>
  <c r="L5" i="2"/>
  <c r="L20" i="2"/>
  <c r="L16" i="2"/>
  <c r="L191" i="2"/>
  <c r="L95" i="2"/>
  <c r="L143" i="2"/>
  <c r="L32" i="2"/>
  <c r="L63" i="2"/>
  <c r="L15" i="2"/>
  <c r="L31" i="2"/>
  <c r="L46" i="2"/>
  <c r="L62" i="2"/>
  <c r="L78" i="2"/>
  <c r="L94" i="2"/>
  <c r="L110" i="2"/>
  <c r="L126" i="2"/>
  <c r="L142" i="2"/>
  <c r="L158" i="2"/>
  <c r="L174" i="2"/>
  <c r="L190" i="2"/>
  <c r="L206" i="2"/>
  <c r="L222" i="2"/>
  <c r="L238" i="2"/>
  <c r="L254" i="2"/>
  <c r="L270" i="2"/>
  <c r="L286" i="2"/>
  <c r="L302" i="2"/>
  <c r="L318" i="2"/>
  <c r="L334" i="2"/>
  <c r="M334" i="2" s="1"/>
  <c r="O334" i="2" s="1"/>
  <c r="L350" i="2"/>
  <c r="L366" i="2"/>
  <c r="N366" i="2" s="1"/>
  <c r="L382" i="2"/>
  <c r="L398" i="2"/>
  <c r="L414" i="2"/>
  <c r="L430" i="2"/>
  <c r="L446" i="2"/>
  <c r="L462" i="2"/>
  <c r="L478" i="2"/>
  <c r="L494" i="2"/>
  <c r="L510" i="2"/>
  <c r="L526" i="2"/>
  <c r="L542" i="2"/>
  <c r="L558" i="2"/>
  <c r="L574" i="2"/>
  <c r="L590" i="2"/>
  <c r="L606" i="2"/>
  <c r="L622" i="2"/>
  <c r="N622" i="2" s="1"/>
  <c r="L638" i="2"/>
  <c r="L654" i="2"/>
  <c r="L670" i="2"/>
  <c r="L686" i="2"/>
  <c r="L702" i="2"/>
  <c r="L718" i="2"/>
  <c r="L734" i="2"/>
  <c r="L750" i="2"/>
  <c r="L766" i="2"/>
  <c r="L782" i="2"/>
  <c r="L798" i="2"/>
  <c r="L814" i="2"/>
  <c r="L830" i="2"/>
  <c r="L846" i="2"/>
  <c r="L862" i="2"/>
  <c r="L878" i="2"/>
  <c r="L894" i="2"/>
  <c r="L910" i="2"/>
  <c r="L926" i="2"/>
  <c r="L942" i="2"/>
  <c r="L958" i="2"/>
  <c r="L974" i="2"/>
  <c r="L990" i="2"/>
  <c r="L1006" i="2"/>
  <c r="L1022" i="2"/>
  <c r="L1038" i="2"/>
  <c r="L1054" i="2"/>
  <c r="L1070" i="2"/>
  <c r="L1086" i="2"/>
  <c r="L1102" i="2"/>
  <c r="M1102" i="2" s="1"/>
  <c r="O1102" i="2" s="1"/>
  <c r="L1118" i="2"/>
  <c r="L1134" i="2"/>
  <c r="L1150" i="2"/>
  <c r="L1166" i="2"/>
  <c r="L1182" i="2"/>
  <c r="L1198" i="2"/>
  <c r="L1214" i="2"/>
  <c r="L1230" i="2"/>
  <c r="L1246" i="2"/>
  <c r="L1262" i="2"/>
  <c r="L1278" i="2"/>
  <c r="L1294" i="2"/>
  <c r="L1310" i="2"/>
  <c r="L1326" i="2"/>
  <c r="L1342" i="2"/>
  <c r="L1358" i="2"/>
  <c r="L1374" i="2"/>
  <c r="L1390" i="2"/>
  <c r="L1406" i="2"/>
  <c r="L1422" i="2"/>
  <c r="L1438" i="2"/>
  <c r="L1454" i="2"/>
  <c r="L1470" i="2"/>
  <c r="L1486" i="2"/>
  <c r="L1502" i="2"/>
  <c r="L1518" i="2"/>
  <c r="L1534" i="2"/>
  <c r="L1550" i="2"/>
  <c r="L1566" i="2"/>
  <c r="L1582" i="2"/>
  <c r="L1598" i="2"/>
  <c r="L1614" i="2"/>
  <c r="L1630" i="2"/>
  <c r="L1646" i="2"/>
  <c r="L1662" i="2"/>
  <c r="L1678" i="2"/>
  <c r="L1694" i="2"/>
  <c r="L1710" i="2"/>
  <c r="L1726" i="2"/>
  <c r="L1742" i="2"/>
  <c r="L1758" i="2"/>
  <c r="L1774" i="2"/>
  <c r="L1790" i="2"/>
  <c r="L1806" i="2"/>
  <c r="L1822" i="2"/>
  <c r="L1838" i="2"/>
  <c r="L1854" i="2"/>
  <c r="L1870" i="2"/>
  <c r="L1886" i="2"/>
  <c r="L1902" i="2"/>
  <c r="L1918" i="2"/>
  <c r="L1934" i="2"/>
  <c r="L1950" i="2"/>
  <c r="L1966" i="2"/>
  <c r="L1982" i="2"/>
  <c r="L1998" i="2"/>
  <c r="L2014" i="2"/>
  <c r="L2030" i="2"/>
  <c r="L2046" i="2"/>
  <c r="L2062" i="2"/>
  <c r="L2078" i="2"/>
  <c r="L2094" i="2"/>
  <c r="L2110" i="2"/>
  <c r="L2126" i="2"/>
  <c r="M2126" i="2" s="1"/>
  <c r="O2126" i="2" s="1"/>
  <c r="L2142" i="2"/>
  <c r="L2158" i="2"/>
  <c r="L2174" i="2"/>
  <c r="L2190" i="2"/>
  <c r="L2206" i="2"/>
  <c r="L2222" i="2"/>
  <c r="L2238" i="2"/>
  <c r="L2254" i="2"/>
  <c r="L2270" i="2"/>
  <c r="L2286" i="2"/>
  <c r="L2302" i="2"/>
  <c r="L2318" i="2"/>
  <c r="L2334" i="2"/>
  <c r="L2350" i="2"/>
  <c r="L2366" i="2"/>
  <c r="L2382" i="2"/>
  <c r="L2398" i="2"/>
  <c r="L2414" i="2"/>
  <c r="L2430" i="2"/>
  <c r="L2446" i="2"/>
  <c r="L2462" i="2"/>
  <c r="L2478" i="2"/>
  <c r="L2494" i="2"/>
  <c r="L2510" i="2"/>
  <c r="L2526" i="2"/>
  <c r="L2542" i="2"/>
  <c r="L2558" i="2"/>
  <c r="L2574" i="2"/>
  <c r="L2590" i="2"/>
  <c r="L2606" i="2"/>
  <c r="L2622" i="2"/>
  <c r="L2638" i="2"/>
  <c r="L2654" i="2"/>
  <c r="L2670" i="2"/>
  <c r="L2686" i="2"/>
  <c r="L2702" i="2"/>
  <c r="L2718" i="2"/>
  <c r="L2734" i="2"/>
  <c r="L2750" i="2"/>
  <c r="L2766" i="2"/>
  <c r="L2782" i="2"/>
  <c r="L2798" i="2"/>
  <c r="L2814" i="2"/>
  <c r="L2830" i="2"/>
  <c r="L2846" i="2"/>
  <c r="L2862" i="2"/>
  <c r="N2862" i="2" s="1"/>
  <c r="L2878" i="2"/>
  <c r="L2894" i="2"/>
  <c r="L2910" i="2"/>
  <c r="L2926" i="2"/>
  <c r="L2942" i="2"/>
  <c r="L2958" i="2"/>
  <c r="L2974" i="2"/>
  <c r="L2990" i="2"/>
  <c r="L3006" i="2"/>
  <c r="L3022" i="2"/>
  <c r="L3038" i="2"/>
  <c r="L3054" i="2"/>
  <c r="L3070" i="2"/>
  <c r="L3086" i="2"/>
  <c r="L3102" i="2"/>
  <c r="L3118" i="2"/>
  <c r="L3134" i="2"/>
  <c r="L3150" i="2"/>
  <c r="M3150" i="2" s="1"/>
  <c r="O3150" i="2" s="1"/>
  <c r="L3166" i="2"/>
  <c r="L3182" i="2"/>
  <c r="L3198" i="2"/>
  <c r="L3214" i="2"/>
  <c r="L3230" i="2"/>
  <c r="L3246" i="2"/>
  <c r="L3262" i="2"/>
  <c r="L3278" i="2"/>
  <c r="L3294" i="2"/>
  <c r="L3310" i="2"/>
  <c r="L3326" i="2"/>
  <c r="L3342" i="2"/>
  <c r="L3358" i="2"/>
  <c r="L3374" i="2"/>
  <c r="L3390" i="2"/>
  <c r="L3406" i="2"/>
  <c r="L3422" i="2"/>
  <c r="L3438" i="2"/>
  <c r="L3454" i="2"/>
  <c r="L3470" i="2"/>
  <c r="L3486" i="2"/>
  <c r="L3502" i="2"/>
  <c r="L3518" i="2"/>
  <c r="L3534" i="2"/>
  <c r="L3550" i="2"/>
  <c r="L3566" i="2"/>
  <c r="L3582" i="2"/>
  <c r="L3598" i="2"/>
  <c r="L3614" i="2"/>
  <c r="L3630" i="2"/>
  <c r="L3646" i="2"/>
  <c r="L3662" i="2"/>
  <c r="L3678" i="2"/>
  <c r="L3694" i="2"/>
  <c r="L3710" i="2"/>
  <c r="L3726" i="2"/>
  <c r="L3742" i="2"/>
  <c r="L3758" i="2"/>
  <c r="L3774" i="2"/>
  <c r="L3790" i="2"/>
  <c r="L3806" i="2"/>
  <c r="L3822" i="2"/>
  <c r="L3838" i="2"/>
  <c r="L3854" i="2"/>
  <c r="L3870" i="2"/>
  <c r="L3886" i="2"/>
  <c r="L3902" i="2"/>
  <c r="L3918" i="2"/>
  <c r="L3934" i="2"/>
  <c r="L3950" i="2"/>
  <c r="L3966" i="2"/>
  <c r="L3982" i="2"/>
  <c r="L3998" i="2"/>
  <c r="L4014" i="2"/>
  <c r="L4030" i="2"/>
  <c r="L4046" i="2"/>
  <c r="L4062" i="2"/>
  <c r="L4078" i="2"/>
  <c r="L4094" i="2"/>
  <c r="L4110" i="2"/>
  <c r="L4126" i="2"/>
  <c r="L4142" i="2"/>
  <c r="L4158" i="2"/>
  <c r="L4174" i="2"/>
  <c r="M4174" i="2" s="1"/>
  <c r="O4174" i="2" s="1"/>
  <c r="L4190" i="2"/>
  <c r="L4206" i="2"/>
  <c r="L4222" i="2"/>
  <c r="L4238" i="2"/>
  <c r="L4254" i="2"/>
  <c r="L4270" i="2"/>
  <c r="L4286" i="2"/>
  <c r="L4302" i="2"/>
  <c r="L4318" i="2"/>
  <c r="L4334" i="2"/>
  <c r="L4350" i="2"/>
  <c r="L4366" i="2"/>
  <c r="L4382" i="2"/>
  <c r="L4398" i="2"/>
  <c r="L4414" i="2"/>
  <c r="L4430" i="2"/>
  <c r="L4446" i="2"/>
  <c r="L4462" i="2"/>
  <c r="N4462" i="2" s="1"/>
  <c r="L4478" i="2"/>
  <c r="L4494" i="2"/>
  <c r="L4510" i="2"/>
  <c r="L4526" i="2"/>
  <c r="L4542" i="2"/>
  <c r="L4558" i="2"/>
  <c r="L4574" i="2"/>
  <c r="L4590" i="2"/>
  <c r="L4606" i="2"/>
  <c r="L4622" i="2"/>
  <c r="L4638" i="2"/>
  <c r="L2463" i="2"/>
  <c r="L2479" i="2"/>
  <c r="L2495" i="2"/>
  <c r="L2511" i="2"/>
  <c r="L2527" i="2"/>
  <c r="L2543" i="2"/>
  <c r="L2559" i="2"/>
  <c r="L2575" i="2"/>
  <c r="L2591" i="2"/>
  <c r="L2607" i="2"/>
  <c r="L2623" i="2"/>
  <c r="L2639" i="2"/>
  <c r="L2655" i="2"/>
  <c r="L2671" i="2"/>
  <c r="L2687" i="2"/>
  <c r="L2703" i="2"/>
  <c r="L2719" i="2"/>
  <c r="L2735" i="2"/>
  <c r="L2751" i="2"/>
  <c r="L2767" i="2"/>
  <c r="L2783" i="2"/>
  <c r="L2799" i="2"/>
  <c r="L2815" i="2"/>
  <c r="L2831" i="2"/>
  <c r="L2847" i="2"/>
  <c r="L2863" i="2"/>
  <c r="L2879" i="2"/>
  <c r="L2895" i="2"/>
  <c r="L2911" i="2"/>
  <c r="L2927" i="2"/>
  <c r="L2943" i="2"/>
  <c r="L2959" i="2"/>
  <c r="L2975" i="2"/>
  <c r="L2991" i="2"/>
  <c r="L3007" i="2"/>
  <c r="N3007" i="2" s="1"/>
  <c r="L3023" i="2"/>
  <c r="L3039" i="2"/>
  <c r="L3055" i="2"/>
  <c r="L3071" i="2"/>
  <c r="L3087" i="2"/>
  <c r="L3103" i="2"/>
  <c r="L3119" i="2"/>
  <c r="L3135" i="2"/>
  <c r="L3151" i="2"/>
  <c r="L3167" i="2"/>
  <c r="L3183" i="2"/>
  <c r="L3199" i="2"/>
  <c r="L3215" i="2"/>
  <c r="L3231" i="2"/>
  <c r="L3247" i="2"/>
  <c r="L3263" i="2"/>
  <c r="L3279" i="2"/>
  <c r="L3295" i="2"/>
  <c r="L3311" i="2"/>
  <c r="L3327" i="2"/>
  <c r="L3343" i="2"/>
  <c r="L3359" i="2"/>
  <c r="L3375" i="2"/>
  <c r="L3391" i="2"/>
  <c r="L3407" i="2"/>
  <c r="L3423" i="2"/>
  <c r="L3439" i="2"/>
  <c r="L3455" i="2"/>
  <c r="L3471" i="2"/>
  <c r="L3487" i="2"/>
  <c r="M3487" i="2" s="1"/>
  <c r="L3503" i="2"/>
  <c r="L3519" i="2"/>
  <c r="M3519" i="2" s="1"/>
  <c r="O3519" i="2" s="1"/>
  <c r="L3535" i="2"/>
  <c r="L3551" i="2"/>
  <c r="N3551" i="2" s="1"/>
  <c r="L3567" i="2"/>
  <c r="L3583" i="2"/>
  <c r="L3599" i="2"/>
  <c r="L3615" i="2"/>
  <c r="L3631" i="2"/>
  <c r="L3647" i="2"/>
  <c r="L3663" i="2"/>
  <c r="L3679" i="2"/>
  <c r="L3695" i="2"/>
  <c r="L3711" i="2"/>
  <c r="L3727" i="2"/>
  <c r="L3743" i="2"/>
  <c r="L3759" i="2"/>
  <c r="L3775" i="2"/>
  <c r="L3791" i="2"/>
  <c r="L3807" i="2"/>
  <c r="N3807" i="2" s="1"/>
  <c r="L3823" i="2"/>
  <c r="L3839" i="2"/>
  <c r="L3855" i="2"/>
  <c r="L3871" i="2"/>
  <c r="L3887" i="2"/>
  <c r="L3903" i="2"/>
  <c r="L3919" i="2"/>
  <c r="L3935" i="2"/>
  <c r="L3951" i="2"/>
  <c r="L3967" i="2"/>
  <c r="L3983" i="2"/>
  <c r="L3999" i="2"/>
  <c r="N3999" i="2" s="1"/>
  <c r="L4015" i="2"/>
  <c r="L4031" i="2"/>
  <c r="L4047" i="2"/>
  <c r="L4063" i="2"/>
  <c r="N4063" i="2" s="1"/>
  <c r="L4079" i="2"/>
  <c r="L4095" i="2"/>
  <c r="L4111" i="2"/>
  <c r="L4127" i="2"/>
  <c r="L4143" i="2"/>
  <c r="L4159" i="2"/>
  <c r="L4175" i="2"/>
  <c r="L4191" i="2"/>
  <c r="L4207" i="2"/>
  <c r="L4223" i="2"/>
  <c r="L4239" i="2"/>
  <c r="L4255" i="2"/>
  <c r="M4255" i="2" s="1"/>
  <c r="L4271" i="2"/>
  <c r="L4287" i="2"/>
  <c r="L4303" i="2"/>
  <c r="L4319" i="2"/>
  <c r="N4319" i="2" s="1"/>
  <c r="L4335" i="2"/>
  <c r="L4351" i="2"/>
  <c r="L4367" i="2"/>
  <c r="L4383" i="2"/>
  <c r="L4399" i="2"/>
  <c r="L4415" i="2"/>
  <c r="L4431" i="2"/>
  <c r="L4447" i="2"/>
  <c r="L4463" i="2"/>
  <c r="L4479" i="2"/>
  <c r="L4495" i="2"/>
  <c r="L4511" i="2"/>
  <c r="M4511" i="2" s="1"/>
  <c r="L4527" i="2"/>
  <c r="L4543" i="2"/>
  <c r="L4559" i="2"/>
  <c r="L4575" i="2"/>
  <c r="N4575" i="2" s="1"/>
  <c r="L4591" i="2"/>
  <c r="L4607" i="2"/>
  <c r="L4623" i="2"/>
  <c r="L4639" i="2"/>
  <c r="L4655" i="2"/>
  <c r="L4671" i="2"/>
  <c r="L4687" i="2"/>
  <c r="L4703" i="2"/>
  <c r="L4719" i="2"/>
  <c r="L4735" i="2"/>
  <c r="L4751" i="2"/>
  <c r="L4767" i="2"/>
  <c r="L4783" i="2"/>
  <c r="L4799" i="2"/>
  <c r="L4815" i="2"/>
  <c r="L4831" i="2"/>
  <c r="N4831" i="2" s="1"/>
  <c r="L4847" i="2"/>
  <c r="L4863" i="2"/>
  <c r="L4879" i="2"/>
  <c r="L4895" i="2"/>
  <c r="L4911" i="2"/>
  <c r="L4927" i="2"/>
  <c r="L4943" i="2"/>
  <c r="L4959" i="2"/>
  <c r="L4975" i="2"/>
  <c r="L4991" i="2"/>
  <c r="L5007" i="2"/>
  <c r="L5023" i="2"/>
  <c r="L5039" i="2"/>
  <c r="L5055" i="2"/>
  <c r="L5071" i="2"/>
  <c r="L5087" i="2"/>
  <c r="N5087" i="2" s="1"/>
  <c r="L5103" i="2"/>
  <c r="L5119" i="2"/>
  <c r="L5135" i="2"/>
  <c r="L5151" i="2"/>
  <c r="L5167" i="2"/>
  <c r="L5183" i="2"/>
  <c r="L5199" i="2"/>
  <c r="L5215" i="2"/>
  <c r="L5231" i="2"/>
  <c r="L5247" i="2"/>
  <c r="L5263" i="2"/>
  <c r="L5279" i="2"/>
  <c r="L5295" i="2"/>
  <c r="L5311" i="2"/>
  <c r="L5327" i="2"/>
  <c r="L5343" i="2"/>
  <c r="N5343" i="2" s="1"/>
  <c r="L5359" i="2"/>
  <c r="L5375" i="2"/>
  <c r="L5391" i="2"/>
  <c r="L5407" i="2"/>
  <c r="L5423" i="2"/>
  <c r="L5439" i="2"/>
  <c r="L5455" i="2"/>
  <c r="L5471" i="2"/>
  <c r="L5487" i="2"/>
  <c r="L5503" i="2"/>
  <c r="L5519" i="2"/>
  <c r="L5535" i="2"/>
  <c r="L5551" i="2"/>
  <c r="L5567" i="2"/>
  <c r="L5583" i="2"/>
  <c r="L5599" i="2"/>
  <c r="N5599" i="2" s="1"/>
  <c r="L5615" i="2"/>
  <c r="L5631" i="2"/>
  <c r="L5647" i="2"/>
  <c r="L5663" i="2"/>
  <c r="L5679" i="2"/>
  <c r="L5695" i="2"/>
  <c r="L5711" i="2"/>
  <c r="L5727" i="2"/>
  <c r="L5743" i="2"/>
  <c r="L5759" i="2"/>
  <c r="L5775" i="2"/>
  <c r="L5791" i="2"/>
  <c r="L5807" i="2"/>
  <c r="L5823" i="2"/>
  <c r="L5839" i="2"/>
  <c r="L5855" i="2"/>
  <c r="N5855" i="2" s="1"/>
  <c r="L5871" i="2"/>
  <c r="L5887" i="2"/>
  <c r="L5903" i="2"/>
  <c r="L5919" i="2"/>
  <c r="L5935" i="2"/>
  <c r="L5951" i="2"/>
  <c r="L5967" i="2"/>
  <c r="L5983" i="2"/>
  <c r="L5999" i="2"/>
  <c r="L6015" i="2"/>
  <c r="L6031" i="2"/>
  <c r="L6047" i="2"/>
  <c r="L6063" i="2"/>
  <c r="L6079" i="2"/>
  <c r="L6095" i="2"/>
  <c r="L6111" i="2"/>
  <c r="N6111" i="2" s="1"/>
  <c r="L6127" i="2"/>
  <c r="L6143" i="2"/>
  <c r="L6159" i="2"/>
  <c r="L6175" i="2"/>
  <c r="L6191" i="2"/>
  <c r="L6207" i="2"/>
  <c r="L6223" i="2"/>
  <c r="L6239" i="2"/>
  <c r="L6255" i="2"/>
  <c r="L6271" i="2"/>
  <c r="L6287" i="2"/>
  <c r="L6303" i="2"/>
  <c r="L1216" i="2"/>
  <c r="L1232" i="2"/>
  <c r="L1248" i="2"/>
  <c r="L1264" i="2"/>
  <c r="L1280" i="2"/>
  <c r="L1296" i="2"/>
  <c r="L1312" i="2"/>
  <c r="L1328" i="2"/>
  <c r="L1344" i="2"/>
  <c r="L1360" i="2"/>
  <c r="L1376" i="2"/>
  <c r="L1392" i="2"/>
  <c r="L1408" i="2"/>
  <c r="L1424" i="2"/>
  <c r="L1440" i="2"/>
  <c r="L1456" i="2"/>
  <c r="L1472" i="2"/>
  <c r="L1488" i="2"/>
  <c r="N1488" i="2" s="1"/>
  <c r="L1504" i="2"/>
  <c r="L1520" i="2"/>
  <c r="L1536" i="2"/>
  <c r="L1552" i="2"/>
  <c r="L1568" i="2"/>
  <c r="L1584" i="2"/>
  <c r="L1600" i="2"/>
  <c r="L1616" i="2"/>
  <c r="L1632" i="2"/>
  <c r="L1648" i="2"/>
  <c r="L1664" i="2"/>
  <c r="L1680" i="2"/>
  <c r="L1696" i="2"/>
  <c r="L1712" i="2"/>
  <c r="N1712" i="2" s="1"/>
  <c r="L1728" i="2"/>
  <c r="L1744" i="2"/>
  <c r="L1760" i="2"/>
  <c r="L1776" i="2"/>
  <c r="L1792" i="2"/>
  <c r="L1808" i="2"/>
  <c r="L1824" i="2"/>
  <c r="L1840" i="2"/>
  <c r="L1856" i="2"/>
  <c r="L1872" i="2"/>
  <c r="L1888" i="2"/>
  <c r="L1904" i="2"/>
  <c r="L1920" i="2"/>
  <c r="L1936" i="2"/>
  <c r="L1952" i="2"/>
  <c r="L1968" i="2"/>
  <c r="L1984" i="2"/>
  <c r="L2000" i="2"/>
  <c r="L2016" i="2"/>
  <c r="L2032" i="2"/>
  <c r="L2048" i="2"/>
  <c r="L2064" i="2"/>
  <c r="L2080" i="2"/>
  <c r="L2096" i="2"/>
  <c r="L2112" i="2"/>
  <c r="L2128" i="2"/>
  <c r="L2144" i="2"/>
  <c r="L2160" i="2"/>
  <c r="L2176" i="2"/>
  <c r="L2192" i="2"/>
  <c r="L2208" i="2"/>
  <c r="L2224" i="2"/>
  <c r="L2240" i="2"/>
  <c r="L2256" i="2"/>
  <c r="L2272" i="2"/>
  <c r="L2288" i="2"/>
  <c r="L2304" i="2"/>
  <c r="L2320" i="2"/>
  <c r="L2336" i="2"/>
  <c r="L2352" i="2"/>
  <c r="L2368" i="2"/>
  <c r="L2384" i="2"/>
  <c r="L2400" i="2"/>
  <c r="L2416" i="2"/>
  <c r="L2432" i="2"/>
  <c r="L2448" i="2"/>
  <c r="L2464" i="2"/>
  <c r="L2480" i="2"/>
  <c r="L2496" i="2"/>
  <c r="L2512" i="2"/>
  <c r="N2512" i="2" s="1"/>
  <c r="L2528" i="2"/>
  <c r="L2544" i="2"/>
  <c r="L2560" i="2"/>
  <c r="L2576" i="2"/>
  <c r="L2592" i="2"/>
  <c r="L2608" i="2"/>
  <c r="L2624" i="2"/>
  <c r="L2640" i="2"/>
  <c r="L2656" i="2"/>
  <c r="L2672" i="2"/>
  <c r="L2688" i="2"/>
  <c r="L2704" i="2"/>
  <c r="L2720" i="2"/>
  <c r="L2736" i="2"/>
  <c r="L2752" i="2"/>
  <c r="L2768" i="2"/>
  <c r="L2784" i="2"/>
  <c r="L2800" i="2"/>
  <c r="L2816" i="2"/>
  <c r="L2832" i="2"/>
  <c r="L2848" i="2"/>
  <c r="L2864" i="2"/>
  <c r="L2880" i="2"/>
  <c r="L2896" i="2"/>
  <c r="L2912" i="2"/>
  <c r="L2928" i="2"/>
  <c r="L2944" i="2"/>
  <c r="L2960" i="2"/>
  <c r="L2976" i="2"/>
  <c r="L2992" i="2"/>
  <c r="L3008" i="2"/>
  <c r="L3024" i="2"/>
  <c r="L3040" i="2"/>
  <c r="L3056" i="2"/>
  <c r="L3072" i="2"/>
  <c r="L3088" i="2"/>
  <c r="L3104" i="2"/>
  <c r="L3120" i="2"/>
  <c r="L3136" i="2"/>
  <c r="L3152" i="2"/>
  <c r="L3168" i="2"/>
  <c r="L3184" i="2"/>
  <c r="L3200" i="2"/>
  <c r="L3216" i="2"/>
  <c r="L3232" i="2"/>
  <c r="L3248" i="2"/>
  <c r="L3264" i="2"/>
  <c r="L3280" i="2"/>
  <c r="L3296" i="2"/>
  <c r="L3312" i="2"/>
  <c r="L3328" i="2"/>
  <c r="L3344" i="2"/>
  <c r="L3360" i="2"/>
  <c r="L3376" i="2"/>
  <c r="L3392" i="2"/>
  <c r="L3408" i="2"/>
  <c r="L3424" i="2"/>
  <c r="L3440" i="2"/>
  <c r="L3456" i="2"/>
  <c r="L3472" i="2"/>
  <c r="L3488" i="2"/>
  <c r="L3504" i="2"/>
  <c r="L3520" i="2"/>
  <c r="L3536" i="2"/>
  <c r="N3536" i="2" s="1"/>
  <c r="L3552" i="2"/>
  <c r="L3568" i="2"/>
  <c r="L3584" i="2"/>
  <c r="L3600" i="2"/>
  <c r="L3616" i="2"/>
  <c r="L3632" i="2"/>
  <c r="L3648" i="2"/>
  <c r="L3664" i="2"/>
  <c r="L3680" i="2"/>
  <c r="L3696" i="2"/>
  <c r="L3712" i="2"/>
  <c r="L3728" i="2"/>
  <c r="L3744" i="2"/>
  <c r="L3760" i="2"/>
  <c r="N3760" i="2" s="1"/>
  <c r="L3776" i="2"/>
  <c r="L3792" i="2"/>
  <c r="L3808" i="2"/>
  <c r="L3824" i="2"/>
  <c r="L3840" i="2"/>
  <c r="L3856" i="2"/>
  <c r="L3872" i="2"/>
  <c r="L3888" i="2"/>
  <c r="L3904" i="2"/>
  <c r="L3920" i="2"/>
  <c r="L3936" i="2"/>
  <c r="L3952" i="2"/>
  <c r="L3968" i="2"/>
  <c r="L3984" i="2"/>
  <c r="L4000" i="2"/>
  <c r="L4016" i="2"/>
  <c r="N4016" i="2" s="1"/>
  <c r="L4032" i="2"/>
  <c r="L4048" i="2"/>
  <c r="M4048" i="2" s="1"/>
  <c r="O4048" i="2" s="1"/>
  <c r="L4064" i="2"/>
  <c r="L4080" i="2"/>
  <c r="N4080" i="2" s="1"/>
  <c r="L4096" i="2"/>
  <c r="L4112" i="2"/>
  <c r="L4128" i="2"/>
  <c r="L4144" i="2"/>
  <c r="L4160" i="2"/>
  <c r="L4176" i="2"/>
  <c r="L4192" i="2"/>
  <c r="L4208" i="2"/>
  <c r="L4224" i="2"/>
  <c r="L4240" i="2"/>
  <c r="L4256" i="2"/>
  <c r="L4272" i="2"/>
  <c r="M4272" i="2" s="1"/>
  <c r="L4288" i="2"/>
  <c r="L4304" i="2"/>
  <c r="L4320" i="2"/>
  <c r="L4336" i="2"/>
  <c r="N4336" i="2" s="1"/>
  <c r="L4352" i="2"/>
  <c r="L4368" i="2"/>
  <c r="L4384" i="2"/>
  <c r="L4400" i="2"/>
  <c r="L4416" i="2"/>
  <c r="L4432" i="2"/>
  <c r="L4448" i="2"/>
  <c r="L4464" i="2"/>
  <c r="L4480" i="2"/>
  <c r="L4496" i="2"/>
  <c r="L4512" i="2"/>
  <c r="L4528" i="2"/>
  <c r="L4544" i="2"/>
  <c r="L4560" i="2"/>
  <c r="L4576" i="2"/>
  <c r="L4592" i="2"/>
  <c r="N4592" i="2" s="1"/>
  <c r="L4608" i="2"/>
  <c r="L4624" i="2"/>
  <c r="L4640" i="2"/>
  <c r="L4656" i="2"/>
  <c r="L4672" i="2"/>
  <c r="L4688" i="2"/>
  <c r="L4704" i="2"/>
  <c r="L4720" i="2"/>
  <c r="L4736" i="2"/>
  <c r="L4752" i="2"/>
  <c r="L4768" i="2"/>
  <c r="L4784" i="2"/>
  <c r="N4784" i="2" s="1"/>
  <c r="L4800" i="2"/>
  <c r="L4816" i="2"/>
  <c r="L4832" i="2"/>
  <c r="L4848" i="2"/>
  <c r="N4848" i="2" s="1"/>
  <c r="L4864" i="2"/>
  <c r="L4880" i="2"/>
  <c r="L4896" i="2"/>
  <c r="L4912" i="2"/>
  <c r="L4928" i="2"/>
  <c r="L4944" i="2"/>
  <c r="L4960" i="2"/>
  <c r="L4976" i="2"/>
  <c r="L4992" i="2"/>
  <c r="L5008" i="2"/>
  <c r="L5024" i="2"/>
  <c r="L5040" i="2"/>
  <c r="M5040" i="2" s="1"/>
  <c r="L5056" i="2"/>
  <c r="L5072" i="2"/>
  <c r="L5088" i="2"/>
  <c r="L5104" i="2"/>
  <c r="N5104" i="2" s="1"/>
  <c r="L5120" i="2"/>
  <c r="L5136" i="2"/>
  <c r="L5152" i="2"/>
  <c r="L5168" i="2"/>
  <c r="L5184" i="2"/>
  <c r="L5200" i="2"/>
  <c r="L5216" i="2"/>
  <c r="L5232" i="2"/>
  <c r="L5248" i="2"/>
  <c r="L5264" i="2"/>
  <c r="L1201" i="2"/>
  <c r="L1217" i="2"/>
  <c r="M1217" i="2" s="1"/>
  <c r="L1233" i="2"/>
  <c r="L1249" i="2"/>
  <c r="N1249" i="2" s="1"/>
  <c r="L1265" i="2"/>
  <c r="L1281" i="2"/>
  <c r="L1297" i="2"/>
  <c r="L1313" i="2"/>
  <c r="L1329" i="2"/>
  <c r="L1345" i="2"/>
  <c r="L1361" i="2"/>
  <c r="L1377" i="2"/>
  <c r="L1393" i="2"/>
  <c r="L1409" i="2"/>
  <c r="L1425" i="2"/>
  <c r="L1441" i="2"/>
  <c r="L1457" i="2"/>
  <c r="L1473" i="2"/>
  <c r="L1489" i="2"/>
  <c r="L1505" i="2"/>
  <c r="L1521" i="2"/>
  <c r="L1537" i="2"/>
  <c r="L1553" i="2"/>
  <c r="L1569" i="2"/>
  <c r="L1585" i="2"/>
  <c r="L1601" i="2"/>
  <c r="L1617" i="2"/>
  <c r="L1633" i="2"/>
  <c r="L1649" i="2"/>
  <c r="L1665" i="2"/>
  <c r="L1681" i="2"/>
  <c r="L1697" i="2"/>
  <c r="L1713" i="2"/>
  <c r="L1729" i="2"/>
  <c r="L1745" i="2"/>
  <c r="L1761" i="2"/>
  <c r="L1777" i="2"/>
  <c r="L1793" i="2"/>
  <c r="L1809" i="2"/>
  <c r="L1825" i="2"/>
  <c r="L1841" i="2"/>
  <c r="L1857" i="2"/>
  <c r="L1873" i="2"/>
  <c r="L1889" i="2"/>
  <c r="L1905" i="2"/>
  <c r="L1921" i="2"/>
  <c r="L1937" i="2"/>
  <c r="L1953" i="2"/>
  <c r="L1969" i="2"/>
  <c r="L1985" i="2"/>
  <c r="L2001" i="2"/>
  <c r="L2017" i="2"/>
  <c r="L2033" i="2"/>
  <c r="L2049" i="2"/>
  <c r="L2065" i="2"/>
  <c r="L2081" i="2"/>
  <c r="L2097" i="2"/>
  <c r="L2113" i="2"/>
  <c r="L2129" i="2"/>
  <c r="L2145" i="2"/>
  <c r="L2161" i="2"/>
  <c r="L2177" i="2"/>
  <c r="L2193" i="2"/>
  <c r="L2209" i="2"/>
  <c r="L2225" i="2"/>
  <c r="L2241" i="2"/>
  <c r="L2257" i="2"/>
  <c r="L2273" i="2"/>
  <c r="N2273" i="2" s="1"/>
  <c r="L2289" i="2"/>
  <c r="L2305" i="2"/>
  <c r="L2321" i="2"/>
  <c r="L2337" i="2"/>
  <c r="L2353" i="2"/>
  <c r="L2369" i="2"/>
  <c r="L2385" i="2"/>
  <c r="L2401" i="2"/>
  <c r="L2417" i="2"/>
  <c r="L2433" i="2"/>
  <c r="L2449" i="2"/>
  <c r="L2465" i="2"/>
  <c r="L2481" i="2"/>
  <c r="L2497" i="2"/>
  <c r="L2513" i="2"/>
  <c r="L2529" i="2"/>
  <c r="L2545" i="2"/>
  <c r="L2561" i="2"/>
  <c r="L2577" i="2"/>
  <c r="L2593" i="2"/>
  <c r="L2609" i="2"/>
  <c r="L2625" i="2"/>
  <c r="L2641" i="2"/>
  <c r="L2657" i="2"/>
  <c r="L2673" i="2"/>
  <c r="L2689" i="2"/>
  <c r="L2705" i="2"/>
  <c r="L2721" i="2"/>
  <c r="L2737" i="2"/>
  <c r="L2753" i="2"/>
  <c r="L2769" i="2"/>
  <c r="L2785" i="2"/>
  <c r="L2801" i="2"/>
  <c r="L2817" i="2"/>
  <c r="L2833" i="2"/>
  <c r="L2849" i="2"/>
  <c r="L2865" i="2"/>
  <c r="L2881" i="2"/>
  <c r="L2897" i="2"/>
  <c r="L2913" i="2"/>
  <c r="L2929" i="2"/>
  <c r="L2945" i="2"/>
  <c r="L2961" i="2"/>
  <c r="L2977" i="2"/>
  <c r="L2993" i="2"/>
  <c r="L3009" i="2"/>
  <c r="L3025" i="2"/>
  <c r="L3041" i="2"/>
  <c r="L3057" i="2"/>
  <c r="L3073" i="2"/>
  <c r="L3089" i="2"/>
  <c r="L3105" i="2"/>
  <c r="L3121" i="2"/>
  <c r="L3137" i="2"/>
  <c r="L3153" i="2"/>
  <c r="L3169" i="2"/>
  <c r="L3185" i="2"/>
  <c r="L3201" i="2"/>
  <c r="L3217" i="2"/>
  <c r="L3233" i="2"/>
  <c r="L3249" i="2"/>
  <c r="L3265" i="2"/>
  <c r="L3281" i="2"/>
  <c r="L3297" i="2"/>
  <c r="L3313" i="2"/>
  <c r="L3329" i="2"/>
  <c r="L3345" i="2"/>
  <c r="L3361" i="2"/>
  <c r="L3377" i="2"/>
  <c r="L3393" i="2"/>
  <c r="L3409" i="2"/>
  <c r="L3425" i="2"/>
  <c r="L3441" i="2"/>
  <c r="L3457" i="2"/>
  <c r="L3473" i="2"/>
  <c r="L3489" i="2"/>
  <c r="L3505" i="2"/>
  <c r="L3521" i="2"/>
  <c r="L3537" i="2"/>
  <c r="L3553" i="2"/>
  <c r="L3569" i="2"/>
  <c r="L3585" i="2"/>
  <c r="L3601" i="2"/>
  <c r="L3617" i="2"/>
  <c r="L3633" i="2"/>
  <c r="L3649" i="2"/>
  <c r="L3665" i="2"/>
  <c r="L3681" i="2"/>
  <c r="L3697" i="2"/>
  <c r="L3713" i="2"/>
  <c r="L3729" i="2"/>
  <c r="L3745" i="2"/>
  <c r="L3761" i="2"/>
  <c r="L3777" i="2"/>
  <c r="L3793" i="2"/>
  <c r="L3809" i="2"/>
  <c r="L3825" i="2"/>
  <c r="L3841" i="2"/>
  <c r="L3857" i="2"/>
  <c r="L3873" i="2"/>
  <c r="L3889" i="2"/>
  <c r="L3905" i="2"/>
  <c r="L3921" i="2"/>
  <c r="L3937" i="2"/>
  <c r="L3953" i="2"/>
  <c r="L3969" i="2"/>
  <c r="L3985" i="2"/>
  <c r="L4001" i="2"/>
  <c r="L4017" i="2"/>
  <c r="L4033" i="2"/>
  <c r="L4049" i="2"/>
  <c r="L4065" i="2"/>
  <c r="N4065" i="2" s="1"/>
  <c r="L4081" i="2"/>
  <c r="L4097" i="2"/>
  <c r="L4113" i="2"/>
  <c r="L4129" i="2"/>
  <c r="L4145" i="2"/>
  <c r="L4161" i="2"/>
  <c r="L4177" i="2"/>
  <c r="L4193" i="2"/>
  <c r="L4209" i="2"/>
  <c r="L4225" i="2"/>
  <c r="L4241" i="2"/>
  <c r="L4257" i="2"/>
  <c r="L4273" i="2"/>
  <c r="L4289" i="2"/>
  <c r="M4289" i="2" s="1"/>
  <c r="O4289" i="2" s="1"/>
  <c r="L4305" i="2"/>
  <c r="L4321" i="2"/>
  <c r="L4337" i="2"/>
  <c r="L4353" i="2"/>
  <c r="L4369" i="2"/>
  <c r="L4385" i="2"/>
  <c r="L4401" i="2"/>
  <c r="L4417" i="2"/>
  <c r="L4433" i="2"/>
  <c r="L4449" i="2"/>
  <c r="L4465" i="2"/>
  <c r="L4481" i="2"/>
  <c r="L4497" i="2"/>
  <c r="L4513" i="2"/>
  <c r="L4529" i="2"/>
  <c r="L4545" i="2"/>
  <c r="N4545" i="2" s="1"/>
  <c r="L4561" i="2"/>
  <c r="L4577" i="2"/>
  <c r="L4593" i="2"/>
  <c r="L4609" i="2"/>
  <c r="L4625" i="2"/>
  <c r="L4641" i="2"/>
  <c r="L4657" i="2"/>
  <c r="L4673" i="2"/>
  <c r="L4689" i="2"/>
  <c r="L4705" i="2"/>
  <c r="L4721" i="2"/>
  <c r="L4737" i="2"/>
  <c r="L4753" i="2"/>
  <c r="L4769" i="2"/>
  <c r="L4785" i="2"/>
  <c r="L4801" i="2"/>
  <c r="M4801" i="2" s="1"/>
  <c r="O4801" i="2" s="1"/>
  <c r="L4817" i="2"/>
  <c r="L4833" i="2"/>
  <c r="L4849" i="2"/>
  <c r="L4865" i="2"/>
  <c r="L4881" i="2"/>
  <c r="L4897" i="2"/>
  <c r="L4913" i="2"/>
  <c r="L4929" i="2"/>
  <c r="L4945" i="2"/>
  <c r="L4961" i="2"/>
  <c r="L4977" i="2"/>
  <c r="L4993" i="2"/>
  <c r="L5009" i="2"/>
  <c r="L5025" i="2"/>
  <c r="L5041" i="2"/>
  <c r="L5057" i="2"/>
  <c r="L5073" i="2"/>
  <c r="L5089" i="2"/>
  <c r="L5105" i="2"/>
  <c r="L5121" i="2"/>
  <c r="L5137" i="2"/>
  <c r="L5153" i="2"/>
  <c r="L5169" i="2"/>
  <c r="L5185" i="2"/>
  <c r="L5201" i="2"/>
  <c r="L5217" i="2"/>
  <c r="L818" i="2"/>
  <c r="L834" i="2"/>
  <c r="L850" i="2"/>
  <c r="L866" i="2"/>
  <c r="L882" i="2"/>
  <c r="L898" i="2"/>
  <c r="L914" i="2"/>
  <c r="L930" i="2"/>
  <c r="L946" i="2"/>
  <c r="L962" i="2"/>
  <c r="L978" i="2"/>
  <c r="L994" i="2"/>
  <c r="L1010" i="2"/>
  <c r="L1026" i="2"/>
  <c r="L1042" i="2"/>
  <c r="L1058" i="2"/>
  <c r="L1074" i="2"/>
  <c r="L1090" i="2"/>
  <c r="L1106" i="2"/>
  <c r="L1122" i="2"/>
  <c r="L1138" i="2"/>
  <c r="L1154" i="2"/>
  <c r="L1170" i="2"/>
  <c r="L1186" i="2"/>
  <c r="L1202" i="2"/>
  <c r="L1218" i="2"/>
  <c r="L1234" i="2"/>
  <c r="L1250" i="2"/>
  <c r="L1266" i="2"/>
  <c r="L1282" i="2"/>
  <c r="L1298" i="2"/>
  <c r="L1314" i="2"/>
  <c r="L1330" i="2"/>
  <c r="L1346" i="2"/>
  <c r="L1362" i="2"/>
  <c r="L1378" i="2"/>
  <c r="L1394" i="2"/>
  <c r="L1410" i="2"/>
  <c r="L1426" i="2"/>
  <c r="L1442" i="2"/>
  <c r="L1458" i="2"/>
  <c r="L1474" i="2"/>
  <c r="L1490" i="2"/>
  <c r="L1506" i="2"/>
  <c r="L1522" i="2"/>
  <c r="L1538" i="2"/>
  <c r="L1554" i="2"/>
  <c r="L1570" i="2"/>
  <c r="L1586" i="2"/>
  <c r="L1602" i="2"/>
  <c r="L1618" i="2"/>
  <c r="L1634" i="2"/>
  <c r="L1650" i="2"/>
  <c r="L1666" i="2"/>
  <c r="L1682" i="2"/>
  <c r="L1698" i="2"/>
  <c r="L1714" i="2"/>
  <c r="L1730" i="2"/>
  <c r="L1746" i="2"/>
  <c r="L1762" i="2"/>
  <c r="L1778" i="2"/>
  <c r="L1794" i="2"/>
  <c r="L1810" i="2"/>
  <c r="L1826" i="2"/>
  <c r="L1842" i="2"/>
  <c r="L1858" i="2"/>
  <c r="L1874" i="2"/>
  <c r="L1890" i="2"/>
  <c r="L1906" i="2"/>
  <c r="L1922" i="2"/>
  <c r="L1938" i="2"/>
  <c r="L1954" i="2"/>
  <c r="L1970" i="2"/>
  <c r="L1986" i="2"/>
  <c r="L2002" i="2"/>
  <c r="L2018" i="2"/>
  <c r="L2034" i="2"/>
  <c r="L2050" i="2"/>
  <c r="L2066" i="2"/>
  <c r="L2082" i="2"/>
  <c r="L2098" i="2"/>
  <c r="L2114" i="2"/>
  <c r="L2130" i="2"/>
  <c r="L2146" i="2"/>
  <c r="L2162" i="2"/>
  <c r="L2178" i="2"/>
  <c r="L2194" i="2"/>
  <c r="L2210" i="2"/>
  <c r="L2226" i="2"/>
  <c r="L2242" i="2"/>
  <c r="L2258" i="2"/>
  <c r="L2274" i="2"/>
  <c r="L2290" i="2"/>
  <c r="L2306" i="2"/>
  <c r="L2322" i="2"/>
  <c r="L2338" i="2"/>
  <c r="L2354" i="2"/>
  <c r="L2370" i="2"/>
  <c r="L2386" i="2"/>
  <c r="L2402" i="2"/>
  <c r="L2418" i="2"/>
  <c r="L2434" i="2"/>
  <c r="M2434" i="2" s="1"/>
  <c r="O2434" i="2" s="1"/>
  <c r="L2450" i="2"/>
  <c r="L2466" i="2"/>
  <c r="L2482" i="2"/>
  <c r="L2498" i="2"/>
  <c r="L2514" i="2"/>
  <c r="L2530" i="2"/>
  <c r="L2546" i="2"/>
  <c r="L2562" i="2"/>
  <c r="L2578" i="2"/>
  <c r="L2594" i="2"/>
  <c r="L2610" i="2"/>
  <c r="L2626" i="2"/>
  <c r="L2642" i="2"/>
  <c r="L2658" i="2"/>
  <c r="L2674" i="2"/>
  <c r="L2690" i="2"/>
  <c r="L2706" i="2"/>
  <c r="L2722" i="2"/>
  <c r="L2738" i="2"/>
  <c r="L2754" i="2"/>
  <c r="L2770" i="2"/>
  <c r="L2786" i="2"/>
  <c r="L2802" i="2"/>
  <c r="L2818" i="2"/>
  <c r="L2834" i="2"/>
  <c r="L2850" i="2"/>
  <c r="L2866" i="2"/>
  <c r="L2882" i="2"/>
  <c r="L2898" i="2"/>
  <c r="L2914" i="2"/>
  <c r="L2930" i="2"/>
  <c r="L2946" i="2"/>
  <c r="L2962" i="2"/>
  <c r="L2978" i="2"/>
  <c r="L2994" i="2"/>
  <c r="L3010" i="2"/>
  <c r="L3026" i="2"/>
  <c r="L3042" i="2"/>
  <c r="L3058" i="2"/>
  <c r="L3074" i="2"/>
  <c r="L3090" i="2"/>
  <c r="L3106" i="2"/>
  <c r="L3122" i="2"/>
  <c r="L3138" i="2"/>
  <c r="L3154" i="2"/>
  <c r="L3170" i="2"/>
  <c r="L3186" i="2"/>
  <c r="L3202" i="2"/>
  <c r="L3218" i="2"/>
  <c r="L3234" i="2"/>
  <c r="L3250" i="2"/>
  <c r="L3266" i="2"/>
  <c r="L3282" i="2"/>
  <c r="L3298" i="2"/>
  <c r="L3314" i="2"/>
  <c r="L3330" i="2"/>
  <c r="L3346" i="2"/>
  <c r="L3362" i="2"/>
  <c r="L3378" i="2"/>
  <c r="L3394" i="2"/>
  <c r="L3410" i="2"/>
  <c r="L3426" i="2"/>
  <c r="L3442" i="2"/>
  <c r="L3458" i="2"/>
  <c r="L3474" i="2"/>
  <c r="L3490" i="2"/>
  <c r="L3506" i="2"/>
  <c r="L3522" i="2"/>
  <c r="L3538" i="2"/>
  <c r="L3554" i="2"/>
  <c r="L3570" i="2"/>
  <c r="L3586" i="2"/>
  <c r="L3602" i="2"/>
  <c r="L3618" i="2"/>
  <c r="L3634" i="2"/>
  <c r="L3650" i="2"/>
  <c r="L3666" i="2"/>
  <c r="L3682" i="2"/>
  <c r="L3698" i="2"/>
  <c r="L3714" i="2"/>
  <c r="L3730" i="2"/>
  <c r="L3746" i="2"/>
  <c r="L3762" i="2"/>
  <c r="L3778" i="2"/>
  <c r="L3794" i="2"/>
  <c r="L3810" i="2"/>
  <c r="L3826" i="2"/>
  <c r="L3842" i="2"/>
  <c r="L3858" i="2"/>
  <c r="L3874" i="2"/>
  <c r="L3890" i="2"/>
  <c r="L3906" i="2"/>
  <c r="L3922" i="2"/>
  <c r="L3938" i="2"/>
  <c r="L3954" i="2"/>
  <c r="L3970" i="2"/>
  <c r="L3986" i="2"/>
  <c r="L4002" i="2"/>
  <c r="L4018" i="2"/>
  <c r="L4034" i="2"/>
  <c r="L4050" i="2"/>
  <c r="L4066" i="2"/>
  <c r="L4082" i="2"/>
  <c r="L4098" i="2"/>
  <c r="L4114" i="2"/>
  <c r="L4130" i="2"/>
  <c r="L4146" i="2"/>
  <c r="L4162" i="2"/>
  <c r="L4178" i="2"/>
  <c r="L4194" i="2"/>
  <c r="L4210" i="2"/>
  <c r="L4226" i="2"/>
  <c r="L4242" i="2"/>
  <c r="L4258" i="2"/>
  <c r="L4274" i="2"/>
  <c r="L4290" i="2"/>
  <c r="L4306" i="2"/>
  <c r="L4322" i="2"/>
  <c r="L4338" i="2"/>
  <c r="L4354" i="2"/>
  <c r="L4370" i="2"/>
  <c r="L4386" i="2"/>
  <c r="L4402" i="2"/>
  <c r="L4418" i="2"/>
  <c r="L4434" i="2"/>
  <c r="L4450" i="2"/>
  <c r="L4466" i="2"/>
  <c r="L4482" i="2"/>
  <c r="L4498" i="2"/>
  <c r="L4514" i="2"/>
  <c r="L4530" i="2"/>
  <c r="L4546" i="2"/>
  <c r="L4562" i="2"/>
  <c r="L4578" i="2"/>
  <c r="L4594" i="2"/>
  <c r="L4610" i="2"/>
  <c r="L4626" i="2"/>
  <c r="L4642" i="2"/>
  <c r="L4658" i="2"/>
  <c r="L4674" i="2"/>
  <c r="L4690" i="2"/>
  <c r="L51" i="2"/>
  <c r="L67" i="2"/>
  <c r="L83" i="2"/>
  <c r="L99" i="2"/>
  <c r="L115" i="2"/>
  <c r="L131" i="2"/>
  <c r="L147" i="2"/>
  <c r="L163" i="2"/>
  <c r="L179" i="2"/>
  <c r="L195" i="2"/>
  <c r="L211" i="2"/>
  <c r="L227" i="2"/>
  <c r="L243" i="2"/>
  <c r="L259" i="2"/>
  <c r="L275" i="2"/>
  <c r="L291" i="2"/>
  <c r="L307" i="2"/>
  <c r="L323" i="2"/>
  <c r="L339" i="2"/>
  <c r="L355" i="2"/>
  <c r="L371" i="2"/>
  <c r="L387" i="2"/>
  <c r="L403" i="2"/>
  <c r="L419" i="2"/>
  <c r="L435" i="2"/>
  <c r="L451" i="2"/>
  <c r="L467" i="2"/>
  <c r="L483" i="2"/>
  <c r="L499" i="2"/>
  <c r="L515" i="2"/>
  <c r="L531" i="2"/>
  <c r="L547" i="2"/>
  <c r="L563" i="2"/>
  <c r="L579" i="2"/>
  <c r="L595" i="2"/>
  <c r="M595" i="2" s="1"/>
  <c r="L611" i="2"/>
  <c r="L627" i="2"/>
  <c r="M627" i="2" s="1"/>
  <c r="O627" i="2" s="1"/>
  <c r="L643" i="2"/>
  <c r="L659" i="2"/>
  <c r="L675" i="2"/>
  <c r="L691" i="2"/>
  <c r="L707" i="2"/>
  <c r="L723" i="2"/>
  <c r="L739" i="2"/>
  <c r="L755" i="2"/>
  <c r="L771" i="2"/>
  <c r="L787" i="2"/>
  <c r="L803" i="2"/>
  <c r="L819" i="2"/>
  <c r="L835" i="2"/>
  <c r="L851" i="2"/>
  <c r="L867" i="2"/>
  <c r="L883" i="2"/>
  <c r="L899" i="2"/>
  <c r="L915" i="2"/>
  <c r="L931" i="2"/>
  <c r="L947" i="2"/>
  <c r="L963" i="2"/>
  <c r="L979" i="2"/>
  <c r="L995" i="2"/>
  <c r="L1011" i="2"/>
  <c r="L1027" i="2"/>
  <c r="L1043" i="2"/>
  <c r="L1059" i="2"/>
  <c r="L1075" i="2"/>
  <c r="L1091" i="2"/>
  <c r="L1107" i="2"/>
  <c r="L1123" i="2"/>
  <c r="L1139" i="2"/>
  <c r="L1155" i="2"/>
  <c r="L1171" i="2"/>
  <c r="L1187" i="2"/>
  <c r="L1203" i="2"/>
  <c r="L1219" i="2"/>
  <c r="L1235" i="2"/>
  <c r="L1251" i="2"/>
  <c r="L1267" i="2"/>
  <c r="L1283" i="2"/>
  <c r="L1299" i="2"/>
  <c r="L1315" i="2"/>
  <c r="L1331" i="2"/>
  <c r="L1347" i="2"/>
  <c r="L1363" i="2"/>
  <c r="L1379" i="2"/>
  <c r="L1395" i="2"/>
  <c r="L1411" i="2"/>
  <c r="L1427" i="2"/>
  <c r="L1443" i="2"/>
  <c r="L1459" i="2"/>
  <c r="L1475" i="2"/>
  <c r="L1491" i="2"/>
  <c r="L1507" i="2"/>
  <c r="L1523" i="2"/>
  <c r="L1539" i="2"/>
  <c r="L1555" i="2"/>
  <c r="L1571" i="2"/>
  <c r="L1587" i="2"/>
  <c r="L1603" i="2"/>
  <c r="L1619" i="2"/>
  <c r="L1635" i="2"/>
  <c r="L1651" i="2"/>
  <c r="M1651" i="2" s="1"/>
  <c r="O1651" i="2" s="1"/>
  <c r="L1667" i="2"/>
  <c r="L1683" i="2"/>
  <c r="L1699" i="2"/>
  <c r="L1715" i="2"/>
  <c r="L1731" i="2"/>
  <c r="L1747" i="2"/>
  <c r="L1763" i="2"/>
  <c r="L1779" i="2"/>
  <c r="L1795" i="2"/>
  <c r="L1811" i="2"/>
  <c r="L1827" i="2"/>
  <c r="L1843" i="2"/>
  <c r="L1859" i="2"/>
  <c r="L1875" i="2"/>
  <c r="L1891" i="2"/>
  <c r="L1907" i="2"/>
  <c r="L1923" i="2"/>
  <c r="L1939" i="2"/>
  <c r="L1955" i="2"/>
  <c r="L1971" i="2"/>
  <c r="L1987" i="2"/>
  <c r="L2003" i="2"/>
  <c r="L2019" i="2"/>
  <c r="L2035" i="2"/>
  <c r="L2051" i="2"/>
  <c r="L2067" i="2"/>
  <c r="L2083" i="2"/>
  <c r="L2099" i="2"/>
  <c r="L2115" i="2"/>
  <c r="L2131" i="2"/>
  <c r="L2147" i="2"/>
  <c r="L2163" i="2"/>
  <c r="L2179" i="2"/>
  <c r="L2195" i="2"/>
  <c r="L2211" i="2"/>
  <c r="L2227" i="2"/>
  <c r="L2243" i="2"/>
  <c r="L2259" i="2"/>
  <c r="L2275" i="2"/>
  <c r="L2291" i="2"/>
  <c r="L2307" i="2"/>
  <c r="L2323" i="2"/>
  <c r="L2339" i="2"/>
  <c r="L2355" i="2"/>
  <c r="L2371" i="2"/>
  <c r="L2387" i="2"/>
  <c r="L2403" i="2"/>
  <c r="L2419" i="2"/>
  <c r="L2435" i="2"/>
  <c r="L2451" i="2"/>
  <c r="L2467" i="2"/>
  <c r="L2483" i="2"/>
  <c r="L2499" i="2"/>
  <c r="L2515" i="2"/>
  <c r="L2531" i="2"/>
  <c r="L2547" i="2"/>
  <c r="L2563" i="2"/>
  <c r="L2579" i="2"/>
  <c r="L2595" i="2"/>
  <c r="L2611" i="2"/>
  <c r="L2627" i="2"/>
  <c r="L2643" i="2"/>
  <c r="M2643" i="2" s="1"/>
  <c r="L2659" i="2"/>
  <c r="L2675" i="2"/>
  <c r="M2675" i="2" s="1"/>
  <c r="O2675" i="2" s="1"/>
  <c r="L2691" i="2"/>
  <c r="L2707" i="2"/>
  <c r="L2723" i="2"/>
  <c r="L2739" i="2"/>
  <c r="L2755" i="2"/>
  <c r="L2771" i="2"/>
  <c r="L2787" i="2"/>
  <c r="L2803" i="2"/>
  <c r="L2819" i="2"/>
  <c r="L2835" i="2"/>
  <c r="L2851" i="2"/>
  <c r="L2867" i="2"/>
  <c r="L2883" i="2"/>
  <c r="L2899" i="2"/>
  <c r="L2915" i="2"/>
  <c r="L2931" i="2"/>
  <c r="L2947" i="2"/>
  <c r="L2963" i="2"/>
  <c r="L2979" i="2"/>
  <c r="L2995" i="2"/>
  <c r="L3011" i="2"/>
  <c r="L3027" i="2"/>
  <c r="L3043" i="2"/>
  <c r="L3059" i="2"/>
  <c r="L3075" i="2"/>
  <c r="L3091" i="2"/>
  <c r="L3107" i="2"/>
  <c r="L3123" i="2"/>
  <c r="L3139" i="2"/>
  <c r="L3155" i="2"/>
  <c r="L3171" i="2"/>
  <c r="L3187" i="2"/>
  <c r="L3203" i="2"/>
  <c r="L3219" i="2"/>
  <c r="L3235" i="2"/>
  <c r="L3251" i="2"/>
  <c r="L3267" i="2"/>
  <c r="L3283" i="2"/>
  <c r="L3299" i="2"/>
  <c r="L3315" i="2"/>
  <c r="L3331" i="2"/>
  <c r="L3347" i="2"/>
  <c r="L3363" i="2"/>
  <c r="L3379" i="2"/>
  <c r="L3395" i="2"/>
  <c r="L3411" i="2"/>
  <c r="L3427" i="2"/>
  <c r="L3443" i="2"/>
  <c r="L3459" i="2"/>
  <c r="L3475" i="2"/>
  <c r="L3491" i="2"/>
  <c r="L3507" i="2"/>
  <c r="L3523" i="2"/>
  <c r="L3539" i="2"/>
  <c r="L3555" i="2"/>
  <c r="L3571" i="2"/>
  <c r="L3587" i="2"/>
  <c r="L3603" i="2"/>
  <c r="L3619" i="2"/>
  <c r="L3635" i="2"/>
  <c r="L3651" i="2"/>
  <c r="L3667" i="2"/>
  <c r="L3683" i="2"/>
  <c r="L3699" i="2"/>
  <c r="L3715" i="2"/>
  <c r="L3731" i="2"/>
  <c r="L3747" i="2"/>
  <c r="L3763" i="2"/>
  <c r="L3779" i="2"/>
  <c r="L3795" i="2"/>
  <c r="L3811" i="2"/>
  <c r="L3827" i="2"/>
  <c r="L3843" i="2"/>
  <c r="L3859" i="2"/>
  <c r="L3875" i="2"/>
  <c r="L3891" i="2"/>
  <c r="L3907" i="2"/>
  <c r="L3923" i="2"/>
  <c r="L3939" i="2"/>
  <c r="L3955" i="2"/>
  <c r="L3971" i="2"/>
  <c r="L3987" i="2"/>
  <c r="L4003" i="2"/>
  <c r="L4019" i="2"/>
  <c r="L4035" i="2"/>
  <c r="L4051" i="2"/>
  <c r="L4067" i="2"/>
  <c r="L4083" i="2"/>
  <c r="L4099" i="2"/>
  <c r="L4115" i="2"/>
  <c r="L4131" i="2"/>
  <c r="L4147" i="2"/>
  <c r="L4163" i="2"/>
  <c r="L4179" i="2"/>
  <c r="L4195" i="2"/>
  <c r="L4211" i="2"/>
  <c r="L4227" i="2"/>
  <c r="L4243" i="2"/>
  <c r="L4259" i="2"/>
  <c r="L4275" i="2"/>
  <c r="L4291" i="2"/>
  <c r="L4307" i="2"/>
  <c r="L4323" i="2"/>
  <c r="L4339" i="2"/>
  <c r="L4355" i="2"/>
  <c r="L4371" i="2"/>
  <c r="L4387" i="2"/>
  <c r="L4403" i="2"/>
  <c r="L4419" i="2"/>
  <c r="L4435" i="2"/>
  <c r="L4451" i="2"/>
  <c r="L4467" i="2"/>
  <c r="L4483" i="2"/>
  <c r="L4499" i="2"/>
  <c r="L4515" i="2"/>
  <c r="L4531" i="2"/>
  <c r="L4547" i="2"/>
  <c r="L4563" i="2"/>
  <c r="L4579" i="2"/>
  <c r="L4595" i="2"/>
  <c r="L4611" i="2"/>
  <c r="L4627" i="2"/>
  <c r="L6" i="2"/>
  <c r="L21" i="2"/>
  <c r="L36" i="2"/>
  <c r="L52" i="2"/>
  <c r="L68" i="2"/>
  <c r="L84" i="2"/>
  <c r="L100" i="2"/>
  <c r="L116" i="2"/>
  <c r="L132" i="2"/>
  <c r="L148" i="2"/>
  <c r="L164" i="2"/>
  <c r="L180" i="2"/>
  <c r="L196" i="2"/>
  <c r="L212" i="2"/>
  <c r="L228" i="2"/>
  <c r="L244" i="2"/>
  <c r="L260" i="2"/>
  <c r="L276" i="2"/>
  <c r="L292" i="2"/>
  <c r="L308" i="2"/>
  <c r="L324" i="2"/>
  <c r="L340" i="2"/>
  <c r="L356" i="2"/>
  <c r="L372" i="2"/>
  <c r="L388" i="2"/>
  <c r="L404" i="2"/>
  <c r="L420" i="2"/>
  <c r="L436" i="2"/>
  <c r="L452" i="2"/>
  <c r="L468" i="2"/>
  <c r="L484" i="2"/>
  <c r="L500" i="2"/>
  <c r="L516" i="2"/>
  <c r="L532" i="2"/>
  <c r="L548" i="2"/>
  <c r="L564" i="2"/>
  <c r="M564" i="2" s="1"/>
  <c r="L580" i="2"/>
  <c r="L596" i="2"/>
  <c r="L612" i="2"/>
  <c r="L628" i="2"/>
  <c r="L644" i="2"/>
  <c r="L660" i="2"/>
  <c r="L676" i="2"/>
  <c r="L692" i="2"/>
  <c r="L708" i="2"/>
  <c r="L724" i="2"/>
  <c r="L740" i="2"/>
  <c r="L756" i="2"/>
  <c r="L772" i="2"/>
  <c r="L788" i="2"/>
  <c r="L804" i="2"/>
  <c r="L820" i="2"/>
  <c r="L836" i="2"/>
  <c r="L852" i="2"/>
  <c r="M852" i="2" s="1"/>
  <c r="L868" i="2"/>
  <c r="L884" i="2"/>
  <c r="L900" i="2"/>
  <c r="L916" i="2"/>
  <c r="L932" i="2"/>
  <c r="L948" i="2"/>
  <c r="L964" i="2"/>
  <c r="L980" i="2"/>
  <c r="L996" i="2"/>
  <c r="L1012" i="2"/>
  <c r="L1028" i="2"/>
  <c r="L1044" i="2"/>
  <c r="L1060" i="2"/>
  <c r="L1076" i="2"/>
  <c r="L1092" i="2"/>
  <c r="L1108" i="2"/>
  <c r="L1124" i="2"/>
  <c r="L1140" i="2"/>
  <c r="L1156" i="2"/>
  <c r="L1172" i="2"/>
  <c r="L1188" i="2"/>
  <c r="L1204" i="2"/>
  <c r="L1220" i="2"/>
  <c r="L1236" i="2"/>
  <c r="L1252" i="2"/>
  <c r="L1268" i="2"/>
  <c r="L1284" i="2"/>
  <c r="L1300" i="2"/>
  <c r="L1316" i="2"/>
  <c r="L1332" i="2"/>
  <c r="L1348" i="2"/>
  <c r="L1364" i="2"/>
  <c r="L1380" i="2"/>
  <c r="L1396" i="2"/>
  <c r="L1412" i="2"/>
  <c r="L1428" i="2"/>
  <c r="L1444" i="2"/>
  <c r="L1460" i="2"/>
  <c r="L1476" i="2"/>
  <c r="L1492" i="2"/>
  <c r="L1508" i="2"/>
  <c r="L1524" i="2"/>
  <c r="L1540" i="2"/>
  <c r="L1556" i="2"/>
  <c r="L1572" i="2"/>
  <c r="L1588" i="2"/>
  <c r="L1604" i="2"/>
  <c r="L1620" i="2"/>
  <c r="L1636" i="2"/>
  <c r="L1652" i="2"/>
  <c r="L1668" i="2"/>
  <c r="L1684" i="2"/>
  <c r="L1700" i="2"/>
  <c r="L1716" i="2"/>
  <c r="L1732" i="2"/>
  <c r="L1748" i="2"/>
  <c r="L1764" i="2"/>
  <c r="L1780" i="2"/>
  <c r="L1796" i="2"/>
  <c r="L1812" i="2"/>
  <c r="L1828" i="2"/>
  <c r="L1844" i="2"/>
  <c r="L1860" i="2"/>
  <c r="L1876" i="2"/>
  <c r="M1876" i="2" s="1"/>
  <c r="L1892" i="2"/>
  <c r="L1908" i="2"/>
  <c r="L1924" i="2"/>
  <c r="L1940" i="2"/>
  <c r="L1956" i="2"/>
  <c r="L1972" i="2"/>
  <c r="L1988" i="2"/>
  <c r="L2004" i="2"/>
  <c r="L2020" i="2"/>
  <c r="L2036" i="2"/>
  <c r="L2052" i="2"/>
  <c r="L2068" i="2"/>
  <c r="L2084" i="2"/>
  <c r="L2100" i="2"/>
  <c r="L2116" i="2"/>
  <c r="L2132" i="2"/>
  <c r="L2148" i="2"/>
  <c r="L2164" i="2"/>
  <c r="L2180" i="2"/>
  <c r="L2196" i="2"/>
  <c r="L2212" i="2"/>
  <c r="L2228" i="2"/>
  <c r="L2244" i="2"/>
  <c r="L2260" i="2"/>
  <c r="L2276" i="2"/>
  <c r="L2292" i="2"/>
  <c r="L2308" i="2"/>
  <c r="L2324" i="2"/>
  <c r="L2340" i="2"/>
  <c r="L2356" i="2"/>
  <c r="L2372" i="2"/>
  <c r="L2388" i="2"/>
  <c r="L2404" i="2"/>
  <c r="L2420" i="2"/>
  <c r="L2436" i="2"/>
  <c r="L2452" i="2"/>
  <c r="L2468" i="2"/>
  <c r="L2484" i="2"/>
  <c r="L2500" i="2"/>
  <c r="L2516" i="2"/>
  <c r="L2532" i="2"/>
  <c r="L2548" i="2"/>
  <c r="L2564" i="2"/>
  <c r="L2580" i="2"/>
  <c r="L2596" i="2"/>
  <c r="L2612" i="2"/>
  <c r="M2612" i="2" s="1"/>
  <c r="L2628" i="2"/>
  <c r="L2644" i="2"/>
  <c r="L2660" i="2"/>
  <c r="L2676" i="2"/>
  <c r="L2692" i="2"/>
  <c r="L2708" i="2"/>
  <c r="L2724" i="2"/>
  <c r="L2740" i="2"/>
  <c r="L2756" i="2"/>
  <c r="L2772" i="2"/>
  <c r="L2788" i="2"/>
  <c r="L2804" i="2"/>
  <c r="L2820" i="2"/>
  <c r="L2836" i="2"/>
  <c r="L2852" i="2"/>
  <c r="L2868" i="2"/>
  <c r="L2884" i="2"/>
  <c r="L2900" i="2"/>
  <c r="M2900" i="2" s="1"/>
  <c r="L2916" i="2"/>
  <c r="L2932" i="2"/>
  <c r="L2948" i="2"/>
  <c r="L2964" i="2"/>
  <c r="L2980" i="2"/>
  <c r="L2996" i="2"/>
  <c r="L3012" i="2"/>
  <c r="L3028" i="2"/>
  <c r="L3044" i="2"/>
  <c r="L3060" i="2"/>
  <c r="L3076" i="2"/>
  <c r="L3092" i="2"/>
  <c r="L3108" i="2"/>
  <c r="L3124" i="2"/>
  <c r="L3140" i="2"/>
  <c r="L3156" i="2"/>
  <c r="L3172" i="2"/>
  <c r="L3188" i="2"/>
  <c r="L3204" i="2"/>
  <c r="L3220" i="2"/>
  <c r="L3236" i="2"/>
  <c r="L3252" i="2"/>
  <c r="L3268" i="2"/>
  <c r="L3284" i="2"/>
  <c r="L3300" i="2"/>
  <c r="L3316" i="2"/>
  <c r="L3332" i="2"/>
  <c r="L3348" i="2"/>
  <c r="L3364" i="2"/>
  <c r="L3380" i="2"/>
  <c r="L3396" i="2"/>
  <c r="L3412" i="2"/>
  <c r="L3428" i="2"/>
  <c r="L3444" i="2"/>
  <c r="L3460" i="2"/>
  <c r="L3476" i="2"/>
  <c r="L3492" i="2"/>
  <c r="L3508" i="2"/>
  <c r="L3524" i="2"/>
  <c r="L3540" i="2"/>
  <c r="L3556" i="2"/>
  <c r="L3572" i="2"/>
  <c r="L3588" i="2"/>
  <c r="L3604" i="2"/>
  <c r="L3620" i="2"/>
  <c r="L3636" i="2"/>
  <c r="L3652" i="2"/>
  <c r="L3668" i="2"/>
  <c r="L3684" i="2"/>
  <c r="L3700" i="2"/>
  <c r="L3716" i="2"/>
  <c r="L3732" i="2"/>
  <c r="L3748" i="2"/>
  <c r="L3764" i="2"/>
  <c r="L3780" i="2"/>
  <c r="L3796" i="2"/>
  <c r="L3812" i="2"/>
  <c r="L3828" i="2"/>
  <c r="L3844" i="2"/>
  <c r="L3860" i="2"/>
  <c r="L3876" i="2"/>
  <c r="L3892" i="2"/>
  <c r="L3908" i="2"/>
  <c r="L3924" i="2"/>
  <c r="M3924" i="2" s="1"/>
  <c r="L3940" i="2"/>
  <c r="L3956" i="2"/>
  <c r="L3972" i="2"/>
  <c r="L3988" i="2"/>
  <c r="L4004" i="2"/>
  <c r="L4020" i="2"/>
  <c r="L4036" i="2"/>
  <c r="L4052" i="2"/>
  <c r="L4068" i="2"/>
  <c r="L4084" i="2"/>
  <c r="L4100" i="2"/>
  <c r="L4116" i="2"/>
  <c r="L4132" i="2"/>
  <c r="L4148" i="2"/>
  <c r="L4164" i="2"/>
  <c r="L4180" i="2"/>
  <c r="L4196" i="2"/>
  <c r="L4212" i="2"/>
  <c r="L4228" i="2"/>
  <c r="L4244" i="2"/>
  <c r="L4260" i="2"/>
  <c r="L4276" i="2"/>
  <c r="L4292" i="2"/>
  <c r="L4308" i="2"/>
  <c r="L4324" i="2"/>
  <c r="L4340" i="2"/>
  <c r="L4356" i="2"/>
  <c r="L4372" i="2"/>
  <c r="L4388" i="2"/>
  <c r="L4404" i="2"/>
  <c r="L4420" i="2"/>
  <c r="L4436" i="2"/>
  <c r="L4452" i="2"/>
  <c r="L4468" i="2"/>
  <c r="L4484" i="2"/>
  <c r="L4500" i="2"/>
  <c r="L4516" i="2"/>
  <c r="L4532" i="2"/>
  <c r="L4548" i="2"/>
  <c r="L4564" i="2"/>
  <c r="L4580" i="2"/>
  <c r="L4596" i="2"/>
  <c r="L4612" i="2"/>
  <c r="L4628" i="2"/>
  <c r="L7" i="2"/>
  <c r="L22" i="2"/>
  <c r="L37" i="2"/>
  <c r="L53" i="2"/>
  <c r="L69" i="2"/>
  <c r="L85" i="2"/>
  <c r="M85" i="2" s="1"/>
  <c r="O85" i="2" s="1"/>
  <c r="L101" i="2"/>
  <c r="L117" i="2"/>
  <c r="L133" i="2"/>
  <c r="L149" i="2"/>
  <c r="L165" i="2"/>
  <c r="L181" i="2"/>
  <c r="L197" i="2"/>
  <c r="L213" i="2"/>
  <c r="L229" i="2"/>
  <c r="L245" i="2"/>
  <c r="L261" i="2"/>
  <c r="L277" i="2"/>
  <c r="L293" i="2"/>
  <c r="L309" i="2"/>
  <c r="L325" i="2"/>
  <c r="L341" i="2"/>
  <c r="M341" i="2" s="1"/>
  <c r="O341" i="2" s="1"/>
  <c r="L357" i="2"/>
  <c r="L373" i="2"/>
  <c r="L389" i="2"/>
  <c r="L405" i="2"/>
  <c r="L421" i="2"/>
  <c r="L437" i="2"/>
  <c r="L453" i="2"/>
  <c r="L469" i="2"/>
  <c r="L485" i="2"/>
  <c r="L501" i="2"/>
  <c r="L517" i="2"/>
  <c r="L533" i="2"/>
  <c r="L549" i="2"/>
  <c r="L565" i="2"/>
  <c r="M565" i="2" s="1"/>
  <c r="L581" i="2"/>
  <c r="L597" i="2"/>
  <c r="M597" i="2" s="1"/>
  <c r="O597" i="2" s="1"/>
  <c r="L613" i="2"/>
  <c r="L629" i="2"/>
  <c r="L645" i="2"/>
  <c r="L661" i="2"/>
  <c r="L677" i="2"/>
  <c r="L693" i="2"/>
  <c r="L709" i="2"/>
  <c r="L725" i="2"/>
  <c r="L741" i="2"/>
  <c r="L757" i="2"/>
  <c r="L773" i="2"/>
  <c r="L789" i="2"/>
  <c r="L805" i="2"/>
  <c r="L821" i="2"/>
  <c r="L837" i="2"/>
  <c r="L853" i="2"/>
  <c r="M853" i="2" s="1"/>
  <c r="O853" i="2" s="1"/>
  <c r="L869" i="2"/>
  <c r="L885" i="2"/>
  <c r="L901" i="2"/>
  <c r="L917" i="2"/>
  <c r="L933" i="2"/>
  <c r="L949" i="2"/>
  <c r="L965" i="2"/>
  <c r="L981" i="2"/>
  <c r="L997" i="2"/>
  <c r="L1013" i="2"/>
  <c r="L1029" i="2"/>
  <c r="L1045" i="2"/>
  <c r="L1061" i="2"/>
  <c r="L1077" i="2"/>
  <c r="L1093" i="2"/>
  <c r="L1109" i="2"/>
  <c r="M1109" i="2" s="1"/>
  <c r="O1109" i="2" s="1"/>
  <c r="L1125" i="2"/>
  <c r="L1141" i="2"/>
  <c r="L1157" i="2"/>
  <c r="L1173" i="2"/>
  <c r="L1189" i="2"/>
  <c r="L1205" i="2"/>
  <c r="L1221" i="2"/>
  <c r="L1237" i="2"/>
  <c r="L1253" i="2"/>
  <c r="L1269" i="2"/>
  <c r="L1285" i="2"/>
  <c r="L1301" i="2"/>
  <c r="L1317" i="2"/>
  <c r="L1333" i="2"/>
  <c r="L1349" i="2"/>
  <c r="L1365" i="2"/>
  <c r="M1365" i="2" s="1"/>
  <c r="O1365" i="2" s="1"/>
  <c r="L1381" i="2"/>
  <c r="L1397" i="2"/>
  <c r="L1413" i="2"/>
  <c r="L1429" i="2"/>
  <c r="L1445" i="2"/>
  <c r="L1461" i="2"/>
  <c r="L1477" i="2"/>
  <c r="L1493" i="2"/>
  <c r="L1509" i="2"/>
  <c r="L1525" i="2"/>
  <c r="L1541" i="2"/>
  <c r="L1557" i="2"/>
  <c r="L1573" i="2"/>
  <c r="L1589" i="2"/>
  <c r="L1605" i="2"/>
  <c r="L1621" i="2"/>
  <c r="M1621" i="2" s="1"/>
  <c r="O1621" i="2" s="1"/>
  <c r="L1637" i="2"/>
  <c r="L1653" i="2"/>
  <c r="L1669" i="2"/>
  <c r="L1685" i="2"/>
  <c r="L1701" i="2"/>
  <c r="L1717" i="2"/>
  <c r="L1733" i="2"/>
  <c r="L1749" i="2"/>
  <c r="L1765" i="2"/>
  <c r="L1781" i="2"/>
  <c r="L1797" i="2"/>
  <c r="L1813" i="2"/>
  <c r="L1829" i="2"/>
  <c r="L1845" i="2"/>
  <c r="N1845" i="2" s="1"/>
  <c r="L1861" i="2"/>
  <c r="L1877" i="2"/>
  <c r="M1877" i="2" s="1"/>
  <c r="O1877" i="2" s="1"/>
  <c r="L1893" i="2"/>
  <c r="L1909" i="2"/>
  <c r="L1925" i="2"/>
  <c r="L1941" i="2"/>
  <c r="L1957" i="2"/>
  <c r="L1973" i="2"/>
  <c r="L1989" i="2"/>
  <c r="L2005" i="2"/>
  <c r="L2021" i="2"/>
  <c r="L2037" i="2"/>
  <c r="L2053" i="2"/>
  <c r="L2069" i="2"/>
  <c r="L2085" i="2"/>
  <c r="L2101" i="2"/>
  <c r="L2117" i="2"/>
  <c r="L2133" i="2"/>
  <c r="M2133" i="2" s="1"/>
  <c r="O2133" i="2" s="1"/>
  <c r="L2149" i="2"/>
  <c r="L2165" i="2"/>
  <c r="L2181" i="2"/>
  <c r="L2197" i="2"/>
  <c r="L2213" i="2"/>
  <c r="L2229" i="2"/>
  <c r="L2245" i="2"/>
  <c r="L2261" i="2"/>
  <c r="L2277" i="2"/>
  <c r="L2293" i="2"/>
  <c r="L2309" i="2"/>
  <c r="L2325" i="2"/>
  <c r="L2341" i="2"/>
  <c r="L2357" i="2"/>
  <c r="L2373" i="2"/>
  <c r="L2389" i="2"/>
  <c r="M2389" i="2" s="1"/>
  <c r="O2389" i="2" s="1"/>
  <c r="L2405" i="2"/>
  <c r="L2421" i="2"/>
  <c r="L2437" i="2"/>
  <c r="L2453" i="2"/>
  <c r="L2469" i="2"/>
  <c r="L2485" i="2"/>
  <c r="L2501" i="2"/>
  <c r="L2517" i="2"/>
  <c r="L2533" i="2"/>
  <c r="L2549" i="2"/>
  <c r="L2565" i="2"/>
  <c r="L2581" i="2"/>
  <c r="L2597" i="2"/>
  <c r="L2613" i="2"/>
  <c r="L2629" i="2"/>
  <c r="L2645" i="2"/>
  <c r="M2645" i="2" s="1"/>
  <c r="O2645" i="2" s="1"/>
  <c r="L2661" i="2"/>
  <c r="L2677" i="2"/>
  <c r="L2693" i="2"/>
  <c r="L2709" i="2"/>
  <c r="L2725" i="2"/>
  <c r="L2741" i="2"/>
  <c r="L2757" i="2"/>
  <c r="L2773" i="2"/>
  <c r="L2789" i="2"/>
  <c r="L2805" i="2"/>
  <c r="L2821" i="2"/>
  <c r="L2837" i="2"/>
  <c r="L2853" i="2"/>
  <c r="L2869" i="2"/>
  <c r="L2885" i="2"/>
  <c r="L2901" i="2"/>
  <c r="M2901" i="2" s="1"/>
  <c r="O2901" i="2" s="1"/>
  <c r="L2917" i="2"/>
  <c r="L2933" i="2"/>
  <c r="L2949" i="2"/>
  <c r="L2965" i="2"/>
  <c r="L2981" i="2"/>
  <c r="L2997" i="2"/>
  <c r="L3013" i="2"/>
  <c r="L3029" i="2"/>
  <c r="L3045" i="2"/>
  <c r="L3061" i="2"/>
  <c r="L3077" i="2"/>
  <c r="L3093" i="2"/>
  <c r="L3109" i="2"/>
  <c r="L3125" i="2"/>
  <c r="L3141" i="2"/>
  <c r="L3157" i="2"/>
  <c r="M3157" i="2" s="1"/>
  <c r="O3157" i="2" s="1"/>
  <c r="L3173" i="2"/>
  <c r="L3189" i="2"/>
  <c r="L3205" i="2"/>
  <c r="L3221" i="2"/>
  <c r="L3237" i="2"/>
  <c r="L3253" i="2"/>
  <c r="L3269" i="2"/>
  <c r="L3285" i="2"/>
  <c r="L3301" i="2"/>
  <c r="L3317" i="2"/>
  <c r="L3333" i="2"/>
  <c r="L3349" i="2"/>
  <c r="L3365" i="2"/>
  <c r="L3381" i="2"/>
  <c r="L3397" i="2"/>
  <c r="L3413" i="2"/>
  <c r="M3413" i="2" s="1"/>
  <c r="O3413" i="2" s="1"/>
  <c r="L3429" i="2"/>
  <c r="L3445" i="2"/>
  <c r="L3461" i="2"/>
  <c r="L3477" i="2"/>
  <c r="L3493" i="2"/>
  <c r="L3509" i="2"/>
  <c r="L3525" i="2"/>
  <c r="L3541" i="2"/>
  <c r="L3557" i="2"/>
  <c r="L3573" i="2"/>
  <c r="L3589" i="2"/>
  <c r="L3605" i="2"/>
  <c r="L3621" i="2"/>
  <c r="L3637" i="2"/>
  <c r="L3653" i="2"/>
  <c r="L3669" i="2"/>
  <c r="M3669" i="2" s="1"/>
  <c r="O3669" i="2" s="1"/>
  <c r="L3685" i="2"/>
  <c r="L3701" i="2"/>
  <c r="L3717" i="2"/>
  <c r="L3733" i="2"/>
  <c r="L3749" i="2"/>
  <c r="L3765" i="2"/>
  <c r="L3781" i="2"/>
  <c r="L3797" i="2"/>
  <c r="L3813" i="2"/>
  <c r="L3829" i="2"/>
  <c r="L3845" i="2"/>
  <c r="L3861" i="2"/>
  <c r="L3877" i="2"/>
  <c r="L3893" i="2"/>
  <c r="L3909" i="2"/>
  <c r="L3925" i="2"/>
  <c r="L3941" i="2"/>
  <c r="L3957" i="2"/>
  <c r="L3973" i="2"/>
  <c r="L3989" i="2"/>
  <c r="L4005" i="2"/>
  <c r="L4021" i="2"/>
  <c r="L4037" i="2"/>
  <c r="L4053" i="2"/>
  <c r="L4069" i="2"/>
  <c r="L4085" i="2"/>
  <c r="L4101" i="2"/>
  <c r="L4117" i="2"/>
  <c r="L4133" i="2"/>
  <c r="L4149" i="2"/>
  <c r="L4165" i="2"/>
  <c r="L4181" i="2"/>
  <c r="L4197" i="2"/>
  <c r="L4213" i="2"/>
  <c r="L4229" i="2"/>
  <c r="L4245" i="2"/>
  <c r="L4261" i="2"/>
  <c r="L4277" i="2"/>
  <c r="L4293" i="2"/>
  <c r="L4309" i="2"/>
  <c r="L4325" i="2"/>
  <c r="L4341" i="2"/>
  <c r="L4357" i="2"/>
  <c r="L4373" i="2"/>
  <c r="L4389" i="2"/>
  <c r="L4405" i="2"/>
  <c r="L4421" i="2"/>
  <c r="L4437" i="2"/>
  <c r="L4453" i="2"/>
  <c r="L4469" i="2"/>
  <c r="L4485" i="2"/>
  <c r="L4501" i="2"/>
  <c r="L4517" i="2"/>
  <c r="L4533" i="2"/>
  <c r="L4549" i="2"/>
  <c r="L4565" i="2"/>
  <c r="L4581" i="2"/>
  <c r="L4597" i="2"/>
  <c r="L4613" i="2"/>
  <c r="L4629" i="2"/>
  <c r="L23" i="2"/>
  <c r="L38" i="2"/>
  <c r="L54" i="2"/>
  <c r="L70" i="2"/>
  <c r="L86" i="2"/>
  <c r="L102" i="2"/>
  <c r="L118" i="2"/>
  <c r="L134" i="2"/>
  <c r="L150" i="2"/>
  <c r="L166" i="2"/>
  <c r="L182" i="2"/>
  <c r="L198" i="2"/>
  <c r="L214" i="2"/>
  <c r="L230" i="2"/>
  <c r="L246" i="2"/>
  <c r="L262" i="2"/>
  <c r="L278" i="2"/>
  <c r="L294" i="2"/>
  <c r="N294" i="2" s="1"/>
  <c r="L310" i="2"/>
  <c r="L326" i="2"/>
  <c r="L342" i="2"/>
  <c r="L358" i="2"/>
  <c r="L374" i="2"/>
  <c r="L390" i="2"/>
  <c r="L406" i="2"/>
  <c r="L422" i="2"/>
  <c r="L438" i="2"/>
  <c r="L454" i="2"/>
  <c r="L470" i="2"/>
  <c r="L486" i="2"/>
  <c r="L502" i="2"/>
  <c r="L518" i="2"/>
  <c r="L534" i="2"/>
  <c r="L550" i="2"/>
  <c r="L566" i="2"/>
  <c r="L582" i="2"/>
  <c r="M582" i="2" s="1"/>
  <c r="O582" i="2" s="1"/>
  <c r="L598" i="2"/>
  <c r="L614" i="2"/>
  <c r="L630" i="2"/>
  <c r="L646" i="2"/>
  <c r="L662" i="2"/>
  <c r="L678" i="2"/>
  <c r="L694" i="2"/>
  <c r="L710" i="2"/>
  <c r="L726" i="2"/>
  <c r="L742" i="2"/>
  <c r="L758" i="2"/>
  <c r="L774" i="2"/>
  <c r="L790" i="2"/>
  <c r="L806" i="2"/>
  <c r="M806" i="2" s="1"/>
  <c r="L822" i="2"/>
  <c r="L838" i="2"/>
  <c r="L854" i="2"/>
  <c r="L870" i="2"/>
  <c r="L886" i="2"/>
  <c r="L902" i="2"/>
  <c r="L918" i="2"/>
  <c r="L934" i="2"/>
  <c r="L950" i="2"/>
  <c r="L966" i="2"/>
  <c r="L982" i="2"/>
  <c r="L998" i="2"/>
  <c r="L1014" i="2"/>
  <c r="L1030" i="2"/>
  <c r="L1046" i="2"/>
  <c r="L1062" i="2"/>
  <c r="L1078" i="2"/>
  <c r="L1094" i="2"/>
  <c r="L1110" i="2"/>
  <c r="L1126" i="2"/>
  <c r="L1142" i="2"/>
  <c r="L1158" i="2"/>
  <c r="L1174" i="2"/>
  <c r="L1190" i="2"/>
  <c r="L1206" i="2"/>
  <c r="L1222" i="2"/>
  <c r="L1238" i="2"/>
  <c r="L1254" i="2"/>
  <c r="L1270" i="2"/>
  <c r="L1286" i="2"/>
  <c r="L1302" i="2"/>
  <c r="L1318" i="2"/>
  <c r="L1334" i="2"/>
  <c r="L1350" i="2"/>
  <c r="L1366" i="2"/>
  <c r="L1382" i="2"/>
  <c r="L1398" i="2"/>
  <c r="L1414" i="2"/>
  <c r="L1430" i="2"/>
  <c r="L1446" i="2"/>
  <c r="L1462" i="2"/>
  <c r="L1478" i="2"/>
  <c r="L1494" i="2"/>
  <c r="L1510" i="2"/>
  <c r="L1526" i="2"/>
  <c r="L1542" i="2"/>
  <c r="L1558" i="2"/>
  <c r="L1574" i="2"/>
  <c r="L1590" i="2"/>
  <c r="L1606" i="2"/>
  <c r="L1622" i="2"/>
  <c r="L1638" i="2"/>
  <c r="L1654" i="2"/>
  <c r="L1670" i="2"/>
  <c r="L1686" i="2"/>
  <c r="L1702" i="2"/>
  <c r="L1718" i="2"/>
  <c r="L1734" i="2"/>
  <c r="L1750" i="2"/>
  <c r="L1766" i="2"/>
  <c r="L1782" i="2"/>
  <c r="L1798" i="2"/>
  <c r="L1814" i="2"/>
  <c r="L1830" i="2"/>
  <c r="M1830" i="2" s="1"/>
  <c r="L1846" i="2"/>
  <c r="L1862" i="2"/>
  <c r="L1878" i="2"/>
  <c r="L1894" i="2"/>
  <c r="L1910" i="2"/>
  <c r="L1926" i="2"/>
  <c r="L1942" i="2"/>
  <c r="L1958" i="2"/>
  <c r="L1974" i="2"/>
  <c r="L1990" i="2"/>
  <c r="L2006" i="2"/>
  <c r="L2022" i="2"/>
  <c r="L2038" i="2"/>
  <c r="L2054" i="2"/>
  <c r="L2070" i="2"/>
  <c r="L2086" i="2"/>
  <c r="L2102" i="2"/>
  <c r="L2118" i="2"/>
  <c r="L2134" i="2"/>
  <c r="L2150" i="2"/>
  <c r="L2166" i="2"/>
  <c r="L2182" i="2"/>
  <c r="L2198" i="2"/>
  <c r="L2214" i="2"/>
  <c r="L2230" i="2"/>
  <c r="L2246" i="2"/>
  <c r="L2262" i="2"/>
  <c r="L2278" i="2"/>
  <c r="L2294" i="2"/>
  <c r="L2310" i="2"/>
  <c r="L2326" i="2"/>
  <c r="L2342" i="2"/>
  <c r="L2358" i="2"/>
  <c r="L2374" i="2"/>
  <c r="L2390" i="2"/>
  <c r="L2406" i="2"/>
  <c r="L2422" i="2"/>
  <c r="L2438" i="2"/>
  <c r="L2454" i="2"/>
  <c r="L2470" i="2"/>
  <c r="L2486" i="2"/>
  <c r="L2502" i="2"/>
  <c r="L2518" i="2"/>
  <c r="L2534" i="2"/>
  <c r="L2550" i="2"/>
  <c r="L2566" i="2"/>
  <c r="L2582" i="2"/>
  <c r="L2598" i="2"/>
  <c r="L2614" i="2"/>
  <c r="L2630" i="2"/>
  <c r="L2646" i="2"/>
  <c r="L2662" i="2"/>
  <c r="L2678" i="2"/>
  <c r="L2694" i="2"/>
  <c r="L2710" i="2"/>
  <c r="L2726" i="2"/>
  <c r="L2742" i="2"/>
  <c r="L2758" i="2"/>
  <c r="L2774" i="2"/>
  <c r="L2790" i="2"/>
  <c r="L2806" i="2"/>
  <c r="L2822" i="2"/>
  <c r="L2838" i="2"/>
  <c r="L2854" i="2"/>
  <c r="M2854" i="2" s="1"/>
  <c r="L2870" i="2"/>
  <c r="L2886" i="2"/>
  <c r="L2902" i="2"/>
  <c r="L2918" i="2"/>
  <c r="L2934" i="2"/>
  <c r="L2950" i="2"/>
  <c r="L2966" i="2"/>
  <c r="L2982" i="2"/>
  <c r="L2998" i="2"/>
  <c r="L3014" i="2"/>
  <c r="L3030" i="2"/>
  <c r="L3046" i="2"/>
  <c r="L3062" i="2"/>
  <c r="L3078" i="2"/>
  <c r="L3094" i="2"/>
  <c r="L3110" i="2"/>
  <c r="L3126" i="2"/>
  <c r="L3142" i="2"/>
  <c r="L3158" i="2"/>
  <c r="L3174" i="2"/>
  <c r="L3190" i="2"/>
  <c r="L3206" i="2"/>
  <c r="L3222" i="2"/>
  <c r="L3238" i="2"/>
  <c r="L3254" i="2"/>
  <c r="L3270" i="2"/>
  <c r="L3286" i="2"/>
  <c r="L3302" i="2"/>
  <c r="L3318" i="2"/>
  <c r="L3334" i="2"/>
  <c r="L3350" i="2"/>
  <c r="L3366" i="2"/>
  <c r="L3382" i="2"/>
  <c r="L3398" i="2"/>
  <c r="L3414" i="2"/>
  <c r="L3430" i="2"/>
  <c r="L3446" i="2"/>
  <c r="L3462" i="2"/>
  <c r="L3478" i="2"/>
  <c r="L3494" i="2"/>
  <c r="L3510" i="2"/>
  <c r="L3526" i="2"/>
  <c r="L3542" i="2"/>
  <c r="L3558" i="2"/>
  <c r="L3574" i="2"/>
  <c r="L3590" i="2"/>
  <c r="L3606" i="2"/>
  <c r="L3622" i="2"/>
  <c r="L3638" i="2"/>
  <c r="L3654" i="2"/>
  <c r="L3670" i="2"/>
  <c r="L3686" i="2"/>
  <c r="L3702" i="2"/>
  <c r="L3718" i="2"/>
  <c r="L3734" i="2"/>
  <c r="L3750" i="2"/>
  <c r="L3766" i="2"/>
  <c r="L3782" i="2"/>
  <c r="L3798" i="2"/>
  <c r="L3814" i="2"/>
  <c r="L3830" i="2"/>
  <c r="L3846" i="2"/>
  <c r="L3862" i="2"/>
  <c r="L3878" i="2"/>
  <c r="M3878" i="2" s="1"/>
  <c r="L3894" i="2"/>
  <c r="L3910" i="2"/>
  <c r="L3926" i="2"/>
  <c r="L3942" i="2"/>
  <c r="L3958" i="2"/>
  <c r="L3974" i="2"/>
  <c r="L3990" i="2"/>
  <c r="L4006" i="2"/>
  <c r="L4022" i="2"/>
  <c r="L4038" i="2"/>
  <c r="L4054" i="2"/>
  <c r="L4070" i="2"/>
  <c r="L4086" i="2"/>
  <c r="L4102" i="2"/>
  <c r="L4118" i="2"/>
  <c r="L4134" i="2"/>
  <c r="L4150" i="2"/>
  <c r="L4166" i="2"/>
  <c r="L4182" i="2"/>
  <c r="L4198" i="2"/>
  <c r="L4214" i="2"/>
  <c r="L4230" i="2"/>
  <c r="L4246" i="2"/>
  <c r="L4262" i="2"/>
  <c r="L4278" i="2"/>
  <c r="L4294" i="2"/>
  <c r="L4310" i="2"/>
  <c r="L4326" i="2"/>
  <c r="L4342" i="2"/>
  <c r="L4358" i="2"/>
  <c r="L4374" i="2"/>
  <c r="L4390" i="2"/>
  <c r="L4406" i="2"/>
  <c r="L4422" i="2"/>
  <c r="L4438" i="2"/>
  <c r="L4454" i="2"/>
  <c r="L4470" i="2"/>
  <c r="L4486" i="2"/>
  <c r="L4502" i="2"/>
  <c r="L4518" i="2"/>
  <c r="L4534" i="2"/>
  <c r="L4550" i="2"/>
  <c r="L4566" i="2"/>
  <c r="L4582" i="2"/>
  <c r="L4598" i="2"/>
  <c r="L4614" i="2"/>
  <c r="L4630" i="2"/>
  <c r="L4646" i="2"/>
  <c r="L4662" i="2"/>
  <c r="L4678" i="2"/>
  <c r="L4694" i="2"/>
  <c r="L4710" i="2"/>
  <c r="L4726" i="2"/>
  <c r="L4742" i="2"/>
  <c r="L4758" i="2"/>
  <c r="L4774" i="2"/>
  <c r="L4790" i="2"/>
  <c r="L4806" i="2"/>
  <c r="L4822" i="2"/>
  <c r="L4838" i="2"/>
  <c r="L8" i="2"/>
  <c r="L24" i="2"/>
  <c r="M24" i="2" s="1"/>
  <c r="O24" i="2" s="1"/>
  <c r="L39" i="2"/>
  <c r="L55" i="2"/>
  <c r="L71" i="2"/>
  <c r="L87" i="2"/>
  <c r="N87" i="2" s="1"/>
  <c r="L103" i="2"/>
  <c r="L119" i="2"/>
  <c r="L135" i="2"/>
  <c r="L151" i="2"/>
  <c r="L167" i="2"/>
  <c r="L183" i="2"/>
  <c r="L199" i="2"/>
  <c r="L215" i="2"/>
  <c r="L231" i="2"/>
  <c r="L247" i="2"/>
  <c r="L263" i="2"/>
  <c r="L279" i="2"/>
  <c r="L295" i="2"/>
  <c r="L311" i="2"/>
  <c r="L327" i="2"/>
  <c r="L343" i="2"/>
  <c r="N343" i="2" s="1"/>
  <c r="L359" i="2"/>
  <c r="L375" i="2"/>
  <c r="L391" i="2"/>
  <c r="L407" i="2"/>
  <c r="L423" i="2"/>
  <c r="L439" i="2"/>
  <c r="L455" i="2"/>
  <c r="L471" i="2"/>
  <c r="L487" i="2"/>
  <c r="L503" i="2"/>
  <c r="L519" i="2"/>
  <c r="L535" i="2"/>
  <c r="L551" i="2"/>
  <c r="L567" i="2"/>
  <c r="L583" i="2"/>
  <c r="L599" i="2"/>
  <c r="N599" i="2" s="1"/>
  <c r="L615" i="2"/>
  <c r="L631" i="2"/>
  <c r="L647" i="2"/>
  <c r="L663" i="2"/>
  <c r="L679" i="2"/>
  <c r="L695" i="2"/>
  <c r="L711" i="2"/>
  <c r="L727" i="2"/>
  <c r="L743" i="2"/>
  <c r="L759" i="2"/>
  <c r="L775" i="2"/>
  <c r="L791" i="2"/>
  <c r="L807" i="2"/>
  <c r="L823" i="2"/>
  <c r="L839" i="2"/>
  <c r="L855" i="2"/>
  <c r="N855" i="2" s="1"/>
  <c r="L871" i="2"/>
  <c r="L887" i="2"/>
  <c r="L903" i="2"/>
  <c r="L919" i="2"/>
  <c r="L935" i="2"/>
  <c r="L951" i="2"/>
  <c r="L967" i="2"/>
  <c r="L983" i="2"/>
  <c r="L999" i="2"/>
  <c r="L1015" i="2"/>
  <c r="L1031" i="2"/>
  <c r="L1047" i="2"/>
  <c r="L1063" i="2"/>
  <c r="L1079" i="2"/>
  <c r="L1095" i="2"/>
  <c r="L1111" i="2"/>
  <c r="N1111" i="2" s="1"/>
  <c r="L1127" i="2"/>
  <c r="L1143" i="2"/>
  <c r="L1159" i="2"/>
  <c r="L1175" i="2"/>
  <c r="L1191" i="2"/>
  <c r="L1207" i="2"/>
  <c r="L1223" i="2"/>
  <c r="L1239" i="2"/>
  <c r="L1255" i="2"/>
  <c r="L1271" i="2"/>
  <c r="L1287" i="2"/>
  <c r="L1303" i="2"/>
  <c r="L1319" i="2"/>
  <c r="L1335" i="2"/>
  <c r="L1351" i="2"/>
  <c r="L1367" i="2"/>
  <c r="N1367" i="2" s="1"/>
  <c r="L1383" i="2"/>
  <c r="L1399" i="2"/>
  <c r="L1415" i="2"/>
  <c r="L1431" i="2"/>
  <c r="L1447" i="2"/>
  <c r="L1463" i="2"/>
  <c r="L1479" i="2"/>
  <c r="L1495" i="2"/>
  <c r="L1511" i="2"/>
  <c r="L1527" i="2"/>
  <c r="L1543" i="2"/>
  <c r="L1559" i="2"/>
  <c r="L1575" i="2"/>
  <c r="L1591" i="2"/>
  <c r="L1607" i="2"/>
  <c r="L1623" i="2"/>
  <c r="N1623" i="2" s="1"/>
  <c r="L1639" i="2"/>
  <c r="L1655" i="2"/>
  <c r="L1671" i="2"/>
  <c r="L1687" i="2"/>
  <c r="L1703" i="2"/>
  <c r="L1719" i="2"/>
  <c r="L1735" i="2"/>
  <c r="L1751" i="2"/>
  <c r="L1767" i="2"/>
  <c r="L1783" i="2"/>
  <c r="L1799" i="2"/>
  <c r="L1815" i="2"/>
  <c r="L1831" i="2"/>
  <c r="L1847" i="2"/>
  <c r="L1863" i="2"/>
  <c r="L1879" i="2"/>
  <c r="N1879" i="2" s="1"/>
  <c r="L1895" i="2"/>
  <c r="L1911" i="2"/>
  <c r="L1927" i="2"/>
  <c r="L1943" i="2"/>
  <c r="L1959" i="2"/>
  <c r="L1975" i="2"/>
  <c r="L1991" i="2"/>
  <c r="L2007" i="2"/>
  <c r="L2023" i="2"/>
  <c r="L2039" i="2"/>
  <c r="L2055" i="2"/>
  <c r="L2071" i="2"/>
  <c r="L2087" i="2"/>
  <c r="L2103" i="2"/>
  <c r="L2119" i="2"/>
  <c r="L2135" i="2"/>
  <c r="N2135" i="2" s="1"/>
  <c r="L2151" i="2"/>
  <c r="L2167" i="2"/>
  <c r="L2183" i="2"/>
  <c r="L2199" i="2"/>
  <c r="L2215" i="2"/>
  <c r="L2231" i="2"/>
  <c r="L2247" i="2"/>
  <c r="L2263" i="2"/>
  <c r="L2279" i="2"/>
  <c r="L2295" i="2"/>
  <c r="L2311" i="2"/>
  <c r="L2327" i="2"/>
  <c r="L2343" i="2"/>
  <c r="L2359" i="2"/>
  <c r="L2375" i="2"/>
  <c r="L2391" i="2"/>
  <c r="N2391" i="2" s="1"/>
  <c r="L2407" i="2"/>
  <c r="L2423" i="2"/>
  <c r="L2439" i="2"/>
  <c r="L2455" i="2"/>
  <c r="L2471" i="2"/>
  <c r="L2487" i="2"/>
  <c r="L2503" i="2"/>
  <c r="L2519" i="2"/>
  <c r="L2535" i="2"/>
  <c r="L2551" i="2"/>
  <c r="L2567" i="2"/>
  <c r="L2583" i="2"/>
  <c r="L2599" i="2"/>
  <c r="L2615" i="2"/>
  <c r="L2631" i="2"/>
  <c r="L2647" i="2"/>
  <c r="N2647" i="2" s="1"/>
  <c r="L2663" i="2"/>
  <c r="L2679" i="2"/>
  <c r="L2695" i="2"/>
  <c r="L2711" i="2"/>
  <c r="L2727" i="2"/>
  <c r="L2743" i="2"/>
  <c r="L2759" i="2"/>
  <c r="L2775" i="2"/>
  <c r="L2791" i="2"/>
  <c r="L2807" i="2"/>
  <c r="L2823" i="2"/>
  <c r="L2839" i="2"/>
  <c r="L2855" i="2"/>
  <c r="L2871" i="2"/>
  <c r="L2887" i="2"/>
  <c r="L2903" i="2"/>
  <c r="N2903" i="2" s="1"/>
  <c r="L2919" i="2"/>
  <c r="L2935" i="2"/>
  <c r="L2951" i="2"/>
  <c r="L2967" i="2"/>
  <c r="L2983" i="2"/>
  <c r="L2999" i="2"/>
  <c r="L3015" i="2"/>
  <c r="L3031" i="2"/>
  <c r="L3047" i="2"/>
  <c r="L3063" i="2"/>
  <c r="L3079" i="2"/>
  <c r="L3095" i="2"/>
  <c r="L3111" i="2"/>
  <c r="L3127" i="2"/>
  <c r="L3143" i="2"/>
  <c r="L3159" i="2"/>
  <c r="N3159" i="2" s="1"/>
  <c r="L3175" i="2"/>
  <c r="L3191" i="2"/>
  <c r="L3207" i="2"/>
  <c r="L3223" i="2"/>
  <c r="L3239" i="2"/>
  <c r="L3255" i="2"/>
  <c r="L3271" i="2"/>
  <c r="L3287" i="2"/>
  <c r="L3303" i="2"/>
  <c r="L3319" i="2"/>
  <c r="L3335" i="2"/>
  <c r="L3351" i="2"/>
  <c r="L3367" i="2"/>
  <c r="L3383" i="2"/>
  <c r="L3399" i="2"/>
  <c r="L3415" i="2"/>
  <c r="L3431" i="2"/>
  <c r="L3447" i="2"/>
  <c r="L3463" i="2"/>
  <c r="L3479" i="2"/>
  <c r="L3495" i="2"/>
  <c r="L3511" i="2"/>
  <c r="L3527" i="2"/>
  <c r="L3543" i="2"/>
  <c r="L3559" i="2"/>
  <c r="L3575" i="2"/>
  <c r="L3591" i="2"/>
  <c r="L3607" i="2"/>
  <c r="L3623" i="2"/>
  <c r="L3639" i="2"/>
  <c r="N3639" i="2" s="1"/>
  <c r="L3655" i="2"/>
  <c r="L3671" i="2"/>
  <c r="L3687" i="2"/>
  <c r="L3703" i="2"/>
  <c r="L3719" i="2"/>
  <c r="L3735" i="2"/>
  <c r="L3751" i="2"/>
  <c r="L3767" i="2"/>
  <c r="L3783" i="2"/>
  <c r="L3799" i="2"/>
  <c r="L3815" i="2"/>
  <c r="L3831" i="2"/>
  <c r="L3847" i="2"/>
  <c r="L3863" i="2"/>
  <c r="L3879" i="2"/>
  <c r="L3895" i="2"/>
  <c r="L3911" i="2"/>
  <c r="L3927" i="2"/>
  <c r="L3943" i="2"/>
  <c r="L3959" i="2"/>
  <c r="L3975" i="2"/>
  <c r="L3991" i="2"/>
  <c r="L4007" i="2"/>
  <c r="L4023" i="2"/>
  <c r="L4039" i="2"/>
  <c r="L4055" i="2"/>
  <c r="L4071" i="2"/>
  <c r="L4087" i="2"/>
  <c r="L4103" i="2"/>
  <c r="L4119" i="2"/>
  <c r="L4135" i="2"/>
  <c r="L4151" i="2"/>
  <c r="L4167" i="2"/>
  <c r="L4183" i="2"/>
  <c r="L4199" i="2"/>
  <c r="L4215" i="2"/>
  <c r="L4231" i="2"/>
  <c r="L4247" i="2"/>
  <c r="L9" i="2"/>
  <c r="L25" i="2"/>
  <c r="L40" i="2"/>
  <c r="L56" i="2"/>
  <c r="L72" i="2"/>
  <c r="L88" i="2"/>
  <c r="L104" i="2"/>
  <c r="L120" i="2"/>
  <c r="L136" i="2"/>
  <c r="L152" i="2"/>
  <c r="L168" i="2"/>
  <c r="L184" i="2"/>
  <c r="L200" i="2"/>
  <c r="L216" i="2"/>
  <c r="L232" i="2"/>
  <c r="L248" i="2"/>
  <c r="L264" i="2"/>
  <c r="L280" i="2"/>
  <c r="L296" i="2"/>
  <c r="L312" i="2"/>
  <c r="L328" i="2"/>
  <c r="L344" i="2"/>
  <c r="L360" i="2"/>
  <c r="L376" i="2"/>
  <c r="L392" i="2"/>
  <c r="L408" i="2"/>
  <c r="L424" i="2"/>
  <c r="L440" i="2"/>
  <c r="L456" i="2"/>
  <c r="L472" i="2"/>
  <c r="L488" i="2"/>
  <c r="L504" i="2"/>
  <c r="L520" i="2"/>
  <c r="L536" i="2"/>
  <c r="L552" i="2"/>
  <c r="L568" i="2"/>
  <c r="L584" i="2"/>
  <c r="L600" i="2"/>
  <c r="L616" i="2"/>
  <c r="L632" i="2"/>
  <c r="L648" i="2"/>
  <c r="L664" i="2"/>
  <c r="L680" i="2"/>
  <c r="L696" i="2"/>
  <c r="L712" i="2"/>
  <c r="L728" i="2"/>
  <c r="L744" i="2"/>
  <c r="L760" i="2"/>
  <c r="L776" i="2"/>
  <c r="L792" i="2"/>
  <c r="L808" i="2"/>
  <c r="L824" i="2"/>
  <c r="L840" i="2"/>
  <c r="L856" i="2"/>
  <c r="L872" i="2"/>
  <c r="L888" i="2"/>
  <c r="L904" i="2"/>
  <c r="L920" i="2"/>
  <c r="L936" i="2"/>
  <c r="L952" i="2"/>
  <c r="L968" i="2"/>
  <c r="L984" i="2"/>
  <c r="L1000" i="2"/>
  <c r="L1016" i="2"/>
  <c r="L1032" i="2"/>
  <c r="L1048" i="2"/>
  <c r="L1064" i="2"/>
  <c r="L1080" i="2"/>
  <c r="L1096" i="2"/>
  <c r="L1112" i="2"/>
  <c r="L1128" i="2"/>
  <c r="L1144" i="2"/>
  <c r="L1160" i="2"/>
  <c r="L1176" i="2"/>
  <c r="L1192" i="2"/>
  <c r="L1208" i="2"/>
  <c r="L1224" i="2"/>
  <c r="L1240" i="2"/>
  <c r="L1256" i="2"/>
  <c r="L1272" i="2"/>
  <c r="L1288" i="2"/>
  <c r="L1304" i="2"/>
  <c r="L1320" i="2"/>
  <c r="L1336" i="2"/>
  <c r="L1352" i="2"/>
  <c r="L1368" i="2"/>
  <c r="L1384" i="2"/>
  <c r="L1400" i="2"/>
  <c r="L1416" i="2"/>
  <c r="L1432" i="2"/>
  <c r="L1448" i="2"/>
  <c r="L1464" i="2"/>
  <c r="L1480" i="2"/>
  <c r="L1496" i="2"/>
  <c r="L1512" i="2"/>
  <c r="L1528" i="2"/>
  <c r="L1544" i="2"/>
  <c r="L1560" i="2"/>
  <c r="L1576" i="2"/>
  <c r="L1592" i="2"/>
  <c r="L1608" i="2"/>
  <c r="L1624" i="2"/>
  <c r="L1640" i="2"/>
  <c r="L1656" i="2"/>
  <c r="L1672" i="2"/>
  <c r="L1688" i="2"/>
  <c r="L1704" i="2"/>
  <c r="L1720" i="2"/>
  <c r="L1736" i="2"/>
  <c r="L1752" i="2"/>
  <c r="L1768" i="2"/>
  <c r="L1784" i="2"/>
  <c r="L1800" i="2"/>
  <c r="L1816" i="2"/>
  <c r="L1832" i="2"/>
  <c r="L1848" i="2"/>
  <c r="L1864" i="2"/>
  <c r="L1880" i="2"/>
  <c r="L1896" i="2"/>
  <c r="L1912" i="2"/>
  <c r="L1928" i="2"/>
  <c r="L1944" i="2"/>
  <c r="L1960" i="2"/>
  <c r="L1976" i="2"/>
  <c r="L1992" i="2"/>
  <c r="L2008" i="2"/>
  <c r="L2024" i="2"/>
  <c r="L2040" i="2"/>
  <c r="L2056" i="2"/>
  <c r="L2072" i="2"/>
  <c r="L2088" i="2"/>
  <c r="L2104" i="2"/>
  <c r="L2120" i="2"/>
  <c r="L2136" i="2"/>
  <c r="L2152" i="2"/>
  <c r="L2168" i="2"/>
  <c r="L2184" i="2"/>
  <c r="L2200" i="2"/>
  <c r="L2216" i="2"/>
  <c r="L2232" i="2"/>
  <c r="L2248" i="2"/>
  <c r="L2264" i="2"/>
  <c r="L2280" i="2"/>
  <c r="L2296" i="2"/>
  <c r="L2312" i="2"/>
  <c r="L2328" i="2"/>
  <c r="L2344" i="2"/>
  <c r="L2360" i="2"/>
  <c r="L2376" i="2"/>
  <c r="L2392" i="2"/>
  <c r="L2408" i="2"/>
  <c r="L2424" i="2"/>
  <c r="L2440" i="2"/>
  <c r="L2456" i="2"/>
  <c r="L2472" i="2"/>
  <c r="L2488" i="2"/>
  <c r="L2504" i="2"/>
  <c r="L2520" i="2"/>
  <c r="L2536" i="2"/>
  <c r="L2552" i="2"/>
  <c r="L2568" i="2"/>
  <c r="L2584" i="2"/>
  <c r="L2600" i="2"/>
  <c r="L2616" i="2"/>
  <c r="L2632" i="2"/>
  <c r="L2648" i="2"/>
  <c r="L2664" i="2"/>
  <c r="L2680" i="2"/>
  <c r="L2696" i="2"/>
  <c r="L2712" i="2"/>
  <c r="L2728" i="2"/>
  <c r="L2744" i="2"/>
  <c r="L2760" i="2"/>
  <c r="L2776" i="2"/>
  <c r="L2792" i="2"/>
  <c r="L2808" i="2"/>
  <c r="L2824" i="2"/>
  <c r="L2840" i="2"/>
  <c r="L2856" i="2"/>
  <c r="L2872" i="2"/>
  <c r="L2888" i="2"/>
  <c r="L2904" i="2"/>
  <c r="L2920" i="2"/>
  <c r="L2936" i="2"/>
  <c r="L2952" i="2"/>
  <c r="L2968" i="2"/>
  <c r="L2984" i="2"/>
  <c r="L3000" i="2"/>
  <c r="L3016" i="2"/>
  <c r="L3032" i="2"/>
  <c r="L3048" i="2"/>
  <c r="L3064" i="2"/>
  <c r="L3080" i="2"/>
  <c r="L3096" i="2"/>
  <c r="L3112" i="2"/>
  <c r="L3128" i="2"/>
  <c r="L3144" i="2"/>
  <c r="L3160" i="2"/>
  <c r="L3176" i="2"/>
  <c r="L3192" i="2"/>
  <c r="L3208" i="2"/>
  <c r="L3224" i="2"/>
  <c r="L3240" i="2"/>
  <c r="L3256" i="2"/>
  <c r="L3272" i="2"/>
  <c r="L3288" i="2"/>
  <c r="L3304" i="2"/>
  <c r="L3320" i="2"/>
  <c r="L3336" i="2"/>
  <c r="L3352" i="2"/>
  <c r="L3368" i="2"/>
  <c r="L3384" i="2"/>
  <c r="L3400" i="2"/>
  <c r="L3416" i="2"/>
  <c r="L3432" i="2"/>
  <c r="L3448" i="2"/>
  <c r="L3464" i="2"/>
  <c r="L3480" i="2"/>
  <c r="L3496" i="2"/>
  <c r="L3512" i="2"/>
  <c r="L3528" i="2"/>
  <c r="L3544" i="2"/>
  <c r="L3560" i="2"/>
  <c r="L3576" i="2"/>
  <c r="L3592" i="2"/>
  <c r="L3608" i="2"/>
  <c r="L3624" i="2"/>
  <c r="L3640" i="2"/>
  <c r="L3656" i="2"/>
  <c r="L3672" i="2"/>
  <c r="L3688" i="2"/>
  <c r="L3704" i="2"/>
  <c r="L3720" i="2"/>
  <c r="L3736" i="2"/>
  <c r="L3752" i="2"/>
  <c r="L3768" i="2"/>
  <c r="L3784" i="2"/>
  <c r="L3800" i="2"/>
  <c r="L3816" i="2"/>
  <c r="L3832" i="2"/>
  <c r="L3848" i="2"/>
  <c r="L3864" i="2"/>
  <c r="L3880" i="2"/>
  <c r="L3896" i="2"/>
  <c r="L3912" i="2"/>
  <c r="L3928" i="2"/>
  <c r="L3944" i="2"/>
  <c r="L3960" i="2"/>
  <c r="L3976" i="2"/>
  <c r="L3992" i="2"/>
  <c r="L4008" i="2"/>
  <c r="L4024" i="2"/>
  <c r="L4040" i="2"/>
  <c r="L4056" i="2"/>
  <c r="L4072" i="2"/>
  <c r="L4088" i="2"/>
  <c r="L10" i="2"/>
  <c r="L26" i="2"/>
  <c r="L41" i="2"/>
  <c r="L57" i="2"/>
  <c r="L73" i="2"/>
  <c r="L89" i="2"/>
  <c r="L105" i="2"/>
  <c r="L121" i="2"/>
  <c r="L137" i="2"/>
  <c r="L153" i="2"/>
  <c r="L169" i="2"/>
  <c r="L185" i="2"/>
  <c r="L201" i="2"/>
  <c r="L217" i="2"/>
  <c r="L233" i="2"/>
  <c r="L249" i="2"/>
  <c r="L265" i="2"/>
  <c r="L281" i="2"/>
  <c r="L297" i="2"/>
  <c r="L313" i="2"/>
  <c r="L329" i="2"/>
  <c r="L345" i="2"/>
  <c r="L361" i="2"/>
  <c r="L377" i="2"/>
  <c r="L393" i="2"/>
  <c r="L409" i="2"/>
  <c r="L425" i="2"/>
  <c r="L441" i="2"/>
  <c r="L457" i="2"/>
  <c r="L473" i="2"/>
  <c r="L489" i="2"/>
  <c r="L505" i="2"/>
  <c r="L521" i="2"/>
  <c r="L537" i="2"/>
  <c r="L553" i="2"/>
  <c r="L569" i="2"/>
  <c r="L585" i="2"/>
  <c r="L601" i="2"/>
  <c r="L617" i="2"/>
  <c r="L633" i="2"/>
  <c r="L649" i="2"/>
  <c r="L665" i="2"/>
  <c r="L681" i="2"/>
  <c r="L697" i="2"/>
  <c r="L713" i="2"/>
  <c r="L729" i="2"/>
  <c r="L745" i="2"/>
  <c r="L761" i="2"/>
  <c r="L777" i="2"/>
  <c r="L793" i="2"/>
  <c r="L809" i="2"/>
  <c r="L825" i="2"/>
  <c r="L841" i="2"/>
  <c r="L857" i="2"/>
  <c r="L873" i="2"/>
  <c r="L889" i="2"/>
  <c r="L905" i="2"/>
  <c r="L921" i="2"/>
  <c r="L937" i="2"/>
  <c r="L953" i="2"/>
  <c r="L969" i="2"/>
  <c r="L985" i="2"/>
  <c r="L1001" i="2"/>
  <c r="L1017" i="2"/>
  <c r="L1033" i="2"/>
  <c r="L1049" i="2"/>
  <c r="L1065" i="2"/>
  <c r="L1081" i="2"/>
  <c r="L1097" i="2"/>
  <c r="L1113" i="2"/>
  <c r="L1129" i="2"/>
  <c r="L1145" i="2"/>
  <c r="L1161" i="2"/>
  <c r="L1177" i="2"/>
  <c r="L1193" i="2"/>
  <c r="L1209" i="2"/>
  <c r="L1225" i="2"/>
  <c r="L1241" i="2"/>
  <c r="L1257" i="2"/>
  <c r="L1273" i="2"/>
  <c r="L1289" i="2"/>
  <c r="L1305" i="2"/>
  <c r="L1321" i="2"/>
  <c r="L1337" i="2"/>
  <c r="L1353" i="2"/>
  <c r="L1369" i="2"/>
  <c r="L1385" i="2"/>
  <c r="L1401" i="2"/>
  <c r="L1417" i="2"/>
  <c r="L1433" i="2"/>
  <c r="L1449" i="2"/>
  <c r="L1465" i="2"/>
  <c r="L1481" i="2"/>
  <c r="L1497" i="2"/>
  <c r="L1513" i="2"/>
  <c r="L1529" i="2"/>
  <c r="L1545" i="2"/>
  <c r="L1561" i="2"/>
  <c r="L1577" i="2"/>
  <c r="L1593" i="2"/>
  <c r="L1609" i="2"/>
  <c r="L1625" i="2"/>
  <c r="L1641" i="2"/>
  <c r="L1657" i="2"/>
  <c r="L1673" i="2"/>
  <c r="L1689" i="2"/>
  <c r="L1705" i="2"/>
  <c r="L1721" i="2"/>
  <c r="L1737" i="2"/>
  <c r="L1753" i="2"/>
  <c r="L1769" i="2"/>
  <c r="L1785" i="2"/>
  <c r="L1801" i="2"/>
  <c r="L1817" i="2"/>
  <c r="L1833" i="2"/>
  <c r="L1849" i="2"/>
  <c r="L1865" i="2"/>
  <c r="L1881" i="2"/>
  <c r="L1897" i="2"/>
  <c r="L1913" i="2"/>
  <c r="L1929" i="2"/>
  <c r="L1945" i="2"/>
  <c r="L1961" i="2"/>
  <c r="L1977" i="2"/>
  <c r="L1993" i="2"/>
  <c r="L2009" i="2"/>
  <c r="L2025" i="2"/>
  <c r="L2041" i="2"/>
  <c r="L2057" i="2"/>
  <c r="L2073" i="2"/>
  <c r="L2089" i="2"/>
  <c r="L2105" i="2"/>
  <c r="L2121" i="2"/>
  <c r="L2137" i="2"/>
  <c r="L2153" i="2"/>
  <c r="L2169" i="2"/>
  <c r="L2185" i="2"/>
  <c r="L2201" i="2"/>
  <c r="L2217" i="2"/>
  <c r="L2233" i="2"/>
  <c r="L2249" i="2"/>
  <c r="L2265" i="2"/>
  <c r="L2281" i="2"/>
  <c r="L2297" i="2"/>
  <c r="L2313" i="2"/>
  <c r="L2329" i="2"/>
  <c r="L2345" i="2"/>
  <c r="L2361" i="2"/>
  <c r="L2377" i="2"/>
  <c r="L2393" i="2"/>
  <c r="L2409" i="2"/>
  <c r="L2425" i="2"/>
  <c r="L2441" i="2"/>
  <c r="L2457" i="2"/>
  <c r="L2473" i="2"/>
  <c r="L2489" i="2"/>
  <c r="L2505" i="2"/>
  <c r="L2521" i="2"/>
  <c r="L2537" i="2"/>
  <c r="L2553" i="2"/>
  <c r="L2569" i="2"/>
  <c r="L2585" i="2"/>
  <c r="L2601" i="2"/>
  <c r="L2617" i="2"/>
  <c r="L2633" i="2"/>
  <c r="L2649" i="2"/>
  <c r="L2665" i="2"/>
  <c r="L2681" i="2"/>
  <c r="L2697" i="2"/>
  <c r="L2713" i="2"/>
  <c r="L2729" i="2"/>
  <c r="L2745" i="2"/>
  <c r="L2761" i="2"/>
  <c r="L2777" i="2"/>
  <c r="L2793" i="2"/>
  <c r="L2809" i="2"/>
  <c r="L2825" i="2"/>
  <c r="L2841" i="2"/>
  <c r="L2857" i="2"/>
  <c r="L2873" i="2"/>
  <c r="L2889" i="2"/>
  <c r="L2905" i="2"/>
  <c r="L2921" i="2"/>
  <c r="L2937" i="2"/>
  <c r="L2953" i="2"/>
  <c r="L2969" i="2"/>
  <c r="L2985" i="2"/>
  <c r="L3001" i="2"/>
  <c r="L3017" i="2"/>
  <c r="L3033" i="2"/>
  <c r="L3049" i="2"/>
  <c r="L3065" i="2"/>
  <c r="L3081" i="2"/>
  <c r="L3097" i="2"/>
  <c r="L3113" i="2"/>
  <c r="L3129" i="2"/>
  <c r="L3145" i="2"/>
  <c r="L3161" i="2"/>
  <c r="L3177" i="2"/>
  <c r="L3193" i="2"/>
  <c r="M3193" i="2" s="1"/>
  <c r="O3193" i="2" s="1"/>
  <c r="L3209" i="2"/>
  <c r="L3225" i="2"/>
  <c r="N3225" i="2" s="1"/>
  <c r="L3241" i="2"/>
  <c r="L3257" i="2"/>
  <c r="L3273" i="2"/>
  <c r="L3289" i="2"/>
  <c r="L3305" i="2"/>
  <c r="L3321" i="2"/>
  <c r="L3337" i="2"/>
  <c r="L3353" i="2"/>
  <c r="L3369" i="2"/>
  <c r="L3385" i="2"/>
  <c r="L3401" i="2"/>
  <c r="L3417" i="2"/>
  <c r="L3433" i="2"/>
  <c r="L3449" i="2"/>
  <c r="M3449" i="2" s="1"/>
  <c r="O3449" i="2" s="1"/>
  <c r="L3465" i="2"/>
  <c r="L3481" i="2"/>
  <c r="M3481" i="2" s="1"/>
  <c r="L3497" i="2"/>
  <c r="L3513" i="2"/>
  <c r="L3529" i="2"/>
  <c r="L3545" i="2"/>
  <c r="L3561" i="2"/>
  <c r="L3577" i="2"/>
  <c r="L3593" i="2"/>
  <c r="L3609" i="2"/>
  <c r="L3625" i="2"/>
  <c r="L3641" i="2"/>
  <c r="L3657" i="2"/>
  <c r="L3673" i="2"/>
  <c r="L3689" i="2"/>
  <c r="L3705" i="2"/>
  <c r="M3705" i="2" s="1"/>
  <c r="O3705" i="2" s="1"/>
  <c r="L3721" i="2"/>
  <c r="L3737" i="2"/>
  <c r="L3753" i="2"/>
  <c r="L3769" i="2"/>
  <c r="L3785" i="2"/>
  <c r="L3801" i="2"/>
  <c r="L3817" i="2"/>
  <c r="L3833" i="2"/>
  <c r="L3849" i="2"/>
  <c r="L3865" i="2"/>
  <c r="L3881" i="2"/>
  <c r="L3897" i="2"/>
  <c r="L3913" i="2"/>
  <c r="L3929" i="2"/>
  <c r="L3945" i="2"/>
  <c r="L11" i="2"/>
  <c r="L27" i="2"/>
  <c r="L42" i="2"/>
  <c r="N42" i="2" s="1"/>
  <c r="L106" i="2"/>
  <c r="L122" i="2"/>
  <c r="L138" i="2"/>
  <c r="L154" i="2"/>
  <c r="L170" i="2"/>
  <c r="L186" i="2"/>
  <c r="L202" i="2"/>
  <c r="L218" i="2"/>
  <c r="L234" i="2"/>
  <c r="L250" i="2"/>
  <c r="L266" i="2"/>
  <c r="L282" i="2"/>
  <c r="L298" i="2"/>
  <c r="L314" i="2"/>
  <c r="L330" i="2"/>
  <c r="L346" i="2"/>
  <c r="L362" i="2"/>
  <c r="L378" i="2"/>
  <c r="L394" i="2"/>
  <c r="L410" i="2"/>
  <c r="L426" i="2"/>
  <c r="L442" i="2"/>
  <c r="L458" i="2"/>
  <c r="L474" i="2"/>
  <c r="L490" i="2"/>
  <c r="L506" i="2"/>
  <c r="L522" i="2"/>
  <c r="L538" i="2"/>
  <c r="L554" i="2"/>
  <c r="L570" i="2"/>
  <c r="L586" i="2"/>
  <c r="L602" i="2"/>
  <c r="L618" i="2"/>
  <c r="L634" i="2"/>
  <c r="L650" i="2"/>
  <c r="L666" i="2"/>
  <c r="L682" i="2"/>
  <c r="L698" i="2"/>
  <c r="L714" i="2"/>
  <c r="L730" i="2"/>
  <c r="L746" i="2"/>
  <c r="L762" i="2"/>
  <c r="L778" i="2"/>
  <c r="L794" i="2"/>
  <c r="L810" i="2"/>
  <c r="L826" i="2"/>
  <c r="L842" i="2"/>
  <c r="L858" i="2"/>
  <c r="L874" i="2"/>
  <c r="L890" i="2"/>
  <c r="L906" i="2"/>
  <c r="L922" i="2"/>
  <c r="L938" i="2"/>
  <c r="L954" i="2"/>
  <c r="L970" i="2"/>
  <c r="L986" i="2"/>
  <c r="L1002" i="2"/>
  <c r="L1018" i="2"/>
  <c r="L1034" i="2"/>
  <c r="L1050" i="2"/>
  <c r="L1066" i="2"/>
  <c r="L1082" i="2"/>
  <c r="L1098" i="2"/>
  <c r="L1114" i="2"/>
  <c r="L1130" i="2"/>
  <c r="L1146" i="2"/>
  <c r="L1162" i="2"/>
  <c r="L1178" i="2"/>
  <c r="L1194" i="2"/>
  <c r="L1210" i="2"/>
  <c r="L1226" i="2"/>
  <c r="L1242" i="2"/>
  <c r="L1258" i="2"/>
  <c r="L1274" i="2"/>
  <c r="L1290" i="2"/>
  <c r="L1306" i="2"/>
  <c r="L1322" i="2"/>
  <c r="L1338" i="2"/>
  <c r="L1354" i="2"/>
  <c r="L1370" i="2"/>
  <c r="L1386" i="2"/>
  <c r="L1402" i="2"/>
  <c r="L1418" i="2"/>
  <c r="L1434" i="2"/>
  <c r="L1450" i="2"/>
  <c r="L1466" i="2"/>
  <c r="L1482" i="2"/>
  <c r="L1498" i="2"/>
  <c r="L1514" i="2"/>
  <c r="L1530" i="2"/>
  <c r="L1546" i="2"/>
  <c r="L1562" i="2"/>
  <c r="L1578" i="2"/>
  <c r="L1594" i="2"/>
  <c r="L1610" i="2"/>
  <c r="L1626" i="2"/>
  <c r="L1642" i="2"/>
  <c r="L1658" i="2"/>
  <c r="L1674" i="2"/>
  <c r="L1690" i="2"/>
  <c r="L1706" i="2"/>
  <c r="L1722" i="2"/>
  <c r="L1738" i="2"/>
  <c r="L1754" i="2"/>
  <c r="L1770" i="2"/>
  <c r="L1786" i="2"/>
  <c r="L1802" i="2"/>
  <c r="L1818" i="2"/>
  <c r="L1834" i="2"/>
  <c r="L1850" i="2"/>
  <c r="L1866" i="2"/>
  <c r="L1882" i="2"/>
  <c r="L1898" i="2"/>
  <c r="L1914" i="2"/>
  <c r="L1930" i="2"/>
  <c r="L1946" i="2"/>
  <c r="L1962" i="2"/>
  <c r="L1978" i="2"/>
  <c r="L1994" i="2"/>
  <c r="L2010" i="2"/>
  <c r="L2026" i="2"/>
  <c r="L2042" i="2"/>
  <c r="L2058" i="2"/>
  <c r="L2074" i="2"/>
  <c r="L2090" i="2"/>
  <c r="L2106" i="2"/>
  <c r="L2122" i="2"/>
  <c r="L2138" i="2"/>
  <c r="L2154" i="2"/>
  <c r="L2170" i="2"/>
  <c r="L2186" i="2"/>
  <c r="L2202" i="2"/>
  <c r="L2218" i="2"/>
  <c r="L2234" i="2"/>
  <c r="L2250" i="2"/>
  <c r="L2266" i="2"/>
  <c r="L2282" i="2"/>
  <c r="L2298" i="2"/>
  <c r="L2314" i="2"/>
  <c r="L2330" i="2"/>
  <c r="L2346" i="2"/>
  <c r="L2362" i="2"/>
  <c r="L2378" i="2"/>
  <c r="L2394" i="2"/>
  <c r="L2410" i="2"/>
  <c r="L2426" i="2"/>
  <c r="L2442" i="2"/>
  <c r="L2458" i="2"/>
  <c r="L2474" i="2"/>
  <c r="L2490" i="2"/>
  <c r="L2506" i="2"/>
  <c r="L2522" i="2"/>
  <c r="L2538" i="2"/>
  <c r="L2554" i="2"/>
  <c r="L2570" i="2"/>
  <c r="L2586" i="2"/>
  <c r="L2602" i="2"/>
  <c r="L2618" i="2"/>
  <c r="L2634" i="2"/>
  <c r="L2650" i="2"/>
  <c r="L2666" i="2"/>
  <c r="L2682" i="2"/>
  <c r="L2698" i="2"/>
  <c r="L2714" i="2"/>
  <c r="L2730" i="2"/>
  <c r="L2746" i="2"/>
  <c r="L2762" i="2"/>
  <c r="L2778" i="2"/>
  <c r="L2794" i="2"/>
  <c r="L2810" i="2"/>
  <c r="L2826" i="2"/>
  <c r="L2842" i="2"/>
  <c r="L2858" i="2"/>
  <c r="L2874" i="2"/>
  <c r="L2890" i="2"/>
  <c r="L2906" i="2"/>
  <c r="L2922" i="2"/>
  <c r="L2938" i="2"/>
  <c r="L2954" i="2"/>
  <c r="L2970" i="2"/>
  <c r="L2986" i="2"/>
  <c r="L3002" i="2"/>
  <c r="L3018" i="2"/>
  <c r="L3034" i="2"/>
  <c r="L3050" i="2"/>
  <c r="L3066" i="2"/>
  <c r="L3082" i="2"/>
  <c r="L3098" i="2"/>
  <c r="L3114" i="2"/>
  <c r="L3130" i="2"/>
  <c r="L3146" i="2"/>
  <c r="L3162" i="2"/>
  <c r="L3178" i="2"/>
  <c r="L3194" i="2"/>
  <c r="L3210" i="2"/>
  <c r="L3226" i="2"/>
  <c r="L3242" i="2"/>
  <c r="L3258" i="2"/>
  <c r="L3274" i="2"/>
  <c r="L3290" i="2"/>
  <c r="L3306" i="2"/>
  <c r="L3322" i="2"/>
  <c r="L3338" i="2"/>
  <c r="L3354" i="2"/>
  <c r="L3370" i="2"/>
  <c r="L3386" i="2"/>
  <c r="L3402" i="2"/>
  <c r="L3418" i="2"/>
  <c r="L3434" i="2"/>
  <c r="L3450" i="2"/>
  <c r="L3466" i="2"/>
  <c r="L3482" i="2"/>
  <c r="L3498" i="2"/>
  <c r="L3514" i="2"/>
  <c r="L3530" i="2"/>
  <c r="L3546" i="2"/>
  <c r="L3562" i="2"/>
  <c r="L3578" i="2"/>
  <c r="L3594" i="2"/>
  <c r="L3610" i="2"/>
  <c r="L3626" i="2"/>
  <c r="L3642" i="2"/>
  <c r="L90" i="2"/>
  <c r="L12" i="2"/>
  <c r="L28" i="2"/>
  <c r="L43" i="2"/>
  <c r="L59" i="2"/>
  <c r="L75" i="2"/>
  <c r="L91" i="2"/>
  <c r="L107" i="2"/>
  <c r="L123" i="2"/>
  <c r="L139" i="2"/>
  <c r="L155" i="2"/>
  <c r="L171" i="2"/>
  <c r="L187" i="2"/>
  <c r="L203" i="2"/>
  <c r="L219" i="2"/>
  <c r="L235" i="2"/>
  <c r="L251" i="2"/>
  <c r="L267" i="2"/>
  <c r="L283" i="2"/>
  <c r="L299" i="2"/>
  <c r="L315" i="2"/>
  <c r="L331" i="2"/>
  <c r="L347" i="2"/>
  <c r="L363" i="2"/>
  <c r="L379" i="2"/>
  <c r="L395" i="2"/>
  <c r="L411" i="2"/>
  <c r="L427" i="2"/>
  <c r="L443" i="2"/>
  <c r="L459" i="2"/>
  <c r="L475" i="2"/>
  <c r="L491" i="2"/>
  <c r="L507" i="2"/>
  <c r="L523" i="2"/>
  <c r="L539" i="2"/>
  <c r="L555" i="2"/>
  <c r="L571" i="2"/>
  <c r="L587" i="2"/>
  <c r="L603" i="2"/>
  <c r="L619" i="2"/>
  <c r="L635" i="2"/>
  <c r="L651" i="2"/>
  <c r="L667" i="2"/>
  <c r="L683" i="2"/>
  <c r="L699" i="2"/>
  <c r="L715" i="2"/>
  <c r="L731" i="2"/>
  <c r="L747" i="2"/>
  <c r="L763" i="2"/>
  <c r="L779" i="2"/>
  <c r="L795" i="2"/>
  <c r="L811" i="2"/>
  <c r="L827" i="2"/>
  <c r="L843" i="2"/>
  <c r="L859" i="2"/>
  <c r="L875" i="2"/>
  <c r="L891" i="2"/>
  <c r="L907" i="2"/>
  <c r="L923" i="2"/>
  <c r="L939" i="2"/>
  <c r="L955" i="2"/>
  <c r="L971" i="2"/>
  <c r="L987" i="2"/>
  <c r="L1003" i="2"/>
  <c r="L1019" i="2"/>
  <c r="L1035" i="2"/>
  <c r="L1051" i="2"/>
  <c r="L1067" i="2"/>
  <c r="L1083" i="2"/>
  <c r="L1099" i="2"/>
  <c r="L1115" i="2"/>
  <c r="L1131" i="2"/>
  <c r="L1147" i="2"/>
  <c r="L1163" i="2"/>
  <c r="L1179" i="2"/>
  <c r="L1195" i="2"/>
  <c r="L1211" i="2"/>
  <c r="L1227" i="2"/>
  <c r="L1243" i="2"/>
  <c r="L1259" i="2"/>
  <c r="L1275" i="2"/>
  <c r="L1291" i="2"/>
  <c r="L1307" i="2"/>
  <c r="L1323" i="2"/>
  <c r="L1339" i="2"/>
  <c r="L1355" i="2"/>
  <c r="L1371" i="2"/>
  <c r="L1387" i="2"/>
  <c r="L1403" i="2"/>
  <c r="L1419" i="2"/>
  <c r="L1435" i="2"/>
  <c r="L1451" i="2"/>
  <c r="L1467" i="2"/>
  <c r="L1483" i="2"/>
  <c r="L1499" i="2"/>
  <c r="L1515" i="2"/>
  <c r="L1531" i="2"/>
  <c r="L1547" i="2"/>
  <c r="L1563" i="2"/>
  <c r="L1579" i="2"/>
  <c r="L1595" i="2"/>
  <c r="L1611" i="2"/>
  <c r="L1627" i="2"/>
  <c r="L1643" i="2"/>
  <c r="L1659" i="2"/>
  <c r="L1675" i="2"/>
  <c r="L1691" i="2"/>
  <c r="L1707" i="2"/>
  <c r="L1723" i="2"/>
  <c r="L1739" i="2"/>
  <c r="L1755" i="2"/>
  <c r="L1771" i="2"/>
  <c r="L1787" i="2"/>
  <c r="L1803" i="2"/>
  <c r="L1819" i="2"/>
  <c r="L1835" i="2"/>
  <c r="L1851" i="2"/>
  <c r="L1867" i="2"/>
  <c r="L1883" i="2"/>
  <c r="L1899" i="2"/>
  <c r="L1915" i="2"/>
  <c r="L1931" i="2"/>
  <c r="L1947" i="2"/>
  <c r="L1963" i="2"/>
  <c r="L1979" i="2"/>
  <c r="L1995" i="2"/>
  <c r="L2011" i="2"/>
  <c r="L2027" i="2"/>
  <c r="N2027" i="2" s="1"/>
  <c r="L2043" i="2"/>
  <c r="L2059" i="2"/>
  <c r="M2059" i="2" s="1"/>
  <c r="L2075" i="2"/>
  <c r="L2091" i="2"/>
  <c r="L2107" i="2"/>
  <c r="L2123" i="2"/>
  <c r="L2139" i="2"/>
  <c r="L2155" i="2"/>
  <c r="L2171" i="2"/>
  <c r="L2187" i="2"/>
  <c r="L2203" i="2"/>
  <c r="L2219" i="2"/>
  <c r="L2235" i="2"/>
  <c r="L2251" i="2"/>
  <c r="L2267" i="2"/>
  <c r="L2283" i="2"/>
  <c r="L2299" i="2"/>
  <c r="L2315" i="2"/>
  <c r="L2331" i="2"/>
  <c r="L2347" i="2"/>
  <c r="L2363" i="2"/>
  <c r="L2379" i="2"/>
  <c r="L2395" i="2"/>
  <c r="L2411" i="2"/>
  <c r="L2427" i="2"/>
  <c r="L2443" i="2"/>
  <c r="L2459" i="2"/>
  <c r="L2475" i="2"/>
  <c r="L2491" i="2"/>
  <c r="L2507" i="2"/>
  <c r="L2523" i="2"/>
  <c r="L2539" i="2"/>
  <c r="L2555" i="2"/>
  <c r="L2571" i="2"/>
  <c r="L74" i="2"/>
  <c r="L13" i="2"/>
  <c r="L29" i="2"/>
  <c r="L44" i="2"/>
  <c r="L60" i="2"/>
  <c r="L76" i="2"/>
  <c r="L92" i="2"/>
  <c r="L108" i="2"/>
  <c r="L124" i="2"/>
  <c r="L140" i="2"/>
  <c r="L156" i="2"/>
  <c r="L172" i="2"/>
  <c r="L188" i="2"/>
  <c r="M188" i="2" s="1"/>
  <c r="O188" i="2" s="1"/>
  <c r="L204" i="2"/>
  <c r="L220" i="2"/>
  <c r="L236" i="2"/>
  <c r="L252" i="2"/>
  <c r="L268" i="2"/>
  <c r="L284" i="2"/>
  <c r="L300" i="2"/>
  <c r="L316" i="2"/>
  <c r="L332" i="2"/>
  <c r="L348" i="2"/>
  <c r="L364" i="2"/>
  <c r="L380" i="2"/>
  <c r="L396" i="2"/>
  <c r="L412" i="2"/>
  <c r="L428" i="2"/>
  <c r="L444" i="2"/>
  <c r="N444" i="2" s="1"/>
  <c r="L460" i="2"/>
  <c r="L476" i="2"/>
  <c r="L492" i="2"/>
  <c r="L508" i="2"/>
  <c r="L524" i="2"/>
  <c r="L540" i="2"/>
  <c r="L556" i="2"/>
  <c r="L572" i="2"/>
  <c r="L588" i="2"/>
  <c r="L604" i="2"/>
  <c r="L620" i="2"/>
  <c r="L636" i="2"/>
  <c r="L652" i="2"/>
  <c r="L668" i="2"/>
  <c r="L684" i="2"/>
  <c r="L700" i="2"/>
  <c r="N700" i="2" s="1"/>
  <c r="L716" i="2"/>
  <c r="L732" i="2"/>
  <c r="L748" i="2"/>
  <c r="L764" i="2"/>
  <c r="L780" i="2"/>
  <c r="L796" i="2"/>
  <c r="L812" i="2"/>
  <c r="L828" i="2"/>
  <c r="L844" i="2"/>
  <c r="L860" i="2"/>
  <c r="L876" i="2"/>
  <c r="L892" i="2"/>
  <c r="L908" i="2"/>
  <c r="L924" i="2"/>
  <c r="L940" i="2"/>
  <c r="L956" i="2"/>
  <c r="M956" i="2" s="1"/>
  <c r="O956" i="2" s="1"/>
  <c r="L972" i="2"/>
  <c r="L988" i="2"/>
  <c r="L1004" i="2"/>
  <c r="L1020" i="2"/>
  <c r="L1036" i="2"/>
  <c r="L1052" i="2"/>
  <c r="L1068" i="2"/>
  <c r="L1084" i="2"/>
  <c r="L1100" i="2"/>
  <c r="L1116" i="2"/>
  <c r="L1132" i="2"/>
  <c r="L1148" i="2"/>
  <c r="L1164" i="2"/>
  <c r="L1180" i="2"/>
  <c r="L1196" i="2"/>
  <c r="L1212" i="2"/>
  <c r="M1212" i="2" s="1"/>
  <c r="O1212" i="2" s="1"/>
  <c r="L1228" i="2"/>
  <c r="L1244" i="2"/>
  <c r="L1260" i="2"/>
  <c r="L1276" i="2"/>
  <c r="L1292" i="2"/>
  <c r="L1308" i="2"/>
  <c r="L1324" i="2"/>
  <c r="L1340" i="2"/>
  <c r="L1356" i="2"/>
  <c r="L1372" i="2"/>
  <c r="L1388" i="2"/>
  <c r="L1404" i="2"/>
  <c r="L1420" i="2"/>
  <c r="L1436" i="2"/>
  <c r="L1452" i="2"/>
  <c r="L1468" i="2"/>
  <c r="M1468" i="2" s="1"/>
  <c r="O1468" i="2" s="1"/>
  <c r="L1484" i="2"/>
  <c r="L1500" i="2"/>
  <c r="L1516" i="2"/>
  <c r="L1532" i="2"/>
  <c r="L1548" i="2"/>
  <c r="L1564" i="2"/>
  <c r="L1580" i="2"/>
  <c r="L1596" i="2"/>
  <c r="L1612" i="2"/>
  <c r="L1628" i="2"/>
  <c r="L1644" i="2"/>
  <c r="L1660" i="2"/>
  <c r="L1676" i="2"/>
  <c r="L1692" i="2"/>
  <c r="L1708" i="2"/>
  <c r="L1724" i="2"/>
  <c r="M1724" i="2" s="1"/>
  <c r="O1724" i="2" s="1"/>
  <c r="L1740" i="2"/>
  <c r="L1756" i="2"/>
  <c r="L1772" i="2"/>
  <c r="L1788" i="2"/>
  <c r="L1804" i="2"/>
  <c r="L1820" i="2"/>
  <c r="L1836" i="2"/>
  <c r="L1852" i="2"/>
  <c r="L1868" i="2"/>
  <c r="L1884" i="2"/>
  <c r="L1900" i="2"/>
  <c r="L1916" i="2"/>
  <c r="L1932" i="2"/>
  <c r="L1948" i="2"/>
  <c r="L1964" i="2"/>
  <c r="L1980" i="2"/>
  <c r="M1980" i="2" s="1"/>
  <c r="O1980" i="2" s="1"/>
  <c r="L1996" i="2"/>
  <c r="L2012" i="2"/>
  <c r="L2028" i="2"/>
  <c r="L2044" i="2"/>
  <c r="L2060" i="2"/>
  <c r="L2076" i="2"/>
  <c r="L2092" i="2"/>
  <c r="L2108" i="2"/>
  <c r="L2124" i="2"/>
  <c r="L2140" i="2"/>
  <c r="L2156" i="2"/>
  <c r="L2172" i="2"/>
  <c r="L2188" i="2"/>
  <c r="L2204" i="2"/>
  <c r="L2220" i="2"/>
  <c r="L2236" i="2"/>
  <c r="M2236" i="2" s="1"/>
  <c r="O2236" i="2" s="1"/>
  <c r="L2252" i="2"/>
  <c r="L2268" i="2"/>
  <c r="L2284" i="2"/>
  <c r="M2284" i="2" s="1"/>
  <c r="L2300" i="2"/>
  <c r="L2316" i="2"/>
  <c r="L2332" i="2"/>
  <c r="L2348" i="2"/>
  <c r="L2364" i="2"/>
  <c r="L2380" i="2"/>
  <c r="L2396" i="2"/>
  <c r="L2412" i="2"/>
  <c r="L2428" i="2"/>
  <c r="L2444" i="2"/>
  <c r="L2460" i="2"/>
  <c r="L2476" i="2"/>
  <c r="L2492" i="2"/>
  <c r="N2492" i="2" s="1"/>
  <c r="L2508" i="2"/>
  <c r="L2524" i="2"/>
  <c r="L2540" i="2"/>
  <c r="L2556" i="2"/>
  <c r="L2572" i="2"/>
  <c r="L2588" i="2"/>
  <c r="L2604" i="2"/>
  <c r="L2620" i="2"/>
  <c r="L2636" i="2"/>
  <c r="L2652" i="2"/>
  <c r="L2668" i="2"/>
  <c r="L2684" i="2"/>
  <c r="L2700" i="2"/>
  <c r="L2716" i="2"/>
  <c r="L2732" i="2"/>
  <c r="L2748" i="2"/>
  <c r="N2748" i="2" s="1"/>
  <c r="L2764" i="2"/>
  <c r="L2780" i="2"/>
  <c r="L2796" i="2"/>
  <c r="L2812" i="2"/>
  <c r="L2828" i="2"/>
  <c r="L2844" i="2"/>
  <c r="L2860" i="2"/>
  <c r="L2876" i="2"/>
  <c r="L2892" i="2"/>
  <c r="L2908" i="2"/>
  <c r="L2924" i="2"/>
  <c r="L2940" i="2"/>
  <c r="L2956" i="2"/>
  <c r="L2972" i="2"/>
  <c r="L2988" i="2"/>
  <c r="L3004" i="2"/>
  <c r="M3004" i="2" s="1"/>
  <c r="O3004" i="2" s="1"/>
  <c r="L3020" i="2"/>
  <c r="L3036" i="2"/>
  <c r="L3052" i="2"/>
  <c r="M3052" i="2" s="1"/>
  <c r="L3068" i="2"/>
  <c r="L3084" i="2"/>
  <c r="L3100" i="2"/>
  <c r="L3116" i="2"/>
  <c r="L3132" i="2"/>
  <c r="L3148" i="2"/>
  <c r="L3164" i="2"/>
  <c r="L3180" i="2"/>
  <c r="L3196" i="2"/>
  <c r="L3212" i="2"/>
  <c r="L3228" i="2"/>
  <c r="L3244" i="2"/>
  <c r="L58" i="2"/>
  <c r="L14" i="2"/>
  <c r="L30" i="2"/>
  <c r="L45" i="2"/>
  <c r="L61" i="2"/>
  <c r="L77" i="2"/>
  <c r="L93" i="2"/>
  <c r="L109" i="2"/>
  <c r="L125" i="2"/>
  <c r="L141" i="2"/>
  <c r="L157" i="2"/>
  <c r="L173" i="2"/>
  <c r="L189" i="2"/>
  <c r="L205" i="2"/>
  <c r="L221" i="2"/>
  <c r="L237" i="2"/>
  <c r="L253" i="2"/>
  <c r="M253" i="2" s="1"/>
  <c r="O253" i="2" s="1"/>
  <c r="L269" i="2"/>
  <c r="L285" i="2"/>
  <c r="L301" i="2"/>
  <c r="L317" i="2"/>
  <c r="L333" i="2"/>
  <c r="L349" i="2"/>
  <c r="L365" i="2"/>
  <c r="L381" i="2"/>
  <c r="L397" i="2"/>
  <c r="L413" i="2"/>
  <c r="L429" i="2"/>
  <c r="L445" i="2"/>
  <c r="L461" i="2"/>
  <c r="L477" i="2"/>
  <c r="L493" i="2"/>
  <c r="L509" i="2"/>
  <c r="M509" i="2" s="1"/>
  <c r="O509" i="2" s="1"/>
  <c r="L525" i="2"/>
  <c r="L541" i="2"/>
  <c r="L557" i="2"/>
  <c r="L573" i="2"/>
  <c r="L589" i="2"/>
  <c r="L605" i="2"/>
  <c r="L621" i="2"/>
  <c r="L637" i="2"/>
  <c r="L653" i="2"/>
  <c r="L669" i="2"/>
  <c r="L685" i="2"/>
  <c r="L701" i="2"/>
  <c r="L717" i="2"/>
  <c r="L733" i="2"/>
  <c r="L749" i="2"/>
  <c r="L765" i="2"/>
  <c r="M765" i="2" s="1"/>
  <c r="O765" i="2" s="1"/>
  <c r="L781" i="2"/>
  <c r="L797" i="2"/>
  <c r="L813" i="2"/>
  <c r="N813" i="2" s="1"/>
  <c r="L829" i="2"/>
  <c r="L845" i="2"/>
  <c r="L861" i="2"/>
  <c r="L877" i="2"/>
  <c r="L893" i="2"/>
  <c r="L909" i="2"/>
  <c r="L925" i="2"/>
  <c r="L941" i="2"/>
  <c r="L957" i="2"/>
  <c r="L973" i="2"/>
  <c r="L989" i="2"/>
  <c r="L1005" i="2"/>
  <c r="L1021" i="2"/>
  <c r="N1021" i="2" s="1"/>
  <c r="L1037" i="2"/>
  <c r="L1053" i="2"/>
  <c r="L1069" i="2"/>
  <c r="L1085" i="2"/>
  <c r="L1101" i="2"/>
  <c r="L1117" i="2"/>
  <c r="L1133" i="2"/>
  <c r="L1149" i="2"/>
  <c r="L1165" i="2"/>
  <c r="L1181" i="2"/>
  <c r="L1197" i="2"/>
  <c r="L1213" i="2"/>
  <c r="L1229" i="2"/>
  <c r="L1245" i="2"/>
  <c r="L1261" i="2"/>
  <c r="L1277" i="2"/>
  <c r="N1277" i="2" s="1"/>
  <c r="L1293" i="2"/>
  <c r="L1309" i="2"/>
  <c r="L1325" i="2"/>
  <c r="L1341" i="2"/>
  <c r="L1357" i="2"/>
  <c r="L1373" i="2"/>
  <c r="L1389" i="2"/>
  <c r="L1405" i="2"/>
  <c r="L1421" i="2"/>
  <c r="L1437" i="2"/>
  <c r="L1453" i="2"/>
  <c r="L1469" i="2"/>
  <c r="L1485" i="2"/>
  <c r="L1501" i="2"/>
  <c r="L1517" i="2"/>
  <c r="L1533" i="2"/>
  <c r="M1533" i="2" s="1"/>
  <c r="O1533" i="2" s="1"/>
  <c r="L1549" i="2"/>
  <c r="L1565" i="2"/>
  <c r="L1581" i="2"/>
  <c r="N1581" i="2" s="1"/>
  <c r="L1597" i="2"/>
  <c r="L1613" i="2"/>
  <c r="L1629" i="2"/>
  <c r="L1645" i="2"/>
  <c r="L1661" i="2"/>
  <c r="L1677" i="2"/>
  <c r="L1693" i="2"/>
  <c r="L1709" i="2"/>
  <c r="L1725" i="2"/>
  <c r="L1741" i="2"/>
  <c r="L1757" i="2"/>
  <c r="L1773" i="2"/>
  <c r="L1789" i="2"/>
  <c r="M1789" i="2" s="1"/>
  <c r="O1789" i="2" s="1"/>
  <c r="L1805" i="2"/>
  <c r="L1821" i="2"/>
  <c r="L1837" i="2"/>
  <c r="L1853" i="2"/>
  <c r="L1869" i="2"/>
  <c r="L1885" i="2"/>
  <c r="L1901" i="2"/>
  <c r="L1917" i="2"/>
  <c r="L1933" i="2"/>
  <c r="L1949" i="2"/>
  <c r="L1965" i="2"/>
  <c r="L1981" i="2"/>
  <c r="L1997" i="2"/>
  <c r="L2013" i="2"/>
  <c r="L2029" i="2"/>
  <c r="L2045" i="2"/>
  <c r="M2045" i="2" s="1"/>
  <c r="O2045" i="2" s="1"/>
  <c r="L2061" i="2"/>
  <c r="L2077" i="2"/>
  <c r="L2093" i="2"/>
  <c r="L2109" i="2"/>
  <c r="L2125" i="2"/>
  <c r="L2141" i="2"/>
  <c r="L2157" i="2"/>
  <c r="L2173" i="2"/>
  <c r="L2189" i="2"/>
  <c r="L2205" i="2"/>
  <c r="L2221" i="2"/>
  <c r="L2237" i="2"/>
  <c r="L2253" i="2"/>
  <c r="L2269" i="2"/>
  <c r="L2285" i="2"/>
  <c r="L2301" i="2"/>
  <c r="M2301" i="2" s="1"/>
  <c r="O2301" i="2" s="1"/>
  <c r="L2317" i="2"/>
  <c r="L2333" i="2"/>
  <c r="L2349" i="2"/>
  <c r="L2365" i="2"/>
  <c r="L2381" i="2"/>
  <c r="L2397" i="2"/>
  <c r="L2413" i="2"/>
  <c r="L2429" i="2"/>
  <c r="L2445" i="2"/>
  <c r="L2461" i="2"/>
  <c r="L2477" i="2"/>
  <c r="L2493" i="2"/>
  <c r="L2509" i="2"/>
  <c r="L2525" i="2"/>
  <c r="L2541" i="2"/>
  <c r="L2557" i="2"/>
  <c r="M2557" i="2" s="1"/>
  <c r="O2557" i="2" s="1"/>
  <c r="L2573" i="2"/>
  <c r="L2589" i="2"/>
  <c r="L2605" i="2"/>
  <c r="L2621" i="2"/>
  <c r="L2637" i="2"/>
  <c r="L2653" i="2"/>
  <c r="L2669" i="2"/>
  <c r="L2685" i="2"/>
  <c r="L2701" i="2"/>
  <c r="L2717" i="2"/>
  <c r="L2733" i="2"/>
  <c r="L2749" i="2"/>
  <c r="L2765" i="2"/>
  <c r="L2781" i="2"/>
  <c r="L2797" i="2"/>
  <c r="L2813" i="2"/>
  <c r="M2813" i="2" s="1"/>
  <c r="O2813" i="2" s="1"/>
  <c r="L2829" i="2"/>
  <c r="L4654" i="2"/>
  <c r="L4670" i="2"/>
  <c r="L4686" i="2"/>
  <c r="L4702" i="2"/>
  <c r="M4702" i="2" s="1"/>
  <c r="L4718" i="2"/>
  <c r="L4734" i="2"/>
  <c r="L4750" i="2"/>
  <c r="L4766" i="2"/>
  <c r="L4782" i="2"/>
  <c r="L4798" i="2"/>
  <c r="L4814" i="2"/>
  <c r="L4830" i="2"/>
  <c r="L4846" i="2"/>
  <c r="L4862" i="2"/>
  <c r="L4878" i="2"/>
  <c r="L4894" i="2"/>
  <c r="L4910" i="2"/>
  <c r="L4926" i="2"/>
  <c r="L4942" i="2"/>
  <c r="L4958" i="2"/>
  <c r="M4958" i="2" s="1"/>
  <c r="L4974" i="2"/>
  <c r="L4990" i="2"/>
  <c r="L5006" i="2"/>
  <c r="L5022" i="2"/>
  <c r="L5038" i="2"/>
  <c r="L5054" i="2"/>
  <c r="L5070" i="2"/>
  <c r="L5086" i="2"/>
  <c r="L5102" i="2"/>
  <c r="L5118" i="2"/>
  <c r="L5134" i="2"/>
  <c r="L5150" i="2"/>
  <c r="L5166" i="2"/>
  <c r="L5182" i="2"/>
  <c r="L5198" i="2"/>
  <c r="L5214" i="2"/>
  <c r="M5214" i="2" s="1"/>
  <c r="L5230" i="2"/>
  <c r="L5246" i="2"/>
  <c r="L5262" i="2"/>
  <c r="L5278" i="2"/>
  <c r="L5294" i="2"/>
  <c r="L5310" i="2"/>
  <c r="L5326" i="2"/>
  <c r="L5342" i="2"/>
  <c r="L5358" i="2"/>
  <c r="L5374" i="2"/>
  <c r="L5390" i="2"/>
  <c r="L5406" i="2"/>
  <c r="L5422" i="2"/>
  <c r="L5438" i="2"/>
  <c r="M5438" i="2" s="1"/>
  <c r="L5454" i="2"/>
  <c r="L5470" i="2"/>
  <c r="M5470" i="2" s="1"/>
  <c r="L5486" i="2"/>
  <c r="L5502" i="2"/>
  <c r="L5518" i="2"/>
  <c r="L5534" i="2"/>
  <c r="L5550" i="2"/>
  <c r="L5566" i="2"/>
  <c r="L5582" i="2"/>
  <c r="L5598" i="2"/>
  <c r="L5614" i="2"/>
  <c r="L5630" i="2"/>
  <c r="L5646" i="2"/>
  <c r="L5662" i="2"/>
  <c r="L5678" i="2"/>
  <c r="L5694" i="2"/>
  <c r="L5710" i="2"/>
  <c r="L5726" i="2"/>
  <c r="M5726" i="2" s="1"/>
  <c r="L5742" i="2"/>
  <c r="L5758" i="2"/>
  <c r="L5774" i="2"/>
  <c r="L5790" i="2"/>
  <c r="L5806" i="2"/>
  <c r="L5822" i="2"/>
  <c r="L5838" i="2"/>
  <c r="L5854" i="2"/>
  <c r="L5870" i="2"/>
  <c r="L5886" i="2"/>
  <c r="L5902" i="2"/>
  <c r="L5918" i="2"/>
  <c r="L5934" i="2"/>
  <c r="L5950" i="2"/>
  <c r="L5966" i="2"/>
  <c r="L5982" i="2"/>
  <c r="M5982" i="2" s="1"/>
  <c r="L5998" i="2"/>
  <c r="L6014" i="2"/>
  <c r="L6030" i="2"/>
  <c r="L6046" i="2"/>
  <c r="L6062" i="2"/>
  <c r="L6078" i="2"/>
  <c r="L6094" i="2"/>
  <c r="L6110" i="2"/>
  <c r="L6126" i="2"/>
  <c r="L6142" i="2"/>
  <c r="L6158" i="2"/>
  <c r="L6174" i="2"/>
  <c r="L6190" i="2"/>
  <c r="L6206" i="2"/>
  <c r="L6222" i="2"/>
  <c r="L6238" i="2"/>
  <c r="M6238" i="2" s="1"/>
  <c r="L6254" i="2"/>
  <c r="L6270" i="2"/>
  <c r="L6286" i="2"/>
  <c r="L6302" i="2"/>
  <c r="L6318" i="2"/>
  <c r="L6334" i="2"/>
  <c r="L6350" i="2"/>
  <c r="L6366" i="2"/>
  <c r="L6382" i="2"/>
  <c r="L6398" i="2"/>
  <c r="L6414" i="2"/>
  <c r="L6430" i="2"/>
  <c r="L6446" i="2"/>
  <c r="L6462" i="2"/>
  <c r="L6478" i="2"/>
  <c r="L6494" i="2"/>
  <c r="M6494" i="2" s="1"/>
  <c r="L6510" i="2"/>
  <c r="L6526" i="2"/>
  <c r="L6542" i="2"/>
  <c r="L6558" i="2"/>
  <c r="L6574" i="2"/>
  <c r="L6590" i="2"/>
  <c r="L6606" i="2"/>
  <c r="L6622" i="2"/>
  <c r="L6638" i="2"/>
  <c r="L6654" i="2"/>
  <c r="L6670" i="2"/>
  <c r="L6686" i="2"/>
  <c r="L6702" i="2"/>
  <c r="L6718" i="2"/>
  <c r="N6718" i="2" s="1"/>
  <c r="L6734" i="2"/>
  <c r="L6750" i="2"/>
  <c r="M6750" i="2" s="1"/>
  <c r="L6766" i="2"/>
  <c r="L6782" i="2"/>
  <c r="L6798" i="2"/>
  <c r="L6814" i="2"/>
  <c r="L6830" i="2"/>
  <c r="L6846" i="2"/>
  <c r="L6862" i="2"/>
  <c r="L6878" i="2"/>
  <c r="L6894" i="2"/>
  <c r="L6910" i="2"/>
  <c r="L6926" i="2"/>
  <c r="L6942" i="2"/>
  <c r="L6958" i="2"/>
  <c r="L6974" i="2"/>
  <c r="L6990" i="2"/>
  <c r="L7006" i="2"/>
  <c r="M7006" i="2" s="1"/>
  <c r="L7022" i="2"/>
  <c r="L7038" i="2"/>
  <c r="L7054" i="2"/>
  <c r="L7070" i="2"/>
  <c r="L7086" i="2"/>
  <c r="L7102" i="2"/>
  <c r="L7118" i="2"/>
  <c r="L7134" i="2"/>
  <c r="L7150" i="2"/>
  <c r="L7166" i="2"/>
  <c r="L7182" i="2"/>
  <c r="L7198" i="2"/>
  <c r="L7214" i="2"/>
  <c r="L7230" i="2"/>
  <c r="L7246" i="2"/>
  <c r="L7262" i="2"/>
  <c r="M7262" i="2" s="1"/>
  <c r="L7278" i="2"/>
  <c r="L7294" i="2"/>
  <c r="L7310" i="2"/>
  <c r="L7326" i="2"/>
  <c r="L7342" i="2"/>
  <c r="L7358" i="2"/>
  <c r="L7374" i="2"/>
  <c r="L7390" i="2"/>
  <c r="L7406" i="2"/>
  <c r="L7422" i="2"/>
  <c r="L7438" i="2"/>
  <c r="L7454" i="2"/>
  <c r="L7470" i="2"/>
  <c r="L7486" i="2"/>
  <c r="L7502" i="2"/>
  <c r="L7518" i="2"/>
  <c r="M7518" i="2" s="1"/>
  <c r="L7534" i="2"/>
  <c r="L7550" i="2"/>
  <c r="L7566" i="2"/>
  <c r="L7582" i="2"/>
  <c r="L7598" i="2"/>
  <c r="L7614" i="2"/>
  <c r="L7630" i="2"/>
  <c r="L7646" i="2"/>
  <c r="L7662" i="2"/>
  <c r="L7678" i="2"/>
  <c r="L7694" i="2"/>
  <c r="L7710" i="2"/>
  <c r="L7726" i="2"/>
  <c r="L7742" i="2"/>
  <c r="L7758" i="2"/>
  <c r="L7774" i="2"/>
  <c r="M7774" i="2" s="1"/>
  <c r="L7790" i="2"/>
  <c r="L7806" i="2"/>
  <c r="L7822" i="2"/>
  <c r="L7838" i="2"/>
  <c r="L7854" i="2"/>
  <c r="L7870" i="2"/>
  <c r="L7886" i="2"/>
  <c r="L7902" i="2"/>
  <c r="L7918" i="2"/>
  <c r="L7934" i="2"/>
  <c r="L7950" i="2"/>
  <c r="L7966" i="2"/>
  <c r="L7982" i="2"/>
  <c r="L7998" i="2"/>
  <c r="M7998" i="2" s="1"/>
  <c r="L8014" i="2"/>
  <c r="L8030" i="2"/>
  <c r="L8046" i="2"/>
  <c r="L8062" i="2"/>
  <c r="L8078" i="2"/>
  <c r="L8094" i="2"/>
  <c r="L8110" i="2"/>
  <c r="L8126" i="2"/>
  <c r="L8142" i="2"/>
  <c r="L8158" i="2"/>
  <c r="L8174" i="2"/>
  <c r="L8190" i="2"/>
  <c r="L8206" i="2"/>
  <c r="L8222" i="2"/>
  <c r="L8238" i="2"/>
  <c r="L8254" i="2"/>
  <c r="M8254" i="2" s="1"/>
  <c r="L8270" i="2"/>
  <c r="L8286" i="2"/>
  <c r="L8302" i="2"/>
  <c r="L8318" i="2"/>
  <c r="L8334" i="2"/>
  <c r="L8350" i="2"/>
  <c r="L8366" i="2"/>
  <c r="L8382" i="2"/>
  <c r="L8398" i="2"/>
  <c r="L8414" i="2"/>
  <c r="L8430" i="2"/>
  <c r="L8446" i="2"/>
  <c r="L8462" i="2"/>
  <c r="L8478" i="2"/>
  <c r="L8494" i="2"/>
  <c r="L8510" i="2"/>
  <c r="M8510" i="2" s="1"/>
  <c r="L8526" i="2"/>
  <c r="L8542" i="2"/>
  <c r="L8558" i="2"/>
  <c r="L8574" i="2"/>
  <c r="L8590" i="2"/>
  <c r="L8606" i="2"/>
  <c r="L8622" i="2"/>
  <c r="L8638" i="2"/>
  <c r="L8654" i="2"/>
  <c r="L8670" i="2"/>
  <c r="L8686" i="2"/>
  <c r="M8686" i="2" s="1"/>
  <c r="O8686" i="2" s="1"/>
  <c r="L8702" i="2"/>
  <c r="L6319" i="2"/>
  <c r="L6335" i="2"/>
  <c r="L6351" i="2"/>
  <c r="L6367" i="2"/>
  <c r="L6383" i="2"/>
  <c r="L6399" i="2"/>
  <c r="N6399" i="2" s="1"/>
  <c r="L6415" i="2"/>
  <c r="L6431" i="2"/>
  <c r="L6447" i="2"/>
  <c r="L6463" i="2"/>
  <c r="L6479" i="2"/>
  <c r="L6495" i="2"/>
  <c r="L6511" i="2"/>
  <c r="L6527" i="2"/>
  <c r="L6543" i="2"/>
  <c r="L6559" i="2"/>
  <c r="L6575" i="2"/>
  <c r="L6591" i="2"/>
  <c r="L6607" i="2"/>
  <c r="L6623" i="2"/>
  <c r="L6639" i="2"/>
  <c r="L6655" i="2"/>
  <c r="N6655" i="2" s="1"/>
  <c r="L6671" i="2"/>
  <c r="L6687" i="2"/>
  <c r="L6703" i="2"/>
  <c r="L6719" i="2"/>
  <c r="L6735" i="2"/>
  <c r="L6751" i="2"/>
  <c r="L6767" i="2"/>
  <c r="L6783" i="2"/>
  <c r="L6799" i="2"/>
  <c r="L6815" i="2"/>
  <c r="L6831" i="2"/>
  <c r="L6847" i="2"/>
  <c r="L6863" i="2"/>
  <c r="L6879" i="2"/>
  <c r="L6895" i="2"/>
  <c r="L6911" i="2"/>
  <c r="N6911" i="2" s="1"/>
  <c r="L6927" i="2"/>
  <c r="L6943" i="2"/>
  <c r="L6959" i="2"/>
  <c r="L6975" i="2"/>
  <c r="L6991" i="2"/>
  <c r="L7007" i="2"/>
  <c r="L7023" i="2"/>
  <c r="L7039" i="2"/>
  <c r="L7055" i="2"/>
  <c r="L7071" i="2"/>
  <c r="L7087" i="2"/>
  <c r="L7103" i="2"/>
  <c r="L7119" i="2"/>
  <c r="L7135" i="2"/>
  <c r="L7151" i="2"/>
  <c r="L7167" i="2"/>
  <c r="N7167" i="2" s="1"/>
  <c r="L7183" i="2"/>
  <c r="L7199" i="2"/>
  <c r="L7215" i="2"/>
  <c r="L7231" i="2"/>
  <c r="L7247" i="2"/>
  <c r="L7263" i="2"/>
  <c r="L7279" i="2"/>
  <c r="L7295" i="2"/>
  <c r="L7311" i="2"/>
  <c r="L7327" i="2"/>
  <c r="L7343" i="2"/>
  <c r="L7359" i="2"/>
  <c r="L7375" i="2"/>
  <c r="L7391" i="2"/>
  <c r="L7407" i="2"/>
  <c r="L7423" i="2"/>
  <c r="L7439" i="2"/>
  <c r="L7455" i="2"/>
  <c r="L7471" i="2"/>
  <c r="L7487" i="2"/>
  <c r="L7503" i="2"/>
  <c r="L7519" i="2"/>
  <c r="L7535" i="2"/>
  <c r="L7551" i="2"/>
  <c r="L7567" i="2"/>
  <c r="L7583" i="2"/>
  <c r="L7599" i="2"/>
  <c r="L7615" i="2"/>
  <c r="L7631" i="2"/>
  <c r="L7647" i="2"/>
  <c r="M7647" i="2" s="1"/>
  <c r="L7663" i="2"/>
  <c r="L7679" i="2"/>
  <c r="L7695" i="2"/>
  <c r="L7711" i="2"/>
  <c r="L7727" i="2"/>
  <c r="L7743" i="2"/>
  <c r="L7759" i="2"/>
  <c r="L7775" i="2"/>
  <c r="L7791" i="2"/>
  <c r="L7807" i="2"/>
  <c r="L7823" i="2"/>
  <c r="L7839" i="2"/>
  <c r="L7855" i="2"/>
  <c r="L7871" i="2"/>
  <c r="L7887" i="2"/>
  <c r="L7903" i="2"/>
  <c r="M7903" i="2" s="1"/>
  <c r="L7919" i="2"/>
  <c r="L7935" i="2"/>
  <c r="L7951" i="2"/>
  <c r="L7967" i="2"/>
  <c r="L7983" i="2"/>
  <c r="L7999" i="2"/>
  <c r="L8015" i="2"/>
  <c r="L8031" i="2"/>
  <c r="L8047" i="2"/>
  <c r="L8063" i="2"/>
  <c r="L8079" i="2"/>
  <c r="L8095" i="2"/>
  <c r="L8111" i="2"/>
  <c r="L8127" i="2"/>
  <c r="L8143" i="2"/>
  <c r="L8159" i="2"/>
  <c r="M8159" i="2" s="1"/>
  <c r="L8175" i="2"/>
  <c r="L8191" i="2"/>
  <c r="L8207" i="2"/>
  <c r="L8223" i="2"/>
  <c r="L8239" i="2"/>
  <c r="L8255" i="2"/>
  <c r="L8271" i="2"/>
  <c r="L8287" i="2"/>
  <c r="L8303" i="2"/>
  <c r="L8319" i="2"/>
  <c r="L8335" i="2"/>
  <c r="L8351" i="2"/>
  <c r="L8367" i="2"/>
  <c r="L8383" i="2"/>
  <c r="L8399" i="2"/>
  <c r="L8415" i="2"/>
  <c r="M8415" i="2" s="1"/>
  <c r="L8431" i="2"/>
  <c r="L8447" i="2"/>
  <c r="L8463" i="2"/>
  <c r="L8479" i="2"/>
  <c r="L8495" i="2"/>
  <c r="L8511" i="2"/>
  <c r="L8527" i="2"/>
  <c r="L8543" i="2"/>
  <c r="L8559" i="2"/>
  <c r="L8575" i="2"/>
  <c r="L8591" i="2"/>
  <c r="L8607" i="2"/>
  <c r="L8623" i="2"/>
  <c r="L8639" i="2"/>
  <c r="L8655" i="2"/>
  <c r="L8671" i="2"/>
  <c r="M8671" i="2" s="1"/>
  <c r="L8687" i="2"/>
  <c r="L8703" i="2"/>
  <c r="L8719" i="2"/>
  <c r="L8735" i="2"/>
  <c r="L8751" i="2"/>
  <c r="L8767" i="2"/>
  <c r="L8783" i="2"/>
  <c r="M8783" i="2" s="1"/>
  <c r="O8783" i="2" s="1"/>
  <c r="L8799" i="2"/>
  <c r="L8815" i="2"/>
  <c r="L8831" i="2"/>
  <c r="L8847" i="2"/>
  <c r="L8863" i="2"/>
  <c r="L8879" i="2"/>
  <c r="L8895" i="2"/>
  <c r="L8911" i="2"/>
  <c r="L8927" i="2"/>
  <c r="N8927" i="2" s="1"/>
  <c r="L8943" i="2"/>
  <c r="L8959" i="2"/>
  <c r="L8975" i="2"/>
  <c r="L8991" i="2"/>
  <c r="L9007" i="2"/>
  <c r="L9023" i="2"/>
  <c r="L9039" i="2"/>
  <c r="L9055" i="2"/>
  <c r="L9071" i="2"/>
  <c r="M9071" i="2" s="1"/>
  <c r="O9071" i="2" s="1"/>
  <c r="L9087" i="2"/>
  <c r="M9087" i="2" s="1"/>
  <c r="O9087" i="2" s="1"/>
  <c r="L9103" i="2"/>
  <c r="M9103" i="2" s="1"/>
  <c r="O9103" i="2" s="1"/>
  <c r="L9119" i="2"/>
  <c r="M9119" i="2" s="1"/>
  <c r="O9119" i="2" s="1"/>
  <c r="L9135" i="2"/>
  <c r="L9151" i="2"/>
  <c r="M9151" i="2" s="1"/>
  <c r="O9151" i="2" s="1"/>
  <c r="L9167" i="2"/>
  <c r="M9167" i="2" s="1"/>
  <c r="O9167" i="2" s="1"/>
  <c r="L9183" i="2"/>
  <c r="L9199" i="2"/>
  <c r="M9199" i="2" s="1"/>
  <c r="O9199" i="2" s="1"/>
  <c r="L9215" i="2"/>
  <c r="M9215" i="2" s="1"/>
  <c r="O9215" i="2" s="1"/>
  <c r="L9231" i="2"/>
  <c r="M9231" i="2" s="1"/>
  <c r="O9231" i="2" s="1"/>
  <c r="L9247" i="2"/>
  <c r="M9247" i="2" s="1"/>
  <c r="O9247" i="2" s="1"/>
  <c r="L9263" i="2"/>
  <c r="M9263" i="2" s="1"/>
  <c r="O9263" i="2" s="1"/>
  <c r="L9279" i="2"/>
  <c r="M9279" i="2" s="1"/>
  <c r="O9279" i="2" s="1"/>
  <c r="L9295" i="2"/>
  <c r="M9295" i="2" s="1"/>
  <c r="O9295" i="2" s="1"/>
  <c r="L9311" i="2"/>
  <c r="M9311" i="2" s="1"/>
  <c r="O9311" i="2" s="1"/>
  <c r="L9327" i="2"/>
  <c r="M9327" i="2" s="1"/>
  <c r="O9327" i="2" s="1"/>
  <c r="L9343" i="2"/>
  <c r="M9343" i="2" s="1"/>
  <c r="O9343" i="2" s="1"/>
  <c r="L9359" i="2"/>
  <c r="M9359" i="2" s="1"/>
  <c r="O9359" i="2" s="1"/>
  <c r="L9375" i="2"/>
  <c r="M9375" i="2" s="1"/>
  <c r="O9375" i="2" s="1"/>
  <c r="L9391" i="2"/>
  <c r="L9407" i="2"/>
  <c r="M9407" i="2" s="1"/>
  <c r="O9407" i="2" s="1"/>
  <c r="L9423" i="2"/>
  <c r="M9423" i="2" s="1"/>
  <c r="O9423" i="2" s="1"/>
  <c r="L9439" i="2"/>
  <c r="L9455" i="2"/>
  <c r="M9455" i="2" s="1"/>
  <c r="O9455" i="2" s="1"/>
  <c r="L9471" i="2"/>
  <c r="M9471" i="2" s="1"/>
  <c r="O9471" i="2" s="1"/>
  <c r="L5280" i="2"/>
  <c r="L5296" i="2"/>
  <c r="L5312" i="2"/>
  <c r="L5328" i="2"/>
  <c r="L5344" i="2"/>
  <c r="L5360" i="2"/>
  <c r="L5376" i="2"/>
  <c r="L5392" i="2"/>
  <c r="L5408" i="2"/>
  <c r="L5424" i="2"/>
  <c r="M5424" i="2" s="1"/>
  <c r="L5440" i="2"/>
  <c r="L5456" i="2"/>
  <c r="L5472" i="2"/>
  <c r="L5488" i="2"/>
  <c r="L5504" i="2"/>
  <c r="L5520" i="2"/>
  <c r="L5536" i="2"/>
  <c r="L5552" i="2"/>
  <c r="L5568" i="2"/>
  <c r="L5584" i="2"/>
  <c r="L5600" i="2"/>
  <c r="L5616" i="2"/>
  <c r="L5632" i="2"/>
  <c r="L5648" i="2"/>
  <c r="L5664" i="2"/>
  <c r="L5680" i="2"/>
  <c r="L5696" i="2"/>
  <c r="L5712" i="2"/>
  <c r="L5728" i="2"/>
  <c r="L5744" i="2"/>
  <c r="L5760" i="2"/>
  <c r="L5776" i="2"/>
  <c r="L5792" i="2"/>
  <c r="L5808" i="2"/>
  <c r="L5824" i="2"/>
  <c r="L5840" i="2"/>
  <c r="L5856" i="2"/>
  <c r="L5872" i="2"/>
  <c r="L5888" i="2"/>
  <c r="L5904" i="2"/>
  <c r="L5920" i="2"/>
  <c r="L5936" i="2"/>
  <c r="L5952" i="2"/>
  <c r="L5968" i="2"/>
  <c r="L5984" i="2"/>
  <c r="L6000" i="2"/>
  <c r="L6016" i="2"/>
  <c r="L6032" i="2"/>
  <c r="L6048" i="2"/>
  <c r="L6064" i="2"/>
  <c r="L6080" i="2"/>
  <c r="L6096" i="2"/>
  <c r="L6112" i="2"/>
  <c r="L6128" i="2"/>
  <c r="L6144" i="2"/>
  <c r="L6160" i="2"/>
  <c r="L6176" i="2"/>
  <c r="L6192" i="2"/>
  <c r="L6208" i="2"/>
  <c r="L6224" i="2"/>
  <c r="L6240" i="2"/>
  <c r="L6256" i="2"/>
  <c r="L6272" i="2"/>
  <c r="L6288" i="2"/>
  <c r="L6304" i="2"/>
  <c r="L6320" i="2"/>
  <c r="L6336" i="2"/>
  <c r="L6352" i="2"/>
  <c r="L6368" i="2"/>
  <c r="L6384" i="2"/>
  <c r="L6400" i="2"/>
  <c r="L6416" i="2"/>
  <c r="L6432" i="2"/>
  <c r="L6448" i="2"/>
  <c r="L6464" i="2"/>
  <c r="L6480" i="2"/>
  <c r="L6496" i="2"/>
  <c r="L6512" i="2"/>
  <c r="L6528" i="2"/>
  <c r="L6544" i="2"/>
  <c r="L6560" i="2"/>
  <c r="L6576" i="2"/>
  <c r="L6592" i="2"/>
  <c r="L6608" i="2"/>
  <c r="L6624" i="2"/>
  <c r="L6640" i="2"/>
  <c r="L6656" i="2"/>
  <c r="L6672" i="2"/>
  <c r="L6688" i="2"/>
  <c r="L6704" i="2"/>
  <c r="L6720" i="2"/>
  <c r="L6736" i="2"/>
  <c r="L6752" i="2"/>
  <c r="L6768" i="2"/>
  <c r="L6784" i="2"/>
  <c r="L6800" i="2"/>
  <c r="L6816" i="2"/>
  <c r="L6832" i="2"/>
  <c r="L6848" i="2"/>
  <c r="L6864" i="2"/>
  <c r="L6880" i="2"/>
  <c r="L6896" i="2"/>
  <c r="L6912" i="2"/>
  <c r="L6928" i="2"/>
  <c r="L6944" i="2"/>
  <c r="L6960" i="2"/>
  <c r="M6960" i="2" s="1"/>
  <c r="L6976" i="2"/>
  <c r="L6992" i="2"/>
  <c r="L7008" i="2"/>
  <c r="L7024" i="2"/>
  <c r="L7040" i="2"/>
  <c r="L7056" i="2"/>
  <c r="L7072" i="2"/>
  <c r="L7088" i="2"/>
  <c r="L7104" i="2"/>
  <c r="L7120" i="2"/>
  <c r="L7136" i="2"/>
  <c r="L7152" i="2"/>
  <c r="L7168" i="2"/>
  <c r="L7184" i="2"/>
  <c r="L7200" i="2"/>
  <c r="L7216" i="2"/>
  <c r="N7216" i="2" s="1"/>
  <c r="L7232" i="2"/>
  <c r="L7248" i="2"/>
  <c r="L7264" i="2"/>
  <c r="L7280" i="2"/>
  <c r="L7296" i="2"/>
  <c r="L7312" i="2"/>
  <c r="L7328" i="2"/>
  <c r="L7344" i="2"/>
  <c r="L7360" i="2"/>
  <c r="L7376" i="2"/>
  <c r="L7392" i="2"/>
  <c r="L7408" i="2"/>
  <c r="L7424" i="2"/>
  <c r="L7440" i="2"/>
  <c r="L7456" i="2"/>
  <c r="L7472" i="2"/>
  <c r="L7488" i="2"/>
  <c r="L7504" i="2"/>
  <c r="L7520" i="2"/>
  <c r="L7536" i="2"/>
  <c r="M7536" i="2" s="1"/>
  <c r="L7552" i="2"/>
  <c r="L7568" i="2"/>
  <c r="L7584" i="2"/>
  <c r="L7600" i="2"/>
  <c r="L7616" i="2"/>
  <c r="L7632" i="2"/>
  <c r="L7648" i="2"/>
  <c r="L7664" i="2"/>
  <c r="L7680" i="2"/>
  <c r="L7696" i="2"/>
  <c r="L7712" i="2"/>
  <c r="L7728" i="2"/>
  <c r="L7744" i="2"/>
  <c r="L7760" i="2"/>
  <c r="L7776" i="2"/>
  <c r="L7792" i="2"/>
  <c r="M7792" i="2" s="1"/>
  <c r="L7808" i="2"/>
  <c r="L7824" i="2"/>
  <c r="L7840" i="2"/>
  <c r="L7856" i="2"/>
  <c r="L7872" i="2"/>
  <c r="L7888" i="2"/>
  <c r="L7904" i="2"/>
  <c r="L7920" i="2"/>
  <c r="L7936" i="2"/>
  <c r="L7952" i="2"/>
  <c r="L7968" i="2"/>
  <c r="L7984" i="2"/>
  <c r="L8000" i="2"/>
  <c r="L8016" i="2"/>
  <c r="L8032" i="2"/>
  <c r="L8048" i="2"/>
  <c r="M8048" i="2" s="1"/>
  <c r="L8064" i="2"/>
  <c r="L8080" i="2"/>
  <c r="L8096" i="2"/>
  <c r="L8112" i="2"/>
  <c r="L8128" i="2"/>
  <c r="L8144" i="2"/>
  <c r="L8160" i="2"/>
  <c r="L8176" i="2"/>
  <c r="L8192" i="2"/>
  <c r="L8208" i="2"/>
  <c r="L8224" i="2"/>
  <c r="L8240" i="2"/>
  <c r="L8256" i="2"/>
  <c r="L8272" i="2"/>
  <c r="L8288" i="2"/>
  <c r="L8304" i="2"/>
  <c r="M8304" i="2" s="1"/>
  <c r="L8320" i="2"/>
  <c r="L8336" i="2"/>
  <c r="L8352" i="2"/>
  <c r="L8368" i="2"/>
  <c r="L8384" i="2"/>
  <c r="L8400" i="2"/>
  <c r="L8416" i="2"/>
  <c r="L8432" i="2"/>
  <c r="L8448" i="2"/>
  <c r="L8464" i="2"/>
  <c r="L8480" i="2"/>
  <c r="L5233" i="2"/>
  <c r="N5233" i="2" s="1"/>
  <c r="L5249" i="2"/>
  <c r="L5265" i="2"/>
  <c r="L5281" i="2"/>
  <c r="N5281" i="2" s="1"/>
  <c r="L5297" i="2"/>
  <c r="L5313" i="2"/>
  <c r="L5329" i="2"/>
  <c r="L5345" i="2"/>
  <c r="L5361" i="2"/>
  <c r="L5377" i="2"/>
  <c r="L5393" i="2"/>
  <c r="L5409" i="2"/>
  <c r="L5425" i="2"/>
  <c r="L5441" i="2"/>
  <c r="L5457" i="2"/>
  <c r="L5473" i="2"/>
  <c r="L5489" i="2"/>
  <c r="M5489" i="2" s="1"/>
  <c r="L5505" i="2"/>
  <c r="L5521" i="2"/>
  <c r="L5537" i="2"/>
  <c r="N5537" i="2" s="1"/>
  <c r="L5553" i="2"/>
  <c r="L5569" i="2"/>
  <c r="L5585" i="2"/>
  <c r="L5601" i="2"/>
  <c r="L5617" i="2"/>
  <c r="L5633" i="2"/>
  <c r="L5649" i="2"/>
  <c r="L5665" i="2"/>
  <c r="L5681" i="2"/>
  <c r="L5697" i="2"/>
  <c r="L5713" i="2"/>
  <c r="L5729" i="2"/>
  <c r="L5745" i="2"/>
  <c r="M5745" i="2" s="1"/>
  <c r="L5761" i="2"/>
  <c r="L5777" i="2"/>
  <c r="L5793" i="2"/>
  <c r="N5793" i="2" s="1"/>
  <c r="L5809" i="2"/>
  <c r="N5809" i="2" s="1"/>
  <c r="L5825" i="2"/>
  <c r="L5841" i="2"/>
  <c r="L5857" i="2"/>
  <c r="L5873" i="2"/>
  <c r="L5889" i="2"/>
  <c r="L5905" i="2"/>
  <c r="L5921" i="2"/>
  <c r="L5937" i="2"/>
  <c r="L5953" i="2"/>
  <c r="L5969" i="2"/>
  <c r="L5985" i="2"/>
  <c r="L6001" i="2"/>
  <c r="L6017" i="2"/>
  <c r="L6033" i="2"/>
  <c r="L6049" i="2"/>
  <c r="N6049" i="2" s="1"/>
  <c r="L6065" i="2"/>
  <c r="L6081" i="2"/>
  <c r="L6097" i="2"/>
  <c r="L6113" i="2"/>
  <c r="L6129" i="2"/>
  <c r="L6145" i="2"/>
  <c r="L6161" i="2"/>
  <c r="L6177" i="2"/>
  <c r="L6193" i="2"/>
  <c r="L6209" i="2"/>
  <c r="L6225" i="2"/>
  <c r="L6241" i="2"/>
  <c r="L6257" i="2"/>
  <c r="L6273" i="2"/>
  <c r="L6289" i="2"/>
  <c r="L6305" i="2"/>
  <c r="N6305" i="2" s="1"/>
  <c r="L6321" i="2"/>
  <c r="L6337" i="2"/>
  <c r="L6353" i="2"/>
  <c r="L6369" i="2"/>
  <c r="L6385" i="2"/>
  <c r="L6401" i="2"/>
  <c r="L6417" i="2"/>
  <c r="L6433" i="2"/>
  <c r="L6449" i="2"/>
  <c r="L6465" i="2"/>
  <c r="L6481" i="2"/>
  <c r="L6497" i="2"/>
  <c r="L6513" i="2"/>
  <c r="L6529" i="2"/>
  <c r="L6545" i="2"/>
  <c r="L6561" i="2"/>
  <c r="N6561" i="2" s="1"/>
  <c r="L6577" i="2"/>
  <c r="L6593" i="2"/>
  <c r="L6609" i="2"/>
  <c r="L6625" i="2"/>
  <c r="L6641" i="2"/>
  <c r="L6657" i="2"/>
  <c r="L6673" i="2"/>
  <c r="L6689" i="2"/>
  <c r="L6705" i="2"/>
  <c r="L6721" i="2"/>
  <c r="L6737" i="2"/>
  <c r="L6753" i="2"/>
  <c r="L6769" i="2"/>
  <c r="L6785" i="2"/>
  <c r="L6801" i="2"/>
  <c r="L6817" i="2"/>
  <c r="N6817" i="2" s="1"/>
  <c r="L6833" i="2"/>
  <c r="L6849" i="2"/>
  <c r="L6865" i="2"/>
  <c r="L6881" i="2"/>
  <c r="L6897" i="2"/>
  <c r="L6913" i="2"/>
  <c r="L6929" i="2"/>
  <c r="L6945" i="2"/>
  <c r="L6961" i="2"/>
  <c r="L6977" i="2"/>
  <c r="L6993" i="2"/>
  <c r="L7009" i="2"/>
  <c r="L7025" i="2"/>
  <c r="L7041" i="2"/>
  <c r="L7057" i="2"/>
  <c r="L7073" i="2"/>
  <c r="N7073" i="2" s="1"/>
  <c r="L7089" i="2"/>
  <c r="L7105" i="2"/>
  <c r="L7121" i="2"/>
  <c r="L7137" i="2"/>
  <c r="L7153" i="2"/>
  <c r="L7169" i="2"/>
  <c r="L7185" i="2"/>
  <c r="L7201" i="2"/>
  <c r="L7217" i="2"/>
  <c r="L7233" i="2"/>
  <c r="L7249" i="2"/>
  <c r="L7265" i="2"/>
  <c r="L7281" i="2"/>
  <c r="L7297" i="2"/>
  <c r="L7313" i="2"/>
  <c r="L7329" i="2"/>
  <c r="N7329" i="2" s="1"/>
  <c r="L7345" i="2"/>
  <c r="L7361" i="2"/>
  <c r="L7377" i="2"/>
  <c r="L7393" i="2"/>
  <c r="L7409" i="2"/>
  <c r="L7425" i="2"/>
  <c r="L7441" i="2"/>
  <c r="L7457" i="2"/>
  <c r="L7473" i="2"/>
  <c r="L7489" i="2"/>
  <c r="L7505" i="2"/>
  <c r="L7521" i="2"/>
  <c r="L7537" i="2"/>
  <c r="L7553" i="2"/>
  <c r="L7569" i="2"/>
  <c r="L7585" i="2"/>
  <c r="L7601" i="2"/>
  <c r="M7601" i="2" s="1"/>
  <c r="L7617" i="2"/>
  <c r="L7633" i="2"/>
  <c r="L7649" i="2"/>
  <c r="L7665" i="2"/>
  <c r="L7681" i="2"/>
  <c r="L7697" i="2"/>
  <c r="L7713" i="2"/>
  <c r="L7729" i="2"/>
  <c r="L7745" i="2"/>
  <c r="L7761" i="2"/>
  <c r="L7777" i="2"/>
  <c r="L7793" i="2"/>
  <c r="L7809" i="2"/>
  <c r="L7825" i="2"/>
  <c r="L7841" i="2"/>
  <c r="L7857" i="2"/>
  <c r="M7857" i="2" s="1"/>
  <c r="L7873" i="2"/>
  <c r="L7889" i="2"/>
  <c r="L7905" i="2"/>
  <c r="L7921" i="2"/>
  <c r="L7937" i="2"/>
  <c r="L7953" i="2"/>
  <c r="L7969" i="2"/>
  <c r="L7985" i="2"/>
  <c r="L8001" i="2"/>
  <c r="L8017" i="2"/>
  <c r="L8033" i="2"/>
  <c r="L8049" i="2"/>
  <c r="L8065" i="2"/>
  <c r="L8081" i="2"/>
  <c r="L8097" i="2"/>
  <c r="L8113" i="2"/>
  <c r="M8113" i="2" s="1"/>
  <c r="L8129" i="2"/>
  <c r="L8145" i="2"/>
  <c r="L8161" i="2"/>
  <c r="L8177" i="2"/>
  <c r="L8193" i="2"/>
  <c r="L8209" i="2"/>
  <c r="L8225" i="2"/>
  <c r="L8241" i="2"/>
  <c r="L8257" i="2"/>
  <c r="L4706" i="2"/>
  <c r="L4722" i="2"/>
  <c r="L4738" i="2"/>
  <c r="L4754" i="2"/>
  <c r="L4770" i="2"/>
  <c r="L4786" i="2"/>
  <c r="L4802" i="2"/>
  <c r="L4818" i="2"/>
  <c r="L4834" i="2"/>
  <c r="L4850" i="2"/>
  <c r="L4866" i="2"/>
  <c r="L4882" i="2"/>
  <c r="L4898" i="2"/>
  <c r="L4914" i="2"/>
  <c r="L4930" i="2"/>
  <c r="L4946" i="2"/>
  <c r="L4962" i="2"/>
  <c r="L4978" i="2"/>
  <c r="L4994" i="2"/>
  <c r="L5010" i="2"/>
  <c r="L5026" i="2"/>
  <c r="L5042" i="2"/>
  <c r="L5058" i="2"/>
  <c r="L5074" i="2"/>
  <c r="L5090" i="2"/>
  <c r="L5106" i="2"/>
  <c r="L5122" i="2"/>
  <c r="L5138" i="2"/>
  <c r="L5154" i="2"/>
  <c r="L5170" i="2"/>
  <c r="L5186" i="2"/>
  <c r="L5202" i="2"/>
  <c r="L5218" i="2"/>
  <c r="L5234" i="2"/>
  <c r="L5250" i="2"/>
  <c r="L5266" i="2"/>
  <c r="L5282" i="2"/>
  <c r="L5298" i="2"/>
  <c r="L5314" i="2"/>
  <c r="L5330" i="2"/>
  <c r="L5346" i="2"/>
  <c r="L5362" i="2"/>
  <c r="L5378" i="2"/>
  <c r="L5394" i="2"/>
  <c r="L5410" i="2"/>
  <c r="L5426" i="2"/>
  <c r="L5442" i="2"/>
  <c r="L5458" i="2"/>
  <c r="L5474" i="2"/>
  <c r="L5490" i="2"/>
  <c r="L5506" i="2"/>
  <c r="L5522" i="2"/>
  <c r="L5538" i="2"/>
  <c r="L5554" i="2"/>
  <c r="L5570" i="2"/>
  <c r="L5586" i="2"/>
  <c r="L5602" i="2"/>
  <c r="L5618" i="2"/>
  <c r="L5634" i="2"/>
  <c r="L5650" i="2"/>
  <c r="L5666" i="2"/>
  <c r="L5682" i="2"/>
  <c r="L5698" i="2"/>
  <c r="L5714" i="2"/>
  <c r="L5730" i="2"/>
  <c r="L5746" i="2"/>
  <c r="L5762" i="2"/>
  <c r="L5778" i="2"/>
  <c r="L5794" i="2"/>
  <c r="L5810" i="2"/>
  <c r="L5826" i="2"/>
  <c r="L5842" i="2"/>
  <c r="L5858" i="2"/>
  <c r="L5874" i="2"/>
  <c r="L5890" i="2"/>
  <c r="L5906" i="2"/>
  <c r="L5922" i="2"/>
  <c r="L5938" i="2"/>
  <c r="L5954" i="2"/>
  <c r="L5970" i="2"/>
  <c r="L5986" i="2"/>
  <c r="L6002" i="2"/>
  <c r="L6018" i="2"/>
  <c r="L6034" i="2"/>
  <c r="L6050" i="2"/>
  <c r="L6066" i="2"/>
  <c r="L6082" i="2"/>
  <c r="N6082" i="2" s="1"/>
  <c r="L6098" i="2"/>
  <c r="L6114" i="2"/>
  <c r="L6130" i="2"/>
  <c r="L6146" i="2"/>
  <c r="L6162" i="2"/>
  <c r="L6178" i="2"/>
  <c r="L6194" i="2"/>
  <c r="L6210" i="2"/>
  <c r="L6226" i="2"/>
  <c r="L6242" i="2"/>
  <c r="L6258" i="2"/>
  <c r="L6274" i="2"/>
  <c r="L6290" i="2"/>
  <c r="L6306" i="2"/>
  <c r="L6322" i="2"/>
  <c r="L6338" i="2"/>
  <c r="L6354" i="2"/>
  <c r="L6370" i="2"/>
  <c r="L6386" i="2"/>
  <c r="L6402" i="2"/>
  <c r="L6418" i="2"/>
  <c r="L6434" i="2"/>
  <c r="L6450" i="2"/>
  <c r="L6466" i="2"/>
  <c r="L6482" i="2"/>
  <c r="L6498" i="2"/>
  <c r="L6514" i="2"/>
  <c r="L6530" i="2"/>
  <c r="L6546" i="2"/>
  <c r="L6562" i="2"/>
  <c r="L6578" i="2"/>
  <c r="L6594" i="2"/>
  <c r="L6610" i="2"/>
  <c r="L6626" i="2"/>
  <c r="L6642" i="2"/>
  <c r="L6658" i="2"/>
  <c r="L6674" i="2"/>
  <c r="L6690" i="2"/>
  <c r="L6706" i="2"/>
  <c r="L6722" i="2"/>
  <c r="L6738" i="2"/>
  <c r="L6754" i="2"/>
  <c r="L6770" i="2"/>
  <c r="L6786" i="2"/>
  <c r="L6802" i="2"/>
  <c r="L6818" i="2"/>
  <c r="L6834" i="2"/>
  <c r="L6850" i="2"/>
  <c r="L6866" i="2"/>
  <c r="L6882" i="2"/>
  <c r="L6898" i="2"/>
  <c r="L6914" i="2"/>
  <c r="L6930" i="2"/>
  <c r="L6946" i="2"/>
  <c r="L6962" i="2"/>
  <c r="L6978" i="2"/>
  <c r="L6994" i="2"/>
  <c r="L7010" i="2"/>
  <c r="L7026" i="2"/>
  <c r="L7042" i="2"/>
  <c r="L7058" i="2"/>
  <c r="L7074" i="2"/>
  <c r="L7090" i="2"/>
  <c r="L7106" i="2"/>
  <c r="L7122" i="2"/>
  <c r="L7138" i="2"/>
  <c r="L7154" i="2"/>
  <c r="L7170" i="2"/>
  <c r="L7186" i="2"/>
  <c r="L7202" i="2"/>
  <c r="L7218" i="2"/>
  <c r="L7234" i="2"/>
  <c r="L7250" i="2"/>
  <c r="L7266" i="2"/>
  <c r="L7282" i="2"/>
  <c r="L7298" i="2"/>
  <c r="L7314" i="2"/>
  <c r="L7330" i="2"/>
  <c r="L7346" i="2"/>
  <c r="L7362" i="2"/>
  <c r="L7378" i="2"/>
  <c r="L7394" i="2"/>
  <c r="L7410" i="2"/>
  <c r="L7426" i="2"/>
  <c r="L7442" i="2"/>
  <c r="L7458" i="2"/>
  <c r="L7474" i="2"/>
  <c r="L7490" i="2"/>
  <c r="L7506" i="2"/>
  <c r="L7522" i="2"/>
  <c r="L7538" i="2"/>
  <c r="L7554" i="2"/>
  <c r="L7570" i="2"/>
  <c r="L7586" i="2"/>
  <c r="L7602" i="2"/>
  <c r="L7618" i="2"/>
  <c r="L7634" i="2"/>
  <c r="L7650" i="2"/>
  <c r="L7666" i="2"/>
  <c r="L7682" i="2"/>
  <c r="L7698" i="2"/>
  <c r="L7714" i="2"/>
  <c r="L7730" i="2"/>
  <c r="L7746" i="2"/>
  <c r="L7762" i="2"/>
  <c r="L7778" i="2"/>
  <c r="L7794" i="2"/>
  <c r="L7810" i="2"/>
  <c r="L7826" i="2"/>
  <c r="L7842" i="2"/>
  <c r="L7858" i="2"/>
  <c r="L7874" i="2"/>
  <c r="L7890" i="2"/>
  <c r="L7906" i="2"/>
  <c r="L7922" i="2"/>
  <c r="L4643" i="2"/>
  <c r="L4659" i="2"/>
  <c r="L4675" i="2"/>
  <c r="L4691" i="2"/>
  <c r="L4707" i="2"/>
  <c r="L4723" i="2"/>
  <c r="L4739" i="2"/>
  <c r="L4755" i="2"/>
  <c r="L4771" i="2"/>
  <c r="L4787" i="2"/>
  <c r="L4803" i="2"/>
  <c r="L4819" i="2"/>
  <c r="L4835" i="2"/>
  <c r="L4851" i="2"/>
  <c r="L4867" i="2"/>
  <c r="L4883" i="2"/>
  <c r="L4899" i="2"/>
  <c r="L4915" i="2"/>
  <c r="L4931" i="2"/>
  <c r="L4947" i="2"/>
  <c r="L4963" i="2"/>
  <c r="L4979" i="2"/>
  <c r="L4995" i="2"/>
  <c r="L5011" i="2"/>
  <c r="L5027" i="2"/>
  <c r="L5043" i="2"/>
  <c r="L5059" i="2"/>
  <c r="L5075" i="2"/>
  <c r="L5091" i="2"/>
  <c r="N5091" i="2" s="1"/>
  <c r="L5107" i="2"/>
  <c r="L5123" i="2"/>
  <c r="L5139" i="2"/>
  <c r="L5155" i="2"/>
  <c r="L5171" i="2"/>
  <c r="L5187" i="2"/>
  <c r="L5203" i="2"/>
  <c r="L5219" i="2"/>
  <c r="L5235" i="2"/>
  <c r="L5251" i="2"/>
  <c r="L5267" i="2"/>
  <c r="L5283" i="2"/>
  <c r="L5299" i="2"/>
  <c r="L5315" i="2"/>
  <c r="L5331" i="2"/>
  <c r="L5347" i="2"/>
  <c r="L5363" i="2"/>
  <c r="L5379" i="2"/>
  <c r="L5395" i="2"/>
  <c r="L5411" i="2"/>
  <c r="L5427" i="2"/>
  <c r="L5443" i="2"/>
  <c r="L5459" i="2"/>
  <c r="L5475" i="2"/>
  <c r="L5491" i="2"/>
  <c r="L5507" i="2"/>
  <c r="L5523" i="2"/>
  <c r="L5539" i="2"/>
  <c r="L5555" i="2"/>
  <c r="L5571" i="2"/>
  <c r="L5587" i="2"/>
  <c r="L5603" i="2"/>
  <c r="L5619" i="2"/>
  <c r="L5635" i="2"/>
  <c r="L5651" i="2"/>
  <c r="L5667" i="2"/>
  <c r="L5683" i="2"/>
  <c r="L5699" i="2"/>
  <c r="L5715" i="2"/>
  <c r="L5731" i="2"/>
  <c r="L5747" i="2"/>
  <c r="L5763" i="2"/>
  <c r="L5779" i="2"/>
  <c r="L5795" i="2"/>
  <c r="L5811" i="2"/>
  <c r="L5827" i="2"/>
  <c r="L5843" i="2"/>
  <c r="L5859" i="2"/>
  <c r="L5875" i="2"/>
  <c r="L5891" i="2"/>
  <c r="L5907" i="2"/>
  <c r="L5923" i="2"/>
  <c r="L5939" i="2"/>
  <c r="L5955" i="2"/>
  <c r="L5971" i="2"/>
  <c r="L5987" i="2"/>
  <c r="L6003" i="2"/>
  <c r="L6019" i="2"/>
  <c r="L6035" i="2"/>
  <c r="L6051" i="2"/>
  <c r="L6067" i="2"/>
  <c r="L6083" i="2"/>
  <c r="L6099" i="2"/>
  <c r="L6115" i="2"/>
  <c r="L6131" i="2"/>
  <c r="L6147" i="2"/>
  <c r="L6163" i="2"/>
  <c r="L6179" i="2"/>
  <c r="L6195" i="2"/>
  <c r="L6211" i="2"/>
  <c r="L6227" i="2"/>
  <c r="L6243" i="2"/>
  <c r="L6259" i="2"/>
  <c r="L6275" i="2"/>
  <c r="L6291" i="2"/>
  <c r="L6307" i="2"/>
  <c r="L6323" i="2"/>
  <c r="L6339" i="2"/>
  <c r="L6355" i="2"/>
  <c r="L6371" i="2"/>
  <c r="L6387" i="2"/>
  <c r="L6403" i="2"/>
  <c r="L6419" i="2"/>
  <c r="L6435" i="2"/>
  <c r="L6451" i="2"/>
  <c r="L6467" i="2"/>
  <c r="L6483" i="2"/>
  <c r="L6499" i="2"/>
  <c r="L6515" i="2"/>
  <c r="L6531" i="2"/>
  <c r="L6547" i="2"/>
  <c r="L6563" i="2"/>
  <c r="L6579" i="2"/>
  <c r="L6595" i="2"/>
  <c r="L6611" i="2"/>
  <c r="L6627" i="2"/>
  <c r="L6643" i="2"/>
  <c r="L6659" i="2"/>
  <c r="L6675" i="2"/>
  <c r="L6691" i="2"/>
  <c r="L6707" i="2"/>
  <c r="L6723" i="2"/>
  <c r="L6739" i="2"/>
  <c r="L6755" i="2"/>
  <c r="L6771" i="2"/>
  <c r="L6787" i="2"/>
  <c r="L6803" i="2"/>
  <c r="L6819" i="2"/>
  <c r="L6835" i="2"/>
  <c r="L6851" i="2"/>
  <c r="L6867" i="2"/>
  <c r="L6883" i="2"/>
  <c r="L6899" i="2"/>
  <c r="L6915" i="2"/>
  <c r="L6931" i="2"/>
  <c r="L6947" i="2"/>
  <c r="L6963" i="2"/>
  <c r="L6979" i="2"/>
  <c r="L6995" i="2"/>
  <c r="L7011" i="2"/>
  <c r="L7027" i="2"/>
  <c r="L7043" i="2"/>
  <c r="L7059" i="2"/>
  <c r="L7075" i="2"/>
  <c r="L7091" i="2"/>
  <c r="L7107" i="2"/>
  <c r="L7123" i="2"/>
  <c r="L7139" i="2"/>
  <c r="N7139" i="2" s="1"/>
  <c r="L7155" i="2"/>
  <c r="L7171" i="2"/>
  <c r="L7187" i="2"/>
  <c r="L7203" i="2"/>
  <c r="L7219" i="2"/>
  <c r="L7235" i="2"/>
  <c r="L7251" i="2"/>
  <c r="L7267" i="2"/>
  <c r="L7283" i="2"/>
  <c r="L7299" i="2"/>
  <c r="L7315" i="2"/>
  <c r="L7331" i="2"/>
  <c r="L7347" i="2"/>
  <c r="L7363" i="2"/>
  <c r="L7379" i="2"/>
  <c r="L7395" i="2"/>
  <c r="L7411" i="2"/>
  <c r="L7427" i="2"/>
  <c r="L7443" i="2"/>
  <c r="L7459" i="2"/>
  <c r="L7475" i="2"/>
  <c r="L7491" i="2"/>
  <c r="L7507" i="2"/>
  <c r="L7523" i="2"/>
  <c r="L7539" i="2"/>
  <c r="L7555" i="2"/>
  <c r="L7571" i="2"/>
  <c r="L7587" i="2"/>
  <c r="L7603" i="2"/>
  <c r="L7619" i="2"/>
  <c r="L7635" i="2"/>
  <c r="L7651" i="2"/>
  <c r="L7667" i="2"/>
  <c r="L7683" i="2"/>
  <c r="L7699" i="2"/>
  <c r="L7715" i="2"/>
  <c r="L7731" i="2"/>
  <c r="L7747" i="2"/>
  <c r="L7763" i="2"/>
  <c r="L7779" i="2"/>
  <c r="L7795" i="2"/>
  <c r="L7811" i="2"/>
  <c r="L7827" i="2"/>
  <c r="L7843" i="2"/>
  <c r="L7859" i="2"/>
  <c r="L7875" i="2"/>
  <c r="L7891" i="2"/>
  <c r="L7907" i="2"/>
  <c r="L7923" i="2"/>
  <c r="L7939" i="2"/>
  <c r="L7955" i="2"/>
  <c r="L7971" i="2"/>
  <c r="L7987" i="2"/>
  <c r="L8003" i="2"/>
  <c r="L8019" i="2"/>
  <c r="L8035" i="2"/>
  <c r="L8051" i="2"/>
  <c r="L8067" i="2"/>
  <c r="L8083" i="2"/>
  <c r="L8099" i="2"/>
  <c r="L8115" i="2"/>
  <c r="L8131" i="2"/>
  <c r="L8147" i="2"/>
  <c r="L8163" i="2"/>
  <c r="L8179" i="2"/>
  <c r="L8195" i="2"/>
  <c r="L8211" i="2"/>
  <c r="L8227" i="2"/>
  <c r="L8243" i="2"/>
  <c r="L8259" i="2"/>
  <c r="L8275" i="2"/>
  <c r="L8291" i="2"/>
  <c r="L8307" i="2"/>
  <c r="L8323" i="2"/>
  <c r="L8339" i="2"/>
  <c r="L8355" i="2"/>
  <c r="L8371" i="2"/>
  <c r="L8387" i="2"/>
  <c r="L8403" i="2"/>
  <c r="L8419" i="2"/>
  <c r="L8435" i="2"/>
  <c r="L8451" i="2"/>
  <c r="L8467" i="2"/>
  <c r="L8483" i="2"/>
  <c r="L8499" i="2"/>
  <c r="L8515" i="2"/>
  <c r="L8531" i="2"/>
  <c r="L8547" i="2"/>
  <c r="L8563" i="2"/>
  <c r="L4644" i="2"/>
  <c r="L4660" i="2"/>
  <c r="L4676" i="2"/>
  <c r="L4692" i="2"/>
  <c r="L4708" i="2"/>
  <c r="L4724" i="2"/>
  <c r="L4740" i="2"/>
  <c r="L4756" i="2"/>
  <c r="L4772" i="2"/>
  <c r="L4788" i="2"/>
  <c r="L4804" i="2"/>
  <c r="L4820" i="2"/>
  <c r="L4836" i="2"/>
  <c r="L4852" i="2"/>
  <c r="L4868" i="2"/>
  <c r="L4884" i="2"/>
  <c r="L4900" i="2"/>
  <c r="L4916" i="2"/>
  <c r="L4932" i="2"/>
  <c r="L4948" i="2"/>
  <c r="L4964" i="2"/>
  <c r="L4980" i="2"/>
  <c r="L4996" i="2"/>
  <c r="L5012" i="2"/>
  <c r="L5028" i="2"/>
  <c r="L5044" i="2"/>
  <c r="L5060" i="2"/>
  <c r="L5076" i="2"/>
  <c r="L5092" i="2"/>
  <c r="L5108" i="2"/>
  <c r="L5124" i="2"/>
  <c r="L5140" i="2"/>
  <c r="L5156" i="2"/>
  <c r="L5172" i="2"/>
  <c r="L5188" i="2"/>
  <c r="L5204" i="2"/>
  <c r="L5220" i="2"/>
  <c r="L5236" i="2"/>
  <c r="L5252" i="2"/>
  <c r="L5268" i="2"/>
  <c r="L5284" i="2"/>
  <c r="L5300" i="2"/>
  <c r="L5316" i="2"/>
  <c r="L5332" i="2"/>
  <c r="L5348" i="2"/>
  <c r="L5364" i="2"/>
  <c r="L5380" i="2"/>
  <c r="L5396" i="2"/>
  <c r="L5412" i="2"/>
  <c r="L5428" i="2"/>
  <c r="L5444" i="2"/>
  <c r="L5460" i="2"/>
  <c r="L5476" i="2"/>
  <c r="L5492" i="2"/>
  <c r="L5508" i="2"/>
  <c r="L5524" i="2"/>
  <c r="L5540" i="2"/>
  <c r="L5556" i="2"/>
  <c r="L5572" i="2"/>
  <c r="L5588" i="2"/>
  <c r="L5604" i="2"/>
  <c r="L5620" i="2"/>
  <c r="L5636" i="2"/>
  <c r="L5652" i="2"/>
  <c r="L5668" i="2"/>
  <c r="L5684" i="2"/>
  <c r="L5700" i="2"/>
  <c r="L5716" i="2"/>
  <c r="L5732" i="2"/>
  <c r="L5748" i="2"/>
  <c r="L5764" i="2"/>
  <c r="L5780" i="2"/>
  <c r="L5796" i="2"/>
  <c r="L5812" i="2"/>
  <c r="L5828" i="2"/>
  <c r="L5844" i="2"/>
  <c r="L5860" i="2"/>
  <c r="L5876" i="2"/>
  <c r="L5892" i="2"/>
  <c r="L5908" i="2"/>
  <c r="L5924" i="2"/>
  <c r="L5940" i="2"/>
  <c r="L5956" i="2"/>
  <c r="L5972" i="2"/>
  <c r="L5988" i="2"/>
  <c r="L6004" i="2"/>
  <c r="L6020" i="2"/>
  <c r="L6036" i="2"/>
  <c r="L6052" i="2"/>
  <c r="L6068" i="2"/>
  <c r="L6084" i="2"/>
  <c r="L6100" i="2"/>
  <c r="L6116" i="2"/>
  <c r="L6132" i="2"/>
  <c r="L6148" i="2"/>
  <c r="L6164" i="2"/>
  <c r="L6180" i="2"/>
  <c r="L6196" i="2"/>
  <c r="L6212" i="2"/>
  <c r="L6228" i="2"/>
  <c r="L6244" i="2"/>
  <c r="L6260" i="2"/>
  <c r="L6276" i="2"/>
  <c r="N6276" i="2" s="1"/>
  <c r="L6292" i="2"/>
  <c r="L6308" i="2"/>
  <c r="L6324" i="2"/>
  <c r="L6340" i="2"/>
  <c r="L6356" i="2"/>
  <c r="L6372" i="2"/>
  <c r="L6388" i="2"/>
  <c r="L6404" i="2"/>
  <c r="L6420" i="2"/>
  <c r="L6436" i="2"/>
  <c r="L6452" i="2"/>
  <c r="L6468" i="2"/>
  <c r="L6484" i="2"/>
  <c r="L6500" i="2"/>
  <c r="L6516" i="2"/>
  <c r="L6532" i="2"/>
  <c r="L6548" i="2"/>
  <c r="L6564" i="2"/>
  <c r="L6580" i="2"/>
  <c r="L6596" i="2"/>
  <c r="L6612" i="2"/>
  <c r="L6628" i="2"/>
  <c r="L6644" i="2"/>
  <c r="L6660" i="2"/>
  <c r="L6676" i="2"/>
  <c r="L6692" i="2"/>
  <c r="L6708" i="2"/>
  <c r="L6724" i="2"/>
  <c r="L6740" i="2"/>
  <c r="L6756" i="2"/>
  <c r="L6772" i="2"/>
  <c r="L6788" i="2"/>
  <c r="L6804" i="2"/>
  <c r="L6820" i="2"/>
  <c r="L6836" i="2"/>
  <c r="L6852" i="2"/>
  <c r="L6868" i="2"/>
  <c r="L6884" i="2"/>
  <c r="L6900" i="2"/>
  <c r="L6916" i="2"/>
  <c r="L6932" i="2"/>
  <c r="L6948" i="2"/>
  <c r="L6964" i="2"/>
  <c r="L6980" i="2"/>
  <c r="L6996" i="2"/>
  <c r="L7012" i="2"/>
  <c r="L7028" i="2"/>
  <c r="L7044" i="2"/>
  <c r="L7060" i="2"/>
  <c r="L7076" i="2"/>
  <c r="L7092" i="2"/>
  <c r="L7108" i="2"/>
  <c r="L7124" i="2"/>
  <c r="L7140" i="2"/>
  <c r="L7156" i="2"/>
  <c r="L7172" i="2"/>
  <c r="L7188" i="2"/>
  <c r="L7204" i="2"/>
  <c r="L7220" i="2"/>
  <c r="L7236" i="2"/>
  <c r="L7252" i="2"/>
  <c r="L7268" i="2"/>
  <c r="L7284" i="2"/>
  <c r="L7300" i="2"/>
  <c r="L7316" i="2"/>
  <c r="L7332" i="2"/>
  <c r="L7348" i="2"/>
  <c r="L7364" i="2"/>
  <c r="L7380" i="2"/>
  <c r="L7396" i="2"/>
  <c r="L7412" i="2"/>
  <c r="L7428" i="2"/>
  <c r="L7444" i="2"/>
  <c r="L7460" i="2"/>
  <c r="L7476" i="2"/>
  <c r="L7492" i="2"/>
  <c r="L7508" i="2"/>
  <c r="L7524" i="2"/>
  <c r="L7540" i="2"/>
  <c r="L7556" i="2"/>
  <c r="L7572" i="2"/>
  <c r="L7588" i="2"/>
  <c r="L7604" i="2"/>
  <c r="L7620" i="2"/>
  <c r="L7636" i="2"/>
  <c r="L7652" i="2"/>
  <c r="L7668" i="2"/>
  <c r="L7684" i="2"/>
  <c r="L7700" i="2"/>
  <c r="L7716" i="2"/>
  <c r="L7732" i="2"/>
  <c r="L7748" i="2"/>
  <c r="L7764" i="2"/>
  <c r="L7780" i="2"/>
  <c r="L7796" i="2"/>
  <c r="L7812" i="2"/>
  <c r="L7828" i="2"/>
  <c r="L7844" i="2"/>
  <c r="L7860" i="2"/>
  <c r="L7876" i="2"/>
  <c r="L7892" i="2"/>
  <c r="L7908" i="2"/>
  <c r="L7924" i="2"/>
  <c r="L7940" i="2"/>
  <c r="L7956" i="2"/>
  <c r="L7972" i="2"/>
  <c r="L7988" i="2"/>
  <c r="L8004" i="2"/>
  <c r="L8020" i="2"/>
  <c r="L8036" i="2"/>
  <c r="L8052" i="2"/>
  <c r="L8068" i="2"/>
  <c r="L8084" i="2"/>
  <c r="L8100" i="2"/>
  <c r="L8116" i="2"/>
  <c r="L8132" i="2"/>
  <c r="L8148" i="2"/>
  <c r="L8164" i="2"/>
  <c r="L8180" i="2"/>
  <c r="L8196" i="2"/>
  <c r="L8212" i="2"/>
  <c r="L8228" i="2"/>
  <c r="L8244" i="2"/>
  <c r="L8260" i="2"/>
  <c r="L8276" i="2"/>
  <c r="L8292" i="2"/>
  <c r="L8308" i="2"/>
  <c r="L8324" i="2"/>
  <c r="L8340" i="2"/>
  <c r="L8356" i="2"/>
  <c r="L8372" i="2"/>
  <c r="L8388" i="2"/>
  <c r="L8404" i="2"/>
  <c r="L8420" i="2"/>
  <c r="L8436" i="2"/>
  <c r="L8452" i="2"/>
  <c r="L8468" i="2"/>
  <c r="L8484" i="2"/>
  <c r="L8500" i="2"/>
  <c r="L8516" i="2"/>
  <c r="L8532" i="2"/>
  <c r="L8548" i="2"/>
  <c r="L8564" i="2"/>
  <c r="L8580" i="2"/>
  <c r="L8596" i="2"/>
  <c r="L8612" i="2"/>
  <c r="L8628" i="2"/>
  <c r="L8644" i="2"/>
  <c r="L8660" i="2"/>
  <c r="L8676" i="2"/>
  <c r="L8692" i="2"/>
  <c r="L8708" i="2"/>
  <c r="L8724" i="2"/>
  <c r="M8724" i="2" s="1"/>
  <c r="O8724" i="2" s="1"/>
  <c r="L8740" i="2"/>
  <c r="L8756" i="2"/>
  <c r="L4645" i="2"/>
  <c r="L4661" i="2"/>
  <c r="L4677" i="2"/>
  <c r="L4693" i="2"/>
  <c r="L4709" i="2"/>
  <c r="L4725" i="2"/>
  <c r="L4741" i="2"/>
  <c r="L4757" i="2"/>
  <c r="L4773" i="2"/>
  <c r="L4789" i="2"/>
  <c r="L4805" i="2"/>
  <c r="L4821" i="2"/>
  <c r="L4837" i="2"/>
  <c r="L4853" i="2"/>
  <c r="L4869" i="2"/>
  <c r="L4885" i="2"/>
  <c r="L4901" i="2"/>
  <c r="L4917" i="2"/>
  <c r="L4933" i="2"/>
  <c r="L4949" i="2"/>
  <c r="L4965" i="2"/>
  <c r="L4981" i="2"/>
  <c r="L4997" i="2"/>
  <c r="L5013" i="2"/>
  <c r="L5029" i="2"/>
  <c r="L5045" i="2"/>
  <c r="L5061" i="2"/>
  <c r="L5077" i="2"/>
  <c r="L5093" i="2"/>
  <c r="L5109" i="2"/>
  <c r="L5125" i="2"/>
  <c r="L5141" i="2"/>
  <c r="L5157" i="2"/>
  <c r="L5173" i="2"/>
  <c r="L5189" i="2"/>
  <c r="L5205" i="2"/>
  <c r="L5221" i="2"/>
  <c r="L5237" i="2"/>
  <c r="L5253" i="2"/>
  <c r="L5269" i="2"/>
  <c r="L5285" i="2"/>
  <c r="L5301" i="2"/>
  <c r="L5317" i="2"/>
  <c r="L5333" i="2"/>
  <c r="L5349" i="2"/>
  <c r="L5365" i="2"/>
  <c r="L5381" i="2"/>
  <c r="L5397" i="2"/>
  <c r="L5413" i="2"/>
  <c r="L5429" i="2"/>
  <c r="L5445" i="2"/>
  <c r="L5461" i="2"/>
  <c r="L5477" i="2"/>
  <c r="L5493" i="2"/>
  <c r="L5509" i="2"/>
  <c r="L5525" i="2"/>
  <c r="L5541" i="2"/>
  <c r="L5557" i="2"/>
  <c r="L5573" i="2"/>
  <c r="L5589" i="2"/>
  <c r="L5605" i="2"/>
  <c r="L5621" i="2"/>
  <c r="L5637" i="2"/>
  <c r="L5653" i="2"/>
  <c r="L5669" i="2"/>
  <c r="L5685" i="2"/>
  <c r="L5701" i="2"/>
  <c r="L5717" i="2"/>
  <c r="L5733" i="2"/>
  <c r="L5749" i="2"/>
  <c r="L5765" i="2"/>
  <c r="L5781" i="2"/>
  <c r="L5797" i="2"/>
  <c r="L5813" i="2"/>
  <c r="L5829" i="2"/>
  <c r="L5845" i="2"/>
  <c r="L5861" i="2"/>
  <c r="L5877" i="2"/>
  <c r="L5893" i="2"/>
  <c r="L5909" i="2"/>
  <c r="L5925" i="2"/>
  <c r="L5941" i="2"/>
  <c r="L5957" i="2"/>
  <c r="L5973" i="2"/>
  <c r="L5989" i="2"/>
  <c r="N5989" i="2" s="1"/>
  <c r="L6005" i="2"/>
  <c r="L6021" i="2"/>
  <c r="L6037" i="2"/>
  <c r="L6053" i="2"/>
  <c r="L6069" i="2"/>
  <c r="L6085" i="2"/>
  <c r="L6101" i="2"/>
  <c r="L6117" i="2"/>
  <c r="L6133" i="2"/>
  <c r="L6149" i="2"/>
  <c r="L6165" i="2"/>
  <c r="L6181" i="2"/>
  <c r="L6197" i="2"/>
  <c r="L6213" i="2"/>
  <c r="L6229" i="2"/>
  <c r="L6245" i="2"/>
  <c r="L6261" i="2"/>
  <c r="L6277" i="2"/>
  <c r="L6293" i="2"/>
  <c r="L6309" i="2"/>
  <c r="L6325" i="2"/>
  <c r="L6341" i="2"/>
  <c r="L6357" i="2"/>
  <c r="L6373" i="2"/>
  <c r="L6389" i="2"/>
  <c r="L6405" i="2"/>
  <c r="L6421" i="2"/>
  <c r="L6437" i="2"/>
  <c r="L6453" i="2"/>
  <c r="L6469" i="2"/>
  <c r="L6485" i="2"/>
  <c r="L6501" i="2"/>
  <c r="L6517" i="2"/>
  <c r="L6533" i="2"/>
  <c r="L6549" i="2"/>
  <c r="L6565" i="2"/>
  <c r="L6581" i="2"/>
  <c r="L6597" i="2"/>
  <c r="L6613" i="2"/>
  <c r="L6629" i="2"/>
  <c r="L6645" i="2"/>
  <c r="L6661" i="2"/>
  <c r="L6677" i="2"/>
  <c r="L6693" i="2"/>
  <c r="L6709" i="2"/>
  <c r="L6725" i="2"/>
  <c r="L6741" i="2"/>
  <c r="L6757" i="2"/>
  <c r="L6773" i="2"/>
  <c r="L6789" i="2"/>
  <c r="L6805" i="2"/>
  <c r="L6821" i="2"/>
  <c r="L6837" i="2"/>
  <c r="L6853" i="2"/>
  <c r="L6869" i="2"/>
  <c r="L6885" i="2"/>
  <c r="L6901" i="2"/>
  <c r="L6917" i="2"/>
  <c r="L6933" i="2"/>
  <c r="L6949" i="2"/>
  <c r="L6965" i="2"/>
  <c r="L6981" i="2"/>
  <c r="L6997" i="2"/>
  <c r="L7013" i="2"/>
  <c r="L7029" i="2"/>
  <c r="L7045" i="2"/>
  <c r="L7061" i="2"/>
  <c r="L7077" i="2"/>
  <c r="L7093" i="2"/>
  <c r="L7109" i="2"/>
  <c r="L7125" i="2"/>
  <c r="L7141" i="2"/>
  <c r="L7157" i="2"/>
  <c r="L7173" i="2"/>
  <c r="L7189" i="2"/>
  <c r="L7205" i="2"/>
  <c r="L7221" i="2"/>
  <c r="L7237" i="2"/>
  <c r="L7253" i="2"/>
  <c r="L7269" i="2"/>
  <c r="L7285" i="2"/>
  <c r="L7301" i="2"/>
  <c r="L7317" i="2"/>
  <c r="L7333" i="2"/>
  <c r="L7349" i="2"/>
  <c r="L7365" i="2"/>
  <c r="L7381" i="2"/>
  <c r="L7397" i="2"/>
  <c r="L7413" i="2"/>
  <c r="L7429" i="2"/>
  <c r="L7445" i="2"/>
  <c r="L7461" i="2"/>
  <c r="L7477" i="2"/>
  <c r="L7493" i="2"/>
  <c r="L7509" i="2"/>
  <c r="L7525" i="2"/>
  <c r="L7541" i="2"/>
  <c r="L7557" i="2"/>
  <c r="L7573" i="2"/>
  <c r="L7589" i="2"/>
  <c r="L7605" i="2"/>
  <c r="L7621" i="2"/>
  <c r="L7637" i="2"/>
  <c r="L7653" i="2"/>
  <c r="L7669" i="2"/>
  <c r="L7685" i="2"/>
  <c r="L7701" i="2"/>
  <c r="L7717" i="2"/>
  <c r="L7733" i="2"/>
  <c r="L7749" i="2"/>
  <c r="L7765" i="2"/>
  <c r="L7781" i="2"/>
  <c r="L7797" i="2"/>
  <c r="L7813" i="2"/>
  <c r="L7829" i="2"/>
  <c r="L7845" i="2"/>
  <c r="L7861" i="2"/>
  <c r="L7877" i="2"/>
  <c r="L7893" i="2"/>
  <c r="L7909" i="2"/>
  <c r="L7925" i="2"/>
  <c r="L7941" i="2"/>
  <c r="L7957" i="2"/>
  <c r="L7973" i="2"/>
  <c r="L7989" i="2"/>
  <c r="L8005" i="2"/>
  <c r="L8021" i="2"/>
  <c r="L8037" i="2"/>
  <c r="L8053" i="2"/>
  <c r="L8069" i="2"/>
  <c r="L8085" i="2"/>
  <c r="L8101" i="2"/>
  <c r="L8117" i="2"/>
  <c r="L8133" i="2"/>
  <c r="L8149" i="2"/>
  <c r="L8165" i="2"/>
  <c r="L8181" i="2"/>
  <c r="L8197" i="2"/>
  <c r="L8213" i="2"/>
  <c r="L8229" i="2"/>
  <c r="L8245" i="2"/>
  <c r="L8261" i="2"/>
  <c r="L8277" i="2"/>
  <c r="L8293" i="2"/>
  <c r="L8309" i="2"/>
  <c r="L8325" i="2"/>
  <c r="L8341" i="2"/>
  <c r="L8357" i="2"/>
  <c r="L8373" i="2"/>
  <c r="L8389" i="2"/>
  <c r="L8405" i="2"/>
  <c r="L8421" i="2"/>
  <c r="L8437" i="2"/>
  <c r="L8453" i="2"/>
  <c r="L8469" i="2"/>
  <c r="L8485" i="2"/>
  <c r="L8501" i="2"/>
  <c r="L8517" i="2"/>
  <c r="L8533" i="2"/>
  <c r="L8549" i="2"/>
  <c r="L8565" i="2"/>
  <c r="L8581" i="2"/>
  <c r="L8597" i="2"/>
  <c r="L8613" i="2"/>
  <c r="L8629" i="2"/>
  <c r="L8645" i="2"/>
  <c r="M8645" i="2" s="1"/>
  <c r="O8645" i="2" s="1"/>
  <c r="L8661" i="2"/>
  <c r="L8677" i="2"/>
  <c r="L8693" i="2"/>
  <c r="L8709" i="2"/>
  <c r="L8725" i="2"/>
  <c r="L8741" i="2"/>
  <c r="L8757" i="2"/>
  <c r="L8773" i="2"/>
  <c r="L8789" i="2"/>
  <c r="L8805" i="2"/>
  <c r="L8821" i="2"/>
  <c r="M8821" i="2" s="1"/>
  <c r="O8821" i="2" s="1"/>
  <c r="L8837" i="2"/>
  <c r="L8853" i="2"/>
  <c r="L8869" i="2"/>
  <c r="L8885" i="2"/>
  <c r="L8901" i="2"/>
  <c r="L8917" i="2"/>
  <c r="L8933" i="2"/>
  <c r="L8949" i="2"/>
  <c r="L8965" i="2"/>
  <c r="L8981" i="2"/>
  <c r="L8997" i="2"/>
  <c r="L9013" i="2"/>
  <c r="L9029" i="2"/>
  <c r="L9045" i="2"/>
  <c r="L9061" i="2"/>
  <c r="L9077" i="2"/>
  <c r="L9093" i="2"/>
  <c r="L9109" i="2"/>
  <c r="L9125" i="2"/>
  <c r="L9141" i="2"/>
  <c r="L9157" i="2"/>
  <c r="L9173" i="2"/>
  <c r="L9189" i="2"/>
  <c r="L9205" i="2"/>
  <c r="L9221" i="2"/>
  <c r="L9237" i="2"/>
  <c r="L9253" i="2"/>
  <c r="L9269" i="2"/>
  <c r="L9285" i="2"/>
  <c r="L9301" i="2"/>
  <c r="L4854" i="2"/>
  <c r="L4870" i="2"/>
  <c r="L4886" i="2"/>
  <c r="L4902" i="2"/>
  <c r="L4918" i="2"/>
  <c r="L4934" i="2"/>
  <c r="L4950" i="2"/>
  <c r="L4966" i="2"/>
  <c r="L4982" i="2"/>
  <c r="L4998" i="2"/>
  <c r="L5014" i="2"/>
  <c r="L5030" i="2"/>
  <c r="L5046" i="2"/>
  <c r="L5062" i="2"/>
  <c r="L5078" i="2"/>
  <c r="L5094" i="2"/>
  <c r="L5110" i="2"/>
  <c r="L5126" i="2"/>
  <c r="L5142" i="2"/>
  <c r="L5158" i="2"/>
  <c r="L5174" i="2"/>
  <c r="L5190" i="2"/>
  <c r="L5206" i="2"/>
  <c r="L5222" i="2"/>
  <c r="L5238" i="2"/>
  <c r="L5254" i="2"/>
  <c r="L5270" i="2"/>
  <c r="L5286" i="2"/>
  <c r="L5302" i="2"/>
  <c r="L5318" i="2"/>
  <c r="L5334" i="2"/>
  <c r="L5350" i="2"/>
  <c r="L5366" i="2"/>
  <c r="N5366" i="2" s="1"/>
  <c r="L5382" i="2"/>
  <c r="L5398" i="2"/>
  <c r="L5414" i="2"/>
  <c r="L5430" i="2"/>
  <c r="L5446" i="2"/>
  <c r="L5462" i="2"/>
  <c r="L5478" i="2"/>
  <c r="L5494" i="2"/>
  <c r="L5510" i="2"/>
  <c r="L5526" i="2"/>
  <c r="L5542" i="2"/>
  <c r="L5558" i="2"/>
  <c r="L5574" i="2"/>
  <c r="L5590" i="2"/>
  <c r="L5606" i="2"/>
  <c r="L5622" i="2"/>
  <c r="L5638" i="2"/>
  <c r="L5654" i="2"/>
  <c r="L5670" i="2"/>
  <c r="L5686" i="2"/>
  <c r="L5702" i="2"/>
  <c r="L5718" i="2"/>
  <c r="L5734" i="2"/>
  <c r="L5750" i="2"/>
  <c r="L5766" i="2"/>
  <c r="L5782" i="2"/>
  <c r="L5798" i="2"/>
  <c r="L5814" i="2"/>
  <c r="L5830" i="2"/>
  <c r="L5846" i="2"/>
  <c r="L5862" i="2"/>
  <c r="L5878" i="2"/>
  <c r="L5894" i="2"/>
  <c r="L5910" i="2"/>
  <c r="L5926" i="2"/>
  <c r="L5942" i="2"/>
  <c r="L5958" i="2"/>
  <c r="L5974" i="2"/>
  <c r="L5990" i="2"/>
  <c r="L6006" i="2"/>
  <c r="L6022" i="2"/>
  <c r="L6038" i="2"/>
  <c r="L6054" i="2"/>
  <c r="L6070" i="2"/>
  <c r="L6086" i="2"/>
  <c r="L6102" i="2"/>
  <c r="L6118" i="2"/>
  <c r="L6134" i="2"/>
  <c r="L6150" i="2"/>
  <c r="L6166" i="2"/>
  <c r="L6182" i="2"/>
  <c r="L6198" i="2"/>
  <c r="L6214" i="2"/>
  <c r="L6230" i="2"/>
  <c r="L6246" i="2"/>
  <c r="L6262" i="2"/>
  <c r="L6278" i="2"/>
  <c r="L6294" i="2"/>
  <c r="L6310" i="2"/>
  <c r="L6326" i="2"/>
  <c r="L6342" i="2"/>
  <c r="L6358" i="2"/>
  <c r="L6374" i="2"/>
  <c r="L6390" i="2"/>
  <c r="L6406" i="2"/>
  <c r="L6422" i="2"/>
  <c r="L6438" i="2"/>
  <c r="L6454" i="2"/>
  <c r="L6470" i="2"/>
  <c r="L6486" i="2"/>
  <c r="L6502" i="2"/>
  <c r="L6518" i="2"/>
  <c r="L6534" i="2"/>
  <c r="L6550" i="2"/>
  <c r="L6566" i="2"/>
  <c r="L6582" i="2"/>
  <c r="L6598" i="2"/>
  <c r="L6614" i="2"/>
  <c r="L6630" i="2"/>
  <c r="L6646" i="2"/>
  <c r="L6662" i="2"/>
  <c r="L6678" i="2"/>
  <c r="L6694" i="2"/>
  <c r="L6710" i="2"/>
  <c r="L6726" i="2"/>
  <c r="L6742" i="2"/>
  <c r="L6758" i="2"/>
  <c r="L6774" i="2"/>
  <c r="L6790" i="2"/>
  <c r="L6806" i="2"/>
  <c r="L6822" i="2"/>
  <c r="L6838" i="2"/>
  <c r="L6854" i="2"/>
  <c r="L6870" i="2"/>
  <c r="L6886" i="2"/>
  <c r="L6902" i="2"/>
  <c r="L6918" i="2"/>
  <c r="L6934" i="2"/>
  <c r="L6950" i="2"/>
  <c r="L6966" i="2"/>
  <c r="L6982" i="2"/>
  <c r="L6998" i="2"/>
  <c r="L7014" i="2"/>
  <c r="L7030" i="2"/>
  <c r="L7046" i="2"/>
  <c r="L7062" i="2"/>
  <c r="L7078" i="2"/>
  <c r="L7094" i="2"/>
  <c r="L7110" i="2"/>
  <c r="L7126" i="2"/>
  <c r="L7142" i="2"/>
  <c r="L7158" i="2"/>
  <c r="L7174" i="2"/>
  <c r="L7190" i="2"/>
  <c r="L7206" i="2"/>
  <c r="L7222" i="2"/>
  <c r="L7238" i="2"/>
  <c r="L7254" i="2"/>
  <c r="L7270" i="2"/>
  <c r="L7286" i="2"/>
  <c r="L7302" i="2"/>
  <c r="L7318" i="2"/>
  <c r="L7334" i="2"/>
  <c r="L7350" i="2"/>
  <c r="L7366" i="2"/>
  <c r="L7382" i="2"/>
  <c r="L7398" i="2"/>
  <c r="L7414" i="2"/>
  <c r="N7414" i="2" s="1"/>
  <c r="L7430" i="2"/>
  <c r="L7446" i="2"/>
  <c r="L7462" i="2"/>
  <c r="L7478" i="2"/>
  <c r="L7494" i="2"/>
  <c r="L7510" i="2"/>
  <c r="L7526" i="2"/>
  <c r="L7542" i="2"/>
  <c r="L7558" i="2"/>
  <c r="L7574" i="2"/>
  <c r="L7590" i="2"/>
  <c r="L7606" i="2"/>
  <c r="L7622" i="2"/>
  <c r="L7638" i="2"/>
  <c r="L7654" i="2"/>
  <c r="L7670" i="2"/>
  <c r="L7686" i="2"/>
  <c r="L7702" i="2"/>
  <c r="L7718" i="2"/>
  <c r="L7734" i="2"/>
  <c r="L7750" i="2"/>
  <c r="L7766" i="2"/>
  <c r="L7782" i="2"/>
  <c r="L7798" i="2"/>
  <c r="L7814" i="2"/>
  <c r="L7830" i="2"/>
  <c r="L7846" i="2"/>
  <c r="L7862" i="2"/>
  <c r="L7878" i="2"/>
  <c r="L7894" i="2"/>
  <c r="L7910" i="2"/>
  <c r="L7926" i="2"/>
  <c r="L7942" i="2"/>
  <c r="L7958" i="2"/>
  <c r="L7974" i="2"/>
  <c r="L7990" i="2"/>
  <c r="L8006" i="2"/>
  <c r="L8022" i="2"/>
  <c r="L8038" i="2"/>
  <c r="L8054" i="2"/>
  <c r="L8070" i="2"/>
  <c r="L8086" i="2"/>
  <c r="L8102" i="2"/>
  <c r="L8118" i="2"/>
  <c r="L8134" i="2"/>
  <c r="L8150" i="2"/>
  <c r="L8166" i="2"/>
  <c r="L8182" i="2"/>
  <c r="L8198" i="2"/>
  <c r="L8214" i="2"/>
  <c r="L8230" i="2"/>
  <c r="L8246" i="2"/>
  <c r="L8262" i="2"/>
  <c r="L8278" i="2"/>
  <c r="L8294" i="2"/>
  <c r="L8310" i="2"/>
  <c r="L8326" i="2"/>
  <c r="L8342" i="2"/>
  <c r="L8358" i="2"/>
  <c r="L8374" i="2"/>
  <c r="L8390" i="2"/>
  <c r="L8406" i="2"/>
  <c r="L8422" i="2"/>
  <c r="L8438" i="2"/>
  <c r="L8454" i="2"/>
  <c r="L8470" i="2"/>
  <c r="L8486" i="2"/>
  <c r="L8502" i="2"/>
  <c r="L8518" i="2"/>
  <c r="L8534" i="2"/>
  <c r="L8550" i="2"/>
  <c r="L8566" i="2"/>
  <c r="L8582" i="2"/>
  <c r="L8598" i="2"/>
  <c r="L8614" i="2"/>
  <c r="L8630" i="2"/>
  <c r="L8646" i="2"/>
  <c r="L8662" i="2"/>
  <c r="L8678" i="2"/>
  <c r="L8694" i="2"/>
  <c r="L8710" i="2"/>
  <c r="L8726" i="2"/>
  <c r="L8742" i="2"/>
  <c r="L8758" i="2"/>
  <c r="L8774" i="2"/>
  <c r="L8790" i="2"/>
  <c r="L8806" i="2"/>
  <c r="L8822" i="2"/>
  <c r="M8822" i="2" s="1"/>
  <c r="O8822" i="2" s="1"/>
  <c r="L8838" i="2"/>
  <c r="L8854" i="2"/>
  <c r="L8870" i="2"/>
  <c r="L8886" i="2"/>
  <c r="L8902" i="2"/>
  <c r="L8918" i="2"/>
  <c r="L8934" i="2"/>
  <c r="L8950" i="2"/>
  <c r="M8950" i="2" s="1"/>
  <c r="L8966" i="2"/>
  <c r="L8982" i="2"/>
  <c r="L8998" i="2"/>
  <c r="L9014" i="2"/>
  <c r="L9030" i="2"/>
  <c r="L9046" i="2"/>
  <c r="L9062" i="2"/>
  <c r="L9078" i="2"/>
  <c r="L9094" i="2"/>
  <c r="L9110" i="2"/>
  <c r="L9126" i="2"/>
  <c r="L9142" i="2"/>
  <c r="L9158" i="2"/>
  <c r="L9174" i="2"/>
  <c r="L9190" i="2"/>
  <c r="L9206" i="2"/>
  <c r="M9206" i="2" s="1"/>
  <c r="L9222" i="2"/>
  <c r="L9238" i="2"/>
  <c r="L9254" i="2"/>
  <c r="L9270" i="2"/>
  <c r="L9286" i="2"/>
  <c r="L9302" i="2"/>
  <c r="L9318" i="2"/>
  <c r="L9334" i="2"/>
  <c r="L9350" i="2"/>
  <c r="L9366" i="2"/>
  <c r="L9382" i="2"/>
  <c r="L9398" i="2"/>
  <c r="M9398" i="2" s="1"/>
  <c r="O9398" i="2" s="1"/>
  <c r="L9414" i="2"/>
  <c r="M9414" i="2" s="1"/>
  <c r="O9414" i="2" s="1"/>
  <c r="L9430" i="2"/>
  <c r="L9446" i="2"/>
  <c r="M9446" i="2" s="1"/>
  <c r="O9446" i="2" s="1"/>
  <c r="L9462" i="2"/>
  <c r="M9462" i="2" s="1"/>
  <c r="O9462" i="2" s="1"/>
  <c r="L9478" i="2"/>
  <c r="M9478" i="2" s="1"/>
  <c r="O9478" i="2" s="1"/>
  <c r="L9494" i="2"/>
  <c r="M9494" i="2" s="1"/>
  <c r="O9494" i="2" s="1"/>
  <c r="L9510" i="2"/>
  <c r="M9510" i="2" s="1"/>
  <c r="O9510" i="2" s="1"/>
  <c r="L9526" i="2"/>
  <c r="M9526" i="2" s="1"/>
  <c r="O9526" i="2" s="1"/>
  <c r="L9542" i="2"/>
  <c r="M9542" i="2" s="1"/>
  <c r="O9542" i="2" s="1"/>
  <c r="L9558" i="2"/>
  <c r="L9574" i="2"/>
  <c r="M9574" i="2" s="1"/>
  <c r="O9574" i="2" s="1"/>
  <c r="L9590" i="2"/>
  <c r="M9590" i="2" s="1"/>
  <c r="O9590" i="2" s="1"/>
  <c r="L9606" i="2"/>
  <c r="M9606" i="2" s="1"/>
  <c r="O9606" i="2" s="1"/>
  <c r="L4263" i="2"/>
  <c r="L4279" i="2"/>
  <c r="M4279" i="2" s="1"/>
  <c r="L4295" i="2"/>
  <c r="L4311" i="2"/>
  <c r="L4327" i="2"/>
  <c r="L4343" i="2"/>
  <c r="L4359" i="2"/>
  <c r="L4375" i="2"/>
  <c r="L4391" i="2"/>
  <c r="L4407" i="2"/>
  <c r="L4423" i="2"/>
  <c r="L4439" i="2"/>
  <c r="L4455" i="2"/>
  <c r="L4471" i="2"/>
  <c r="L4487" i="2"/>
  <c r="L4503" i="2"/>
  <c r="L4519" i="2"/>
  <c r="L4535" i="2"/>
  <c r="M4535" i="2" s="1"/>
  <c r="L4551" i="2"/>
  <c r="L4567" i="2"/>
  <c r="L4583" i="2"/>
  <c r="L4599" i="2"/>
  <c r="N4599" i="2" s="1"/>
  <c r="L4615" i="2"/>
  <c r="L4631" i="2"/>
  <c r="L4647" i="2"/>
  <c r="L4663" i="2"/>
  <c r="L4679" i="2"/>
  <c r="L4695" i="2"/>
  <c r="L4711" i="2"/>
  <c r="L4727" i="2"/>
  <c r="L4743" i="2"/>
  <c r="L4759" i="2"/>
  <c r="L4775" i="2"/>
  <c r="L4791" i="2"/>
  <c r="M4791" i="2" s="1"/>
  <c r="L4807" i="2"/>
  <c r="L4823" i="2"/>
  <c r="L4839" i="2"/>
  <c r="L4855" i="2"/>
  <c r="L4871" i="2"/>
  <c r="L4887" i="2"/>
  <c r="L4903" i="2"/>
  <c r="L4919" i="2"/>
  <c r="L4935" i="2"/>
  <c r="L4951" i="2"/>
  <c r="L4967" i="2"/>
  <c r="L4983" i="2"/>
  <c r="L4999" i="2"/>
  <c r="L5015" i="2"/>
  <c r="L5031" i="2"/>
  <c r="L5047" i="2"/>
  <c r="M5047" i="2" s="1"/>
  <c r="L5063" i="2"/>
  <c r="L5079" i="2"/>
  <c r="L5095" i="2"/>
  <c r="L5111" i="2"/>
  <c r="L5127" i="2"/>
  <c r="L5143" i="2"/>
  <c r="L5159" i="2"/>
  <c r="L5175" i="2"/>
  <c r="L5191" i="2"/>
  <c r="L5207" i="2"/>
  <c r="L5223" i="2"/>
  <c r="L5239" i="2"/>
  <c r="L5255" i="2"/>
  <c r="L5271" i="2"/>
  <c r="L5287" i="2"/>
  <c r="L5303" i="2"/>
  <c r="M5303" i="2" s="1"/>
  <c r="L5319" i="2"/>
  <c r="L5335" i="2"/>
  <c r="L5351" i="2"/>
  <c r="L5367" i="2"/>
  <c r="L5383" i="2"/>
  <c r="L5399" i="2"/>
  <c r="L5415" i="2"/>
  <c r="L5431" i="2"/>
  <c r="L5447" i="2"/>
  <c r="L5463" i="2"/>
  <c r="L5479" i="2"/>
  <c r="L5495" i="2"/>
  <c r="L5511" i="2"/>
  <c r="L5527" i="2"/>
  <c r="L5543" i="2"/>
  <c r="L5559" i="2"/>
  <c r="M5559" i="2" s="1"/>
  <c r="L5575" i="2"/>
  <c r="L5591" i="2"/>
  <c r="L5607" i="2"/>
  <c r="L5623" i="2"/>
  <c r="L5639" i="2"/>
  <c r="L5655" i="2"/>
  <c r="L5671" i="2"/>
  <c r="L5687" i="2"/>
  <c r="L5703" i="2"/>
  <c r="L5719" i="2"/>
  <c r="L5735" i="2"/>
  <c r="L5751" i="2"/>
  <c r="L5767" i="2"/>
  <c r="L5783" i="2"/>
  <c r="L5799" i="2"/>
  <c r="L5815" i="2"/>
  <c r="M5815" i="2" s="1"/>
  <c r="L5831" i="2"/>
  <c r="L5847" i="2"/>
  <c r="L5863" i="2"/>
  <c r="L5879" i="2"/>
  <c r="L5895" i="2"/>
  <c r="L5911" i="2"/>
  <c r="L5927" i="2"/>
  <c r="L5943" i="2"/>
  <c r="L5959" i="2"/>
  <c r="L5975" i="2"/>
  <c r="L5991" i="2"/>
  <c r="L6007" i="2"/>
  <c r="L6023" i="2"/>
  <c r="L6039" i="2"/>
  <c r="L6055" i="2"/>
  <c r="L6071" i="2"/>
  <c r="M6071" i="2" s="1"/>
  <c r="L6087" i="2"/>
  <c r="L6103" i="2"/>
  <c r="L6119" i="2"/>
  <c r="L6135" i="2"/>
  <c r="L6151" i="2"/>
  <c r="L6167" i="2"/>
  <c r="L6183" i="2"/>
  <c r="L6199" i="2"/>
  <c r="L6215" i="2"/>
  <c r="L6231" i="2"/>
  <c r="L6247" i="2"/>
  <c r="L6263" i="2"/>
  <c r="L6279" i="2"/>
  <c r="L6295" i="2"/>
  <c r="L6311" i="2"/>
  <c r="L6327" i="2"/>
  <c r="M6327" i="2" s="1"/>
  <c r="L6343" i="2"/>
  <c r="L6359" i="2"/>
  <c r="L6375" i="2"/>
  <c r="L6391" i="2"/>
  <c r="L6407" i="2"/>
  <c r="L6423" i="2"/>
  <c r="L6439" i="2"/>
  <c r="L6455" i="2"/>
  <c r="L6471" i="2"/>
  <c r="L6487" i="2"/>
  <c r="L6503" i="2"/>
  <c r="L6519" i="2"/>
  <c r="L6535" i="2"/>
  <c r="L6551" i="2"/>
  <c r="L6567" i="2"/>
  <c r="L6583" i="2"/>
  <c r="M6583" i="2" s="1"/>
  <c r="L6599" i="2"/>
  <c r="L6615" i="2"/>
  <c r="L6631" i="2"/>
  <c r="L6647" i="2"/>
  <c r="N6647" i="2" s="1"/>
  <c r="L6663" i="2"/>
  <c r="L6679" i="2"/>
  <c r="L6695" i="2"/>
  <c r="L6711" i="2"/>
  <c r="L6727" i="2"/>
  <c r="L6743" i="2"/>
  <c r="L6759" i="2"/>
  <c r="L6775" i="2"/>
  <c r="L6791" i="2"/>
  <c r="L6807" i="2"/>
  <c r="L6823" i="2"/>
  <c r="L6839" i="2"/>
  <c r="M6839" i="2" s="1"/>
  <c r="L6855" i="2"/>
  <c r="L6871" i="2"/>
  <c r="L6887" i="2"/>
  <c r="L6903" i="2"/>
  <c r="L6919" i="2"/>
  <c r="L6935" i="2"/>
  <c r="L6951" i="2"/>
  <c r="L6967" i="2"/>
  <c r="L6983" i="2"/>
  <c r="L6999" i="2"/>
  <c r="L7015" i="2"/>
  <c r="L7031" i="2"/>
  <c r="L7047" i="2"/>
  <c r="L7063" i="2"/>
  <c r="L7079" i="2"/>
  <c r="L7095" i="2"/>
  <c r="M7095" i="2" s="1"/>
  <c r="L7111" i="2"/>
  <c r="L7127" i="2"/>
  <c r="L7143" i="2"/>
  <c r="L7159" i="2"/>
  <c r="L7175" i="2"/>
  <c r="L7191" i="2"/>
  <c r="L7207" i="2"/>
  <c r="L7223" i="2"/>
  <c r="L7239" i="2"/>
  <c r="L7255" i="2"/>
  <c r="L7271" i="2"/>
  <c r="L7287" i="2"/>
  <c r="L7303" i="2"/>
  <c r="L7319" i="2"/>
  <c r="L7335" i="2"/>
  <c r="L7351" i="2"/>
  <c r="M7351" i="2" s="1"/>
  <c r="L7367" i="2"/>
  <c r="L7383" i="2"/>
  <c r="L7399" i="2"/>
  <c r="L7415" i="2"/>
  <c r="N7415" i="2" s="1"/>
  <c r="L7431" i="2"/>
  <c r="L7447" i="2"/>
  <c r="L7463" i="2"/>
  <c r="L7479" i="2"/>
  <c r="L7495" i="2"/>
  <c r="L7511" i="2"/>
  <c r="L7527" i="2"/>
  <c r="L7543" i="2"/>
  <c r="L7559" i="2"/>
  <c r="L7575" i="2"/>
  <c r="L7591" i="2"/>
  <c r="L7607" i="2"/>
  <c r="L7623" i="2"/>
  <c r="L7639" i="2"/>
  <c r="L7655" i="2"/>
  <c r="L7671" i="2"/>
  <c r="N7671" i="2" s="1"/>
  <c r="L7687" i="2"/>
  <c r="L7703" i="2"/>
  <c r="L7719" i="2"/>
  <c r="L7735" i="2"/>
  <c r="L7751" i="2"/>
  <c r="L7767" i="2"/>
  <c r="L7783" i="2"/>
  <c r="L7799" i="2"/>
  <c r="L7815" i="2"/>
  <c r="L7831" i="2"/>
  <c r="L7847" i="2"/>
  <c r="L7863" i="2"/>
  <c r="L7879" i="2"/>
  <c r="L7895" i="2"/>
  <c r="L7911" i="2"/>
  <c r="L7927" i="2"/>
  <c r="N7927" i="2" s="1"/>
  <c r="L7943" i="2"/>
  <c r="L7959" i="2"/>
  <c r="L7975" i="2"/>
  <c r="L7991" i="2"/>
  <c r="L8007" i="2"/>
  <c r="L8023" i="2"/>
  <c r="L8039" i="2"/>
  <c r="L8055" i="2"/>
  <c r="L8071" i="2"/>
  <c r="L8087" i="2"/>
  <c r="L8103" i="2"/>
  <c r="L8119" i="2"/>
  <c r="L8135" i="2"/>
  <c r="L8151" i="2"/>
  <c r="L8167" i="2"/>
  <c r="L8183" i="2"/>
  <c r="N8183" i="2" s="1"/>
  <c r="L8199" i="2"/>
  <c r="L4104" i="2"/>
  <c r="L4120" i="2"/>
  <c r="L4136" i="2"/>
  <c r="L4152" i="2"/>
  <c r="L4168" i="2"/>
  <c r="L4184" i="2"/>
  <c r="L4200" i="2"/>
  <c r="L4216" i="2"/>
  <c r="L4232" i="2"/>
  <c r="L4248" i="2"/>
  <c r="L4264" i="2"/>
  <c r="L4280" i="2"/>
  <c r="L4296" i="2"/>
  <c r="L4312" i="2"/>
  <c r="L4328" i="2"/>
  <c r="L4344" i="2"/>
  <c r="L4360" i="2"/>
  <c r="L4376" i="2"/>
  <c r="L4392" i="2"/>
  <c r="L4408" i="2"/>
  <c r="L4424" i="2"/>
  <c r="L4440" i="2"/>
  <c r="L4456" i="2"/>
  <c r="L4472" i="2"/>
  <c r="L4488" i="2"/>
  <c r="L4504" i="2"/>
  <c r="L4520" i="2"/>
  <c r="L4536" i="2"/>
  <c r="L4552" i="2"/>
  <c r="L4568" i="2"/>
  <c r="L4584" i="2"/>
  <c r="L4600" i="2"/>
  <c r="L4616" i="2"/>
  <c r="L4632" i="2"/>
  <c r="L4648" i="2"/>
  <c r="L4664" i="2"/>
  <c r="L4680" i="2"/>
  <c r="L4696" i="2"/>
  <c r="L4712" i="2"/>
  <c r="L4728" i="2"/>
  <c r="L4744" i="2"/>
  <c r="L4760" i="2"/>
  <c r="L4776" i="2"/>
  <c r="L4792" i="2"/>
  <c r="L4808" i="2"/>
  <c r="L4824" i="2"/>
  <c r="L4840" i="2"/>
  <c r="L4856" i="2"/>
  <c r="L4872" i="2"/>
  <c r="L4888" i="2"/>
  <c r="L4904" i="2"/>
  <c r="L4920" i="2"/>
  <c r="L4936" i="2"/>
  <c r="L4952" i="2"/>
  <c r="L4968" i="2"/>
  <c r="L4984" i="2"/>
  <c r="L5000" i="2"/>
  <c r="L5016" i="2"/>
  <c r="L5032" i="2"/>
  <c r="L5048" i="2"/>
  <c r="L5064" i="2"/>
  <c r="L5080" i="2"/>
  <c r="L5096" i="2"/>
  <c r="L5112" i="2"/>
  <c r="L5128" i="2"/>
  <c r="L5144" i="2"/>
  <c r="L5160" i="2"/>
  <c r="L5176" i="2"/>
  <c r="L5192" i="2"/>
  <c r="L5208" i="2"/>
  <c r="L5224" i="2"/>
  <c r="L5240" i="2"/>
  <c r="L5256" i="2"/>
  <c r="L5272" i="2"/>
  <c r="L5288" i="2"/>
  <c r="L5304" i="2"/>
  <c r="L5320" i="2"/>
  <c r="L5336" i="2"/>
  <c r="L5352" i="2"/>
  <c r="L5368" i="2"/>
  <c r="L5384" i="2"/>
  <c r="L5400" i="2"/>
  <c r="L5416" i="2"/>
  <c r="L5432" i="2"/>
  <c r="L5448" i="2"/>
  <c r="L5464" i="2"/>
  <c r="L5480" i="2"/>
  <c r="L5496" i="2"/>
  <c r="L5512" i="2"/>
  <c r="L5528" i="2"/>
  <c r="L5544" i="2"/>
  <c r="L5560" i="2"/>
  <c r="L5576" i="2"/>
  <c r="L5592" i="2"/>
  <c r="L5608" i="2"/>
  <c r="L5624" i="2"/>
  <c r="L5640" i="2"/>
  <c r="L5656" i="2"/>
  <c r="L5672" i="2"/>
  <c r="L5688" i="2"/>
  <c r="L5704" i="2"/>
  <c r="L5720" i="2"/>
  <c r="L5736" i="2"/>
  <c r="L5752" i="2"/>
  <c r="L5768" i="2"/>
  <c r="L5784" i="2"/>
  <c r="L5800" i="2"/>
  <c r="L5816" i="2"/>
  <c r="L5832" i="2"/>
  <c r="L5848" i="2"/>
  <c r="L5864" i="2"/>
  <c r="L5880" i="2"/>
  <c r="L5896" i="2"/>
  <c r="L5912" i="2"/>
  <c r="L5928" i="2"/>
  <c r="L5944" i="2"/>
  <c r="L5960" i="2"/>
  <c r="L5976" i="2"/>
  <c r="L5992" i="2"/>
  <c r="L6008" i="2"/>
  <c r="L6024" i="2"/>
  <c r="L6040" i="2"/>
  <c r="L6056" i="2"/>
  <c r="L6072" i="2"/>
  <c r="L6088" i="2"/>
  <c r="L6104" i="2"/>
  <c r="L6120" i="2"/>
  <c r="N6120" i="2" s="1"/>
  <c r="L6136" i="2"/>
  <c r="L6152" i="2"/>
  <c r="L6168" i="2"/>
  <c r="L6184" i="2"/>
  <c r="L6200" i="2"/>
  <c r="L6216" i="2"/>
  <c r="L6232" i="2"/>
  <c r="L6248" i="2"/>
  <c r="L6264" i="2"/>
  <c r="L6280" i="2"/>
  <c r="L6296" i="2"/>
  <c r="L6312" i="2"/>
  <c r="L6328" i="2"/>
  <c r="L6344" i="2"/>
  <c r="L6360" i="2"/>
  <c r="L6376" i="2"/>
  <c r="L6392" i="2"/>
  <c r="L6408" i="2"/>
  <c r="L6424" i="2"/>
  <c r="L6440" i="2"/>
  <c r="L6456" i="2"/>
  <c r="L6472" i="2"/>
  <c r="L6488" i="2"/>
  <c r="L6504" i="2"/>
  <c r="L6520" i="2"/>
  <c r="L6536" i="2"/>
  <c r="L6552" i="2"/>
  <c r="L6568" i="2"/>
  <c r="L6584" i="2"/>
  <c r="L6600" i="2"/>
  <c r="L6616" i="2"/>
  <c r="L6632" i="2"/>
  <c r="L6648" i="2"/>
  <c r="L6664" i="2"/>
  <c r="L6680" i="2"/>
  <c r="L6696" i="2"/>
  <c r="L6712" i="2"/>
  <c r="L6728" i="2"/>
  <c r="L6744" i="2"/>
  <c r="L6760" i="2"/>
  <c r="L6776" i="2"/>
  <c r="L6792" i="2"/>
  <c r="L6808" i="2"/>
  <c r="L6824" i="2"/>
  <c r="M6824" i="2" s="1"/>
  <c r="L6840" i="2"/>
  <c r="L6856" i="2"/>
  <c r="L6872" i="2"/>
  <c r="L6888" i="2"/>
  <c r="L6904" i="2"/>
  <c r="L6920" i="2"/>
  <c r="L6936" i="2"/>
  <c r="L6952" i="2"/>
  <c r="L6968" i="2"/>
  <c r="L6984" i="2"/>
  <c r="L7000" i="2"/>
  <c r="L7016" i="2"/>
  <c r="L7032" i="2"/>
  <c r="L7048" i="2"/>
  <c r="L7064" i="2"/>
  <c r="L7080" i="2"/>
  <c r="M7080" i="2" s="1"/>
  <c r="L7096" i="2"/>
  <c r="L7112" i="2"/>
  <c r="L7128" i="2"/>
  <c r="L7144" i="2"/>
  <c r="L7160" i="2"/>
  <c r="L7176" i="2"/>
  <c r="L7192" i="2"/>
  <c r="L7208" i="2"/>
  <c r="L7224" i="2"/>
  <c r="L7240" i="2"/>
  <c r="L7256" i="2"/>
  <c r="L7272" i="2"/>
  <c r="L7288" i="2"/>
  <c r="L7304" i="2"/>
  <c r="L7320" i="2"/>
  <c r="L7336" i="2"/>
  <c r="M7336" i="2" s="1"/>
  <c r="L7352" i="2"/>
  <c r="L7368" i="2"/>
  <c r="L7384" i="2"/>
  <c r="L7400" i="2"/>
  <c r="L7416" i="2"/>
  <c r="L7432" i="2"/>
  <c r="L7448" i="2"/>
  <c r="L7464" i="2"/>
  <c r="L7480" i="2"/>
  <c r="L7496" i="2"/>
  <c r="L7512" i="2"/>
  <c r="L7528" i="2"/>
  <c r="L7544" i="2"/>
  <c r="L7560" i="2"/>
  <c r="L7576" i="2"/>
  <c r="L7592" i="2"/>
  <c r="M7592" i="2" s="1"/>
  <c r="L7608" i="2"/>
  <c r="L7624" i="2"/>
  <c r="L7640" i="2"/>
  <c r="L7656" i="2"/>
  <c r="L7672" i="2"/>
  <c r="L7688" i="2"/>
  <c r="L7704" i="2"/>
  <c r="L7720" i="2"/>
  <c r="L7736" i="2"/>
  <c r="L7752" i="2"/>
  <c r="L7768" i="2"/>
  <c r="L7784" i="2"/>
  <c r="L7800" i="2"/>
  <c r="L7816" i="2"/>
  <c r="L7832" i="2"/>
  <c r="L7848" i="2"/>
  <c r="M7848" i="2" s="1"/>
  <c r="L7864" i="2"/>
  <c r="L7880" i="2"/>
  <c r="L3961" i="2"/>
  <c r="L3977" i="2"/>
  <c r="L3993" i="2"/>
  <c r="L4009" i="2"/>
  <c r="L4025" i="2"/>
  <c r="L4041" i="2"/>
  <c r="L4057" i="2"/>
  <c r="L4073" i="2"/>
  <c r="L4089" i="2"/>
  <c r="L4105" i="2"/>
  <c r="L4121" i="2"/>
  <c r="L4137" i="2"/>
  <c r="L4153" i="2"/>
  <c r="L4169" i="2"/>
  <c r="M4169" i="2" s="1"/>
  <c r="L4185" i="2"/>
  <c r="L4201" i="2"/>
  <c r="L4217" i="2"/>
  <c r="L4233" i="2"/>
  <c r="L4249" i="2"/>
  <c r="L4265" i="2"/>
  <c r="L4281" i="2"/>
  <c r="L4297" i="2"/>
  <c r="L4313" i="2"/>
  <c r="L4329" i="2"/>
  <c r="L4345" i="2"/>
  <c r="L4361" i="2"/>
  <c r="L4377" i="2"/>
  <c r="L4393" i="2"/>
  <c r="L4409" i="2"/>
  <c r="L4425" i="2"/>
  <c r="M4425" i="2" s="1"/>
  <c r="L4441" i="2"/>
  <c r="L4457" i="2"/>
  <c r="L4473" i="2"/>
  <c r="L4489" i="2"/>
  <c r="L4505" i="2"/>
  <c r="L4521" i="2"/>
  <c r="L4537" i="2"/>
  <c r="L4553" i="2"/>
  <c r="L4569" i="2"/>
  <c r="L4585" i="2"/>
  <c r="L4601" i="2"/>
  <c r="L4617" i="2"/>
  <c r="L4633" i="2"/>
  <c r="L4649" i="2"/>
  <c r="L4665" i="2"/>
  <c r="L4681" i="2"/>
  <c r="M4681" i="2" s="1"/>
  <c r="L4697" i="2"/>
  <c r="L4713" i="2"/>
  <c r="L4729" i="2"/>
  <c r="L4745" i="2"/>
  <c r="L4761" i="2"/>
  <c r="L4777" i="2"/>
  <c r="L4793" i="2"/>
  <c r="L4809" i="2"/>
  <c r="L4825" i="2"/>
  <c r="L4841" i="2"/>
  <c r="L4857" i="2"/>
  <c r="L4873" i="2"/>
  <c r="L4889" i="2"/>
  <c r="L4905" i="2"/>
  <c r="L4921" i="2"/>
  <c r="L4937" i="2"/>
  <c r="M4937" i="2" s="1"/>
  <c r="L4953" i="2"/>
  <c r="L4969" i="2"/>
  <c r="L4985" i="2"/>
  <c r="L5001" i="2"/>
  <c r="L5017" i="2"/>
  <c r="L5033" i="2"/>
  <c r="L5049" i="2"/>
  <c r="L5065" i="2"/>
  <c r="L5081" i="2"/>
  <c r="L5097" i="2"/>
  <c r="L5113" i="2"/>
  <c r="L5129" i="2"/>
  <c r="L5145" i="2"/>
  <c r="L5161" i="2"/>
  <c r="L5177" i="2"/>
  <c r="L5193" i="2"/>
  <c r="M5193" i="2" s="1"/>
  <c r="L5209" i="2"/>
  <c r="L5225" i="2"/>
  <c r="L5241" i="2"/>
  <c r="L5257" i="2"/>
  <c r="L5273" i="2"/>
  <c r="L5289" i="2"/>
  <c r="L5305" i="2"/>
  <c r="L5321" i="2"/>
  <c r="L5337" i="2"/>
  <c r="L5353" i="2"/>
  <c r="L5369" i="2"/>
  <c r="L5385" i="2"/>
  <c r="L5401" i="2"/>
  <c r="L5417" i="2"/>
  <c r="L5433" i="2"/>
  <c r="L5449" i="2"/>
  <c r="M5449" i="2" s="1"/>
  <c r="L5465" i="2"/>
  <c r="L5481" i="2"/>
  <c r="L5497" i="2"/>
  <c r="L5513" i="2"/>
  <c r="N5513" i="2" s="1"/>
  <c r="L5529" i="2"/>
  <c r="L5545" i="2"/>
  <c r="L5561" i="2"/>
  <c r="L5577" i="2"/>
  <c r="L5593" i="2"/>
  <c r="L5609" i="2"/>
  <c r="L5625" i="2"/>
  <c r="L5641" i="2"/>
  <c r="L5657" i="2"/>
  <c r="L5673" i="2"/>
  <c r="L5689" i="2"/>
  <c r="L5705" i="2"/>
  <c r="M5705" i="2" s="1"/>
  <c r="L5721" i="2"/>
  <c r="L5737" i="2"/>
  <c r="L5753" i="2"/>
  <c r="L5769" i="2"/>
  <c r="L5785" i="2"/>
  <c r="L5801" i="2"/>
  <c r="L5817" i="2"/>
  <c r="L5833" i="2"/>
  <c r="L5849" i="2"/>
  <c r="L5865" i="2"/>
  <c r="L5881" i="2"/>
  <c r="L5897" i="2"/>
  <c r="L5913" i="2"/>
  <c r="L5929" i="2"/>
  <c r="L5945" i="2"/>
  <c r="L5961" i="2"/>
  <c r="M5961" i="2" s="1"/>
  <c r="L5977" i="2"/>
  <c r="L5993" i="2"/>
  <c r="L6009" i="2"/>
  <c r="L6025" i="2"/>
  <c r="L6041" i="2"/>
  <c r="L6057" i="2"/>
  <c r="L6073" i="2"/>
  <c r="L6089" i="2"/>
  <c r="L6105" i="2"/>
  <c r="L6121" i="2"/>
  <c r="L6137" i="2"/>
  <c r="L6153" i="2"/>
  <c r="L6169" i="2"/>
  <c r="L6185" i="2"/>
  <c r="L6201" i="2"/>
  <c r="L6217" i="2"/>
  <c r="M6217" i="2" s="1"/>
  <c r="L6233" i="2"/>
  <c r="L6249" i="2"/>
  <c r="L6265" i="2"/>
  <c r="L6281" i="2"/>
  <c r="L6297" i="2"/>
  <c r="L6313" i="2"/>
  <c r="L6329" i="2"/>
  <c r="L6345" i="2"/>
  <c r="L6361" i="2"/>
  <c r="L6377" i="2"/>
  <c r="L6393" i="2"/>
  <c r="L6409" i="2"/>
  <c r="L6425" i="2"/>
  <c r="L6441" i="2"/>
  <c r="L6457" i="2"/>
  <c r="L6473" i="2"/>
  <c r="M6473" i="2" s="1"/>
  <c r="L6489" i="2"/>
  <c r="L6505" i="2"/>
  <c r="L6521" i="2"/>
  <c r="L6537" i="2"/>
  <c r="L6553" i="2"/>
  <c r="L6569" i="2"/>
  <c r="L6585" i="2"/>
  <c r="L6601" i="2"/>
  <c r="L6617" i="2"/>
  <c r="L6633" i="2"/>
  <c r="L6649" i="2"/>
  <c r="L6665" i="2"/>
  <c r="L6681" i="2"/>
  <c r="L6697" i="2"/>
  <c r="L6713" i="2"/>
  <c r="L6729" i="2"/>
  <c r="M6729" i="2" s="1"/>
  <c r="L6745" i="2"/>
  <c r="L6761" i="2"/>
  <c r="L6777" i="2"/>
  <c r="L6793" i="2"/>
  <c r="L6809" i="2"/>
  <c r="L6825" i="2"/>
  <c r="L6841" i="2"/>
  <c r="L6857" i="2"/>
  <c r="L6873" i="2"/>
  <c r="L6889" i="2"/>
  <c r="L6905" i="2"/>
  <c r="L6921" i="2"/>
  <c r="L6937" i="2"/>
  <c r="L6953" i="2"/>
  <c r="L6969" i="2"/>
  <c r="L6985" i="2"/>
  <c r="M6985" i="2" s="1"/>
  <c r="L7001" i="2"/>
  <c r="L7017" i="2"/>
  <c r="L7033" i="2"/>
  <c r="L7049" i="2"/>
  <c r="L7065" i="2"/>
  <c r="L7081" i="2"/>
  <c r="L7097" i="2"/>
  <c r="L7113" i="2"/>
  <c r="L7129" i="2"/>
  <c r="L7145" i="2"/>
  <c r="L7161" i="2"/>
  <c r="L7177" i="2"/>
  <c r="L7193" i="2"/>
  <c r="L7209" i="2"/>
  <c r="L7225" i="2"/>
  <c r="L7241" i="2"/>
  <c r="M7241" i="2" s="1"/>
  <c r="L7257" i="2"/>
  <c r="L7273" i="2"/>
  <c r="L7289" i="2"/>
  <c r="L7305" i="2"/>
  <c r="L7321" i="2"/>
  <c r="L7337" i="2"/>
  <c r="L7353" i="2"/>
  <c r="L7369" i="2"/>
  <c r="L7385" i="2"/>
  <c r="L7401" i="2"/>
  <c r="L7417" i="2"/>
  <c r="L7433" i="2"/>
  <c r="L7449" i="2"/>
  <c r="L7465" i="2"/>
  <c r="L7481" i="2"/>
  <c r="L7497" i="2"/>
  <c r="M7497" i="2" s="1"/>
  <c r="L7513" i="2"/>
  <c r="L7529" i="2"/>
  <c r="L7545" i="2"/>
  <c r="L7561" i="2"/>
  <c r="N7561" i="2" s="1"/>
  <c r="L7577" i="2"/>
  <c r="L7593" i="2"/>
  <c r="L7609" i="2"/>
  <c r="L7625" i="2"/>
  <c r="L7641" i="2"/>
  <c r="L7657" i="2"/>
  <c r="L7673" i="2"/>
  <c r="L7689" i="2"/>
  <c r="L7705" i="2"/>
  <c r="L7721" i="2"/>
  <c r="L7737" i="2"/>
  <c r="L3658" i="2"/>
  <c r="M3658" i="2" s="1"/>
  <c r="L3674" i="2"/>
  <c r="L3690" i="2"/>
  <c r="L3706" i="2"/>
  <c r="L3722" i="2"/>
  <c r="L3738" i="2"/>
  <c r="L3754" i="2"/>
  <c r="L3770" i="2"/>
  <c r="L3786" i="2"/>
  <c r="L3802" i="2"/>
  <c r="L3818" i="2"/>
  <c r="L3834" i="2"/>
  <c r="L3850" i="2"/>
  <c r="L3866" i="2"/>
  <c r="L3882" i="2"/>
  <c r="L3898" i="2"/>
  <c r="L3914" i="2"/>
  <c r="M3914" i="2" s="1"/>
  <c r="L3930" i="2"/>
  <c r="L3946" i="2"/>
  <c r="L3962" i="2"/>
  <c r="L3978" i="2"/>
  <c r="L3994" i="2"/>
  <c r="L4010" i="2"/>
  <c r="L4026" i="2"/>
  <c r="L4042" i="2"/>
  <c r="L4058" i="2"/>
  <c r="L4074" i="2"/>
  <c r="L4090" i="2"/>
  <c r="L4106" i="2"/>
  <c r="L4122" i="2"/>
  <c r="L4138" i="2"/>
  <c r="L4154" i="2"/>
  <c r="L4170" i="2"/>
  <c r="M4170" i="2" s="1"/>
  <c r="L4186" i="2"/>
  <c r="L4202" i="2"/>
  <c r="L4218" i="2"/>
  <c r="L4234" i="2"/>
  <c r="L4250" i="2"/>
  <c r="L4266" i="2"/>
  <c r="L4282" i="2"/>
  <c r="L4298" i="2"/>
  <c r="L4314" i="2"/>
  <c r="L4330" i="2"/>
  <c r="L4346" i="2"/>
  <c r="L4362" i="2"/>
  <c r="L4378" i="2"/>
  <c r="L4394" i="2"/>
  <c r="L4410" i="2"/>
  <c r="L4426" i="2"/>
  <c r="M4426" i="2" s="1"/>
  <c r="L4442" i="2"/>
  <c r="L4458" i="2"/>
  <c r="L4474" i="2"/>
  <c r="L4490" i="2"/>
  <c r="N4490" i="2" s="1"/>
  <c r="L4506" i="2"/>
  <c r="L4522" i="2"/>
  <c r="L4538" i="2"/>
  <c r="L4554" i="2"/>
  <c r="L4570" i="2"/>
  <c r="L4586" i="2"/>
  <c r="L4602" i="2"/>
  <c r="L4618" i="2"/>
  <c r="L4634" i="2"/>
  <c r="L4650" i="2"/>
  <c r="L4666" i="2"/>
  <c r="L4682" i="2"/>
  <c r="M4682" i="2" s="1"/>
  <c r="L4698" i="2"/>
  <c r="L4714" i="2"/>
  <c r="L4730" i="2"/>
  <c r="L4746" i="2"/>
  <c r="L4762" i="2"/>
  <c r="L4778" i="2"/>
  <c r="L4794" i="2"/>
  <c r="L4810" i="2"/>
  <c r="L4826" i="2"/>
  <c r="L4842" i="2"/>
  <c r="L4858" i="2"/>
  <c r="L4874" i="2"/>
  <c r="L4890" i="2"/>
  <c r="L4906" i="2"/>
  <c r="L4922" i="2"/>
  <c r="L4938" i="2"/>
  <c r="M4938" i="2" s="1"/>
  <c r="L4954" i="2"/>
  <c r="L4970" i="2"/>
  <c r="L4986" i="2"/>
  <c r="L5002" i="2"/>
  <c r="L5018" i="2"/>
  <c r="L5034" i="2"/>
  <c r="L5050" i="2"/>
  <c r="L5066" i="2"/>
  <c r="L5082" i="2"/>
  <c r="L5098" i="2"/>
  <c r="L5114" i="2"/>
  <c r="L5130" i="2"/>
  <c r="L5146" i="2"/>
  <c r="L5162" i="2"/>
  <c r="L5178" i="2"/>
  <c r="L5194" i="2"/>
  <c r="M5194" i="2" s="1"/>
  <c r="L5210" i="2"/>
  <c r="L5226" i="2"/>
  <c r="L5242" i="2"/>
  <c r="L5258" i="2"/>
  <c r="M5258" i="2" s="1"/>
  <c r="L5274" i="2"/>
  <c r="L5290" i="2"/>
  <c r="L5306" i="2"/>
  <c r="L5322" i="2"/>
  <c r="L5338" i="2"/>
  <c r="L5354" i="2"/>
  <c r="L5370" i="2"/>
  <c r="L5386" i="2"/>
  <c r="L5402" i="2"/>
  <c r="L5418" i="2"/>
  <c r="L5434" i="2"/>
  <c r="L5450" i="2"/>
  <c r="M5450" i="2" s="1"/>
  <c r="L5466" i="2"/>
  <c r="L5482" i="2"/>
  <c r="L5498" i="2"/>
  <c r="L5514" i="2"/>
  <c r="L5530" i="2"/>
  <c r="L5546" i="2"/>
  <c r="L5562" i="2"/>
  <c r="L5578" i="2"/>
  <c r="L5594" i="2"/>
  <c r="L5610" i="2"/>
  <c r="L5626" i="2"/>
  <c r="L5642" i="2"/>
  <c r="L5658" i="2"/>
  <c r="L5674" i="2"/>
  <c r="L5690" i="2"/>
  <c r="L5706" i="2"/>
  <c r="M5706" i="2" s="1"/>
  <c r="L5722" i="2"/>
  <c r="L5738" i="2"/>
  <c r="L5754" i="2"/>
  <c r="L5770" i="2"/>
  <c r="L5786" i="2"/>
  <c r="L5802" i="2"/>
  <c r="L5818" i="2"/>
  <c r="L5834" i="2"/>
  <c r="L5850" i="2"/>
  <c r="L5866" i="2"/>
  <c r="L5882" i="2"/>
  <c r="L5898" i="2"/>
  <c r="L5914" i="2"/>
  <c r="L5930" i="2"/>
  <c r="L5946" i="2"/>
  <c r="L5962" i="2"/>
  <c r="M5962" i="2" s="1"/>
  <c r="L5978" i="2"/>
  <c r="L5994" i="2"/>
  <c r="L6010" i="2"/>
  <c r="L6026" i="2"/>
  <c r="L6042" i="2"/>
  <c r="L6058" i="2"/>
  <c r="L6074" i="2"/>
  <c r="L6090" i="2"/>
  <c r="L6106" i="2"/>
  <c r="L6122" i="2"/>
  <c r="L6138" i="2"/>
  <c r="L6154" i="2"/>
  <c r="L6170" i="2"/>
  <c r="L6186" i="2"/>
  <c r="L6202" i="2"/>
  <c r="L6218" i="2"/>
  <c r="M6218" i="2" s="1"/>
  <c r="L6234" i="2"/>
  <c r="L6250" i="2"/>
  <c r="L6266" i="2"/>
  <c r="L6282" i="2"/>
  <c r="L6298" i="2"/>
  <c r="L6314" i="2"/>
  <c r="L6330" i="2"/>
  <c r="L6346" i="2"/>
  <c r="L6362" i="2"/>
  <c r="L6378" i="2"/>
  <c r="L6394" i="2"/>
  <c r="L6410" i="2"/>
  <c r="L6426" i="2"/>
  <c r="L6442" i="2"/>
  <c r="L6458" i="2"/>
  <c r="L6474" i="2"/>
  <c r="M6474" i="2" s="1"/>
  <c r="L6490" i="2"/>
  <c r="L6506" i="2"/>
  <c r="L6522" i="2"/>
  <c r="L6538" i="2"/>
  <c r="N6538" i="2" s="1"/>
  <c r="L6554" i="2"/>
  <c r="L6570" i="2"/>
  <c r="L6586" i="2"/>
  <c r="L6602" i="2"/>
  <c r="L6618" i="2"/>
  <c r="L6634" i="2"/>
  <c r="L6650" i="2"/>
  <c r="L6666" i="2"/>
  <c r="L6682" i="2"/>
  <c r="L6698" i="2"/>
  <c r="L6714" i="2"/>
  <c r="L6730" i="2"/>
  <c r="M6730" i="2" s="1"/>
  <c r="L6746" i="2"/>
  <c r="L6762" i="2"/>
  <c r="L6778" i="2"/>
  <c r="L6794" i="2"/>
  <c r="L6810" i="2"/>
  <c r="L6826" i="2"/>
  <c r="L6842" i="2"/>
  <c r="L6858" i="2"/>
  <c r="L6874" i="2"/>
  <c r="L6890" i="2"/>
  <c r="L6906" i="2"/>
  <c r="L6922" i="2"/>
  <c r="L6938" i="2"/>
  <c r="L6954" i="2"/>
  <c r="L6970" i="2"/>
  <c r="L6986" i="2"/>
  <c r="M6986" i="2" s="1"/>
  <c r="L7002" i="2"/>
  <c r="L7018" i="2"/>
  <c r="L7034" i="2"/>
  <c r="L7050" i="2"/>
  <c r="L7066" i="2"/>
  <c r="L7082" i="2"/>
  <c r="L7098" i="2"/>
  <c r="L7114" i="2"/>
  <c r="L7130" i="2"/>
  <c r="L7146" i="2"/>
  <c r="L7162" i="2"/>
  <c r="L7178" i="2"/>
  <c r="L7194" i="2"/>
  <c r="L7210" i="2"/>
  <c r="L7226" i="2"/>
  <c r="L7242" i="2"/>
  <c r="M7242" i="2" s="1"/>
  <c r="L7258" i="2"/>
  <c r="L7274" i="2"/>
  <c r="L7290" i="2"/>
  <c r="L7306" i="2"/>
  <c r="L7322" i="2"/>
  <c r="L7338" i="2"/>
  <c r="L7354" i="2"/>
  <c r="L7370" i="2"/>
  <c r="L7386" i="2"/>
  <c r="L7402" i="2"/>
  <c r="L7418" i="2"/>
  <c r="L7434" i="2"/>
  <c r="L7450" i="2"/>
  <c r="L2587" i="2"/>
  <c r="L2603" i="2"/>
  <c r="L2619" i="2"/>
  <c r="L2635" i="2"/>
  <c r="L2651" i="2"/>
  <c r="L2667" i="2"/>
  <c r="L2683" i="2"/>
  <c r="L2699" i="2"/>
  <c r="L2715" i="2"/>
  <c r="L2731" i="2"/>
  <c r="L2747" i="2"/>
  <c r="L2763" i="2"/>
  <c r="L2779" i="2"/>
  <c r="L2795" i="2"/>
  <c r="L2811" i="2"/>
  <c r="L2827" i="2"/>
  <c r="L2843" i="2"/>
  <c r="L2859" i="2"/>
  <c r="L2875" i="2"/>
  <c r="L2891" i="2"/>
  <c r="L2907" i="2"/>
  <c r="L2923" i="2"/>
  <c r="L2939" i="2"/>
  <c r="L2955" i="2"/>
  <c r="L2971" i="2"/>
  <c r="L2987" i="2"/>
  <c r="L3003" i="2"/>
  <c r="L3019" i="2"/>
  <c r="L3035" i="2"/>
  <c r="L3051" i="2"/>
  <c r="L3067" i="2"/>
  <c r="L3083" i="2"/>
  <c r="L3099" i="2"/>
  <c r="L3115" i="2"/>
  <c r="L3131" i="2"/>
  <c r="M3131" i="2" s="1"/>
  <c r="L3147" i="2"/>
  <c r="L3163" i="2"/>
  <c r="L3179" i="2"/>
  <c r="L3195" i="2"/>
  <c r="L3211" i="2"/>
  <c r="L3227" i="2"/>
  <c r="L3243" i="2"/>
  <c r="L3259" i="2"/>
  <c r="L3275" i="2"/>
  <c r="L3291" i="2"/>
  <c r="L3307" i="2"/>
  <c r="L3323" i="2"/>
  <c r="L3339" i="2"/>
  <c r="L3355" i="2"/>
  <c r="L3371" i="2"/>
  <c r="L3387" i="2"/>
  <c r="M3387" i="2" s="1"/>
  <c r="L3403" i="2"/>
  <c r="L3419" i="2"/>
  <c r="L3435" i="2"/>
  <c r="L3451" i="2"/>
  <c r="L3467" i="2"/>
  <c r="L3483" i="2"/>
  <c r="L3499" i="2"/>
  <c r="L3515" i="2"/>
  <c r="L3531" i="2"/>
  <c r="L3547" i="2"/>
  <c r="L3563" i="2"/>
  <c r="L3579" i="2"/>
  <c r="L3595" i="2"/>
  <c r="L3611" i="2"/>
  <c r="L3627" i="2"/>
  <c r="L3643" i="2"/>
  <c r="M3643" i="2" s="1"/>
  <c r="L3659" i="2"/>
  <c r="L3675" i="2"/>
  <c r="L3691" i="2"/>
  <c r="L3707" i="2"/>
  <c r="L3723" i="2"/>
  <c r="L3739" i="2"/>
  <c r="L3755" i="2"/>
  <c r="L3771" i="2"/>
  <c r="L3787" i="2"/>
  <c r="L3803" i="2"/>
  <c r="L3819" i="2"/>
  <c r="L3835" i="2"/>
  <c r="L3851" i="2"/>
  <c r="L3867" i="2"/>
  <c r="L3883" i="2"/>
  <c r="L3899" i="2"/>
  <c r="M3899" i="2" s="1"/>
  <c r="L3915" i="2"/>
  <c r="L3931" i="2"/>
  <c r="L3947" i="2"/>
  <c r="L3963" i="2"/>
  <c r="L3979" i="2"/>
  <c r="L3995" i="2"/>
  <c r="L4011" i="2"/>
  <c r="L4027" i="2"/>
  <c r="L4043" i="2"/>
  <c r="L4059" i="2"/>
  <c r="L4075" i="2"/>
  <c r="L4091" i="2"/>
  <c r="L4107" i="2"/>
  <c r="L4123" i="2"/>
  <c r="L4139" i="2"/>
  <c r="L4155" i="2"/>
  <c r="M4155" i="2" s="1"/>
  <c r="L4171" i="2"/>
  <c r="L4187" i="2"/>
  <c r="L4203" i="2"/>
  <c r="L4219" i="2"/>
  <c r="L4235" i="2"/>
  <c r="L4251" i="2"/>
  <c r="L4267" i="2"/>
  <c r="L4283" i="2"/>
  <c r="L4299" i="2"/>
  <c r="L4315" i="2"/>
  <c r="L4331" i="2"/>
  <c r="L4347" i="2"/>
  <c r="L4363" i="2"/>
  <c r="L4379" i="2"/>
  <c r="L4395" i="2"/>
  <c r="L4411" i="2"/>
  <c r="M4411" i="2" s="1"/>
  <c r="L4427" i="2"/>
  <c r="L4443" i="2"/>
  <c r="L4459" i="2"/>
  <c r="L4475" i="2"/>
  <c r="N4475" i="2" s="1"/>
  <c r="L4491" i="2"/>
  <c r="L4507" i="2"/>
  <c r="L4523" i="2"/>
  <c r="L4539" i="2"/>
  <c r="L4555" i="2"/>
  <c r="L4571" i="2"/>
  <c r="L4587" i="2"/>
  <c r="L4603" i="2"/>
  <c r="L4619" i="2"/>
  <c r="L4635" i="2"/>
  <c r="L4651" i="2"/>
  <c r="L4667" i="2"/>
  <c r="M4667" i="2" s="1"/>
  <c r="L4683" i="2"/>
  <c r="L4699" i="2"/>
  <c r="L4715" i="2"/>
  <c r="L4731" i="2"/>
  <c r="L4747" i="2"/>
  <c r="L4763" i="2"/>
  <c r="L4779" i="2"/>
  <c r="L4795" i="2"/>
  <c r="L4811" i="2"/>
  <c r="L4827" i="2"/>
  <c r="L4843" i="2"/>
  <c r="L4859" i="2"/>
  <c r="L4875" i="2"/>
  <c r="L4891" i="2"/>
  <c r="L4907" i="2"/>
  <c r="L4923" i="2"/>
  <c r="M4923" i="2" s="1"/>
  <c r="O4923" i="2" s="1"/>
  <c r="L4939" i="2"/>
  <c r="L4955" i="2"/>
  <c r="L4971" i="2"/>
  <c r="L4987" i="2"/>
  <c r="L5003" i="2"/>
  <c r="L5019" i="2"/>
  <c r="L5035" i="2"/>
  <c r="L5051" i="2"/>
  <c r="L5067" i="2"/>
  <c r="L5083" i="2"/>
  <c r="L5099" i="2"/>
  <c r="L5115" i="2"/>
  <c r="L5131" i="2"/>
  <c r="L5147" i="2"/>
  <c r="L5163" i="2"/>
  <c r="L5179" i="2"/>
  <c r="M5179" i="2" s="1"/>
  <c r="L5195" i="2"/>
  <c r="L5211" i="2"/>
  <c r="L5227" i="2"/>
  <c r="L5243" i="2"/>
  <c r="M5243" i="2" s="1"/>
  <c r="L5259" i="2"/>
  <c r="L5275" i="2"/>
  <c r="L5291" i="2"/>
  <c r="L5307" i="2"/>
  <c r="L5323" i="2"/>
  <c r="L5339" i="2"/>
  <c r="L5355" i="2"/>
  <c r="L5371" i="2"/>
  <c r="L5387" i="2"/>
  <c r="L5403" i="2"/>
  <c r="L5419" i="2"/>
  <c r="L5435" i="2"/>
  <c r="M5435" i="2" s="1"/>
  <c r="L5451" i="2"/>
  <c r="L5467" i="2"/>
  <c r="L5483" i="2"/>
  <c r="L5499" i="2"/>
  <c r="L5515" i="2"/>
  <c r="L5531" i="2"/>
  <c r="L5547" i="2"/>
  <c r="L5563" i="2"/>
  <c r="L5579" i="2"/>
  <c r="L5595" i="2"/>
  <c r="L5611" i="2"/>
  <c r="L5627" i="2"/>
  <c r="L5643" i="2"/>
  <c r="L5659" i="2"/>
  <c r="L5675" i="2"/>
  <c r="L5691" i="2"/>
  <c r="M5691" i="2" s="1"/>
  <c r="L5707" i="2"/>
  <c r="L5723" i="2"/>
  <c r="L5739" i="2"/>
  <c r="L5755" i="2"/>
  <c r="L5771" i="2"/>
  <c r="L5787" i="2"/>
  <c r="L5803" i="2"/>
  <c r="L5819" i="2"/>
  <c r="L5835" i="2"/>
  <c r="L5851" i="2"/>
  <c r="L5867" i="2"/>
  <c r="L5883" i="2"/>
  <c r="L5899" i="2"/>
  <c r="L5915" i="2"/>
  <c r="L5931" i="2"/>
  <c r="L5947" i="2"/>
  <c r="M5947" i="2" s="1"/>
  <c r="L5963" i="2"/>
  <c r="L5979" i="2"/>
  <c r="L5995" i="2"/>
  <c r="L6011" i="2"/>
  <c r="L6027" i="2"/>
  <c r="L6043" i="2"/>
  <c r="L6059" i="2"/>
  <c r="L6075" i="2"/>
  <c r="L6091" i="2"/>
  <c r="L6107" i="2"/>
  <c r="L6123" i="2"/>
  <c r="L6139" i="2"/>
  <c r="L6155" i="2"/>
  <c r="L6171" i="2"/>
  <c r="L6187" i="2"/>
  <c r="L6203" i="2"/>
  <c r="M6203" i="2" s="1"/>
  <c r="L6219" i="2"/>
  <c r="L6235" i="2"/>
  <c r="L6251" i="2"/>
  <c r="L6267" i="2"/>
  <c r="L6283" i="2"/>
  <c r="L6299" i="2"/>
  <c r="L6315" i="2"/>
  <c r="L6331" i="2"/>
  <c r="L6347" i="2"/>
  <c r="L6363" i="2"/>
  <c r="L6379" i="2"/>
  <c r="L6395" i="2"/>
  <c r="L6411" i="2"/>
  <c r="L6427" i="2"/>
  <c r="L6443" i="2"/>
  <c r="L6459" i="2"/>
  <c r="M6459" i="2" s="1"/>
  <c r="L6475" i="2"/>
  <c r="L6491" i="2"/>
  <c r="L6507" i="2"/>
  <c r="L6523" i="2"/>
  <c r="N6523" i="2" s="1"/>
  <c r="L6539" i="2"/>
  <c r="L6555" i="2"/>
  <c r="L6571" i="2"/>
  <c r="L6587" i="2"/>
  <c r="L6603" i="2"/>
  <c r="L6619" i="2"/>
  <c r="L6635" i="2"/>
  <c r="L6651" i="2"/>
  <c r="L6667" i="2"/>
  <c r="L6683" i="2"/>
  <c r="L6699" i="2"/>
  <c r="L6715" i="2"/>
  <c r="M6715" i="2" s="1"/>
  <c r="L6731" i="2"/>
  <c r="L6747" i="2"/>
  <c r="L6763" i="2"/>
  <c r="L6779" i="2"/>
  <c r="L6795" i="2"/>
  <c r="L6811" i="2"/>
  <c r="L6827" i="2"/>
  <c r="L6843" i="2"/>
  <c r="L6859" i="2"/>
  <c r="L6875" i="2"/>
  <c r="L6891" i="2"/>
  <c r="L6907" i="2"/>
  <c r="L6923" i="2"/>
  <c r="L6939" i="2"/>
  <c r="L6955" i="2"/>
  <c r="L6971" i="2"/>
  <c r="M6971" i="2" s="1"/>
  <c r="L6987" i="2"/>
  <c r="L7003" i="2"/>
  <c r="L7019" i="2"/>
  <c r="L7035" i="2"/>
  <c r="L7051" i="2"/>
  <c r="L7067" i="2"/>
  <c r="L7083" i="2"/>
  <c r="L7099" i="2"/>
  <c r="L7115" i="2"/>
  <c r="L7131" i="2"/>
  <c r="L7147" i="2"/>
  <c r="L7163" i="2"/>
  <c r="L7179" i="2"/>
  <c r="L7195" i="2"/>
  <c r="L7211" i="2"/>
  <c r="L7227" i="2"/>
  <c r="M7227" i="2" s="1"/>
  <c r="L7243" i="2"/>
  <c r="L7259" i="2"/>
  <c r="L7275" i="2"/>
  <c r="L7291" i="2"/>
  <c r="M7291" i="2" s="1"/>
  <c r="L7307" i="2"/>
  <c r="L7323" i="2"/>
  <c r="L7339" i="2"/>
  <c r="L7355" i="2"/>
  <c r="L7371" i="2"/>
  <c r="L7387" i="2"/>
  <c r="L7403" i="2"/>
  <c r="L7419" i="2"/>
  <c r="L7435" i="2"/>
  <c r="L7451" i="2"/>
  <c r="L7467" i="2"/>
  <c r="L7483" i="2"/>
  <c r="M7483" i="2" s="1"/>
  <c r="L7499" i="2"/>
  <c r="L7515" i="2"/>
  <c r="L7531" i="2"/>
  <c r="L7547" i="2"/>
  <c r="L7563" i="2"/>
  <c r="L7579" i="2"/>
  <c r="L7595" i="2"/>
  <c r="L7611" i="2"/>
  <c r="L7627" i="2"/>
  <c r="L7643" i="2"/>
  <c r="L7659" i="2"/>
  <c r="L7675" i="2"/>
  <c r="L7691" i="2"/>
  <c r="L7707" i="2"/>
  <c r="L7723" i="2"/>
  <c r="L7739" i="2"/>
  <c r="M7739" i="2" s="1"/>
  <c r="L7755" i="2"/>
  <c r="L3260" i="2"/>
  <c r="L3276" i="2"/>
  <c r="L3292" i="2"/>
  <c r="L3308" i="2"/>
  <c r="L3324" i="2"/>
  <c r="L3340" i="2"/>
  <c r="L3356" i="2"/>
  <c r="L3372" i="2"/>
  <c r="L3388" i="2"/>
  <c r="L3404" i="2"/>
  <c r="L3420" i="2"/>
  <c r="L3436" i="2"/>
  <c r="L3452" i="2"/>
  <c r="L3468" i="2"/>
  <c r="M3468" i="2" s="1"/>
  <c r="O3468" i="2" s="1"/>
  <c r="L3484" i="2"/>
  <c r="L3500" i="2"/>
  <c r="M3500" i="2" s="1"/>
  <c r="O3500" i="2" s="1"/>
  <c r="L3516" i="2"/>
  <c r="L3532" i="2"/>
  <c r="L3548" i="2"/>
  <c r="L3564" i="2"/>
  <c r="L3580" i="2"/>
  <c r="L3596" i="2"/>
  <c r="L3612" i="2"/>
  <c r="L3628" i="2"/>
  <c r="L3644" i="2"/>
  <c r="L3660" i="2"/>
  <c r="L3676" i="2"/>
  <c r="L3692" i="2"/>
  <c r="L3708" i="2"/>
  <c r="L3724" i="2"/>
  <c r="N3724" i="2" s="1"/>
  <c r="L3740" i="2"/>
  <c r="L3756" i="2"/>
  <c r="M3756" i="2" s="1"/>
  <c r="O3756" i="2" s="1"/>
  <c r="L3772" i="2"/>
  <c r="L3788" i="2"/>
  <c r="L3804" i="2"/>
  <c r="L3820" i="2"/>
  <c r="L3836" i="2"/>
  <c r="L3852" i="2"/>
  <c r="L3868" i="2"/>
  <c r="L3884" i="2"/>
  <c r="L3900" i="2"/>
  <c r="L3916" i="2"/>
  <c r="L3932" i="2"/>
  <c r="L3948" i="2"/>
  <c r="L3964" i="2"/>
  <c r="L3980" i="2"/>
  <c r="M3980" i="2" s="1"/>
  <c r="O3980" i="2" s="1"/>
  <c r="L3996" i="2"/>
  <c r="L4012" i="2"/>
  <c r="L4028" i="2"/>
  <c r="L4044" i="2"/>
  <c r="L4060" i="2"/>
  <c r="L4076" i="2"/>
  <c r="L4092" i="2"/>
  <c r="L4108" i="2"/>
  <c r="L4124" i="2"/>
  <c r="L4140" i="2"/>
  <c r="L4156" i="2"/>
  <c r="L4172" i="2"/>
  <c r="L4188" i="2"/>
  <c r="L4204" i="2"/>
  <c r="L4220" i="2"/>
  <c r="L4236" i="2"/>
  <c r="L4252" i="2"/>
  <c r="L4268" i="2"/>
  <c r="L4284" i="2"/>
  <c r="L4300" i="2"/>
  <c r="L4316" i="2"/>
  <c r="M4316" i="2" s="1"/>
  <c r="L4332" i="2"/>
  <c r="L4348" i="2"/>
  <c r="L4364" i="2"/>
  <c r="L4380" i="2"/>
  <c r="L4396" i="2"/>
  <c r="L4412" i="2"/>
  <c r="L4428" i="2"/>
  <c r="L4444" i="2"/>
  <c r="L4460" i="2"/>
  <c r="L4476" i="2"/>
  <c r="L4492" i="2"/>
  <c r="L4508" i="2"/>
  <c r="L4524" i="2"/>
  <c r="L4540" i="2"/>
  <c r="L4556" i="2"/>
  <c r="L4572" i="2"/>
  <c r="L4588" i="2"/>
  <c r="L4604" i="2"/>
  <c r="L4620" i="2"/>
  <c r="L4636" i="2"/>
  <c r="L4652" i="2"/>
  <c r="L4668" i="2"/>
  <c r="L4684" i="2"/>
  <c r="L4700" i="2"/>
  <c r="L4716" i="2"/>
  <c r="L4732" i="2"/>
  <c r="L4748" i="2"/>
  <c r="L4764" i="2"/>
  <c r="L4780" i="2"/>
  <c r="L4796" i="2"/>
  <c r="L4812" i="2"/>
  <c r="L4828" i="2"/>
  <c r="L4844" i="2"/>
  <c r="L4860" i="2"/>
  <c r="L4876" i="2"/>
  <c r="L4892" i="2"/>
  <c r="L4908" i="2"/>
  <c r="L4924" i="2"/>
  <c r="L4940" i="2"/>
  <c r="L4956" i="2"/>
  <c r="L4972" i="2"/>
  <c r="L4988" i="2"/>
  <c r="L5004" i="2"/>
  <c r="L5020" i="2"/>
  <c r="L5036" i="2"/>
  <c r="L5052" i="2"/>
  <c r="L5068" i="2"/>
  <c r="L5084" i="2"/>
  <c r="L5100" i="2"/>
  <c r="L5116" i="2"/>
  <c r="L5132" i="2"/>
  <c r="L5148" i="2"/>
  <c r="L5164" i="2"/>
  <c r="L5180" i="2"/>
  <c r="L5196" i="2"/>
  <c r="L5212" i="2"/>
  <c r="L5228" i="2"/>
  <c r="L5244" i="2"/>
  <c r="L5260" i="2"/>
  <c r="L5276" i="2"/>
  <c r="L5292" i="2"/>
  <c r="L5308" i="2"/>
  <c r="L5324" i="2"/>
  <c r="L5340" i="2"/>
  <c r="M5340" i="2" s="1"/>
  <c r="L5356" i="2"/>
  <c r="L5372" i="2"/>
  <c r="L5388" i="2"/>
  <c r="L5404" i="2"/>
  <c r="L5420" i="2"/>
  <c r="L5436" i="2"/>
  <c r="L5452" i="2"/>
  <c r="L5468" i="2"/>
  <c r="L5484" i="2"/>
  <c r="L5500" i="2"/>
  <c r="L5516" i="2"/>
  <c r="L5532" i="2"/>
  <c r="M5532" i="2" s="1"/>
  <c r="O5532" i="2" s="1"/>
  <c r="L5548" i="2"/>
  <c r="L5564" i="2"/>
  <c r="L5580" i="2"/>
  <c r="L5596" i="2"/>
  <c r="L5612" i="2"/>
  <c r="L5628" i="2"/>
  <c r="L5644" i="2"/>
  <c r="L5660" i="2"/>
  <c r="L5676" i="2"/>
  <c r="L5692" i="2"/>
  <c r="L5708" i="2"/>
  <c r="L5724" i="2"/>
  <c r="L5740" i="2"/>
  <c r="L5756" i="2"/>
  <c r="L5772" i="2"/>
  <c r="L5788" i="2"/>
  <c r="N5788" i="2" s="1"/>
  <c r="L5804" i="2"/>
  <c r="L5820" i="2"/>
  <c r="L5836" i="2"/>
  <c r="L5852" i="2"/>
  <c r="L5868" i="2"/>
  <c r="L5884" i="2"/>
  <c r="L5900" i="2"/>
  <c r="L5916" i="2"/>
  <c r="L5932" i="2"/>
  <c r="L5948" i="2"/>
  <c r="L5964" i="2"/>
  <c r="L5980" i="2"/>
  <c r="L5996" i="2"/>
  <c r="L6012" i="2"/>
  <c r="L6028" i="2"/>
  <c r="L6044" i="2"/>
  <c r="L6060" i="2"/>
  <c r="L6076" i="2"/>
  <c r="L6092" i="2"/>
  <c r="L6108" i="2"/>
  <c r="L6124" i="2"/>
  <c r="L6140" i="2"/>
  <c r="L6156" i="2"/>
  <c r="L6172" i="2"/>
  <c r="L6188" i="2"/>
  <c r="L6204" i="2"/>
  <c r="L6220" i="2"/>
  <c r="L6236" i="2"/>
  <c r="L6252" i="2"/>
  <c r="L6268" i="2"/>
  <c r="L6284" i="2"/>
  <c r="L6300" i="2"/>
  <c r="L6316" i="2"/>
  <c r="L6332" i="2"/>
  <c r="L6348" i="2"/>
  <c r="L6364" i="2"/>
  <c r="M6364" i="2" s="1"/>
  <c r="L6380" i="2"/>
  <c r="L6396" i="2"/>
  <c r="L6412" i="2"/>
  <c r="L6428" i="2"/>
  <c r="L6444" i="2"/>
  <c r="L6460" i="2"/>
  <c r="L6476" i="2"/>
  <c r="L6492" i="2"/>
  <c r="L6508" i="2"/>
  <c r="L6524" i="2"/>
  <c r="L6540" i="2"/>
  <c r="L6556" i="2"/>
  <c r="L6572" i="2"/>
  <c r="L6588" i="2"/>
  <c r="L6604" i="2"/>
  <c r="L6620" i="2"/>
  <c r="L6636" i="2"/>
  <c r="L6652" i="2"/>
  <c r="L6668" i="2"/>
  <c r="L6684" i="2"/>
  <c r="L6700" i="2"/>
  <c r="L6716" i="2"/>
  <c r="L6732" i="2"/>
  <c r="L6748" i="2"/>
  <c r="L6764" i="2"/>
  <c r="L6780" i="2"/>
  <c r="L6796" i="2"/>
  <c r="L6812" i="2"/>
  <c r="L6828" i="2"/>
  <c r="L6844" i="2"/>
  <c r="L6860" i="2"/>
  <c r="L6876" i="2"/>
  <c r="L6892" i="2"/>
  <c r="L6908" i="2"/>
  <c r="L6924" i="2"/>
  <c r="L6940" i="2"/>
  <c r="L6956" i="2"/>
  <c r="L6972" i="2"/>
  <c r="L6988" i="2"/>
  <c r="L7004" i="2"/>
  <c r="L7020" i="2"/>
  <c r="L7036" i="2"/>
  <c r="L7052" i="2"/>
  <c r="L7068" i="2"/>
  <c r="L7084" i="2"/>
  <c r="L7100" i="2"/>
  <c r="L7116" i="2"/>
  <c r="L7132" i="2"/>
  <c r="L7148" i="2"/>
  <c r="L7164" i="2"/>
  <c r="L7180" i="2"/>
  <c r="L7196" i="2"/>
  <c r="L7212" i="2"/>
  <c r="L7228" i="2"/>
  <c r="L7244" i="2"/>
  <c r="L7260" i="2"/>
  <c r="L7276" i="2"/>
  <c r="L7292" i="2"/>
  <c r="L7308" i="2"/>
  <c r="L7324" i="2"/>
  <c r="L7340" i="2"/>
  <c r="L7356" i="2"/>
  <c r="L7372" i="2"/>
  <c r="L7388" i="2"/>
  <c r="M7388" i="2" s="1"/>
  <c r="L7404" i="2"/>
  <c r="L7420" i="2"/>
  <c r="L7436" i="2"/>
  <c r="L7452" i="2"/>
  <c r="L7468" i="2"/>
  <c r="L7484" i="2"/>
  <c r="L7500" i="2"/>
  <c r="L7516" i="2"/>
  <c r="L7532" i="2"/>
  <c r="L7548" i="2"/>
  <c r="L7564" i="2"/>
  <c r="L7580" i="2"/>
  <c r="M7580" i="2" s="1"/>
  <c r="O7580" i="2" s="1"/>
  <c r="L7596" i="2"/>
  <c r="L7612" i="2"/>
  <c r="L7628" i="2"/>
  <c r="L7644" i="2"/>
  <c r="L7660" i="2"/>
  <c r="L7676" i="2"/>
  <c r="L7692" i="2"/>
  <c r="L7708" i="2"/>
  <c r="L7724" i="2"/>
  <c r="L7740" i="2"/>
  <c r="L7756" i="2"/>
  <c r="L7772" i="2"/>
  <c r="L7788" i="2"/>
  <c r="L7804" i="2"/>
  <c r="L7820" i="2"/>
  <c r="L7836" i="2"/>
  <c r="N7836" i="2" s="1"/>
  <c r="L7852" i="2"/>
  <c r="L7868" i="2"/>
  <c r="L7884" i="2"/>
  <c r="L7900" i="2"/>
  <c r="L7916" i="2"/>
  <c r="L7932" i="2"/>
  <c r="L7948" i="2"/>
  <c r="L7964" i="2"/>
  <c r="L7980" i="2"/>
  <c r="L7996" i="2"/>
  <c r="L8012" i="2"/>
  <c r="L8028" i="2"/>
  <c r="L8044" i="2"/>
  <c r="L8060" i="2"/>
  <c r="L8076" i="2"/>
  <c r="L8092" i="2"/>
  <c r="L8108" i="2"/>
  <c r="L8124" i="2"/>
  <c r="L8140" i="2"/>
  <c r="L8156" i="2"/>
  <c r="M8156" i="2" s="1"/>
  <c r="L8172" i="2"/>
  <c r="L8188" i="2"/>
  <c r="L8204" i="2"/>
  <c r="L8220" i="2"/>
  <c r="L8236" i="2"/>
  <c r="L8252" i="2"/>
  <c r="L8268" i="2"/>
  <c r="L8284" i="2"/>
  <c r="L8300" i="2"/>
  <c r="L8316" i="2"/>
  <c r="L8332" i="2"/>
  <c r="L8348" i="2"/>
  <c r="L8364" i="2"/>
  <c r="L8380" i="2"/>
  <c r="L8396" i="2"/>
  <c r="L8412" i="2"/>
  <c r="M8412" i="2" s="1"/>
  <c r="L8428" i="2"/>
  <c r="L8444" i="2"/>
  <c r="L8460" i="2"/>
  <c r="L8476" i="2"/>
  <c r="L8492" i="2"/>
  <c r="L8508" i="2"/>
  <c r="L8524" i="2"/>
  <c r="L8540" i="2"/>
  <c r="L8556" i="2"/>
  <c r="L8572" i="2"/>
  <c r="L8588" i="2"/>
  <c r="L8604" i="2"/>
  <c r="L8620" i="2"/>
  <c r="L8636" i="2"/>
  <c r="L8652" i="2"/>
  <c r="L8668" i="2"/>
  <c r="M8668" i="2" s="1"/>
  <c r="L8684" i="2"/>
  <c r="L8700" i="2"/>
  <c r="L8716" i="2"/>
  <c r="L8732" i="2"/>
  <c r="L8748" i="2"/>
  <c r="L8764" i="2"/>
  <c r="L8780" i="2"/>
  <c r="L8796" i="2"/>
  <c r="L8812" i="2"/>
  <c r="L2845" i="2"/>
  <c r="L2861" i="2"/>
  <c r="M2861" i="2" s="1"/>
  <c r="O2861" i="2" s="1"/>
  <c r="L2877" i="2"/>
  <c r="L2893" i="2"/>
  <c r="M2893" i="2" s="1"/>
  <c r="O2893" i="2" s="1"/>
  <c r="L2909" i="2"/>
  <c r="L2925" i="2"/>
  <c r="L2941" i="2"/>
  <c r="L2957" i="2"/>
  <c r="L2973" i="2"/>
  <c r="L2989" i="2"/>
  <c r="L3005" i="2"/>
  <c r="L3021" i="2"/>
  <c r="L3037" i="2"/>
  <c r="L3053" i="2"/>
  <c r="L3069" i="2"/>
  <c r="L3085" i="2"/>
  <c r="L3101" i="2"/>
  <c r="L3117" i="2"/>
  <c r="M3117" i="2" s="1"/>
  <c r="O3117" i="2" s="1"/>
  <c r="L3133" i="2"/>
  <c r="L3149" i="2"/>
  <c r="M3149" i="2" s="1"/>
  <c r="O3149" i="2" s="1"/>
  <c r="L3165" i="2"/>
  <c r="L3181" i="2"/>
  <c r="L3197" i="2"/>
  <c r="L3213" i="2"/>
  <c r="L3229" i="2"/>
  <c r="L3245" i="2"/>
  <c r="L3261" i="2"/>
  <c r="L3277" i="2"/>
  <c r="L3293" i="2"/>
  <c r="L3309" i="2"/>
  <c r="L3325" i="2"/>
  <c r="L3341" i="2"/>
  <c r="L3357" i="2"/>
  <c r="L3373" i="2"/>
  <c r="N3373" i="2" s="1"/>
  <c r="L3389" i="2"/>
  <c r="L3405" i="2"/>
  <c r="M3405" i="2" s="1"/>
  <c r="O3405" i="2" s="1"/>
  <c r="L3421" i="2"/>
  <c r="L3437" i="2"/>
  <c r="L3453" i="2"/>
  <c r="L3469" i="2"/>
  <c r="L3485" i="2"/>
  <c r="L3501" i="2"/>
  <c r="L3517" i="2"/>
  <c r="L3533" i="2"/>
  <c r="L3549" i="2"/>
  <c r="L3565" i="2"/>
  <c r="L3581" i="2"/>
  <c r="L3597" i="2"/>
  <c r="L3613" i="2"/>
  <c r="L3629" i="2"/>
  <c r="M3629" i="2" s="1"/>
  <c r="O3629" i="2" s="1"/>
  <c r="L3645" i="2"/>
  <c r="N3645" i="2" s="1"/>
  <c r="L3661" i="2"/>
  <c r="M3661" i="2" s="1"/>
  <c r="O3661" i="2" s="1"/>
  <c r="L3677" i="2"/>
  <c r="L3693" i="2"/>
  <c r="L3709" i="2"/>
  <c r="L3725" i="2"/>
  <c r="L3741" i="2"/>
  <c r="L3757" i="2"/>
  <c r="L3773" i="2"/>
  <c r="L3789" i="2"/>
  <c r="L3805" i="2"/>
  <c r="L3821" i="2"/>
  <c r="L3837" i="2"/>
  <c r="L3853" i="2"/>
  <c r="L3869" i="2"/>
  <c r="L3885" i="2"/>
  <c r="M3885" i="2" s="1"/>
  <c r="O3885" i="2" s="1"/>
  <c r="L3901" i="2"/>
  <c r="L3917" i="2"/>
  <c r="M3917" i="2" s="1"/>
  <c r="O3917" i="2" s="1"/>
  <c r="L3933" i="2"/>
  <c r="L3949" i="2"/>
  <c r="L3965" i="2"/>
  <c r="L3981" i="2"/>
  <c r="L3997" i="2"/>
  <c r="L4013" i="2"/>
  <c r="L4029" i="2"/>
  <c r="L4045" i="2"/>
  <c r="L4061" i="2"/>
  <c r="L4077" i="2"/>
  <c r="L4093" i="2"/>
  <c r="L4109" i="2"/>
  <c r="L4125" i="2"/>
  <c r="L4141" i="2"/>
  <c r="M4141" i="2" s="1"/>
  <c r="O4141" i="2" s="1"/>
  <c r="L4157" i="2"/>
  <c r="L4173" i="2"/>
  <c r="M4173" i="2" s="1"/>
  <c r="O4173" i="2" s="1"/>
  <c r="L4189" i="2"/>
  <c r="L4205" i="2"/>
  <c r="L4221" i="2"/>
  <c r="L4237" i="2"/>
  <c r="L4253" i="2"/>
  <c r="L4269" i="2"/>
  <c r="L4285" i="2"/>
  <c r="L4301" i="2"/>
  <c r="L4317" i="2"/>
  <c r="L4333" i="2"/>
  <c r="L4349" i="2"/>
  <c r="L4365" i="2"/>
  <c r="L4381" i="2"/>
  <c r="L4397" i="2"/>
  <c r="L4413" i="2"/>
  <c r="L4429" i="2"/>
  <c r="L4445" i="2"/>
  <c r="L4461" i="2"/>
  <c r="L4477" i="2"/>
  <c r="L4493" i="2"/>
  <c r="L4509" i="2"/>
  <c r="L4525" i="2"/>
  <c r="L4541" i="2"/>
  <c r="L4557" i="2"/>
  <c r="L4573" i="2"/>
  <c r="L4589" i="2"/>
  <c r="L4605" i="2"/>
  <c r="L4621" i="2"/>
  <c r="L4637" i="2"/>
  <c r="L4653" i="2"/>
  <c r="L4669" i="2"/>
  <c r="L4685" i="2"/>
  <c r="L4701" i="2"/>
  <c r="L4717" i="2"/>
  <c r="L4733" i="2"/>
  <c r="L4749" i="2"/>
  <c r="L4765" i="2"/>
  <c r="L4781" i="2"/>
  <c r="L4797" i="2"/>
  <c r="L4813" i="2"/>
  <c r="L4829" i="2"/>
  <c r="L4845" i="2"/>
  <c r="L4861" i="2"/>
  <c r="L4877" i="2"/>
  <c r="L4893" i="2"/>
  <c r="L4909" i="2"/>
  <c r="L4925" i="2"/>
  <c r="L4941" i="2"/>
  <c r="L4957" i="2"/>
  <c r="L4973" i="2"/>
  <c r="L4989" i="2"/>
  <c r="L5005" i="2"/>
  <c r="L5021" i="2"/>
  <c r="L5037" i="2"/>
  <c r="L5053" i="2"/>
  <c r="L5069" i="2"/>
  <c r="L5085" i="2"/>
  <c r="L5101" i="2"/>
  <c r="L5117" i="2"/>
  <c r="L5133" i="2"/>
  <c r="L5149" i="2"/>
  <c r="L5165" i="2"/>
  <c r="L5181" i="2"/>
  <c r="L5197" i="2"/>
  <c r="L5213" i="2"/>
  <c r="L5229" i="2"/>
  <c r="L5245" i="2"/>
  <c r="L5261" i="2"/>
  <c r="L5277" i="2"/>
  <c r="L5293" i="2"/>
  <c r="L5309" i="2"/>
  <c r="L5325" i="2"/>
  <c r="L5341" i="2"/>
  <c r="L5357" i="2"/>
  <c r="L5373" i="2"/>
  <c r="L5389" i="2"/>
  <c r="L5405" i="2"/>
  <c r="L5421" i="2"/>
  <c r="L5437" i="2"/>
  <c r="L5453" i="2"/>
  <c r="L5469" i="2"/>
  <c r="L5485" i="2"/>
  <c r="L5501" i="2"/>
  <c r="L5517" i="2"/>
  <c r="L5533" i="2"/>
  <c r="L5549" i="2"/>
  <c r="L5565" i="2"/>
  <c r="L5581" i="2"/>
  <c r="L5597" i="2"/>
  <c r="L5613" i="2"/>
  <c r="L5629" i="2"/>
  <c r="L5645" i="2"/>
  <c r="L5661" i="2"/>
  <c r="L5677" i="2"/>
  <c r="L5693" i="2"/>
  <c r="L5709" i="2"/>
  <c r="L5725" i="2"/>
  <c r="L5741" i="2"/>
  <c r="L5757" i="2"/>
  <c r="L5773" i="2"/>
  <c r="L5789" i="2"/>
  <c r="L5805" i="2"/>
  <c r="L5821" i="2"/>
  <c r="L5837" i="2"/>
  <c r="L5853" i="2"/>
  <c r="L5869" i="2"/>
  <c r="L5885" i="2"/>
  <c r="L5901" i="2"/>
  <c r="L5917" i="2"/>
  <c r="L5933" i="2"/>
  <c r="L5949" i="2"/>
  <c r="L5965" i="2"/>
  <c r="L5981" i="2"/>
  <c r="L5997" i="2"/>
  <c r="L6013" i="2"/>
  <c r="M6013" i="2" s="1"/>
  <c r="L6029" i="2"/>
  <c r="L6045" i="2"/>
  <c r="L6061" i="2"/>
  <c r="L6077" i="2"/>
  <c r="L6093" i="2"/>
  <c r="L6109" i="2"/>
  <c r="L6125" i="2"/>
  <c r="L6141" i="2"/>
  <c r="L6157" i="2"/>
  <c r="L6173" i="2"/>
  <c r="L6189" i="2"/>
  <c r="L6205" i="2"/>
  <c r="L6221" i="2"/>
  <c r="L6237" i="2"/>
  <c r="L6253" i="2"/>
  <c r="L6269" i="2"/>
  <c r="L6285" i="2"/>
  <c r="L6301" i="2"/>
  <c r="L6317" i="2"/>
  <c r="L6333" i="2"/>
  <c r="L6349" i="2"/>
  <c r="L6365" i="2"/>
  <c r="L6381" i="2"/>
  <c r="L6397" i="2"/>
  <c r="L6413" i="2"/>
  <c r="L6429" i="2"/>
  <c r="L6445" i="2"/>
  <c r="L6461" i="2"/>
  <c r="L6477" i="2"/>
  <c r="L6493" i="2"/>
  <c r="L6509" i="2"/>
  <c r="L6525" i="2"/>
  <c r="L6541" i="2"/>
  <c r="L6557" i="2"/>
  <c r="L6573" i="2"/>
  <c r="L6589" i="2"/>
  <c r="L6605" i="2"/>
  <c r="L6621" i="2"/>
  <c r="L6637" i="2"/>
  <c r="L6653" i="2"/>
  <c r="L6669" i="2"/>
  <c r="L6685" i="2"/>
  <c r="L6701" i="2"/>
  <c r="L6717" i="2"/>
  <c r="L6733" i="2"/>
  <c r="L6749" i="2"/>
  <c r="L6765" i="2"/>
  <c r="L6781" i="2"/>
  <c r="L6797" i="2"/>
  <c r="L6813" i="2"/>
  <c r="L6829" i="2"/>
  <c r="L6845" i="2"/>
  <c r="L6861" i="2"/>
  <c r="L6877" i="2"/>
  <c r="L6893" i="2"/>
  <c r="L6909" i="2"/>
  <c r="L6925" i="2"/>
  <c r="L6941" i="2"/>
  <c r="L6957" i="2"/>
  <c r="L6973" i="2"/>
  <c r="L6989" i="2"/>
  <c r="L7005" i="2"/>
  <c r="L7021" i="2"/>
  <c r="L7037" i="2"/>
  <c r="L7053" i="2"/>
  <c r="L7069" i="2"/>
  <c r="L7085" i="2"/>
  <c r="L7101" i="2"/>
  <c r="L7117" i="2"/>
  <c r="L7133" i="2"/>
  <c r="L7149" i="2"/>
  <c r="L7165" i="2"/>
  <c r="L7181" i="2"/>
  <c r="L7197" i="2"/>
  <c r="L7213" i="2"/>
  <c r="L7229" i="2"/>
  <c r="L7245" i="2"/>
  <c r="L7261" i="2"/>
  <c r="L7277" i="2"/>
  <c r="L7293" i="2"/>
  <c r="L7309" i="2"/>
  <c r="L7325" i="2"/>
  <c r="L7341" i="2"/>
  <c r="L7357" i="2"/>
  <c r="L7373" i="2"/>
  <c r="L7389" i="2"/>
  <c r="L7405" i="2"/>
  <c r="L7421" i="2"/>
  <c r="L7437" i="2"/>
  <c r="L7453" i="2"/>
  <c r="L7469" i="2"/>
  <c r="L7485" i="2"/>
  <c r="L7501" i="2"/>
  <c r="L7517" i="2"/>
  <c r="L7533" i="2"/>
  <c r="L7549" i="2"/>
  <c r="L7565" i="2"/>
  <c r="L7581" i="2"/>
  <c r="L7597" i="2"/>
  <c r="L7613" i="2"/>
  <c r="L7629" i="2"/>
  <c r="L7645" i="2"/>
  <c r="L7661" i="2"/>
  <c r="L7677" i="2"/>
  <c r="L7693" i="2"/>
  <c r="L7709" i="2"/>
  <c r="L7725" i="2"/>
  <c r="L7741" i="2"/>
  <c r="L7757" i="2"/>
  <c r="L7773" i="2"/>
  <c r="L7789" i="2"/>
  <c r="L7805" i="2"/>
  <c r="L7821" i="2"/>
  <c r="L7837" i="2"/>
  <c r="L7853" i="2"/>
  <c r="L7869" i="2"/>
  <c r="L7885" i="2"/>
  <c r="L7901" i="2"/>
  <c r="L7917" i="2"/>
  <c r="L7933" i="2"/>
  <c r="L7949" i="2"/>
  <c r="L7965" i="2"/>
  <c r="L7981" i="2"/>
  <c r="L7997" i="2"/>
  <c r="L8013" i="2"/>
  <c r="L8029" i="2"/>
  <c r="L8045" i="2"/>
  <c r="L8061" i="2"/>
  <c r="M8061" i="2" s="1"/>
  <c r="L8077" i="2"/>
  <c r="L8093" i="2"/>
  <c r="L8109" i="2"/>
  <c r="L8125" i="2"/>
  <c r="L8141" i="2"/>
  <c r="L8157" i="2"/>
  <c r="L8173" i="2"/>
  <c r="L8189" i="2"/>
  <c r="L8205" i="2"/>
  <c r="L8221" i="2"/>
  <c r="L8237" i="2"/>
  <c r="L8253" i="2"/>
  <c r="L8269" i="2"/>
  <c r="L8285" i="2"/>
  <c r="L8301" i="2"/>
  <c r="L8317" i="2"/>
  <c r="M8317" i="2" s="1"/>
  <c r="L8333" i="2"/>
  <c r="L8349" i="2"/>
  <c r="L8365" i="2"/>
  <c r="L8381" i="2"/>
  <c r="L8397" i="2"/>
  <c r="L8413" i="2"/>
  <c r="L8429" i="2"/>
  <c r="L8445" i="2"/>
  <c r="L8461" i="2"/>
  <c r="L8477" i="2"/>
  <c r="L8493" i="2"/>
  <c r="L8509" i="2"/>
  <c r="L8525" i="2"/>
  <c r="Q9887" i="2"/>
  <c r="Q9868" i="2"/>
  <c r="Q9845" i="2"/>
  <c r="Q9805" i="2"/>
  <c r="Q9781" i="2"/>
  <c r="Q9741" i="2"/>
  <c r="Q9717" i="2"/>
  <c r="Q9670" i="2"/>
  <c r="Q9621" i="2"/>
  <c r="Q9599" i="2"/>
  <c r="Q9548" i="2"/>
  <c r="Q9804" i="2"/>
  <c r="Q9740" i="2"/>
  <c r="Q9716" i="2"/>
  <c r="Q9695" i="2"/>
  <c r="Q9669" i="2"/>
  <c r="Q9620" i="2"/>
  <c r="Q9597" i="2"/>
  <c r="Q9519" i="2"/>
  <c r="L8215" i="2"/>
  <c r="L8231" i="2"/>
  <c r="L8247" i="2"/>
  <c r="L8263" i="2"/>
  <c r="L8279" i="2"/>
  <c r="L8295" i="2"/>
  <c r="L8311" i="2"/>
  <c r="L8327" i="2"/>
  <c r="L8343" i="2"/>
  <c r="L8359" i="2"/>
  <c r="L8375" i="2"/>
  <c r="L8391" i="2"/>
  <c r="L8407" i="2"/>
  <c r="L8423" i="2"/>
  <c r="L8439" i="2"/>
  <c r="L8455" i="2"/>
  <c r="L8471" i="2"/>
  <c r="L8487" i="2"/>
  <c r="L8503" i="2"/>
  <c r="L8519" i="2"/>
  <c r="L8535" i="2"/>
  <c r="L8551" i="2"/>
  <c r="L8567" i="2"/>
  <c r="L8583" i="2"/>
  <c r="L8599" i="2"/>
  <c r="L8615" i="2"/>
  <c r="L8631" i="2"/>
  <c r="L8663" i="2"/>
  <c r="L8679" i="2"/>
  <c r="L8695" i="2"/>
  <c r="L8711" i="2"/>
  <c r="L8727" i="2"/>
  <c r="M8727" i="2" s="1"/>
  <c r="O8727" i="2" s="1"/>
  <c r="L8759" i="2"/>
  <c r="L8775" i="2"/>
  <c r="L8791" i="2"/>
  <c r="L8807" i="2"/>
  <c r="L8823" i="2"/>
  <c r="L8839" i="2"/>
  <c r="L8855" i="2"/>
  <c r="L8871" i="2"/>
  <c r="L8887" i="2"/>
  <c r="L8903" i="2"/>
  <c r="L8919" i="2"/>
  <c r="L8935" i="2"/>
  <c r="L8951" i="2"/>
  <c r="L8967" i="2"/>
  <c r="L8983" i="2"/>
  <c r="L8999" i="2"/>
  <c r="M8999" i="2" s="1"/>
  <c r="O8999" i="2" s="1"/>
  <c r="L9015" i="2"/>
  <c r="L9031" i="2"/>
  <c r="L9047" i="2"/>
  <c r="L9063" i="2"/>
  <c r="L9079" i="2"/>
  <c r="L9095" i="2"/>
  <c r="L9111" i="2"/>
  <c r="L9127" i="2"/>
  <c r="L9143" i="2"/>
  <c r="L9159" i="2"/>
  <c r="L9175" i="2"/>
  <c r="L9191" i="2"/>
  <c r="L9207" i="2"/>
  <c r="L9223" i="2"/>
  <c r="L9239" i="2"/>
  <c r="L9255" i="2"/>
  <c r="M9255" i="2" s="1"/>
  <c r="O9255" i="2" s="1"/>
  <c r="L9271" i="2"/>
  <c r="L9287" i="2"/>
  <c r="L9303" i="2"/>
  <c r="L9319" i="2"/>
  <c r="L9335" i="2"/>
  <c r="L9351" i="2"/>
  <c r="L9367" i="2"/>
  <c r="L9383" i="2"/>
  <c r="L9399" i="2"/>
  <c r="L9415" i="2"/>
  <c r="L9431" i="2"/>
  <c r="L9447" i="2"/>
  <c r="L9463" i="2"/>
  <c r="L9479" i="2"/>
  <c r="L9495" i="2"/>
  <c r="L9511" i="2"/>
  <c r="M9511" i="2" s="1"/>
  <c r="O9511" i="2" s="1"/>
  <c r="L9527" i="2"/>
  <c r="L9543" i="2"/>
  <c r="L9559" i="2"/>
  <c r="L9575" i="2"/>
  <c r="L9591" i="2"/>
  <c r="L9607" i="2"/>
  <c r="L9623" i="2"/>
  <c r="L9639" i="2"/>
  <c r="L9655" i="2"/>
  <c r="L9671" i="2"/>
  <c r="L9687" i="2"/>
  <c r="L9703" i="2"/>
  <c r="L9719" i="2"/>
  <c r="L9735" i="2"/>
  <c r="M9735" i="2" s="1"/>
  <c r="O9735" i="2" s="1"/>
  <c r="L9751" i="2"/>
  <c r="L9767" i="2"/>
  <c r="N9767" i="2" s="1"/>
  <c r="L9783" i="2"/>
  <c r="L9799" i="2"/>
  <c r="L9815" i="2"/>
  <c r="M9815" i="2" s="1"/>
  <c r="O9815" i="2" s="1"/>
  <c r="L9831" i="2"/>
  <c r="M9831" i="2" s="1"/>
  <c r="O9831" i="2" s="1"/>
  <c r="L9847" i="2"/>
  <c r="L9863" i="2"/>
  <c r="M9863" i="2" s="1"/>
  <c r="O9863" i="2" s="1"/>
  <c r="L9879" i="2"/>
  <c r="L9895" i="2"/>
  <c r="L9911" i="2"/>
  <c r="L9927" i="2"/>
  <c r="L9943" i="2"/>
  <c r="M9943" i="2" s="1"/>
  <c r="O9943" i="2" s="1"/>
  <c r="L9959" i="2"/>
  <c r="L9975" i="2"/>
  <c r="L9991" i="2"/>
  <c r="M9991" i="2" s="1"/>
  <c r="O9991" i="2" s="1"/>
  <c r="Q9942" i="2"/>
  <c r="Q9866" i="2"/>
  <c r="Q9823" i="2"/>
  <c r="Q9803" i="2"/>
  <c r="Q9779" i="2"/>
  <c r="Q9759" i="2"/>
  <c r="Q9739" i="2"/>
  <c r="Q9715" i="2"/>
  <c r="Q9694" i="2"/>
  <c r="Q9668" i="2"/>
  <c r="Q9647" i="2"/>
  <c r="Q9596" i="2"/>
  <c r="Q9517" i="2"/>
  <c r="Q9487" i="2"/>
  <c r="L7896" i="2"/>
  <c r="L7912" i="2"/>
  <c r="L7928" i="2"/>
  <c r="L7944" i="2"/>
  <c r="M7944" i="2" s="1"/>
  <c r="O7944" i="2" s="1"/>
  <c r="L7960" i="2"/>
  <c r="L7976" i="2"/>
  <c r="L7992" i="2"/>
  <c r="L8008" i="2"/>
  <c r="L8024" i="2"/>
  <c r="L8040" i="2"/>
  <c r="L8056" i="2"/>
  <c r="L8072" i="2"/>
  <c r="L8088" i="2"/>
  <c r="L8104" i="2"/>
  <c r="L8120" i="2"/>
  <c r="L8136" i="2"/>
  <c r="L8152" i="2"/>
  <c r="L8168" i="2"/>
  <c r="L8184" i="2"/>
  <c r="L8200" i="2"/>
  <c r="M8200" i="2" s="1"/>
  <c r="O8200" i="2" s="1"/>
  <c r="L8216" i="2"/>
  <c r="L8232" i="2"/>
  <c r="L8248" i="2"/>
  <c r="L8264" i="2"/>
  <c r="L8280" i="2"/>
  <c r="L8296" i="2"/>
  <c r="L8312" i="2"/>
  <c r="L8328" i="2"/>
  <c r="L8344" i="2"/>
  <c r="L8360" i="2"/>
  <c r="L8376" i="2"/>
  <c r="L8392" i="2"/>
  <c r="L8408" i="2"/>
  <c r="L8424" i="2"/>
  <c r="L8440" i="2"/>
  <c r="L8456" i="2"/>
  <c r="M8456" i="2" s="1"/>
  <c r="O8456" i="2" s="1"/>
  <c r="L8472" i="2"/>
  <c r="L8488" i="2"/>
  <c r="L8504" i="2"/>
  <c r="L8520" i="2"/>
  <c r="L8536" i="2"/>
  <c r="L8552" i="2"/>
  <c r="L8568" i="2"/>
  <c r="L8584" i="2"/>
  <c r="L8600" i="2"/>
  <c r="L8616" i="2"/>
  <c r="L8632" i="2"/>
  <c r="L8648" i="2"/>
  <c r="L8664" i="2"/>
  <c r="M8664" i="2" s="1"/>
  <c r="O8664" i="2" s="1"/>
  <c r="L8680" i="2"/>
  <c r="L8696" i="2"/>
  <c r="L8712" i="2"/>
  <c r="M8712" i="2" s="1"/>
  <c r="O8712" i="2" s="1"/>
  <c r="L8728" i="2"/>
  <c r="L8744" i="2"/>
  <c r="L8760" i="2"/>
  <c r="L8776" i="2"/>
  <c r="L8792" i="2"/>
  <c r="L8808" i="2"/>
  <c r="L8824" i="2"/>
  <c r="L8840" i="2"/>
  <c r="M8840" i="2" s="1"/>
  <c r="O8840" i="2" s="1"/>
  <c r="L8856" i="2"/>
  <c r="L8872" i="2"/>
  <c r="L8888" i="2"/>
  <c r="L8904" i="2"/>
  <c r="L8920" i="2"/>
  <c r="L8936" i="2"/>
  <c r="L8952" i="2"/>
  <c r="L8968" i="2"/>
  <c r="N8968" i="2" s="1"/>
  <c r="L8984" i="2"/>
  <c r="L9000" i="2"/>
  <c r="L9016" i="2"/>
  <c r="L9032" i="2"/>
  <c r="L9048" i="2"/>
  <c r="L9064" i="2"/>
  <c r="L9080" i="2"/>
  <c r="L9096" i="2"/>
  <c r="L9112" i="2"/>
  <c r="L9128" i="2"/>
  <c r="L9144" i="2"/>
  <c r="L9160" i="2"/>
  <c r="L9176" i="2"/>
  <c r="L9192" i="2"/>
  <c r="L9208" i="2"/>
  <c r="L9224" i="2"/>
  <c r="N9224" i="2" s="1"/>
  <c r="L9240" i="2"/>
  <c r="L9256" i="2"/>
  <c r="L9272" i="2"/>
  <c r="L9288" i="2"/>
  <c r="L9304" i="2"/>
  <c r="L9320" i="2"/>
  <c r="M9320" i="2" s="1"/>
  <c r="O9320" i="2" s="1"/>
  <c r="L9336" i="2"/>
  <c r="M9336" i="2" s="1"/>
  <c r="O9336" i="2" s="1"/>
  <c r="L9352" i="2"/>
  <c r="M9352" i="2" s="1"/>
  <c r="O9352" i="2" s="1"/>
  <c r="L9368" i="2"/>
  <c r="M9368" i="2" s="1"/>
  <c r="O9368" i="2" s="1"/>
  <c r="L9384" i="2"/>
  <c r="M9384" i="2" s="1"/>
  <c r="O9384" i="2" s="1"/>
  <c r="L9400" i="2"/>
  <c r="M9400" i="2" s="1"/>
  <c r="O9400" i="2" s="1"/>
  <c r="L9416" i="2"/>
  <c r="M9416" i="2" s="1"/>
  <c r="O9416" i="2" s="1"/>
  <c r="L9432" i="2"/>
  <c r="M9432" i="2" s="1"/>
  <c r="O9432" i="2" s="1"/>
  <c r="L9448" i="2"/>
  <c r="M9448" i="2" s="1"/>
  <c r="O9448" i="2" s="1"/>
  <c r="L9464" i="2"/>
  <c r="M9464" i="2" s="1"/>
  <c r="O9464" i="2" s="1"/>
  <c r="L9480" i="2"/>
  <c r="L9496" i="2"/>
  <c r="M9496" i="2" s="1"/>
  <c r="O9496" i="2" s="1"/>
  <c r="L9512" i="2"/>
  <c r="M9512" i="2" s="1"/>
  <c r="O9512" i="2" s="1"/>
  <c r="L9528" i="2"/>
  <c r="M9528" i="2" s="1"/>
  <c r="O9528" i="2" s="1"/>
  <c r="L9544" i="2"/>
  <c r="M9544" i="2" s="1"/>
  <c r="O9544" i="2" s="1"/>
  <c r="L9560" i="2"/>
  <c r="M9560" i="2" s="1"/>
  <c r="O9560" i="2" s="1"/>
  <c r="L9576" i="2"/>
  <c r="M9576" i="2" s="1"/>
  <c r="O9576" i="2" s="1"/>
  <c r="L9592" i="2"/>
  <c r="M9592" i="2" s="1"/>
  <c r="O9592" i="2" s="1"/>
  <c r="L9608" i="2"/>
  <c r="M9608" i="2" s="1"/>
  <c r="O9608" i="2" s="1"/>
  <c r="L9624" i="2"/>
  <c r="M9624" i="2" s="1"/>
  <c r="O9624" i="2" s="1"/>
  <c r="L9640" i="2"/>
  <c r="M9640" i="2" s="1"/>
  <c r="O9640" i="2" s="1"/>
  <c r="L9656" i="2"/>
  <c r="M9656" i="2" s="1"/>
  <c r="O9656" i="2" s="1"/>
  <c r="L9672" i="2"/>
  <c r="L9688" i="2"/>
  <c r="M9688" i="2" s="1"/>
  <c r="O9688" i="2" s="1"/>
  <c r="L9704" i="2"/>
  <c r="M9704" i="2" s="1"/>
  <c r="O9704" i="2" s="1"/>
  <c r="L9720" i="2"/>
  <c r="M9720" i="2" s="1"/>
  <c r="O9720" i="2" s="1"/>
  <c r="L9736" i="2"/>
  <c r="L9752" i="2"/>
  <c r="M9752" i="2" s="1"/>
  <c r="O9752" i="2" s="1"/>
  <c r="L9768" i="2"/>
  <c r="M9768" i="2" s="1"/>
  <c r="O9768" i="2" s="1"/>
  <c r="L9784" i="2"/>
  <c r="M9784" i="2" s="1"/>
  <c r="O9784" i="2" s="1"/>
  <c r="L9800" i="2"/>
  <c r="M9800" i="2" s="1"/>
  <c r="O9800" i="2" s="1"/>
  <c r="L9816" i="2"/>
  <c r="M9816" i="2" s="1"/>
  <c r="O9816" i="2" s="1"/>
  <c r="L9832" i="2"/>
  <c r="M9832" i="2" s="1"/>
  <c r="O9832" i="2" s="1"/>
  <c r="L9848" i="2"/>
  <c r="M9848" i="2" s="1"/>
  <c r="O9848" i="2" s="1"/>
  <c r="L9864" i="2"/>
  <c r="M9864" i="2" s="1"/>
  <c r="O9864" i="2" s="1"/>
  <c r="L9880" i="2"/>
  <c r="M9880" i="2" s="1"/>
  <c r="O9880" i="2" s="1"/>
  <c r="L9896" i="2"/>
  <c r="N9896" i="2" s="1"/>
  <c r="L9912" i="2"/>
  <c r="M9912" i="2" s="1"/>
  <c r="O9912" i="2" s="1"/>
  <c r="L9928" i="2"/>
  <c r="M9928" i="2" s="1"/>
  <c r="O9928" i="2" s="1"/>
  <c r="L9944" i="2"/>
  <c r="M9944" i="2" s="1"/>
  <c r="O9944" i="2" s="1"/>
  <c r="L9960" i="2"/>
  <c r="M9960" i="2" s="1"/>
  <c r="O9960" i="2" s="1"/>
  <c r="L9976" i="2"/>
  <c r="M9976" i="2" s="1"/>
  <c r="O9976" i="2" s="1"/>
  <c r="L9992" i="2"/>
  <c r="Q9903" i="2"/>
  <c r="Q9884" i="2"/>
  <c r="Q9862" i="2"/>
  <c r="Q9822" i="2"/>
  <c r="Q9758" i="2"/>
  <c r="Q9734" i="2"/>
  <c r="Q9693" i="2"/>
  <c r="Q9645" i="2"/>
  <c r="L7753" i="2"/>
  <c r="L7769" i="2"/>
  <c r="L7785" i="2"/>
  <c r="M7785" i="2" s="1"/>
  <c r="O7785" i="2" s="1"/>
  <c r="L7801" i="2"/>
  <c r="L7817" i="2"/>
  <c r="L7833" i="2"/>
  <c r="L7849" i="2"/>
  <c r="L7865" i="2"/>
  <c r="M7865" i="2" s="1"/>
  <c r="L7881" i="2"/>
  <c r="L7897" i="2"/>
  <c r="L7913" i="2"/>
  <c r="L7929" i="2"/>
  <c r="L7945" i="2"/>
  <c r="L7961" i="2"/>
  <c r="L7977" i="2"/>
  <c r="L7993" i="2"/>
  <c r="L8009" i="2"/>
  <c r="L8025" i="2"/>
  <c r="L8041" i="2"/>
  <c r="M8041" i="2" s="1"/>
  <c r="O8041" i="2" s="1"/>
  <c r="L8057" i="2"/>
  <c r="L8073" i="2"/>
  <c r="L8089" i="2"/>
  <c r="L8105" i="2"/>
  <c r="L8121" i="2"/>
  <c r="M8121" i="2" s="1"/>
  <c r="L8137" i="2"/>
  <c r="L8153" i="2"/>
  <c r="L8169" i="2"/>
  <c r="L8185" i="2"/>
  <c r="L8201" i="2"/>
  <c r="L8217" i="2"/>
  <c r="L8233" i="2"/>
  <c r="L8249" i="2"/>
  <c r="L8265" i="2"/>
  <c r="L8281" i="2"/>
  <c r="L8297" i="2"/>
  <c r="M8297" i="2" s="1"/>
  <c r="O8297" i="2" s="1"/>
  <c r="L8313" i="2"/>
  <c r="L8329" i="2"/>
  <c r="L8345" i="2"/>
  <c r="L8361" i="2"/>
  <c r="L8377" i="2"/>
  <c r="M8377" i="2" s="1"/>
  <c r="L8393" i="2"/>
  <c r="L8409" i="2"/>
  <c r="L8425" i="2"/>
  <c r="L8441" i="2"/>
  <c r="L8457" i="2"/>
  <c r="L8473" i="2"/>
  <c r="L8489" i="2"/>
  <c r="L8505" i="2"/>
  <c r="L8521" i="2"/>
  <c r="L8537" i="2"/>
  <c r="L8553" i="2"/>
  <c r="M8553" i="2" s="1"/>
  <c r="O8553" i="2" s="1"/>
  <c r="L8569" i="2"/>
  <c r="L8585" i="2"/>
  <c r="L8601" i="2"/>
  <c r="L8617" i="2"/>
  <c r="L8633" i="2"/>
  <c r="M8633" i="2" s="1"/>
  <c r="L8649" i="2"/>
  <c r="L8665" i="2"/>
  <c r="L8681" i="2"/>
  <c r="L8697" i="2"/>
  <c r="L8713" i="2"/>
  <c r="L8729" i="2"/>
  <c r="L8745" i="2"/>
  <c r="L8761" i="2"/>
  <c r="L8777" i="2"/>
  <c r="L8793" i="2"/>
  <c r="L8809" i="2"/>
  <c r="M8809" i="2" s="1"/>
  <c r="O8809" i="2" s="1"/>
  <c r="L8825" i="2"/>
  <c r="L8841" i="2"/>
  <c r="L8857" i="2"/>
  <c r="L8873" i="2"/>
  <c r="L8889" i="2"/>
  <c r="M8889" i="2" s="1"/>
  <c r="O8889" i="2" s="1"/>
  <c r="L8905" i="2"/>
  <c r="L8921" i="2"/>
  <c r="L8937" i="2"/>
  <c r="L8953" i="2"/>
  <c r="L8969" i="2"/>
  <c r="L8985" i="2"/>
  <c r="L9001" i="2"/>
  <c r="L9017" i="2"/>
  <c r="L9033" i="2"/>
  <c r="L9049" i="2"/>
  <c r="L9065" i="2"/>
  <c r="M9065" i="2" s="1"/>
  <c r="O9065" i="2" s="1"/>
  <c r="L9081" i="2"/>
  <c r="L9097" i="2"/>
  <c r="L9113" i="2"/>
  <c r="L9129" i="2"/>
  <c r="L9145" i="2"/>
  <c r="M9145" i="2" s="1"/>
  <c r="O9145" i="2" s="1"/>
  <c r="L9161" i="2"/>
  <c r="L9177" i="2"/>
  <c r="L9193" i="2"/>
  <c r="L9209" i="2"/>
  <c r="L9225" i="2"/>
  <c r="L9241" i="2"/>
  <c r="L9257" i="2"/>
  <c r="L9273" i="2"/>
  <c r="L9289" i="2"/>
  <c r="L9305" i="2"/>
  <c r="L9321" i="2"/>
  <c r="M9321" i="2" s="1"/>
  <c r="O9321" i="2" s="1"/>
  <c r="L9337" i="2"/>
  <c r="L9353" i="2"/>
  <c r="L9369" i="2"/>
  <c r="L9385" i="2"/>
  <c r="L9401" i="2"/>
  <c r="M9401" i="2" s="1"/>
  <c r="O9401" i="2" s="1"/>
  <c r="L9417" i="2"/>
  <c r="L9433" i="2"/>
  <c r="L9449" i="2"/>
  <c r="L9465" i="2"/>
  <c r="L9481" i="2"/>
  <c r="L9497" i="2"/>
  <c r="L9513" i="2"/>
  <c r="L9529" i="2"/>
  <c r="L9545" i="2"/>
  <c r="L9561" i="2"/>
  <c r="L9577" i="2"/>
  <c r="M9577" i="2" s="1"/>
  <c r="O9577" i="2" s="1"/>
  <c r="L9593" i="2"/>
  <c r="M9593" i="2" s="1"/>
  <c r="O9593" i="2" s="1"/>
  <c r="L9609" i="2"/>
  <c r="M9609" i="2" s="1"/>
  <c r="O9609" i="2" s="1"/>
  <c r="L9625" i="2"/>
  <c r="M9625" i="2" s="1"/>
  <c r="O9625" i="2" s="1"/>
  <c r="L9641" i="2"/>
  <c r="M9641" i="2" s="1"/>
  <c r="O9641" i="2" s="1"/>
  <c r="L9657" i="2"/>
  <c r="M9657" i="2" s="1"/>
  <c r="O9657" i="2" s="1"/>
  <c r="L9673" i="2"/>
  <c r="M9673" i="2" s="1"/>
  <c r="O9673" i="2" s="1"/>
  <c r="L9689" i="2"/>
  <c r="L9705" i="2"/>
  <c r="M9705" i="2" s="1"/>
  <c r="O9705" i="2" s="1"/>
  <c r="L9721" i="2"/>
  <c r="M9721" i="2" s="1"/>
  <c r="O9721" i="2" s="1"/>
  <c r="L9737" i="2"/>
  <c r="M9737" i="2" s="1"/>
  <c r="O9737" i="2" s="1"/>
  <c r="L9753" i="2"/>
  <c r="M9753" i="2" s="1"/>
  <c r="O9753" i="2" s="1"/>
  <c r="L9769" i="2"/>
  <c r="M9769" i="2" s="1"/>
  <c r="O9769" i="2" s="1"/>
  <c r="L9785" i="2"/>
  <c r="M9785" i="2" s="1"/>
  <c r="O9785" i="2" s="1"/>
  <c r="L9801" i="2"/>
  <c r="M9801" i="2" s="1"/>
  <c r="O9801" i="2" s="1"/>
  <c r="L9817" i="2"/>
  <c r="L9833" i="2"/>
  <c r="M9833" i="2" s="1"/>
  <c r="O9833" i="2" s="1"/>
  <c r="L9849" i="2"/>
  <c r="M9849" i="2" s="1"/>
  <c r="O9849" i="2" s="1"/>
  <c r="L9865" i="2"/>
  <c r="M9865" i="2" s="1"/>
  <c r="O9865" i="2" s="1"/>
  <c r="L9881" i="2"/>
  <c r="M9881" i="2" s="1"/>
  <c r="O9881" i="2" s="1"/>
  <c r="L9897" i="2"/>
  <c r="N9897" i="2" s="1"/>
  <c r="L9913" i="2"/>
  <c r="L9929" i="2"/>
  <c r="M9929" i="2" s="1"/>
  <c r="O9929" i="2" s="1"/>
  <c r="L9945" i="2"/>
  <c r="L9961" i="2"/>
  <c r="M9961" i="2" s="1"/>
  <c r="O9961" i="2" s="1"/>
  <c r="L9977" i="2"/>
  <c r="M9977" i="2" s="1"/>
  <c r="O9977" i="2" s="1"/>
  <c r="L9993" i="2"/>
  <c r="M9993" i="2" s="1"/>
  <c r="O9993" i="2" s="1"/>
  <c r="Q9962" i="2"/>
  <c r="Q9902" i="2"/>
  <c r="Q9883" i="2"/>
  <c r="Q9861" i="2"/>
  <c r="Q9821" i="2"/>
  <c r="Q9797" i="2"/>
  <c r="Q9757" i="2"/>
  <c r="Q9733" i="2"/>
  <c r="Q9692" i="2"/>
  <c r="Q9644" i="2"/>
  <c r="Q9589" i="2"/>
  <c r="Q9567" i="2"/>
  <c r="L7466" i="2"/>
  <c r="L7482" i="2"/>
  <c r="L7498" i="2"/>
  <c r="L7514" i="2"/>
  <c r="L7530" i="2"/>
  <c r="L7546" i="2"/>
  <c r="L7562" i="2"/>
  <c r="L7578" i="2"/>
  <c r="L7594" i="2"/>
  <c r="L7610" i="2"/>
  <c r="M7610" i="2" s="1"/>
  <c r="O7610" i="2" s="1"/>
  <c r="L7626" i="2"/>
  <c r="L7642" i="2"/>
  <c r="L7658" i="2"/>
  <c r="L7674" i="2"/>
  <c r="L7690" i="2"/>
  <c r="M7690" i="2" s="1"/>
  <c r="O7690" i="2" s="1"/>
  <c r="L7706" i="2"/>
  <c r="L7722" i="2"/>
  <c r="L7738" i="2"/>
  <c r="L7754" i="2"/>
  <c r="L7770" i="2"/>
  <c r="L7786" i="2"/>
  <c r="L7802" i="2"/>
  <c r="L7818" i="2"/>
  <c r="L7834" i="2"/>
  <c r="L7850" i="2"/>
  <c r="L7866" i="2"/>
  <c r="M7866" i="2" s="1"/>
  <c r="O7866" i="2" s="1"/>
  <c r="L7882" i="2"/>
  <c r="L7898" i="2"/>
  <c r="L7914" i="2"/>
  <c r="L7930" i="2"/>
  <c r="L7946" i="2"/>
  <c r="M7946" i="2" s="1"/>
  <c r="O7946" i="2" s="1"/>
  <c r="L7962" i="2"/>
  <c r="L7978" i="2"/>
  <c r="L7994" i="2"/>
  <c r="L8010" i="2"/>
  <c r="L8026" i="2"/>
  <c r="L8042" i="2"/>
  <c r="L8058" i="2"/>
  <c r="L8074" i="2"/>
  <c r="L8090" i="2"/>
  <c r="L8106" i="2"/>
  <c r="L8122" i="2"/>
  <c r="M8122" i="2" s="1"/>
  <c r="O8122" i="2" s="1"/>
  <c r="L8138" i="2"/>
  <c r="L8154" i="2"/>
  <c r="L8170" i="2"/>
  <c r="L8186" i="2"/>
  <c r="L8202" i="2"/>
  <c r="M8202" i="2" s="1"/>
  <c r="O8202" i="2" s="1"/>
  <c r="L8218" i="2"/>
  <c r="L8234" i="2"/>
  <c r="L8250" i="2"/>
  <c r="L8266" i="2"/>
  <c r="L8282" i="2"/>
  <c r="L8298" i="2"/>
  <c r="L8314" i="2"/>
  <c r="L8330" i="2"/>
  <c r="L8346" i="2"/>
  <c r="L8362" i="2"/>
  <c r="L8378" i="2"/>
  <c r="M8378" i="2" s="1"/>
  <c r="O8378" i="2" s="1"/>
  <c r="L8394" i="2"/>
  <c r="L8410" i="2"/>
  <c r="L8426" i="2"/>
  <c r="L8442" i="2"/>
  <c r="L8458" i="2"/>
  <c r="M8458" i="2" s="1"/>
  <c r="O8458" i="2" s="1"/>
  <c r="L8474" i="2"/>
  <c r="L8490" i="2"/>
  <c r="L8506" i="2"/>
  <c r="L8522" i="2"/>
  <c r="L8538" i="2"/>
  <c r="L8554" i="2"/>
  <c r="L8570" i="2"/>
  <c r="L8586" i="2"/>
  <c r="L8602" i="2"/>
  <c r="L8618" i="2"/>
  <c r="L8634" i="2"/>
  <c r="M8634" i="2" s="1"/>
  <c r="O8634" i="2" s="1"/>
  <c r="L8650" i="2"/>
  <c r="L8666" i="2"/>
  <c r="L8682" i="2"/>
  <c r="L8698" i="2"/>
  <c r="L8714" i="2"/>
  <c r="M8714" i="2" s="1"/>
  <c r="O8714" i="2" s="1"/>
  <c r="L8730" i="2"/>
  <c r="L8746" i="2"/>
  <c r="L8778" i="2"/>
  <c r="L8794" i="2"/>
  <c r="L8810" i="2"/>
  <c r="L8826" i="2"/>
  <c r="L8842" i="2"/>
  <c r="L8858" i="2"/>
  <c r="L8874" i="2"/>
  <c r="L8890" i="2"/>
  <c r="L8906" i="2"/>
  <c r="M8906" i="2" s="1"/>
  <c r="O8906" i="2" s="1"/>
  <c r="L8922" i="2"/>
  <c r="L8938" i="2"/>
  <c r="L8954" i="2"/>
  <c r="L8970" i="2"/>
  <c r="L8986" i="2"/>
  <c r="M8986" i="2" s="1"/>
  <c r="O8986" i="2" s="1"/>
  <c r="L9002" i="2"/>
  <c r="L9018" i="2"/>
  <c r="L9034" i="2"/>
  <c r="L9050" i="2"/>
  <c r="L9066" i="2"/>
  <c r="L9082" i="2"/>
  <c r="L9098" i="2"/>
  <c r="L9114" i="2"/>
  <c r="L9130" i="2"/>
  <c r="L9146" i="2"/>
  <c r="L9162" i="2"/>
  <c r="M9162" i="2" s="1"/>
  <c r="O9162" i="2" s="1"/>
  <c r="L9178" i="2"/>
  <c r="L9194" i="2"/>
  <c r="L9210" i="2"/>
  <c r="L9226" i="2"/>
  <c r="L9242" i="2"/>
  <c r="M9242" i="2" s="1"/>
  <c r="O9242" i="2" s="1"/>
  <c r="L9258" i="2"/>
  <c r="L9274" i="2"/>
  <c r="L9290" i="2"/>
  <c r="L9306" i="2"/>
  <c r="L9322" i="2"/>
  <c r="L9338" i="2"/>
  <c r="L9354" i="2"/>
  <c r="L9370" i="2"/>
  <c r="L9386" i="2"/>
  <c r="M9386" i="2" s="1"/>
  <c r="O9386" i="2" s="1"/>
  <c r="L9402" i="2"/>
  <c r="M9402" i="2" s="1"/>
  <c r="O9402" i="2" s="1"/>
  <c r="L9418" i="2"/>
  <c r="M9418" i="2" s="1"/>
  <c r="O9418" i="2" s="1"/>
  <c r="L9434" i="2"/>
  <c r="M9434" i="2" s="1"/>
  <c r="O9434" i="2" s="1"/>
  <c r="L9450" i="2"/>
  <c r="M9450" i="2" s="1"/>
  <c r="O9450" i="2" s="1"/>
  <c r="L9466" i="2"/>
  <c r="M9466" i="2" s="1"/>
  <c r="O9466" i="2" s="1"/>
  <c r="L9482" i="2"/>
  <c r="L9498" i="2"/>
  <c r="M9498" i="2" s="1"/>
  <c r="O9498" i="2" s="1"/>
  <c r="L9514" i="2"/>
  <c r="M9514" i="2" s="1"/>
  <c r="O9514" i="2" s="1"/>
  <c r="L9530" i="2"/>
  <c r="M9530" i="2" s="1"/>
  <c r="O9530" i="2" s="1"/>
  <c r="L9546" i="2"/>
  <c r="M9546" i="2" s="1"/>
  <c r="O9546" i="2" s="1"/>
  <c r="L9562" i="2"/>
  <c r="M9562" i="2" s="1"/>
  <c r="O9562" i="2" s="1"/>
  <c r="L9578" i="2"/>
  <c r="M9578" i="2" s="1"/>
  <c r="O9578" i="2" s="1"/>
  <c r="L9594" i="2"/>
  <c r="M9594" i="2" s="1"/>
  <c r="O9594" i="2" s="1"/>
  <c r="L9610" i="2"/>
  <c r="L9626" i="2"/>
  <c r="M9626" i="2" s="1"/>
  <c r="O9626" i="2" s="1"/>
  <c r="L9642" i="2"/>
  <c r="M9642" i="2" s="1"/>
  <c r="O9642" i="2" s="1"/>
  <c r="L9658" i="2"/>
  <c r="M9658" i="2" s="1"/>
  <c r="O9658" i="2" s="1"/>
  <c r="L9674" i="2"/>
  <c r="M9674" i="2" s="1"/>
  <c r="O9674" i="2" s="1"/>
  <c r="L9690" i="2"/>
  <c r="M9690" i="2" s="1"/>
  <c r="O9690" i="2" s="1"/>
  <c r="L9706" i="2"/>
  <c r="M9706" i="2" s="1"/>
  <c r="O9706" i="2" s="1"/>
  <c r="L9722" i="2"/>
  <c r="M9722" i="2" s="1"/>
  <c r="O9722" i="2" s="1"/>
  <c r="L9738" i="2"/>
  <c r="L9754" i="2"/>
  <c r="L9770" i="2"/>
  <c r="M9770" i="2" s="1"/>
  <c r="O9770" i="2" s="1"/>
  <c r="L9786" i="2"/>
  <c r="M9786" i="2" s="1"/>
  <c r="O9786" i="2" s="1"/>
  <c r="L9802" i="2"/>
  <c r="M9802" i="2" s="1"/>
  <c r="O9802" i="2" s="1"/>
  <c r="L9818" i="2"/>
  <c r="M9818" i="2" s="1"/>
  <c r="O9818" i="2" s="1"/>
  <c r="L9834" i="2"/>
  <c r="M9834" i="2" s="1"/>
  <c r="O9834" i="2" s="1"/>
  <c r="L9850" i="2"/>
  <c r="M9850" i="2" s="1"/>
  <c r="O9850" i="2" s="1"/>
  <c r="Q9980" i="2"/>
  <c r="Q9958" i="2"/>
  <c r="Q9901" i="2"/>
  <c r="Q9882" i="2"/>
  <c r="Q9860" i="2"/>
  <c r="Q9820" i="2"/>
  <c r="Q9796" i="2"/>
  <c r="Q9756" i="2"/>
  <c r="Q9732" i="2"/>
  <c r="Q9638" i="2"/>
  <c r="Q9565" i="2"/>
  <c r="L7771" i="2"/>
  <c r="L7787" i="2"/>
  <c r="L7803" i="2"/>
  <c r="L7819" i="2"/>
  <c r="L7835" i="2"/>
  <c r="L7851" i="2"/>
  <c r="L7867" i="2"/>
  <c r="L7883" i="2"/>
  <c r="L7899" i="2"/>
  <c r="L7915" i="2"/>
  <c r="M7915" i="2" s="1"/>
  <c r="O7915" i="2" s="1"/>
  <c r="L7931" i="2"/>
  <c r="L7947" i="2"/>
  <c r="L7963" i="2"/>
  <c r="L7979" i="2"/>
  <c r="L7995" i="2"/>
  <c r="M7995" i="2" s="1"/>
  <c r="O7995" i="2" s="1"/>
  <c r="L8011" i="2"/>
  <c r="L8027" i="2"/>
  <c r="L8043" i="2"/>
  <c r="L8059" i="2"/>
  <c r="L8075" i="2"/>
  <c r="L8091" i="2"/>
  <c r="L8107" i="2"/>
  <c r="L8123" i="2"/>
  <c r="L8139" i="2"/>
  <c r="L8155" i="2"/>
  <c r="L8171" i="2"/>
  <c r="M8171" i="2" s="1"/>
  <c r="O8171" i="2" s="1"/>
  <c r="L8187" i="2"/>
  <c r="L8203" i="2"/>
  <c r="L8219" i="2"/>
  <c r="L8235" i="2"/>
  <c r="L8251" i="2"/>
  <c r="M8251" i="2" s="1"/>
  <c r="O8251" i="2" s="1"/>
  <c r="L8267" i="2"/>
  <c r="L8283" i="2"/>
  <c r="L8299" i="2"/>
  <c r="L8315" i="2"/>
  <c r="L8331" i="2"/>
  <c r="L8347" i="2"/>
  <c r="L8363" i="2"/>
  <c r="L8379" i="2"/>
  <c r="L8395" i="2"/>
  <c r="L8411" i="2"/>
  <c r="L8427" i="2"/>
  <c r="M8427" i="2" s="1"/>
  <c r="O8427" i="2" s="1"/>
  <c r="L8443" i="2"/>
  <c r="L8459" i="2"/>
  <c r="L8475" i="2"/>
  <c r="L8491" i="2"/>
  <c r="L8507" i="2"/>
  <c r="M8507" i="2" s="1"/>
  <c r="O8507" i="2" s="1"/>
  <c r="L8523" i="2"/>
  <c r="L8539" i="2"/>
  <c r="L8555" i="2"/>
  <c r="L8571" i="2"/>
  <c r="L8587" i="2"/>
  <c r="L8603" i="2"/>
  <c r="L8619" i="2"/>
  <c r="L8635" i="2"/>
  <c r="L8651" i="2"/>
  <c r="L8667" i="2"/>
  <c r="L8683" i="2"/>
  <c r="M8683" i="2" s="1"/>
  <c r="O8683" i="2" s="1"/>
  <c r="L8699" i="2"/>
  <c r="L8715" i="2"/>
  <c r="L8731" i="2"/>
  <c r="L8747" i="2"/>
  <c r="L8779" i="2"/>
  <c r="M8779" i="2" s="1"/>
  <c r="O8779" i="2" s="1"/>
  <c r="L8795" i="2"/>
  <c r="L8811" i="2"/>
  <c r="L8827" i="2"/>
  <c r="L8843" i="2"/>
  <c r="M8843" i="2" s="1"/>
  <c r="O8843" i="2" s="1"/>
  <c r="L8859" i="2"/>
  <c r="L8875" i="2"/>
  <c r="L8891" i="2"/>
  <c r="L8907" i="2"/>
  <c r="L8923" i="2"/>
  <c r="L8939" i="2"/>
  <c r="L8955" i="2"/>
  <c r="M8955" i="2" s="1"/>
  <c r="O8955" i="2" s="1"/>
  <c r="L8971" i="2"/>
  <c r="L8987" i="2"/>
  <c r="L9003" i="2"/>
  <c r="L9019" i="2"/>
  <c r="M9019" i="2" s="1"/>
  <c r="O9019" i="2" s="1"/>
  <c r="L9035" i="2"/>
  <c r="L9051" i="2"/>
  <c r="M9051" i="2" s="1"/>
  <c r="O9051" i="2" s="1"/>
  <c r="L9067" i="2"/>
  <c r="L9083" i="2"/>
  <c r="M9083" i="2" s="1"/>
  <c r="O9083" i="2" s="1"/>
  <c r="L9099" i="2"/>
  <c r="M9099" i="2" s="1"/>
  <c r="O9099" i="2" s="1"/>
  <c r="L9115" i="2"/>
  <c r="M9115" i="2" s="1"/>
  <c r="O9115" i="2" s="1"/>
  <c r="L9131" i="2"/>
  <c r="M9131" i="2" s="1"/>
  <c r="O9131" i="2" s="1"/>
  <c r="L9147" i="2"/>
  <c r="M9147" i="2" s="1"/>
  <c r="O9147" i="2" s="1"/>
  <c r="L9163" i="2"/>
  <c r="M9163" i="2" s="1"/>
  <c r="O9163" i="2" s="1"/>
  <c r="L9179" i="2"/>
  <c r="M9179" i="2" s="1"/>
  <c r="O9179" i="2" s="1"/>
  <c r="L9195" i="2"/>
  <c r="L9211" i="2"/>
  <c r="M9211" i="2" s="1"/>
  <c r="O9211" i="2" s="1"/>
  <c r="L9227" i="2"/>
  <c r="M9227" i="2" s="1"/>
  <c r="O9227" i="2" s="1"/>
  <c r="L9243" i="2"/>
  <c r="M9243" i="2" s="1"/>
  <c r="O9243" i="2" s="1"/>
  <c r="L9259" i="2"/>
  <c r="M9259" i="2" s="1"/>
  <c r="O9259" i="2" s="1"/>
  <c r="L9275" i="2"/>
  <c r="M9275" i="2" s="1"/>
  <c r="O9275" i="2" s="1"/>
  <c r="L9291" i="2"/>
  <c r="L9307" i="2"/>
  <c r="M9307" i="2" s="1"/>
  <c r="O9307" i="2" s="1"/>
  <c r="L9323" i="2"/>
  <c r="L9339" i="2"/>
  <c r="M9339" i="2" s="1"/>
  <c r="O9339" i="2" s="1"/>
  <c r="L9355" i="2"/>
  <c r="M9355" i="2" s="1"/>
  <c r="O9355" i="2" s="1"/>
  <c r="L9371" i="2"/>
  <c r="M9371" i="2" s="1"/>
  <c r="O9371" i="2" s="1"/>
  <c r="L9387" i="2"/>
  <c r="M9387" i="2" s="1"/>
  <c r="O9387" i="2" s="1"/>
  <c r="L9403" i="2"/>
  <c r="M9403" i="2" s="1"/>
  <c r="O9403" i="2" s="1"/>
  <c r="L9419" i="2"/>
  <c r="M9419" i="2" s="1"/>
  <c r="O9419" i="2" s="1"/>
  <c r="L9435" i="2"/>
  <c r="M9435" i="2" s="1"/>
  <c r="O9435" i="2" s="1"/>
  <c r="L9451" i="2"/>
  <c r="L9467" i="2"/>
  <c r="M9467" i="2" s="1"/>
  <c r="O9467" i="2" s="1"/>
  <c r="L9483" i="2"/>
  <c r="M9483" i="2" s="1"/>
  <c r="O9483" i="2" s="1"/>
  <c r="L9499" i="2"/>
  <c r="M9499" i="2" s="1"/>
  <c r="O9499" i="2" s="1"/>
  <c r="L9515" i="2"/>
  <c r="M9515" i="2" s="1"/>
  <c r="O9515" i="2" s="1"/>
  <c r="L9531" i="2"/>
  <c r="M9531" i="2" s="1"/>
  <c r="O9531" i="2" s="1"/>
  <c r="L9547" i="2"/>
  <c r="L9563" i="2"/>
  <c r="M9563" i="2" s="1"/>
  <c r="O9563" i="2" s="1"/>
  <c r="L9579" i="2"/>
  <c r="L9595" i="2"/>
  <c r="M9595" i="2" s="1"/>
  <c r="O9595" i="2" s="1"/>
  <c r="L9611" i="2"/>
  <c r="M9611" i="2" s="1"/>
  <c r="O9611" i="2" s="1"/>
  <c r="L9627" i="2"/>
  <c r="M9627" i="2" s="1"/>
  <c r="O9627" i="2" s="1"/>
  <c r="L9643" i="2"/>
  <c r="M9643" i="2" s="1"/>
  <c r="O9643" i="2" s="1"/>
  <c r="L9659" i="2"/>
  <c r="M9659" i="2" s="1"/>
  <c r="O9659" i="2" s="1"/>
  <c r="L9675" i="2"/>
  <c r="M9675" i="2" s="1"/>
  <c r="O9675" i="2" s="1"/>
  <c r="L9691" i="2"/>
  <c r="M9691" i="2" s="1"/>
  <c r="O9691" i="2" s="1"/>
  <c r="L9707" i="2"/>
  <c r="Q9998" i="2"/>
  <c r="Q9979" i="2"/>
  <c r="Q9957" i="2"/>
  <c r="Q9919" i="2"/>
  <c r="Q9900" i="2"/>
  <c r="Q9878" i="2"/>
  <c r="Q9859" i="2"/>
  <c r="Q9839" i="2"/>
  <c r="Q9819" i="2"/>
  <c r="Q9795" i="2"/>
  <c r="Q9775" i="2"/>
  <c r="Q9755" i="2"/>
  <c r="Q9731" i="2"/>
  <c r="Q9711" i="2"/>
  <c r="Q9685" i="2"/>
  <c r="Q9637" i="2"/>
  <c r="Q9615" i="2"/>
  <c r="Q9564" i="2"/>
  <c r="L8828" i="2"/>
  <c r="L8844" i="2"/>
  <c r="L8860" i="2"/>
  <c r="M8860" i="2" s="1"/>
  <c r="O8860" i="2" s="1"/>
  <c r="L8876" i="2"/>
  <c r="M8876" i="2" s="1"/>
  <c r="O8876" i="2" s="1"/>
  <c r="L8892" i="2"/>
  <c r="L8908" i="2"/>
  <c r="L8924" i="2"/>
  <c r="M8924" i="2" s="1"/>
  <c r="O8924" i="2" s="1"/>
  <c r="L8940" i="2"/>
  <c r="M8940" i="2" s="1"/>
  <c r="O8940" i="2" s="1"/>
  <c r="L8956" i="2"/>
  <c r="M8956" i="2" s="1"/>
  <c r="O8956" i="2" s="1"/>
  <c r="L8972" i="2"/>
  <c r="M8972" i="2" s="1"/>
  <c r="O8972" i="2" s="1"/>
  <c r="L8988" i="2"/>
  <c r="M8988" i="2" s="1"/>
  <c r="O8988" i="2" s="1"/>
  <c r="L9004" i="2"/>
  <c r="M9004" i="2" s="1"/>
  <c r="O9004" i="2" s="1"/>
  <c r="L9020" i="2"/>
  <c r="M9020" i="2" s="1"/>
  <c r="O9020" i="2" s="1"/>
  <c r="L9036" i="2"/>
  <c r="M9036" i="2" s="1"/>
  <c r="O9036" i="2" s="1"/>
  <c r="L9052" i="2"/>
  <c r="M9052" i="2" s="1"/>
  <c r="O9052" i="2" s="1"/>
  <c r="L9068" i="2"/>
  <c r="M9068" i="2" s="1"/>
  <c r="O9068" i="2" s="1"/>
  <c r="L9084" i="2"/>
  <c r="M9084" i="2" s="1"/>
  <c r="O9084" i="2" s="1"/>
  <c r="L9100" i="2"/>
  <c r="M9100" i="2" s="1"/>
  <c r="O9100" i="2" s="1"/>
  <c r="L9116" i="2"/>
  <c r="M9116" i="2" s="1"/>
  <c r="O9116" i="2" s="1"/>
  <c r="L9132" i="2"/>
  <c r="M9132" i="2" s="1"/>
  <c r="O9132" i="2" s="1"/>
  <c r="L9148" i="2"/>
  <c r="M9148" i="2" s="1"/>
  <c r="O9148" i="2" s="1"/>
  <c r="L9164" i="2"/>
  <c r="M9164" i="2" s="1"/>
  <c r="O9164" i="2" s="1"/>
  <c r="L9180" i="2"/>
  <c r="M9180" i="2" s="1"/>
  <c r="O9180" i="2" s="1"/>
  <c r="L9196" i="2"/>
  <c r="M9196" i="2" s="1"/>
  <c r="O9196" i="2" s="1"/>
  <c r="L9212" i="2"/>
  <c r="M9212" i="2" s="1"/>
  <c r="O9212" i="2" s="1"/>
  <c r="L9228" i="2"/>
  <c r="M9228" i="2" s="1"/>
  <c r="O9228" i="2" s="1"/>
  <c r="L9244" i="2"/>
  <c r="M9244" i="2" s="1"/>
  <c r="O9244" i="2" s="1"/>
  <c r="L9260" i="2"/>
  <c r="M9260" i="2" s="1"/>
  <c r="O9260" i="2" s="1"/>
  <c r="L9276" i="2"/>
  <c r="M9276" i="2" s="1"/>
  <c r="O9276" i="2" s="1"/>
  <c r="L9292" i="2"/>
  <c r="M9292" i="2" s="1"/>
  <c r="O9292" i="2" s="1"/>
  <c r="L9308" i="2"/>
  <c r="M9308" i="2" s="1"/>
  <c r="O9308" i="2" s="1"/>
  <c r="L9324" i="2"/>
  <c r="M9324" i="2" s="1"/>
  <c r="O9324" i="2" s="1"/>
  <c r="L9340" i="2"/>
  <c r="M9340" i="2" s="1"/>
  <c r="O9340" i="2" s="1"/>
  <c r="L9356" i="2"/>
  <c r="M9356" i="2" s="1"/>
  <c r="O9356" i="2" s="1"/>
  <c r="L9372" i="2"/>
  <c r="M9372" i="2" s="1"/>
  <c r="O9372" i="2" s="1"/>
  <c r="L9388" i="2"/>
  <c r="M9388" i="2" s="1"/>
  <c r="O9388" i="2" s="1"/>
  <c r="L9404" i="2"/>
  <c r="M9404" i="2" s="1"/>
  <c r="O9404" i="2" s="1"/>
  <c r="L9420" i="2"/>
  <c r="M9420" i="2" s="1"/>
  <c r="O9420" i="2" s="1"/>
  <c r="L9436" i="2"/>
  <c r="M9436" i="2" s="1"/>
  <c r="O9436" i="2" s="1"/>
  <c r="L9452" i="2"/>
  <c r="M9452" i="2" s="1"/>
  <c r="O9452" i="2" s="1"/>
  <c r="L9468" i="2"/>
  <c r="M9468" i="2" s="1"/>
  <c r="O9468" i="2" s="1"/>
  <c r="L9484" i="2"/>
  <c r="M9484" i="2" s="1"/>
  <c r="O9484" i="2" s="1"/>
  <c r="L9500" i="2"/>
  <c r="M9500" i="2" s="1"/>
  <c r="O9500" i="2" s="1"/>
  <c r="L9516" i="2"/>
  <c r="M9516" i="2" s="1"/>
  <c r="O9516" i="2" s="1"/>
  <c r="L9532" i="2"/>
  <c r="M9532" i="2" s="1"/>
  <c r="O9532" i="2" s="1"/>
  <c r="Q9978" i="2"/>
  <c r="Q9918" i="2"/>
  <c r="Q9899" i="2"/>
  <c r="Q9877" i="2"/>
  <c r="Q9838" i="2"/>
  <c r="Q9774" i="2"/>
  <c r="Q9750" i="2"/>
  <c r="Q9710" i="2"/>
  <c r="Q9684" i="2"/>
  <c r="Q9663" i="2"/>
  <c r="Q9636" i="2"/>
  <c r="Q9613" i="2"/>
  <c r="L8541" i="2"/>
  <c r="L8557" i="2"/>
  <c r="L8573" i="2"/>
  <c r="L8589" i="2"/>
  <c r="L8605" i="2"/>
  <c r="L8621" i="2"/>
  <c r="M8621" i="2" s="1"/>
  <c r="O8621" i="2" s="1"/>
  <c r="L8637" i="2"/>
  <c r="L8653" i="2"/>
  <c r="L8685" i="2"/>
  <c r="L8701" i="2"/>
  <c r="L8717" i="2"/>
  <c r="M8717" i="2" s="1"/>
  <c r="O8717" i="2" s="1"/>
  <c r="L8733" i="2"/>
  <c r="L8749" i="2"/>
  <c r="L8765" i="2"/>
  <c r="L8813" i="2"/>
  <c r="L8829" i="2"/>
  <c r="L8845" i="2"/>
  <c r="L8861" i="2"/>
  <c r="M8861" i="2" s="1"/>
  <c r="O8861" i="2" s="1"/>
  <c r="L8877" i="2"/>
  <c r="M8877" i="2" s="1"/>
  <c r="O8877" i="2" s="1"/>
  <c r="L8893" i="2"/>
  <c r="M8893" i="2" s="1"/>
  <c r="O8893" i="2" s="1"/>
  <c r="L8909" i="2"/>
  <c r="M8909" i="2" s="1"/>
  <c r="O8909" i="2" s="1"/>
  <c r="L8925" i="2"/>
  <c r="N8925" i="2" s="1"/>
  <c r="L8941" i="2"/>
  <c r="M8941" i="2" s="1"/>
  <c r="O8941" i="2" s="1"/>
  <c r="L8957" i="2"/>
  <c r="M8957" i="2" s="1"/>
  <c r="O8957" i="2" s="1"/>
  <c r="L8973" i="2"/>
  <c r="M8973" i="2" s="1"/>
  <c r="O8973" i="2" s="1"/>
  <c r="L8989" i="2"/>
  <c r="M8989" i="2" s="1"/>
  <c r="O8989" i="2" s="1"/>
  <c r="L9005" i="2"/>
  <c r="M9005" i="2" s="1"/>
  <c r="O9005" i="2" s="1"/>
  <c r="L9021" i="2"/>
  <c r="M9021" i="2" s="1"/>
  <c r="O9021" i="2" s="1"/>
  <c r="L9037" i="2"/>
  <c r="M9037" i="2" s="1"/>
  <c r="O9037" i="2" s="1"/>
  <c r="L9053" i="2"/>
  <c r="L9069" i="2"/>
  <c r="M9069" i="2" s="1"/>
  <c r="O9069" i="2" s="1"/>
  <c r="L9085" i="2"/>
  <c r="M9085" i="2" s="1"/>
  <c r="O9085" i="2" s="1"/>
  <c r="L9101" i="2"/>
  <c r="M9101" i="2" s="1"/>
  <c r="O9101" i="2" s="1"/>
  <c r="L9117" i="2"/>
  <c r="M9117" i="2" s="1"/>
  <c r="O9117" i="2" s="1"/>
  <c r="L9133" i="2"/>
  <c r="M9133" i="2" s="1"/>
  <c r="O9133" i="2" s="1"/>
  <c r="L9149" i="2"/>
  <c r="M9149" i="2" s="1"/>
  <c r="O9149" i="2" s="1"/>
  <c r="L9165" i="2"/>
  <c r="M9165" i="2" s="1"/>
  <c r="O9165" i="2" s="1"/>
  <c r="L9181" i="2"/>
  <c r="N9181" i="2" s="1"/>
  <c r="L9197" i="2"/>
  <c r="M9197" i="2" s="1"/>
  <c r="O9197" i="2" s="1"/>
  <c r="L9213" i="2"/>
  <c r="M9213" i="2" s="1"/>
  <c r="O9213" i="2" s="1"/>
  <c r="L9229" i="2"/>
  <c r="M9229" i="2" s="1"/>
  <c r="O9229" i="2" s="1"/>
  <c r="L9245" i="2"/>
  <c r="M9245" i="2" s="1"/>
  <c r="O9245" i="2" s="1"/>
  <c r="L9261" i="2"/>
  <c r="M9261" i="2" s="1"/>
  <c r="O9261" i="2" s="1"/>
  <c r="L9277" i="2"/>
  <c r="M9277" i="2" s="1"/>
  <c r="O9277" i="2" s="1"/>
  <c r="L9293" i="2"/>
  <c r="M9293" i="2" s="1"/>
  <c r="O9293" i="2" s="1"/>
  <c r="L9309" i="2"/>
  <c r="L9325" i="2"/>
  <c r="M9325" i="2" s="1"/>
  <c r="O9325" i="2" s="1"/>
  <c r="L9341" i="2"/>
  <c r="M9341" i="2" s="1"/>
  <c r="O9341" i="2" s="1"/>
  <c r="L9357" i="2"/>
  <c r="M9357" i="2" s="1"/>
  <c r="O9357" i="2" s="1"/>
  <c r="L9373" i="2"/>
  <c r="M9373" i="2" s="1"/>
  <c r="O9373" i="2" s="1"/>
  <c r="L9389" i="2"/>
  <c r="M9389" i="2" s="1"/>
  <c r="O9389" i="2" s="1"/>
  <c r="L9405" i="2"/>
  <c r="M9405" i="2" s="1"/>
  <c r="O9405" i="2" s="1"/>
  <c r="L9421" i="2"/>
  <c r="M9421" i="2" s="1"/>
  <c r="O9421" i="2" s="1"/>
  <c r="L9437" i="2"/>
  <c r="L9453" i="2"/>
  <c r="M9453" i="2" s="1"/>
  <c r="O9453" i="2" s="1"/>
  <c r="L9469" i="2"/>
  <c r="M9469" i="2" s="1"/>
  <c r="O9469" i="2" s="1"/>
  <c r="L9485" i="2"/>
  <c r="M9485" i="2" s="1"/>
  <c r="O9485" i="2" s="1"/>
  <c r="L9501" i="2"/>
  <c r="M9501" i="2" s="1"/>
  <c r="O9501" i="2" s="1"/>
  <c r="Q9996" i="2"/>
  <c r="Q9917" i="2"/>
  <c r="Q9898" i="2"/>
  <c r="Q9876" i="2"/>
  <c r="Q9837" i="2"/>
  <c r="Q9813" i="2"/>
  <c r="Q9773" i="2"/>
  <c r="Q9749" i="2"/>
  <c r="Q9709" i="2"/>
  <c r="Q9662" i="2"/>
  <c r="Q9612" i="2"/>
  <c r="Q9557" i="2"/>
  <c r="Q9535" i="2"/>
  <c r="L8718" i="2"/>
  <c r="L8734" i="2"/>
  <c r="L8750" i="2"/>
  <c r="L8766" i="2"/>
  <c r="M8766" i="2" s="1"/>
  <c r="L8782" i="2"/>
  <c r="L8830" i="2"/>
  <c r="L8846" i="2"/>
  <c r="L8862" i="2"/>
  <c r="L8878" i="2"/>
  <c r="M8878" i="2" s="1"/>
  <c r="O8878" i="2" s="1"/>
  <c r="L8894" i="2"/>
  <c r="M8894" i="2" s="1"/>
  <c r="O8894" i="2" s="1"/>
  <c r="L8910" i="2"/>
  <c r="M8910" i="2" s="1"/>
  <c r="O8910" i="2" s="1"/>
  <c r="L8926" i="2"/>
  <c r="M8926" i="2" s="1"/>
  <c r="O8926" i="2" s="1"/>
  <c r="L8942" i="2"/>
  <c r="M8942" i="2" s="1"/>
  <c r="O8942" i="2" s="1"/>
  <c r="L8958" i="2"/>
  <c r="M8958" i="2" s="1"/>
  <c r="O8958" i="2" s="1"/>
  <c r="L8974" i="2"/>
  <c r="M8974" i="2" s="1"/>
  <c r="O8974" i="2" s="1"/>
  <c r="L8990" i="2"/>
  <c r="M8990" i="2" s="1"/>
  <c r="O8990" i="2" s="1"/>
  <c r="L9006" i="2"/>
  <c r="M9006" i="2" s="1"/>
  <c r="O9006" i="2" s="1"/>
  <c r="L9022" i="2"/>
  <c r="M9022" i="2" s="1"/>
  <c r="O9022" i="2" s="1"/>
  <c r="L9038" i="2"/>
  <c r="M9038" i="2" s="1"/>
  <c r="O9038" i="2" s="1"/>
  <c r="L9054" i="2"/>
  <c r="M9054" i="2" s="1"/>
  <c r="O9054" i="2" s="1"/>
  <c r="L9070" i="2"/>
  <c r="M9070" i="2" s="1"/>
  <c r="O9070" i="2" s="1"/>
  <c r="L9086" i="2"/>
  <c r="M9086" i="2" s="1"/>
  <c r="O9086" i="2" s="1"/>
  <c r="L9102" i="2"/>
  <c r="M9102" i="2" s="1"/>
  <c r="O9102" i="2" s="1"/>
  <c r="L9118" i="2"/>
  <c r="M9118" i="2" s="1"/>
  <c r="O9118" i="2" s="1"/>
  <c r="L9134" i="2"/>
  <c r="M9134" i="2" s="1"/>
  <c r="O9134" i="2" s="1"/>
  <c r="L9150" i="2"/>
  <c r="M9150" i="2" s="1"/>
  <c r="O9150" i="2" s="1"/>
  <c r="L9166" i="2"/>
  <c r="M9166" i="2" s="1"/>
  <c r="O9166" i="2" s="1"/>
  <c r="L9182" i="2"/>
  <c r="M9182" i="2" s="1"/>
  <c r="O9182" i="2" s="1"/>
  <c r="L9198" i="2"/>
  <c r="M9198" i="2" s="1"/>
  <c r="O9198" i="2" s="1"/>
  <c r="L9214" i="2"/>
  <c r="M9214" i="2" s="1"/>
  <c r="O9214" i="2" s="1"/>
  <c r="L9230" i="2"/>
  <c r="M9230" i="2" s="1"/>
  <c r="O9230" i="2" s="1"/>
  <c r="L9246" i="2"/>
  <c r="M9246" i="2" s="1"/>
  <c r="O9246" i="2" s="1"/>
  <c r="L9262" i="2"/>
  <c r="M9262" i="2" s="1"/>
  <c r="O9262" i="2" s="1"/>
  <c r="L9278" i="2"/>
  <c r="M9278" i="2" s="1"/>
  <c r="O9278" i="2" s="1"/>
  <c r="L9294" i="2"/>
  <c r="M9294" i="2" s="1"/>
  <c r="O9294" i="2" s="1"/>
  <c r="L9310" i="2"/>
  <c r="M9310" i="2" s="1"/>
  <c r="O9310" i="2" s="1"/>
  <c r="L9326" i="2"/>
  <c r="M9326" i="2" s="1"/>
  <c r="O9326" i="2" s="1"/>
  <c r="L9342" i="2"/>
  <c r="M9342" i="2" s="1"/>
  <c r="O9342" i="2" s="1"/>
  <c r="L9358" i="2"/>
  <c r="M9358" i="2" s="1"/>
  <c r="O9358" i="2" s="1"/>
  <c r="L9374" i="2"/>
  <c r="M9374" i="2" s="1"/>
  <c r="O9374" i="2" s="1"/>
  <c r="L9390" i="2"/>
  <c r="M9390" i="2" s="1"/>
  <c r="O9390" i="2" s="1"/>
  <c r="L9406" i="2"/>
  <c r="M9406" i="2" s="1"/>
  <c r="O9406" i="2" s="1"/>
  <c r="L9422" i="2"/>
  <c r="M9422" i="2" s="1"/>
  <c r="O9422" i="2" s="1"/>
  <c r="L9438" i="2"/>
  <c r="M9438" i="2" s="1"/>
  <c r="O9438" i="2" s="1"/>
  <c r="L9454" i="2"/>
  <c r="M9454" i="2" s="1"/>
  <c r="O9454" i="2" s="1"/>
  <c r="L9470" i="2"/>
  <c r="M9470" i="2" s="1"/>
  <c r="O9470" i="2" s="1"/>
  <c r="L9486" i="2"/>
  <c r="M9486" i="2" s="1"/>
  <c r="O9486" i="2" s="1"/>
  <c r="L9502" i="2"/>
  <c r="M9502" i="2" s="1"/>
  <c r="O9502" i="2" s="1"/>
  <c r="L9518" i="2"/>
  <c r="M9518" i="2" s="1"/>
  <c r="O9518" i="2" s="1"/>
  <c r="L9534" i="2"/>
  <c r="M9534" i="2" s="1"/>
  <c r="O9534" i="2" s="1"/>
  <c r="L9550" i="2"/>
  <c r="M9550" i="2" s="1"/>
  <c r="O9550" i="2" s="1"/>
  <c r="L9566" i="2"/>
  <c r="M9566" i="2" s="1"/>
  <c r="O9566" i="2" s="1"/>
  <c r="L9582" i="2"/>
  <c r="M9582" i="2" s="1"/>
  <c r="O9582" i="2" s="1"/>
  <c r="L9598" i="2"/>
  <c r="M9598" i="2" s="1"/>
  <c r="O9598" i="2" s="1"/>
  <c r="L9614" i="2"/>
  <c r="M9614" i="2" s="1"/>
  <c r="O9614" i="2" s="1"/>
  <c r="L9630" i="2"/>
  <c r="M9630" i="2" s="1"/>
  <c r="O9630" i="2" s="1"/>
  <c r="L9646" i="2"/>
  <c r="M9646" i="2" s="1"/>
  <c r="O9646" i="2" s="1"/>
  <c r="Q9995" i="2"/>
  <c r="Q9935" i="2"/>
  <c r="Q9916" i="2"/>
  <c r="Q9894" i="2"/>
  <c r="Q9875" i="2"/>
  <c r="Q9836" i="2"/>
  <c r="Q9812" i="2"/>
  <c r="Q9772" i="2"/>
  <c r="Q9748" i="2"/>
  <c r="Q9708" i="2"/>
  <c r="Q9661" i="2"/>
  <c r="Q9533" i="2"/>
  <c r="Q8743" i="2"/>
  <c r="Q9915" i="2"/>
  <c r="Q9893" i="2"/>
  <c r="Q9855" i="2"/>
  <c r="Q9835" i="2"/>
  <c r="Q9811" i="2"/>
  <c r="Q9791" i="2"/>
  <c r="Q9771" i="2"/>
  <c r="Q9747" i="2"/>
  <c r="Q9727" i="2"/>
  <c r="Q9660" i="2"/>
  <c r="Q9605" i="2"/>
  <c r="Q9583" i="2"/>
  <c r="Q9503" i="2"/>
  <c r="L8496" i="2"/>
  <c r="M8496" i="2" s="1"/>
  <c r="L8512" i="2"/>
  <c r="L8528" i="2"/>
  <c r="L8544" i="2"/>
  <c r="L8560" i="2"/>
  <c r="L8576" i="2"/>
  <c r="L8592" i="2"/>
  <c r="L8608" i="2"/>
  <c r="L8624" i="2"/>
  <c r="L8640" i="2"/>
  <c r="L8656" i="2"/>
  <c r="L8672" i="2"/>
  <c r="L8704" i="2"/>
  <c r="L8720" i="2"/>
  <c r="L8736" i="2"/>
  <c r="L8752" i="2"/>
  <c r="L8768" i="2"/>
  <c r="M8768" i="2" s="1"/>
  <c r="L8784" i="2"/>
  <c r="M8784" i="2" s="1"/>
  <c r="O8784" i="2" s="1"/>
  <c r="L8800" i="2"/>
  <c r="L8816" i="2"/>
  <c r="L8864" i="2"/>
  <c r="L8880" i="2"/>
  <c r="L8896" i="2"/>
  <c r="L8912" i="2"/>
  <c r="L8928" i="2"/>
  <c r="L8944" i="2"/>
  <c r="L8960" i="2"/>
  <c r="L8976" i="2"/>
  <c r="L8992" i="2"/>
  <c r="L9008" i="2"/>
  <c r="L9024" i="2"/>
  <c r="L9040" i="2"/>
  <c r="L9056" i="2"/>
  <c r="M9056" i="2" s="1"/>
  <c r="L9072" i="2"/>
  <c r="L9088" i="2"/>
  <c r="L9104" i="2"/>
  <c r="L9120" i="2"/>
  <c r="L9136" i="2"/>
  <c r="L9152" i="2"/>
  <c r="L9168" i="2"/>
  <c r="L9184" i="2"/>
  <c r="L9200" i="2"/>
  <c r="L9216" i="2"/>
  <c r="L9232" i="2"/>
  <c r="L9248" i="2"/>
  <c r="L9264" i="2"/>
  <c r="L9280" i="2"/>
  <c r="L9296" i="2"/>
  <c r="L9312" i="2"/>
  <c r="M9312" i="2" s="1"/>
  <c r="Q9990" i="2"/>
  <c r="Q9914" i="2"/>
  <c r="Q9892" i="2"/>
  <c r="Q9854" i="2"/>
  <c r="Q9830" i="2"/>
  <c r="Q9790" i="2"/>
  <c r="Q9766" i="2"/>
  <c r="Q9726" i="2"/>
  <c r="Q9701" i="2"/>
  <c r="Q9654" i="2"/>
  <c r="Q9581" i="2"/>
  <c r="L8273" i="2"/>
  <c r="L8289" i="2"/>
  <c r="L8305" i="2"/>
  <c r="L8321" i="2"/>
  <c r="L8337" i="2"/>
  <c r="M8337" i="2" s="1"/>
  <c r="L8353" i="2"/>
  <c r="L8369" i="2"/>
  <c r="L8385" i="2"/>
  <c r="L8401" i="2"/>
  <c r="L8417" i="2"/>
  <c r="L8433" i="2"/>
  <c r="L8449" i="2"/>
  <c r="L8465" i="2"/>
  <c r="L8481" i="2"/>
  <c r="L8497" i="2"/>
  <c r="L8513" i="2"/>
  <c r="L8529" i="2"/>
  <c r="L8545" i="2"/>
  <c r="L8561" i="2"/>
  <c r="L8577" i="2"/>
  <c r="L8593" i="2"/>
  <c r="M8593" i="2" s="1"/>
  <c r="L8609" i="2"/>
  <c r="L8625" i="2"/>
  <c r="L8641" i="2"/>
  <c r="L8657" i="2"/>
  <c r="L8673" i="2"/>
  <c r="L8689" i="2"/>
  <c r="L8705" i="2"/>
  <c r="M8705" i="2" s="1"/>
  <c r="O8705" i="2" s="1"/>
  <c r="L8721" i="2"/>
  <c r="L8737" i="2"/>
  <c r="L8753" i="2"/>
  <c r="L8769" i="2"/>
  <c r="L8785" i="2"/>
  <c r="L8801" i="2"/>
  <c r="L8817" i="2"/>
  <c r="L8833" i="2"/>
  <c r="L8881" i="2"/>
  <c r="M8881" i="2" s="1"/>
  <c r="L8897" i="2"/>
  <c r="L8913" i="2"/>
  <c r="L8929" i="2"/>
  <c r="L8945" i="2"/>
  <c r="L8961" i="2"/>
  <c r="L8977" i="2"/>
  <c r="L8993" i="2"/>
  <c r="L9009" i="2"/>
  <c r="L9025" i="2"/>
  <c r="L9041" i="2"/>
  <c r="L9057" i="2"/>
  <c r="L9073" i="2"/>
  <c r="L9089" i="2"/>
  <c r="L9105" i="2"/>
  <c r="L9121" i="2"/>
  <c r="L9137" i="2"/>
  <c r="M9137" i="2" s="1"/>
  <c r="L9153" i="2"/>
  <c r="L9169" i="2"/>
  <c r="L9185" i="2"/>
  <c r="L9201" i="2"/>
  <c r="L9217" i="2"/>
  <c r="L9233" i="2"/>
  <c r="L9249" i="2"/>
  <c r="L9265" i="2"/>
  <c r="L9281" i="2"/>
  <c r="L9297" i="2"/>
  <c r="Q9989" i="2"/>
  <c r="Q9951" i="2"/>
  <c r="Q9910" i="2"/>
  <c r="Q9891" i="2"/>
  <c r="Q9853" i="2"/>
  <c r="Q9829" i="2"/>
  <c r="Q9789" i="2"/>
  <c r="Q9765" i="2"/>
  <c r="Q9725" i="2"/>
  <c r="Q9700" i="2"/>
  <c r="Q9679" i="2"/>
  <c r="Q9653" i="2"/>
  <c r="Q9631" i="2"/>
  <c r="Q9580" i="2"/>
  <c r="L7938" i="2"/>
  <c r="L7954" i="2"/>
  <c r="L7970" i="2"/>
  <c r="L7986" i="2"/>
  <c r="L8002" i="2"/>
  <c r="L8018" i="2"/>
  <c r="L8034" i="2"/>
  <c r="L8050" i="2"/>
  <c r="L8066" i="2"/>
  <c r="L8082" i="2"/>
  <c r="L8098" i="2"/>
  <c r="L8114" i="2"/>
  <c r="L8130" i="2"/>
  <c r="L8146" i="2"/>
  <c r="L8162" i="2"/>
  <c r="L8178" i="2"/>
  <c r="L8194" i="2"/>
  <c r="L8210" i="2"/>
  <c r="L8226" i="2"/>
  <c r="L8242" i="2"/>
  <c r="L8258" i="2"/>
  <c r="L8274" i="2"/>
  <c r="L8290" i="2"/>
  <c r="L8306" i="2"/>
  <c r="L8322" i="2"/>
  <c r="L8338" i="2"/>
  <c r="L8354" i="2"/>
  <c r="L8370" i="2"/>
  <c r="L8386" i="2"/>
  <c r="L8402" i="2"/>
  <c r="L8418" i="2"/>
  <c r="L8434" i="2"/>
  <c r="L8450" i="2"/>
  <c r="L8466" i="2"/>
  <c r="L8482" i="2"/>
  <c r="L8498" i="2"/>
  <c r="L8514" i="2"/>
  <c r="L8530" i="2"/>
  <c r="L8546" i="2"/>
  <c r="L8562" i="2"/>
  <c r="L8578" i="2"/>
  <c r="L8594" i="2"/>
  <c r="L8610" i="2"/>
  <c r="L8626" i="2"/>
  <c r="L8642" i="2"/>
  <c r="L8658" i="2"/>
  <c r="L8674" i="2"/>
  <c r="L8690" i="2"/>
  <c r="L8706" i="2"/>
  <c r="L8722" i="2"/>
  <c r="L8738" i="2"/>
  <c r="L8754" i="2"/>
  <c r="L8770" i="2"/>
  <c r="L8786" i="2"/>
  <c r="L8802" i="2"/>
  <c r="M8802" i="2" s="1"/>
  <c r="O8802" i="2" s="1"/>
  <c r="L8818" i="2"/>
  <c r="L8834" i="2"/>
  <c r="L8850" i="2"/>
  <c r="L8914" i="2"/>
  <c r="L8930" i="2"/>
  <c r="L8946" i="2"/>
  <c r="L8962" i="2"/>
  <c r="L8978" i="2"/>
  <c r="L8994" i="2"/>
  <c r="L9010" i="2"/>
  <c r="L9026" i="2"/>
  <c r="L9042" i="2"/>
  <c r="L9058" i="2"/>
  <c r="L9074" i="2"/>
  <c r="L9090" i="2"/>
  <c r="L9106" i="2"/>
  <c r="Q9931" i="2"/>
  <c r="Q9909" i="2"/>
  <c r="Q9871" i="2"/>
  <c r="Q9852" i="2"/>
  <c r="Q9828" i="2"/>
  <c r="Q9788" i="2"/>
  <c r="Q9764" i="2"/>
  <c r="Q9724" i="2"/>
  <c r="Q9678" i="2"/>
  <c r="Q9652" i="2"/>
  <c r="Q9629" i="2"/>
  <c r="L8579" i="2"/>
  <c r="L8595" i="2"/>
  <c r="L8611" i="2"/>
  <c r="L8627" i="2"/>
  <c r="L8643" i="2"/>
  <c r="L8659" i="2"/>
  <c r="M8659" i="2" s="1"/>
  <c r="L8675" i="2"/>
  <c r="L8691" i="2"/>
  <c r="L8723" i="2"/>
  <c r="L8739" i="2"/>
  <c r="L8755" i="2"/>
  <c r="L8771" i="2"/>
  <c r="L8787" i="2"/>
  <c r="L8803" i="2"/>
  <c r="M8803" i="2" s="1"/>
  <c r="O8803" i="2" s="1"/>
  <c r="L8819" i="2"/>
  <c r="L8835" i="2"/>
  <c r="L8851" i="2"/>
  <c r="L8867" i="2"/>
  <c r="Q9987" i="2"/>
  <c r="Q9930" i="2"/>
  <c r="Q9908" i="2"/>
  <c r="Q9870" i="2"/>
  <c r="Q9851" i="2"/>
  <c r="Q9827" i="2"/>
  <c r="Q9807" i="2"/>
  <c r="Q9787" i="2"/>
  <c r="Q9763" i="2"/>
  <c r="Q9743" i="2"/>
  <c r="Q9723" i="2"/>
  <c r="Q9677" i="2"/>
  <c r="Q9628" i="2"/>
  <c r="Q9573" i="2"/>
  <c r="Q9551" i="2"/>
  <c r="L8772" i="2"/>
  <c r="L8788" i="2"/>
  <c r="L8804" i="2"/>
  <c r="L8820" i="2"/>
  <c r="L8836" i="2"/>
  <c r="N8836" i="2" s="1"/>
  <c r="L8852" i="2"/>
  <c r="L8868" i="2"/>
  <c r="L8884" i="2"/>
  <c r="Q9967" i="2"/>
  <c r="Q9948" i="2"/>
  <c r="Q9907" i="2"/>
  <c r="Q9869" i="2"/>
  <c r="Q9806" i="2"/>
  <c r="Q9782" i="2"/>
  <c r="Q9742" i="2"/>
  <c r="Q9718" i="2"/>
  <c r="Q9676" i="2"/>
  <c r="Q9622" i="2"/>
  <c r="Q9549" i="2"/>
  <c r="N9930" i="2"/>
  <c r="N9999" i="2"/>
  <c r="N9966" i="2"/>
  <c r="N9854" i="2"/>
  <c r="N9853" i="2"/>
  <c r="N9993" i="2"/>
  <c r="N9991" i="2"/>
  <c r="M9932" i="2"/>
  <c r="O9932" i="2" s="1"/>
  <c r="N9932" i="2"/>
  <c r="N9967" i="2"/>
  <c r="M9933" i="2"/>
  <c r="O9933" i="2" s="1"/>
  <c r="N9933" i="2"/>
  <c r="M9949" i="2"/>
  <c r="N9949" i="2"/>
  <c r="M9965" i="2"/>
  <c r="N9965" i="2"/>
  <c r="M9950" i="2"/>
  <c r="O9950" i="2" s="1"/>
  <c r="N9950" i="2"/>
  <c r="N9951" i="2"/>
  <c r="N9931" i="2"/>
  <c r="N9887" i="2"/>
  <c r="N9871" i="2"/>
  <c r="N9870" i="2"/>
  <c r="M157" i="2"/>
  <c r="N157" i="2"/>
  <c r="M61" i="2"/>
  <c r="N61" i="2"/>
  <c r="M93" i="2"/>
  <c r="N93" i="2"/>
  <c r="M109" i="2"/>
  <c r="N109" i="2"/>
  <c r="M125" i="2"/>
  <c r="N125" i="2"/>
  <c r="M30" i="2"/>
  <c r="N30" i="2"/>
  <c r="M141" i="2"/>
  <c r="O141" i="2" s="1"/>
  <c r="N141" i="2"/>
  <c r="M29" i="2"/>
  <c r="N29" i="2"/>
  <c r="M44" i="2"/>
  <c r="N44" i="2"/>
  <c r="M60" i="2"/>
  <c r="N60" i="2"/>
  <c r="M76" i="2"/>
  <c r="O76" i="2" s="1"/>
  <c r="N76" i="2"/>
  <c r="M92" i="2"/>
  <c r="N92" i="2"/>
  <c r="M108" i="2"/>
  <c r="O108" i="2" s="1"/>
  <c r="N108" i="2"/>
  <c r="M124" i="2"/>
  <c r="O124" i="2" s="1"/>
  <c r="N124" i="2"/>
  <c r="M140" i="2"/>
  <c r="N140" i="2"/>
  <c r="M156" i="2"/>
  <c r="N156" i="2"/>
  <c r="M172" i="2"/>
  <c r="O172" i="2" s="1"/>
  <c r="N172" i="2"/>
  <c r="M220" i="2"/>
  <c r="N220" i="2"/>
  <c r="M252" i="2"/>
  <c r="N252" i="2"/>
  <c r="M284" i="2"/>
  <c r="N284" i="2"/>
  <c r="M300" i="2"/>
  <c r="N300" i="2"/>
  <c r="M316" i="2"/>
  <c r="N316" i="2"/>
  <c r="M332" i="2"/>
  <c r="O332" i="2" s="1"/>
  <c r="N332" i="2"/>
  <c r="M348" i="2"/>
  <c r="N348" i="2"/>
  <c r="M364" i="2"/>
  <c r="O364" i="2" s="1"/>
  <c r="N364" i="2"/>
  <c r="M380" i="2"/>
  <c r="O380" i="2" s="1"/>
  <c r="N380" i="2"/>
  <c r="M396" i="2"/>
  <c r="N396" i="2"/>
  <c r="M412" i="2"/>
  <c r="N412" i="2"/>
  <c r="M428" i="2"/>
  <c r="O428" i="2" s="1"/>
  <c r="N428" i="2"/>
  <c r="M476" i="2"/>
  <c r="N476" i="2"/>
  <c r="M508" i="2"/>
  <c r="N508" i="2"/>
  <c r="M540" i="2"/>
  <c r="N540" i="2"/>
  <c r="M556" i="2"/>
  <c r="N556" i="2"/>
  <c r="M572" i="2"/>
  <c r="N572" i="2"/>
  <c r="M588" i="2"/>
  <c r="O588" i="2" s="1"/>
  <c r="N588" i="2"/>
  <c r="M604" i="2"/>
  <c r="N604" i="2"/>
  <c r="M620" i="2"/>
  <c r="O620" i="2" s="1"/>
  <c r="N620" i="2"/>
  <c r="M636" i="2"/>
  <c r="O636" i="2" s="1"/>
  <c r="N636" i="2"/>
  <c r="M652" i="2"/>
  <c r="N652" i="2"/>
  <c r="M668" i="2"/>
  <c r="N668" i="2"/>
  <c r="M684" i="2"/>
  <c r="O684" i="2" s="1"/>
  <c r="N684" i="2"/>
  <c r="M700" i="2"/>
  <c r="O700" i="2" s="1"/>
  <c r="M732" i="2"/>
  <c r="N732" i="2"/>
  <c r="M764" i="2"/>
  <c r="N764" i="2"/>
  <c r="M796" i="2"/>
  <c r="N796" i="2"/>
  <c r="M812" i="2"/>
  <c r="N812" i="2"/>
  <c r="M828" i="2"/>
  <c r="N828" i="2"/>
  <c r="M844" i="2"/>
  <c r="O844" i="2" s="1"/>
  <c r="N844" i="2"/>
  <c r="M860" i="2"/>
  <c r="N860" i="2"/>
  <c r="M876" i="2"/>
  <c r="O876" i="2" s="1"/>
  <c r="N876" i="2"/>
  <c r="M892" i="2"/>
  <c r="O892" i="2" s="1"/>
  <c r="N892" i="2"/>
  <c r="M908" i="2"/>
  <c r="N908" i="2"/>
  <c r="M924" i="2"/>
  <c r="N924" i="2"/>
  <c r="M940" i="2"/>
  <c r="O940" i="2" s="1"/>
  <c r="N940" i="2"/>
  <c r="N956" i="2"/>
  <c r="M988" i="2"/>
  <c r="N988" i="2"/>
  <c r="M1020" i="2"/>
  <c r="N1020" i="2"/>
  <c r="M1052" i="2"/>
  <c r="N1052" i="2"/>
  <c r="M1068" i="2"/>
  <c r="N1068" i="2"/>
  <c r="M1084" i="2"/>
  <c r="N1084" i="2"/>
  <c r="M1100" i="2"/>
  <c r="O1100" i="2" s="1"/>
  <c r="N1100" i="2"/>
  <c r="M1116" i="2"/>
  <c r="N1116" i="2"/>
  <c r="M1132" i="2"/>
  <c r="O1132" i="2" s="1"/>
  <c r="N1132" i="2"/>
  <c r="M1148" i="2"/>
  <c r="O1148" i="2" s="1"/>
  <c r="N1148" i="2"/>
  <c r="M1164" i="2"/>
  <c r="N1164" i="2"/>
  <c r="M1180" i="2"/>
  <c r="N1180" i="2"/>
  <c r="M1196" i="2"/>
  <c r="O1196" i="2" s="1"/>
  <c r="N1196" i="2"/>
  <c r="M1244" i="2"/>
  <c r="N1244" i="2"/>
  <c r="M1276" i="2"/>
  <c r="N1276" i="2"/>
  <c r="M1308" i="2"/>
  <c r="N1308" i="2"/>
  <c r="M1324" i="2"/>
  <c r="N1324" i="2"/>
  <c r="M1340" i="2"/>
  <c r="N1340" i="2"/>
  <c r="M1356" i="2"/>
  <c r="O1356" i="2" s="1"/>
  <c r="N1356" i="2"/>
  <c r="M1372" i="2"/>
  <c r="N1372" i="2"/>
  <c r="M1388" i="2"/>
  <c r="O1388" i="2" s="1"/>
  <c r="N1388" i="2"/>
  <c r="M1404" i="2"/>
  <c r="O1404" i="2" s="1"/>
  <c r="N1404" i="2"/>
  <c r="M1420" i="2"/>
  <c r="N1420" i="2"/>
  <c r="M1436" i="2"/>
  <c r="N1436" i="2"/>
  <c r="M1452" i="2"/>
  <c r="O1452" i="2" s="1"/>
  <c r="N1452" i="2"/>
  <c r="M1500" i="2"/>
  <c r="N1500" i="2"/>
  <c r="M1532" i="2"/>
  <c r="N1532" i="2"/>
  <c r="M1564" i="2"/>
  <c r="N1564" i="2"/>
  <c r="M1580" i="2"/>
  <c r="N1580" i="2"/>
  <c r="M1596" i="2"/>
  <c r="N1596" i="2"/>
  <c r="M1612" i="2"/>
  <c r="O1612" i="2" s="1"/>
  <c r="N1612" i="2"/>
  <c r="M1628" i="2"/>
  <c r="N1628" i="2"/>
  <c r="M1644" i="2"/>
  <c r="O1644" i="2" s="1"/>
  <c r="N1644" i="2"/>
  <c r="M1660" i="2"/>
  <c r="O1660" i="2" s="1"/>
  <c r="N1660" i="2"/>
  <c r="M1676" i="2"/>
  <c r="N1676" i="2"/>
  <c r="M1692" i="2"/>
  <c r="N1692" i="2"/>
  <c r="M1708" i="2"/>
  <c r="O1708" i="2" s="1"/>
  <c r="N1708" i="2"/>
  <c r="M1756" i="2"/>
  <c r="N1756" i="2"/>
  <c r="M1788" i="2"/>
  <c r="N1788" i="2"/>
  <c r="M1820" i="2"/>
  <c r="N1820" i="2"/>
  <c r="M1836" i="2"/>
  <c r="N1836" i="2"/>
  <c r="M1852" i="2"/>
  <c r="N1852" i="2"/>
  <c r="M1868" i="2"/>
  <c r="O1868" i="2" s="1"/>
  <c r="N1868" i="2"/>
  <c r="M1884" i="2"/>
  <c r="N1884" i="2"/>
  <c r="M1900" i="2"/>
  <c r="O1900" i="2" s="1"/>
  <c r="N1900" i="2"/>
  <c r="M1916" i="2"/>
  <c r="O1916" i="2" s="1"/>
  <c r="N1916" i="2"/>
  <c r="M1932" i="2"/>
  <c r="N1932" i="2"/>
  <c r="M1948" i="2"/>
  <c r="N1948" i="2"/>
  <c r="M1964" i="2"/>
  <c r="O1964" i="2" s="1"/>
  <c r="N1964" i="2"/>
  <c r="M2012" i="2"/>
  <c r="N2012" i="2"/>
  <c r="M2044" i="2"/>
  <c r="N2044" i="2"/>
  <c r="M2076" i="2"/>
  <c r="N2076" i="2"/>
  <c r="M2092" i="2"/>
  <c r="N2092" i="2"/>
  <c r="M2108" i="2"/>
  <c r="N2108" i="2"/>
  <c r="M2124" i="2"/>
  <c r="O2124" i="2" s="1"/>
  <c r="N2124" i="2"/>
  <c r="M2140" i="2"/>
  <c r="N2140" i="2"/>
  <c r="M2156" i="2"/>
  <c r="O2156" i="2" s="1"/>
  <c r="N2156" i="2"/>
  <c r="M2172" i="2"/>
  <c r="O2172" i="2" s="1"/>
  <c r="N2172" i="2"/>
  <c r="M2188" i="2"/>
  <c r="N2188" i="2"/>
  <c r="M2204" i="2"/>
  <c r="N2204" i="2"/>
  <c r="M2220" i="2"/>
  <c r="O2220" i="2" s="1"/>
  <c r="N2220" i="2"/>
  <c r="M2268" i="2"/>
  <c r="N2268" i="2"/>
  <c r="M2300" i="2"/>
  <c r="N2300" i="2"/>
  <c r="M2332" i="2"/>
  <c r="N2332" i="2"/>
  <c r="M2348" i="2"/>
  <c r="N2348" i="2"/>
  <c r="M2364" i="2"/>
  <c r="N2364" i="2"/>
  <c r="M2380" i="2"/>
  <c r="O2380" i="2" s="1"/>
  <c r="N2380" i="2"/>
  <c r="M2396" i="2"/>
  <c r="N2396" i="2"/>
  <c r="M2412" i="2"/>
  <c r="O2412" i="2" s="1"/>
  <c r="N2412" i="2"/>
  <c r="M2428" i="2"/>
  <c r="O2428" i="2" s="1"/>
  <c r="N2428" i="2"/>
  <c r="M2444" i="2"/>
  <c r="N2444" i="2"/>
  <c r="M2460" i="2"/>
  <c r="N2460" i="2"/>
  <c r="M2476" i="2"/>
  <c r="O2476" i="2" s="1"/>
  <c r="N2476" i="2"/>
  <c r="M2524" i="2"/>
  <c r="N2524" i="2"/>
  <c r="M2556" i="2"/>
  <c r="N2556" i="2"/>
  <c r="M2588" i="2"/>
  <c r="N2588" i="2"/>
  <c r="M2604" i="2"/>
  <c r="N2604" i="2"/>
  <c r="M2620" i="2"/>
  <c r="N2620" i="2"/>
  <c r="M2636" i="2"/>
  <c r="O2636" i="2" s="1"/>
  <c r="N2636" i="2"/>
  <c r="M2652" i="2"/>
  <c r="N2652" i="2"/>
  <c r="M2668" i="2"/>
  <c r="O2668" i="2" s="1"/>
  <c r="N2668" i="2"/>
  <c r="M2684" i="2"/>
  <c r="O2684" i="2" s="1"/>
  <c r="N2684" i="2"/>
  <c r="M2700" i="2"/>
  <c r="N2700" i="2"/>
  <c r="M2716" i="2"/>
  <c r="N2716" i="2"/>
  <c r="M2732" i="2"/>
  <c r="O2732" i="2" s="1"/>
  <c r="N2732" i="2"/>
  <c r="M2748" i="2"/>
  <c r="O2748" i="2" s="1"/>
  <c r="M2780" i="2"/>
  <c r="N2780" i="2"/>
  <c r="M2812" i="2"/>
  <c r="N2812" i="2"/>
  <c r="M2844" i="2"/>
  <c r="N2844" i="2"/>
  <c r="M2860" i="2"/>
  <c r="N2860" i="2"/>
  <c r="M2876" i="2"/>
  <c r="N2876" i="2"/>
  <c r="M2892" i="2"/>
  <c r="O2892" i="2" s="1"/>
  <c r="N2892" i="2"/>
  <c r="M2908" i="2"/>
  <c r="N2908" i="2"/>
  <c r="M2924" i="2"/>
  <c r="O2924" i="2" s="1"/>
  <c r="N2924" i="2"/>
  <c r="M2940" i="2"/>
  <c r="O2940" i="2" s="1"/>
  <c r="N2940" i="2"/>
  <c r="M2956" i="2"/>
  <c r="N2956" i="2"/>
  <c r="M2972" i="2"/>
  <c r="N2972" i="2"/>
  <c r="M2988" i="2"/>
  <c r="O2988" i="2" s="1"/>
  <c r="N2988" i="2"/>
  <c r="N3004" i="2"/>
  <c r="M3036" i="2"/>
  <c r="N3036" i="2"/>
  <c r="M3068" i="2"/>
  <c r="N3068" i="2"/>
  <c r="M3100" i="2"/>
  <c r="N3100" i="2"/>
  <c r="M3116" i="2"/>
  <c r="N3116" i="2"/>
  <c r="M3132" i="2"/>
  <c r="N3132" i="2"/>
  <c r="M3148" i="2"/>
  <c r="O3148" i="2" s="1"/>
  <c r="N3148" i="2"/>
  <c r="M3164" i="2"/>
  <c r="N3164" i="2"/>
  <c r="M3180" i="2"/>
  <c r="O3180" i="2" s="1"/>
  <c r="N3180" i="2"/>
  <c r="M3196" i="2"/>
  <c r="O3196" i="2" s="1"/>
  <c r="N3196" i="2"/>
  <c r="M3212" i="2"/>
  <c r="N3212" i="2"/>
  <c r="M3228" i="2"/>
  <c r="N3228" i="2"/>
  <c r="M3244" i="2"/>
  <c r="O3244" i="2" s="1"/>
  <c r="N3244" i="2"/>
  <c r="M3260" i="2"/>
  <c r="O3260" i="2" s="1"/>
  <c r="N3260" i="2"/>
  <c r="M3308" i="2"/>
  <c r="N3308" i="2"/>
  <c r="M3324" i="2"/>
  <c r="O3324" i="2" s="1"/>
  <c r="N3324" i="2"/>
  <c r="M3340" i="2"/>
  <c r="O3340" i="2" s="1"/>
  <c r="N3340" i="2"/>
  <c r="M3356" i="2"/>
  <c r="O3356" i="2" s="1"/>
  <c r="N3356" i="2"/>
  <c r="M3372" i="2"/>
  <c r="O3372" i="2" s="1"/>
  <c r="N3372" i="2"/>
  <c r="M3388" i="2"/>
  <c r="O3388" i="2" s="1"/>
  <c r="N3388" i="2"/>
  <c r="M3404" i="2"/>
  <c r="O3404" i="2" s="1"/>
  <c r="N3404" i="2"/>
  <c r="M3420" i="2"/>
  <c r="O3420" i="2" s="1"/>
  <c r="N3420" i="2"/>
  <c r="M3436" i="2"/>
  <c r="N3436" i="2"/>
  <c r="M3452" i="2"/>
  <c r="O3452" i="2" s="1"/>
  <c r="N3452" i="2"/>
  <c r="M3516" i="2"/>
  <c r="O3516" i="2" s="1"/>
  <c r="N3516" i="2"/>
  <c r="M3564" i="2"/>
  <c r="N3564" i="2"/>
  <c r="M3580" i="2"/>
  <c r="O3580" i="2" s="1"/>
  <c r="N3580" i="2"/>
  <c r="M3596" i="2"/>
  <c r="O3596" i="2" s="1"/>
  <c r="N3596" i="2"/>
  <c r="M3612" i="2"/>
  <c r="O3612" i="2" s="1"/>
  <c r="N3612" i="2"/>
  <c r="M3628" i="2"/>
  <c r="O3628" i="2" s="1"/>
  <c r="N3628" i="2"/>
  <c r="M3644" i="2"/>
  <c r="O3644" i="2" s="1"/>
  <c r="N3644" i="2"/>
  <c r="M3660" i="2"/>
  <c r="O3660" i="2" s="1"/>
  <c r="N3660" i="2"/>
  <c r="M3676" i="2"/>
  <c r="O3676" i="2" s="1"/>
  <c r="N3676" i="2"/>
  <c r="M3692" i="2"/>
  <c r="N3692" i="2"/>
  <c r="M3708" i="2"/>
  <c r="O3708" i="2" s="1"/>
  <c r="N3708" i="2"/>
  <c r="M3724" i="2"/>
  <c r="O3724" i="2" s="1"/>
  <c r="M3772" i="2"/>
  <c r="O3772" i="2" s="1"/>
  <c r="N3772" i="2"/>
  <c r="M3820" i="2"/>
  <c r="O3820" i="2" s="1"/>
  <c r="N3820" i="2"/>
  <c r="M3836" i="2"/>
  <c r="O3836" i="2" s="1"/>
  <c r="N3836" i="2"/>
  <c r="M3852" i="2"/>
  <c r="O3852" i="2" s="1"/>
  <c r="N3852" i="2"/>
  <c r="M3868" i="2"/>
  <c r="O3868" i="2" s="1"/>
  <c r="N3868" i="2"/>
  <c r="M3884" i="2"/>
  <c r="O3884" i="2" s="1"/>
  <c r="N3884" i="2"/>
  <c r="M3900" i="2"/>
  <c r="O3900" i="2" s="1"/>
  <c r="N3900" i="2"/>
  <c r="M3916" i="2"/>
  <c r="O3916" i="2" s="1"/>
  <c r="N3916" i="2"/>
  <c r="M3932" i="2"/>
  <c r="O3932" i="2" s="1"/>
  <c r="N3932" i="2"/>
  <c r="M3948" i="2"/>
  <c r="O3948" i="2" s="1"/>
  <c r="N3948" i="2"/>
  <c r="M3964" i="2"/>
  <c r="O3964" i="2" s="1"/>
  <c r="N3964" i="2"/>
  <c r="M173" i="2"/>
  <c r="O173" i="2" s="1"/>
  <c r="N173" i="2"/>
  <c r="M189" i="2"/>
  <c r="O189" i="2" s="1"/>
  <c r="N189" i="2"/>
  <c r="M205" i="2"/>
  <c r="N205" i="2"/>
  <c r="M221" i="2"/>
  <c r="N221" i="2"/>
  <c r="M237" i="2"/>
  <c r="O237" i="2" s="1"/>
  <c r="N237" i="2"/>
  <c r="M285" i="2"/>
  <c r="N285" i="2"/>
  <c r="M317" i="2"/>
  <c r="N317" i="2"/>
  <c r="M349" i="2"/>
  <c r="N349" i="2"/>
  <c r="M365" i="2"/>
  <c r="N365" i="2"/>
  <c r="M381" i="2"/>
  <c r="N381" i="2"/>
  <c r="M397" i="2"/>
  <c r="O397" i="2" s="1"/>
  <c r="N397" i="2"/>
  <c r="M413" i="2"/>
  <c r="N413" i="2"/>
  <c r="M429" i="2"/>
  <c r="O429" i="2" s="1"/>
  <c r="N429" i="2"/>
  <c r="M445" i="2"/>
  <c r="O445" i="2" s="1"/>
  <c r="N445" i="2"/>
  <c r="M461" i="2"/>
  <c r="O461" i="2" s="1"/>
  <c r="N461" i="2"/>
  <c r="M477" i="2"/>
  <c r="N477" i="2"/>
  <c r="M493" i="2"/>
  <c r="O493" i="2" s="1"/>
  <c r="N493" i="2"/>
  <c r="M541" i="2"/>
  <c r="N541" i="2"/>
  <c r="M573" i="2"/>
  <c r="N573" i="2"/>
  <c r="M605" i="2"/>
  <c r="N605" i="2"/>
  <c r="M621" i="2"/>
  <c r="N621" i="2"/>
  <c r="M637" i="2"/>
  <c r="N637" i="2"/>
  <c r="M653" i="2"/>
  <c r="O653" i="2" s="1"/>
  <c r="N653" i="2"/>
  <c r="M669" i="2"/>
  <c r="N669" i="2"/>
  <c r="M685" i="2"/>
  <c r="O685" i="2" s="1"/>
  <c r="N685" i="2"/>
  <c r="M701" i="2"/>
  <c r="O701" i="2" s="1"/>
  <c r="N701" i="2"/>
  <c r="M717" i="2"/>
  <c r="O717" i="2" s="1"/>
  <c r="N717" i="2"/>
  <c r="M733" i="2"/>
  <c r="N733" i="2"/>
  <c r="M749" i="2"/>
  <c r="O749" i="2" s="1"/>
  <c r="N749" i="2"/>
  <c r="M797" i="2"/>
  <c r="N797" i="2"/>
  <c r="M829" i="2"/>
  <c r="N829" i="2"/>
  <c r="M861" i="2"/>
  <c r="N861" i="2"/>
  <c r="M877" i="2"/>
  <c r="N877" i="2"/>
  <c r="M893" i="2"/>
  <c r="N893" i="2"/>
  <c r="M909" i="2"/>
  <c r="O909" i="2" s="1"/>
  <c r="N909" i="2"/>
  <c r="M925" i="2"/>
  <c r="N925" i="2"/>
  <c r="M941" i="2"/>
  <c r="O941" i="2" s="1"/>
  <c r="N941" i="2"/>
  <c r="M957" i="2"/>
  <c r="O957" i="2" s="1"/>
  <c r="N957" i="2"/>
  <c r="M973" i="2"/>
  <c r="O973" i="2" s="1"/>
  <c r="N973" i="2"/>
  <c r="M989" i="2"/>
  <c r="N989" i="2"/>
  <c r="M1005" i="2"/>
  <c r="O1005" i="2" s="1"/>
  <c r="N1005" i="2"/>
  <c r="M1053" i="2"/>
  <c r="N1053" i="2"/>
  <c r="M1085" i="2"/>
  <c r="N1085" i="2"/>
  <c r="M1117" i="2"/>
  <c r="N1117" i="2"/>
  <c r="M1133" i="2"/>
  <c r="N1133" i="2"/>
  <c r="M1149" i="2"/>
  <c r="N1149" i="2"/>
  <c r="M1165" i="2"/>
  <c r="O1165" i="2" s="1"/>
  <c r="N1165" i="2"/>
  <c r="M1181" i="2"/>
  <c r="N1181" i="2"/>
  <c r="M1197" i="2"/>
  <c r="O1197" i="2" s="1"/>
  <c r="N1197" i="2"/>
  <c r="M1213" i="2"/>
  <c r="O1213" i="2" s="1"/>
  <c r="N1213" i="2"/>
  <c r="M1229" i="2"/>
  <c r="O1229" i="2" s="1"/>
  <c r="N1229" i="2"/>
  <c r="M1245" i="2"/>
  <c r="N1245" i="2"/>
  <c r="M1261" i="2"/>
  <c r="O1261" i="2" s="1"/>
  <c r="N1261" i="2"/>
  <c r="M1277" i="2"/>
  <c r="O1277" i="2" s="1"/>
  <c r="M1309" i="2"/>
  <c r="N1309" i="2"/>
  <c r="M1341" i="2"/>
  <c r="N1341" i="2"/>
  <c r="M1373" i="2"/>
  <c r="N1373" i="2"/>
  <c r="M1389" i="2"/>
  <c r="N1389" i="2"/>
  <c r="M1405" i="2"/>
  <c r="N1405" i="2"/>
  <c r="M1421" i="2"/>
  <c r="O1421" i="2" s="1"/>
  <c r="N1421" i="2"/>
  <c r="M1437" i="2"/>
  <c r="O1437" i="2" s="1"/>
  <c r="N1437" i="2"/>
  <c r="M1453" i="2"/>
  <c r="O1453" i="2" s="1"/>
  <c r="N1453" i="2"/>
  <c r="M1469" i="2"/>
  <c r="O1469" i="2" s="1"/>
  <c r="N1469" i="2"/>
  <c r="M1485" i="2"/>
  <c r="O1485" i="2" s="1"/>
  <c r="N1485" i="2"/>
  <c r="M1501" i="2"/>
  <c r="O1501" i="2" s="1"/>
  <c r="N1501" i="2"/>
  <c r="M1517" i="2"/>
  <c r="O1517" i="2" s="1"/>
  <c r="N1517" i="2"/>
  <c r="N1533" i="2"/>
  <c r="M1565" i="2"/>
  <c r="N1565" i="2"/>
  <c r="M1597" i="2"/>
  <c r="N1597" i="2"/>
  <c r="M1629" i="2"/>
  <c r="N1629" i="2"/>
  <c r="M1645" i="2"/>
  <c r="N1645" i="2"/>
  <c r="M1661" i="2"/>
  <c r="N1661" i="2"/>
  <c r="M1677" i="2"/>
  <c r="O1677" i="2" s="1"/>
  <c r="N1677" i="2"/>
  <c r="M1693" i="2"/>
  <c r="O1693" i="2" s="1"/>
  <c r="N1693" i="2"/>
  <c r="M1709" i="2"/>
  <c r="O1709" i="2" s="1"/>
  <c r="N1709" i="2"/>
  <c r="M1725" i="2"/>
  <c r="O1725" i="2" s="1"/>
  <c r="N1725" i="2"/>
  <c r="M1741" i="2"/>
  <c r="O1741" i="2" s="1"/>
  <c r="N1741" i="2"/>
  <c r="M1757" i="2"/>
  <c r="O1757" i="2" s="1"/>
  <c r="N1757" i="2"/>
  <c r="M1773" i="2"/>
  <c r="O1773" i="2" s="1"/>
  <c r="N1773" i="2"/>
  <c r="M1821" i="2"/>
  <c r="N1821" i="2"/>
  <c r="M1853" i="2"/>
  <c r="N1853" i="2"/>
  <c r="M1885" i="2"/>
  <c r="N1885" i="2"/>
  <c r="M1901" i="2"/>
  <c r="N1901" i="2"/>
  <c r="M1917" i="2"/>
  <c r="N1917" i="2"/>
  <c r="M1933" i="2"/>
  <c r="O1933" i="2" s="1"/>
  <c r="N1933" i="2"/>
  <c r="M1949" i="2"/>
  <c r="O1949" i="2" s="1"/>
  <c r="N1949" i="2"/>
  <c r="M1965" i="2"/>
  <c r="O1965" i="2" s="1"/>
  <c r="N1965" i="2"/>
  <c r="M1981" i="2"/>
  <c r="O1981" i="2" s="1"/>
  <c r="N1981" i="2"/>
  <c r="M1997" i="2"/>
  <c r="O1997" i="2" s="1"/>
  <c r="N1997" i="2"/>
  <c r="M2013" i="2"/>
  <c r="O2013" i="2" s="1"/>
  <c r="N2013" i="2"/>
  <c r="M2029" i="2"/>
  <c r="O2029" i="2" s="1"/>
  <c r="N2029" i="2"/>
  <c r="M2077" i="2"/>
  <c r="N2077" i="2"/>
  <c r="M2109" i="2"/>
  <c r="N2109" i="2"/>
  <c r="M2141" i="2"/>
  <c r="N2141" i="2"/>
  <c r="M2157" i="2"/>
  <c r="N2157" i="2"/>
  <c r="M2173" i="2"/>
  <c r="N2173" i="2"/>
  <c r="M2189" i="2"/>
  <c r="O2189" i="2" s="1"/>
  <c r="N2189" i="2"/>
  <c r="M2205" i="2"/>
  <c r="O2205" i="2" s="1"/>
  <c r="N2205" i="2"/>
  <c r="M2221" i="2"/>
  <c r="O2221" i="2" s="1"/>
  <c r="N2221" i="2"/>
  <c r="M2237" i="2"/>
  <c r="O2237" i="2" s="1"/>
  <c r="N2237" i="2"/>
  <c r="M2253" i="2"/>
  <c r="O2253" i="2" s="1"/>
  <c r="N2253" i="2"/>
  <c r="M2269" i="2"/>
  <c r="O2269" i="2" s="1"/>
  <c r="N2269" i="2"/>
  <c r="M2285" i="2"/>
  <c r="O2285" i="2" s="1"/>
  <c r="N2285" i="2"/>
  <c r="M2333" i="2"/>
  <c r="N2333" i="2"/>
  <c r="M2365" i="2"/>
  <c r="N2365" i="2"/>
  <c r="M2397" i="2"/>
  <c r="N2397" i="2"/>
  <c r="M2413" i="2"/>
  <c r="N2413" i="2"/>
  <c r="M2429" i="2"/>
  <c r="N2429" i="2"/>
  <c r="M2445" i="2"/>
  <c r="O2445" i="2" s="1"/>
  <c r="N2445" i="2"/>
  <c r="M2461" i="2"/>
  <c r="O2461" i="2" s="1"/>
  <c r="N2461" i="2"/>
  <c r="M2477" i="2"/>
  <c r="O2477" i="2" s="1"/>
  <c r="N2477" i="2"/>
  <c r="M2493" i="2"/>
  <c r="O2493" i="2" s="1"/>
  <c r="N2493" i="2"/>
  <c r="M2509" i="2"/>
  <c r="O2509" i="2" s="1"/>
  <c r="N2509" i="2"/>
  <c r="M2525" i="2"/>
  <c r="O2525" i="2" s="1"/>
  <c r="N2525" i="2"/>
  <c r="M2541" i="2"/>
  <c r="O2541" i="2" s="1"/>
  <c r="N2541" i="2"/>
  <c r="M2589" i="2"/>
  <c r="N2589" i="2"/>
  <c r="M2621" i="2"/>
  <c r="N2621" i="2"/>
  <c r="M2653" i="2"/>
  <c r="N2653" i="2"/>
  <c r="M2669" i="2"/>
  <c r="N2669" i="2"/>
  <c r="M2685" i="2"/>
  <c r="N2685" i="2"/>
  <c r="M2701" i="2"/>
  <c r="O2701" i="2" s="1"/>
  <c r="N2701" i="2"/>
  <c r="M2717" i="2"/>
  <c r="O2717" i="2" s="1"/>
  <c r="N2717" i="2"/>
  <c r="M2733" i="2"/>
  <c r="O2733" i="2" s="1"/>
  <c r="N2733" i="2"/>
  <c r="M2749" i="2"/>
  <c r="O2749" i="2" s="1"/>
  <c r="N2749" i="2"/>
  <c r="M2765" i="2"/>
  <c r="O2765" i="2" s="1"/>
  <c r="N2765" i="2"/>
  <c r="M2781" i="2"/>
  <c r="O2781" i="2" s="1"/>
  <c r="N2781" i="2"/>
  <c r="M2797" i="2"/>
  <c r="O2797" i="2" s="1"/>
  <c r="N2797" i="2"/>
  <c r="M2845" i="2"/>
  <c r="O2845" i="2" s="1"/>
  <c r="N2845" i="2"/>
  <c r="M2909" i="2"/>
  <c r="O2909" i="2" s="1"/>
  <c r="N2909" i="2"/>
  <c r="M2957" i="2"/>
  <c r="O2957" i="2" s="1"/>
  <c r="N2957" i="2"/>
  <c r="M2973" i="2"/>
  <c r="O2973" i="2" s="1"/>
  <c r="N2973" i="2"/>
  <c r="M2989" i="2"/>
  <c r="O2989" i="2" s="1"/>
  <c r="N2989" i="2"/>
  <c r="M3005" i="2"/>
  <c r="O3005" i="2" s="1"/>
  <c r="N3005" i="2"/>
  <c r="M3021" i="2"/>
  <c r="O3021" i="2" s="1"/>
  <c r="N3021" i="2"/>
  <c r="M3037" i="2"/>
  <c r="O3037" i="2" s="1"/>
  <c r="N3037" i="2"/>
  <c r="M3053" i="2"/>
  <c r="O3053" i="2" s="1"/>
  <c r="N3053" i="2"/>
  <c r="M3069" i="2"/>
  <c r="O3069" i="2" s="1"/>
  <c r="N3069" i="2"/>
  <c r="M3085" i="2"/>
  <c r="O3085" i="2" s="1"/>
  <c r="N3085" i="2"/>
  <c r="M3101" i="2"/>
  <c r="O3101" i="2" s="1"/>
  <c r="N3101" i="2"/>
  <c r="M3165" i="2"/>
  <c r="O3165" i="2" s="1"/>
  <c r="N3165" i="2"/>
  <c r="M3213" i="2"/>
  <c r="O3213" i="2" s="1"/>
  <c r="N3213" i="2"/>
  <c r="M3229" i="2"/>
  <c r="O3229" i="2" s="1"/>
  <c r="N3229" i="2"/>
  <c r="M3245" i="2"/>
  <c r="O3245" i="2" s="1"/>
  <c r="N3245" i="2"/>
  <c r="M3261" i="2"/>
  <c r="O3261" i="2" s="1"/>
  <c r="N3261" i="2"/>
  <c r="M3277" i="2"/>
  <c r="O3277" i="2" s="1"/>
  <c r="N3277" i="2"/>
  <c r="M3293" i="2"/>
  <c r="O3293" i="2" s="1"/>
  <c r="N3293" i="2"/>
  <c r="M3309" i="2"/>
  <c r="O3309" i="2" s="1"/>
  <c r="N3309" i="2"/>
  <c r="M3325" i="2"/>
  <c r="O3325" i="2" s="1"/>
  <c r="N3325" i="2"/>
  <c r="M3341" i="2"/>
  <c r="O3341" i="2" s="1"/>
  <c r="N3341" i="2"/>
  <c r="M3357" i="2"/>
  <c r="O3357" i="2" s="1"/>
  <c r="N3357" i="2"/>
  <c r="M3421" i="2"/>
  <c r="O3421" i="2" s="1"/>
  <c r="N3421" i="2"/>
  <c r="M3469" i="2"/>
  <c r="O3469" i="2" s="1"/>
  <c r="N3469" i="2"/>
  <c r="M3485" i="2"/>
  <c r="O3485" i="2" s="1"/>
  <c r="N3485" i="2"/>
  <c r="M3501" i="2"/>
  <c r="O3501" i="2" s="1"/>
  <c r="N3501" i="2"/>
  <c r="M3517" i="2"/>
  <c r="O3517" i="2" s="1"/>
  <c r="N3517" i="2"/>
  <c r="M3533" i="2"/>
  <c r="O3533" i="2" s="1"/>
  <c r="N3533" i="2"/>
  <c r="M3549" i="2"/>
  <c r="O3549" i="2" s="1"/>
  <c r="N3549" i="2"/>
  <c r="M3565" i="2"/>
  <c r="O3565" i="2" s="1"/>
  <c r="N3565" i="2"/>
  <c r="M3581" i="2"/>
  <c r="O3581" i="2" s="1"/>
  <c r="N3581" i="2"/>
  <c r="M3597" i="2"/>
  <c r="O3597" i="2" s="1"/>
  <c r="N3597" i="2"/>
  <c r="M3613" i="2"/>
  <c r="O3613" i="2" s="1"/>
  <c r="N3613" i="2"/>
  <c r="N3629" i="2"/>
  <c r="M3677" i="2"/>
  <c r="O3677" i="2" s="1"/>
  <c r="N3677" i="2"/>
  <c r="M3725" i="2"/>
  <c r="O3725" i="2" s="1"/>
  <c r="N3725" i="2"/>
  <c r="M3741" i="2"/>
  <c r="O3741" i="2" s="1"/>
  <c r="N3741" i="2"/>
  <c r="M3757" i="2"/>
  <c r="O3757" i="2" s="1"/>
  <c r="N3757" i="2"/>
  <c r="M3773" i="2"/>
  <c r="O3773" i="2" s="1"/>
  <c r="N3773" i="2"/>
  <c r="M3789" i="2"/>
  <c r="O3789" i="2" s="1"/>
  <c r="N3789" i="2"/>
  <c r="M3805" i="2"/>
  <c r="O3805" i="2" s="1"/>
  <c r="N3805" i="2"/>
  <c r="M3821" i="2"/>
  <c r="O3821" i="2" s="1"/>
  <c r="N3821" i="2"/>
  <c r="M3837" i="2"/>
  <c r="O3837" i="2" s="1"/>
  <c r="N3837" i="2"/>
  <c r="M3853" i="2"/>
  <c r="O3853" i="2" s="1"/>
  <c r="N3853" i="2"/>
  <c r="M3869" i="2"/>
  <c r="O3869" i="2" s="1"/>
  <c r="N3869" i="2"/>
  <c r="M3933" i="2"/>
  <c r="O3933" i="2" s="1"/>
  <c r="N3933" i="2"/>
  <c r="M3981" i="2"/>
  <c r="O3981" i="2" s="1"/>
  <c r="N3981" i="2"/>
  <c r="M3997" i="2"/>
  <c r="O3997" i="2" s="1"/>
  <c r="N3997" i="2"/>
  <c r="M4013" i="2"/>
  <c r="O4013" i="2" s="1"/>
  <c r="N4013" i="2"/>
  <c r="M4029" i="2"/>
  <c r="O4029" i="2" s="1"/>
  <c r="N4029" i="2"/>
  <c r="M4045" i="2"/>
  <c r="O4045" i="2" s="1"/>
  <c r="N4045" i="2"/>
  <c r="M4061" i="2"/>
  <c r="O4061" i="2" s="1"/>
  <c r="N4061" i="2"/>
  <c r="M4077" i="2"/>
  <c r="O4077" i="2" s="1"/>
  <c r="N4077" i="2"/>
  <c r="M4093" i="2"/>
  <c r="O4093" i="2" s="1"/>
  <c r="N4093" i="2"/>
  <c r="M4109" i="2"/>
  <c r="O4109" i="2" s="1"/>
  <c r="N4109" i="2"/>
  <c r="M4125" i="2"/>
  <c r="O4125" i="2" s="1"/>
  <c r="N4125" i="2"/>
  <c r="M4189" i="2"/>
  <c r="O4189" i="2" s="1"/>
  <c r="N4189" i="2"/>
  <c r="M31" i="2"/>
  <c r="O31" i="2" s="1"/>
  <c r="N31" i="2"/>
  <c r="M158" i="2"/>
  <c r="O158" i="2" s="1"/>
  <c r="N158" i="2"/>
  <c r="M190" i="2"/>
  <c r="N190" i="2"/>
  <c r="M222" i="2"/>
  <c r="N222" i="2"/>
  <c r="M254" i="2"/>
  <c r="N254" i="2"/>
  <c r="M286" i="2"/>
  <c r="O286" i="2" s="1"/>
  <c r="N286" i="2"/>
  <c r="M318" i="2"/>
  <c r="N318" i="2"/>
  <c r="M350" i="2"/>
  <c r="N350" i="2"/>
  <c r="M382" i="2"/>
  <c r="N382" i="2"/>
  <c r="M414" i="2"/>
  <c r="O414" i="2" s="1"/>
  <c r="N414" i="2"/>
  <c r="M446" i="2"/>
  <c r="N446" i="2"/>
  <c r="M478" i="2"/>
  <c r="N478" i="2"/>
  <c r="M510" i="2"/>
  <c r="N510" i="2"/>
  <c r="M542" i="2"/>
  <c r="O542" i="2" s="1"/>
  <c r="N542" i="2"/>
  <c r="M574" i="2"/>
  <c r="N574" i="2"/>
  <c r="M606" i="2"/>
  <c r="N606" i="2"/>
  <c r="M638" i="2"/>
  <c r="N638" i="2"/>
  <c r="M670" i="2"/>
  <c r="O670" i="2" s="1"/>
  <c r="N670" i="2"/>
  <c r="M702" i="2"/>
  <c r="N702" i="2"/>
  <c r="M718" i="2"/>
  <c r="O718" i="2" s="1"/>
  <c r="N718" i="2"/>
  <c r="M734" i="2"/>
  <c r="N734" i="2"/>
  <c r="M750" i="2"/>
  <c r="N750" i="2"/>
  <c r="M766" i="2"/>
  <c r="N766" i="2"/>
  <c r="M782" i="2"/>
  <c r="N782" i="2"/>
  <c r="M798" i="2"/>
  <c r="O798" i="2" s="1"/>
  <c r="N798" i="2"/>
  <c r="M830" i="2"/>
  <c r="N830" i="2"/>
  <c r="M862" i="2"/>
  <c r="N862" i="2"/>
  <c r="M894" i="2"/>
  <c r="N894" i="2"/>
  <c r="M910" i="2"/>
  <c r="N910" i="2"/>
  <c r="M926" i="2"/>
  <c r="O926" i="2" s="1"/>
  <c r="N926" i="2"/>
  <c r="M942" i="2"/>
  <c r="O942" i="2" s="1"/>
  <c r="N942" i="2"/>
  <c r="M974" i="2"/>
  <c r="O974" i="2" s="1"/>
  <c r="N974" i="2"/>
  <c r="M990" i="2"/>
  <c r="N990" i="2"/>
  <c r="M1006" i="2"/>
  <c r="N1006" i="2"/>
  <c r="M1022" i="2"/>
  <c r="N1022" i="2"/>
  <c r="M1038" i="2"/>
  <c r="N1038" i="2"/>
  <c r="M1054" i="2"/>
  <c r="O1054" i="2" s="1"/>
  <c r="N1054" i="2"/>
  <c r="M1086" i="2"/>
  <c r="N1086" i="2"/>
  <c r="M1118" i="2"/>
  <c r="N1118" i="2"/>
  <c r="M1150" i="2"/>
  <c r="N1150" i="2"/>
  <c r="M1166" i="2"/>
  <c r="N1166" i="2"/>
  <c r="M1182" i="2"/>
  <c r="O1182" i="2" s="1"/>
  <c r="N1182" i="2"/>
  <c r="M1198" i="2"/>
  <c r="O1198" i="2" s="1"/>
  <c r="N1198" i="2"/>
  <c r="M1214" i="2"/>
  <c r="N1214" i="2"/>
  <c r="M1230" i="2"/>
  <c r="O1230" i="2" s="1"/>
  <c r="N1230" i="2"/>
  <c r="M1246" i="2"/>
  <c r="N1246" i="2"/>
  <c r="M1262" i="2"/>
  <c r="N1262" i="2"/>
  <c r="M1278" i="2"/>
  <c r="N1278" i="2"/>
  <c r="M1294" i="2"/>
  <c r="N1294" i="2"/>
  <c r="M1310" i="2"/>
  <c r="O1310" i="2" s="1"/>
  <c r="N1310" i="2"/>
  <c r="M1342" i="2"/>
  <c r="N1342" i="2"/>
  <c r="M1374" i="2"/>
  <c r="N1374" i="2"/>
  <c r="M1406" i="2"/>
  <c r="N1406" i="2"/>
  <c r="M1422" i="2"/>
  <c r="N1422" i="2"/>
  <c r="M1438" i="2"/>
  <c r="O1438" i="2" s="1"/>
  <c r="N1438" i="2"/>
  <c r="M1454" i="2"/>
  <c r="O1454" i="2" s="1"/>
  <c r="N1454" i="2"/>
  <c r="M1470" i="2"/>
  <c r="N1470" i="2"/>
  <c r="M1486" i="2"/>
  <c r="O1486" i="2" s="1"/>
  <c r="N1486" i="2"/>
  <c r="M1502" i="2"/>
  <c r="N1502" i="2"/>
  <c r="M1518" i="2"/>
  <c r="N1518" i="2"/>
  <c r="M1534" i="2"/>
  <c r="N1534" i="2"/>
  <c r="M1550" i="2"/>
  <c r="N1550" i="2"/>
  <c r="M1566" i="2"/>
  <c r="O1566" i="2" s="1"/>
  <c r="N1566" i="2"/>
  <c r="M1598" i="2"/>
  <c r="N1598" i="2"/>
  <c r="M1630" i="2"/>
  <c r="N1630" i="2"/>
  <c r="M1662" i="2"/>
  <c r="N1662" i="2"/>
  <c r="M1678" i="2"/>
  <c r="N1678" i="2"/>
  <c r="M1694" i="2"/>
  <c r="O1694" i="2" s="1"/>
  <c r="N1694" i="2"/>
  <c r="M1710" i="2"/>
  <c r="O1710" i="2" s="1"/>
  <c r="N1710" i="2"/>
  <c r="M1726" i="2"/>
  <c r="N1726" i="2"/>
  <c r="M1742" i="2"/>
  <c r="O1742" i="2" s="1"/>
  <c r="N1742" i="2"/>
  <c r="M1758" i="2"/>
  <c r="N1758" i="2"/>
  <c r="M1774" i="2"/>
  <c r="N1774" i="2"/>
  <c r="M1790" i="2"/>
  <c r="N1790" i="2"/>
  <c r="M1806" i="2"/>
  <c r="N1806" i="2"/>
  <c r="M1822" i="2"/>
  <c r="O1822" i="2" s="1"/>
  <c r="N1822" i="2"/>
  <c r="M1854" i="2"/>
  <c r="N1854" i="2"/>
  <c r="M1886" i="2"/>
  <c r="N1886" i="2"/>
  <c r="M1918" i="2"/>
  <c r="N1918" i="2"/>
  <c r="M1934" i="2"/>
  <c r="N1934" i="2"/>
  <c r="M1950" i="2"/>
  <c r="O1950" i="2" s="1"/>
  <c r="N1950" i="2"/>
  <c r="M1966" i="2"/>
  <c r="O1966" i="2" s="1"/>
  <c r="N1966" i="2"/>
  <c r="M1982" i="2"/>
  <c r="N1982" i="2"/>
  <c r="M1998" i="2"/>
  <c r="O1998" i="2" s="1"/>
  <c r="N1998" i="2"/>
  <c r="M2014" i="2"/>
  <c r="N2014" i="2"/>
  <c r="M2030" i="2"/>
  <c r="N2030" i="2"/>
  <c r="M2046" i="2"/>
  <c r="N2046" i="2"/>
  <c r="M2062" i="2"/>
  <c r="N2062" i="2"/>
  <c r="M2078" i="2"/>
  <c r="O2078" i="2" s="1"/>
  <c r="N2078" i="2"/>
  <c r="M2110" i="2"/>
  <c r="N2110" i="2"/>
  <c r="M2142" i="2"/>
  <c r="N2142" i="2"/>
  <c r="M2174" i="2"/>
  <c r="N2174" i="2"/>
  <c r="M2190" i="2"/>
  <c r="N2190" i="2"/>
  <c r="M2206" i="2"/>
  <c r="O2206" i="2" s="1"/>
  <c r="N2206" i="2"/>
  <c r="M2222" i="2"/>
  <c r="O2222" i="2" s="1"/>
  <c r="N2222" i="2"/>
  <c r="M2238" i="2"/>
  <c r="N2238" i="2"/>
  <c r="M2254" i="2"/>
  <c r="O2254" i="2" s="1"/>
  <c r="N2254" i="2"/>
  <c r="M2270" i="2"/>
  <c r="N2270" i="2"/>
  <c r="M2286" i="2"/>
  <c r="N2286" i="2"/>
  <c r="M2302" i="2"/>
  <c r="N2302" i="2"/>
  <c r="M2318" i="2"/>
  <c r="N2318" i="2"/>
  <c r="M2334" i="2"/>
  <c r="O2334" i="2" s="1"/>
  <c r="N2334" i="2"/>
  <c r="M2366" i="2"/>
  <c r="N2366" i="2"/>
  <c r="M2398" i="2"/>
  <c r="N2398" i="2"/>
  <c r="M2430" i="2"/>
  <c r="N2430" i="2"/>
  <c r="M2446" i="2"/>
  <c r="N2446" i="2"/>
  <c r="M2462" i="2"/>
  <c r="O2462" i="2" s="1"/>
  <c r="N2462" i="2"/>
  <c r="M2478" i="2"/>
  <c r="O2478" i="2" s="1"/>
  <c r="N2478" i="2"/>
  <c r="M2494" i="2"/>
  <c r="N2494" i="2"/>
  <c r="M2510" i="2"/>
  <c r="O2510" i="2" s="1"/>
  <c r="N2510" i="2"/>
  <c r="M2526" i="2"/>
  <c r="N2526" i="2"/>
  <c r="M2542" i="2"/>
  <c r="N2542" i="2"/>
  <c r="M2558" i="2"/>
  <c r="N2558" i="2"/>
  <c r="M2574" i="2"/>
  <c r="N2574" i="2"/>
  <c r="M2590" i="2"/>
  <c r="O2590" i="2" s="1"/>
  <c r="N2590" i="2"/>
  <c r="M2622" i="2"/>
  <c r="N2622" i="2"/>
  <c r="M2654" i="2"/>
  <c r="N2654" i="2"/>
  <c r="M2686" i="2"/>
  <c r="N2686" i="2"/>
  <c r="M2702" i="2"/>
  <c r="N2702" i="2"/>
  <c r="M2718" i="2"/>
  <c r="O2718" i="2" s="1"/>
  <c r="N2718" i="2"/>
  <c r="M2734" i="2"/>
  <c r="O2734" i="2" s="1"/>
  <c r="N2734" i="2"/>
  <c r="M2750" i="2"/>
  <c r="N2750" i="2"/>
  <c r="M2766" i="2"/>
  <c r="O2766" i="2" s="1"/>
  <c r="N2766" i="2"/>
  <c r="M2782" i="2"/>
  <c r="N2782" i="2"/>
  <c r="M2798" i="2"/>
  <c r="N2798" i="2"/>
  <c r="M2814" i="2"/>
  <c r="N2814" i="2"/>
  <c r="M2830" i="2"/>
  <c r="N2830" i="2"/>
  <c r="M2846" i="2"/>
  <c r="O2846" i="2" s="1"/>
  <c r="N2846" i="2"/>
  <c r="M2878" i="2"/>
  <c r="N2878" i="2"/>
  <c r="M2910" i="2"/>
  <c r="N2910" i="2"/>
  <c r="M2942" i="2"/>
  <c r="N2942" i="2"/>
  <c r="M2958" i="2"/>
  <c r="N2958" i="2"/>
  <c r="M2974" i="2"/>
  <c r="O2974" i="2" s="1"/>
  <c r="N2974" i="2"/>
  <c r="M2990" i="2"/>
  <c r="O2990" i="2" s="1"/>
  <c r="N2990" i="2"/>
  <c r="M3006" i="2"/>
  <c r="O3006" i="2" s="1"/>
  <c r="N3006" i="2"/>
  <c r="M3022" i="2"/>
  <c r="O3022" i="2" s="1"/>
  <c r="N3022" i="2"/>
  <c r="M3038" i="2"/>
  <c r="N3038" i="2"/>
  <c r="M3054" i="2"/>
  <c r="N3054" i="2"/>
  <c r="M3070" i="2"/>
  <c r="N3070" i="2"/>
  <c r="M3086" i="2"/>
  <c r="N3086" i="2"/>
  <c r="M3102" i="2"/>
  <c r="O3102" i="2" s="1"/>
  <c r="N3102" i="2"/>
  <c r="M3134" i="2"/>
  <c r="O3134" i="2" s="1"/>
  <c r="N3134" i="2"/>
  <c r="N3150" i="2"/>
  <c r="M3166" i="2"/>
  <c r="N3166" i="2"/>
  <c r="M3198" i="2"/>
  <c r="N3198" i="2"/>
  <c r="M3214" i="2"/>
  <c r="O3214" i="2" s="1"/>
  <c r="N3214" i="2"/>
  <c r="M3230" i="2"/>
  <c r="O3230" i="2" s="1"/>
  <c r="N3230" i="2"/>
  <c r="M3246" i="2"/>
  <c r="O3246" i="2" s="1"/>
  <c r="N3246" i="2"/>
  <c r="M3262" i="2"/>
  <c r="N3262" i="2"/>
  <c r="M3278" i="2"/>
  <c r="O3278" i="2" s="1"/>
  <c r="N3278" i="2"/>
  <c r="M3294" i="2"/>
  <c r="N3294" i="2"/>
  <c r="M3310" i="2"/>
  <c r="N3310" i="2"/>
  <c r="M3326" i="2"/>
  <c r="N3326" i="2"/>
  <c r="M3342" i="2"/>
  <c r="O3342" i="2" s="1"/>
  <c r="N3342" i="2"/>
  <c r="M3358" i="2"/>
  <c r="O3358" i="2" s="1"/>
  <c r="N3358" i="2"/>
  <c r="M3390" i="2"/>
  <c r="N3390" i="2"/>
  <c r="M3422" i="2"/>
  <c r="N3422" i="2"/>
  <c r="M3454" i="2"/>
  <c r="N3454" i="2"/>
  <c r="M3470" i="2"/>
  <c r="O3470" i="2" s="1"/>
  <c r="N3470" i="2"/>
  <c r="M3486" i="2"/>
  <c r="O3486" i="2" s="1"/>
  <c r="N3486" i="2"/>
  <c r="M3502" i="2"/>
  <c r="O3502" i="2" s="1"/>
  <c r="N3502" i="2"/>
  <c r="M3518" i="2"/>
  <c r="N3518" i="2"/>
  <c r="M3534" i="2"/>
  <c r="O3534" i="2" s="1"/>
  <c r="N3534" i="2"/>
  <c r="M3550" i="2"/>
  <c r="N3550" i="2"/>
  <c r="M3566" i="2"/>
  <c r="N3566" i="2"/>
  <c r="M3582" i="2"/>
  <c r="O3582" i="2" s="1"/>
  <c r="N3582" i="2"/>
  <c r="M3598" i="2"/>
  <c r="O3598" i="2" s="1"/>
  <c r="N3598" i="2"/>
  <c r="M3614" i="2"/>
  <c r="O3614" i="2" s="1"/>
  <c r="N3614" i="2"/>
  <c r="M3646" i="2"/>
  <c r="N3646" i="2"/>
  <c r="M3678" i="2"/>
  <c r="N3678" i="2"/>
  <c r="M3710" i="2"/>
  <c r="O3710" i="2" s="1"/>
  <c r="N3710" i="2"/>
  <c r="M3726" i="2"/>
  <c r="N3726" i="2"/>
  <c r="M3742" i="2"/>
  <c r="O3742" i="2" s="1"/>
  <c r="N3742" i="2"/>
  <c r="M3758" i="2"/>
  <c r="O3758" i="2" s="1"/>
  <c r="N3758" i="2"/>
  <c r="M3774" i="2"/>
  <c r="N3774" i="2"/>
  <c r="M3790" i="2"/>
  <c r="O3790" i="2" s="1"/>
  <c r="N3790" i="2"/>
  <c r="M3806" i="2"/>
  <c r="N3806" i="2"/>
  <c r="M3822" i="2"/>
  <c r="O3822" i="2" s="1"/>
  <c r="N3822" i="2"/>
  <c r="M3838" i="2"/>
  <c r="O3838" i="2" s="1"/>
  <c r="N3838" i="2"/>
  <c r="M3854" i="2"/>
  <c r="N3854" i="2"/>
  <c r="M3870" i="2"/>
  <c r="O3870" i="2" s="1"/>
  <c r="N3870" i="2"/>
  <c r="M3902" i="2"/>
  <c r="O3902" i="2" s="1"/>
  <c r="N3902" i="2"/>
  <c r="M3934" i="2"/>
  <c r="N3934" i="2"/>
  <c r="M3966" i="2"/>
  <c r="N3966" i="2"/>
  <c r="M3982" i="2"/>
  <c r="N3982" i="2"/>
  <c r="M3998" i="2"/>
  <c r="O3998" i="2" s="1"/>
  <c r="N3998" i="2"/>
  <c r="M4014" i="2"/>
  <c r="O4014" i="2" s="1"/>
  <c r="N4014" i="2"/>
  <c r="M4030" i="2"/>
  <c r="O4030" i="2" s="1"/>
  <c r="N4030" i="2"/>
  <c r="M4046" i="2"/>
  <c r="O4046" i="2" s="1"/>
  <c r="N4046" i="2"/>
  <c r="M4062" i="2"/>
  <c r="N4062" i="2"/>
  <c r="M4078" i="2"/>
  <c r="O4078" i="2" s="1"/>
  <c r="N4078" i="2"/>
  <c r="M4094" i="2"/>
  <c r="N4094" i="2"/>
  <c r="M4110" i="2"/>
  <c r="N4110" i="2"/>
  <c r="M4126" i="2"/>
  <c r="O4126" i="2" s="1"/>
  <c r="N4126" i="2"/>
  <c r="M4158" i="2"/>
  <c r="O4158" i="2" s="1"/>
  <c r="N4158" i="2"/>
  <c r="M4190" i="2"/>
  <c r="N4190" i="2"/>
  <c r="M4222" i="2"/>
  <c r="N4222" i="2"/>
  <c r="M4238" i="2"/>
  <c r="N4238" i="2"/>
  <c r="M4254" i="2"/>
  <c r="O4254" i="2" s="1"/>
  <c r="N4254" i="2"/>
  <c r="M4270" i="2"/>
  <c r="O4270" i="2" s="1"/>
  <c r="N4270" i="2"/>
  <c r="M4286" i="2"/>
  <c r="N4286" i="2"/>
  <c r="M15" i="2"/>
  <c r="N15" i="2"/>
  <c r="M62" i="2"/>
  <c r="N62" i="2"/>
  <c r="M94" i="2"/>
  <c r="N94" i="2"/>
  <c r="M126" i="2"/>
  <c r="N126" i="2"/>
  <c r="M142" i="2"/>
  <c r="N142" i="2"/>
  <c r="M174" i="2"/>
  <c r="O174" i="2" s="1"/>
  <c r="N174" i="2"/>
  <c r="M206" i="2"/>
  <c r="O206" i="2" s="1"/>
  <c r="N206" i="2"/>
  <c r="M238" i="2"/>
  <c r="N238" i="2"/>
  <c r="M270" i="2"/>
  <c r="N270" i="2"/>
  <c r="M366" i="2"/>
  <c r="M398" i="2"/>
  <c r="N398" i="2"/>
  <c r="M430" i="2"/>
  <c r="O430" i="2" s="1"/>
  <c r="N430" i="2"/>
  <c r="M462" i="2"/>
  <c r="O462" i="2" s="1"/>
  <c r="N462" i="2"/>
  <c r="M494" i="2"/>
  <c r="N494" i="2"/>
  <c r="M526" i="2"/>
  <c r="N526" i="2"/>
  <c r="M622" i="2"/>
  <c r="M654" i="2"/>
  <c r="N654" i="2"/>
  <c r="M686" i="2"/>
  <c r="O686" i="2" s="1"/>
  <c r="N686" i="2"/>
  <c r="M958" i="2"/>
  <c r="N958" i="2"/>
  <c r="M16" i="2"/>
  <c r="O16" i="2" s="1"/>
  <c r="N16" i="2"/>
  <c r="M32" i="2"/>
  <c r="N32" i="2"/>
  <c r="M47" i="2"/>
  <c r="N47" i="2"/>
  <c r="M63" i="2"/>
  <c r="N63" i="2"/>
  <c r="M79" i="2"/>
  <c r="N79" i="2"/>
  <c r="M95" i="2"/>
  <c r="O95" i="2" s="1"/>
  <c r="N95" i="2"/>
  <c r="M111" i="2"/>
  <c r="N111" i="2"/>
  <c r="M127" i="2"/>
  <c r="N127" i="2"/>
  <c r="M143" i="2"/>
  <c r="N143" i="2"/>
  <c r="M159" i="2"/>
  <c r="O159" i="2" s="1"/>
  <c r="N159" i="2"/>
  <c r="M175" i="2"/>
  <c r="O175" i="2" s="1"/>
  <c r="N175" i="2"/>
  <c r="M191" i="2"/>
  <c r="N191" i="2"/>
  <c r="M207" i="2"/>
  <c r="N207" i="2"/>
  <c r="M239" i="2"/>
  <c r="N239" i="2"/>
  <c r="M271" i="2"/>
  <c r="N271" i="2"/>
  <c r="M287" i="2"/>
  <c r="N287" i="2"/>
  <c r="M303" i="2"/>
  <c r="N303" i="2"/>
  <c r="M319" i="2"/>
  <c r="N319" i="2"/>
  <c r="M335" i="2"/>
  <c r="O335" i="2" s="1"/>
  <c r="N335" i="2"/>
  <c r="M351" i="2"/>
  <c r="O351" i="2" s="1"/>
  <c r="N351" i="2"/>
  <c r="M367" i="2"/>
  <c r="N367" i="2"/>
  <c r="M383" i="2"/>
  <c r="O383" i="2" s="1"/>
  <c r="N383" i="2"/>
  <c r="M399" i="2"/>
  <c r="N399" i="2"/>
  <c r="M415" i="2"/>
  <c r="N415" i="2"/>
  <c r="M431" i="2"/>
  <c r="N431" i="2"/>
  <c r="M447" i="2"/>
  <c r="N447" i="2"/>
  <c r="M463" i="2"/>
  <c r="O463" i="2" s="1"/>
  <c r="N463" i="2"/>
  <c r="M495" i="2"/>
  <c r="N495" i="2"/>
  <c r="M527" i="2"/>
  <c r="N527" i="2"/>
  <c r="M543" i="2"/>
  <c r="N543" i="2"/>
  <c r="M559" i="2"/>
  <c r="N559" i="2"/>
  <c r="M575" i="2"/>
  <c r="N575" i="2"/>
  <c r="M591" i="2"/>
  <c r="O591" i="2" s="1"/>
  <c r="N591" i="2"/>
  <c r="M607" i="2"/>
  <c r="O607" i="2" s="1"/>
  <c r="N607" i="2"/>
  <c r="M623" i="2"/>
  <c r="N623" i="2"/>
  <c r="M639" i="2"/>
  <c r="O639" i="2" s="1"/>
  <c r="N639" i="2"/>
  <c r="M655" i="2"/>
  <c r="N655" i="2"/>
  <c r="M671" i="2"/>
  <c r="N671" i="2"/>
  <c r="M687" i="2"/>
  <c r="N687" i="2"/>
  <c r="M703" i="2"/>
  <c r="N703" i="2"/>
  <c r="M719" i="2"/>
  <c r="O719" i="2" s="1"/>
  <c r="N719" i="2"/>
  <c r="M751" i="2"/>
  <c r="N751" i="2"/>
  <c r="M783" i="2"/>
  <c r="N783" i="2"/>
  <c r="M799" i="2"/>
  <c r="N799" i="2"/>
  <c r="M815" i="2"/>
  <c r="N815" i="2"/>
  <c r="M831" i="2"/>
  <c r="N831" i="2"/>
  <c r="M847" i="2"/>
  <c r="O847" i="2" s="1"/>
  <c r="N847" i="2"/>
  <c r="M863" i="2"/>
  <c r="O863" i="2" s="1"/>
  <c r="N863" i="2"/>
  <c r="M879" i="2"/>
  <c r="N879" i="2"/>
  <c r="M895" i="2"/>
  <c r="O895" i="2" s="1"/>
  <c r="N895" i="2"/>
  <c r="M911" i="2"/>
  <c r="N911" i="2"/>
  <c r="M927" i="2"/>
  <c r="N927" i="2"/>
  <c r="M943" i="2"/>
  <c r="N943" i="2"/>
  <c r="M959" i="2"/>
  <c r="N959" i="2"/>
  <c r="M975" i="2"/>
  <c r="O975" i="2" s="1"/>
  <c r="N975" i="2"/>
  <c r="M1007" i="2"/>
  <c r="N1007" i="2"/>
  <c r="M1039" i="2"/>
  <c r="N1039" i="2"/>
  <c r="M1055" i="2"/>
  <c r="N1055" i="2"/>
  <c r="M1071" i="2"/>
  <c r="N1071" i="2"/>
  <c r="M1087" i="2"/>
  <c r="N1087" i="2"/>
  <c r="M1103" i="2"/>
  <c r="O1103" i="2" s="1"/>
  <c r="N1103" i="2"/>
  <c r="M1119" i="2"/>
  <c r="O1119" i="2" s="1"/>
  <c r="N1119" i="2"/>
  <c r="M1135" i="2"/>
  <c r="N1135" i="2"/>
  <c r="M1151" i="2"/>
  <c r="O1151" i="2" s="1"/>
  <c r="N1151" i="2"/>
  <c r="M1167" i="2"/>
  <c r="N1167" i="2"/>
  <c r="M1183" i="2"/>
  <c r="N1183" i="2"/>
  <c r="M1199" i="2"/>
  <c r="N1199" i="2"/>
  <c r="M1215" i="2"/>
  <c r="N1215" i="2"/>
  <c r="M1231" i="2"/>
  <c r="O1231" i="2" s="1"/>
  <c r="N1231" i="2"/>
  <c r="M1263" i="2"/>
  <c r="N1263" i="2"/>
  <c r="M1295" i="2"/>
  <c r="N1295" i="2"/>
  <c r="M1311" i="2"/>
  <c r="N1311" i="2"/>
  <c r="M1327" i="2"/>
  <c r="N1327" i="2"/>
  <c r="M1343" i="2"/>
  <c r="N1343" i="2"/>
  <c r="M1359" i="2"/>
  <c r="O1359" i="2" s="1"/>
  <c r="N1359" i="2"/>
  <c r="M1375" i="2"/>
  <c r="O1375" i="2" s="1"/>
  <c r="N1375" i="2"/>
  <c r="M1391" i="2"/>
  <c r="N1391" i="2"/>
  <c r="M1407" i="2"/>
  <c r="O1407" i="2" s="1"/>
  <c r="N1407" i="2"/>
  <c r="M1423" i="2"/>
  <c r="N1423" i="2"/>
  <c r="M1439" i="2"/>
  <c r="N1439" i="2"/>
  <c r="M1455" i="2"/>
  <c r="N1455" i="2"/>
  <c r="M1471" i="2"/>
  <c r="N1471" i="2"/>
  <c r="M1487" i="2"/>
  <c r="O1487" i="2" s="1"/>
  <c r="N1487" i="2"/>
  <c r="M1519" i="2"/>
  <c r="N1519" i="2"/>
  <c r="M1551" i="2"/>
  <c r="N1551" i="2"/>
  <c r="M1567" i="2"/>
  <c r="N1567" i="2"/>
  <c r="M1583" i="2"/>
  <c r="N1583" i="2"/>
  <c r="M1599" i="2"/>
  <c r="N1599" i="2"/>
  <c r="M1615" i="2"/>
  <c r="O1615" i="2" s="1"/>
  <c r="N1615" i="2"/>
  <c r="M1631" i="2"/>
  <c r="O1631" i="2" s="1"/>
  <c r="N1631" i="2"/>
  <c r="M1647" i="2"/>
  <c r="N1647" i="2"/>
  <c r="M1663" i="2"/>
  <c r="O1663" i="2" s="1"/>
  <c r="N1663" i="2"/>
  <c r="M1679" i="2"/>
  <c r="N1679" i="2"/>
  <c r="M1695" i="2"/>
  <c r="N1695" i="2"/>
  <c r="M1711" i="2"/>
  <c r="N1711" i="2"/>
  <c r="M1727" i="2"/>
  <c r="N1727" i="2"/>
  <c r="M1743" i="2"/>
  <c r="O1743" i="2" s="1"/>
  <c r="N1743" i="2"/>
  <c r="M1775" i="2"/>
  <c r="N1775" i="2"/>
  <c r="M1807" i="2"/>
  <c r="N1807" i="2"/>
  <c r="M1823" i="2"/>
  <c r="N1823" i="2"/>
  <c r="M1839" i="2"/>
  <c r="N1839" i="2"/>
  <c r="M1855" i="2"/>
  <c r="N1855" i="2"/>
  <c r="M1871" i="2"/>
  <c r="O1871" i="2" s="1"/>
  <c r="N1871" i="2"/>
  <c r="M1887" i="2"/>
  <c r="O1887" i="2" s="1"/>
  <c r="N1887" i="2"/>
  <c r="M1903" i="2"/>
  <c r="N1903" i="2"/>
  <c r="M1919" i="2"/>
  <c r="O1919" i="2" s="1"/>
  <c r="N1919" i="2"/>
  <c r="M1935" i="2"/>
  <c r="N1935" i="2"/>
  <c r="M1951" i="2"/>
  <c r="N1951" i="2"/>
  <c r="M1967" i="2"/>
  <c r="N1967" i="2"/>
  <c r="M1983" i="2"/>
  <c r="N1983" i="2"/>
  <c r="M1999" i="2"/>
  <c r="O1999" i="2" s="1"/>
  <c r="N1999" i="2"/>
  <c r="M2031" i="2"/>
  <c r="N2031" i="2"/>
  <c r="M2063" i="2"/>
  <c r="N2063" i="2"/>
  <c r="M2079" i="2"/>
  <c r="N2079" i="2"/>
  <c r="M2095" i="2"/>
  <c r="N2095" i="2"/>
  <c r="M2111" i="2"/>
  <c r="N2111" i="2"/>
  <c r="M2127" i="2"/>
  <c r="O2127" i="2" s="1"/>
  <c r="N2127" i="2"/>
  <c r="M2143" i="2"/>
  <c r="O2143" i="2" s="1"/>
  <c r="N2143" i="2"/>
  <c r="M2159" i="2"/>
  <c r="N2159" i="2"/>
  <c r="M2175" i="2"/>
  <c r="O2175" i="2" s="1"/>
  <c r="N2175" i="2"/>
  <c r="M2191" i="2"/>
  <c r="N2191" i="2"/>
  <c r="M2207" i="2"/>
  <c r="N2207" i="2"/>
  <c r="M2223" i="2"/>
  <c r="N2223" i="2"/>
  <c r="M2239" i="2"/>
  <c r="N2239" i="2"/>
  <c r="M2255" i="2"/>
  <c r="O2255" i="2" s="1"/>
  <c r="N2255" i="2"/>
  <c r="M2271" i="2"/>
  <c r="O2271" i="2" s="1"/>
  <c r="M2287" i="2"/>
  <c r="N2287" i="2"/>
  <c r="M2319" i="2"/>
  <c r="N2319" i="2"/>
  <c r="M2335" i="2"/>
  <c r="N2335" i="2"/>
  <c r="M2351" i="2"/>
  <c r="N2351" i="2"/>
  <c r="M2367" i="2"/>
  <c r="N2367" i="2"/>
  <c r="M2383" i="2"/>
  <c r="O2383" i="2" s="1"/>
  <c r="N2383" i="2"/>
  <c r="M2399" i="2"/>
  <c r="O2399" i="2" s="1"/>
  <c r="N2399" i="2"/>
  <c r="M2415" i="2"/>
  <c r="N2415" i="2"/>
  <c r="M2431" i="2"/>
  <c r="O2431" i="2" s="1"/>
  <c r="N2431" i="2"/>
  <c r="M2447" i="2"/>
  <c r="N2447" i="2"/>
  <c r="M2479" i="2"/>
  <c r="N2479" i="2"/>
  <c r="M2511" i="2"/>
  <c r="N2511" i="2"/>
  <c r="M2543" i="2"/>
  <c r="N2543" i="2"/>
  <c r="M2559" i="2"/>
  <c r="N2559" i="2"/>
  <c r="M2575" i="2"/>
  <c r="O2575" i="2" s="1"/>
  <c r="N2575" i="2"/>
  <c r="M2591" i="2"/>
  <c r="O2591" i="2" s="1"/>
  <c r="N2591" i="2"/>
  <c r="M2607" i="2"/>
  <c r="O2607" i="2" s="1"/>
  <c r="N2607" i="2"/>
  <c r="M2623" i="2"/>
  <c r="N2623" i="2"/>
  <c r="M2639" i="2"/>
  <c r="N2639" i="2"/>
  <c r="M2655" i="2"/>
  <c r="N2655" i="2"/>
  <c r="M2671" i="2"/>
  <c r="O2671" i="2" s="1"/>
  <c r="N2671" i="2"/>
  <c r="M2687" i="2"/>
  <c r="N2687" i="2"/>
  <c r="M2703" i="2"/>
  <c r="O2703" i="2" s="1"/>
  <c r="N2703" i="2"/>
  <c r="M2735" i="2"/>
  <c r="O2735" i="2" s="1"/>
  <c r="N2735" i="2"/>
  <c r="M2767" i="2"/>
  <c r="N2767" i="2"/>
  <c r="M2799" i="2"/>
  <c r="N2799" i="2"/>
  <c r="M2815" i="2"/>
  <c r="O2815" i="2" s="1"/>
  <c r="N2815" i="2"/>
  <c r="M2831" i="2"/>
  <c r="O2831" i="2" s="1"/>
  <c r="N2831" i="2"/>
  <c r="M2847" i="2"/>
  <c r="O2847" i="2" s="1"/>
  <c r="N2847" i="2"/>
  <c r="M2863" i="2"/>
  <c r="N2863" i="2"/>
  <c r="M2879" i="2"/>
  <c r="O2879" i="2" s="1"/>
  <c r="N2879" i="2"/>
  <c r="M2895" i="2"/>
  <c r="N2895" i="2"/>
  <c r="M2911" i="2"/>
  <c r="N2911" i="2"/>
  <c r="M2927" i="2"/>
  <c r="N2927" i="2"/>
  <c r="M2943" i="2"/>
  <c r="N2943" i="2"/>
  <c r="M2959" i="2"/>
  <c r="O2959" i="2" s="1"/>
  <c r="N2959" i="2"/>
  <c r="M2991" i="2"/>
  <c r="N2991" i="2"/>
  <c r="M3023" i="2"/>
  <c r="N3023" i="2"/>
  <c r="M3055" i="2"/>
  <c r="N3055" i="2"/>
  <c r="M3071" i="2"/>
  <c r="N3071" i="2"/>
  <c r="M3087" i="2"/>
  <c r="O3087" i="2" s="1"/>
  <c r="N3087" i="2"/>
  <c r="M3103" i="2"/>
  <c r="N3103" i="2"/>
  <c r="M3119" i="2"/>
  <c r="N3119" i="2"/>
  <c r="M3135" i="2"/>
  <c r="O3135" i="2" s="1"/>
  <c r="N3135" i="2"/>
  <c r="M3151" i="2"/>
  <c r="N3151" i="2"/>
  <c r="M3167" i="2"/>
  <c r="N3167" i="2"/>
  <c r="M3183" i="2"/>
  <c r="N3183" i="2"/>
  <c r="M3199" i="2"/>
  <c r="O3199" i="2" s="1"/>
  <c r="N3199" i="2"/>
  <c r="M3215" i="2"/>
  <c r="O3215" i="2" s="1"/>
  <c r="N3215" i="2"/>
  <c r="M3247" i="2"/>
  <c r="O3247" i="2" s="1"/>
  <c r="N3247" i="2"/>
  <c r="M3279" i="2"/>
  <c r="N3279" i="2"/>
  <c r="M3311" i="2"/>
  <c r="O3311" i="2" s="1"/>
  <c r="N3311" i="2"/>
  <c r="M3327" i="2"/>
  <c r="N3327" i="2"/>
  <c r="M3343" i="2"/>
  <c r="O3343" i="2" s="1"/>
  <c r="N3343" i="2"/>
  <c r="M17" i="2"/>
  <c r="N17" i="2"/>
  <c r="M128" i="2"/>
  <c r="N128" i="2"/>
  <c r="M176" i="2"/>
  <c r="O176" i="2" s="1"/>
  <c r="N176" i="2"/>
  <c r="M192" i="2"/>
  <c r="O192" i="2" s="1"/>
  <c r="N192" i="2"/>
  <c r="M224" i="2"/>
  <c r="O224" i="2" s="1"/>
  <c r="N224" i="2"/>
  <c r="M240" i="2"/>
  <c r="N240" i="2"/>
  <c r="M256" i="2"/>
  <c r="N256" i="2"/>
  <c r="M272" i="2"/>
  <c r="N272" i="2"/>
  <c r="M288" i="2"/>
  <c r="N288" i="2"/>
  <c r="M304" i="2"/>
  <c r="O304" i="2" s="1"/>
  <c r="N304" i="2"/>
  <c r="M336" i="2"/>
  <c r="N336" i="2"/>
  <c r="M368" i="2"/>
  <c r="N368" i="2"/>
  <c r="M384" i="2"/>
  <c r="N384" i="2"/>
  <c r="M400" i="2"/>
  <c r="N400" i="2"/>
  <c r="M416" i="2"/>
  <c r="N416" i="2"/>
  <c r="M432" i="2"/>
  <c r="O432" i="2" s="1"/>
  <c r="N432" i="2"/>
  <c r="M448" i="2"/>
  <c r="O448" i="2" s="1"/>
  <c r="N448" i="2"/>
  <c r="M480" i="2"/>
  <c r="O480" i="2" s="1"/>
  <c r="N480" i="2"/>
  <c r="M496" i="2"/>
  <c r="N496" i="2"/>
  <c r="M512" i="2"/>
  <c r="N512" i="2"/>
  <c r="M528" i="2"/>
  <c r="N528" i="2"/>
  <c r="M544" i="2"/>
  <c r="N544" i="2"/>
  <c r="M560" i="2"/>
  <c r="O560" i="2" s="1"/>
  <c r="N560" i="2"/>
  <c r="M592" i="2"/>
  <c r="N592" i="2"/>
  <c r="M624" i="2"/>
  <c r="N624" i="2"/>
  <c r="M640" i="2"/>
  <c r="N640" i="2"/>
  <c r="M656" i="2"/>
  <c r="N656" i="2"/>
  <c r="M672" i="2"/>
  <c r="N672" i="2"/>
  <c r="M688" i="2"/>
  <c r="O688" i="2" s="1"/>
  <c r="N688" i="2"/>
  <c r="M704" i="2"/>
  <c r="O704" i="2" s="1"/>
  <c r="N704" i="2"/>
  <c r="M720" i="2"/>
  <c r="N720" i="2"/>
  <c r="M736" i="2"/>
  <c r="O736" i="2" s="1"/>
  <c r="N736" i="2"/>
  <c r="M752" i="2"/>
  <c r="N752" i="2"/>
  <c r="M768" i="2"/>
  <c r="N768" i="2"/>
  <c r="M784" i="2"/>
  <c r="N784" i="2"/>
  <c r="M800" i="2"/>
  <c r="N800" i="2"/>
  <c r="M816" i="2"/>
  <c r="O816" i="2" s="1"/>
  <c r="N816" i="2"/>
  <c r="M848" i="2"/>
  <c r="N848" i="2"/>
  <c r="M880" i="2"/>
  <c r="N880" i="2"/>
  <c r="M896" i="2"/>
  <c r="N896" i="2"/>
  <c r="M912" i="2"/>
  <c r="N912" i="2"/>
  <c r="M928" i="2"/>
  <c r="N928" i="2"/>
  <c r="M944" i="2"/>
  <c r="O944" i="2" s="1"/>
  <c r="N944" i="2"/>
  <c r="M960" i="2"/>
  <c r="O960" i="2" s="1"/>
  <c r="N960" i="2"/>
  <c r="M976" i="2"/>
  <c r="N976" i="2"/>
  <c r="M992" i="2"/>
  <c r="O992" i="2" s="1"/>
  <c r="N992" i="2"/>
  <c r="M1008" i="2"/>
  <c r="N1008" i="2"/>
  <c r="M1024" i="2"/>
  <c r="N1024" i="2"/>
  <c r="M1040" i="2"/>
  <c r="N1040" i="2"/>
  <c r="M1056" i="2"/>
  <c r="N1056" i="2"/>
  <c r="M1072" i="2"/>
  <c r="O1072" i="2" s="1"/>
  <c r="N1072" i="2"/>
  <c r="M1104" i="2"/>
  <c r="N1104" i="2"/>
  <c r="M1136" i="2"/>
  <c r="N1136" i="2"/>
  <c r="M1152" i="2"/>
  <c r="N1152" i="2"/>
  <c r="M1168" i="2"/>
  <c r="N1168" i="2"/>
  <c r="M1184" i="2"/>
  <c r="N1184" i="2"/>
  <c r="M1200" i="2"/>
  <c r="O1200" i="2" s="1"/>
  <c r="N1200" i="2"/>
  <c r="M1216" i="2"/>
  <c r="O1216" i="2" s="1"/>
  <c r="N1216" i="2"/>
  <c r="M1248" i="2"/>
  <c r="N1248" i="2"/>
  <c r="M1280" i="2"/>
  <c r="O1280" i="2" s="1"/>
  <c r="N1280" i="2"/>
  <c r="M1296" i="2"/>
  <c r="O1296" i="2" s="1"/>
  <c r="N1296" i="2"/>
  <c r="M1312" i="2"/>
  <c r="N1312" i="2"/>
  <c r="M1328" i="2"/>
  <c r="N1328" i="2"/>
  <c r="M1344" i="2"/>
  <c r="O1344" i="2" s="1"/>
  <c r="N1344" i="2"/>
  <c r="M1360" i="2"/>
  <c r="O1360" i="2" s="1"/>
  <c r="N1360" i="2"/>
  <c r="M1376" i="2"/>
  <c r="N1376" i="2"/>
  <c r="M1392" i="2"/>
  <c r="N1392" i="2"/>
  <c r="M1408" i="2"/>
  <c r="O1408" i="2" s="1"/>
  <c r="N1408" i="2"/>
  <c r="M1424" i="2"/>
  <c r="O1424" i="2" s="1"/>
  <c r="N1424" i="2"/>
  <c r="M1440" i="2"/>
  <c r="N1440" i="2"/>
  <c r="M1472" i="2"/>
  <c r="O1472" i="2" s="1"/>
  <c r="N1472" i="2"/>
  <c r="M1504" i="2"/>
  <c r="N1504" i="2"/>
  <c r="M1536" i="2"/>
  <c r="O1536" i="2" s="1"/>
  <c r="N1536" i="2"/>
  <c r="M1552" i="2"/>
  <c r="O1552" i="2" s="1"/>
  <c r="N1552" i="2"/>
  <c r="M1568" i="2"/>
  <c r="N1568" i="2"/>
  <c r="M1584" i="2"/>
  <c r="N1584" i="2"/>
  <c r="M1600" i="2"/>
  <c r="O1600" i="2" s="1"/>
  <c r="N1600" i="2"/>
  <c r="M1616" i="2"/>
  <c r="O1616" i="2" s="1"/>
  <c r="N1616" i="2"/>
  <c r="M1632" i="2"/>
  <c r="N1632" i="2"/>
  <c r="M1648" i="2"/>
  <c r="N1648" i="2"/>
  <c r="M1664" i="2"/>
  <c r="O1664" i="2" s="1"/>
  <c r="N1664" i="2"/>
  <c r="M1680" i="2"/>
  <c r="O1680" i="2" s="1"/>
  <c r="N1680" i="2"/>
  <c r="M1696" i="2"/>
  <c r="N1696" i="2"/>
  <c r="M1728" i="2"/>
  <c r="O1728" i="2" s="1"/>
  <c r="N1728" i="2"/>
  <c r="M1760" i="2"/>
  <c r="N1760" i="2"/>
  <c r="M1792" i="2"/>
  <c r="O1792" i="2" s="1"/>
  <c r="N1792" i="2"/>
  <c r="M1808" i="2"/>
  <c r="O1808" i="2" s="1"/>
  <c r="N1808" i="2"/>
  <c r="M1824" i="2"/>
  <c r="N1824" i="2"/>
  <c r="M1840" i="2"/>
  <c r="N1840" i="2"/>
  <c r="M1856" i="2"/>
  <c r="O1856" i="2" s="1"/>
  <c r="N1856" i="2"/>
  <c r="M1872" i="2"/>
  <c r="O1872" i="2" s="1"/>
  <c r="N1872" i="2"/>
  <c r="M1888" i="2"/>
  <c r="N1888" i="2"/>
  <c r="M1904" i="2"/>
  <c r="N1904" i="2"/>
  <c r="M1920" i="2"/>
  <c r="O1920" i="2" s="1"/>
  <c r="N1920" i="2"/>
  <c r="M1936" i="2"/>
  <c r="O1936" i="2" s="1"/>
  <c r="N1936" i="2"/>
  <c r="M1952" i="2"/>
  <c r="N1952" i="2"/>
  <c r="M1984" i="2"/>
  <c r="O1984" i="2" s="1"/>
  <c r="N1984" i="2"/>
  <c r="M2016" i="2"/>
  <c r="N2016" i="2"/>
  <c r="M2048" i="2"/>
  <c r="O2048" i="2" s="1"/>
  <c r="N2048" i="2"/>
  <c r="M2064" i="2"/>
  <c r="O2064" i="2" s="1"/>
  <c r="N2064" i="2"/>
  <c r="M2080" i="2"/>
  <c r="N2080" i="2"/>
  <c r="M2096" i="2"/>
  <c r="N2096" i="2"/>
  <c r="M2112" i="2"/>
  <c r="O2112" i="2" s="1"/>
  <c r="N2112" i="2"/>
  <c r="M2128" i="2"/>
  <c r="O2128" i="2" s="1"/>
  <c r="N2128" i="2"/>
  <c r="M2144" i="2"/>
  <c r="N2144" i="2"/>
  <c r="M2160" i="2"/>
  <c r="N2160" i="2"/>
  <c r="M2176" i="2"/>
  <c r="O2176" i="2" s="1"/>
  <c r="N2176" i="2"/>
  <c r="M2192" i="2"/>
  <c r="O2192" i="2" s="1"/>
  <c r="N2192" i="2"/>
  <c r="M2208" i="2"/>
  <c r="N2208" i="2"/>
  <c r="M2240" i="2"/>
  <c r="O2240" i="2" s="1"/>
  <c r="N2240" i="2"/>
  <c r="M2272" i="2"/>
  <c r="N2272" i="2"/>
  <c r="M2304" i="2"/>
  <c r="O2304" i="2" s="1"/>
  <c r="N2304" i="2"/>
  <c r="M2320" i="2"/>
  <c r="O2320" i="2" s="1"/>
  <c r="N2320" i="2"/>
  <c r="M2336" i="2"/>
  <c r="N2336" i="2"/>
  <c r="M2352" i="2"/>
  <c r="N2352" i="2"/>
  <c r="M2368" i="2"/>
  <c r="O2368" i="2" s="1"/>
  <c r="N2368" i="2"/>
  <c r="M2384" i="2"/>
  <c r="O2384" i="2" s="1"/>
  <c r="N2384" i="2"/>
  <c r="M2400" i="2"/>
  <c r="N2400" i="2"/>
  <c r="M2416" i="2"/>
  <c r="N2416" i="2"/>
  <c r="M2432" i="2"/>
  <c r="O2432" i="2" s="1"/>
  <c r="N2432" i="2"/>
  <c r="M2448" i="2"/>
  <c r="O2448" i="2" s="1"/>
  <c r="N2448" i="2"/>
  <c r="M2464" i="2"/>
  <c r="N2464" i="2"/>
  <c r="M2496" i="2"/>
  <c r="O2496" i="2" s="1"/>
  <c r="N2496" i="2"/>
  <c r="M2528" i="2"/>
  <c r="N2528" i="2"/>
  <c r="M2560" i="2"/>
  <c r="O2560" i="2" s="1"/>
  <c r="N2560" i="2"/>
  <c r="M2576" i="2"/>
  <c r="O2576" i="2" s="1"/>
  <c r="N2576" i="2"/>
  <c r="M2592" i="2"/>
  <c r="N2592" i="2"/>
  <c r="M2608" i="2"/>
  <c r="N2608" i="2"/>
  <c r="M2624" i="2"/>
  <c r="O2624" i="2" s="1"/>
  <c r="N2624" i="2"/>
  <c r="M2640" i="2"/>
  <c r="O2640" i="2" s="1"/>
  <c r="N2640" i="2"/>
  <c r="M2656" i="2"/>
  <c r="N2656" i="2"/>
  <c r="M2672" i="2"/>
  <c r="N2672" i="2"/>
  <c r="M2688" i="2"/>
  <c r="O2688" i="2" s="1"/>
  <c r="N2688" i="2"/>
  <c r="M2704" i="2"/>
  <c r="O2704" i="2" s="1"/>
  <c r="N2704" i="2"/>
  <c r="M2720" i="2"/>
  <c r="N2720" i="2"/>
  <c r="M2752" i="2"/>
  <c r="O2752" i="2" s="1"/>
  <c r="N2752" i="2"/>
  <c r="M2784" i="2"/>
  <c r="N2784" i="2"/>
  <c r="M2816" i="2"/>
  <c r="O2816" i="2" s="1"/>
  <c r="N2816" i="2"/>
  <c r="M2832" i="2"/>
  <c r="O2832" i="2" s="1"/>
  <c r="N2832" i="2"/>
  <c r="M2848" i="2"/>
  <c r="N2848" i="2"/>
  <c r="M2864" i="2"/>
  <c r="N2864" i="2"/>
  <c r="M2880" i="2"/>
  <c r="O2880" i="2" s="1"/>
  <c r="N2880" i="2"/>
  <c r="M2896" i="2"/>
  <c r="O2896" i="2" s="1"/>
  <c r="N2896" i="2"/>
  <c r="M2912" i="2"/>
  <c r="N2912" i="2"/>
  <c r="M2928" i="2"/>
  <c r="N2928" i="2"/>
  <c r="M2944" i="2"/>
  <c r="O2944" i="2" s="1"/>
  <c r="N2944" i="2"/>
  <c r="M2960" i="2"/>
  <c r="O2960" i="2" s="1"/>
  <c r="N2960" i="2"/>
  <c r="M2976" i="2"/>
  <c r="N2976" i="2"/>
  <c r="M3008" i="2"/>
  <c r="O3008" i="2" s="1"/>
  <c r="N3008" i="2"/>
  <c r="M3040" i="2"/>
  <c r="N3040" i="2"/>
  <c r="M3072" i="2"/>
  <c r="O3072" i="2" s="1"/>
  <c r="N3072" i="2"/>
  <c r="M3088" i="2"/>
  <c r="O3088" i="2" s="1"/>
  <c r="N3088" i="2"/>
  <c r="M3104" i="2"/>
  <c r="N3104" i="2"/>
  <c r="M3120" i="2"/>
  <c r="N3120" i="2"/>
  <c r="M3136" i="2"/>
  <c r="O3136" i="2" s="1"/>
  <c r="N3136" i="2"/>
  <c r="M3152" i="2"/>
  <c r="O3152" i="2" s="1"/>
  <c r="N3152" i="2"/>
  <c r="M3168" i="2"/>
  <c r="N3168" i="2"/>
  <c r="M3184" i="2"/>
  <c r="N3184" i="2"/>
  <c r="M3200" i="2"/>
  <c r="O3200" i="2" s="1"/>
  <c r="N3200" i="2"/>
  <c r="M3216" i="2"/>
  <c r="O3216" i="2" s="1"/>
  <c r="N3216" i="2"/>
  <c r="M3232" i="2"/>
  <c r="N3232" i="2"/>
  <c r="M3264" i="2"/>
  <c r="O3264" i="2" s="1"/>
  <c r="N3264" i="2"/>
  <c r="M3296" i="2"/>
  <c r="N3296" i="2"/>
  <c r="M3328" i="2"/>
  <c r="O3328" i="2" s="1"/>
  <c r="N3328" i="2"/>
  <c r="M3344" i="2"/>
  <c r="O3344" i="2" s="1"/>
  <c r="N3344" i="2"/>
  <c r="M3360" i="2"/>
  <c r="N3360" i="2"/>
  <c r="M3376" i="2"/>
  <c r="N3376" i="2"/>
  <c r="M3392" i="2"/>
  <c r="O3392" i="2" s="1"/>
  <c r="N3392" i="2"/>
  <c r="M3408" i="2"/>
  <c r="O3408" i="2" s="1"/>
  <c r="N3408" i="2"/>
  <c r="M3424" i="2"/>
  <c r="N3424" i="2"/>
  <c r="M3440" i="2"/>
  <c r="N3440" i="2"/>
  <c r="M3456" i="2"/>
  <c r="O3456" i="2" s="1"/>
  <c r="N3456" i="2"/>
  <c r="M3472" i="2"/>
  <c r="O3472" i="2" s="1"/>
  <c r="N3472" i="2"/>
  <c r="M3488" i="2"/>
  <c r="N3488" i="2"/>
  <c r="M3520" i="2"/>
  <c r="O3520" i="2" s="1"/>
  <c r="N3520" i="2"/>
  <c r="M3552" i="2"/>
  <c r="N3552" i="2"/>
  <c r="M3584" i="2"/>
  <c r="O3584" i="2" s="1"/>
  <c r="N3584" i="2"/>
  <c r="M3600" i="2"/>
  <c r="O3600" i="2" s="1"/>
  <c r="N3600" i="2"/>
  <c r="M3616" i="2"/>
  <c r="N3616" i="2"/>
  <c r="M3632" i="2"/>
  <c r="N3632" i="2"/>
  <c r="M3648" i="2"/>
  <c r="O3648" i="2" s="1"/>
  <c r="N3648" i="2"/>
  <c r="M3664" i="2"/>
  <c r="O3664" i="2" s="1"/>
  <c r="N3664" i="2"/>
  <c r="M3680" i="2"/>
  <c r="N3680" i="2"/>
  <c r="M3696" i="2"/>
  <c r="N3696" i="2"/>
  <c r="M3712" i="2"/>
  <c r="O3712" i="2" s="1"/>
  <c r="N3712" i="2"/>
  <c r="M3728" i="2"/>
  <c r="O3728" i="2" s="1"/>
  <c r="N3728" i="2"/>
  <c r="M3744" i="2"/>
  <c r="N3744" i="2"/>
  <c r="M3776" i="2"/>
  <c r="O3776" i="2" s="1"/>
  <c r="N3776" i="2"/>
  <c r="M3808" i="2"/>
  <c r="N3808" i="2"/>
  <c r="M3840" i="2"/>
  <c r="O3840" i="2" s="1"/>
  <c r="N3840" i="2"/>
  <c r="M33" i="2"/>
  <c r="N33" i="2"/>
  <c r="M48" i="2"/>
  <c r="O48" i="2" s="1"/>
  <c r="N48" i="2"/>
  <c r="M80" i="2"/>
  <c r="N80" i="2"/>
  <c r="M112" i="2"/>
  <c r="N112" i="2"/>
  <c r="M144" i="2"/>
  <c r="N144" i="2"/>
  <c r="M160" i="2"/>
  <c r="N160" i="2"/>
  <c r="M208" i="2"/>
  <c r="N208" i="2"/>
  <c r="M464" i="2"/>
  <c r="N464" i="2"/>
  <c r="M18" i="2"/>
  <c r="N18" i="2"/>
  <c r="M34" i="2"/>
  <c r="O34" i="2" s="1"/>
  <c r="N34" i="2"/>
  <c r="M49" i="2"/>
  <c r="N49" i="2"/>
  <c r="M65" i="2"/>
  <c r="N65" i="2"/>
  <c r="M81" i="2"/>
  <c r="N81" i="2"/>
  <c r="M97" i="2"/>
  <c r="N97" i="2"/>
  <c r="M113" i="2"/>
  <c r="O113" i="2" s="1"/>
  <c r="N113" i="2"/>
  <c r="M145" i="2"/>
  <c r="N145" i="2"/>
  <c r="M177" i="2"/>
  <c r="N177" i="2"/>
  <c r="M193" i="2"/>
  <c r="N193" i="2"/>
  <c r="M209" i="2"/>
  <c r="N209" i="2"/>
  <c r="M225" i="2"/>
  <c r="N225" i="2"/>
  <c r="M241" i="2"/>
  <c r="O241" i="2" s="1"/>
  <c r="N241" i="2"/>
  <c r="M257" i="2"/>
  <c r="O257" i="2" s="1"/>
  <c r="N257" i="2"/>
  <c r="M273" i="2"/>
  <c r="N273" i="2"/>
  <c r="M289" i="2"/>
  <c r="O289" i="2" s="1"/>
  <c r="N289" i="2"/>
  <c r="M305" i="2"/>
  <c r="N305" i="2"/>
  <c r="M321" i="2"/>
  <c r="N321" i="2"/>
  <c r="M337" i="2"/>
  <c r="N337" i="2"/>
  <c r="M353" i="2"/>
  <c r="N353" i="2"/>
  <c r="M369" i="2"/>
  <c r="O369" i="2" s="1"/>
  <c r="N369" i="2"/>
  <c r="M401" i="2"/>
  <c r="N401" i="2"/>
  <c r="M433" i="2"/>
  <c r="N433" i="2"/>
  <c r="M449" i="2"/>
  <c r="N449" i="2"/>
  <c r="M465" i="2"/>
  <c r="N465" i="2"/>
  <c r="M481" i="2"/>
  <c r="N481" i="2"/>
  <c r="M497" i="2"/>
  <c r="O497" i="2" s="1"/>
  <c r="N497" i="2"/>
  <c r="M513" i="2"/>
  <c r="O513" i="2" s="1"/>
  <c r="N513" i="2"/>
  <c r="M529" i="2"/>
  <c r="N529" i="2"/>
  <c r="M545" i="2"/>
  <c r="O545" i="2" s="1"/>
  <c r="N545" i="2"/>
  <c r="M561" i="2"/>
  <c r="N561" i="2"/>
  <c r="M577" i="2"/>
  <c r="N577" i="2"/>
  <c r="M593" i="2"/>
  <c r="N593" i="2"/>
  <c r="M609" i="2"/>
  <c r="N609" i="2"/>
  <c r="M625" i="2"/>
  <c r="O625" i="2" s="1"/>
  <c r="N625" i="2"/>
  <c r="M657" i="2"/>
  <c r="N657" i="2"/>
  <c r="M689" i="2"/>
  <c r="N689" i="2"/>
  <c r="M705" i="2"/>
  <c r="N705" i="2"/>
  <c r="M721" i="2"/>
  <c r="N721" i="2"/>
  <c r="M737" i="2"/>
  <c r="N737" i="2"/>
  <c r="M753" i="2"/>
  <c r="O753" i="2" s="1"/>
  <c r="N753" i="2"/>
  <c r="M769" i="2"/>
  <c r="O769" i="2" s="1"/>
  <c r="N769" i="2"/>
  <c r="M785" i="2"/>
  <c r="N785" i="2"/>
  <c r="M801" i="2"/>
  <c r="O801" i="2" s="1"/>
  <c r="N801" i="2"/>
  <c r="M817" i="2"/>
  <c r="N817" i="2"/>
  <c r="M833" i="2"/>
  <c r="N833" i="2"/>
  <c r="M849" i="2"/>
  <c r="N849" i="2"/>
  <c r="M865" i="2"/>
  <c r="N865" i="2"/>
  <c r="M881" i="2"/>
  <c r="O881" i="2" s="1"/>
  <c r="N881" i="2"/>
  <c r="M913" i="2"/>
  <c r="N913" i="2"/>
  <c r="M945" i="2"/>
  <c r="N945" i="2"/>
  <c r="M961" i="2"/>
  <c r="M977" i="2"/>
  <c r="N977" i="2"/>
  <c r="M993" i="2"/>
  <c r="N993" i="2"/>
  <c r="M1009" i="2"/>
  <c r="O1009" i="2" s="1"/>
  <c r="N1009" i="2"/>
  <c r="M1025" i="2"/>
  <c r="O1025" i="2" s="1"/>
  <c r="N1025" i="2"/>
  <c r="M1041" i="2"/>
  <c r="N1041" i="2"/>
  <c r="M1057" i="2"/>
  <c r="O1057" i="2" s="1"/>
  <c r="N1057" i="2"/>
  <c r="M1073" i="2"/>
  <c r="N1073" i="2"/>
  <c r="M1089" i="2"/>
  <c r="N1089" i="2"/>
  <c r="M1105" i="2"/>
  <c r="N1105" i="2"/>
  <c r="M1121" i="2"/>
  <c r="N1121" i="2"/>
  <c r="M1137" i="2"/>
  <c r="O1137" i="2" s="1"/>
  <c r="N1137" i="2"/>
  <c r="M1169" i="2"/>
  <c r="N1169" i="2"/>
  <c r="M1201" i="2"/>
  <c r="N1201" i="2"/>
  <c r="N1217" i="2"/>
  <c r="M1233" i="2"/>
  <c r="O1233" i="2" s="1"/>
  <c r="N1233" i="2"/>
  <c r="M1265" i="2"/>
  <c r="N1265" i="2"/>
  <c r="M1297" i="2"/>
  <c r="O1297" i="2" s="1"/>
  <c r="N1297" i="2"/>
  <c r="M1313" i="2"/>
  <c r="O1313" i="2" s="1"/>
  <c r="N1313" i="2"/>
  <c r="M1329" i="2"/>
  <c r="O1329" i="2" s="1"/>
  <c r="N1329" i="2"/>
  <c r="M1345" i="2"/>
  <c r="O1345" i="2" s="1"/>
  <c r="N1345" i="2"/>
  <c r="M1361" i="2"/>
  <c r="O1361" i="2" s="1"/>
  <c r="N1361" i="2"/>
  <c r="M1377" i="2"/>
  <c r="O1377" i="2" s="1"/>
  <c r="N1377" i="2"/>
  <c r="M1393" i="2"/>
  <c r="O1393" i="2" s="1"/>
  <c r="N1393" i="2"/>
  <c r="M1409" i="2"/>
  <c r="O1409" i="2" s="1"/>
  <c r="N1409" i="2"/>
  <c r="M1425" i="2"/>
  <c r="O1425" i="2" s="1"/>
  <c r="N1425" i="2"/>
  <c r="M1441" i="2"/>
  <c r="O1441" i="2" s="1"/>
  <c r="N1441" i="2"/>
  <c r="M1457" i="2"/>
  <c r="N1457" i="2"/>
  <c r="M1489" i="2"/>
  <c r="O1489" i="2" s="1"/>
  <c r="N1489" i="2"/>
  <c r="M1521" i="2"/>
  <c r="O1521" i="2" s="1"/>
  <c r="N1521" i="2"/>
  <c r="M1553" i="2"/>
  <c r="O1553" i="2" s="1"/>
  <c r="N1553" i="2"/>
  <c r="M1569" i="2"/>
  <c r="O1569" i="2" s="1"/>
  <c r="N1569" i="2"/>
  <c r="M1585" i="2"/>
  <c r="O1585" i="2" s="1"/>
  <c r="N1585" i="2"/>
  <c r="M1601" i="2"/>
  <c r="N1601" i="2"/>
  <c r="M1617" i="2"/>
  <c r="O1617" i="2" s="1"/>
  <c r="N1617" i="2"/>
  <c r="M1633" i="2"/>
  <c r="O1633" i="2" s="1"/>
  <c r="N1633" i="2"/>
  <c r="M1649" i="2"/>
  <c r="N1649" i="2"/>
  <c r="M1665" i="2"/>
  <c r="O1665" i="2" s="1"/>
  <c r="N1665" i="2"/>
  <c r="M1681" i="2"/>
  <c r="O1681" i="2" s="1"/>
  <c r="N1681" i="2"/>
  <c r="M1697" i="2"/>
  <c r="N1697" i="2"/>
  <c r="M1713" i="2"/>
  <c r="N1713" i="2"/>
  <c r="M1745" i="2"/>
  <c r="O1745" i="2" s="1"/>
  <c r="N1745" i="2"/>
  <c r="M1777" i="2"/>
  <c r="N1777" i="2"/>
  <c r="M1809" i="2"/>
  <c r="O1809" i="2" s="1"/>
  <c r="N1809" i="2"/>
  <c r="M1825" i="2"/>
  <c r="O1825" i="2" s="1"/>
  <c r="N1825" i="2"/>
  <c r="M1841" i="2"/>
  <c r="O1841" i="2" s="1"/>
  <c r="N1841" i="2"/>
  <c r="M1857" i="2"/>
  <c r="O1857" i="2" s="1"/>
  <c r="N1857" i="2"/>
  <c r="M1873" i="2"/>
  <c r="O1873" i="2" s="1"/>
  <c r="N1873" i="2"/>
  <c r="M1889" i="2"/>
  <c r="O1889" i="2" s="1"/>
  <c r="N1889" i="2"/>
  <c r="M1905" i="2"/>
  <c r="O1905" i="2" s="1"/>
  <c r="N1905" i="2"/>
  <c r="M1921" i="2"/>
  <c r="N1921" i="2"/>
  <c r="M1937" i="2"/>
  <c r="O1937" i="2" s="1"/>
  <c r="N1937" i="2"/>
  <c r="M1953" i="2"/>
  <c r="O1953" i="2" s="1"/>
  <c r="N1953" i="2"/>
  <c r="M1969" i="2"/>
  <c r="N1969" i="2"/>
  <c r="M2001" i="2"/>
  <c r="O2001" i="2" s="1"/>
  <c r="N2001" i="2"/>
  <c r="M2033" i="2"/>
  <c r="N2033" i="2"/>
  <c r="M2065" i="2"/>
  <c r="O2065" i="2" s="1"/>
  <c r="N2065" i="2"/>
  <c r="M2081" i="2"/>
  <c r="N2081" i="2"/>
  <c r="M2097" i="2"/>
  <c r="O2097" i="2" s="1"/>
  <c r="N2097" i="2"/>
  <c r="M2113" i="2"/>
  <c r="N2113" i="2"/>
  <c r="M2129" i="2"/>
  <c r="O2129" i="2" s="1"/>
  <c r="N2129" i="2"/>
  <c r="M2145" i="2"/>
  <c r="O2145" i="2" s="1"/>
  <c r="N2145" i="2"/>
  <c r="M2161" i="2"/>
  <c r="O2161" i="2" s="1"/>
  <c r="N2161" i="2"/>
  <c r="M2177" i="2"/>
  <c r="O2177" i="2" s="1"/>
  <c r="N2177" i="2"/>
  <c r="M2193" i="2"/>
  <c r="O2193" i="2" s="1"/>
  <c r="N2193" i="2"/>
  <c r="M2209" i="2"/>
  <c r="N2209" i="2"/>
  <c r="M2225" i="2"/>
  <c r="O2225" i="2" s="1"/>
  <c r="N2225" i="2"/>
  <c r="M2257" i="2"/>
  <c r="O2257" i="2" s="1"/>
  <c r="N2257" i="2"/>
  <c r="M2289" i="2"/>
  <c r="N2289" i="2"/>
  <c r="M2321" i="2"/>
  <c r="O2321" i="2" s="1"/>
  <c r="N2321" i="2"/>
  <c r="M2337" i="2"/>
  <c r="O2337" i="2" s="1"/>
  <c r="N2337" i="2"/>
  <c r="M2353" i="2"/>
  <c r="O2353" i="2" s="1"/>
  <c r="N2353" i="2"/>
  <c r="M2369" i="2"/>
  <c r="O2369" i="2" s="1"/>
  <c r="N2369" i="2"/>
  <c r="M2385" i="2"/>
  <c r="O2385" i="2" s="1"/>
  <c r="N2385" i="2"/>
  <c r="M2401" i="2"/>
  <c r="O2401" i="2" s="1"/>
  <c r="N2401" i="2"/>
  <c r="M2417" i="2"/>
  <c r="O2417" i="2" s="1"/>
  <c r="N2417" i="2"/>
  <c r="M2433" i="2"/>
  <c r="N2433" i="2"/>
  <c r="M2449" i="2"/>
  <c r="O2449" i="2" s="1"/>
  <c r="N2449" i="2"/>
  <c r="M2465" i="2"/>
  <c r="O2465" i="2" s="1"/>
  <c r="N2465" i="2"/>
  <c r="M2481" i="2"/>
  <c r="N2481" i="2"/>
  <c r="M2513" i="2"/>
  <c r="O2513" i="2" s="1"/>
  <c r="N2513" i="2"/>
  <c r="M2545" i="2"/>
  <c r="O2545" i="2" s="1"/>
  <c r="N2545" i="2"/>
  <c r="M2577" i="2"/>
  <c r="O2577" i="2" s="1"/>
  <c r="N2577" i="2"/>
  <c r="M2593" i="2"/>
  <c r="N2593" i="2"/>
  <c r="M2609" i="2"/>
  <c r="O2609" i="2" s="1"/>
  <c r="N2609" i="2"/>
  <c r="M2625" i="2"/>
  <c r="N2625" i="2"/>
  <c r="M2641" i="2"/>
  <c r="O2641" i="2" s="1"/>
  <c r="N2641" i="2"/>
  <c r="M2657" i="2"/>
  <c r="O2657" i="2" s="1"/>
  <c r="N2657" i="2"/>
  <c r="M2673" i="2"/>
  <c r="O2673" i="2" s="1"/>
  <c r="N2673" i="2"/>
  <c r="M2689" i="2"/>
  <c r="O2689" i="2" s="1"/>
  <c r="N2689" i="2"/>
  <c r="M2705" i="2"/>
  <c r="O2705" i="2" s="1"/>
  <c r="N2705" i="2"/>
  <c r="M2721" i="2"/>
  <c r="N2721" i="2"/>
  <c r="M2737" i="2"/>
  <c r="O2737" i="2" s="1"/>
  <c r="N2737" i="2"/>
  <c r="M2769" i="2"/>
  <c r="O2769" i="2" s="1"/>
  <c r="N2769" i="2"/>
  <c r="M2801" i="2"/>
  <c r="N2801" i="2"/>
  <c r="M2833" i="2"/>
  <c r="O2833" i="2" s="1"/>
  <c r="N2833" i="2"/>
  <c r="M2849" i="2"/>
  <c r="O2849" i="2" s="1"/>
  <c r="N2849" i="2"/>
  <c r="M2865" i="2"/>
  <c r="N2865" i="2"/>
  <c r="M2881" i="2"/>
  <c r="O2881" i="2" s="1"/>
  <c r="N2881" i="2"/>
  <c r="M2897" i="2"/>
  <c r="N2897" i="2"/>
  <c r="M2913" i="2"/>
  <c r="O2913" i="2" s="1"/>
  <c r="N2913" i="2"/>
  <c r="M2929" i="2"/>
  <c r="O2929" i="2" s="1"/>
  <c r="N2929" i="2"/>
  <c r="M2945" i="2"/>
  <c r="N2945" i="2"/>
  <c r="M2961" i="2"/>
  <c r="N2961" i="2"/>
  <c r="M2977" i="2"/>
  <c r="N2977" i="2"/>
  <c r="M2993" i="2"/>
  <c r="O2993" i="2" s="1"/>
  <c r="N2993" i="2"/>
  <c r="M3025" i="2"/>
  <c r="O3025" i="2" s="1"/>
  <c r="N3025" i="2"/>
  <c r="M3057" i="2"/>
  <c r="O3057" i="2" s="1"/>
  <c r="N3057" i="2"/>
  <c r="M3089" i="2"/>
  <c r="O3089" i="2" s="1"/>
  <c r="N3089" i="2"/>
  <c r="M3105" i="2"/>
  <c r="O3105" i="2" s="1"/>
  <c r="N3105" i="2"/>
  <c r="M50" i="2"/>
  <c r="N50" i="2"/>
  <c r="M98" i="2"/>
  <c r="N98" i="2"/>
  <c r="M114" i="2"/>
  <c r="O114" i="2" s="1"/>
  <c r="N114" i="2"/>
  <c r="M130" i="2"/>
  <c r="N130" i="2"/>
  <c r="M146" i="2"/>
  <c r="N146" i="2"/>
  <c r="M162" i="2"/>
  <c r="N162" i="2"/>
  <c r="M178" i="2"/>
  <c r="N178" i="2"/>
  <c r="M194" i="2"/>
  <c r="O194" i="2" s="1"/>
  <c r="N194" i="2"/>
  <c r="M226" i="2"/>
  <c r="N226" i="2"/>
  <c r="M258" i="2"/>
  <c r="N258" i="2"/>
  <c r="M306" i="2"/>
  <c r="N306" i="2"/>
  <c r="M322" i="2"/>
  <c r="O322" i="2" s="1"/>
  <c r="N322" i="2"/>
  <c r="M338" i="2"/>
  <c r="O338" i="2" s="1"/>
  <c r="N338" i="2"/>
  <c r="M354" i="2"/>
  <c r="N354" i="2"/>
  <c r="M370" i="2"/>
  <c r="O370" i="2" s="1"/>
  <c r="N370" i="2"/>
  <c r="M386" i="2"/>
  <c r="N386" i="2"/>
  <c r="M402" i="2"/>
  <c r="N402" i="2"/>
  <c r="M418" i="2"/>
  <c r="N418" i="2"/>
  <c r="M434" i="2"/>
  <c r="N434" i="2"/>
  <c r="M450" i="2"/>
  <c r="O450" i="2" s="1"/>
  <c r="N450" i="2"/>
  <c r="M482" i="2"/>
  <c r="N482" i="2"/>
  <c r="M514" i="2"/>
  <c r="N514" i="2"/>
  <c r="M546" i="2"/>
  <c r="N546" i="2"/>
  <c r="M562" i="2"/>
  <c r="N562" i="2"/>
  <c r="M578" i="2"/>
  <c r="O578" i="2" s="1"/>
  <c r="N578" i="2"/>
  <c r="M594" i="2"/>
  <c r="O594" i="2" s="1"/>
  <c r="N594" i="2"/>
  <c r="M610" i="2"/>
  <c r="N610" i="2"/>
  <c r="M626" i="2"/>
  <c r="O626" i="2" s="1"/>
  <c r="N626" i="2"/>
  <c r="M642" i="2"/>
  <c r="N642" i="2"/>
  <c r="M658" i="2"/>
  <c r="N658" i="2"/>
  <c r="M674" i="2"/>
  <c r="N674" i="2"/>
  <c r="M690" i="2"/>
  <c r="N690" i="2"/>
  <c r="M706" i="2"/>
  <c r="O706" i="2" s="1"/>
  <c r="N706" i="2"/>
  <c r="M738" i="2"/>
  <c r="N738" i="2"/>
  <c r="M770" i="2"/>
  <c r="N770" i="2"/>
  <c r="M802" i="2"/>
  <c r="N802" i="2"/>
  <c r="M818" i="2"/>
  <c r="N818" i="2"/>
  <c r="M834" i="2"/>
  <c r="O834" i="2" s="1"/>
  <c r="N834" i="2"/>
  <c r="M850" i="2"/>
  <c r="N850" i="2"/>
  <c r="M866" i="2"/>
  <c r="N866" i="2"/>
  <c r="M882" i="2"/>
  <c r="N882" i="2"/>
  <c r="M914" i="2"/>
  <c r="N914" i="2"/>
  <c r="M946" i="2"/>
  <c r="N946" i="2"/>
  <c r="M978" i="2"/>
  <c r="N978" i="2"/>
  <c r="M994" i="2"/>
  <c r="O994" i="2" s="1"/>
  <c r="N994" i="2"/>
  <c r="M1010" i="2"/>
  <c r="O1010" i="2" s="1"/>
  <c r="N1010" i="2"/>
  <c r="M1026" i="2"/>
  <c r="O1026" i="2" s="1"/>
  <c r="N1026" i="2"/>
  <c r="M1042" i="2"/>
  <c r="N1042" i="2"/>
  <c r="M1058" i="2"/>
  <c r="O1058" i="2" s="1"/>
  <c r="N1058" i="2"/>
  <c r="M1074" i="2"/>
  <c r="O1074" i="2" s="1"/>
  <c r="N1074" i="2"/>
  <c r="M1090" i="2"/>
  <c r="N1090" i="2"/>
  <c r="M1106" i="2"/>
  <c r="O1106" i="2" s="1"/>
  <c r="N1106" i="2"/>
  <c r="M1122" i="2"/>
  <c r="N1122" i="2"/>
  <c r="M1138" i="2"/>
  <c r="N1138" i="2"/>
  <c r="M1170" i="2"/>
  <c r="O1170" i="2" s="1"/>
  <c r="N1170" i="2"/>
  <c r="M1202" i="2"/>
  <c r="O1202" i="2" s="1"/>
  <c r="N1202" i="2"/>
  <c r="M1234" i="2"/>
  <c r="O1234" i="2" s="1"/>
  <c r="N1234" i="2"/>
  <c r="M1250" i="2"/>
  <c r="N1250" i="2"/>
  <c r="M1266" i="2"/>
  <c r="O1266" i="2" s="1"/>
  <c r="N1266" i="2"/>
  <c r="M1282" i="2"/>
  <c r="O1282" i="2" s="1"/>
  <c r="N1282" i="2"/>
  <c r="M1298" i="2"/>
  <c r="O1298" i="2" s="1"/>
  <c r="N1298" i="2"/>
  <c r="M1314" i="2"/>
  <c r="O1314" i="2" s="1"/>
  <c r="N1314" i="2"/>
  <c r="M1330" i="2"/>
  <c r="N1330" i="2"/>
  <c r="M1346" i="2"/>
  <c r="O1346" i="2" s="1"/>
  <c r="N1346" i="2"/>
  <c r="M1362" i="2"/>
  <c r="N1362" i="2"/>
  <c r="M1378" i="2"/>
  <c r="O1378" i="2" s="1"/>
  <c r="N1378" i="2"/>
  <c r="M1394" i="2"/>
  <c r="N1394" i="2"/>
  <c r="M1426" i="2"/>
  <c r="N1426" i="2"/>
  <c r="M1458" i="2"/>
  <c r="N1458" i="2"/>
  <c r="M1490" i="2"/>
  <c r="N1490" i="2"/>
  <c r="M1506" i="2"/>
  <c r="O1506" i="2" s="1"/>
  <c r="N1506" i="2"/>
  <c r="M1522" i="2"/>
  <c r="N1522" i="2"/>
  <c r="M1538" i="2"/>
  <c r="O1538" i="2" s="1"/>
  <c r="N1538" i="2"/>
  <c r="M1554" i="2"/>
  <c r="O1554" i="2" s="1"/>
  <c r="N1554" i="2"/>
  <c r="M1570" i="2"/>
  <c r="O1570" i="2" s="1"/>
  <c r="N1570" i="2"/>
  <c r="M1586" i="2"/>
  <c r="O1586" i="2" s="1"/>
  <c r="N1586" i="2"/>
  <c r="M1602" i="2"/>
  <c r="N1602" i="2"/>
  <c r="M1618" i="2"/>
  <c r="O1618" i="2" s="1"/>
  <c r="N1618" i="2"/>
  <c r="M1634" i="2"/>
  <c r="N1634" i="2"/>
  <c r="M1650" i="2"/>
  <c r="O1650" i="2" s="1"/>
  <c r="N1650" i="2"/>
  <c r="M1682" i="2"/>
  <c r="N1682" i="2"/>
  <c r="M1714" i="2"/>
  <c r="O1714" i="2" s="1"/>
  <c r="N1714" i="2"/>
  <c r="M1746" i="2"/>
  <c r="O1746" i="2" s="1"/>
  <c r="N1746" i="2"/>
  <c r="M1762" i="2"/>
  <c r="N1762" i="2"/>
  <c r="M1778" i="2"/>
  <c r="O1778" i="2" s="1"/>
  <c r="N1778" i="2"/>
  <c r="M1794" i="2"/>
  <c r="N1794" i="2"/>
  <c r="M1810" i="2"/>
  <c r="O1810" i="2" s="1"/>
  <c r="N1810" i="2"/>
  <c r="M1826" i="2"/>
  <c r="O1826" i="2" s="1"/>
  <c r="N1826" i="2"/>
  <c r="M1842" i="2"/>
  <c r="N1842" i="2"/>
  <c r="M1858" i="2"/>
  <c r="O1858" i="2" s="1"/>
  <c r="N1858" i="2"/>
  <c r="M1874" i="2"/>
  <c r="N1874" i="2"/>
  <c r="M1890" i="2"/>
  <c r="O1890" i="2" s="1"/>
  <c r="N1890" i="2"/>
  <c r="M1906" i="2"/>
  <c r="N1906" i="2"/>
  <c r="M1938" i="2"/>
  <c r="N1938" i="2"/>
  <c r="M1970" i="2"/>
  <c r="O1970" i="2" s="1"/>
  <c r="N1970" i="2"/>
  <c r="M2002" i="2"/>
  <c r="N2002" i="2"/>
  <c r="M2018" i="2"/>
  <c r="O2018" i="2" s="1"/>
  <c r="N2018" i="2"/>
  <c r="M2034" i="2"/>
  <c r="N2034" i="2"/>
  <c r="M2050" i="2"/>
  <c r="O2050" i="2" s="1"/>
  <c r="N2050" i="2"/>
  <c r="M2066" i="2"/>
  <c r="N2066" i="2"/>
  <c r="M2082" i="2"/>
  <c r="O2082" i="2" s="1"/>
  <c r="N2082" i="2"/>
  <c r="M2098" i="2"/>
  <c r="N2098" i="2"/>
  <c r="M2114" i="2"/>
  <c r="N2114" i="2"/>
  <c r="M2130" i="2"/>
  <c r="O2130" i="2" s="1"/>
  <c r="N2130" i="2"/>
  <c r="M2146" i="2"/>
  <c r="N2146" i="2"/>
  <c r="M2162" i="2"/>
  <c r="O2162" i="2" s="1"/>
  <c r="N2162" i="2"/>
  <c r="M2194" i="2"/>
  <c r="O2194" i="2" s="1"/>
  <c r="N2194" i="2"/>
  <c r="M2226" i="2"/>
  <c r="O2226" i="2" s="1"/>
  <c r="N2226" i="2"/>
  <c r="M2258" i="2"/>
  <c r="O2258" i="2" s="1"/>
  <c r="N2258" i="2"/>
  <c r="M2274" i="2"/>
  <c r="N2274" i="2"/>
  <c r="M2290" i="2"/>
  <c r="O2290" i="2" s="1"/>
  <c r="N2290" i="2"/>
  <c r="M2306" i="2"/>
  <c r="N2306" i="2"/>
  <c r="M2322" i="2"/>
  <c r="O2322" i="2" s="1"/>
  <c r="N2322" i="2"/>
  <c r="M2338" i="2"/>
  <c r="O2338" i="2" s="1"/>
  <c r="N2338" i="2"/>
  <c r="M2354" i="2"/>
  <c r="N2354" i="2"/>
  <c r="M2370" i="2"/>
  <c r="N2370" i="2"/>
  <c r="M2386" i="2"/>
  <c r="N2386" i="2"/>
  <c r="M2402" i="2"/>
  <c r="O2402" i="2" s="1"/>
  <c r="N2402" i="2"/>
  <c r="M2418" i="2"/>
  <c r="N2418" i="2"/>
  <c r="M2450" i="2"/>
  <c r="N2450" i="2"/>
  <c r="M2482" i="2"/>
  <c r="N2482" i="2"/>
  <c r="M2514" i="2"/>
  <c r="O2514" i="2" s="1"/>
  <c r="N2514" i="2"/>
  <c r="M2530" i="2"/>
  <c r="O2530" i="2" s="1"/>
  <c r="N2530" i="2"/>
  <c r="M2546" i="2"/>
  <c r="N2546" i="2"/>
  <c r="M2562" i="2"/>
  <c r="O2562" i="2" s="1"/>
  <c r="N2562" i="2"/>
  <c r="M2578" i="2"/>
  <c r="N2578" i="2"/>
  <c r="M2594" i="2"/>
  <c r="O2594" i="2" s="1"/>
  <c r="N2594" i="2"/>
  <c r="M2610" i="2"/>
  <c r="O2610" i="2" s="1"/>
  <c r="N2610" i="2"/>
  <c r="M2626" i="2"/>
  <c r="N2626" i="2"/>
  <c r="M2642" i="2"/>
  <c r="N2642" i="2"/>
  <c r="M2658" i="2"/>
  <c r="N2658" i="2"/>
  <c r="M2674" i="2"/>
  <c r="O2674" i="2" s="1"/>
  <c r="N2674" i="2"/>
  <c r="M2706" i="2"/>
  <c r="O2706" i="2" s="1"/>
  <c r="N2706" i="2"/>
  <c r="M2738" i="2"/>
  <c r="O2738" i="2" s="1"/>
  <c r="N2738" i="2"/>
  <c r="M2770" i="2"/>
  <c r="O2770" i="2" s="1"/>
  <c r="N2770" i="2"/>
  <c r="M2786" i="2"/>
  <c r="O2786" i="2" s="1"/>
  <c r="N2786" i="2"/>
  <c r="M2802" i="2"/>
  <c r="O2802" i="2" s="1"/>
  <c r="N2802" i="2"/>
  <c r="M2818" i="2"/>
  <c r="N2818" i="2"/>
  <c r="M2834" i="2"/>
  <c r="O2834" i="2" s="1"/>
  <c r="N2834" i="2"/>
  <c r="M2850" i="2"/>
  <c r="O2850" i="2" s="1"/>
  <c r="N2850" i="2"/>
  <c r="M2866" i="2"/>
  <c r="N2866" i="2"/>
  <c r="M2882" i="2"/>
  <c r="O2882" i="2" s="1"/>
  <c r="N2882" i="2"/>
  <c r="M2898" i="2"/>
  <c r="N2898" i="2"/>
  <c r="M2914" i="2"/>
  <c r="N2914" i="2"/>
  <c r="M2930" i="2"/>
  <c r="N2930" i="2"/>
  <c r="M2962" i="2"/>
  <c r="N2962" i="2"/>
  <c r="M2994" i="2"/>
  <c r="N2994" i="2"/>
  <c r="M3026" i="2"/>
  <c r="N3026" i="2"/>
  <c r="M3042" i="2"/>
  <c r="O3042" i="2" s="1"/>
  <c r="N3042" i="2"/>
  <c r="M3058" i="2"/>
  <c r="O3058" i="2" s="1"/>
  <c r="N3058" i="2"/>
  <c r="M3074" i="2"/>
  <c r="O3074" i="2" s="1"/>
  <c r="N3074" i="2"/>
  <c r="M3090" i="2"/>
  <c r="N3090" i="2"/>
  <c r="M3106" i="2"/>
  <c r="O3106" i="2" s="1"/>
  <c r="N3106" i="2"/>
  <c r="M3122" i="2"/>
  <c r="O3122" i="2" s="1"/>
  <c r="N3122" i="2"/>
  <c r="M3138" i="2"/>
  <c r="N3138" i="2"/>
  <c r="M3154" i="2"/>
  <c r="O3154" i="2" s="1"/>
  <c r="N3154" i="2"/>
  <c r="M3170" i="2"/>
  <c r="N3170" i="2"/>
  <c r="M3186" i="2"/>
  <c r="N3186" i="2"/>
  <c r="M3218" i="2"/>
  <c r="O3218" i="2" s="1"/>
  <c r="N3218" i="2"/>
  <c r="M3250" i="2"/>
  <c r="O3250" i="2" s="1"/>
  <c r="N3250" i="2"/>
  <c r="M3282" i="2"/>
  <c r="O3282" i="2" s="1"/>
  <c r="N3282" i="2"/>
  <c r="M3298" i="2"/>
  <c r="N3298" i="2"/>
  <c r="M3314" i="2"/>
  <c r="O3314" i="2" s="1"/>
  <c r="N3314" i="2"/>
  <c r="M3330" i="2"/>
  <c r="O3330" i="2" s="1"/>
  <c r="N3330" i="2"/>
  <c r="M3346" i="2"/>
  <c r="O3346" i="2" s="1"/>
  <c r="N3346" i="2"/>
  <c r="M3362" i="2"/>
  <c r="O3362" i="2" s="1"/>
  <c r="N3362" i="2"/>
  <c r="M3378" i="2"/>
  <c r="N3378" i="2"/>
  <c r="M3394" i="2"/>
  <c r="O3394" i="2" s="1"/>
  <c r="N3394" i="2"/>
  <c r="M3410" i="2"/>
  <c r="N3410" i="2"/>
  <c r="M3426" i="2"/>
  <c r="O3426" i="2" s="1"/>
  <c r="N3426" i="2"/>
  <c r="M3442" i="2"/>
  <c r="N3442" i="2"/>
  <c r="M3474" i="2"/>
  <c r="N3474" i="2"/>
  <c r="M3506" i="2"/>
  <c r="N3506" i="2"/>
  <c r="M3538" i="2"/>
  <c r="N3538" i="2"/>
  <c r="M3554" i="2"/>
  <c r="O3554" i="2" s="1"/>
  <c r="N3554" i="2"/>
  <c r="M3570" i="2"/>
  <c r="N3570" i="2"/>
  <c r="M3586" i="2"/>
  <c r="O3586" i="2" s="1"/>
  <c r="N3586" i="2"/>
  <c r="M3602" i="2"/>
  <c r="O3602" i="2" s="1"/>
  <c r="N3602" i="2"/>
  <c r="M3618" i="2"/>
  <c r="O3618" i="2" s="1"/>
  <c r="N3618" i="2"/>
  <c r="M3634" i="2"/>
  <c r="O3634" i="2" s="1"/>
  <c r="N3634" i="2"/>
  <c r="M3650" i="2"/>
  <c r="N3650" i="2"/>
  <c r="M3666" i="2"/>
  <c r="O3666" i="2" s="1"/>
  <c r="N3666" i="2"/>
  <c r="M3682" i="2"/>
  <c r="N3682" i="2"/>
  <c r="M3698" i="2"/>
  <c r="O3698" i="2" s="1"/>
  <c r="N3698" i="2"/>
  <c r="M3730" i="2"/>
  <c r="N3730" i="2"/>
  <c r="M3762" i="2"/>
  <c r="O3762" i="2" s="1"/>
  <c r="N3762" i="2"/>
  <c r="M3794" i="2"/>
  <c r="O3794" i="2" s="1"/>
  <c r="N3794" i="2"/>
  <c r="M3810" i="2"/>
  <c r="N3810" i="2"/>
  <c r="M4" i="2"/>
  <c r="N4" i="2"/>
  <c r="M35" i="2"/>
  <c r="N35" i="2"/>
  <c r="M66" i="2"/>
  <c r="O66" i="2" s="1"/>
  <c r="N66" i="2"/>
  <c r="M82" i="2"/>
  <c r="O82" i="2" s="1"/>
  <c r="N82" i="2"/>
  <c r="M290" i="2"/>
  <c r="N290" i="2"/>
  <c r="M5" i="2"/>
  <c r="N5" i="2"/>
  <c r="M20" i="2"/>
  <c r="O20" i="2" s="1"/>
  <c r="N20" i="2"/>
  <c r="M51" i="2"/>
  <c r="N51" i="2"/>
  <c r="M67" i="2"/>
  <c r="O67" i="2" s="1"/>
  <c r="N67" i="2"/>
  <c r="M99" i="2"/>
  <c r="O99" i="2" s="1"/>
  <c r="N99" i="2"/>
  <c r="M131" i="2"/>
  <c r="O131" i="2" s="1"/>
  <c r="N131" i="2"/>
  <c r="M163" i="2"/>
  <c r="O163" i="2" s="1"/>
  <c r="N163" i="2"/>
  <c r="M179" i="2"/>
  <c r="O179" i="2" s="1"/>
  <c r="N179" i="2"/>
  <c r="M195" i="2"/>
  <c r="O195" i="2" s="1"/>
  <c r="N195" i="2"/>
  <c r="M211" i="2"/>
  <c r="N211" i="2"/>
  <c r="M227" i="2"/>
  <c r="O227" i="2" s="1"/>
  <c r="N227" i="2"/>
  <c r="M243" i="2"/>
  <c r="O243" i="2" s="1"/>
  <c r="N243" i="2"/>
  <c r="M259" i="2"/>
  <c r="N259" i="2"/>
  <c r="M275" i="2"/>
  <c r="O275" i="2" s="1"/>
  <c r="N275" i="2"/>
  <c r="M291" i="2"/>
  <c r="N291" i="2"/>
  <c r="M307" i="2"/>
  <c r="N307" i="2"/>
  <c r="M323" i="2"/>
  <c r="N323" i="2"/>
  <c r="M355" i="2"/>
  <c r="O355" i="2" s="1"/>
  <c r="N355" i="2"/>
  <c r="M387" i="2"/>
  <c r="N387" i="2"/>
  <c r="M419" i="2"/>
  <c r="N419" i="2"/>
  <c r="M435" i="2"/>
  <c r="O435" i="2" s="1"/>
  <c r="N435" i="2"/>
  <c r="M451" i="2"/>
  <c r="O451" i="2" s="1"/>
  <c r="N451" i="2"/>
  <c r="M467" i="2"/>
  <c r="O467" i="2" s="1"/>
  <c r="N467" i="2"/>
  <c r="M483" i="2"/>
  <c r="N483" i="2"/>
  <c r="M499" i="2"/>
  <c r="O499" i="2" s="1"/>
  <c r="N499" i="2"/>
  <c r="M515" i="2"/>
  <c r="O515" i="2" s="1"/>
  <c r="N515" i="2"/>
  <c r="M531" i="2"/>
  <c r="N531" i="2"/>
  <c r="M547" i="2"/>
  <c r="O547" i="2" s="1"/>
  <c r="N547" i="2"/>
  <c r="M563" i="2"/>
  <c r="O563" i="2" s="1"/>
  <c r="N563" i="2"/>
  <c r="M579" i="2"/>
  <c r="N579" i="2"/>
  <c r="N595" i="2"/>
  <c r="M611" i="2"/>
  <c r="O611" i="2" s="1"/>
  <c r="N611" i="2"/>
  <c r="M643" i="2"/>
  <c r="N643" i="2"/>
  <c r="M675" i="2"/>
  <c r="O675" i="2" s="1"/>
  <c r="N675" i="2"/>
  <c r="M691" i="2"/>
  <c r="N691" i="2"/>
  <c r="M707" i="2"/>
  <c r="O707" i="2" s="1"/>
  <c r="N707" i="2"/>
  <c r="M723" i="2"/>
  <c r="O723" i="2" s="1"/>
  <c r="N723" i="2"/>
  <c r="M739" i="2"/>
  <c r="O739" i="2" s="1"/>
  <c r="N739" i="2"/>
  <c r="M755" i="2"/>
  <c r="O755" i="2" s="1"/>
  <c r="N755" i="2"/>
  <c r="M771" i="2"/>
  <c r="O771" i="2" s="1"/>
  <c r="N771" i="2"/>
  <c r="M787" i="2"/>
  <c r="O787" i="2" s="1"/>
  <c r="N787" i="2"/>
  <c r="M803" i="2"/>
  <c r="N803" i="2"/>
  <c r="M819" i="2"/>
  <c r="O819" i="2" s="1"/>
  <c r="N819" i="2"/>
  <c r="M835" i="2"/>
  <c r="N835" i="2"/>
  <c r="M867" i="2"/>
  <c r="N867" i="2"/>
  <c r="M899" i="2"/>
  <c r="O899" i="2" s="1"/>
  <c r="N899" i="2"/>
  <c r="M931" i="2"/>
  <c r="N931" i="2"/>
  <c r="M947" i="2"/>
  <c r="O947" i="2" s="1"/>
  <c r="N947" i="2"/>
  <c r="M963" i="2"/>
  <c r="N963" i="2"/>
  <c r="M979" i="2"/>
  <c r="N979" i="2"/>
  <c r="M995" i="2"/>
  <c r="N995" i="2"/>
  <c r="M1011" i="2"/>
  <c r="O1011" i="2" s="1"/>
  <c r="N1011" i="2"/>
  <c r="M1027" i="2"/>
  <c r="N1027" i="2"/>
  <c r="M1043" i="2"/>
  <c r="O1043" i="2" s="1"/>
  <c r="N1043" i="2"/>
  <c r="M1059" i="2"/>
  <c r="N1059" i="2"/>
  <c r="M1075" i="2"/>
  <c r="O1075" i="2" s="1"/>
  <c r="N1075" i="2"/>
  <c r="M1091" i="2"/>
  <c r="O1091" i="2" s="1"/>
  <c r="N1091" i="2"/>
  <c r="M1123" i="2"/>
  <c r="N1123" i="2"/>
  <c r="M1155" i="2"/>
  <c r="O1155" i="2" s="1"/>
  <c r="N1155" i="2"/>
  <c r="M1187" i="2"/>
  <c r="N1187" i="2"/>
  <c r="M1203" i="2"/>
  <c r="O1203" i="2" s="1"/>
  <c r="N1203" i="2"/>
  <c r="M1219" i="2"/>
  <c r="O1219" i="2" s="1"/>
  <c r="N1219" i="2"/>
  <c r="M1235" i="2"/>
  <c r="N1235" i="2"/>
  <c r="M1251" i="2"/>
  <c r="N1251" i="2"/>
  <c r="M1267" i="2"/>
  <c r="O1267" i="2" s="1"/>
  <c r="N1267" i="2"/>
  <c r="M1283" i="2"/>
  <c r="N1283" i="2"/>
  <c r="M1299" i="2"/>
  <c r="O1299" i="2" s="1"/>
  <c r="N1299" i="2"/>
  <c r="M1315" i="2"/>
  <c r="N1315" i="2"/>
  <c r="M1331" i="2"/>
  <c r="O1331" i="2" s="1"/>
  <c r="N1331" i="2"/>
  <c r="M1347" i="2"/>
  <c r="N1347" i="2"/>
  <c r="M1379" i="2"/>
  <c r="N1379" i="2"/>
  <c r="M1411" i="2"/>
  <c r="N1411" i="2"/>
  <c r="M1443" i="2"/>
  <c r="N1443" i="2"/>
  <c r="M1459" i="2"/>
  <c r="O1459" i="2" s="1"/>
  <c r="N1459" i="2"/>
  <c r="M1475" i="2"/>
  <c r="O1475" i="2" s="1"/>
  <c r="N1475" i="2"/>
  <c r="M1491" i="2"/>
  <c r="N1491" i="2"/>
  <c r="M1507" i="2"/>
  <c r="N1507" i="2"/>
  <c r="M1523" i="2"/>
  <c r="O1523" i="2" s="1"/>
  <c r="N1523" i="2"/>
  <c r="M1539" i="2"/>
  <c r="N1539" i="2"/>
  <c r="M1555" i="2"/>
  <c r="O1555" i="2" s="1"/>
  <c r="N1555" i="2"/>
  <c r="M1571" i="2"/>
  <c r="N1571" i="2"/>
  <c r="M1587" i="2"/>
  <c r="O1587" i="2" s="1"/>
  <c r="N1587" i="2"/>
  <c r="M1603" i="2"/>
  <c r="N1603" i="2"/>
  <c r="M1635" i="2"/>
  <c r="N1635" i="2"/>
  <c r="N1651" i="2"/>
  <c r="M1667" i="2"/>
  <c r="O1667" i="2" s="1"/>
  <c r="N1667" i="2"/>
  <c r="M1699" i="2"/>
  <c r="N1699" i="2"/>
  <c r="M1715" i="2"/>
  <c r="O1715" i="2" s="1"/>
  <c r="N1715" i="2"/>
  <c r="M1731" i="2"/>
  <c r="N1731" i="2"/>
  <c r="M1747" i="2"/>
  <c r="N1747" i="2"/>
  <c r="M1763" i="2"/>
  <c r="N1763" i="2"/>
  <c r="M1779" i="2"/>
  <c r="O1779" i="2" s="1"/>
  <c r="N1779" i="2"/>
  <c r="M1795" i="2"/>
  <c r="O1795" i="2" s="1"/>
  <c r="N1795" i="2"/>
  <c r="M1811" i="2"/>
  <c r="O1811" i="2" s="1"/>
  <c r="N1811" i="2"/>
  <c r="M1827" i="2"/>
  <c r="N1827" i="2"/>
  <c r="M1843" i="2"/>
  <c r="O1843" i="2" s="1"/>
  <c r="N1843" i="2"/>
  <c r="M1859" i="2"/>
  <c r="N1859" i="2"/>
  <c r="M1891" i="2"/>
  <c r="N1891" i="2"/>
  <c r="M1923" i="2"/>
  <c r="O1923" i="2" s="1"/>
  <c r="N1923" i="2"/>
  <c r="M1955" i="2"/>
  <c r="N1955" i="2"/>
  <c r="M1971" i="2"/>
  <c r="O1971" i="2" s="1"/>
  <c r="N1971" i="2"/>
  <c r="M1987" i="2"/>
  <c r="N1987" i="2"/>
  <c r="M2003" i="2"/>
  <c r="N2003" i="2"/>
  <c r="M2019" i="2"/>
  <c r="N2019" i="2"/>
  <c r="M2035" i="2"/>
  <c r="O2035" i="2" s="1"/>
  <c r="N2035" i="2"/>
  <c r="M2051" i="2"/>
  <c r="O2051" i="2" s="1"/>
  <c r="N2051" i="2"/>
  <c r="M2067" i="2"/>
  <c r="O2067" i="2" s="1"/>
  <c r="N2067" i="2"/>
  <c r="M2083" i="2"/>
  <c r="N2083" i="2"/>
  <c r="M2099" i="2"/>
  <c r="O2099" i="2" s="1"/>
  <c r="N2099" i="2"/>
  <c r="M2115" i="2"/>
  <c r="O2115" i="2" s="1"/>
  <c r="N2115" i="2"/>
  <c r="M2147" i="2"/>
  <c r="N2147" i="2"/>
  <c r="M2179" i="2"/>
  <c r="O2179" i="2" s="1"/>
  <c r="N2179" i="2"/>
  <c r="M2211" i="2"/>
  <c r="N2211" i="2"/>
  <c r="M2227" i="2"/>
  <c r="O2227" i="2" s="1"/>
  <c r="N2227" i="2"/>
  <c r="M2243" i="2"/>
  <c r="O2243" i="2" s="1"/>
  <c r="N2243" i="2"/>
  <c r="M2259" i="2"/>
  <c r="N2259" i="2"/>
  <c r="M2275" i="2"/>
  <c r="N2275" i="2"/>
  <c r="M2291" i="2"/>
  <c r="O2291" i="2" s="1"/>
  <c r="N2291" i="2"/>
  <c r="M2307" i="2"/>
  <c r="N2307" i="2"/>
  <c r="M2323" i="2"/>
  <c r="O2323" i="2" s="1"/>
  <c r="N2323" i="2"/>
  <c r="M2339" i="2"/>
  <c r="N2339" i="2"/>
  <c r="M2355" i="2"/>
  <c r="O2355" i="2" s="1"/>
  <c r="N2355" i="2"/>
  <c r="M2371" i="2"/>
  <c r="O2371" i="2" s="1"/>
  <c r="N2371" i="2"/>
  <c r="M2403" i="2"/>
  <c r="N2403" i="2"/>
  <c r="M2435" i="2"/>
  <c r="O2435" i="2" s="1"/>
  <c r="N2435" i="2"/>
  <c r="M2467" i="2"/>
  <c r="N2467" i="2"/>
  <c r="M2483" i="2"/>
  <c r="O2483" i="2" s="1"/>
  <c r="N2483" i="2"/>
  <c r="M2499" i="2"/>
  <c r="O2499" i="2" s="1"/>
  <c r="N2499" i="2"/>
  <c r="M2515" i="2"/>
  <c r="N2515" i="2"/>
  <c r="M2531" i="2"/>
  <c r="N2531" i="2"/>
  <c r="M2547" i="2"/>
  <c r="O2547" i="2" s="1"/>
  <c r="N2547" i="2"/>
  <c r="M2563" i="2"/>
  <c r="N2563" i="2"/>
  <c r="M2579" i="2"/>
  <c r="O2579" i="2" s="1"/>
  <c r="N2579" i="2"/>
  <c r="M2595" i="2"/>
  <c r="O2595" i="2" s="1"/>
  <c r="N2595" i="2"/>
  <c r="M2611" i="2"/>
  <c r="O2611" i="2" s="1"/>
  <c r="N2611" i="2"/>
  <c r="M2627" i="2"/>
  <c r="N2627" i="2"/>
  <c r="M2659" i="2"/>
  <c r="N2659" i="2"/>
  <c r="M2691" i="2"/>
  <c r="N2691" i="2"/>
  <c r="M2723" i="2"/>
  <c r="N2723" i="2"/>
  <c r="M2739" i="2"/>
  <c r="O2739" i="2" s="1"/>
  <c r="N2739" i="2"/>
  <c r="M2755" i="2"/>
  <c r="O2755" i="2" s="1"/>
  <c r="N2755" i="2"/>
  <c r="M2771" i="2"/>
  <c r="N2771" i="2"/>
  <c r="M2787" i="2"/>
  <c r="N2787" i="2"/>
  <c r="M2803" i="2"/>
  <c r="O2803" i="2" s="1"/>
  <c r="N2803" i="2"/>
  <c r="M2819" i="2"/>
  <c r="O2819" i="2" s="1"/>
  <c r="N2819" i="2"/>
  <c r="M2835" i="2"/>
  <c r="O2835" i="2" s="1"/>
  <c r="N2835" i="2"/>
  <c r="M2851" i="2"/>
  <c r="N2851" i="2"/>
  <c r="M2867" i="2"/>
  <c r="O2867" i="2" s="1"/>
  <c r="N2867" i="2"/>
  <c r="M2883" i="2"/>
  <c r="N2883" i="2"/>
  <c r="M2915" i="2"/>
  <c r="N2915" i="2"/>
  <c r="M2947" i="2"/>
  <c r="O2947" i="2" s="1"/>
  <c r="N2947" i="2"/>
  <c r="M2979" i="2"/>
  <c r="O2979" i="2" s="1"/>
  <c r="N2979" i="2"/>
  <c r="M2995" i="2"/>
  <c r="O2995" i="2" s="1"/>
  <c r="N2995" i="2"/>
  <c r="M3011" i="2"/>
  <c r="N3011" i="2"/>
  <c r="M3027" i="2"/>
  <c r="N3027" i="2"/>
  <c r="M3043" i="2"/>
  <c r="N3043" i="2"/>
  <c r="M3059" i="2"/>
  <c r="O3059" i="2" s="1"/>
  <c r="N3059" i="2"/>
  <c r="M3075" i="2"/>
  <c r="N3075" i="2"/>
  <c r="M3091" i="2"/>
  <c r="O3091" i="2" s="1"/>
  <c r="N3091" i="2"/>
  <c r="M3107" i="2"/>
  <c r="O3107" i="2" s="1"/>
  <c r="N3107" i="2"/>
  <c r="M3123" i="2"/>
  <c r="O3123" i="2" s="1"/>
  <c r="N3123" i="2"/>
  <c r="M3139" i="2"/>
  <c r="O3139" i="2" s="1"/>
  <c r="N3139" i="2"/>
  <c r="M3171" i="2"/>
  <c r="N3171" i="2"/>
  <c r="M3203" i="2"/>
  <c r="O3203" i="2" s="1"/>
  <c r="N3203" i="2"/>
  <c r="M3235" i="2"/>
  <c r="N3235" i="2"/>
  <c r="M3251" i="2"/>
  <c r="O3251" i="2" s="1"/>
  <c r="N3251" i="2"/>
  <c r="M3267" i="2"/>
  <c r="O3267" i="2" s="1"/>
  <c r="N3267" i="2"/>
  <c r="M3283" i="2"/>
  <c r="N3283" i="2"/>
  <c r="M3299" i="2"/>
  <c r="N3299" i="2"/>
  <c r="M3315" i="2"/>
  <c r="O3315" i="2" s="1"/>
  <c r="N3315" i="2"/>
  <c r="M3331" i="2"/>
  <c r="N3331" i="2"/>
  <c r="M3347" i="2"/>
  <c r="O3347" i="2" s="1"/>
  <c r="N3347" i="2"/>
  <c r="M3363" i="2"/>
  <c r="O3363" i="2" s="1"/>
  <c r="N3363" i="2"/>
  <c r="M3379" i="2"/>
  <c r="O3379" i="2" s="1"/>
  <c r="N3379" i="2"/>
  <c r="M3395" i="2"/>
  <c r="N3395" i="2"/>
  <c r="M3427" i="2"/>
  <c r="N3427" i="2"/>
  <c r="M6" i="2"/>
  <c r="N6" i="2"/>
  <c r="M21" i="2"/>
  <c r="N21" i="2"/>
  <c r="M36" i="2"/>
  <c r="N36" i="2"/>
  <c r="M68" i="2"/>
  <c r="O68" i="2" s="1"/>
  <c r="N68" i="2"/>
  <c r="M100" i="2"/>
  <c r="N100" i="2"/>
  <c r="M132" i="2"/>
  <c r="O132" i="2" s="1"/>
  <c r="N132" i="2"/>
  <c r="M148" i="2"/>
  <c r="O148" i="2" s="1"/>
  <c r="N148" i="2"/>
  <c r="M164" i="2"/>
  <c r="O164" i="2" s="1"/>
  <c r="N164" i="2"/>
  <c r="M180" i="2"/>
  <c r="N180" i="2"/>
  <c r="M196" i="2"/>
  <c r="N196" i="2"/>
  <c r="M212" i="2"/>
  <c r="N212" i="2"/>
  <c r="M228" i="2"/>
  <c r="O228" i="2" s="1"/>
  <c r="N228" i="2"/>
  <c r="M244" i="2"/>
  <c r="O244" i="2" s="1"/>
  <c r="N244" i="2"/>
  <c r="M260" i="2"/>
  <c r="O260" i="2" s="1"/>
  <c r="N260" i="2"/>
  <c r="M276" i="2"/>
  <c r="N276" i="2"/>
  <c r="M292" i="2"/>
  <c r="N292" i="2"/>
  <c r="M324" i="2"/>
  <c r="O324" i="2" s="1"/>
  <c r="N324" i="2"/>
  <c r="M356" i="2"/>
  <c r="N356" i="2"/>
  <c r="M388" i="2"/>
  <c r="O388" i="2" s="1"/>
  <c r="N388" i="2"/>
  <c r="M404" i="2"/>
  <c r="O404" i="2" s="1"/>
  <c r="N404" i="2"/>
  <c r="M420" i="2"/>
  <c r="O420" i="2" s="1"/>
  <c r="N420" i="2"/>
  <c r="M436" i="2"/>
  <c r="N436" i="2"/>
  <c r="M452" i="2"/>
  <c r="O452" i="2" s="1"/>
  <c r="N452" i="2"/>
  <c r="M468" i="2"/>
  <c r="N468" i="2"/>
  <c r="M484" i="2"/>
  <c r="N484" i="2"/>
  <c r="M500" i="2"/>
  <c r="O500" i="2" s="1"/>
  <c r="N500" i="2"/>
  <c r="M516" i="2"/>
  <c r="N516" i="2"/>
  <c r="M532" i="2"/>
  <c r="O532" i="2" s="1"/>
  <c r="N532" i="2"/>
  <c r="M548" i="2"/>
  <c r="N548" i="2"/>
  <c r="M580" i="2"/>
  <c r="N580" i="2"/>
  <c r="M612" i="2"/>
  <c r="O612" i="2" s="1"/>
  <c r="N612" i="2"/>
  <c r="M644" i="2"/>
  <c r="O644" i="2" s="1"/>
  <c r="N644" i="2"/>
  <c r="M660" i="2"/>
  <c r="O660" i="2" s="1"/>
  <c r="N660" i="2"/>
  <c r="M676" i="2"/>
  <c r="O676" i="2" s="1"/>
  <c r="N676" i="2"/>
  <c r="M692" i="2"/>
  <c r="N692" i="2"/>
  <c r="M708" i="2"/>
  <c r="O708" i="2" s="1"/>
  <c r="N708" i="2"/>
  <c r="M724" i="2"/>
  <c r="O724" i="2" s="1"/>
  <c r="N724" i="2"/>
  <c r="M740" i="2"/>
  <c r="N740" i="2"/>
  <c r="M756" i="2"/>
  <c r="O756" i="2" s="1"/>
  <c r="N756" i="2"/>
  <c r="M772" i="2"/>
  <c r="N772" i="2"/>
  <c r="M788" i="2"/>
  <c r="N788" i="2"/>
  <c r="M804" i="2"/>
  <c r="O804" i="2" s="1"/>
  <c r="N804" i="2"/>
  <c r="M836" i="2"/>
  <c r="N836" i="2"/>
  <c r="M868" i="2"/>
  <c r="O868" i="2" s="1"/>
  <c r="N868" i="2"/>
  <c r="M900" i="2"/>
  <c r="N900" i="2"/>
  <c r="M916" i="2"/>
  <c r="O916" i="2" s="1"/>
  <c r="N916" i="2"/>
  <c r="M932" i="2"/>
  <c r="O932" i="2" s="1"/>
  <c r="N932" i="2"/>
  <c r="M948" i="2"/>
  <c r="O948" i="2" s="1"/>
  <c r="N948" i="2"/>
  <c r="M964" i="2"/>
  <c r="O964" i="2" s="1"/>
  <c r="N964" i="2"/>
  <c r="M980" i="2"/>
  <c r="O980" i="2" s="1"/>
  <c r="N980" i="2"/>
  <c r="M996" i="2"/>
  <c r="O996" i="2" s="1"/>
  <c r="N996" i="2"/>
  <c r="M1012" i="2"/>
  <c r="O1012" i="2" s="1"/>
  <c r="N1012" i="2"/>
  <c r="M1028" i="2"/>
  <c r="O1028" i="2" s="1"/>
  <c r="N1028" i="2"/>
  <c r="M1044" i="2"/>
  <c r="N1044" i="2"/>
  <c r="M1060" i="2"/>
  <c r="N1060" i="2"/>
  <c r="M1092" i="2"/>
  <c r="N1092" i="2"/>
  <c r="M1124" i="2"/>
  <c r="N1124" i="2"/>
  <c r="M1156" i="2"/>
  <c r="N1156" i="2"/>
  <c r="M1172" i="2"/>
  <c r="N1172" i="2"/>
  <c r="M1188" i="2"/>
  <c r="O1188" i="2" s="1"/>
  <c r="N1188" i="2"/>
  <c r="M1204" i="2"/>
  <c r="O1204" i="2" s="1"/>
  <c r="N1204" i="2"/>
  <c r="M1220" i="2"/>
  <c r="O1220" i="2" s="1"/>
  <c r="N1220" i="2"/>
  <c r="M1236" i="2"/>
  <c r="O1236" i="2" s="1"/>
  <c r="N1236" i="2"/>
  <c r="M1252" i="2"/>
  <c r="O1252" i="2" s="1"/>
  <c r="N1252" i="2"/>
  <c r="M1268" i="2"/>
  <c r="O1268" i="2" s="1"/>
  <c r="N1268" i="2"/>
  <c r="M1284" i="2"/>
  <c r="O1284" i="2" s="1"/>
  <c r="N1284" i="2"/>
  <c r="M1300" i="2"/>
  <c r="O1300" i="2" s="1"/>
  <c r="N1300" i="2"/>
  <c r="M1316" i="2"/>
  <c r="N1316" i="2"/>
  <c r="M1348" i="2"/>
  <c r="O1348" i="2" s="1"/>
  <c r="N1348" i="2"/>
  <c r="M1380" i="2"/>
  <c r="N1380" i="2"/>
  <c r="M1412" i="2"/>
  <c r="O1412" i="2" s="1"/>
  <c r="N1412" i="2"/>
  <c r="M1428" i="2"/>
  <c r="N1428" i="2"/>
  <c r="M1444" i="2"/>
  <c r="N1444" i="2"/>
  <c r="M1460" i="2"/>
  <c r="O1460" i="2" s="1"/>
  <c r="N1460" i="2"/>
  <c r="M1476" i="2"/>
  <c r="O1476" i="2" s="1"/>
  <c r="N1476" i="2"/>
  <c r="M1492" i="2"/>
  <c r="O1492" i="2" s="1"/>
  <c r="N1492" i="2"/>
  <c r="M1508" i="2"/>
  <c r="O1508" i="2" s="1"/>
  <c r="N1508" i="2"/>
  <c r="M1524" i="2"/>
  <c r="O1524" i="2" s="1"/>
  <c r="N1524" i="2"/>
  <c r="M1540" i="2"/>
  <c r="N1540" i="2"/>
  <c r="M1556" i="2"/>
  <c r="O1556" i="2" s="1"/>
  <c r="N1556" i="2"/>
  <c r="M1572" i="2"/>
  <c r="O1572" i="2" s="1"/>
  <c r="N1572" i="2"/>
  <c r="M1604" i="2"/>
  <c r="N1604" i="2"/>
  <c r="M1636" i="2"/>
  <c r="N1636" i="2"/>
  <c r="M1668" i="2"/>
  <c r="O1668" i="2" s="1"/>
  <c r="N1668" i="2"/>
  <c r="M1684" i="2"/>
  <c r="O1684" i="2" s="1"/>
  <c r="N1684" i="2"/>
  <c r="M1700" i="2"/>
  <c r="N1700" i="2"/>
  <c r="M1716" i="2"/>
  <c r="N1716" i="2"/>
  <c r="M1732" i="2"/>
  <c r="O1732" i="2" s="1"/>
  <c r="N1732" i="2"/>
  <c r="M1748" i="2"/>
  <c r="O1748" i="2" s="1"/>
  <c r="N1748" i="2"/>
  <c r="M1764" i="2"/>
  <c r="O1764" i="2" s="1"/>
  <c r="N1764" i="2"/>
  <c r="M1780" i="2"/>
  <c r="O1780" i="2" s="1"/>
  <c r="N1780" i="2"/>
  <c r="M1796" i="2"/>
  <c r="N1796" i="2"/>
  <c r="M1812" i="2"/>
  <c r="N1812" i="2"/>
  <c r="M1828" i="2"/>
  <c r="O1828" i="2" s="1"/>
  <c r="N1828" i="2"/>
  <c r="M1860" i="2"/>
  <c r="N1860" i="2"/>
  <c r="M1892" i="2"/>
  <c r="O1892" i="2" s="1"/>
  <c r="N1892" i="2"/>
  <c r="M1924" i="2"/>
  <c r="O1924" i="2" s="1"/>
  <c r="N1924" i="2"/>
  <c r="M1940" i="2"/>
  <c r="O1940" i="2" s="1"/>
  <c r="N1940" i="2"/>
  <c r="M1956" i="2"/>
  <c r="O1956" i="2" s="1"/>
  <c r="N1956" i="2"/>
  <c r="M1972" i="2"/>
  <c r="N1972" i="2"/>
  <c r="M1988" i="2"/>
  <c r="N1988" i="2"/>
  <c r="M2004" i="2"/>
  <c r="O2004" i="2" s="1"/>
  <c r="N2004" i="2"/>
  <c r="M2020" i="2"/>
  <c r="O2020" i="2" s="1"/>
  <c r="N2020" i="2"/>
  <c r="M2036" i="2"/>
  <c r="O2036" i="2" s="1"/>
  <c r="N2036" i="2"/>
  <c r="M2052" i="2"/>
  <c r="N2052" i="2"/>
  <c r="M2068" i="2"/>
  <c r="N2068" i="2"/>
  <c r="M2084" i="2"/>
  <c r="N2084" i="2"/>
  <c r="M2116" i="2"/>
  <c r="O2116" i="2" s="1"/>
  <c r="N2116" i="2"/>
  <c r="M2148" i="2"/>
  <c r="N2148" i="2"/>
  <c r="M2180" i="2"/>
  <c r="O2180" i="2" s="1"/>
  <c r="N2180" i="2"/>
  <c r="M2196" i="2"/>
  <c r="O2196" i="2" s="1"/>
  <c r="N2196" i="2"/>
  <c r="M2212" i="2"/>
  <c r="O2212" i="2" s="1"/>
  <c r="N2212" i="2"/>
  <c r="M2228" i="2"/>
  <c r="O2228" i="2" s="1"/>
  <c r="N2228" i="2"/>
  <c r="M2244" i="2"/>
  <c r="N2244" i="2"/>
  <c r="M2260" i="2"/>
  <c r="N2260" i="2"/>
  <c r="M2276" i="2"/>
  <c r="O2276" i="2" s="1"/>
  <c r="N2276" i="2"/>
  <c r="M2292" i="2"/>
  <c r="O2292" i="2" s="1"/>
  <c r="N2292" i="2"/>
  <c r="M2308" i="2"/>
  <c r="O2308" i="2" s="1"/>
  <c r="N2308" i="2"/>
  <c r="M2324" i="2"/>
  <c r="N2324" i="2"/>
  <c r="M2340" i="2"/>
  <c r="N2340" i="2"/>
  <c r="M2372" i="2"/>
  <c r="O2372" i="2" s="1"/>
  <c r="N2372" i="2"/>
  <c r="M2404" i="2"/>
  <c r="N2404" i="2"/>
  <c r="M2436" i="2"/>
  <c r="O2436" i="2" s="1"/>
  <c r="N2436" i="2"/>
  <c r="M2452" i="2"/>
  <c r="O2452" i="2" s="1"/>
  <c r="N2452" i="2"/>
  <c r="M2468" i="2"/>
  <c r="O2468" i="2" s="1"/>
  <c r="N2468" i="2"/>
  <c r="M2484" i="2"/>
  <c r="O2484" i="2" s="1"/>
  <c r="N2484" i="2"/>
  <c r="M2500" i="2"/>
  <c r="O2500" i="2" s="1"/>
  <c r="N2500" i="2"/>
  <c r="M2516" i="2"/>
  <c r="N2516" i="2"/>
  <c r="M2532" i="2"/>
  <c r="N2532" i="2"/>
  <c r="M2548" i="2"/>
  <c r="O2548" i="2" s="1"/>
  <c r="N2548" i="2"/>
  <c r="M2564" i="2"/>
  <c r="N2564" i="2"/>
  <c r="M2580" i="2"/>
  <c r="O2580" i="2" s="1"/>
  <c r="N2580" i="2"/>
  <c r="M2596" i="2"/>
  <c r="N2596" i="2"/>
  <c r="M2628" i="2"/>
  <c r="N2628" i="2"/>
  <c r="M2660" i="2"/>
  <c r="O2660" i="2" s="1"/>
  <c r="N2660" i="2"/>
  <c r="M2692" i="2"/>
  <c r="O2692" i="2" s="1"/>
  <c r="N2692" i="2"/>
  <c r="M2708" i="2"/>
  <c r="O2708" i="2" s="1"/>
  <c r="N2708" i="2"/>
  <c r="M2724" i="2"/>
  <c r="O2724" i="2" s="1"/>
  <c r="N2724" i="2"/>
  <c r="M2740" i="2"/>
  <c r="O2740" i="2" s="1"/>
  <c r="N2740" i="2"/>
  <c r="M2756" i="2"/>
  <c r="O2756" i="2" s="1"/>
  <c r="N2756" i="2"/>
  <c r="M2772" i="2"/>
  <c r="O2772" i="2" s="1"/>
  <c r="N2772" i="2"/>
  <c r="M2788" i="2"/>
  <c r="N2788" i="2"/>
  <c r="M2804" i="2"/>
  <c r="O2804" i="2" s="1"/>
  <c r="N2804" i="2"/>
  <c r="M2820" i="2"/>
  <c r="N2820" i="2"/>
  <c r="M2836" i="2"/>
  <c r="N2836" i="2"/>
  <c r="M2852" i="2"/>
  <c r="O2852" i="2" s="1"/>
  <c r="N2852" i="2"/>
  <c r="M2884" i="2"/>
  <c r="N2884" i="2"/>
  <c r="N2900" i="2"/>
  <c r="M2916" i="2"/>
  <c r="O2916" i="2" s="1"/>
  <c r="N2916" i="2"/>
  <c r="M2948" i="2"/>
  <c r="N2948" i="2"/>
  <c r="M2964" i="2"/>
  <c r="O2964" i="2" s="1"/>
  <c r="N2964" i="2"/>
  <c r="M2980" i="2"/>
  <c r="O2980" i="2" s="1"/>
  <c r="N2980" i="2"/>
  <c r="M2996" i="2"/>
  <c r="O2996" i="2" s="1"/>
  <c r="N2996" i="2"/>
  <c r="M3012" i="2"/>
  <c r="O3012" i="2" s="1"/>
  <c r="N3012" i="2"/>
  <c r="M3028" i="2"/>
  <c r="O3028" i="2" s="1"/>
  <c r="N3028" i="2"/>
  <c r="M3044" i="2"/>
  <c r="O3044" i="2" s="1"/>
  <c r="N3044" i="2"/>
  <c r="M3060" i="2"/>
  <c r="O3060" i="2" s="1"/>
  <c r="N3060" i="2"/>
  <c r="M3076" i="2"/>
  <c r="O3076" i="2" s="1"/>
  <c r="N3076" i="2"/>
  <c r="M3092" i="2"/>
  <c r="N3092" i="2"/>
  <c r="M3108" i="2"/>
  <c r="N3108" i="2"/>
  <c r="M3140" i="2"/>
  <c r="N3140" i="2"/>
  <c r="M3172" i="2"/>
  <c r="N3172" i="2"/>
  <c r="M3204" i="2"/>
  <c r="N3204" i="2"/>
  <c r="M3220" i="2"/>
  <c r="N3220" i="2"/>
  <c r="M3236" i="2"/>
  <c r="O3236" i="2" s="1"/>
  <c r="N3236" i="2"/>
  <c r="M3252" i="2"/>
  <c r="O3252" i="2" s="1"/>
  <c r="N3252" i="2"/>
  <c r="M3268" i="2"/>
  <c r="O3268" i="2" s="1"/>
  <c r="N3268" i="2"/>
  <c r="M3284" i="2"/>
  <c r="O3284" i="2" s="1"/>
  <c r="N3284" i="2"/>
  <c r="M3300" i="2"/>
  <c r="O3300" i="2" s="1"/>
  <c r="N3300" i="2"/>
  <c r="M3316" i="2"/>
  <c r="O3316" i="2" s="1"/>
  <c r="N3316" i="2"/>
  <c r="M3332" i="2"/>
  <c r="O3332" i="2" s="1"/>
  <c r="N3332" i="2"/>
  <c r="M3348" i="2"/>
  <c r="O3348" i="2" s="1"/>
  <c r="N3348" i="2"/>
  <c r="M3364" i="2"/>
  <c r="N3364" i="2"/>
  <c r="M3396" i="2"/>
  <c r="O3396" i="2" s="1"/>
  <c r="N3396" i="2"/>
  <c r="M3428" i="2"/>
  <c r="N3428" i="2"/>
  <c r="M3460" i="2"/>
  <c r="O3460" i="2" s="1"/>
  <c r="N3460" i="2"/>
  <c r="M3476" i="2"/>
  <c r="N3476" i="2"/>
  <c r="M3492" i="2"/>
  <c r="N3492" i="2"/>
  <c r="M3508" i="2"/>
  <c r="O3508" i="2" s="1"/>
  <c r="N3508" i="2"/>
  <c r="M3524" i="2"/>
  <c r="O3524" i="2" s="1"/>
  <c r="N3524" i="2"/>
  <c r="M3540" i="2"/>
  <c r="O3540" i="2" s="1"/>
  <c r="N3540" i="2"/>
  <c r="M3556" i="2"/>
  <c r="O3556" i="2" s="1"/>
  <c r="N3556" i="2"/>
  <c r="M3572" i="2"/>
  <c r="O3572" i="2" s="1"/>
  <c r="N3572" i="2"/>
  <c r="M3588" i="2"/>
  <c r="N3588" i="2"/>
  <c r="M3604" i="2"/>
  <c r="O3604" i="2" s="1"/>
  <c r="N3604" i="2"/>
  <c r="M3620" i="2"/>
  <c r="O3620" i="2" s="1"/>
  <c r="N3620" i="2"/>
  <c r="M3652" i="2"/>
  <c r="N3652" i="2"/>
  <c r="M3684" i="2"/>
  <c r="N3684" i="2"/>
  <c r="M3716" i="2"/>
  <c r="O3716" i="2" s="1"/>
  <c r="N3716" i="2"/>
  <c r="M3732" i="2"/>
  <c r="O3732" i="2" s="1"/>
  <c r="N3732" i="2"/>
  <c r="M3748" i="2"/>
  <c r="N3748" i="2"/>
  <c r="M3764" i="2"/>
  <c r="N3764" i="2"/>
  <c r="M3780" i="2"/>
  <c r="O3780" i="2" s="1"/>
  <c r="N3780" i="2"/>
  <c r="M3796" i="2"/>
  <c r="O3796" i="2" s="1"/>
  <c r="N3796" i="2"/>
  <c r="M3812" i="2"/>
  <c r="O3812" i="2" s="1"/>
  <c r="N3812" i="2"/>
  <c r="M3828" i="2"/>
  <c r="O3828" i="2" s="1"/>
  <c r="N3828" i="2"/>
  <c r="M3844" i="2"/>
  <c r="N3844" i="2"/>
  <c r="M3860" i="2"/>
  <c r="N3860" i="2"/>
  <c r="M3876" i="2"/>
  <c r="O3876" i="2" s="1"/>
  <c r="N3876" i="2"/>
  <c r="M3908" i="2"/>
  <c r="N3908" i="2"/>
  <c r="M7" i="2"/>
  <c r="O7" i="2" s="1"/>
  <c r="N7" i="2"/>
  <c r="M37" i="2"/>
  <c r="N37" i="2"/>
  <c r="M69" i="2"/>
  <c r="O69" i="2" s="1"/>
  <c r="N69" i="2"/>
  <c r="N85" i="2"/>
  <c r="M101" i="2"/>
  <c r="O101" i="2" s="1"/>
  <c r="N101" i="2"/>
  <c r="M117" i="2"/>
  <c r="O117" i="2" s="1"/>
  <c r="N117" i="2"/>
  <c r="M133" i="2"/>
  <c r="O133" i="2" s="1"/>
  <c r="N133" i="2"/>
  <c r="M149" i="2"/>
  <c r="O149" i="2" s="1"/>
  <c r="N149" i="2"/>
  <c r="M165" i="2"/>
  <c r="N165" i="2"/>
  <c r="M181" i="2"/>
  <c r="N181" i="2"/>
  <c r="M197" i="2"/>
  <c r="O197" i="2" s="1"/>
  <c r="N197" i="2"/>
  <c r="M213" i="2"/>
  <c r="O213" i="2" s="1"/>
  <c r="N213" i="2"/>
  <c r="M229" i="2"/>
  <c r="O229" i="2" s="1"/>
  <c r="N229" i="2"/>
  <c r="M245" i="2"/>
  <c r="O245" i="2" s="1"/>
  <c r="N245" i="2"/>
  <c r="M261" i="2"/>
  <c r="O261" i="2" s="1"/>
  <c r="N261" i="2"/>
  <c r="M293" i="2"/>
  <c r="N293" i="2"/>
  <c r="M325" i="2"/>
  <c r="O325" i="2" s="1"/>
  <c r="N325" i="2"/>
  <c r="N341" i="2"/>
  <c r="M357" i="2"/>
  <c r="O357" i="2" s="1"/>
  <c r="N357" i="2"/>
  <c r="M373" i="2"/>
  <c r="O373" i="2" s="1"/>
  <c r="N373" i="2"/>
  <c r="M389" i="2"/>
  <c r="O389" i="2" s="1"/>
  <c r="N389" i="2"/>
  <c r="M405" i="2"/>
  <c r="O405" i="2" s="1"/>
  <c r="N405" i="2"/>
  <c r="M421" i="2"/>
  <c r="N421" i="2"/>
  <c r="M437" i="2"/>
  <c r="N437" i="2"/>
  <c r="M453" i="2"/>
  <c r="O453" i="2" s="1"/>
  <c r="N453" i="2"/>
  <c r="M469" i="2"/>
  <c r="O469" i="2" s="1"/>
  <c r="N469" i="2"/>
  <c r="M485" i="2"/>
  <c r="O485" i="2" s="1"/>
  <c r="N485" i="2"/>
  <c r="M501" i="2"/>
  <c r="O501" i="2" s="1"/>
  <c r="N501" i="2"/>
  <c r="M517" i="2"/>
  <c r="O517" i="2" s="1"/>
  <c r="N517" i="2"/>
  <c r="M549" i="2"/>
  <c r="N549" i="2"/>
  <c r="M581" i="2"/>
  <c r="O581" i="2" s="1"/>
  <c r="N581" i="2"/>
  <c r="N597" i="2"/>
  <c r="M613" i="2"/>
  <c r="O613" i="2" s="1"/>
  <c r="N613" i="2"/>
  <c r="M629" i="2"/>
  <c r="O629" i="2" s="1"/>
  <c r="N629" i="2"/>
  <c r="M645" i="2"/>
  <c r="O645" i="2" s="1"/>
  <c r="N645" i="2"/>
  <c r="M661" i="2"/>
  <c r="O661" i="2" s="1"/>
  <c r="N661" i="2"/>
  <c r="M677" i="2"/>
  <c r="N677" i="2"/>
  <c r="M693" i="2"/>
  <c r="N693" i="2"/>
  <c r="M709" i="2"/>
  <c r="O709" i="2" s="1"/>
  <c r="N709" i="2"/>
  <c r="M725" i="2"/>
  <c r="O725" i="2" s="1"/>
  <c r="N725" i="2"/>
  <c r="M741" i="2"/>
  <c r="O741" i="2" s="1"/>
  <c r="N741" i="2"/>
  <c r="M757" i="2"/>
  <c r="O757" i="2" s="1"/>
  <c r="N757" i="2"/>
  <c r="M773" i="2"/>
  <c r="O773" i="2" s="1"/>
  <c r="N773" i="2"/>
  <c r="M805" i="2"/>
  <c r="N805" i="2"/>
  <c r="M837" i="2"/>
  <c r="O837" i="2" s="1"/>
  <c r="N837" i="2"/>
  <c r="N853" i="2"/>
  <c r="M869" i="2"/>
  <c r="O869" i="2" s="1"/>
  <c r="N869" i="2"/>
  <c r="M885" i="2"/>
  <c r="O885" i="2" s="1"/>
  <c r="N885" i="2"/>
  <c r="M901" i="2"/>
  <c r="O901" i="2" s="1"/>
  <c r="N901" i="2"/>
  <c r="M917" i="2"/>
  <c r="O917" i="2" s="1"/>
  <c r="N917" i="2"/>
  <c r="M933" i="2"/>
  <c r="N933" i="2"/>
  <c r="M949" i="2"/>
  <c r="N949" i="2"/>
  <c r="M965" i="2"/>
  <c r="O965" i="2" s="1"/>
  <c r="N965" i="2"/>
  <c r="M981" i="2"/>
  <c r="O981" i="2" s="1"/>
  <c r="N981" i="2"/>
  <c r="M997" i="2"/>
  <c r="O997" i="2" s="1"/>
  <c r="N997" i="2"/>
  <c r="M1013" i="2"/>
  <c r="O1013" i="2" s="1"/>
  <c r="N1013" i="2"/>
  <c r="M1029" i="2"/>
  <c r="O1029" i="2" s="1"/>
  <c r="N1029" i="2"/>
  <c r="M1061" i="2"/>
  <c r="N1061" i="2"/>
  <c r="M1093" i="2"/>
  <c r="O1093" i="2" s="1"/>
  <c r="N1093" i="2"/>
  <c r="N1109" i="2"/>
  <c r="M1125" i="2"/>
  <c r="O1125" i="2" s="1"/>
  <c r="N1125" i="2"/>
  <c r="M1141" i="2"/>
  <c r="O1141" i="2" s="1"/>
  <c r="N1141" i="2"/>
  <c r="M1157" i="2"/>
  <c r="O1157" i="2" s="1"/>
  <c r="N1157" i="2"/>
  <c r="M1173" i="2"/>
  <c r="O1173" i="2" s="1"/>
  <c r="N1173" i="2"/>
  <c r="M1189" i="2"/>
  <c r="N1189" i="2"/>
  <c r="M1205" i="2"/>
  <c r="N1205" i="2"/>
  <c r="M1221" i="2"/>
  <c r="O1221" i="2" s="1"/>
  <c r="N1221" i="2"/>
  <c r="M1237" i="2"/>
  <c r="O1237" i="2" s="1"/>
  <c r="N1237" i="2"/>
  <c r="M1253" i="2"/>
  <c r="O1253" i="2" s="1"/>
  <c r="N1253" i="2"/>
  <c r="M1269" i="2"/>
  <c r="O1269" i="2" s="1"/>
  <c r="N1269" i="2"/>
  <c r="M1285" i="2"/>
  <c r="O1285" i="2" s="1"/>
  <c r="N1285" i="2"/>
  <c r="M1317" i="2"/>
  <c r="N1317" i="2"/>
  <c r="M1349" i="2"/>
  <c r="O1349" i="2" s="1"/>
  <c r="N1349" i="2"/>
  <c r="N1365" i="2"/>
  <c r="M1381" i="2"/>
  <c r="O1381" i="2" s="1"/>
  <c r="N1381" i="2"/>
  <c r="M1397" i="2"/>
  <c r="O1397" i="2" s="1"/>
  <c r="N1397" i="2"/>
  <c r="M1413" i="2"/>
  <c r="O1413" i="2" s="1"/>
  <c r="N1413" i="2"/>
  <c r="M1429" i="2"/>
  <c r="O1429" i="2" s="1"/>
  <c r="N1429" i="2"/>
  <c r="M1445" i="2"/>
  <c r="N1445" i="2"/>
  <c r="M1461" i="2"/>
  <c r="N1461" i="2"/>
  <c r="M1477" i="2"/>
  <c r="O1477" i="2" s="1"/>
  <c r="N1477" i="2"/>
  <c r="M1493" i="2"/>
  <c r="O1493" i="2" s="1"/>
  <c r="N1493" i="2"/>
  <c r="M1509" i="2"/>
  <c r="O1509" i="2" s="1"/>
  <c r="N1509" i="2"/>
  <c r="M1525" i="2"/>
  <c r="O1525" i="2" s="1"/>
  <c r="N1525" i="2"/>
  <c r="M1541" i="2"/>
  <c r="O1541" i="2" s="1"/>
  <c r="N1541" i="2"/>
  <c r="M1573" i="2"/>
  <c r="N1573" i="2"/>
  <c r="M1605" i="2"/>
  <c r="O1605" i="2" s="1"/>
  <c r="N1605" i="2"/>
  <c r="N1621" i="2"/>
  <c r="M1637" i="2"/>
  <c r="O1637" i="2" s="1"/>
  <c r="N1637" i="2"/>
  <c r="M1653" i="2"/>
  <c r="O1653" i="2" s="1"/>
  <c r="N1653" i="2"/>
  <c r="M1669" i="2"/>
  <c r="O1669" i="2" s="1"/>
  <c r="N1669" i="2"/>
  <c r="M1685" i="2"/>
  <c r="O1685" i="2" s="1"/>
  <c r="N1685" i="2"/>
  <c r="M1701" i="2"/>
  <c r="N1701" i="2"/>
  <c r="M1717" i="2"/>
  <c r="N1717" i="2"/>
  <c r="M1733" i="2"/>
  <c r="O1733" i="2" s="1"/>
  <c r="N1733" i="2"/>
  <c r="M1749" i="2"/>
  <c r="O1749" i="2" s="1"/>
  <c r="N1749" i="2"/>
  <c r="M1765" i="2"/>
  <c r="O1765" i="2" s="1"/>
  <c r="N1765" i="2"/>
  <c r="M1781" i="2"/>
  <c r="O1781" i="2" s="1"/>
  <c r="N1781" i="2"/>
  <c r="M1797" i="2"/>
  <c r="O1797" i="2" s="1"/>
  <c r="N1797" i="2"/>
  <c r="M1829" i="2"/>
  <c r="N1829" i="2"/>
  <c r="M1861" i="2"/>
  <c r="O1861" i="2" s="1"/>
  <c r="N1861" i="2"/>
  <c r="N1877" i="2"/>
  <c r="M1893" i="2"/>
  <c r="O1893" i="2" s="1"/>
  <c r="N1893" i="2"/>
  <c r="M1909" i="2"/>
  <c r="O1909" i="2" s="1"/>
  <c r="N1909" i="2"/>
  <c r="M1925" i="2"/>
  <c r="O1925" i="2" s="1"/>
  <c r="N1925" i="2"/>
  <c r="M1941" i="2"/>
  <c r="O1941" i="2" s="1"/>
  <c r="N1941" i="2"/>
  <c r="M1957" i="2"/>
  <c r="N1957" i="2"/>
  <c r="M1973" i="2"/>
  <c r="N1973" i="2"/>
  <c r="M1989" i="2"/>
  <c r="O1989" i="2" s="1"/>
  <c r="N1989" i="2"/>
  <c r="M2005" i="2"/>
  <c r="O2005" i="2" s="1"/>
  <c r="N2005" i="2"/>
  <c r="M2021" i="2"/>
  <c r="O2021" i="2" s="1"/>
  <c r="N2021" i="2"/>
  <c r="M2037" i="2"/>
  <c r="O2037" i="2" s="1"/>
  <c r="N2037" i="2"/>
  <c r="M2053" i="2"/>
  <c r="O2053" i="2" s="1"/>
  <c r="N2053" i="2"/>
  <c r="M2085" i="2"/>
  <c r="N2085" i="2"/>
  <c r="M2117" i="2"/>
  <c r="O2117" i="2" s="1"/>
  <c r="N2117" i="2"/>
  <c r="N2133" i="2"/>
  <c r="M2149" i="2"/>
  <c r="O2149" i="2" s="1"/>
  <c r="N2149" i="2"/>
  <c r="M2165" i="2"/>
  <c r="O2165" i="2" s="1"/>
  <c r="N2165" i="2"/>
  <c r="M2181" i="2"/>
  <c r="O2181" i="2" s="1"/>
  <c r="N2181" i="2"/>
  <c r="M2197" i="2"/>
  <c r="O2197" i="2" s="1"/>
  <c r="N2197" i="2"/>
  <c r="M2213" i="2"/>
  <c r="N2213" i="2"/>
  <c r="M2229" i="2"/>
  <c r="N2229" i="2"/>
  <c r="M2245" i="2"/>
  <c r="O2245" i="2" s="1"/>
  <c r="N2245" i="2"/>
  <c r="M2261" i="2"/>
  <c r="O2261" i="2" s="1"/>
  <c r="N2261" i="2"/>
  <c r="M2277" i="2"/>
  <c r="O2277" i="2" s="1"/>
  <c r="N2277" i="2"/>
  <c r="M2293" i="2"/>
  <c r="O2293" i="2" s="1"/>
  <c r="N2293" i="2"/>
  <c r="M2309" i="2"/>
  <c r="O2309" i="2" s="1"/>
  <c r="N2309" i="2"/>
  <c r="M2341" i="2"/>
  <c r="N2341" i="2"/>
  <c r="M2373" i="2"/>
  <c r="O2373" i="2" s="1"/>
  <c r="N2373" i="2"/>
  <c r="N2389" i="2"/>
  <c r="M2405" i="2"/>
  <c r="O2405" i="2" s="1"/>
  <c r="N2405" i="2"/>
  <c r="M2421" i="2"/>
  <c r="O2421" i="2" s="1"/>
  <c r="N2421" i="2"/>
  <c r="M2437" i="2"/>
  <c r="O2437" i="2" s="1"/>
  <c r="N2437" i="2"/>
  <c r="M2453" i="2"/>
  <c r="O2453" i="2" s="1"/>
  <c r="N2453" i="2"/>
  <c r="M2469" i="2"/>
  <c r="N2469" i="2"/>
  <c r="M2485" i="2"/>
  <c r="N2485" i="2"/>
  <c r="M2501" i="2"/>
  <c r="O2501" i="2" s="1"/>
  <c r="N2501" i="2"/>
  <c r="M2517" i="2"/>
  <c r="O2517" i="2" s="1"/>
  <c r="N2517" i="2"/>
  <c r="M2533" i="2"/>
  <c r="O2533" i="2" s="1"/>
  <c r="N2533" i="2"/>
  <c r="M2549" i="2"/>
  <c r="O2549" i="2" s="1"/>
  <c r="N2549" i="2"/>
  <c r="M2565" i="2"/>
  <c r="O2565" i="2" s="1"/>
  <c r="N2565" i="2"/>
  <c r="M2597" i="2"/>
  <c r="N2597" i="2"/>
  <c r="M2629" i="2"/>
  <c r="O2629" i="2" s="1"/>
  <c r="N2629" i="2"/>
  <c r="N2645" i="2"/>
  <c r="M2661" i="2"/>
  <c r="O2661" i="2" s="1"/>
  <c r="N2661" i="2"/>
  <c r="M2677" i="2"/>
  <c r="O2677" i="2" s="1"/>
  <c r="N2677" i="2"/>
  <c r="M2693" i="2"/>
  <c r="O2693" i="2" s="1"/>
  <c r="N2693" i="2"/>
  <c r="M2709" i="2"/>
  <c r="O2709" i="2" s="1"/>
  <c r="N2709" i="2"/>
  <c r="M2725" i="2"/>
  <c r="N2725" i="2"/>
  <c r="M2741" i="2"/>
  <c r="N2741" i="2"/>
  <c r="M2757" i="2"/>
  <c r="O2757" i="2" s="1"/>
  <c r="N2757" i="2"/>
  <c r="M2773" i="2"/>
  <c r="O2773" i="2" s="1"/>
  <c r="N2773" i="2"/>
  <c r="M2789" i="2"/>
  <c r="O2789" i="2" s="1"/>
  <c r="N2789" i="2"/>
  <c r="M2805" i="2"/>
  <c r="O2805" i="2" s="1"/>
  <c r="N2805" i="2"/>
  <c r="M2821" i="2"/>
  <c r="O2821" i="2" s="1"/>
  <c r="N2821" i="2"/>
  <c r="M2853" i="2"/>
  <c r="N2853" i="2"/>
  <c r="M2885" i="2"/>
  <c r="O2885" i="2" s="1"/>
  <c r="N2885" i="2"/>
  <c r="N2901" i="2"/>
  <c r="M2917" i="2"/>
  <c r="O2917" i="2" s="1"/>
  <c r="N2917" i="2"/>
  <c r="M2933" i="2"/>
  <c r="O2933" i="2" s="1"/>
  <c r="N2933" i="2"/>
  <c r="M2949" i="2"/>
  <c r="O2949" i="2" s="1"/>
  <c r="N2949" i="2"/>
  <c r="M2965" i="2"/>
  <c r="O2965" i="2" s="1"/>
  <c r="N2965" i="2"/>
  <c r="M2981" i="2"/>
  <c r="N2981" i="2"/>
  <c r="M2997" i="2"/>
  <c r="N2997" i="2"/>
  <c r="M3013" i="2"/>
  <c r="O3013" i="2" s="1"/>
  <c r="N3013" i="2"/>
  <c r="M3029" i="2"/>
  <c r="O3029" i="2" s="1"/>
  <c r="N3029" i="2"/>
  <c r="M3045" i="2"/>
  <c r="O3045" i="2" s="1"/>
  <c r="N3045" i="2"/>
  <c r="M3061" i="2"/>
  <c r="O3061" i="2" s="1"/>
  <c r="N3061" i="2"/>
  <c r="M3077" i="2"/>
  <c r="O3077" i="2" s="1"/>
  <c r="N3077" i="2"/>
  <c r="M3109" i="2"/>
  <c r="N3109" i="2"/>
  <c r="M3141" i="2"/>
  <c r="O3141" i="2" s="1"/>
  <c r="N3141" i="2"/>
  <c r="N3157" i="2"/>
  <c r="M3173" i="2"/>
  <c r="O3173" i="2" s="1"/>
  <c r="N3173" i="2"/>
  <c r="M3189" i="2"/>
  <c r="O3189" i="2" s="1"/>
  <c r="N3189" i="2"/>
  <c r="M3205" i="2"/>
  <c r="O3205" i="2" s="1"/>
  <c r="N3205" i="2"/>
  <c r="M3221" i="2"/>
  <c r="O3221" i="2" s="1"/>
  <c r="N3221" i="2"/>
  <c r="M3237" i="2"/>
  <c r="N3237" i="2"/>
  <c r="M3253" i="2"/>
  <c r="N3253" i="2"/>
  <c r="M3269" i="2"/>
  <c r="O3269" i="2" s="1"/>
  <c r="N3269" i="2"/>
  <c r="M3285" i="2"/>
  <c r="O3285" i="2" s="1"/>
  <c r="N3285" i="2"/>
  <c r="M3301" i="2"/>
  <c r="O3301" i="2" s="1"/>
  <c r="N3301" i="2"/>
  <c r="M3317" i="2"/>
  <c r="O3317" i="2" s="1"/>
  <c r="N3317" i="2"/>
  <c r="M3333" i="2"/>
  <c r="O3333" i="2" s="1"/>
  <c r="N3333" i="2"/>
  <c r="M3365" i="2"/>
  <c r="N3365" i="2"/>
  <c r="M3397" i="2"/>
  <c r="O3397" i="2" s="1"/>
  <c r="N3397" i="2"/>
  <c r="N3413" i="2"/>
  <c r="M3429" i="2"/>
  <c r="O3429" i="2" s="1"/>
  <c r="N3429" i="2"/>
  <c r="M3445" i="2"/>
  <c r="O3445" i="2" s="1"/>
  <c r="N3445" i="2"/>
  <c r="M3461" i="2"/>
  <c r="O3461" i="2" s="1"/>
  <c r="N3461" i="2"/>
  <c r="M3477" i="2"/>
  <c r="O3477" i="2" s="1"/>
  <c r="N3477" i="2"/>
  <c r="M3493" i="2"/>
  <c r="N3493" i="2"/>
  <c r="M3509" i="2"/>
  <c r="N3509" i="2"/>
  <c r="M3525" i="2"/>
  <c r="O3525" i="2" s="1"/>
  <c r="N3525" i="2"/>
  <c r="M3541" i="2"/>
  <c r="O3541" i="2" s="1"/>
  <c r="N3541" i="2"/>
  <c r="M3557" i="2"/>
  <c r="O3557" i="2" s="1"/>
  <c r="N3557" i="2"/>
  <c r="M3573" i="2"/>
  <c r="O3573" i="2" s="1"/>
  <c r="N3573" i="2"/>
  <c r="M3589" i="2"/>
  <c r="O3589" i="2" s="1"/>
  <c r="N3589" i="2"/>
  <c r="M3621" i="2"/>
  <c r="N3621" i="2"/>
  <c r="M3653" i="2"/>
  <c r="O3653" i="2" s="1"/>
  <c r="N3653" i="2"/>
  <c r="N3669" i="2"/>
  <c r="M3685" i="2"/>
  <c r="O3685" i="2" s="1"/>
  <c r="N3685" i="2"/>
  <c r="M3701" i="2"/>
  <c r="O3701" i="2" s="1"/>
  <c r="N3701" i="2"/>
  <c r="M3717" i="2"/>
  <c r="O3717" i="2" s="1"/>
  <c r="N3717" i="2"/>
  <c r="M3733" i="2"/>
  <c r="O3733" i="2" s="1"/>
  <c r="N3733" i="2"/>
  <c r="M3749" i="2"/>
  <c r="N3749" i="2"/>
  <c r="M3765" i="2"/>
  <c r="N3765" i="2"/>
  <c r="M3781" i="2"/>
  <c r="O3781" i="2" s="1"/>
  <c r="N3781" i="2"/>
  <c r="M3797" i="2"/>
  <c r="O3797" i="2" s="1"/>
  <c r="N3797" i="2"/>
  <c r="M3813" i="2"/>
  <c r="O3813" i="2" s="1"/>
  <c r="N3813" i="2"/>
  <c r="M3829" i="2"/>
  <c r="O3829" i="2" s="1"/>
  <c r="N3829" i="2"/>
  <c r="M54" i="2"/>
  <c r="O54" i="2" s="1"/>
  <c r="N54" i="2"/>
  <c r="M86" i="2"/>
  <c r="O86" i="2" s="1"/>
  <c r="N86" i="2"/>
  <c r="M118" i="2"/>
  <c r="O118" i="2" s="1"/>
  <c r="N118" i="2"/>
  <c r="M150" i="2"/>
  <c r="N150" i="2"/>
  <c r="M182" i="2"/>
  <c r="O182" i="2" s="1"/>
  <c r="N182" i="2"/>
  <c r="M214" i="2"/>
  <c r="O214" i="2" s="1"/>
  <c r="N214" i="2"/>
  <c r="M358" i="2"/>
  <c r="O358" i="2" s="1"/>
  <c r="N358" i="2"/>
  <c r="M390" i="2"/>
  <c r="O390" i="2" s="1"/>
  <c r="N390" i="2"/>
  <c r="M422" i="2"/>
  <c r="O422" i="2" s="1"/>
  <c r="N422" i="2"/>
  <c r="M438" i="2"/>
  <c r="O438" i="2" s="1"/>
  <c r="N438" i="2"/>
  <c r="M454" i="2"/>
  <c r="N454" i="2"/>
  <c r="M470" i="2"/>
  <c r="O470" i="2" s="1"/>
  <c r="N470" i="2"/>
  <c r="M486" i="2"/>
  <c r="O486" i="2" s="1"/>
  <c r="N486" i="2"/>
  <c r="M502" i="2"/>
  <c r="O502" i="2" s="1"/>
  <c r="N502" i="2"/>
  <c r="M534" i="2"/>
  <c r="N534" i="2"/>
  <c r="M566" i="2"/>
  <c r="O566" i="2" s="1"/>
  <c r="N566" i="2"/>
  <c r="N582" i="2"/>
  <c r="M598" i="2"/>
  <c r="O598" i="2" s="1"/>
  <c r="N598" i="2"/>
  <c r="M614" i="2"/>
  <c r="O614" i="2" s="1"/>
  <c r="N614" i="2"/>
  <c r="M630" i="2"/>
  <c r="O630" i="2" s="1"/>
  <c r="N630" i="2"/>
  <c r="M646" i="2"/>
  <c r="O646" i="2" s="1"/>
  <c r="N646" i="2"/>
  <c r="M662" i="2"/>
  <c r="N662" i="2"/>
  <c r="M694" i="2"/>
  <c r="O694" i="2" s="1"/>
  <c r="N694" i="2"/>
  <c r="M710" i="2"/>
  <c r="N710" i="2"/>
  <c r="M726" i="2"/>
  <c r="O726" i="2" s="1"/>
  <c r="N726" i="2"/>
  <c r="M742" i="2"/>
  <c r="O742" i="2" s="1"/>
  <c r="N742" i="2"/>
  <c r="M758" i="2"/>
  <c r="O758" i="2" s="1"/>
  <c r="N758" i="2"/>
  <c r="M790" i="2"/>
  <c r="N790" i="2"/>
  <c r="M822" i="2"/>
  <c r="O822" i="2" s="1"/>
  <c r="N822" i="2"/>
  <c r="M854" i="2"/>
  <c r="O854" i="2" s="1"/>
  <c r="N854" i="2"/>
  <c r="M870" i="2"/>
  <c r="O870" i="2" s="1"/>
  <c r="N870" i="2"/>
  <c r="M886" i="2"/>
  <c r="O886" i="2" s="1"/>
  <c r="N886" i="2"/>
  <c r="M902" i="2"/>
  <c r="O902" i="2" s="1"/>
  <c r="N902" i="2"/>
  <c r="M918" i="2"/>
  <c r="N918" i="2"/>
  <c r="M934" i="2"/>
  <c r="O934" i="2" s="1"/>
  <c r="N934" i="2"/>
  <c r="M950" i="2"/>
  <c r="O950" i="2" s="1"/>
  <c r="N950" i="2"/>
  <c r="M966" i="2"/>
  <c r="N966" i="2"/>
  <c r="M982" i="2"/>
  <c r="O982" i="2" s="1"/>
  <c r="N982" i="2"/>
  <c r="M998" i="2"/>
  <c r="O998" i="2" s="1"/>
  <c r="N998" i="2"/>
  <c r="M1014" i="2"/>
  <c r="O1014" i="2" s="1"/>
  <c r="N1014" i="2"/>
  <c r="M1046" i="2"/>
  <c r="N1046" i="2"/>
  <c r="M1078" i="2"/>
  <c r="O1078" i="2" s="1"/>
  <c r="N1078" i="2"/>
  <c r="M1110" i="2"/>
  <c r="O1110" i="2" s="1"/>
  <c r="N1110" i="2"/>
  <c r="M1126" i="2"/>
  <c r="O1126" i="2" s="1"/>
  <c r="N1126" i="2"/>
  <c r="M1142" i="2"/>
  <c r="O1142" i="2" s="1"/>
  <c r="N1142" i="2"/>
  <c r="M1158" i="2"/>
  <c r="O1158" i="2" s="1"/>
  <c r="N1158" i="2"/>
  <c r="M1174" i="2"/>
  <c r="N1174" i="2"/>
  <c r="M1190" i="2"/>
  <c r="O1190" i="2" s="1"/>
  <c r="N1190" i="2"/>
  <c r="M1206" i="2"/>
  <c r="O1206" i="2" s="1"/>
  <c r="N1206" i="2"/>
  <c r="M1222" i="2"/>
  <c r="O1222" i="2" s="1"/>
  <c r="N1222" i="2"/>
  <c r="M1238" i="2"/>
  <c r="O1238" i="2" s="1"/>
  <c r="N1238" i="2"/>
  <c r="M1254" i="2"/>
  <c r="O1254" i="2" s="1"/>
  <c r="N1254" i="2"/>
  <c r="M1270" i="2"/>
  <c r="O1270" i="2" s="1"/>
  <c r="N1270" i="2"/>
  <c r="M1302" i="2"/>
  <c r="N1302" i="2"/>
  <c r="M1334" i="2"/>
  <c r="O1334" i="2" s="1"/>
  <c r="N1334" i="2"/>
  <c r="M1366" i="2"/>
  <c r="O1366" i="2" s="1"/>
  <c r="N1366" i="2"/>
  <c r="M1382" i="2"/>
  <c r="O1382" i="2" s="1"/>
  <c r="N1382" i="2"/>
  <c r="M1398" i="2"/>
  <c r="O1398" i="2" s="1"/>
  <c r="N1398" i="2"/>
  <c r="M1414" i="2"/>
  <c r="O1414" i="2" s="1"/>
  <c r="N1414" i="2"/>
  <c r="M1430" i="2"/>
  <c r="N1430" i="2"/>
  <c r="M1446" i="2"/>
  <c r="O1446" i="2" s="1"/>
  <c r="N1446" i="2"/>
  <c r="M1462" i="2"/>
  <c r="O1462" i="2" s="1"/>
  <c r="N1462" i="2"/>
  <c r="M1478" i="2"/>
  <c r="N1478" i="2"/>
  <c r="M1494" i="2"/>
  <c r="O1494" i="2" s="1"/>
  <c r="N1494" i="2"/>
  <c r="M1510" i="2"/>
  <c r="O1510" i="2" s="1"/>
  <c r="N1510" i="2"/>
  <c r="M1526" i="2"/>
  <c r="O1526" i="2" s="1"/>
  <c r="N1526" i="2"/>
  <c r="M1558" i="2"/>
  <c r="N1558" i="2"/>
  <c r="M1590" i="2"/>
  <c r="O1590" i="2" s="1"/>
  <c r="N1590" i="2"/>
  <c r="M1622" i="2"/>
  <c r="O1622" i="2" s="1"/>
  <c r="N1622" i="2"/>
  <c r="M1638" i="2"/>
  <c r="O1638" i="2" s="1"/>
  <c r="N1638" i="2"/>
  <c r="M1654" i="2"/>
  <c r="O1654" i="2" s="1"/>
  <c r="N1654" i="2"/>
  <c r="M1670" i="2"/>
  <c r="O1670" i="2" s="1"/>
  <c r="N1670" i="2"/>
  <c r="M1686" i="2"/>
  <c r="N1686" i="2"/>
  <c r="M1702" i="2"/>
  <c r="O1702" i="2" s="1"/>
  <c r="N1702" i="2"/>
  <c r="M1718" i="2"/>
  <c r="O1718" i="2" s="1"/>
  <c r="N1718" i="2"/>
  <c r="M1734" i="2"/>
  <c r="N1734" i="2"/>
  <c r="M1750" i="2"/>
  <c r="O1750" i="2" s="1"/>
  <c r="N1750" i="2"/>
  <c r="M1766" i="2"/>
  <c r="O1766" i="2" s="1"/>
  <c r="N1766" i="2"/>
  <c r="M1782" i="2"/>
  <c r="O1782" i="2" s="1"/>
  <c r="N1782" i="2"/>
  <c r="M1814" i="2"/>
  <c r="N1814" i="2"/>
  <c r="M1846" i="2"/>
  <c r="O1846" i="2" s="1"/>
  <c r="N1846" i="2"/>
  <c r="M1878" i="2"/>
  <c r="O1878" i="2" s="1"/>
  <c r="N1878" i="2"/>
  <c r="M1894" i="2"/>
  <c r="O1894" i="2" s="1"/>
  <c r="N1894" i="2"/>
  <c r="M1910" i="2"/>
  <c r="O1910" i="2" s="1"/>
  <c r="N1910" i="2"/>
  <c r="M1926" i="2"/>
  <c r="O1926" i="2" s="1"/>
  <c r="N1926" i="2"/>
  <c r="M1942" i="2"/>
  <c r="N1942" i="2"/>
  <c r="M1958" i="2"/>
  <c r="O1958" i="2" s="1"/>
  <c r="N1958" i="2"/>
  <c r="M1974" i="2"/>
  <c r="O1974" i="2" s="1"/>
  <c r="N1974" i="2"/>
  <c r="M1990" i="2"/>
  <c r="N1990" i="2"/>
  <c r="M2006" i="2"/>
  <c r="O2006" i="2" s="1"/>
  <c r="N2006" i="2"/>
  <c r="M2022" i="2"/>
  <c r="O2022" i="2" s="1"/>
  <c r="N2022" i="2"/>
  <c r="M2038" i="2"/>
  <c r="O2038" i="2" s="1"/>
  <c r="N2038" i="2"/>
  <c r="M2070" i="2"/>
  <c r="N2070" i="2"/>
  <c r="M2102" i="2"/>
  <c r="N2102" i="2"/>
  <c r="M2134" i="2"/>
  <c r="O2134" i="2" s="1"/>
  <c r="N2134" i="2"/>
  <c r="M2150" i="2"/>
  <c r="O2150" i="2" s="1"/>
  <c r="N2150" i="2"/>
  <c r="M2166" i="2"/>
  <c r="N2166" i="2"/>
  <c r="M2182" i="2"/>
  <c r="O2182" i="2" s="1"/>
  <c r="N2182" i="2"/>
  <c r="M2198" i="2"/>
  <c r="N2198" i="2"/>
  <c r="M2214" i="2"/>
  <c r="O2214" i="2" s="1"/>
  <c r="N2214" i="2"/>
  <c r="M2230" i="2"/>
  <c r="O2230" i="2" s="1"/>
  <c r="N2230" i="2"/>
  <c r="M2246" i="2"/>
  <c r="N2246" i="2"/>
  <c r="M2262" i="2"/>
  <c r="O2262" i="2" s="1"/>
  <c r="N2262" i="2"/>
  <c r="M2278" i="2"/>
  <c r="O2278" i="2" s="1"/>
  <c r="N2278" i="2"/>
  <c r="M2294" i="2"/>
  <c r="O2294" i="2" s="1"/>
  <c r="N2294" i="2"/>
  <c r="M2326" i="2"/>
  <c r="N2326" i="2"/>
  <c r="M2358" i="2"/>
  <c r="N2358" i="2"/>
  <c r="M2390" i="2"/>
  <c r="O2390" i="2" s="1"/>
  <c r="N2390" i="2"/>
  <c r="M2406" i="2"/>
  <c r="O2406" i="2" s="1"/>
  <c r="N2406" i="2"/>
  <c r="M2422" i="2"/>
  <c r="N2422" i="2"/>
  <c r="M2438" i="2"/>
  <c r="O2438" i="2" s="1"/>
  <c r="N2438" i="2"/>
  <c r="M2454" i="2"/>
  <c r="N2454" i="2"/>
  <c r="M2470" i="2"/>
  <c r="O2470" i="2" s="1"/>
  <c r="N2470" i="2"/>
  <c r="M2486" i="2"/>
  <c r="O2486" i="2" s="1"/>
  <c r="N2486" i="2"/>
  <c r="M2502" i="2"/>
  <c r="O2502" i="2" s="1"/>
  <c r="N2502" i="2"/>
  <c r="M2518" i="2"/>
  <c r="O2518" i="2" s="1"/>
  <c r="N2518" i="2"/>
  <c r="M2534" i="2"/>
  <c r="N2534" i="2"/>
  <c r="M2550" i="2"/>
  <c r="N2550" i="2"/>
  <c r="M2582" i="2"/>
  <c r="N2582" i="2"/>
  <c r="M2614" i="2"/>
  <c r="O2614" i="2" s="1"/>
  <c r="N2614" i="2"/>
  <c r="M2646" i="2"/>
  <c r="O2646" i="2" s="1"/>
  <c r="N2646" i="2"/>
  <c r="M2662" i="2"/>
  <c r="N2662" i="2"/>
  <c r="M2678" i="2"/>
  <c r="N2678" i="2"/>
  <c r="M2694" i="2"/>
  <c r="O2694" i="2" s="1"/>
  <c r="N2694" i="2"/>
  <c r="M2710" i="2"/>
  <c r="N2710" i="2"/>
  <c r="M2726" i="2"/>
  <c r="O2726" i="2" s="1"/>
  <c r="N2726" i="2"/>
  <c r="M2742" i="2"/>
  <c r="O2742" i="2" s="1"/>
  <c r="N2742" i="2"/>
  <c r="M2758" i="2"/>
  <c r="O2758" i="2" s="1"/>
  <c r="N2758" i="2"/>
  <c r="M2774" i="2"/>
  <c r="O2774" i="2" s="1"/>
  <c r="N2774" i="2"/>
  <c r="M2790" i="2"/>
  <c r="N2790" i="2"/>
  <c r="M2806" i="2"/>
  <c r="N2806" i="2"/>
  <c r="M2838" i="2"/>
  <c r="N2838" i="2"/>
  <c r="M2870" i="2"/>
  <c r="O2870" i="2" s="1"/>
  <c r="N2870" i="2"/>
  <c r="M2902" i="2"/>
  <c r="O2902" i="2" s="1"/>
  <c r="N2902" i="2"/>
  <c r="M2918" i="2"/>
  <c r="N2918" i="2"/>
  <c r="M2934" i="2"/>
  <c r="N2934" i="2"/>
  <c r="M2950" i="2"/>
  <c r="O2950" i="2" s="1"/>
  <c r="N2950" i="2"/>
  <c r="M2966" i="2"/>
  <c r="N2966" i="2"/>
  <c r="M2982" i="2"/>
  <c r="O2982" i="2" s="1"/>
  <c r="N2982" i="2"/>
  <c r="M2998" i="2"/>
  <c r="N2998" i="2"/>
  <c r="M3014" i="2"/>
  <c r="O3014" i="2" s="1"/>
  <c r="N3014" i="2"/>
  <c r="M3030" i="2"/>
  <c r="O3030" i="2" s="1"/>
  <c r="N3030" i="2"/>
  <c r="M3046" i="2"/>
  <c r="O3046" i="2" s="1"/>
  <c r="N3046" i="2"/>
  <c r="M3062" i="2"/>
  <c r="N3062" i="2"/>
  <c r="M3094" i="2"/>
  <c r="N3094" i="2"/>
  <c r="M3126" i="2"/>
  <c r="O3126" i="2" s="1"/>
  <c r="N3126" i="2"/>
  <c r="M3158" i="2"/>
  <c r="O3158" i="2" s="1"/>
  <c r="N3158" i="2"/>
  <c r="M3174" i="2"/>
  <c r="N3174" i="2"/>
  <c r="M3190" i="2"/>
  <c r="O3190" i="2" s="1"/>
  <c r="N3190" i="2"/>
  <c r="M3206" i="2"/>
  <c r="O3206" i="2" s="1"/>
  <c r="N3206" i="2"/>
  <c r="M3222" i="2"/>
  <c r="N3222" i="2"/>
  <c r="M3238" i="2"/>
  <c r="O3238" i="2" s="1"/>
  <c r="N3238" i="2"/>
  <c r="M3254" i="2"/>
  <c r="O3254" i="2" s="1"/>
  <c r="N3254" i="2"/>
  <c r="M3270" i="2"/>
  <c r="O3270" i="2" s="1"/>
  <c r="N3270" i="2"/>
  <c r="M3286" i="2"/>
  <c r="O3286" i="2" s="1"/>
  <c r="N3286" i="2"/>
  <c r="M3302" i="2"/>
  <c r="N3302" i="2"/>
  <c r="M3318" i="2"/>
  <c r="N3318" i="2"/>
  <c r="M3350" i="2"/>
  <c r="N3350" i="2"/>
  <c r="M3382" i="2"/>
  <c r="O3382" i="2" s="1"/>
  <c r="N3382" i="2"/>
  <c r="M3414" i="2"/>
  <c r="O3414" i="2" s="1"/>
  <c r="N3414" i="2"/>
  <c r="M3430" i="2"/>
  <c r="N3430" i="2"/>
  <c r="M3446" i="2"/>
  <c r="N3446" i="2"/>
  <c r="M3462" i="2"/>
  <c r="O3462" i="2" s="1"/>
  <c r="N3462" i="2"/>
  <c r="M3478" i="2"/>
  <c r="N3478" i="2"/>
  <c r="M3494" i="2"/>
  <c r="O3494" i="2" s="1"/>
  <c r="N3494" i="2"/>
  <c r="M3510" i="2"/>
  <c r="O3510" i="2" s="1"/>
  <c r="N3510" i="2"/>
  <c r="M3526" i="2"/>
  <c r="O3526" i="2" s="1"/>
  <c r="N3526" i="2"/>
  <c r="M3542" i="2"/>
  <c r="O3542" i="2" s="1"/>
  <c r="N3542" i="2"/>
  <c r="M3558" i="2"/>
  <c r="N3558" i="2"/>
  <c r="M3574" i="2"/>
  <c r="N3574" i="2"/>
  <c r="M3606" i="2"/>
  <c r="N3606" i="2"/>
  <c r="M3638" i="2"/>
  <c r="O3638" i="2" s="1"/>
  <c r="N3638" i="2"/>
  <c r="M3670" i="2"/>
  <c r="O3670" i="2" s="1"/>
  <c r="N3670" i="2"/>
  <c r="M3686" i="2"/>
  <c r="N3686" i="2"/>
  <c r="M3702" i="2"/>
  <c r="N3702" i="2"/>
  <c r="M3718" i="2"/>
  <c r="O3718" i="2" s="1"/>
  <c r="N3718" i="2"/>
  <c r="M3734" i="2"/>
  <c r="N3734" i="2"/>
  <c r="M3750" i="2"/>
  <c r="O3750" i="2" s="1"/>
  <c r="N3750" i="2"/>
  <c r="M3766" i="2"/>
  <c r="O3766" i="2" s="1"/>
  <c r="N3766" i="2"/>
  <c r="M3782" i="2"/>
  <c r="O3782" i="2" s="1"/>
  <c r="N3782" i="2"/>
  <c r="M3798" i="2"/>
  <c r="O3798" i="2" s="1"/>
  <c r="N3798" i="2"/>
  <c r="M3814" i="2"/>
  <c r="N3814" i="2"/>
  <c r="M3830" i="2"/>
  <c r="N3830" i="2"/>
  <c r="M3862" i="2"/>
  <c r="N3862" i="2"/>
  <c r="M3894" i="2"/>
  <c r="O3894" i="2" s="1"/>
  <c r="N3894" i="2"/>
  <c r="M3926" i="2"/>
  <c r="O3926" i="2" s="1"/>
  <c r="N3926" i="2"/>
  <c r="M3942" i="2"/>
  <c r="N3942" i="2"/>
  <c r="M3958" i="2"/>
  <c r="N3958" i="2"/>
  <c r="M3974" i="2"/>
  <c r="O3974" i="2" s="1"/>
  <c r="N3974" i="2"/>
  <c r="M3990" i="2"/>
  <c r="N3990" i="2"/>
  <c r="M4006" i="2"/>
  <c r="O4006" i="2" s="1"/>
  <c r="N4006" i="2"/>
  <c r="M4022" i="2"/>
  <c r="N4022" i="2"/>
  <c r="M4038" i="2"/>
  <c r="O4038" i="2" s="1"/>
  <c r="N4038" i="2"/>
  <c r="M4054" i="2"/>
  <c r="O4054" i="2" s="1"/>
  <c r="N4054" i="2"/>
  <c r="M4070" i="2"/>
  <c r="O4070" i="2" s="1"/>
  <c r="N4070" i="2"/>
  <c r="M4086" i="2"/>
  <c r="N4086" i="2"/>
  <c r="M4118" i="2"/>
  <c r="N4118" i="2"/>
  <c r="M4150" i="2"/>
  <c r="O4150" i="2" s="1"/>
  <c r="N4150" i="2"/>
  <c r="M4182" i="2"/>
  <c r="O4182" i="2" s="1"/>
  <c r="N4182" i="2"/>
  <c r="M4198" i="2"/>
  <c r="N4198" i="2"/>
  <c r="M4214" i="2"/>
  <c r="O4214" i="2" s="1"/>
  <c r="N4214" i="2"/>
  <c r="M4230" i="2"/>
  <c r="O4230" i="2" s="1"/>
  <c r="N4230" i="2"/>
  <c r="M4246" i="2"/>
  <c r="N4246" i="2"/>
  <c r="M4262" i="2"/>
  <c r="O4262" i="2" s="1"/>
  <c r="N4262" i="2"/>
  <c r="M4278" i="2"/>
  <c r="O4278" i="2" s="1"/>
  <c r="N4278" i="2"/>
  <c r="M4294" i="2"/>
  <c r="O4294" i="2" s="1"/>
  <c r="N4294" i="2"/>
  <c r="M4310" i="2"/>
  <c r="O4310" i="2" s="1"/>
  <c r="N4310" i="2"/>
  <c r="M4326" i="2"/>
  <c r="O4326" i="2" s="1"/>
  <c r="N4326" i="2"/>
  <c r="M4342" i="2"/>
  <c r="N4342" i="2"/>
  <c r="M4374" i="2"/>
  <c r="N4374" i="2"/>
  <c r="M23" i="2"/>
  <c r="N23" i="2"/>
  <c r="M102" i="2"/>
  <c r="O102" i="2" s="1"/>
  <c r="N102" i="2"/>
  <c r="M134" i="2"/>
  <c r="O134" i="2" s="1"/>
  <c r="N134" i="2"/>
  <c r="M166" i="2"/>
  <c r="O166" i="2" s="1"/>
  <c r="N166" i="2"/>
  <c r="M198" i="2"/>
  <c r="N198" i="2"/>
  <c r="M230" i="2"/>
  <c r="O230" i="2" s="1"/>
  <c r="N230" i="2"/>
  <c r="M246" i="2"/>
  <c r="O246" i="2" s="1"/>
  <c r="N246" i="2"/>
  <c r="M278" i="2"/>
  <c r="N278" i="2"/>
  <c r="M310" i="2"/>
  <c r="O310" i="2" s="1"/>
  <c r="N310" i="2"/>
  <c r="M342" i="2"/>
  <c r="O342" i="2" s="1"/>
  <c r="N342" i="2"/>
  <c r="M374" i="2"/>
  <c r="O374" i="2" s="1"/>
  <c r="N374" i="2"/>
  <c r="M406" i="2"/>
  <c r="N406" i="2"/>
  <c r="M678" i="2"/>
  <c r="O678" i="2" s="1"/>
  <c r="N678" i="2"/>
  <c r="M8" i="2"/>
  <c r="N8" i="2"/>
  <c r="M39" i="2"/>
  <c r="N39" i="2"/>
  <c r="M71" i="2"/>
  <c r="N71" i="2"/>
  <c r="M87" i="2"/>
  <c r="M103" i="2"/>
  <c r="O103" i="2" s="1"/>
  <c r="N103" i="2"/>
  <c r="M119" i="2"/>
  <c r="O119" i="2" s="1"/>
  <c r="N119" i="2"/>
  <c r="M135" i="2"/>
  <c r="O135" i="2" s="1"/>
  <c r="N135" i="2"/>
  <c r="M151" i="2"/>
  <c r="N151" i="2"/>
  <c r="M167" i="2"/>
  <c r="O167" i="2" s="1"/>
  <c r="N167" i="2"/>
  <c r="M183" i="2"/>
  <c r="O183" i="2" s="1"/>
  <c r="N183" i="2"/>
  <c r="M199" i="2"/>
  <c r="O199" i="2" s="1"/>
  <c r="N199" i="2"/>
  <c r="M215" i="2"/>
  <c r="O215" i="2" s="1"/>
  <c r="N215" i="2"/>
  <c r="M231" i="2"/>
  <c r="O231" i="2" s="1"/>
  <c r="N231" i="2"/>
  <c r="M247" i="2"/>
  <c r="N247" i="2"/>
  <c r="M263" i="2"/>
  <c r="N263" i="2"/>
  <c r="M295" i="2"/>
  <c r="O295" i="2" s="1"/>
  <c r="N295" i="2"/>
  <c r="M327" i="2"/>
  <c r="O327" i="2" s="1"/>
  <c r="N327" i="2"/>
  <c r="M343" i="2"/>
  <c r="M359" i="2"/>
  <c r="O359" i="2" s="1"/>
  <c r="N359" i="2"/>
  <c r="M375" i="2"/>
  <c r="O375" i="2" s="1"/>
  <c r="N375" i="2"/>
  <c r="M391" i="2"/>
  <c r="O391" i="2" s="1"/>
  <c r="N391" i="2"/>
  <c r="M407" i="2"/>
  <c r="O407" i="2" s="1"/>
  <c r="N407" i="2"/>
  <c r="M423" i="2"/>
  <c r="N423" i="2"/>
  <c r="M439" i="2"/>
  <c r="O439" i="2" s="1"/>
  <c r="N439" i="2"/>
  <c r="M455" i="2"/>
  <c r="O455" i="2" s="1"/>
  <c r="N455" i="2"/>
  <c r="M471" i="2"/>
  <c r="O471" i="2" s="1"/>
  <c r="N471" i="2"/>
  <c r="M487" i="2"/>
  <c r="O487" i="2" s="1"/>
  <c r="N487" i="2"/>
  <c r="M503" i="2"/>
  <c r="N503" i="2"/>
  <c r="M519" i="2"/>
  <c r="N519" i="2"/>
  <c r="M551" i="2"/>
  <c r="N551" i="2"/>
  <c r="M583" i="2"/>
  <c r="N583" i="2"/>
  <c r="M599" i="2"/>
  <c r="O599" i="2" s="1"/>
  <c r="M615" i="2"/>
  <c r="O615" i="2" s="1"/>
  <c r="N615" i="2"/>
  <c r="M631" i="2"/>
  <c r="O631" i="2" s="1"/>
  <c r="N631" i="2"/>
  <c r="M647" i="2"/>
  <c r="O647" i="2" s="1"/>
  <c r="N647" i="2"/>
  <c r="M663" i="2"/>
  <c r="O663" i="2" s="1"/>
  <c r="N663" i="2"/>
  <c r="M679" i="2"/>
  <c r="O679" i="2" s="1"/>
  <c r="N679" i="2"/>
  <c r="M695" i="2"/>
  <c r="N695" i="2"/>
  <c r="M711" i="2"/>
  <c r="O711" i="2" s="1"/>
  <c r="N711" i="2"/>
  <c r="M727" i="2"/>
  <c r="O727" i="2" s="1"/>
  <c r="N727" i="2"/>
  <c r="M743" i="2"/>
  <c r="O743" i="2" s="1"/>
  <c r="N743" i="2"/>
  <c r="M759" i="2"/>
  <c r="N759" i="2"/>
  <c r="M775" i="2"/>
  <c r="N775" i="2"/>
  <c r="M807" i="2"/>
  <c r="N807" i="2"/>
  <c r="M839" i="2"/>
  <c r="O839" i="2" s="1"/>
  <c r="N839" i="2"/>
  <c r="M871" i="2"/>
  <c r="O871" i="2" s="1"/>
  <c r="N871" i="2"/>
  <c r="M887" i="2"/>
  <c r="O887" i="2" s="1"/>
  <c r="N887" i="2"/>
  <c r="M903" i="2"/>
  <c r="O903" i="2" s="1"/>
  <c r="N903" i="2"/>
  <c r="M919" i="2"/>
  <c r="O919" i="2" s="1"/>
  <c r="N919" i="2"/>
  <c r="M935" i="2"/>
  <c r="O935" i="2" s="1"/>
  <c r="N935" i="2"/>
  <c r="M951" i="2"/>
  <c r="O951" i="2" s="1"/>
  <c r="N951" i="2"/>
  <c r="M967" i="2"/>
  <c r="N967" i="2"/>
  <c r="M983" i="2"/>
  <c r="O983" i="2" s="1"/>
  <c r="N983" i="2"/>
  <c r="M999" i="2"/>
  <c r="O999" i="2" s="1"/>
  <c r="N999" i="2"/>
  <c r="M1015" i="2"/>
  <c r="O1015" i="2" s="1"/>
  <c r="N1015" i="2"/>
  <c r="M1031" i="2"/>
  <c r="N1031" i="2"/>
  <c r="M1063" i="2"/>
  <c r="N1063" i="2"/>
  <c r="M1095" i="2"/>
  <c r="N1095" i="2"/>
  <c r="M1111" i="2"/>
  <c r="O1111" i="2" s="1"/>
  <c r="M1127" i="2"/>
  <c r="O1127" i="2" s="1"/>
  <c r="N1127" i="2"/>
  <c r="M1143" i="2"/>
  <c r="O1143" i="2" s="1"/>
  <c r="N1143" i="2"/>
  <c r="M1159" i="2"/>
  <c r="O1159" i="2" s="1"/>
  <c r="N1159" i="2"/>
  <c r="M1175" i="2"/>
  <c r="O1175" i="2" s="1"/>
  <c r="N1175" i="2"/>
  <c r="M1191" i="2"/>
  <c r="O1191" i="2" s="1"/>
  <c r="N1191" i="2"/>
  <c r="M1207" i="2"/>
  <c r="O1207" i="2" s="1"/>
  <c r="N1207" i="2"/>
  <c r="M1223" i="2"/>
  <c r="O1223" i="2" s="1"/>
  <c r="N1223" i="2"/>
  <c r="M1239" i="2"/>
  <c r="N1239" i="2"/>
  <c r="M1255" i="2"/>
  <c r="O1255" i="2" s="1"/>
  <c r="N1255" i="2"/>
  <c r="M1271" i="2"/>
  <c r="N1271" i="2"/>
  <c r="M1287" i="2"/>
  <c r="O1287" i="2" s="1"/>
  <c r="N1287" i="2"/>
  <c r="M1319" i="2"/>
  <c r="N1319" i="2"/>
  <c r="M1351" i="2"/>
  <c r="N1351" i="2"/>
  <c r="M1367" i="2"/>
  <c r="M1383" i="2"/>
  <c r="O1383" i="2" s="1"/>
  <c r="N1383" i="2"/>
  <c r="M1399" i="2"/>
  <c r="O1399" i="2" s="1"/>
  <c r="N1399" i="2"/>
  <c r="M1415" i="2"/>
  <c r="O1415" i="2" s="1"/>
  <c r="N1415" i="2"/>
  <c r="M1431" i="2"/>
  <c r="O1431" i="2" s="1"/>
  <c r="N1431" i="2"/>
  <c r="M1447" i="2"/>
  <c r="O1447" i="2" s="1"/>
  <c r="N1447" i="2"/>
  <c r="M1463" i="2"/>
  <c r="O1463" i="2" s="1"/>
  <c r="N1463" i="2"/>
  <c r="M1479" i="2"/>
  <c r="O1479" i="2" s="1"/>
  <c r="N1479" i="2"/>
  <c r="M1495" i="2"/>
  <c r="O1495" i="2" s="1"/>
  <c r="N1495" i="2"/>
  <c r="M1511" i="2"/>
  <c r="O1511" i="2" s="1"/>
  <c r="N1511" i="2"/>
  <c r="M1527" i="2"/>
  <c r="O1527" i="2" s="1"/>
  <c r="N1527" i="2"/>
  <c r="M1543" i="2"/>
  <c r="N1543" i="2"/>
  <c r="M1575" i="2"/>
  <c r="N1575" i="2"/>
  <c r="M1607" i="2"/>
  <c r="N1607" i="2"/>
  <c r="M1623" i="2"/>
  <c r="M1639" i="2"/>
  <c r="O1639" i="2" s="1"/>
  <c r="N1639" i="2"/>
  <c r="M1655" i="2"/>
  <c r="N1655" i="2"/>
  <c r="M1671" i="2"/>
  <c r="O1671" i="2" s="1"/>
  <c r="N1671" i="2"/>
  <c r="M1687" i="2"/>
  <c r="O1687" i="2" s="1"/>
  <c r="N1687" i="2"/>
  <c r="M1703" i="2"/>
  <c r="O1703" i="2" s="1"/>
  <c r="N1703" i="2"/>
  <c r="M1719" i="2"/>
  <c r="O1719" i="2" s="1"/>
  <c r="N1719" i="2"/>
  <c r="M1735" i="2"/>
  <c r="O1735" i="2" s="1"/>
  <c r="N1735" i="2"/>
  <c r="M1751" i="2"/>
  <c r="O1751" i="2" s="1"/>
  <c r="N1751" i="2"/>
  <c r="M1767" i="2"/>
  <c r="O1767" i="2" s="1"/>
  <c r="N1767" i="2"/>
  <c r="M1783" i="2"/>
  <c r="N1783" i="2"/>
  <c r="M1799" i="2"/>
  <c r="O1799" i="2" s="1"/>
  <c r="N1799" i="2"/>
  <c r="M1831" i="2"/>
  <c r="O1831" i="2" s="1"/>
  <c r="N1831" i="2"/>
  <c r="M1863" i="2"/>
  <c r="N1863" i="2"/>
  <c r="M1879" i="2"/>
  <c r="M1895" i="2"/>
  <c r="O1895" i="2" s="1"/>
  <c r="N1895" i="2"/>
  <c r="M1911" i="2"/>
  <c r="O1911" i="2" s="1"/>
  <c r="N1911" i="2"/>
  <c r="M1927" i="2"/>
  <c r="N1927" i="2"/>
  <c r="M1943" i="2"/>
  <c r="O1943" i="2" s="1"/>
  <c r="N1943" i="2"/>
  <c r="M1959" i="2"/>
  <c r="O1959" i="2" s="1"/>
  <c r="N1959" i="2"/>
  <c r="M1975" i="2"/>
  <c r="O1975" i="2" s="1"/>
  <c r="N1975" i="2"/>
  <c r="M1991" i="2"/>
  <c r="O1991" i="2" s="1"/>
  <c r="N1991" i="2"/>
  <c r="M2007" i="2"/>
  <c r="O2007" i="2" s="1"/>
  <c r="N2007" i="2"/>
  <c r="M2023" i="2"/>
  <c r="O2023" i="2" s="1"/>
  <c r="N2023" i="2"/>
  <c r="M2039" i="2"/>
  <c r="N2039" i="2"/>
  <c r="M2055" i="2"/>
  <c r="N2055" i="2"/>
  <c r="M2087" i="2"/>
  <c r="N2087" i="2"/>
  <c r="M2119" i="2"/>
  <c r="N2119" i="2"/>
  <c r="M2135" i="2"/>
  <c r="M2151" i="2"/>
  <c r="O2151" i="2" s="1"/>
  <c r="N2151" i="2"/>
  <c r="M2167" i="2"/>
  <c r="O2167" i="2" s="1"/>
  <c r="N2167" i="2"/>
  <c r="M2183" i="2"/>
  <c r="O2183" i="2" s="1"/>
  <c r="N2183" i="2"/>
  <c r="M2199" i="2"/>
  <c r="N2199" i="2"/>
  <c r="M2215" i="2"/>
  <c r="O2215" i="2" s="1"/>
  <c r="N2215" i="2"/>
  <c r="M2231" i="2"/>
  <c r="O2231" i="2" s="1"/>
  <c r="N2231" i="2"/>
  <c r="M2247" i="2"/>
  <c r="O2247" i="2" s="1"/>
  <c r="N2247" i="2"/>
  <c r="M2263" i="2"/>
  <c r="O2263" i="2" s="1"/>
  <c r="N2263" i="2"/>
  <c r="M2279" i="2"/>
  <c r="O2279" i="2" s="1"/>
  <c r="N2279" i="2"/>
  <c r="M2295" i="2"/>
  <c r="N2295" i="2"/>
  <c r="M2311" i="2"/>
  <c r="N2311" i="2"/>
  <c r="M2343" i="2"/>
  <c r="O2343" i="2" s="1"/>
  <c r="N2343" i="2"/>
  <c r="M2375" i="2"/>
  <c r="O2375" i="2" s="1"/>
  <c r="N2375" i="2"/>
  <c r="M2407" i="2"/>
  <c r="O2407" i="2" s="1"/>
  <c r="N2407" i="2"/>
  <c r="M2423" i="2"/>
  <c r="O2423" i="2" s="1"/>
  <c r="N2423" i="2"/>
  <c r="M2439" i="2"/>
  <c r="O2439" i="2" s="1"/>
  <c r="N2439" i="2"/>
  <c r="M2455" i="2"/>
  <c r="O2455" i="2" s="1"/>
  <c r="N2455" i="2"/>
  <c r="M2471" i="2"/>
  <c r="N2471" i="2"/>
  <c r="M2487" i="2"/>
  <c r="O2487" i="2" s="1"/>
  <c r="N2487" i="2"/>
  <c r="M2503" i="2"/>
  <c r="O2503" i="2" s="1"/>
  <c r="N2503" i="2"/>
  <c r="M2519" i="2"/>
  <c r="O2519" i="2" s="1"/>
  <c r="N2519" i="2"/>
  <c r="M2535" i="2"/>
  <c r="O2535" i="2" s="1"/>
  <c r="N2535" i="2"/>
  <c r="M2551" i="2"/>
  <c r="N2551" i="2"/>
  <c r="M2567" i="2"/>
  <c r="N2567" i="2"/>
  <c r="M2599" i="2"/>
  <c r="N2599" i="2"/>
  <c r="M2631" i="2"/>
  <c r="N2631" i="2"/>
  <c r="M2647" i="2"/>
  <c r="O2647" i="2" s="1"/>
  <c r="M2663" i="2"/>
  <c r="O2663" i="2" s="1"/>
  <c r="N2663" i="2"/>
  <c r="M2679" i="2"/>
  <c r="O2679" i="2" s="1"/>
  <c r="N2679" i="2"/>
  <c r="M2695" i="2"/>
  <c r="O2695" i="2" s="1"/>
  <c r="N2695" i="2"/>
  <c r="M2711" i="2"/>
  <c r="O2711" i="2" s="1"/>
  <c r="N2711" i="2"/>
  <c r="M2727" i="2"/>
  <c r="O2727" i="2" s="1"/>
  <c r="N2727" i="2"/>
  <c r="M2743" i="2"/>
  <c r="N2743" i="2"/>
  <c r="M2759" i="2"/>
  <c r="O2759" i="2" s="1"/>
  <c r="N2759" i="2"/>
  <c r="M2775" i="2"/>
  <c r="O2775" i="2" s="1"/>
  <c r="N2775" i="2"/>
  <c r="M2791" i="2"/>
  <c r="O2791" i="2" s="1"/>
  <c r="N2791" i="2"/>
  <c r="M2807" i="2"/>
  <c r="N2807" i="2"/>
  <c r="M2823" i="2"/>
  <c r="N2823" i="2"/>
  <c r="M2855" i="2"/>
  <c r="N2855" i="2"/>
  <c r="M2887" i="2"/>
  <c r="O2887" i="2" s="1"/>
  <c r="N2887" i="2"/>
  <c r="M2903" i="2"/>
  <c r="M2919" i="2"/>
  <c r="O2919" i="2" s="1"/>
  <c r="N2919" i="2"/>
  <c r="M2935" i="2"/>
  <c r="O2935" i="2" s="1"/>
  <c r="N2935" i="2"/>
  <c r="M2951" i="2"/>
  <c r="O2951" i="2" s="1"/>
  <c r="N2951" i="2"/>
  <c r="M2967" i="2"/>
  <c r="O2967" i="2" s="1"/>
  <c r="N2967" i="2"/>
  <c r="M2983" i="2"/>
  <c r="O2983" i="2" s="1"/>
  <c r="N2983" i="2"/>
  <c r="M2999" i="2"/>
  <c r="O2999" i="2" s="1"/>
  <c r="N2999" i="2"/>
  <c r="M3015" i="2"/>
  <c r="N3015" i="2"/>
  <c r="M3031" i="2"/>
  <c r="O3031" i="2" s="1"/>
  <c r="N3031" i="2"/>
  <c r="M3047" i="2"/>
  <c r="O3047" i="2" s="1"/>
  <c r="N3047" i="2"/>
  <c r="M3063" i="2"/>
  <c r="O3063" i="2" s="1"/>
  <c r="N3063" i="2"/>
  <c r="M3079" i="2"/>
  <c r="N3079" i="2"/>
  <c r="M3111" i="2"/>
  <c r="N3111" i="2"/>
  <c r="M3143" i="2"/>
  <c r="N3143" i="2"/>
  <c r="M3159" i="2"/>
  <c r="O3159" i="2" s="1"/>
  <c r="M3175" i="2"/>
  <c r="O3175" i="2" s="1"/>
  <c r="N3175" i="2"/>
  <c r="M3191" i="2"/>
  <c r="O3191" i="2" s="1"/>
  <c r="N3191" i="2"/>
  <c r="M3207" i="2"/>
  <c r="O3207" i="2" s="1"/>
  <c r="N3207" i="2"/>
  <c r="M3223" i="2"/>
  <c r="O3223" i="2" s="1"/>
  <c r="N3223" i="2"/>
  <c r="M3239" i="2"/>
  <c r="O3239" i="2" s="1"/>
  <c r="N3239" i="2"/>
  <c r="M3255" i="2"/>
  <c r="O3255" i="2" s="1"/>
  <c r="N3255" i="2"/>
  <c r="M3271" i="2"/>
  <c r="O3271" i="2" s="1"/>
  <c r="N3271" i="2"/>
  <c r="M9" i="2"/>
  <c r="O9" i="2" s="1"/>
  <c r="N9" i="2"/>
  <c r="M25" i="2"/>
  <c r="O25" i="2" s="1"/>
  <c r="N25" i="2"/>
  <c r="M40" i="2"/>
  <c r="O40" i="2" s="1"/>
  <c r="N40" i="2"/>
  <c r="M56" i="2"/>
  <c r="O56" i="2" s="1"/>
  <c r="N56" i="2"/>
  <c r="M72" i="2"/>
  <c r="O72" i="2" s="1"/>
  <c r="N72" i="2"/>
  <c r="M88" i="2"/>
  <c r="N88" i="2"/>
  <c r="M104" i="2"/>
  <c r="N104" i="2"/>
  <c r="M136" i="2"/>
  <c r="O136" i="2" s="1"/>
  <c r="N136" i="2"/>
  <c r="M200" i="2"/>
  <c r="O200" i="2" s="1"/>
  <c r="N200" i="2"/>
  <c r="M216" i="2"/>
  <c r="O216" i="2" s="1"/>
  <c r="N216" i="2"/>
  <c r="M232" i="2"/>
  <c r="O232" i="2" s="1"/>
  <c r="N232" i="2"/>
  <c r="M248" i="2"/>
  <c r="O248" i="2" s="1"/>
  <c r="N248" i="2"/>
  <c r="M264" i="2"/>
  <c r="N264" i="2"/>
  <c r="M280" i="2"/>
  <c r="O280" i="2" s="1"/>
  <c r="N280" i="2"/>
  <c r="M296" i="2"/>
  <c r="O296" i="2" s="1"/>
  <c r="N296" i="2"/>
  <c r="M312" i="2"/>
  <c r="O312" i="2" s="1"/>
  <c r="N312" i="2"/>
  <c r="M328" i="2"/>
  <c r="O328" i="2" s="1"/>
  <c r="N328" i="2"/>
  <c r="M344" i="2"/>
  <c r="N344" i="2"/>
  <c r="M360" i="2"/>
  <c r="N360" i="2"/>
  <c r="M392" i="2"/>
  <c r="N392" i="2"/>
  <c r="M424" i="2"/>
  <c r="N424" i="2"/>
  <c r="M456" i="2"/>
  <c r="O456" i="2" s="1"/>
  <c r="N456" i="2"/>
  <c r="M472" i="2"/>
  <c r="O472" i="2" s="1"/>
  <c r="N472" i="2"/>
  <c r="M488" i="2"/>
  <c r="O488" i="2" s="1"/>
  <c r="N488" i="2"/>
  <c r="M504" i="2"/>
  <c r="O504" i="2" s="1"/>
  <c r="N504" i="2"/>
  <c r="M520" i="2"/>
  <c r="O520" i="2" s="1"/>
  <c r="N520" i="2"/>
  <c r="M536" i="2"/>
  <c r="N536" i="2"/>
  <c r="M552" i="2"/>
  <c r="O552" i="2" s="1"/>
  <c r="N552" i="2"/>
  <c r="M568" i="2"/>
  <c r="O568" i="2" s="1"/>
  <c r="N568" i="2"/>
  <c r="M584" i="2"/>
  <c r="O584" i="2" s="1"/>
  <c r="N584" i="2"/>
  <c r="M600" i="2"/>
  <c r="N600" i="2"/>
  <c r="M616" i="2"/>
  <c r="N616" i="2"/>
  <c r="M648" i="2"/>
  <c r="N648" i="2"/>
  <c r="M680" i="2"/>
  <c r="O680" i="2" s="1"/>
  <c r="N680" i="2"/>
  <c r="M712" i="2"/>
  <c r="O712" i="2" s="1"/>
  <c r="N712" i="2"/>
  <c r="M728" i="2"/>
  <c r="O728" i="2" s="1"/>
  <c r="N728" i="2"/>
  <c r="M744" i="2"/>
  <c r="O744" i="2" s="1"/>
  <c r="N744" i="2"/>
  <c r="M760" i="2"/>
  <c r="O760" i="2" s="1"/>
  <c r="N760" i="2"/>
  <c r="M776" i="2"/>
  <c r="O776" i="2" s="1"/>
  <c r="N776" i="2"/>
  <c r="M792" i="2"/>
  <c r="O792" i="2" s="1"/>
  <c r="N792" i="2"/>
  <c r="M808" i="2"/>
  <c r="N808" i="2"/>
  <c r="M824" i="2"/>
  <c r="O824" i="2" s="1"/>
  <c r="N824" i="2"/>
  <c r="M840" i="2"/>
  <c r="O840" i="2" s="1"/>
  <c r="N840" i="2"/>
  <c r="M856" i="2"/>
  <c r="O856" i="2" s="1"/>
  <c r="N856" i="2"/>
  <c r="M872" i="2"/>
  <c r="N872" i="2"/>
  <c r="M904" i="2"/>
  <c r="N904" i="2"/>
  <c r="M936" i="2"/>
  <c r="N936" i="2"/>
  <c r="M968" i="2"/>
  <c r="O968" i="2" s="1"/>
  <c r="N968" i="2"/>
  <c r="M984" i="2"/>
  <c r="O984" i="2" s="1"/>
  <c r="N984" i="2"/>
  <c r="M1000" i="2"/>
  <c r="O1000" i="2" s="1"/>
  <c r="N1000" i="2"/>
  <c r="M1016" i="2"/>
  <c r="O1016" i="2" s="1"/>
  <c r="N1016" i="2"/>
  <c r="M1032" i="2"/>
  <c r="O1032" i="2" s="1"/>
  <c r="N1032" i="2"/>
  <c r="M1048" i="2"/>
  <c r="O1048" i="2" s="1"/>
  <c r="N1048" i="2"/>
  <c r="M1064" i="2"/>
  <c r="O1064" i="2" s="1"/>
  <c r="N1064" i="2"/>
  <c r="M1080" i="2"/>
  <c r="N1080" i="2"/>
  <c r="M1096" i="2"/>
  <c r="O1096" i="2" s="1"/>
  <c r="N1096" i="2"/>
  <c r="M1112" i="2"/>
  <c r="N1112" i="2"/>
  <c r="M1128" i="2"/>
  <c r="O1128" i="2" s="1"/>
  <c r="N1128" i="2"/>
  <c r="M1160" i="2"/>
  <c r="N1160" i="2"/>
  <c r="M1192" i="2"/>
  <c r="N1192" i="2"/>
  <c r="M1224" i="2"/>
  <c r="O1224" i="2" s="1"/>
  <c r="N1224" i="2"/>
  <c r="M1240" i="2"/>
  <c r="O1240" i="2" s="1"/>
  <c r="N1240" i="2"/>
  <c r="M1256" i="2"/>
  <c r="O1256" i="2" s="1"/>
  <c r="N1256" i="2"/>
  <c r="M1272" i="2"/>
  <c r="O1272" i="2" s="1"/>
  <c r="N1272" i="2"/>
  <c r="M1288" i="2"/>
  <c r="O1288" i="2" s="1"/>
  <c r="N1288" i="2"/>
  <c r="M1304" i="2"/>
  <c r="O1304" i="2" s="1"/>
  <c r="N1304" i="2"/>
  <c r="M1320" i="2"/>
  <c r="O1320" i="2" s="1"/>
  <c r="N1320" i="2"/>
  <c r="M1336" i="2"/>
  <c r="O1336" i="2" s="1"/>
  <c r="N1336" i="2"/>
  <c r="M1352" i="2"/>
  <c r="O1352" i="2" s="1"/>
  <c r="N1352" i="2"/>
  <c r="M1368" i="2"/>
  <c r="O1368" i="2" s="1"/>
  <c r="N1368" i="2"/>
  <c r="M1384" i="2"/>
  <c r="N1384" i="2"/>
  <c r="M1416" i="2"/>
  <c r="N1416" i="2"/>
  <c r="M1448" i="2"/>
  <c r="N1448" i="2"/>
  <c r="M1480" i="2"/>
  <c r="N1480" i="2"/>
  <c r="M1496" i="2"/>
  <c r="O1496" i="2" s="1"/>
  <c r="N1496" i="2"/>
  <c r="M1512" i="2"/>
  <c r="N1512" i="2"/>
  <c r="M1528" i="2"/>
  <c r="O1528" i="2" s="1"/>
  <c r="N1528" i="2"/>
  <c r="M1544" i="2"/>
  <c r="N1544" i="2"/>
  <c r="M1560" i="2"/>
  <c r="N1560" i="2"/>
  <c r="M1576" i="2"/>
  <c r="N1576" i="2"/>
  <c r="M1592" i="2"/>
  <c r="N1592" i="2"/>
  <c r="M1608" i="2"/>
  <c r="N1608" i="2"/>
  <c r="M1624" i="2"/>
  <c r="O1624" i="2" s="1"/>
  <c r="N1624" i="2"/>
  <c r="M1640" i="2"/>
  <c r="N1640" i="2"/>
  <c r="M1672" i="2"/>
  <c r="N1672" i="2"/>
  <c r="M1704" i="2"/>
  <c r="N1704" i="2"/>
  <c r="M1736" i="2"/>
  <c r="N1736" i="2"/>
  <c r="M1752" i="2"/>
  <c r="O1752" i="2" s="1"/>
  <c r="N1752" i="2"/>
  <c r="M1768" i="2"/>
  <c r="N1768" i="2"/>
  <c r="M1784" i="2"/>
  <c r="O1784" i="2" s="1"/>
  <c r="N1784" i="2"/>
  <c r="M1800" i="2"/>
  <c r="N1800" i="2"/>
  <c r="M1816" i="2"/>
  <c r="N1816" i="2"/>
  <c r="M1832" i="2"/>
  <c r="N1832" i="2"/>
  <c r="M1848" i="2"/>
  <c r="N1848" i="2"/>
  <c r="M1864" i="2"/>
  <c r="N1864" i="2"/>
  <c r="M1880" i="2"/>
  <c r="O1880" i="2" s="1"/>
  <c r="N1880" i="2"/>
  <c r="M1896" i="2"/>
  <c r="N1896" i="2"/>
  <c r="M1928" i="2"/>
  <c r="N1928" i="2"/>
  <c r="M1960" i="2"/>
  <c r="N1960" i="2"/>
  <c r="M1992" i="2"/>
  <c r="N1992" i="2"/>
  <c r="M2008" i="2"/>
  <c r="O2008" i="2" s="1"/>
  <c r="N2008" i="2"/>
  <c r="M2024" i="2"/>
  <c r="N2024" i="2"/>
  <c r="M2040" i="2"/>
  <c r="O2040" i="2" s="1"/>
  <c r="N2040" i="2"/>
  <c r="M2056" i="2"/>
  <c r="N2056" i="2"/>
  <c r="M2072" i="2"/>
  <c r="N2072" i="2"/>
  <c r="M2088" i="2"/>
  <c r="N2088" i="2"/>
  <c r="M2104" i="2"/>
  <c r="N2104" i="2"/>
  <c r="M2120" i="2"/>
  <c r="N2120" i="2"/>
  <c r="M2136" i="2"/>
  <c r="O2136" i="2" s="1"/>
  <c r="N2136" i="2"/>
  <c r="M2152" i="2"/>
  <c r="N2152" i="2"/>
  <c r="M2184" i="2"/>
  <c r="N2184" i="2"/>
  <c r="M2216" i="2"/>
  <c r="N2216" i="2"/>
  <c r="M2248" i="2"/>
  <c r="N2248" i="2"/>
  <c r="M2264" i="2"/>
  <c r="O2264" i="2" s="1"/>
  <c r="N2264" i="2"/>
  <c r="M2280" i="2"/>
  <c r="N2280" i="2"/>
  <c r="M2296" i="2"/>
  <c r="O2296" i="2" s="1"/>
  <c r="N2296" i="2"/>
  <c r="M2312" i="2"/>
  <c r="N2312" i="2"/>
  <c r="M2328" i="2"/>
  <c r="N2328" i="2"/>
  <c r="M2344" i="2"/>
  <c r="N2344" i="2"/>
  <c r="M2360" i="2"/>
  <c r="N2360" i="2"/>
  <c r="M2376" i="2"/>
  <c r="N2376" i="2"/>
  <c r="M2392" i="2"/>
  <c r="O2392" i="2" s="1"/>
  <c r="N2392" i="2"/>
  <c r="M2408" i="2"/>
  <c r="N2408" i="2"/>
  <c r="M2440" i="2"/>
  <c r="N2440" i="2"/>
  <c r="M2472" i="2"/>
  <c r="N2472" i="2"/>
  <c r="M2504" i="2"/>
  <c r="N2504" i="2"/>
  <c r="M2520" i="2"/>
  <c r="O2520" i="2" s="1"/>
  <c r="N2520" i="2"/>
  <c r="M2536" i="2"/>
  <c r="N2536" i="2"/>
  <c r="M2552" i="2"/>
  <c r="O2552" i="2" s="1"/>
  <c r="N2552" i="2"/>
  <c r="M2568" i="2"/>
  <c r="N2568" i="2"/>
  <c r="M2584" i="2"/>
  <c r="N2584" i="2"/>
  <c r="M2600" i="2"/>
  <c r="N2600" i="2"/>
  <c r="M2616" i="2"/>
  <c r="N2616" i="2"/>
  <c r="M2632" i="2"/>
  <c r="N2632" i="2"/>
  <c r="M2648" i="2"/>
  <c r="O2648" i="2" s="1"/>
  <c r="N2648" i="2"/>
  <c r="M2664" i="2"/>
  <c r="N2664" i="2"/>
  <c r="M2696" i="2"/>
  <c r="N2696" i="2"/>
  <c r="M2728" i="2"/>
  <c r="N2728" i="2"/>
  <c r="M2760" i="2"/>
  <c r="N2760" i="2"/>
  <c r="M2776" i="2"/>
  <c r="O2776" i="2" s="1"/>
  <c r="N2776" i="2"/>
  <c r="M2792" i="2"/>
  <c r="N2792" i="2"/>
  <c r="M2808" i="2"/>
  <c r="O2808" i="2" s="1"/>
  <c r="N2808" i="2"/>
  <c r="M2824" i="2"/>
  <c r="N2824" i="2"/>
  <c r="M2840" i="2"/>
  <c r="N2840" i="2"/>
  <c r="M2856" i="2"/>
  <c r="N2856" i="2"/>
  <c r="M2872" i="2"/>
  <c r="N2872" i="2"/>
  <c r="M2888" i="2"/>
  <c r="N2888" i="2"/>
  <c r="M2904" i="2"/>
  <c r="O2904" i="2" s="1"/>
  <c r="N2904" i="2"/>
  <c r="M2920" i="2"/>
  <c r="N2920" i="2"/>
  <c r="M2952" i="2"/>
  <c r="N2952" i="2"/>
  <c r="M2984" i="2"/>
  <c r="N2984" i="2"/>
  <c r="M3016" i="2"/>
  <c r="N3016" i="2"/>
  <c r="M3032" i="2"/>
  <c r="O3032" i="2" s="1"/>
  <c r="N3032" i="2"/>
  <c r="M3048" i="2"/>
  <c r="N3048" i="2"/>
  <c r="M3064" i="2"/>
  <c r="O3064" i="2" s="1"/>
  <c r="N3064" i="2"/>
  <c r="M3080" i="2"/>
  <c r="N3080" i="2"/>
  <c r="M3096" i="2"/>
  <c r="N3096" i="2"/>
  <c r="M3112" i="2"/>
  <c r="N3112" i="2"/>
  <c r="M3128" i="2"/>
  <c r="N3128" i="2"/>
  <c r="M3144" i="2"/>
  <c r="N3144" i="2"/>
  <c r="M3160" i="2"/>
  <c r="O3160" i="2" s="1"/>
  <c r="N3160" i="2"/>
  <c r="M3176" i="2"/>
  <c r="N3176" i="2"/>
  <c r="M3208" i="2"/>
  <c r="N3208" i="2"/>
  <c r="M3240" i="2"/>
  <c r="N3240" i="2"/>
  <c r="M3272" i="2"/>
  <c r="N3272" i="2"/>
  <c r="M3288" i="2"/>
  <c r="O3288" i="2" s="1"/>
  <c r="N3288" i="2"/>
  <c r="M3304" i="2"/>
  <c r="N3304" i="2"/>
  <c r="M3320" i="2"/>
  <c r="O3320" i="2" s="1"/>
  <c r="N3320" i="2"/>
  <c r="M3336" i="2"/>
  <c r="N3336" i="2"/>
  <c r="M3352" i="2"/>
  <c r="N3352" i="2"/>
  <c r="M3368" i="2"/>
  <c r="N3368" i="2"/>
  <c r="M3384" i="2"/>
  <c r="N3384" i="2"/>
  <c r="M3400" i="2"/>
  <c r="N3400" i="2"/>
  <c r="M3416" i="2"/>
  <c r="O3416" i="2" s="1"/>
  <c r="N3416" i="2"/>
  <c r="M3432" i="2"/>
  <c r="N3432" i="2"/>
  <c r="M3464" i="2"/>
  <c r="N3464" i="2"/>
  <c r="M3496" i="2"/>
  <c r="N3496" i="2"/>
  <c r="M3528" i="2"/>
  <c r="N3528" i="2"/>
  <c r="M3544" i="2"/>
  <c r="O3544" i="2" s="1"/>
  <c r="N3544" i="2"/>
  <c r="M3560" i="2"/>
  <c r="N3560" i="2"/>
  <c r="M3576" i="2"/>
  <c r="O3576" i="2" s="1"/>
  <c r="N3576" i="2"/>
  <c r="M3592" i="2"/>
  <c r="N3592" i="2"/>
  <c r="M3608" i="2"/>
  <c r="N3608" i="2"/>
  <c r="M3624" i="2"/>
  <c r="N3624" i="2"/>
  <c r="M3640" i="2"/>
  <c r="N3640" i="2"/>
  <c r="M3656" i="2"/>
  <c r="N3656" i="2"/>
  <c r="M3672" i="2"/>
  <c r="O3672" i="2" s="1"/>
  <c r="N3672" i="2"/>
  <c r="M3688" i="2"/>
  <c r="N3688" i="2"/>
  <c r="M3720" i="2"/>
  <c r="N3720" i="2"/>
  <c r="M3752" i="2"/>
  <c r="N3752" i="2"/>
  <c r="M3784" i="2"/>
  <c r="N3784" i="2"/>
  <c r="M3800" i="2"/>
  <c r="O3800" i="2" s="1"/>
  <c r="N3800" i="2"/>
  <c r="M3816" i="2"/>
  <c r="N3816" i="2"/>
  <c r="M3832" i="2"/>
  <c r="O3832" i="2" s="1"/>
  <c r="N3832" i="2"/>
  <c r="M3848" i="2"/>
  <c r="N3848" i="2"/>
  <c r="M168" i="2"/>
  <c r="O168" i="2" s="1"/>
  <c r="N168" i="2"/>
  <c r="M10" i="2"/>
  <c r="N10" i="2"/>
  <c r="M26" i="2"/>
  <c r="N26" i="2"/>
  <c r="M41" i="2"/>
  <c r="N41" i="2"/>
  <c r="M57" i="2"/>
  <c r="N57" i="2"/>
  <c r="M73" i="2"/>
  <c r="N73" i="2"/>
  <c r="M89" i="2"/>
  <c r="O89" i="2" s="1"/>
  <c r="N89" i="2"/>
  <c r="M105" i="2"/>
  <c r="N105" i="2"/>
  <c r="M137" i="2"/>
  <c r="N137" i="2"/>
  <c r="M169" i="2"/>
  <c r="N169" i="2"/>
  <c r="M201" i="2"/>
  <c r="N201" i="2"/>
  <c r="M217" i="2"/>
  <c r="O217" i="2" s="1"/>
  <c r="N217" i="2"/>
  <c r="M233" i="2"/>
  <c r="N233" i="2"/>
  <c r="M249" i="2"/>
  <c r="O249" i="2" s="1"/>
  <c r="N249" i="2"/>
  <c r="M265" i="2"/>
  <c r="N265" i="2"/>
  <c r="M281" i="2"/>
  <c r="N281" i="2"/>
  <c r="M297" i="2"/>
  <c r="N297" i="2"/>
  <c r="M313" i="2"/>
  <c r="N313" i="2"/>
  <c r="M329" i="2"/>
  <c r="N329" i="2"/>
  <c r="M345" i="2"/>
  <c r="O345" i="2" s="1"/>
  <c r="N345" i="2"/>
  <c r="M361" i="2"/>
  <c r="N361" i="2"/>
  <c r="M393" i="2"/>
  <c r="N393" i="2"/>
  <c r="M425" i="2"/>
  <c r="N425" i="2"/>
  <c r="M457" i="2"/>
  <c r="N457" i="2"/>
  <c r="M473" i="2"/>
  <c r="O473" i="2" s="1"/>
  <c r="N473" i="2"/>
  <c r="M489" i="2"/>
  <c r="N489" i="2"/>
  <c r="M505" i="2"/>
  <c r="O505" i="2" s="1"/>
  <c r="N505" i="2"/>
  <c r="M521" i="2"/>
  <c r="N521" i="2"/>
  <c r="M537" i="2"/>
  <c r="N537" i="2"/>
  <c r="M553" i="2"/>
  <c r="N553" i="2"/>
  <c r="M569" i="2"/>
  <c r="N569" i="2"/>
  <c r="M585" i="2"/>
  <c r="N585" i="2"/>
  <c r="M601" i="2"/>
  <c r="O601" i="2" s="1"/>
  <c r="N601" i="2"/>
  <c r="M617" i="2"/>
  <c r="N617" i="2"/>
  <c r="M649" i="2"/>
  <c r="N649" i="2"/>
  <c r="M681" i="2"/>
  <c r="N681" i="2"/>
  <c r="M713" i="2"/>
  <c r="N713" i="2"/>
  <c r="M729" i="2"/>
  <c r="O729" i="2" s="1"/>
  <c r="N729" i="2"/>
  <c r="M745" i="2"/>
  <c r="N745" i="2"/>
  <c r="M761" i="2"/>
  <c r="O761" i="2" s="1"/>
  <c r="N761" i="2"/>
  <c r="M777" i="2"/>
  <c r="N777" i="2"/>
  <c r="M793" i="2"/>
  <c r="N793" i="2"/>
  <c r="M809" i="2"/>
  <c r="N809" i="2"/>
  <c r="M825" i="2"/>
  <c r="N825" i="2"/>
  <c r="M841" i="2"/>
  <c r="N841" i="2"/>
  <c r="M857" i="2"/>
  <c r="O857" i="2" s="1"/>
  <c r="N857" i="2"/>
  <c r="M873" i="2"/>
  <c r="N873" i="2"/>
  <c r="M905" i="2"/>
  <c r="N905" i="2"/>
  <c r="M937" i="2"/>
  <c r="N937" i="2"/>
  <c r="M969" i="2"/>
  <c r="N969" i="2"/>
  <c r="M985" i="2"/>
  <c r="O985" i="2" s="1"/>
  <c r="N985" i="2"/>
  <c r="M1001" i="2"/>
  <c r="N1001" i="2"/>
  <c r="M1017" i="2"/>
  <c r="O1017" i="2" s="1"/>
  <c r="N1017" i="2"/>
  <c r="M1033" i="2"/>
  <c r="N1033" i="2"/>
  <c r="M1049" i="2"/>
  <c r="N1049" i="2"/>
  <c r="M1065" i="2"/>
  <c r="N1065" i="2"/>
  <c r="M1081" i="2"/>
  <c r="N1081" i="2"/>
  <c r="M1097" i="2"/>
  <c r="N1097" i="2"/>
  <c r="M1113" i="2"/>
  <c r="O1113" i="2" s="1"/>
  <c r="N1113" i="2"/>
  <c r="M1129" i="2"/>
  <c r="N1129" i="2"/>
  <c r="M1161" i="2"/>
  <c r="N1161" i="2"/>
  <c r="M1193" i="2"/>
  <c r="N1193" i="2"/>
  <c r="M1225" i="2"/>
  <c r="N1225" i="2"/>
  <c r="M1241" i="2"/>
  <c r="O1241" i="2" s="1"/>
  <c r="N1241" i="2"/>
  <c r="M1257" i="2"/>
  <c r="N1257" i="2"/>
  <c r="M1273" i="2"/>
  <c r="O1273" i="2" s="1"/>
  <c r="N1273" i="2"/>
  <c r="M1289" i="2"/>
  <c r="N1289" i="2"/>
  <c r="M1305" i="2"/>
  <c r="N1305" i="2"/>
  <c r="M1321" i="2"/>
  <c r="N1321" i="2"/>
  <c r="M1337" i="2"/>
  <c r="N1337" i="2"/>
  <c r="M1353" i="2"/>
  <c r="N1353" i="2"/>
  <c r="M1369" i="2"/>
  <c r="O1369" i="2" s="1"/>
  <c r="N1369" i="2"/>
  <c r="M1385" i="2"/>
  <c r="N1385" i="2"/>
  <c r="M1417" i="2"/>
  <c r="N1417" i="2"/>
  <c r="M1449" i="2"/>
  <c r="N1449" i="2"/>
  <c r="M1481" i="2"/>
  <c r="N1481" i="2"/>
  <c r="M1497" i="2"/>
  <c r="O1497" i="2" s="1"/>
  <c r="N1497" i="2"/>
  <c r="M1513" i="2"/>
  <c r="N1513" i="2"/>
  <c r="M1529" i="2"/>
  <c r="O1529" i="2" s="1"/>
  <c r="N1529" i="2"/>
  <c r="M1545" i="2"/>
  <c r="N1545" i="2"/>
  <c r="M1561" i="2"/>
  <c r="N1561" i="2"/>
  <c r="M1577" i="2"/>
  <c r="N1577" i="2"/>
  <c r="M1593" i="2"/>
  <c r="N1593" i="2"/>
  <c r="M1609" i="2"/>
  <c r="N1609" i="2"/>
  <c r="M1625" i="2"/>
  <c r="O1625" i="2" s="1"/>
  <c r="N1625" i="2"/>
  <c r="M1641" i="2"/>
  <c r="N1641" i="2"/>
  <c r="M1673" i="2"/>
  <c r="N1673" i="2"/>
  <c r="M1705" i="2"/>
  <c r="N1705" i="2"/>
  <c r="M1737" i="2"/>
  <c r="N1737" i="2"/>
  <c r="M1753" i="2"/>
  <c r="O1753" i="2" s="1"/>
  <c r="N1753" i="2"/>
  <c r="M1769" i="2"/>
  <c r="N1769" i="2"/>
  <c r="M1785" i="2"/>
  <c r="O1785" i="2" s="1"/>
  <c r="N1785" i="2"/>
  <c r="M1801" i="2"/>
  <c r="N1801" i="2"/>
  <c r="M1817" i="2"/>
  <c r="N1817" i="2"/>
  <c r="M1833" i="2"/>
  <c r="N1833" i="2"/>
  <c r="M1849" i="2"/>
  <c r="N1849" i="2"/>
  <c r="M1865" i="2"/>
  <c r="N1865" i="2"/>
  <c r="M1881" i="2"/>
  <c r="O1881" i="2" s="1"/>
  <c r="N1881" i="2"/>
  <c r="M1897" i="2"/>
  <c r="N1897" i="2"/>
  <c r="M1929" i="2"/>
  <c r="N1929" i="2"/>
  <c r="M1961" i="2"/>
  <c r="N1961" i="2"/>
  <c r="M1993" i="2"/>
  <c r="N1993" i="2"/>
  <c r="M2009" i="2"/>
  <c r="O2009" i="2" s="1"/>
  <c r="N2009" i="2"/>
  <c r="M2025" i="2"/>
  <c r="N2025" i="2"/>
  <c r="M2041" i="2"/>
  <c r="O2041" i="2" s="1"/>
  <c r="N2041" i="2"/>
  <c r="M2057" i="2"/>
  <c r="N2057" i="2"/>
  <c r="M2073" i="2"/>
  <c r="N2073" i="2"/>
  <c r="M2089" i="2"/>
  <c r="N2089" i="2"/>
  <c r="M2105" i="2"/>
  <c r="N2105" i="2"/>
  <c r="M2121" i="2"/>
  <c r="N2121" i="2"/>
  <c r="M2137" i="2"/>
  <c r="O2137" i="2" s="1"/>
  <c r="N2137" i="2"/>
  <c r="M2153" i="2"/>
  <c r="N2153" i="2"/>
  <c r="M2185" i="2"/>
  <c r="N2185" i="2"/>
  <c r="M2217" i="2"/>
  <c r="N2217" i="2"/>
  <c r="M2249" i="2"/>
  <c r="N2249" i="2"/>
  <c r="M2265" i="2"/>
  <c r="O2265" i="2" s="1"/>
  <c r="N2265" i="2"/>
  <c r="M2281" i="2"/>
  <c r="N2281" i="2"/>
  <c r="M2297" i="2"/>
  <c r="O2297" i="2" s="1"/>
  <c r="N2297" i="2"/>
  <c r="M2313" i="2"/>
  <c r="N2313" i="2"/>
  <c r="M2329" i="2"/>
  <c r="N2329" i="2"/>
  <c r="M2345" i="2"/>
  <c r="N2345" i="2"/>
  <c r="M2361" i="2"/>
  <c r="N2361" i="2"/>
  <c r="M2377" i="2"/>
  <c r="N2377" i="2"/>
  <c r="M2393" i="2"/>
  <c r="O2393" i="2" s="1"/>
  <c r="N2393" i="2"/>
  <c r="M2409" i="2"/>
  <c r="N2409" i="2"/>
  <c r="M2441" i="2"/>
  <c r="N2441" i="2"/>
  <c r="M2473" i="2"/>
  <c r="N2473" i="2"/>
  <c r="M2505" i="2"/>
  <c r="N2505" i="2"/>
  <c r="M2521" i="2"/>
  <c r="O2521" i="2" s="1"/>
  <c r="N2521" i="2"/>
  <c r="M2537" i="2"/>
  <c r="N2537" i="2"/>
  <c r="M2553" i="2"/>
  <c r="O2553" i="2" s="1"/>
  <c r="N2553" i="2"/>
  <c r="M2569" i="2"/>
  <c r="N2569" i="2"/>
  <c r="M2585" i="2"/>
  <c r="N2585" i="2"/>
  <c r="M2601" i="2"/>
  <c r="N2601" i="2"/>
  <c r="M2617" i="2"/>
  <c r="N2617" i="2"/>
  <c r="M2633" i="2"/>
  <c r="N2633" i="2"/>
  <c r="M2649" i="2"/>
  <c r="O2649" i="2" s="1"/>
  <c r="N2649" i="2"/>
  <c r="M2665" i="2"/>
  <c r="N2665" i="2"/>
  <c r="M2697" i="2"/>
  <c r="N2697" i="2"/>
  <c r="M2729" i="2"/>
  <c r="N2729" i="2"/>
  <c r="M2761" i="2"/>
  <c r="N2761" i="2"/>
  <c r="M2777" i="2"/>
  <c r="O2777" i="2" s="1"/>
  <c r="N2777" i="2"/>
  <c r="M2793" i="2"/>
  <c r="N2793" i="2"/>
  <c r="M2809" i="2"/>
  <c r="O2809" i="2" s="1"/>
  <c r="N2809" i="2"/>
  <c r="M2825" i="2"/>
  <c r="N2825" i="2"/>
  <c r="M2841" i="2"/>
  <c r="N2841" i="2"/>
  <c r="M2857" i="2"/>
  <c r="N2857" i="2"/>
  <c r="M2873" i="2"/>
  <c r="N2873" i="2"/>
  <c r="M2889" i="2"/>
  <c r="N2889" i="2"/>
  <c r="M2905" i="2"/>
  <c r="O2905" i="2" s="1"/>
  <c r="N2905" i="2"/>
  <c r="M2921" i="2"/>
  <c r="N2921" i="2"/>
  <c r="M2953" i="2"/>
  <c r="N2953" i="2"/>
  <c r="M2985" i="2"/>
  <c r="N2985" i="2"/>
  <c r="M3017" i="2"/>
  <c r="N3017" i="2"/>
  <c r="M3033" i="2"/>
  <c r="O3033" i="2" s="1"/>
  <c r="N3033" i="2"/>
  <c r="M3049" i="2"/>
  <c r="N3049" i="2"/>
  <c r="M3065" i="2"/>
  <c r="O3065" i="2" s="1"/>
  <c r="N3065" i="2"/>
  <c r="M3081" i="2"/>
  <c r="N3081" i="2"/>
  <c r="M3097" i="2"/>
  <c r="N3097" i="2"/>
  <c r="M27" i="2"/>
  <c r="N27" i="2"/>
  <c r="M42" i="2"/>
  <c r="M58" i="2"/>
  <c r="O58" i="2" s="1"/>
  <c r="N58" i="2"/>
  <c r="M74" i="2"/>
  <c r="N74" i="2"/>
  <c r="M90" i="2"/>
  <c r="N90" i="2"/>
  <c r="M106" i="2"/>
  <c r="N106" i="2"/>
  <c r="M138" i="2"/>
  <c r="N138" i="2"/>
  <c r="M154" i="2"/>
  <c r="O154" i="2" s="1"/>
  <c r="N154" i="2"/>
  <c r="M170" i="2"/>
  <c r="N170" i="2"/>
  <c r="M186" i="2"/>
  <c r="O186" i="2" s="1"/>
  <c r="N186" i="2"/>
  <c r="M202" i="2"/>
  <c r="N202" i="2"/>
  <c r="M218" i="2"/>
  <c r="N218" i="2"/>
  <c r="M234" i="2"/>
  <c r="N234" i="2"/>
  <c r="M250" i="2"/>
  <c r="N250" i="2"/>
  <c r="M266" i="2"/>
  <c r="N266" i="2"/>
  <c r="M282" i="2"/>
  <c r="O282" i="2" s="1"/>
  <c r="N282" i="2"/>
  <c r="M298" i="2"/>
  <c r="N298" i="2"/>
  <c r="M330" i="2"/>
  <c r="N330" i="2"/>
  <c r="M362" i="2"/>
  <c r="N362" i="2"/>
  <c r="M394" i="2"/>
  <c r="N394" i="2"/>
  <c r="M410" i="2"/>
  <c r="O410" i="2" s="1"/>
  <c r="N410" i="2"/>
  <c r="M426" i="2"/>
  <c r="N426" i="2"/>
  <c r="M442" i="2"/>
  <c r="O442" i="2" s="1"/>
  <c r="N442" i="2"/>
  <c r="M458" i="2"/>
  <c r="N458" i="2"/>
  <c r="M474" i="2"/>
  <c r="N474" i="2"/>
  <c r="M490" i="2"/>
  <c r="N490" i="2"/>
  <c r="M506" i="2"/>
  <c r="N506" i="2"/>
  <c r="M522" i="2"/>
  <c r="N522" i="2"/>
  <c r="M538" i="2"/>
  <c r="O538" i="2" s="1"/>
  <c r="N538" i="2"/>
  <c r="M554" i="2"/>
  <c r="N554" i="2"/>
  <c r="M586" i="2"/>
  <c r="N586" i="2"/>
  <c r="M618" i="2"/>
  <c r="N618" i="2"/>
  <c r="M650" i="2"/>
  <c r="N650" i="2"/>
  <c r="M666" i="2"/>
  <c r="O666" i="2" s="1"/>
  <c r="N666" i="2"/>
  <c r="M682" i="2"/>
  <c r="N682" i="2"/>
  <c r="M698" i="2"/>
  <c r="O698" i="2" s="1"/>
  <c r="N698" i="2"/>
  <c r="M714" i="2"/>
  <c r="N714" i="2"/>
  <c r="M730" i="2"/>
  <c r="N730" i="2"/>
  <c r="M746" i="2"/>
  <c r="N746" i="2"/>
  <c r="M762" i="2"/>
  <c r="N762" i="2"/>
  <c r="M778" i="2"/>
  <c r="N778" i="2"/>
  <c r="M794" i="2"/>
  <c r="O794" i="2" s="1"/>
  <c r="N794" i="2"/>
  <c r="M810" i="2"/>
  <c r="N810" i="2"/>
  <c r="M842" i="2"/>
  <c r="N842" i="2"/>
  <c r="M874" i="2"/>
  <c r="N874" i="2"/>
  <c r="M906" i="2"/>
  <c r="N906" i="2"/>
  <c r="M922" i="2"/>
  <c r="O922" i="2" s="1"/>
  <c r="N922" i="2"/>
  <c r="M938" i="2"/>
  <c r="N938" i="2"/>
  <c r="M954" i="2"/>
  <c r="O954" i="2" s="1"/>
  <c r="N954" i="2"/>
  <c r="M970" i="2"/>
  <c r="N970" i="2"/>
  <c r="M986" i="2"/>
  <c r="N986" i="2"/>
  <c r="M1002" i="2"/>
  <c r="N1002" i="2"/>
  <c r="M1018" i="2"/>
  <c r="N1018" i="2"/>
  <c r="M1034" i="2"/>
  <c r="N1034" i="2"/>
  <c r="M1050" i="2"/>
  <c r="O1050" i="2" s="1"/>
  <c r="N1050" i="2"/>
  <c r="M1066" i="2"/>
  <c r="N1066" i="2"/>
  <c r="M1098" i="2"/>
  <c r="N1098" i="2"/>
  <c r="M1130" i="2"/>
  <c r="N1130" i="2"/>
  <c r="M1162" i="2"/>
  <c r="N1162" i="2"/>
  <c r="M1178" i="2"/>
  <c r="O1178" i="2" s="1"/>
  <c r="N1178" i="2"/>
  <c r="M1194" i="2"/>
  <c r="N1194" i="2"/>
  <c r="M1210" i="2"/>
  <c r="O1210" i="2" s="1"/>
  <c r="N1210" i="2"/>
  <c r="M1226" i="2"/>
  <c r="N1226" i="2"/>
  <c r="M1242" i="2"/>
  <c r="N1242" i="2"/>
  <c r="M1258" i="2"/>
  <c r="N1258" i="2"/>
  <c r="M1274" i="2"/>
  <c r="N1274" i="2"/>
  <c r="M1290" i="2"/>
  <c r="N1290" i="2"/>
  <c r="M1306" i="2"/>
  <c r="O1306" i="2" s="1"/>
  <c r="N1306" i="2"/>
  <c r="M1322" i="2"/>
  <c r="N1322" i="2"/>
  <c r="M1354" i="2"/>
  <c r="N1354" i="2"/>
  <c r="M1386" i="2"/>
  <c r="N1386" i="2"/>
  <c r="M1418" i="2"/>
  <c r="N1418" i="2"/>
  <c r="M1434" i="2"/>
  <c r="O1434" i="2" s="1"/>
  <c r="N1434" i="2"/>
  <c r="M1450" i="2"/>
  <c r="N1450" i="2"/>
  <c r="M1466" i="2"/>
  <c r="O1466" i="2" s="1"/>
  <c r="N1466" i="2"/>
  <c r="M1482" i="2"/>
  <c r="N1482" i="2"/>
  <c r="M1498" i="2"/>
  <c r="N1498" i="2"/>
  <c r="M1514" i="2"/>
  <c r="N1514" i="2"/>
  <c r="M1530" i="2"/>
  <c r="N1530" i="2"/>
  <c r="M1546" i="2"/>
  <c r="N1546" i="2"/>
  <c r="M1562" i="2"/>
  <c r="O1562" i="2" s="1"/>
  <c r="N1562" i="2"/>
  <c r="M1578" i="2"/>
  <c r="N1578" i="2"/>
  <c r="M1610" i="2"/>
  <c r="N1610" i="2"/>
  <c r="M1642" i="2"/>
  <c r="N1642" i="2"/>
  <c r="M1674" i="2"/>
  <c r="N1674" i="2"/>
  <c r="M1690" i="2"/>
  <c r="O1690" i="2" s="1"/>
  <c r="N1690" i="2"/>
  <c r="M1706" i="2"/>
  <c r="N1706" i="2"/>
  <c r="M1722" i="2"/>
  <c r="O1722" i="2" s="1"/>
  <c r="N1722" i="2"/>
  <c r="M1738" i="2"/>
  <c r="N1738" i="2"/>
  <c r="M1754" i="2"/>
  <c r="N1754" i="2"/>
  <c r="M1770" i="2"/>
  <c r="N1770" i="2"/>
  <c r="M1786" i="2"/>
  <c r="N1786" i="2"/>
  <c r="M1802" i="2"/>
  <c r="N1802" i="2"/>
  <c r="M1818" i="2"/>
  <c r="O1818" i="2" s="1"/>
  <c r="N1818" i="2"/>
  <c r="M1834" i="2"/>
  <c r="N1834" i="2"/>
  <c r="M1866" i="2"/>
  <c r="N1866" i="2"/>
  <c r="M1898" i="2"/>
  <c r="N1898" i="2"/>
  <c r="M1930" i="2"/>
  <c r="N1930" i="2"/>
  <c r="M1946" i="2"/>
  <c r="O1946" i="2" s="1"/>
  <c r="N1946" i="2"/>
  <c r="M1962" i="2"/>
  <c r="N1962" i="2"/>
  <c r="M1978" i="2"/>
  <c r="O1978" i="2" s="1"/>
  <c r="N1978" i="2"/>
  <c r="M1994" i="2"/>
  <c r="N1994" i="2"/>
  <c r="M2010" i="2"/>
  <c r="N2010" i="2"/>
  <c r="M2026" i="2"/>
  <c r="N2026" i="2"/>
  <c r="M2042" i="2"/>
  <c r="N2042" i="2"/>
  <c r="M2058" i="2"/>
  <c r="N2058" i="2"/>
  <c r="M2074" i="2"/>
  <c r="O2074" i="2" s="1"/>
  <c r="N2074" i="2"/>
  <c r="M2090" i="2"/>
  <c r="N2090" i="2"/>
  <c r="M2122" i="2"/>
  <c r="N2122" i="2"/>
  <c r="M2154" i="2"/>
  <c r="N2154" i="2"/>
  <c r="M2186" i="2"/>
  <c r="N2186" i="2"/>
  <c r="M2202" i="2"/>
  <c r="O2202" i="2" s="1"/>
  <c r="N2202" i="2"/>
  <c r="M2218" i="2"/>
  <c r="N2218" i="2"/>
  <c r="M2234" i="2"/>
  <c r="O2234" i="2" s="1"/>
  <c r="N2234" i="2"/>
  <c r="M2250" i="2"/>
  <c r="N2250" i="2"/>
  <c r="M2266" i="2"/>
  <c r="N2266" i="2"/>
  <c r="M2282" i="2"/>
  <c r="N2282" i="2"/>
  <c r="M2298" i="2"/>
  <c r="N2298" i="2"/>
  <c r="M2314" i="2"/>
  <c r="N2314" i="2"/>
  <c r="M2330" i="2"/>
  <c r="O2330" i="2" s="1"/>
  <c r="N2330" i="2"/>
  <c r="M2346" i="2"/>
  <c r="N2346" i="2"/>
  <c r="M2378" i="2"/>
  <c r="N2378" i="2"/>
  <c r="M2410" i="2"/>
  <c r="N2410" i="2"/>
  <c r="M2442" i="2"/>
  <c r="N2442" i="2"/>
  <c r="M2458" i="2"/>
  <c r="O2458" i="2" s="1"/>
  <c r="N2458" i="2"/>
  <c r="M2474" i="2"/>
  <c r="N2474" i="2"/>
  <c r="M2490" i="2"/>
  <c r="O2490" i="2" s="1"/>
  <c r="N2490" i="2"/>
  <c r="M2506" i="2"/>
  <c r="N2506" i="2"/>
  <c r="M2522" i="2"/>
  <c r="N2522" i="2"/>
  <c r="M2538" i="2"/>
  <c r="N2538" i="2"/>
  <c r="M2554" i="2"/>
  <c r="N2554" i="2"/>
  <c r="M2570" i="2"/>
  <c r="N2570" i="2"/>
  <c r="M2586" i="2"/>
  <c r="O2586" i="2" s="1"/>
  <c r="N2586" i="2"/>
  <c r="M2602" i="2"/>
  <c r="N2602" i="2"/>
  <c r="M2634" i="2"/>
  <c r="N2634" i="2"/>
  <c r="M2666" i="2"/>
  <c r="N2666" i="2"/>
  <c r="M2698" i="2"/>
  <c r="N2698" i="2"/>
  <c r="M2714" i="2"/>
  <c r="O2714" i="2" s="1"/>
  <c r="N2714" i="2"/>
  <c r="M2730" i="2"/>
  <c r="N2730" i="2"/>
  <c r="M2746" i="2"/>
  <c r="O2746" i="2" s="1"/>
  <c r="N2746" i="2"/>
  <c r="M2762" i="2"/>
  <c r="N2762" i="2"/>
  <c r="M2778" i="2"/>
  <c r="N2778" i="2"/>
  <c r="M2794" i="2"/>
  <c r="N2794" i="2"/>
  <c r="M2810" i="2"/>
  <c r="N2810" i="2"/>
  <c r="M2826" i="2"/>
  <c r="N2826" i="2"/>
  <c r="M2842" i="2"/>
  <c r="O2842" i="2" s="1"/>
  <c r="N2842" i="2"/>
  <c r="M2858" i="2"/>
  <c r="N2858" i="2"/>
  <c r="M2890" i="2"/>
  <c r="N2890" i="2"/>
  <c r="M2922" i="2"/>
  <c r="N2922" i="2"/>
  <c r="M2954" i="2"/>
  <c r="N2954" i="2"/>
  <c r="M2970" i="2"/>
  <c r="O2970" i="2" s="1"/>
  <c r="N2970" i="2"/>
  <c r="M2986" i="2"/>
  <c r="N2986" i="2"/>
  <c r="M3002" i="2"/>
  <c r="O3002" i="2" s="1"/>
  <c r="N3002" i="2"/>
  <c r="M3018" i="2"/>
  <c r="N3018" i="2"/>
  <c r="M3034" i="2"/>
  <c r="N3034" i="2"/>
  <c r="M3050" i="2"/>
  <c r="N3050" i="2"/>
  <c r="M3066" i="2"/>
  <c r="N3066" i="2"/>
  <c r="M3082" i="2"/>
  <c r="N3082" i="2"/>
  <c r="M3098" i="2"/>
  <c r="O3098" i="2" s="1"/>
  <c r="N3098" i="2"/>
  <c r="M3114" i="2"/>
  <c r="N3114" i="2"/>
  <c r="M3146" i="2"/>
  <c r="N3146" i="2"/>
  <c r="M3178" i="2"/>
  <c r="N3178" i="2"/>
  <c r="M3210" i="2"/>
  <c r="N3210" i="2"/>
  <c r="M3226" i="2"/>
  <c r="O3226" i="2" s="1"/>
  <c r="N3226" i="2"/>
  <c r="M3242" i="2"/>
  <c r="N3242" i="2"/>
  <c r="M3258" i="2"/>
  <c r="O3258" i="2" s="1"/>
  <c r="N3258" i="2"/>
  <c r="M3274" i="2"/>
  <c r="N3274" i="2"/>
  <c r="M3290" i="2"/>
  <c r="N3290" i="2"/>
  <c r="M3306" i="2"/>
  <c r="N3306" i="2"/>
  <c r="M3322" i="2"/>
  <c r="N3322" i="2"/>
  <c r="M3338" i="2"/>
  <c r="N3338" i="2"/>
  <c r="M3354" i="2"/>
  <c r="O3354" i="2" s="1"/>
  <c r="N3354" i="2"/>
  <c r="M3370" i="2"/>
  <c r="N3370" i="2"/>
  <c r="M3402" i="2"/>
  <c r="N3402" i="2"/>
  <c r="M3434" i="2"/>
  <c r="N3434" i="2"/>
  <c r="M3466" i="2"/>
  <c r="N3466" i="2"/>
  <c r="M3482" i="2"/>
  <c r="O3482" i="2" s="1"/>
  <c r="N3482" i="2"/>
  <c r="M3498" i="2"/>
  <c r="N3498" i="2"/>
  <c r="M3514" i="2"/>
  <c r="O3514" i="2" s="1"/>
  <c r="N3514" i="2"/>
  <c r="M28" i="2"/>
  <c r="N28" i="2"/>
  <c r="M59" i="2"/>
  <c r="N59" i="2"/>
  <c r="M75" i="2"/>
  <c r="O75" i="2" s="1"/>
  <c r="N75" i="2"/>
  <c r="M91" i="2"/>
  <c r="N91" i="2"/>
  <c r="M107" i="2"/>
  <c r="O107" i="2" s="1"/>
  <c r="N107" i="2"/>
  <c r="M123" i="2"/>
  <c r="N123" i="2"/>
  <c r="M139" i="2"/>
  <c r="N139" i="2"/>
  <c r="M155" i="2"/>
  <c r="N155" i="2"/>
  <c r="M171" i="2"/>
  <c r="N171" i="2"/>
  <c r="M187" i="2"/>
  <c r="N187" i="2"/>
  <c r="M203" i="2"/>
  <c r="O203" i="2" s="1"/>
  <c r="N203" i="2"/>
  <c r="M219" i="2"/>
  <c r="N219" i="2"/>
  <c r="M251" i="2"/>
  <c r="N251" i="2"/>
  <c r="M283" i="2"/>
  <c r="N283" i="2"/>
  <c r="M315" i="2"/>
  <c r="N315" i="2"/>
  <c r="M331" i="2"/>
  <c r="O331" i="2" s="1"/>
  <c r="N331" i="2"/>
  <c r="M347" i="2"/>
  <c r="N347" i="2"/>
  <c r="M363" i="2"/>
  <c r="O363" i="2" s="1"/>
  <c r="N363" i="2"/>
  <c r="M379" i="2"/>
  <c r="N379" i="2"/>
  <c r="M395" i="2"/>
  <c r="N395" i="2"/>
  <c r="M411" i="2"/>
  <c r="N411" i="2"/>
  <c r="M427" i="2"/>
  <c r="N427" i="2"/>
  <c r="M443" i="2"/>
  <c r="N443" i="2"/>
  <c r="M459" i="2"/>
  <c r="O459" i="2" s="1"/>
  <c r="N459" i="2"/>
  <c r="M475" i="2"/>
  <c r="N475" i="2"/>
  <c r="M507" i="2"/>
  <c r="N507" i="2"/>
  <c r="M539" i="2"/>
  <c r="N539" i="2"/>
  <c r="M571" i="2"/>
  <c r="N571" i="2"/>
  <c r="M587" i="2"/>
  <c r="O587" i="2" s="1"/>
  <c r="N587" i="2"/>
  <c r="M603" i="2"/>
  <c r="N603" i="2"/>
  <c r="M619" i="2"/>
  <c r="O619" i="2" s="1"/>
  <c r="N619" i="2"/>
  <c r="M635" i="2"/>
  <c r="N635" i="2"/>
  <c r="M651" i="2"/>
  <c r="N651" i="2"/>
  <c r="M667" i="2"/>
  <c r="N667" i="2"/>
  <c r="M683" i="2"/>
  <c r="N683" i="2"/>
  <c r="M699" i="2"/>
  <c r="N699" i="2"/>
  <c r="M715" i="2"/>
  <c r="O715" i="2" s="1"/>
  <c r="N715" i="2"/>
  <c r="M731" i="2"/>
  <c r="O731" i="2" s="1"/>
  <c r="N731" i="2"/>
  <c r="M763" i="2"/>
  <c r="N763" i="2"/>
  <c r="M795" i="2"/>
  <c r="N795" i="2"/>
  <c r="M827" i="2"/>
  <c r="N827" i="2"/>
  <c r="M843" i="2"/>
  <c r="O843" i="2" s="1"/>
  <c r="N843" i="2"/>
  <c r="M859" i="2"/>
  <c r="O859" i="2" s="1"/>
  <c r="N859" i="2"/>
  <c r="M875" i="2"/>
  <c r="O875" i="2" s="1"/>
  <c r="N875" i="2"/>
  <c r="M891" i="2"/>
  <c r="N891" i="2"/>
  <c r="M907" i="2"/>
  <c r="N907" i="2"/>
  <c r="M923" i="2"/>
  <c r="N923" i="2"/>
  <c r="M939" i="2"/>
  <c r="N939" i="2"/>
  <c r="M955" i="2"/>
  <c r="N955" i="2"/>
  <c r="M971" i="2"/>
  <c r="O971" i="2" s="1"/>
  <c r="N971" i="2"/>
  <c r="M987" i="2"/>
  <c r="O987" i="2" s="1"/>
  <c r="N987" i="2"/>
  <c r="M1019" i="2"/>
  <c r="N1019" i="2"/>
  <c r="M1051" i="2"/>
  <c r="N1051" i="2"/>
  <c r="M1083" i="2"/>
  <c r="N1083" i="2"/>
  <c r="M1099" i="2"/>
  <c r="O1099" i="2" s="1"/>
  <c r="N1099" i="2"/>
  <c r="M1115" i="2"/>
  <c r="O1115" i="2" s="1"/>
  <c r="N1115" i="2"/>
  <c r="M1131" i="2"/>
  <c r="O1131" i="2" s="1"/>
  <c r="N1131" i="2"/>
  <c r="M1147" i="2"/>
  <c r="N1147" i="2"/>
  <c r="M1163" i="2"/>
  <c r="N1163" i="2"/>
  <c r="M1179" i="2"/>
  <c r="N1179" i="2"/>
  <c r="M1195" i="2"/>
  <c r="N1195" i="2"/>
  <c r="M1211" i="2"/>
  <c r="N1211" i="2"/>
  <c r="M1227" i="2"/>
  <c r="O1227" i="2" s="1"/>
  <c r="N1227" i="2"/>
  <c r="M1243" i="2"/>
  <c r="O1243" i="2" s="1"/>
  <c r="N1243" i="2"/>
  <c r="M1275" i="2"/>
  <c r="N1275" i="2"/>
  <c r="M1307" i="2"/>
  <c r="N1307" i="2"/>
  <c r="M1339" i="2"/>
  <c r="N1339" i="2"/>
  <c r="M1355" i="2"/>
  <c r="N1355" i="2"/>
  <c r="M1371" i="2"/>
  <c r="N1371" i="2"/>
  <c r="M1387" i="2"/>
  <c r="O1387" i="2" s="1"/>
  <c r="N1387" i="2"/>
  <c r="M1403" i="2"/>
  <c r="N1403" i="2"/>
  <c r="M1419" i="2"/>
  <c r="O1419" i="2" s="1"/>
  <c r="N1419" i="2"/>
  <c r="M1435" i="2"/>
  <c r="O1435" i="2" s="1"/>
  <c r="N1435" i="2"/>
  <c r="M1451" i="2"/>
  <c r="N1451" i="2"/>
  <c r="M1467" i="2"/>
  <c r="N1467" i="2"/>
  <c r="M1483" i="2"/>
  <c r="O1483" i="2" s="1"/>
  <c r="N1483" i="2"/>
  <c r="M1499" i="2"/>
  <c r="O1499" i="2" s="1"/>
  <c r="N1499" i="2"/>
  <c r="M1531" i="2"/>
  <c r="N1531" i="2"/>
  <c r="M1563" i="2"/>
  <c r="N1563" i="2"/>
  <c r="M1595" i="2"/>
  <c r="N1595" i="2"/>
  <c r="M1611" i="2"/>
  <c r="N1611" i="2"/>
  <c r="M1627" i="2"/>
  <c r="N1627" i="2"/>
  <c r="M1643" i="2"/>
  <c r="O1643" i="2" s="1"/>
  <c r="N1643" i="2"/>
  <c r="M1659" i="2"/>
  <c r="N1659" i="2"/>
  <c r="M1675" i="2"/>
  <c r="O1675" i="2" s="1"/>
  <c r="N1675" i="2"/>
  <c r="M1691" i="2"/>
  <c r="O1691" i="2" s="1"/>
  <c r="N1691" i="2"/>
  <c r="M1707" i="2"/>
  <c r="N1707" i="2"/>
  <c r="M1723" i="2"/>
  <c r="N1723" i="2"/>
  <c r="M1739" i="2"/>
  <c r="O1739" i="2" s="1"/>
  <c r="N1739" i="2"/>
  <c r="M1755" i="2"/>
  <c r="O1755" i="2" s="1"/>
  <c r="N1755" i="2"/>
  <c r="M1787" i="2"/>
  <c r="N1787" i="2"/>
  <c r="M1819" i="2"/>
  <c r="N1819" i="2"/>
  <c r="M1851" i="2"/>
  <c r="N1851" i="2"/>
  <c r="M1867" i="2"/>
  <c r="N1867" i="2"/>
  <c r="M1883" i="2"/>
  <c r="N1883" i="2"/>
  <c r="M1899" i="2"/>
  <c r="O1899" i="2" s="1"/>
  <c r="N1899" i="2"/>
  <c r="M1915" i="2"/>
  <c r="N1915" i="2"/>
  <c r="M1931" i="2"/>
  <c r="O1931" i="2" s="1"/>
  <c r="N1931" i="2"/>
  <c r="M1947" i="2"/>
  <c r="O1947" i="2" s="1"/>
  <c r="N1947" i="2"/>
  <c r="M1963" i="2"/>
  <c r="N1963" i="2"/>
  <c r="M1979" i="2"/>
  <c r="N1979" i="2"/>
  <c r="M1995" i="2"/>
  <c r="O1995" i="2" s="1"/>
  <c r="N1995" i="2"/>
  <c r="M2011" i="2"/>
  <c r="O2011" i="2" s="1"/>
  <c r="N2011" i="2"/>
  <c r="M2027" i="2"/>
  <c r="O2027" i="2" s="1"/>
  <c r="M2043" i="2"/>
  <c r="N2043" i="2"/>
  <c r="M2075" i="2"/>
  <c r="N2075" i="2"/>
  <c r="M2107" i="2"/>
  <c r="N2107" i="2"/>
  <c r="M2123" i="2"/>
  <c r="N2123" i="2"/>
  <c r="M2139" i="2"/>
  <c r="N2139" i="2"/>
  <c r="M2155" i="2"/>
  <c r="O2155" i="2" s="1"/>
  <c r="N2155" i="2"/>
  <c r="M2171" i="2"/>
  <c r="N2171" i="2"/>
  <c r="M2187" i="2"/>
  <c r="O2187" i="2" s="1"/>
  <c r="N2187" i="2"/>
  <c r="M2203" i="2"/>
  <c r="O2203" i="2" s="1"/>
  <c r="N2203" i="2"/>
  <c r="M2219" i="2"/>
  <c r="N2219" i="2"/>
  <c r="M2235" i="2"/>
  <c r="N2235" i="2"/>
  <c r="M2251" i="2"/>
  <c r="O2251" i="2" s="1"/>
  <c r="N2251" i="2"/>
  <c r="M2267" i="2"/>
  <c r="O2267" i="2" s="1"/>
  <c r="N2267" i="2"/>
  <c r="M2299" i="2"/>
  <c r="N2299" i="2"/>
  <c r="M2331" i="2"/>
  <c r="N2331" i="2"/>
  <c r="M2363" i="2"/>
  <c r="N2363" i="2"/>
  <c r="M2379" i="2"/>
  <c r="N2379" i="2"/>
  <c r="M2395" i="2"/>
  <c r="N2395" i="2"/>
  <c r="M2411" i="2"/>
  <c r="O2411" i="2" s="1"/>
  <c r="N2411" i="2"/>
  <c r="M2427" i="2"/>
  <c r="N2427" i="2"/>
  <c r="M2443" i="2"/>
  <c r="O2443" i="2" s="1"/>
  <c r="N2443" i="2"/>
  <c r="M2459" i="2"/>
  <c r="O2459" i="2" s="1"/>
  <c r="N2459" i="2"/>
  <c r="M2475" i="2"/>
  <c r="N2475" i="2"/>
  <c r="M2491" i="2"/>
  <c r="N2491" i="2"/>
  <c r="M2507" i="2"/>
  <c r="O2507" i="2" s="1"/>
  <c r="N2507" i="2"/>
  <c r="M2523" i="2"/>
  <c r="O2523" i="2" s="1"/>
  <c r="N2523" i="2"/>
  <c r="M2555" i="2"/>
  <c r="N2555" i="2"/>
  <c r="M2587" i="2"/>
  <c r="N2587" i="2"/>
  <c r="M2603" i="2"/>
  <c r="N2603" i="2"/>
  <c r="M2635" i="2"/>
  <c r="N2635" i="2"/>
  <c r="M2651" i="2"/>
  <c r="N2651" i="2"/>
  <c r="M2699" i="2"/>
  <c r="N2699" i="2"/>
  <c r="M2715" i="2"/>
  <c r="N2715" i="2"/>
  <c r="M2731" i="2"/>
  <c r="N2731" i="2"/>
  <c r="M2747" i="2"/>
  <c r="N2747" i="2"/>
  <c r="M2763" i="2"/>
  <c r="N2763" i="2"/>
  <c r="M2779" i="2"/>
  <c r="N2779" i="2"/>
  <c r="M2795" i="2"/>
  <c r="N2795" i="2"/>
  <c r="M2811" i="2"/>
  <c r="N2811" i="2"/>
  <c r="M2827" i="2"/>
  <c r="N2827" i="2"/>
  <c r="M2843" i="2"/>
  <c r="N2843" i="2"/>
  <c r="M2859" i="2"/>
  <c r="N2859" i="2"/>
  <c r="M2891" i="2"/>
  <c r="N2891" i="2"/>
  <c r="M2907" i="2"/>
  <c r="N2907" i="2"/>
  <c r="M2955" i="2"/>
  <c r="N2955" i="2"/>
  <c r="M2971" i="2"/>
  <c r="N2971" i="2"/>
  <c r="M2987" i="2"/>
  <c r="N2987" i="2"/>
  <c r="M3003" i="2"/>
  <c r="N3003" i="2"/>
  <c r="M3019" i="2"/>
  <c r="N3019" i="2"/>
  <c r="M3035" i="2"/>
  <c r="N3035" i="2"/>
  <c r="M3051" i="2"/>
  <c r="N3051" i="2"/>
  <c r="M3067" i="2"/>
  <c r="N3067" i="2"/>
  <c r="M3083" i="2"/>
  <c r="N3083" i="2"/>
  <c r="M3099" i="2"/>
  <c r="N3099" i="2"/>
  <c r="M3115" i="2"/>
  <c r="N3115" i="2"/>
  <c r="M3147" i="2"/>
  <c r="N3147" i="2"/>
  <c r="M3163" i="2"/>
  <c r="N3163" i="2"/>
  <c r="M3211" i="2"/>
  <c r="N3211" i="2"/>
  <c r="M3227" i="2"/>
  <c r="N3227" i="2"/>
  <c r="M3243" i="2"/>
  <c r="N3243" i="2"/>
  <c r="M3259" i="2"/>
  <c r="N3259" i="2"/>
  <c r="M3275" i="2"/>
  <c r="N3275" i="2"/>
  <c r="M3291" i="2"/>
  <c r="N3291" i="2"/>
  <c r="M3307" i="2"/>
  <c r="N3307" i="2"/>
  <c r="M3323" i="2"/>
  <c r="N3323" i="2"/>
  <c r="M3339" i="2"/>
  <c r="N3339" i="2"/>
  <c r="M3355" i="2"/>
  <c r="N3355" i="2"/>
  <c r="M4012" i="2"/>
  <c r="O4012" i="2" s="1"/>
  <c r="N4012" i="2"/>
  <c r="M4028" i="2"/>
  <c r="N4028" i="2"/>
  <c r="M4076" i="2"/>
  <c r="N4076" i="2"/>
  <c r="M4092" i="2"/>
  <c r="N4092" i="2"/>
  <c r="M4108" i="2"/>
  <c r="N4108" i="2"/>
  <c r="M4124" i="2"/>
  <c r="N4124" i="2"/>
  <c r="M4140" i="2"/>
  <c r="O4140" i="2" s="1"/>
  <c r="N4140" i="2"/>
  <c r="M4156" i="2"/>
  <c r="N4156" i="2"/>
  <c r="M4172" i="2"/>
  <c r="N4172" i="2"/>
  <c r="M4188" i="2"/>
  <c r="N4188" i="2"/>
  <c r="M4204" i="2"/>
  <c r="N4204" i="2"/>
  <c r="M4220" i="2"/>
  <c r="N4220" i="2"/>
  <c r="M4236" i="2"/>
  <c r="N4236" i="2"/>
  <c r="M4268" i="2"/>
  <c r="O4268" i="2" s="1"/>
  <c r="N4268" i="2"/>
  <c r="M4284" i="2"/>
  <c r="N4284" i="2"/>
  <c r="M4332" i="2"/>
  <c r="N4332" i="2"/>
  <c r="M4348" i="2"/>
  <c r="N4348" i="2"/>
  <c r="M4364" i="2"/>
  <c r="N4364" i="2"/>
  <c r="M4380" i="2"/>
  <c r="N4380" i="2"/>
  <c r="M4396" i="2"/>
  <c r="O4396" i="2" s="1"/>
  <c r="N4396" i="2"/>
  <c r="M4412" i="2"/>
  <c r="N4412" i="2"/>
  <c r="M4428" i="2"/>
  <c r="N4428" i="2"/>
  <c r="M4444" i="2"/>
  <c r="O4444" i="2" s="1"/>
  <c r="N4444" i="2"/>
  <c r="M4460" i="2"/>
  <c r="N4460" i="2"/>
  <c r="M4476" i="2"/>
  <c r="N4476" i="2"/>
  <c r="M4492" i="2"/>
  <c r="N4492" i="2"/>
  <c r="M4524" i="2"/>
  <c r="O4524" i="2" s="1"/>
  <c r="N4524" i="2"/>
  <c r="M4540" i="2"/>
  <c r="N4540" i="2"/>
  <c r="M4588" i="2"/>
  <c r="N4588" i="2"/>
  <c r="M4604" i="2"/>
  <c r="N4604" i="2"/>
  <c r="M4620" i="2"/>
  <c r="N4620" i="2"/>
  <c r="M4636" i="2"/>
  <c r="N4636" i="2"/>
  <c r="M4652" i="2"/>
  <c r="O4652" i="2" s="1"/>
  <c r="N4652" i="2"/>
  <c r="M4668" i="2"/>
  <c r="N4668" i="2"/>
  <c r="M4684" i="2"/>
  <c r="N4684" i="2"/>
  <c r="M4700" i="2"/>
  <c r="N4700" i="2"/>
  <c r="M4716" i="2"/>
  <c r="O4716" i="2" s="1"/>
  <c r="N4716" i="2"/>
  <c r="M4732" i="2"/>
  <c r="N4732" i="2"/>
  <c r="M4748" i="2"/>
  <c r="N4748" i="2"/>
  <c r="M4780" i="2"/>
  <c r="O4780" i="2" s="1"/>
  <c r="N4780" i="2"/>
  <c r="M4796" i="2"/>
  <c r="N4796" i="2"/>
  <c r="M4844" i="2"/>
  <c r="N4844" i="2"/>
  <c r="M4860" i="2"/>
  <c r="N4860" i="2"/>
  <c r="M4876" i="2"/>
  <c r="N4876" i="2"/>
  <c r="M4892" i="2"/>
  <c r="N4892" i="2"/>
  <c r="M4908" i="2"/>
  <c r="O4908" i="2" s="1"/>
  <c r="N4908" i="2"/>
  <c r="M4924" i="2"/>
  <c r="N4924" i="2"/>
  <c r="M4940" i="2"/>
  <c r="N4940" i="2"/>
  <c r="M4956" i="2"/>
  <c r="N4956" i="2"/>
  <c r="M4972" i="2"/>
  <c r="N4972" i="2"/>
  <c r="M4988" i="2"/>
  <c r="O4988" i="2" s="1"/>
  <c r="N4988" i="2"/>
  <c r="M5004" i="2"/>
  <c r="N5004" i="2"/>
  <c r="M5036" i="2"/>
  <c r="O5036" i="2" s="1"/>
  <c r="N5036" i="2"/>
  <c r="M5052" i="2"/>
  <c r="N5052" i="2"/>
  <c r="M5100" i="2"/>
  <c r="N5100" i="2"/>
  <c r="M5116" i="2"/>
  <c r="N5116" i="2"/>
  <c r="M5132" i="2"/>
  <c r="N5132" i="2"/>
  <c r="M5148" i="2"/>
  <c r="N5148" i="2"/>
  <c r="M5164" i="2"/>
  <c r="O5164" i="2" s="1"/>
  <c r="N5164" i="2"/>
  <c r="M5180" i="2"/>
  <c r="N5180" i="2"/>
  <c r="M5196" i="2"/>
  <c r="N5196" i="2"/>
  <c r="M5212" i="2"/>
  <c r="N5212" i="2"/>
  <c r="M5228" i="2"/>
  <c r="N5228" i="2"/>
  <c r="M5244" i="2"/>
  <c r="N5244" i="2"/>
  <c r="M5260" i="2"/>
  <c r="O5260" i="2" s="1"/>
  <c r="N5260" i="2"/>
  <c r="M5292" i="2"/>
  <c r="O5292" i="2" s="1"/>
  <c r="N5292" i="2"/>
  <c r="M5308" i="2"/>
  <c r="N5308" i="2"/>
  <c r="N5340" i="2"/>
  <c r="M5356" i="2"/>
  <c r="N5356" i="2"/>
  <c r="M5372" i="2"/>
  <c r="N5372" i="2"/>
  <c r="M5388" i="2"/>
  <c r="N5388" i="2"/>
  <c r="M5404" i="2"/>
  <c r="N5404" i="2"/>
  <c r="M5420" i="2"/>
  <c r="O5420" i="2" s="1"/>
  <c r="N5420" i="2"/>
  <c r="M5436" i="2"/>
  <c r="N5436" i="2"/>
  <c r="M5452" i="2"/>
  <c r="N5452" i="2"/>
  <c r="M5468" i="2"/>
  <c r="N5468" i="2"/>
  <c r="M5484" i="2"/>
  <c r="N5484" i="2"/>
  <c r="M5500" i="2"/>
  <c r="N5500" i="2"/>
  <c r="M5516" i="2"/>
  <c r="N5516" i="2"/>
  <c r="M5548" i="2"/>
  <c r="O5548" i="2" s="1"/>
  <c r="N5548" i="2"/>
  <c r="M5564" i="2"/>
  <c r="N5564" i="2"/>
  <c r="M5612" i="2"/>
  <c r="N5612" i="2"/>
  <c r="M5628" i="2"/>
  <c r="N5628" i="2"/>
  <c r="M5644" i="2"/>
  <c r="N5644" i="2"/>
  <c r="M5660" i="2"/>
  <c r="N5660" i="2"/>
  <c r="M5676" i="2"/>
  <c r="O5676" i="2" s="1"/>
  <c r="N5676" i="2"/>
  <c r="M5692" i="2"/>
  <c r="N5692" i="2"/>
  <c r="M5708" i="2"/>
  <c r="N5708" i="2"/>
  <c r="M5724" i="2"/>
  <c r="N5724" i="2"/>
  <c r="M5740" i="2"/>
  <c r="N5740" i="2"/>
  <c r="M5756" i="2"/>
  <c r="N5756" i="2"/>
  <c r="M5772" i="2"/>
  <c r="N5772" i="2"/>
  <c r="M5804" i="2"/>
  <c r="O5804" i="2" s="1"/>
  <c r="N5804" i="2"/>
  <c r="M5820" i="2"/>
  <c r="N5820" i="2"/>
  <c r="M5868" i="2"/>
  <c r="N5868" i="2"/>
  <c r="M5884" i="2"/>
  <c r="N5884" i="2"/>
  <c r="M5900" i="2"/>
  <c r="N5900" i="2"/>
  <c r="M5916" i="2"/>
  <c r="N5916" i="2"/>
  <c r="M5932" i="2"/>
  <c r="O5932" i="2" s="1"/>
  <c r="N5932" i="2"/>
  <c r="M5948" i="2"/>
  <c r="O5948" i="2" s="1"/>
  <c r="N5948" i="2"/>
  <c r="M5964" i="2"/>
  <c r="N5964" i="2"/>
  <c r="M5980" i="2"/>
  <c r="N5980" i="2"/>
  <c r="M5996" i="2"/>
  <c r="N5996" i="2"/>
  <c r="M6012" i="2"/>
  <c r="N6012" i="2"/>
  <c r="M6028" i="2"/>
  <c r="N6028" i="2"/>
  <c r="M6060" i="2"/>
  <c r="O6060" i="2" s="1"/>
  <c r="N6060" i="2"/>
  <c r="M6076" i="2"/>
  <c r="N6076" i="2"/>
  <c r="M6124" i="2"/>
  <c r="N6124" i="2"/>
  <c r="M6140" i="2"/>
  <c r="N6140" i="2"/>
  <c r="M6156" i="2"/>
  <c r="N6156" i="2"/>
  <c r="M6172" i="2"/>
  <c r="N6172" i="2"/>
  <c r="M6188" i="2"/>
  <c r="O6188" i="2" s="1"/>
  <c r="N6188" i="2"/>
  <c r="M6204" i="2"/>
  <c r="N6204" i="2"/>
  <c r="M6220" i="2"/>
  <c r="N6220" i="2"/>
  <c r="M6236" i="2"/>
  <c r="N6236" i="2"/>
  <c r="M6252" i="2"/>
  <c r="N6252" i="2"/>
  <c r="M6268" i="2"/>
  <c r="N6268" i="2"/>
  <c r="M6284" i="2"/>
  <c r="N6284" i="2"/>
  <c r="M6316" i="2"/>
  <c r="O6316" i="2" s="1"/>
  <c r="N6316" i="2"/>
  <c r="M6332" i="2"/>
  <c r="N6332" i="2"/>
  <c r="M6380" i="2"/>
  <c r="N6380" i="2"/>
  <c r="M6396" i="2"/>
  <c r="N6396" i="2"/>
  <c r="M6412" i="2"/>
  <c r="N6412" i="2"/>
  <c r="M6428" i="2"/>
  <c r="N6428" i="2"/>
  <c r="M6444" i="2"/>
  <c r="O6444" i="2" s="1"/>
  <c r="N6444" i="2"/>
  <c r="M6460" i="2"/>
  <c r="N6460" i="2"/>
  <c r="M6476" i="2"/>
  <c r="N6476" i="2"/>
  <c r="M6492" i="2"/>
  <c r="O6492" i="2" s="1"/>
  <c r="N6492" i="2"/>
  <c r="M6508" i="2"/>
  <c r="N6508" i="2"/>
  <c r="M6524" i="2"/>
  <c r="N6524" i="2"/>
  <c r="M6540" i="2"/>
  <c r="N6540" i="2"/>
  <c r="M6572" i="2"/>
  <c r="O6572" i="2" s="1"/>
  <c r="N6572" i="2"/>
  <c r="M6588" i="2"/>
  <c r="N6588" i="2"/>
  <c r="M6636" i="2"/>
  <c r="N6636" i="2"/>
  <c r="M6652" i="2"/>
  <c r="N6652" i="2"/>
  <c r="M6668" i="2"/>
  <c r="N6668" i="2"/>
  <c r="M6684" i="2"/>
  <c r="N6684" i="2"/>
  <c r="M6700" i="2"/>
  <c r="O6700" i="2" s="1"/>
  <c r="N6700" i="2"/>
  <c r="M6716" i="2"/>
  <c r="N6716" i="2"/>
  <c r="M6732" i="2"/>
  <c r="N6732" i="2"/>
  <c r="M6748" i="2"/>
  <c r="N6748" i="2"/>
  <c r="M6764" i="2"/>
  <c r="O6764" i="2" s="1"/>
  <c r="N6764" i="2"/>
  <c r="M6780" i="2"/>
  <c r="N6780" i="2"/>
  <c r="M6796" i="2"/>
  <c r="N6796" i="2"/>
  <c r="M6828" i="2"/>
  <c r="O6828" i="2" s="1"/>
  <c r="N6828" i="2"/>
  <c r="M6844" i="2"/>
  <c r="N6844" i="2"/>
  <c r="M6892" i="2"/>
  <c r="N6892" i="2"/>
  <c r="M6908" i="2"/>
  <c r="N6908" i="2"/>
  <c r="M6924" i="2"/>
  <c r="N6924" i="2"/>
  <c r="M6940" i="2"/>
  <c r="N6940" i="2"/>
  <c r="M6956" i="2"/>
  <c r="O6956" i="2" s="1"/>
  <c r="N6956" i="2"/>
  <c r="M6972" i="2"/>
  <c r="N6972" i="2"/>
  <c r="M6988" i="2"/>
  <c r="N6988" i="2"/>
  <c r="M7004" i="2"/>
  <c r="N7004" i="2"/>
  <c r="M7020" i="2"/>
  <c r="N7020" i="2"/>
  <c r="M7036" i="2"/>
  <c r="O7036" i="2" s="1"/>
  <c r="N7036" i="2"/>
  <c r="M7052" i="2"/>
  <c r="N7052" i="2"/>
  <c r="M7084" i="2"/>
  <c r="O7084" i="2" s="1"/>
  <c r="N7084" i="2"/>
  <c r="M7100" i="2"/>
  <c r="N7100" i="2"/>
  <c r="M7148" i="2"/>
  <c r="N7148" i="2"/>
  <c r="M7164" i="2"/>
  <c r="N7164" i="2"/>
  <c r="M7180" i="2"/>
  <c r="N7180" i="2"/>
  <c r="M7196" i="2"/>
  <c r="N7196" i="2"/>
  <c r="M7212" i="2"/>
  <c r="O7212" i="2" s="1"/>
  <c r="N7212" i="2"/>
  <c r="M7228" i="2"/>
  <c r="N7228" i="2"/>
  <c r="M7244" i="2"/>
  <c r="N7244" i="2"/>
  <c r="M7260" i="2"/>
  <c r="N7260" i="2"/>
  <c r="M7276" i="2"/>
  <c r="N7276" i="2"/>
  <c r="M7292" i="2"/>
  <c r="N7292" i="2"/>
  <c r="M7308" i="2"/>
  <c r="O7308" i="2" s="1"/>
  <c r="N7308" i="2"/>
  <c r="M7340" i="2"/>
  <c r="O7340" i="2" s="1"/>
  <c r="N7340" i="2"/>
  <c r="M7356" i="2"/>
  <c r="N7356" i="2"/>
  <c r="M7404" i="2"/>
  <c r="N7404" i="2"/>
  <c r="M7420" i="2"/>
  <c r="N7420" i="2"/>
  <c r="M7436" i="2"/>
  <c r="N7436" i="2"/>
  <c r="M7452" i="2"/>
  <c r="N7452" i="2"/>
  <c r="M7468" i="2"/>
  <c r="O7468" i="2" s="1"/>
  <c r="N7468" i="2"/>
  <c r="M7484" i="2"/>
  <c r="N7484" i="2"/>
  <c r="M7500" i="2"/>
  <c r="N7500" i="2"/>
  <c r="M7516" i="2"/>
  <c r="N7516" i="2"/>
  <c r="M7532" i="2"/>
  <c r="N7532" i="2"/>
  <c r="M7548" i="2"/>
  <c r="N7548" i="2"/>
  <c r="M7564" i="2"/>
  <c r="N7564" i="2"/>
  <c r="M7596" i="2"/>
  <c r="O7596" i="2" s="1"/>
  <c r="N7596" i="2"/>
  <c r="M7612" i="2"/>
  <c r="N7612" i="2"/>
  <c r="M7660" i="2"/>
  <c r="N7660" i="2"/>
  <c r="M7676" i="2"/>
  <c r="N7676" i="2"/>
  <c r="M7692" i="2"/>
  <c r="N7692" i="2"/>
  <c r="M7708" i="2"/>
  <c r="N7708" i="2"/>
  <c r="M7724" i="2"/>
  <c r="O7724" i="2" s="1"/>
  <c r="N7724" i="2"/>
  <c r="M7740" i="2"/>
  <c r="N7740" i="2"/>
  <c r="M7756" i="2"/>
  <c r="N7756" i="2"/>
  <c r="M7772" i="2"/>
  <c r="N7772" i="2"/>
  <c r="M7788" i="2"/>
  <c r="N7788" i="2"/>
  <c r="M7804" i="2"/>
  <c r="N7804" i="2"/>
  <c r="M7820" i="2"/>
  <c r="N7820" i="2"/>
  <c r="M7852" i="2"/>
  <c r="O7852" i="2" s="1"/>
  <c r="N7852" i="2"/>
  <c r="M7868" i="2"/>
  <c r="N7868" i="2"/>
  <c r="M7916" i="2"/>
  <c r="N7916" i="2"/>
  <c r="M7932" i="2"/>
  <c r="N7932" i="2"/>
  <c r="M7948" i="2"/>
  <c r="N7948" i="2"/>
  <c r="M4237" i="2"/>
  <c r="N4237" i="2"/>
  <c r="M4253" i="2"/>
  <c r="N4253" i="2"/>
  <c r="M4269" i="2"/>
  <c r="N4269" i="2"/>
  <c r="M4285" i="2"/>
  <c r="N4285" i="2"/>
  <c r="M4301" i="2"/>
  <c r="N4301" i="2"/>
  <c r="M4317" i="2"/>
  <c r="O4317" i="2" s="1"/>
  <c r="N4317" i="2"/>
  <c r="M4333" i="2"/>
  <c r="N4333" i="2"/>
  <c r="M4349" i="2"/>
  <c r="N4349" i="2"/>
  <c r="M4365" i="2"/>
  <c r="N4365" i="2"/>
  <c r="M4381" i="2"/>
  <c r="N4381" i="2"/>
  <c r="M4397" i="2"/>
  <c r="N4397" i="2"/>
  <c r="M4429" i="2"/>
  <c r="N4429" i="2"/>
  <c r="M4445" i="2"/>
  <c r="O4445" i="2" s="1"/>
  <c r="N4445" i="2"/>
  <c r="M4461" i="2"/>
  <c r="N4461" i="2"/>
  <c r="M4493" i="2"/>
  <c r="N4493" i="2"/>
  <c r="M4509" i="2"/>
  <c r="N4509" i="2"/>
  <c r="M4525" i="2"/>
  <c r="N4525" i="2"/>
  <c r="M4541" i="2"/>
  <c r="N4541" i="2"/>
  <c r="M4557" i="2"/>
  <c r="N4557" i="2"/>
  <c r="M4573" i="2"/>
  <c r="O4573" i="2" s="1"/>
  <c r="N4573" i="2"/>
  <c r="M4589" i="2"/>
  <c r="N4589" i="2"/>
  <c r="M4605" i="2"/>
  <c r="N4605" i="2"/>
  <c r="M4621" i="2"/>
  <c r="N4621" i="2"/>
  <c r="M4637" i="2"/>
  <c r="N4637" i="2"/>
  <c r="M4653" i="2"/>
  <c r="N4653" i="2"/>
  <c r="M4685" i="2"/>
  <c r="N4685" i="2"/>
  <c r="M4701" i="2"/>
  <c r="O4701" i="2" s="1"/>
  <c r="N4701" i="2"/>
  <c r="M4717" i="2"/>
  <c r="N4717" i="2"/>
  <c r="M4749" i="2"/>
  <c r="N4749" i="2"/>
  <c r="M4765" i="2"/>
  <c r="N4765" i="2"/>
  <c r="M4781" i="2"/>
  <c r="N4781" i="2"/>
  <c r="M4797" i="2"/>
  <c r="N4797" i="2"/>
  <c r="M4813" i="2"/>
  <c r="N4813" i="2"/>
  <c r="M4829" i="2"/>
  <c r="O4829" i="2" s="1"/>
  <c r="N4829" i="2"/>
  <c r="M4845" i="2"/>
  <c r="N4845" i="2"/>
  <c r="M4861" i="2"/>
  <c r="N4861" i="2"/>
  <c r="M4877" i="2"/>
  <c r="N4877" i="2"/>
  <c r="M4893" i="2"/>
  <c r="N4893" i="2"/>
  <c r="M4909" i="2"/>
  <c r="N4909" i="2"/>
  <c r="M4941" i="2"/>
  <c r="N4941" i="2"/>
  <c r="M4957" i="2"/>
  <c r="O4957" i="2" s="1"/>
  <c r="N4957" i="2"/>
  <c r="M4973" i="2"/>
  <c r="N4973" i="2"/>
  <c r="M5005" i="2"/>
  <c r="N5005" i="2"/>
  <c r="M5021" i="2"/>
  <c r="N5021" i="2"/>
  <c r="M5037" i="2"/>
  <c r="N5037" i="2"/>
  <c r="M5053" i="2"/>
  <c r="N5053" i="2"/>
  <c r="M5069" i="2"/>
  <c r="N5069" i="2"/>
  <c r="M5085" i="2"/>
  <c r="O5085" i="2" s="1"/>
  <c r="N5085" i="2"/>
  <c r="M5101" i="2"/>
  <c r="N5101" i="2"/>
  <c r="M5117" i="2"/>
  <c r="N5117" i="2"/>
  <c r="M5133" i="2"/>
  <c r="N5133" i="2"/>
  <c r="M5149" i="2"/>
  <c r="N5149" i="2"/>
  <c r="M5165" i="2"/>
  <c r="N5165" i="2"/>
  <c r="M5197" i="2"/>
  <c r="N5197" i="2"/>
  <c r="M5213" i="2"/>
  <c r="O5213" i="2" s="1"/>
  <c r="N5213" i="2"/>
  <c r="M5229" i="2"/>
  <c r="N5229" i="2"/>
  <c r="M5261" i="2"/>
  <c r="N5261" i="2"/>
  <c r="M5277" i="2"/>
  <c r="N5277" i="2"/>
  <c r="M5293" i="2"/>
  <c r="N5293" i="2"/>
  <c r="M5309" i="2"/>
  <c r="N5309" i="2"/>
  <c r="M5325" i="2"/>
  <c r="N5325" i="2"/>
  <c r="M5341" i="2"/>
  <c r="O5341" i="2" s="1"/>
  <c r="N5341" i="2"/>
  <c r="M5357" i="2"/>
  <c r="N5357" i="2"/>
  <c r="M5373" i="2"/>
  <c r="N5373" i="2"/>
  <c r="M5389" i="2"/>
  <c r="N5389" i="2"/>
  <c r="M5405" i="2"/>
  <c r="N5405" i="2"/>
  <c r="M5421" i="2"/>
  <c r="N5421" i="2"/>
  <c r="M5453" i="2"/>
  <c r="N5453" i="2"/>
  <c r="M5469" i="2"/>
  <c r="O5469" i="2" s="1"/>
  <c r="N5469" i="2"/>
  <c r="M5485" i="2"/>
  <c r="N5485" i="2"/>
  <c r="M5517" i="2"/>
  <c r="N5517" i="2"/>
  <c r="M5533" i="2"/>
  <c r="N5533" i="2"/>
  <c r="M5549" i="2"/>
  <c r="N5549" i="2"/>
  <c r="M5565" i="2"/>
  <c r="N5565" i="2"/>
  <c r="M5581" i="2"/>
  <c r="N5581" i="2"/>
  <c r="M5597" i="2"/>
  <c r="O5597" i="2" s="1"/>
  <c r="N5597" i="2"/>
  <c r="M5613" i="2"/>
  <c r="N5613" i="2"/>
  <c r="M5629" i="2"/>
  <c r="N5629" i="2"/>
  <c r="M5645" i="2"/>
  <c r="N5645" i="2"/>
  <c r="M5661" i="2"/>
  <c r="N5661" i="2"/>
  <c r="M5677" i="2"/>
  <c r="N5677" i="2"/>
  <c r="M5709" i="2"/>
  <c r="N5709" i="2"/>
  <c r="M5725" i="2"/>
  <c r="O5725" i="2" s="1"/>
  <c r="N5725" i="2"/>
  <c r="M5741" i="2"/>
  <c r="N5741" i="2"/>
  <c r="M5773" i="2"/>
  <c r="N5773" i="2"/>
  <c r="M5789" i="2"/>
  <c r="N5789" i="2"/>
  <c r="M5805" i="2"/>
  <c r="N5805" i="2"/>
  <c r="M5821" i="2"/>
  <c r="N5821" i="2"/>
  <c r="M5837" i="2"/>
  <c r="N5837" i="2"/>
  <c r="M5853" i="2"/>
  <c r="O5853" i="2" s="1"/>
  <c r="N5853" i="2"/>
  <c r="M5869" i="2"/>
  <c r="N5869" i="2"/>
  <c r="M5885" i="2"/>
  <c r="N5885" i="2"/>
  <c r="M5901" i="2"/>
  <c r="N5901" i="2"/>
  <c r="M5917" i="2"/>
  <c r="N5917" i="2"/>
  <c r="M5933" i="2"/>
  <c r="N5933" i="2"/>
  <c r="M5965" i="2"/>
  <c r="N5965" i="2"/>
  <c r="M5981" i="2"/>
  <c r="O5981" i="2" s="1"/>
  <c r="N5981" i="2"/>
  <c r="M5997" i="2"/>
  <c r="N5997" i="2"/>
  <c r="M6029" i="2"/>
  <c r="N6029" i="2"/>
  <c r="M6045" i="2"/>
  <c r="N6045" i="2"/>
  <c r="M6061" i="2"/>
  <c r="N6061" i="2"/>
  <c r="M6077" i="2"/>
  <c r="N6077" i="2"/>
  <c r="M6093" i="2"/>
  <c r="N6093" i="2"/>
  <c r="M6109" i="2"/>
  <c r="O6109" i="2" s="1"/>
  <c r="N6109" i="2"/>
  <c r="M6125" i="2"/>
  <c r="N6125" i="2"/>
  <c r="M6141" i="2"/>
  <c r="N6141" i="2"/>
  <c r="M6157" i="2"/>
  <c r="N6157" i="2"/>
  <c r="M6173" i="2"/>
  <c r="N6173" i="2"/>
  <c r="M6189" i="2"/>
  <c r="N6189" i="2"/>
  <c r="M6221" i="2"/>
  <c r="N6221" i="2"/>
  <c r="M6237" i="2"/>
  <c r="O6237" i="2" s="1"/>
  <c r="N6237" i="2"/>
  <c r="M6253" i="2"/>
  <c r="N6253" i="2"/>
  <c r="M6285" i="2"/>
  <c r="N6285" i="2"/>
  <c r="M6301" i="2"/>
  <c r="N6301" i="2"/>
  <c r="M6317" i="2"/>
  <c r="N6317" i="2"/>
  <c r="M6333" i="2"/>
  <c r="N6333" i="2"/>
  <c r="M6349" i="2"/>
  <c r="N6349" i="2"/>
  <c r="M6365" i="2"/>
  <c r="O6365" i="2" s="1"/>
  <c r="N6365" i="2"/>
  <c r="M6381" i="2"/>
  <c r="N6381" i="2"/>
  <c r="M6397" i="2"/>
  <c r="N6397" i="2"/>
  <c r="M6413" i="2"/>
  <c r="N6413" i="2"/>
  <c r="M6429" i="2"/>
  <c r="N6429" i="2"/>
  <c r="M6445" i="2"/>
  <c r="N6445" i="2"/>
  <c r="M6477" i="2"/>
  <c r="N6477" i="2"/>
  <c r="M6493" i="2"/>
  <c r="O6493" i="2" s="1"/>
  <c r="N6493" i="2"/>
  <c r="M6509" i="2"/>
  <c r="N6509" i="2"/>
  <c r="M6541" i="2"/>
  <c r="N6541" i="2"/>
  <c r="M6557" i="2"/>
  <c r="N6557" i="2"/>
  <c r="M6573" i="2"/>
  <c r="N6573" i="2"/>
  <c r="M6589" i="2"/>
  <c r="N6589" i="2"/>
  <c r="M6605" i="2"/>
  <c r="N6605" i="2"/>
  <c r="M6621" i="2"/>
  <c r="O6621" i="2" s="1"/>
  <c r="N6621" i="2"/>
  <c r="M6637" i="2"/>
  <c r="N6637" i="2"/>
  <c r="M6653" i="2"/>
  <c r="N6653" i="2"/>
  <c r="M6669" i="2"/>
  <c r="N6669" i="2"/>
  <c r="M6685" i="2"/>
  <c r="N6685" i="2"/>
  <c r="M6701" i="2"/>
  <c r="N6701" i="2"/>
  <c r="M6733" i="2"/>
  <c r="N6733" i="2"/>
  <c r="M6749" i="2"/>
  <c r="O6749" i="2" s="1"/>
  <c r="N6749" i="2"/>
  <c r="M6765" i="2"/>
  <c r="N6765" i="2"/>
  <c r="M6797" i="2"/>
  <c r="N6797" i="2"/>
  <c r="M6813" i="2"/>
  <c r="N6813" i="2"/>
  <c r="M6829" i="2"/>
  <c r="N6829" i="2"/>
  <c r="M6845" i="2"/>
  <c r="N6845" i="2"/>
  <c r="M6861" i="2"/>
  <c r="N6861" i="2"/>
  <c r="M6877" i="2"/>
  <c r="O6877" i="2" s="1"/>
  <c r="N6877" i="2"/>
  <c r="M6893" i="2"/>
  <c r="N6893" i="2"/>
  <c r="M6909" i="2"/>
  <c r="N6909" i="2"/>
  <c r="M6925" i="2"/>
  <c r="N6925" i="2"/>
  <c r="M6941" i="2"/>
  <c r="N6941" i="2"/>
  <c r="M6957" i="2"/>
  <c r="N6957" i="2"/>
  <c r="M6989" i="2"/>
  <c r="N6989" i="2"/>
  <c r="M7005" i="2"/>
  <c r="O7005" i="2" s="1"/>
  <c r="N7005" i="2"/>
  <c r="M7021" i="2"/>
  <c r="N7021" i="2"/>
  <c r="M7053" i="2"/>
  <c r="N7053" i="2"/>
  <c r="M7069" i="2"/>
  <c r="N7069" i="2"/>
  <c r="M7085" i="2"/>
  <c r="N7085" i="2"/>
  <c r="M7101" i="2"/>
  <c r="N7101" i="2"/>
  <c r="M7117" i="2"/>
  <c r="N7117" i="2"/>
  <c r="M7133" i="2"/>
  <c r="O7133" i="2" s="1"/>
  <c r="N7133" i="2"/>
  <c r="M7149" i="2"/>
  <c r="N7149" i="2"/>
  <c r="M7165" i="2"/>
  <c r="N7165" i="2"/>
  <c r="M7181" i="2"/>
  <c r="N7181" i="2"/>
  <c r="M7197" i="2"/>
  <c r="N7197" i="2"/>
  <c r="M7213" i="2"/>
  <c r="N7213" i="2"/>
  <c r="M7245" i="2"/>
  <c r="N7245" i="2"/>
  <c r="M7261" i="2"/>
  <c r="O7261" i="2" s="1"/>
  <c r="N7261" i="2"/>
  <c r="M7277" i="2"/>
  <c r="N7277" i="2"/>
  <c r="M7309" i="2"/>
  <c r="N7309" i="2"/>
  <c r="M7325" i="2"/>
  <c r="N7325" i="2"/>
  <c r="M7341" i="2"/>
  <c r="N7341" i="2"/>
  <c r="M7357" i="2"/>
  <c r="N7357" i="2"/>
  <c r="M7373" i="2"/>
  <c r="N7373" i="2"/>
  <c r="M7389" i="2"/>
  <c r="O7389" i="2" s="1"/>
  <c r="N7389" i="2"/>
  <c r="M7405" i="2"/>
  <c r="N7405" i="2"/>
  <c r="M7421" i="2"/>
  <c r="N7421" i="2"/>
  <c r="M7437" i="2"/>
  <c r="N7437" i="2"/>
  <c r="M7453" i="2"/>
  <c r="N7453" i="2"/>
  <c r="M7469" i="2"/>
  <c r="N7469" i="2"/>
  <c r="M7501" i="2"/>
  <c r="N7501" i="2"/>
  <c r="M7517" i="2"/>
  <c r="O7517" i="2" s="1"/>
  <c r="N7517" i="2"/>
  <c r="M7533" i="2"/>
  <c r="N7533" i="2"/>
  <c r="M7565" i="2"/>
  <c r="N7565" i="2"/>
  <c r="M7581" i="2"/>
  <c r="N7581" i="2"/>
  <c r="M7597" i="2"/>
  <c r="N7597" i="2"/>
  <c r="M7613" i="2"/>
  <c r="N7613" i="2"/>
  <c r="M7629" i="2"/>
  <c r="N7629" i="2"/>
  <c r="M7645" i="2"/>
  <c r="O7645" i="2" s="1"/>
  <c r="N7645" i="2"/>
  <c r="M7661" i="2"/>
  <c r="N7661" i="2"/>
  <c r="M7677" i="2"/>
  <c r="N7677" i="2"/>
  <c r="M7693" i="2"/>
  <c r="N7693" i="2"/>
  <c r="M7709" i="2"/>
  <c r="N7709" i="2"/>
  <c r="M7725" i="2"/>
  <c r="N7725" i="2"/>
  <c r="M7757" i="2"/>
  <c r="N7757" i="2"/>
  <c r="M7773" i="2"/>
  <c r="O7773" i="2" s="1"/>
  <c r="N7773" i="2"/>
  <c r="M7789" i="2"/>
  <c r="N7789" i="2"/>
  <c r="M7821" i="2"/>
  <c r="N7821" i="2"/>
  <c r="M7837" i="2"/>
  <c r="N7837" i="2"/>
  <c r="M7853" i="2"/>
  <c r="N7853" i="2"/>
  <c r="M7869" i="2"/>
  <c r="N7869" i="2"/>
  <c r="M7885" i="2"/>
  <c r="N7885" i="2"/>
  <c r="M4302" i="2"/>
  <c r="O4302" i="2" s="1"/>
  <c r="N4302" i="2"/>
  <c r="M4318" i="2"/>
  <c r="N4318" i="2"/>
  <c r="M4334" i="2"/>
  <c r="N4334" i="2"/>
  <c r="M4350" i="2"/>
  <c r="N4350" i="2"/>
  <c r="M4366" i="2"/>
  <c r="O4366" i="2" s="1"/>
  <c r="N4366" i="2"/>
  <c r="M4382" i="2"/>
  <c r="O4382" i="2" s="1"/>
  <c r="N4382" i="2"/>
  <c r="M4414" i="2"/>
  <c r="N4414" i="2"/>
  <c r="M4446" i="2"/>
  <c r="N4446" i="2"/>
  <c r="M4462" i="2"/>
  <c r="M4478" i="2"/>
  <c r="O4478" i="2" s="1"/>
  <c r="N4478" i="2"/>
  <c r="M4494" i="2"/>
  <c r="O4494" i="2" s="1"/>
  <c r="N4494" i="2"/>
  <c r="M4510" i="2"/>
  <c r="O4510" i="2" s="1"/>
  <c r="N4510" i="2"/>
  <c r="M4526" i="2"/>
  <c r="O4526" i="2" s="1"/>
  <c r="N4526" i="2"/>
  <c r="M4542" i="2"/>
  <c r="N4542" i="2"/>
  <c r="M4558" i="2"/>
  <c r="N4558" i="2"/>
  <c r="M4574" i="2"/>
  <c r="N4574" i="2"/>
  <c r="M4590" i="2"/>
  <c r="N4590" i="2"/>
  <c r="M4606" i="2"/>
  <c r="N4606" i="2"/>
  <c r="M4622" i="2"/>
  <c r="O4622" i="2" s="1"/>
  <c r="N4622" i="2"/>
  <c r="M4638" i="2"/>
  <c r="O4638" i="2" s="1"/>
  <c r="N4638" i="2"/>
  <c r="M4654" i="2"/>
  <c r="N4654" i="2"/>
  <c r="M4686" i="2"/>
  <c r="N4686" i="2"/>
  <c r="N4702" i="2"/>
  <c r="M4718" i="2"/>
  <c r="N4718" i="2"/>
  <c r="M4734" i="2"/>
  <c r="N4734" i="2"/>
  <c r="M4750" i="2"/>
  <c r="N4750" i="2"/>
  <c r="M4766" i="2"/>
  <c r="O4766" i="2" s="1"/>
  <c r="N4766" i="2"/>
  <c r="M4782" i="2"/>
  <c r="O4782" i="2" s="1"/>
  <c r="N4782" i="2"/>
  <c r="M4798" i="2"/>
  <c r="O4798" i="2" s="1"/>
  <c r="N4798" i="2"/>
  <c r="M4814" i="2"/>
  <c r="O4814" i="2" s="1"/>
  <c r="N4814" i="2"/>
  <c r="M4830" i="2"/>
  <c r="O4830" i="2" s="1"/>
  <c r="N4830" i="2"/>
  <c r="M4846" i="2"/>
  <c r="O4846" i="2" s="1"/>
  <c r="N4846" i="2"/>
  <c r="M4862" i="2"/>
  <c r="O4862" i="2" s="1"/>
  <c r="N4862" i="2"/>
  <c r="M4878" i="2"/>
  <c r="O4878" i="2" s="1"/>
  <c r="N4878" i="2"/>
  <c r="M4910" i="2"/>
  <c r="N4910" i="2"/>
  <c r="M4942" i="2"/>
  <c r="N4942" i="2"/>
  <c r="N4958" i="2"/>
  <c r="M4974" i="2"/>
  <c r="N4974" i="2"/>
  <c r="M4990" i="2"/>
  <c r="N4990" i="2"/>
  <c r="M5006" i="2"/>
  <c r="N5006" i="2"/>
  <c r="M5022" i="2"/>
  <c r="O5022" i="2" s="1"/>
  <c r="N5022" i="2"/>
  <c r="M5038" i="2"/>
  <c r="O5038" i="2" s="1"/>
  <c r="N5038" i="2"/>
  <c r="M5054" i="2"/>
  <c r="O5054" i="2" s="1"/>
  <c r="N5054" i="2"/>
  <c r="M5070" i="2"/>
  <c r="O5070" i="2" s="1"/>
  <c r="N5070" i="2"/>
  <c r="M5086" i="2"/>
  <c r="O5086" i="2" s="1"/>
  <c r="N5086" i="2"/>
  <c r="M5102" i="2"/>
  <c r="O5102" i="2" s="1"/>
  <c r="N5102" i="2"/>
  <c r="M5118" i="2"/>
  <c r="O5118" i="2" s="1"/>
  <c r="N5118" i="2"/>
  <c r="M5134" i="2"/>
  <c r="O5134" i="2" s="1"/>
  <c r="N5134" i="2"/>
  <c r="M5166" i="2"/>
  <c r="N5166" i="2"/>
  <c r="M5198" i="2"/>
  <c r="N5198" i="2"/>
  <c r="N5214" i="2"/>
  <c r="M5230" i="2"/>
  <c r="N5230" i="2"/>
  <c r="M5246" i="2"/>
  <c r="N5246" i="2"/>
  <c r="M5262" i="2"/>
  <c r="N5262" i="2"/>
  <c r="M5278" i="2"/>
  <c r="O5278" i="2" s="1"/>
  <c r="N5278" i="2"/>
  <c r="M5294" i="2"/>
  <c r="O5294" i="2" s="1"/>
  <c r="N5294" i="2"/>
  <c r="M5310" i="2"/>
  <c r="O5310" i="2" s="1"/>
  <c r="N5310" i="2"/>
  <c r="M5326" i="2"/>
  <c r="O5326" i="2" s="1"/>
  <c r="N5326" i="2"/>
  <c r="M5342" i="2"/>
  <c r="O5342" i="2" s="1"/>
  <c r="N5342" i="2"/>
  <c r="M5358" i="2"/>
  <c r="O5358" i="2" s="1"/>
  <c r="N5358" i="2"/>
  <c r="M5374" i="2"/>
  <c r="O5374" i="2" s="1"/>
  <c r="N5374" i="2"/>
  <c r="M5390" i="2"/>
  <c r="O5390" i="2" s="1"/>
  <c r="N5390" i="2"/>
  <c r="M5422" i="2"/>
  <c r="N5422" i="2"/>
  <c r="M5454" i="2"/>
  <c r="N5454" i="2"/>
  <c r="N5470" i="2"/>
  <c r="M5486" i="2"/>
  <c r="N5486" i="2"/>
  <c r="M5502" i="2"/>
  <c r="N5502" i="2"/>
  <c r="M5518" i="2"/>
  <c r="N5518" i="2"/>
  <c r="M5534" i="2"/>
  <c r="O5534" i="2" s="1"/>
  <c r="N5534" i="2"/>
  <c r="M5550" i="2"/>
  <c r="O5550" i="2" s="1"/>
  <c r="N5550" i="2"/>
  <c r="M5566" i="2"/>
  <c r="O5566" i="2" s="1"/>
  <c r="N5566" i="2"/>
  <c r="M5582" i="2"/>
  <c r="O5582" i="2" s="1"/>
  <c r="N5582" i="2"/>
  <c r="M5598" i="2"/>
  <c r="O5598" i="2" s="1"/>
  <c r="N5598" i="2"/>
  <c r="M5614" i="2"/>
  <c r="O5614" i="2" s="1"/>
  <c r="N5614" i="2"/>
  <c r="M5630" i="2"/>
  <c r="O5630" i="2" s="1"/>
  <c r="N5630" i="2"/>
  <c r="M5646" i="2"/>
  <c r="O5646" i="2" s="1"/>
  <c r="N5646" i="2"/>
  <c r="M5678" i="2"/>
  <c r="N5678" i="2"/>
  <c r="M5710" i="2"/>
  <c r="N5710" i="2"/>
  <c r="N5726" i="2"/>
  <c r="M5742" i="2"/>
  <c r="N5742" i="2"/>
  <c r="M5758" i="2"/>
  <c r="N5758" i="2"/>
  <c r="M5774" i="2"/>
  <c r="N5774" i="2"/>
  <c r="M5790" i="2"/>
  <c r="N5790" i="2"/>
  <c r="M5806" i="2"/>
  <c r="N5806" i="2"/>
  <c r="M5822" i="2"/>
  <c r="N5822" i="2"/>
  <c r="M5838" i="2"/>
  <c r="N5838" i="2"/>
  <c r="M5854" i="2"/>
  <c r="N5854" i="2"/>
  <c r="M5870" i="2"/>
  <c r="N5870" i="2"/>
  <c r="M5886" i="2"/>
  <c r="N5886" i="2"/>
  <c r="M5902" i="2"/>
  <c r="N5902" i="2"/>
  <c r="M5934" i="2"/>
  <c r="N5934" i="2"/>
  <c r="M5966" i="2"/>
  <c r="N5966" i="2"/>
  <c r="N5982" i="2"/>
  <c r="M5998" i="2"/>
  <c r="N5998" i="2"/>
  <c r="M6014" i="2"/>
  <c r="N6014" i="2"/>
  <c r="M6030" i="2"/>
  <c r="N6030" i="2"/>
  <c r="M6046" i="2"/>
  <c r="N6046" i="2"/>
  <c r="M6062" i="2"/>
  <c r="N6062" i="2"/>
  <c r="M6078" i="2"/>
  <c r="N6078" i="2"/>
  <c r="M6094" i="2"/>
  <c r="N6094" i="2"/>
  <c r="M6110" i="2"/>
  <c r="N6110" i="2"/>
  <c r="M6126" i="2"/>
  <c r="N6126" i="2"/>
  <c r="M6142" i="2"/>
  <c r="N6142" i="2"/>
  <c r="M6158" i="2"/>
  <c r="N6158" i="2"/>
  <c r="M6190" i="2"/>
  <c r="N6190" i="2"/>
  <c r="M6222" i="2"/>
  <c r="N6222" i="2"/>
  <c r="N6238" i="2"/>
  <c r="M6254" i="2"/>
  <c r="N6254" i="2"/>
  <c r="M6270" i="2"/>
  <c r="N6270" i="2"/>
  <c r="M6286" i="2"/>
  <c r="N6286" i="2"/>
  <c r="M6302" i="2"/>
  <c r="N6302" i="2"/>
  <c r="M6318" i="2"/>
  <c r="N6318" i="2"/>
  <c r="M6334" i="2"/>
  <c r="N6334" i="2"/>
  <c r="M6350" i="2"/>
  <c r="N6350" i="2"/>
  <c r="M6366" i="2"/>
  <c r="N6366" i="2"/>
  <c r="M6382" i="2"/>
  <c r="N6382" i="2"/>
  <c r="M6398" i="2"/>
  <c r="N6398" i="2"/>
  <c r="M6414" i="2"/>
  <c r="N6414" i="2"/>
  <c r="M6446" i="2"/>
  <c r="N6446" i="2"/>
  <c r="M6478" i="2"/>
  <c r="N6478" i="2"/>
  <c r="N6494" i="2"/>
  <c r="M6510" i="2"/>
  <c r="N6510" i="2"/>
  <c r="M6526" i="2"/>
  <c r="N6526" i="2"/>
  <c r="M6542" i="2"/>
  <c r="N6542" i="2"/>
  <c r="M6558" i="2"/>
  <c r="N6558" i="2"/>
  <c r="M6574" i="2"/>
  <c r="N6574" i="2"/>
  <c r="M6590" i="2"/>
  <c r="N6590" i="2"/>
  <c r="M6606" i="2"/>
  <c r="N6606" i="2"/>
  <c r="M6622" i="2"/>
  <c r="N6622" i="2"/>
  <c r="M6638" i="2"/>
  <c r="N6638" i="2"/>
  <c r="M6654" i="2"/>
  <c r="N6654" i="2"/>
  <c r="M6670" i="2"/>
  <c r="N6670" i="2"/>
  <c r="M6702" i="2"/>
  <c r="N6702" i="2"/>
  <c r="M6734" i="2"/>
  <c r="N6734" i="2"/>
  <c r="N6750" i="2"/>
  <c r="M6766" i="2"/>
  <c r="N6766" i="2"/>
  <c r="M6782" i="2"/>
  <c r="N6782" i="2"/>
  <c r="M6798" i="2"/>
  <c r="N6798" i="2"/>
  <c r="M6814" i="2"/>
  <c r="N6814" i="2"/>
  <c r="M6830" i="2"/>
  <c r="N6830" i="2"/>
  <c r="M6846" i="2"/>
  <c r="N6846" i="2"/>
  <c r="M6862" i="2"/>
  <c r="N6862" i="2"/>
  <c r="M6878" i="2"/>
  <c r="N6878" i="2"/>
  <c r="M6894" i="2"/>
  <c r="N6894" i="2"/>
  <c r="M6910" i="2"/>
  <c r="N6910" i="2"/>
  <c r="M6926" i="2"/>
  <c r="N6926" i="2"/>
  <c r="M6958" i="2"/>
  <c r="N6958" i="2"/>
  <c r="M6990" i="2"/>
  <c r="N6990" i="2"/>
  <c r="N7006" i="2"/>
  <c r="M7022" i="2"/>
  <c r="N7022" i="2"/>
  <c r="M7038" i="2"/>
  <c r="N7038" i="2"/>
  <c r="M7054" i="2"/>
  <c r="N7054" i="2"/>
  <c r="M7070" i="2"/>
  <c r="N7070" i="2"/>
  <c r="M7086" i="2"/>
  <c r="N7086" i="2"/>
  <c r="M7102" i="2"/>
  <c r="N7102" i="2"/>
  <c r="M7118" i="2"/>
  <c r="N7118" i="2"/>
  <c r="M7134" i="2"/>
  <c r="N7134" i="2"/>
  <c r="M7150" i="2"/>
  <c r="N7150" i="2"/>
  <c r="M7166" i="2"/>
  <c r="N7166" i="2"/>
  <c r="M7182" i="2"/>
  <c r="N7182" i="2"/>
  <c r="M7214" i="2"/>
  <c r="N7214" i="2"/>
  <c r="M7246" i="2"/>
  <c r="N7246" i="2"/>
  <c r="N7262" i="2"/>
  <c r="M7278" i="2"/>
  <c r="N7278" i="2"/>
  <c r="M7294" i="2"/>
  <c r="N7294" i="2"/>
  <c r="M7310" i="2"/>
  <c r="N7310" i="2"/>
  <c r="M7326" i="2"/>
  <c r="N7326" i="2"/>
  <c r="M7342" i="2"/>
  <c r="N7342" i="2"/>
  <c r="M7358" i="2"/>
  <c r="N7358" i="2"/>
  <c r="M7374" i="2"/>
  <c r="N7374" i="2"/>
  <c r="M7390" i="2"/>
  <c r="N7390" i="2"/>
  <c r="M7406" i="2"/>
  <c r="N7406" i="2"/>
  <c r="M7422" i="2"/>
  <c r="N7422" i="2"/>
  <c r="M7438" i="2"/>
  <c r="N7438" i="2"/>
  <c r="M7470" i="2"/>
  <c r="N7470" i="2"/>
  <c r="M7502" i="2"/>
  <c r="N7502" i="2"/>
  <c r="N7518" i="2"/>
  <c r="M7534" i="2"/>
  <c r="N7534" i="2"/>
  <c r="M7550" i="2"/>
  <c r="N7550" i="2"/>
  <c r="M7566" i="2"/>
  <c r="N7566" i="2"/>
  <c r="M7582" i="2"/>
  <c r="N7582" i="2"/>
  <c r="M7598" i="2"/>
  <c r="N7598" i="2"/>
  <c r="M7614" i="2"/>
  <c r="N7614" i="2"/>
  <c r="M7630" i="2"/>
  <c r="N7630" i="2"/>
  <c r="M7646" i="2"/>
  <c r="N7646" i="2"/>
  <c r="M7662" i="2"/>
  <c r="N7662" i="2"/>
  <c r="M7678" i="2"/>
  <c r="N7678" i="2"/>
  <c r="M7694" i="2"/>
  <c r="N7694" i="2"/>
  <c r="M7726" i="2"/>
  <c r="N7726" i="2"/>
  <c r="M7758" i="2"/>
  <c r="N7758" i="2"/>
  <c r="N7774" i="2"/>
  <c r="M7790" i="2"/>
  <c r="N7790" i="2"/>
  <c r="M7806" i="2"/>
  <c r="N7806" i="2"/>
  <c r="M7822" i="2"/>
  <c r="N7822" i="2"/>
  <c r="M7838" i="2"/>
  <c r="N7838" i="2"/>
  <c r="M7854" i="2"/>
  <c r="N7854" i="2"/>
  <c r="M7870" i="2"/>
  <c r="N7870" i="2"/>
  <c r="M7886" i="2"/>
  <c r="N7886" i="2"/>
  <c r="M7902" i="2"/>
  <c r="N7902" i="2"/>
  <c r="M7918" i="2"/>
  <c r="N7918" i="2"/>
  <c r="M9934" i="2"/>
  <c r="N9934" i="2"/>
  <c r="M3359" i="2"/>
  <c r="O3359" i="2" s="1"/>
  <c r="N3359" i="2"/>
  <c r="M3375" i="2"/>
  <c r="N3375" i="2"/>
  <c r="M3391" i="2"/>
  <c r="N3391" i="2"/>
  <c r="M3407" i="2"/>
  <c r="N3407" i="2"/>
  <c r="M3423" i="2"/>
  <c r="O3423" i="2" s="1"/>
  <c r="N3423" i="2"/>
  <c r="M3439" i="2"/>
  <c r="N3439" i="2"/>
  <c r="M3455" i="2"/>
  <c r="N3455" i="2"/>
  <c r="M3471" i="2"/>
  <c r="O3471" i="2" s="1"/>
  <c r="N3471" i="2"/>
  <c r="M3503" i="2"/>
  <c r="N3503" i="2"/>
  <c r="M3535" i="2"/>
  <c r="N3535" i="2"/>
  <c r="M3551" i="2"/>
  <c r="M3567" i="2"/>
  <c r="O3567" i="2" s="1"/>
  <c r="N3567" i="2"/>
  <c r="M3583" i="2"/>
  <c r="O3583" i="2" s="1"/>
  <c r="N3583" i="2"/>
  <c r="M3599" i="2"/>
  <c r="O3599" i="2" s="1"/>
  <c r="N3599" i="2"/>
  <c r="M3615" i="2"/>
  <c r="O3615" i="2" s="1"/>
  <c r="N3615" i="2"/>
  <c r="M3631" i="2"/>
  <c r="O3631" i="2" s="1"/>
  <c r="N3631" i="2"/>
  <c r="M3647" i="2"/>
  <c r="N3647" i="2"/>
  <c r="M3663" i="2"/>
  <c r="N3663" i="2"/>
  <c r="M3679" i="2"/>
  <c r="O3679" i="2" s="1"/>
  <c r="N3679" i="2"/>
  <c r="M3695" i="2"/>
  <c r="O3695" i="2" s="1"/>
  <c r="N3695" i="2"/>
  <c r="M3711" i="2"/>
  <c r="N3711" i="2"/>
  <c r="M3727" i="2"/>
  <c r="O3727" i="2" s="1"/>
  <c r="N3727" i="2"/>
  <c r="M3759" i="2"/>
  <c r="N3759" i="2"/>
  <c r="M3791" i="2"/>
  <c r="N3791" i="2"/>
  <c r="M3807" i="2"/>
  <c r="M3823" i="2"/>
  <c r="N3823" i="2"/>
  <c r="M3839" i="2"/>
  <c r="O3839" i="2" s="1"/>
  <c r="N3839" i="2"/>
  <c r="M3855" i="2"/>
  <c r="O3855" i="2" s="1"/>
  <c r="N3855" i="2"/>
  <c r="M3871" i="2"/>
  <c r="N3871" i="2"/>
  <c r="M3887" i="2"/>
  <c r="O3887" i="2" s="1"/>
  <c r="N3887" i="2"/>
  <c r="M3903" i="2"/>
  <c r="O3903" i="2" s="1"/>
  <c r="N3903" i="2"/>
  <c r="M3919" i="2"/>
  <c r="N3919" i="2"/>
  <c r="M3935" i="2"/>
  <c r="N3935" i="2"/>
  <c r="M3951" i="2"/>
  <c r="O3951" i="2" s="1"/>
  <c r="N3951" i="2"/>
  <c r="M3967" i="2"/>
  <c r="O3967" i="2" s="1"/>
  <c r="N3967" i="2"/>
  <c r="M3983" i="2"/>
  <c r="N3983" i="2"/>
  <c r="M4015" i="2"/>
  <c r="O4015" i="2" s="1"/>
  <c r="N4015" i="2"/>
  <c r="M4047" i="2"/>
  <c r="N4047" i="2"/>
  <c r="M4063" i="2"/>
  <c r="M4079" i="2"/>
  <c r="O4079" i="2" s="1"/>
  <c r="N4079" i="2"/>
  <c r="M4095" i="2"/>
  <c r="O4095" i="2" s="1"/>
  <c r="N4095" i="2"/>
  <c r="M4111" i="2"/>
  <c r="N4111" i="2"/>
  <c r="M4127" i="2"/>
  <c r="N4127" i="2"/>
  <c r="M4143" i="2"/>
  <c r="O4143" i="2" s="1"/>
  <c r="N4143" i="2"/>
  <c r="M4159" i="2"/>
  <c r="O4159" i="2" s="1"/>
  <c r="N4159" i="2"/>
  <c r="M4175" i="2"/>
  <c r="N4175" i="2"/>
  <c r="M4191" i="2"/>
  <c r="N4191" i="2"/>
  <c r="M4207" i="2"/>
  <c r="O4207" i="2" s="1"/>
  <c r="N4207" i="2"/>
  <c r="M4223" i="2"/>
  <c r="O4223" i="2" s="1"/>
  <c r="N4223" i="2"/>
  <c r="M4239" i="2"/>
  <c r="N4239" i="2"/>
  <c r="M4271" i="2"/>
  <c r="O4271" i="2" s="1"/>
  <c r="N4271" i="2"/>
  <c r="M4303" i="2"/>
  <c r="N4303" i="2"/>
  <c r="M4319" i="2"/>
  <c r="M4335" i="2"/>
  <c r="O4335" i="2" s="1"/>
  <c r="N4335" i="2"/>
  <c r="M4351" i="2"/>
  <c r="O4351" i="2" s="1"/>
  <c r="N4351" i="2"/>
  <c r="M4367" i="2"/>
  <c r="N4367" i="2"/>
  <c r="M4383" i="2"/>
  <c r="N4383" i="2"/>
  <c r="M4399" i="2"/>
  <c r="O4399" i="2" s="1"/>
  <c r="N4399" i="2"/>
  <c r="M4415" i="2"/>
  <c r="O4415" i="2" s="1"/>
  <c r="N4415" i="2"/>
  <c r="M4431" i="2"/>
  <c r="N4431" i="2"/>
  <c r="M4447" i="2"/>
  <c r="N4447" i="2"/>
  <c r="M4463" i="2"/>
  <c r="O4463" i="2" s="1"/>
  <c r="N4463" i="2"/>
  <c r="M4479" i="2"/>
  <c r="O4479" i="2" s="1"/>
  <c r="N4479" i="2"/>
  <c r="M4495" i="2"/>
  <c r="N4495" i="2"/>
  <c r="N4511" i="2"/>
  <c r="M4527" i="2"/>
  <c r="O4527" i="2" s="1"/>
  <c r="N4527" i="2"/>
  <c r="M4559" i="2"/>
  <c r="N4559" i="2"/>
  <c r="M4575" i="2"/>
  <c r="M4591" i="2"/>
  <c r="O4591" i="2" s="1"/>
  <c r="N4591" i="2"/>
  <c r="M4607" i="2"/>
  <c r="O4607" i="2" s="1"/>
  <c r="N4607" i="2"/>
  <c r="M4623" i="2"/>
  <c r="N4623" i="2"/>
  <c r="M4639" i="2"/>
  <c r="N4639" i="2"/>
  <c r="M4655" i="2"/>
  <c r="O4655" i="2" s="1"/>
  <c r="N4655" i="2"/>
  <c r="M4671" i="2"/>
  <c r="O4671" i="2" s="1"/>
  <c r="N4671" i="2"/>
  <c r="M4687" i="2"/>
  <c r="N4687" i="2"/>
  <c r="M4703" i="2"/>
  <c r="N4703" i="2"/>
  <c r="M4719" i="2"/>
  <c r="O4719" i="2" s="1"/>
  <c r="N4719" i="2"/>
  <c r="M4735" i="2"/>
  <c r="O4735" i="2" s="1"/>
  <c r="N4735" i="2"/>
  <c r="M4751" i="2"/>
  <c r="N4751" i="2"/>
  <c r="M4783" i="2"/>
  <c r="O4783" i="2" s="1"/>
  <c r="N4783" i="2"/>
  <c r="M4815" i="2"/>
  <c r="N4815" i="2"/>
  <c r="M4831" i="2"/>
  <c r="M4847" i="2"/>
  <c r="O4847" i="2" s="1"/>
  <c r="N4847" i="2"/>
  <c r="M4863" i="2"/>
  <c r="O4863" i="2" s="1"/>
  <c r="N4863" i="2"/>
  <c r="M4879" i="2"/>
  <c r="N4879" i="2"/>
  <c r="M4895" i="2"/>
  <c r="N4895" i="2"/>
  <c r="M4911" i="2"/>
  <c r="O4911" i="2" s="1"/>
  <c r="N4911" i="2"/>
  <c r="M4927" i="2"/>
  <c r="O4927" i="2" s="1"/>
  <c r="N4927" i="2"/>
  <c r="M4943" i="2"/>
  <c r="N4943" i="2"/>
  <c r="M4959" i="2"/>
  <c r="N4959" i="2"/>
  <c r="M4975" i="2"/>
  <c r="O4975" i="2" s="1"/>
  <c r="N4975" i="2"/>
  <c r="M4991" i="2"/>
  <c r="O4991" i="2" s="1"/>
  <c r="N4991" i="2"/>
  <c r="M5007" i="2"/>
  <c r="N5007" i="2"/>
  <c r="M5039" i="2"/>
  <c r="O5039" i="2" s="1"/>
  <c r="N5039" i="2"/>
  <c r="M5071" i="2"/>
  <c r="N5071" i="2"/>
  <c r="M5087" i="2"/>
  <c r="M5103" i="2"/>
  <c r="O5103" i="2" s="1"/>
  <c r="N5103" i="2"/>
  <c r="M5119" i="2"/>
  <c r="O5119" i="2" s="1"/>
  <c r="N5119" i="2"/>
  <c r="M5135" i="2"/>
  <c r="N5135" i="2"/>
  <c r="M5151" i="2"/>
  <c r="N5151" i="2"/>
  <c r="M5167" i="2"/>
  <c r="O5167" i="2" s="1"/>
  <c r="N5167" i="2"/>
  <c r="M5183" i="2"/>
  <c r="O5183" i="2" s="1"/>
  <c r="N5183" i="2"/>
  <c r="M5199" i="2"/>
  <c r="N5199" i="2"/>
  <c r="M5215" i="2"/>
  <c r="N5215" i="2"/>
  <c r="M5231" i="2"/>
  <c r="O5231" i="2" s="1"/>
  <c r="N5231" i="2"/>
  <c r="M5247" i="2"/>
  <c r="O5247" i="2" s="1"/>
  <c r="N5247" i="2"/>
  <c r="M5263" i="2"/>
  <c r="N5263" i="2"/>
  <c r="M5295" i="2"/>
  <c r="O5295" i="2" s="1"/>
  <c r="N5295" i="2"/>
  <c r="M5327" i="2"/>
  <c r="N5327" i="2"/>
  <c r="M5343" i="2"/>
  <c r="M5359" i="2"/>
  <c r="O5359" i="2" s="1"/>
  <c r="N5359" i="2"/>
  <c r="M5375" i="2"/>
  <c r="O5375" i="2" s="1"/>
  <c r="N5375" i="2"/>
  <c r="M5391" i="2"/>
  <c r="N5391" i="2"/>
  <c r="M5407" i="2"/>
  <c r="N5407" i="2"/>
  <c r="M5423" i="2"/>
  <c r="O5423" i="2" s="1"/>
  <c r="N5423" i="2"/>
  <c r="M5439" i="2"/>
  <c r="O5439" i="2" s="1"/>
  <c r="N5439" i="2"/>
  <c r="M5455" i="2"/>
  <c r="N5455" i="2"/>
  <c r="M5471" i="2"/>
  <c r="N5471" i="2"/>
  <c r="M5487" i="2"/>
  <c r="O5487" i="2" s="1"/>
  <c r="N5487" i="2"/>
  <c r="M5503" i="2"/>
  <c r="O5503" i="2" s="1"/>
  <c r="N5503" i="2"/>
  <c r="M5519" i="2"/>
  <c r="N5519" i="2"/>
  <c r="M5551" i="2"/>
  <c r="O5551" i="2" s="1"/>
  <c r="N5551" i="2"/>
  <c r="M5583" i="2"/>
  <c r="N5583" i="2"/>
  <c r="M5599" i="2"/>
  <c r="M5615" i="2"/>
  <c r="O5615" i="2" s="1"/>
  <c r="N5615" i="2"/>
  <c r="M5631" i="2"/>
  <c r="O5631" i="2" s="1"/>
  <c r="N5631" i="2"/>
  <c r="M5647" i="2"/>
  <c r="N5647" i="2"/>
  <c r="M5663" i="2"/>
  <c r="N5663" i="2"/>
  <c r="M5679" i="2"/>
  <c r="O5679" i="2" s="1"/>
  <c r="N5679" i="2"/>
  <c r="M5695" i="2"/>
  <c r="O5695" i="2" s="1"/>
  <c r="N5695" i="2"/>
  <c r="M5711" i="2"/>
  <c r="N5711" i="2"/>
  <c r="M5727" i="2"/>
  <c r="N5727" i="2"/>
  <c r="M5743" i="2"/>
  <c r="O5743" i="2" s="1"/>
  <c r="N5743" i="2"/>
  <c r="M5759" i="2"/>
  <c r="O5759" i="2" s="1"/>
  <c r="N5759" i="2"/>
  <c r="M5775" i="2"/>
  <c r="N5775" i="2"/>
  <c r="M5807" i="2"/>
  <c r="O5807" i="2" s="1"/>
  <c r="N5807" i="2"/>
  <c r="M5839" i="2"/>
  <c r="N5839" i="2"/>
  <c r="M5855" i="2"/>
  <c r="M5871" i="2"/>
  <c r="O5871" i="2" s="1"/>
  <c r="N5871" i="2"/>
  <c r="M5887" i="2"/>
  <c r="O5887" i="2" s="1"/>
  <c r="N5887" i="2"/>
  <c r="M5903" i="2"/>
  <c r="N5903" i="2"/>
  <c r="M5919" i="2"/>
  <c r="N5919" i="2"/>
  <c r="M5935" i="2"/>
  <c r="O5935" i="2" s="1"/>
  <c r="N5935" i="2"/>
  <c r="M5951" i="2"/>
  <c r="O5951" i="2" s="1"/>
  <c r="N5951" i="2"/>
  <c r="M5967" i="2"/>
  <c r="N5967" i="2"/>
  <c r="M5983" i="2"/>
  <c r="N5983" i="2"/>
  <c r="M5999" i="2"/>
  <c r="O5999" i="2" s="1"/>
  <c r="N5999" i="2"/>
  <c r="M6015" i="2"/>
  <c r="O6015" i="2" s="1"/>
  <c r="N6015" i="2"/>
  <c r="M6031" i="2"/>
  <c r="N6031" i="2"/>
  <c r="M6063" i="2"/>
  <c r="O6063" i="2" s="1"/>
  <c r="N6063" i="2"/>
  <c r="M6095" i="2"/>
  <c r="N6095" i="2"/>
  <c r="M6111" i="2"/>
  <c r="M6127" i="2"/>
  <c r="O6127" i="2" s="1"/>
  <c r="N6127" i="2"/>
  <c r="M6143" i="2"/>
  <c r="O6143" i="2" s="1"/>
  <c r="N6143" i="2"/>
  <c r="M6159" i="2"/>
  <c r="N6159" i="2"/>
  <c r="M6175" i="2"/>
  <c r="N6175" i="2"/>
  <c r="M6191" i="2"/>
  <c r="O6191" i="2" s="1"/>
  <c r="N6191" i="2"/>
  <c r="M6207" i="2"/>
  <c r="O6207" i="2" s="1"/>
  <c r="N6207" i="2"/>
  <c r="M6223" i="2"/>
  <c r="N6223" i="2"/>
  <c r="M6239" i="2"/>
  <c r="N6239" i="2"/>
  <c r="M6255" i="2"/>
  <c r="O6255" i="2" s="1"/>
  <c r="N6255" i="2"/>
  <c r="M6271" i="2"/>
  <c r="O6271" i="2" s="1"/>
  <c r="N6271" i="2"/>
  <c r="M6287" i="2"/>
  <c r="N6287" i="2"/>
  <c r="M6319" i="2"/>
  <c r="N6319" i="2"/>
  <c r="M6351" i="2"/>
  <c r="N6351" i="2"/>
  <c r="M6383" i="2"/>
  <c r="N6383" i="2"/>
  <c r="M6399" i="2"/>
  <c r="M6415" i="2"/>
  <c r="N6415" i="2"/>
  <c r="M6431" i="2"/>
  <c r="N6431" i="2"/>
  <c r="M6447" i="2"/>
  <c r="N6447" i="2"/>
  <c r="M6463" i="2"/>
  <c r="N6463" i="2"/>
  <c r="M6479" i="2"/>
  <c r="N6479" i="2"/>
  <c r="M6495" i="2"/>
  <c r="N6495" i="2"/>
  <c r="M6511" i="2"/>
  <c r="N6511" i="2"/>
  <c r="M6527" i="2"/>
  <c r="N6527" i="2"/>
  <c r="M6543" i="2"/>
  <c r="N6543" i="2"/>
  <c r="M6559" i="2"/>
  <c r="N6559" i="2"/>
  <c r="M6575" i="2"/>
  <c r="N6575" i="2"/>
  <c r="M6607" i="2"/>
  <c r="N6607" i="2"/>
  <c r="M6639" i="2"/>
  <c r="N6639" i="2"/>
  <c r="M6655" i="2"/>
  <c r="M6671" i="2"/>
  <c r="N6671" i="2"/>
  <c r="M6687" i="2"/>
  <c r="N6687" i="2"/>
  <c r="M6703" i="2"/>
  <c r="N6703" i="2"/>
  <c r="M6719" i="2"/>
  <c r="N6719" i="2"/>
  <c r="M6735" i="2"/>
  <c r="N6735" i="2"/>
  <c r="M6751" i="2"/>
  <c r="N6751" i="2"/>
  <c r="M6767" i="2"/>
  <c r="N6767" i="2"/>
  <c r="M6783" i="2"/>
  <c r="N6783" i="2"/>
  <c r="M6799" i="2"/>
  <c r="N6799" i="2"/>
  <c r="M6815" i="2"/>
  <c r="N6815" i="2"/>
  <c r="M6831" i="2"/>
  <c r="N6831" i="2"/>
  <c r="M6863" i="2"/>
  <c r="N6863" i="2"/>
  <c r="M6895" i="2"/>
  <c r="N6895" i="2"/>
  <c r="M6911" i="2"/>
  <c r="M6927" i="2"/>
  <c r="N6927" i="2"/>
  <c r="M6943" i="2"/>
  <c r="N6943" i="2"/>
  <c r="M6959" i="2"/>
  <c r="N6959" i="2"/>
  <c r="M6975" i="2"/>
  <c r="N6975" i="2"/>
  <c r="M6991" i="2"/>
  <c r="N6991" i="2"/>
  <c r="M7007" i="2"/>
  <c r="N7007" i="2"/>
  <c r="M7023" i="2"/>
  <c r="N7023" i="2"/>
  <c r="M7039" i="2"/>
  <c r="N7039" i="2"/>
  <c r="M7055" i="2"/>
  <c r="N7055" i="2"/>
  <c r="M7071" i="2"/>
  <c r="N7071" i="2"/>
  <c r="M7087" i="2"/>
  <c r="N7087" i="2"/>
  <c r="M7119" i="2"/>
  <c r="N7119" i="2"/>
  <c r="M7151" i="2"/>
  <c r="N7151" i="2"/>
  <c r="M7167" i="2"/>
  <c r="M7183" i="2"/>
  <c r="N7183" i="2"/>
  <c r="M7199" i="2"/>
  <c r="N7199" i="2"/>
  <c r="M7215" i="2"/>
  <c r="N7215" i="2"/>
  <c r="M7231" i="2"/>
  <c r="N7231" i="2"/>
  <c r="M7247" i="2"/>
  <c r="N7247" i="2"/>
  <c r="M7263" i="2"/>
  <c r="N7263" i="2"/>
  <c r="M7279" i="2"/>
  <c r="N7279" i="2"/>
  <c r="M7295" i="2"/>
  <c r="N7295" i="2"/>
  <c r="M7311" i="2"/>
  <c r="N7311" i="2"/>
  <c r="M7327" i="2"/>
  <c r="N7327" i="2"/>
  <c r="M7343" i="2"/>
  <c r="N7343" i="2"/>
  <c r="M7375" i="2"/>
  <c r="N7375" i="2"/>
  <c r="M7407" i="2"/>
  <c r="N7407" i="2"/>
  <c r="M3856" i="2"/>
  <c r="O3856" i="2" s="1"/>
  <c r="N3856" i="2"/>
  <c r="M3872" i="2"/>
  <c r="N3872" i="2"/>
  <c r="M3888" i="2"/>
  <c r="N3888" i="2"/>
  <c r="M3904" i="2"/>
  <c r="O3904" i="2" s="1"/>
  <c r="N3904" i="2"/>
  <c r="M3920" i="2"/>
  <c r="O3920" i="2" s="1"/>
  <c r="N3920" i="2"/>
  <c r="M3936" i="2"/>
  <c r="N3936" i="2"/>
  <c r="M3952" i="2"/>
  <c r="N3952" i="2"/>
  <c r="M3968" i="2"/>
  <c r="O3968" i="2" s="1"/>
  <c r="N3968" i="2"/>
  <c r="M3984" i="2"/>
  <c r="O3984" i="2" s="1"/>
  <c r="N3984" i="2"/>
  <c r="M4000" i="2"/>
  <c r="N4000" i="2"/>
  <c r="M4032" i="2"/>
  <c r="O4032" i="2" s="1"/>
  <c r="N4032" i="2"/>
  <c r="M4064" i="2"/>
  <c r="N4064" i="2"/>
  <c r="M4080" i="2"/>
  <c r="M4096" i="2"/>
  <c r="O4096" i="2" s="1"/>
  <c r="N4096" i="2"/>
  <c r="M4112" i="2"/>
  <c r="O4112" i="2" s="1"/>
  <c r="N4112" i="2"/>
  <c r="M4128" i="2"/>
  <c r="N4128" i="2"/>
  <c r="M4144" i="2"/>
  <c r="N4144" i="2"/>
  <c r="M4160" i="2"/>
  <c r="O4160" i="2" s="1"/>
  <c r="N4160" i="2"/>
  <c r="M4176" i="2"/>
  <c r="O4176" i="2" s="1"/>
  <c r="N4176" i="2"/>
  <c r="M4192" i="2"/>
  <c r="N4192" i="2"/>
  <c r="M4208" i="2"/>
  <c r="N4208" i="2"/>
  <c r="M4224" i="2"/>
  <c r="O4224" i="2" s="1"/>
  <c r="N4224" i="2"/>
  <c r="M4240" i="2"/>
  <c r="N4240" i="2"/>
  <c r="M4256" i="2"/>
  <c r="N4256" i="2"/>
  <c r="M4288" i="2"/>
  <c r="O4288" i="2" s="1"/>
  <c r="N4288" i="2"/>
  <c r="M4320" i="2"/>
  <c r="N4320" i="2"/>
  <c r="M4336" i="2"/>
  <c r="M4352" i="2"/>
  <c r="O4352" i="2" s="1"/>
  <c r="N4352" i="2"/>
  <c r="M4368" i="2"/>
  <c r="O4368" i="2" s="1"/>
  <c r="N4368" i="2"/>
  <c r="M4384" i="2"/>
  <c r="N4384" i="2"/>
  <c r="M4400" i="2"/>
  <c r="N4400" i="2"/>
  <c r="M4416" i="2"/>
  <c r="O4416" i="2" s="1"/>
  <c r="N4416" i="2"/>
  <c r="M4432" i="2"/>
  <c r="O4432" i="2" s="1"/>
  <c r="N4432" i="2"/>
  <c r="M4448" i="2"/>
  <c r="N4448" i="2"/>
  <c r="M4464" i="2"/>
  <c r="N4464" i="2"/>
  <c r="M4480" i="2"/>
  <c r="O4480" i="2" s="1"/>
  <c r="N4480" i="2"/>
  <c r="M4496" i="2"/>
  <c r="O4496" i="2" s="1"/>
  <c r="N4496" i="2"/>
  <c r="M4512" i="2"/>
  <c r="N4512" i="2"/>
  <c r="M4544" i="2"/>
  <c r="O4544" i="2" s="1"/>
  <c r="N4544" i="2"/>
  <c r="M4576" i="2"/>
  <c r="N4576" i="2"/>
  <c r="M4592" i="2"/>
  <c r="M4608" i="2"/>
  <c r="O4608" i="2" s="1"/>
  <c r="N4608" i="2"/>
  <c r="M4624" i="2"/>
  <c r="N4624" i="2"/>
  <c r="M4640" i="2"/>
  <c r="N4640" i="2"/>
  <c r="M4656" i="2"/>
  <c r="N4656" i="2"/>
  <c r="M4672" i="2"/>
  <c r="O4672" i="2" s="1"/>
  <c r="N4672" i="2"/>
  <c r="M4688" i="2"/>
  <c r="O4688" i="2" s="1"/>
  <c r="N4688" i="2"/>
  <c r="M4704" i="2"/>
  <c r="N4704" i="2"/>
  <c r="M4720" i="2"/>
  <c r="N4720" i="2"/>
  <c r="M4736" i="2"/>
  <c r="O4736" i="2" s="1"/>
  <c r="N4736" i="2"/>
  <c r="M4752" i="2"/>
  <c r="N4752" i="2"/>
  <c r="M4768" i="2"/>
  <c r="N4768" i="2"/>
  <c r="M4800" i="2"/>
  <c r="O4800" i="2" s="1"/>
  <c r="N4800" i="2"/>
  <c r="M4832" i="2"/>
  <c r="N4832" i="2"/>
  <c r="M4848" i="2"/>
  <c r="M4864" i="2"/>
  <c r="O4864" i="2" s="1"/>
  <c r="N4864" i="2"/>
  <c r="M4880" i="2"/>
  <c r="O4880" i="2" s="1"/>
  <c r="N4880" i="2"/>
  <c r="M4896" i="2"/>
  <c r="N4896" i="2"/>
  <c r="M4912" i="2"/>
  <c r="N4912" i="2"/>
  <c r="M4928" i="2"/>
  <c r="O4928" i="2" s="1"/>
  <c r="N4928" i="2"/>
  <c r="M4944" i="2"/>
  <c r="O4944" i="2" s="1"/>
  <c r="N4944" i="2"/>
  <c r="M4960" i="2"/>
  <c r="N4960" i="2"/>
  <c r="M4976" i="2"/>
  <c r="N4976" i="2"/>
  <c r="M4992" i="2"/>
  <c r="O4992" i="2" s="1"/>
  <c r="N4992" i="2"/>
  <c r="M5008" i="2"/>
  <c r="N5008" i="2"/>
  <c r="M5024" i="2"/>
  <c r="N5024" i="2"/>
  <c r="M5056" i="2"/>
  <c r="O5056" i="2" s="1"/>
  <c r="N5056" i="2"/>
  <c r="M5088" i="2"/>
  <c r="N5088" i="2"/>
  <c r="M5104" i="2"/>
  <c r="M5120" i="2"/>
  <c r="O5120" i="2" s="1"/>
  <c r="N5120" i="2"/>
  <c r="M5136" i="2"/>
  <c r="O5136" i="2" s="1"/>
  <c r="N5136" i="2"/>
  <c r="M5152" i="2"/>
  <c r="N5152" i="2"/>
  <c r="M5168" i="2"/>
  <c r="O5168" i="2" s="1"/>
  <c r="N5168" i="2"/>
  <c r="M5184" i="2"/>
  <c r="O5184" i="2" s="1"/>
  <c r="N5184" i="2"/>
  <c r="M5200" i="2"/>
  <c r="O5200" i="2" s="1"/>
  <c r="N5200" i="2"/>
  <c r="M5216" i="2"/>
  <c r="N5216" i="2"/>
  <c r="M5232" i="2"/>
  <c r="O5232" i="2" s="1"/>
  <c r="N5232" i="2"/>
  <c r="M5248" i="2"/>
  <c r="O5248" i="2" s="1"/>
  <c r="N5248" i="2"/>
  <c r="M5264" i="2"/>
  <c r="N5264" i="2"/>
  <c r="M5280" i="2"/>
  <c r="N5280" i="2"/>
  <c r="M5296" i="2"/>
  <c r="N5296" i="2"/>
  <c r="M5312" i="2"/>
  <c r="N5312" i="2"/>
  <c r="M5328" i="2"/>
  <c r="N5328" i="2"/>
  <c r="M5344" i="2"/>
  <c r="N5344" i="2"/>
  <c r="M5360" i="2"/>
  <c r="N5360" i="2"/>
  <c r="M5376" i="2"/>
  <c r="N5376" i="2"/>
  <c r="M5392" i="2"/>
  <c r="N5392" i="2"/>
  <c r="M5408" i="2"/>
  <c r="N5408" i="2"/>
  <c r="M5440" i="2"/>
  <c r="N5440" i="2"/>
  <c r="M5456" i="2"/>
  <c r="N5456" i="2"/>
  <c r="M5504" i="2"/>
  <c r="N5504" i="2"/>
  <c r="M5520" i="2"/>
  <c r="N5520" i="2"/>
  <c r="M5536" i="2"/>
  <c r="N5536" i="2"/>
  <c r="M5552" i="2"/>
  <c r="N5552" i="2"/>
  <c r="M5568" i="2"/>
  <c r="N5568" i="2"/>
  <c r="M5584" i="2"/>
  <c r="N5584" i="2"/>
  <c r="M5600" i="2"/>
  <c r="N5600" i="2"/>
  <c r="M5616" i="2"/>
  <c r="N5616" i="2"/>
  <c r="M5632" i="2"/>
  <c r="N5632" i="2"/>
  <c r="M5648" i="2"/>
  <c r="N5648" i="2"/>
  <c r="M5664" i="2"/>
  <c r="N5664" i="2"/>
  <c r="M5696" i="2"/>
  <c r="N5696" i="2"/>
  <c r="M5712" i="2"/>
  <c r="N5712" i="2"/>
  <c r="M5760" i="2"/>
  <c r="N5760" i="2"/>
  <c r="M5776" i="2"/>
  <c r="N5776" i="2"/>
  <c r="M5792" i="2"/>
  <c r="N5792" i="2"/>
  <c r="M5808" i="2"/>
  <c r="N5808" i="2"/>
  <c r="M5824" i="2"/>
  <c r="N5824" i="2"/>
  <c r="M5840" i="2"/>
  <c r="N5840" i="2"/>
  <c r="M5856" i="2"/>
  <c r="N5856" i="2"/>
  <c r="M5872" i="2"/>
  <c r="N5872" i="2"/>
  <c r="M5888" i="2"/>
  <c r="N5888" i="2"/>
  <c r="M5904" i="2"/>
  <c r="N5904" i="2"/>
  <c r="M5920" i="2"/>
  <c r="N5920" i="2"/>
  <c r="M5952" i="2"/>
  <c r="N5952" i="2"/>
  <c r="M5968" i="2"/>
  <c r="N5968" i="2"/>
  <c r="M6016" i="2"/>
  <c r="N6016" i="2"/>
  <c r="M6032" i="2"/>
  <c r="N6032" i="2"/>
  <c r="M6048" i="2"/>
  <c r="N6048" i="2"/>
  <c r="M6064" i="2"/>
  <c r="N6064" i="2"/>
  <c r="M6080" i="2"/>
  <c r="N6080" i="2"/>
  <c r="M6096" i="2"/>
  <c r="N6096" i="2"/>
  <c r="M6112" i="2"/>
  <c r="N6112" i="2"/>
  <c r="M6128" i="2"/>
  <c r="N6128" i="2"/>
  <c r="M6144" i="2"/>
  <c r="N6144" i="2"/>
  <c r="M6160" i="2"/>
  <c r="N6160" i="2"/>
  <c r="M6176" i="2"/>
  <c r="N6176" i="2"/>
  <c r="M6208" i="2"/>
  <c r="N6208" i="2"/>
  <c r="M6224" i="2"/>
  <c r="N6224" i="2"/>
  <c r="M6272" i="2"/>
  <c r="N6272" i="2"/>
  <c r="M6288" i="2"/>
  <c r="N6288" i="2"/>
  <c r="M6304" i="2"/>
  <c r="N6304" i="2"/>
  <c r="M6320" i="2"/>
  <c r="N6320" i="2"/>
  <c r="M6336" i="2"/>
  <c r="N6336" i="2"/>
  <c r="M6352" i="2"/>
  <c r="N6352" i="2"/>
  <c r="M6368" i="2"/>
  <c r="N6368" i="2"/>
  <c r="M6384" i="2"/>
  <c r="N6384" i="2"/>
  <c r="M6400" i="2"/>
  <c r="N6400" i="2"/>
  <c r="M6416" i="2"/>
  <c r="N6416" i="2"/>
  <c r="M6432" i="2"/>
  <c r="N6432" i="2"/>
  <c r="M6464" i="2"/>
  <c r="N6464" i="2"/>
  <c r="M6480" i="2"/>
  <c r="N6480" i="2"/>
  <c r="M6528" i="2"/>
  <c r="N6528" i="2"/>
  <c r="M6544" i="2"/>
  <c r="N6544" i="2"/>
  <c r="M6560" i="2"/>
  <c r="N6560" i="2"/>
  <c r="M6576" i="2"/>
  <c r="N6576" i="2"/>
  <c r="M6592" i="2"/>
  <c r="N6592" i="2"/>
  <c r="M6608" i="2"/>
  <c r="N6608" i="2"/>
  <c r="M6624" i="2"/>
  <c r="N6624" i="2"/>
  <c r="M6640" i="2"/>
  <c r="N6640" i="2"/>
  <c r="M6656" i="2"/>
  <c r="N6656" i="2"/>
  <c r="M6672" i="2"/>
  <c r="N6672" i="2"/>
  <c r="M6688" i="2"/>
  <c r="N6688" i="2"/>
  <c r="M6720" i="2"/>
  <c r="N6720" i="2"/>
  <c r="M6736" i="2"/>
  <c r="N6736" i="2"/>
  <c r="M6784" i="2"/>
  <c r="N6784" i="2"/>
  <c r="M6800" i="2"/>
  <c r="N6800" i="2"/>
  <c r="M6816" i="2"/>
  <c r="N6816" i="2"/>
  <c r="M6832" i="2"/>
  <c r="N6832" i="2"/>
  <c r="M6848" i="2"/>
  <c r="N6848" i="2"/>
  <c r="M6864" i="2"/>
  <c r="N6864" i="2"/>
  <c r="M6880" i="2"/>
  <c r="N6880" i="2"/>
  <c r="M6896" i="2"/>
  <c r="N6896" i="2"/>
  <c r="M6912" i="2"/>
  <c r="N6912" i="2"/>
  <c r="M6928" i="2"/>
  <c r="N6928" i="2"/>
  <c r="M6944" i="2"/>
  <c r="N6944" i="2"/>
  <c r="M6976" i="2"/>
  <c r="N6976" i="2"/>
  <c r="M6992" i="2"/>
  <c r="N6992" i="2"/>
  <c r="M7040" i="2"/>
  <c r="N7040" i="2"/>
  <c r="M7056" i="2"/>
  <c r="N7056" i="2"/>
  <c r="M7072" i="2"/>
  <c r="N7072" i="2"/>
  <c r="M7088" i="2"/>
  <c r="N7088" i="2"/>
  <c r="M7104" i="2"/>
  <c r="N7104" i="2"/>
  <c r="M7120" i="2"/>
  <c r="N7120" i="2"/>
  <c r="M7136" i="2"/>
  <c r="N7136" i="2"/>
  <c r="M7152" i="2"/>
  <c r="N7152" i="2"/>
  <c r="M7168" i="2"/>
  <c r="N7168" i="2"/>
  <c r="M7184" i="2"/>
  <c r="N7184" i="2"/>
  <c r="M7200" i="2"/>
  <c r="N7200" i="2"/>
  <c r="M7232" i="2"/>
  <c r="N7232" i="2"/>
  <c r="M7248" i="2"/>
  <c r="N7248" i="2"/>
  <c r="M7296" i="2"/>
  <c r="N7296" i="2"/>
  <c r="M7312" i="2"/>
  <c r="N7312" i="2"/>
  <c r="M7328" i="2"/>
  <c r="N7328" i="2"/>
  <c r="M7344" i="2"/>
  <c r="N7344" i="2"/>
  <c r="M7360" i="2"/>
  <c r="N7360" i="2"/>
  <c r="M7376" i="2"/>
  <c r="N7376" i="2"/>
  <c r="M7392" i="2"/>
  <c r="N7392" i="2"/>
  <c r="M7408" i="2"/>
  <c r="N7408" i="2"/>
  <c r="M3121" i="2"/>
  <c r="O3121" i="2" s="1"/>
  <c r="N3121" i="2"/>
  <c r="M3137" i="2"/>
  <c r="N3137" i="2"/>
  <c r="M3153" i="2"/>
  <c r="O3153" i="2" s="1"/>
  <c r="N3153" i="2"/>
  <c r="M3169" i="2"/>
  <c r="O3169" i="2" s="1"/>
  <c r="N3169" i="2"/>
  <c r="M3185" i="2"/>
  <c r="N3185" i="2"/>
  <c r="M3201" i="2"/>
  <c r="O3201" i="2" s="1"/>
  <c r="N3201" i="2"/>
  <c r="M3217" i="2"/>
  <c r="N3217" i="2"/>
  <c r="M3233" i="2"/>
  <c r="N3233" i="2"/>
  <c r="M3249" i="2"/>
  <c r="N3249" i="2"/>
  <c r="M3281" i="2"/>
  <c r="N3281" i="2"/>
  <c r="M3313" i="2"/>
  <c r="N3313" i="2"/>
  <c r="M3345" i="2"/>
  <c r="N3345" i="2"/>
  <c r="M3361" i="2"/>
  <c r="O3361" i="2" s="1"/>
  <c r="N3361" i="2"/>
  <c r="M3377" i="2"/>
  <c r="O3377" i="2" s="1"/>
  <c r="N3377" i="2"/>
  <c r="M3393" i="2"/>
  <c r="O3393" i="2" s="1"/>
  <c r="N3393" i="2"/>
  <c r="M3409" i="2"/>
  <c r="N3409" i="2"/>
  <c r="M3425" i="2"/>
  <c r="O3425" i="2" s="1"/>
  <c r="N3425" i="2"/>
  <c r="M3441" i="2"/>
  <c r="O3441" i="2" s="1"/>
  <c r="N3441" i="2"/>
  <c r="M3457" i="2"/>
  <c r="N3457" i="2"/>
  <c r="M3473" i="2"/>
  <c r="O3473" i="2" s="1"/>
  <c r="N3473" i="2"/>
  <c r="M3489" i="2"/>
  <c r="N3489" i="2"/>
  <c r="M3505" i="2"/>
  <c r="N3505" i="2"/>
  <c r="M3537" i="2"/>
  <c r="O3537" i="2" s="1"/>
  <c r="N3537" i="2"/>
  <c r="M3569" i="2"/>
  <c r="O3569" i="2" s="1"/>
  <c r="N3569" i="2"/>
  <c r="M3601" i="2"/>
  <c r="O3601" i="2" s="1"/>
  <c r="N3601" i="2"/>
  <c r="M3617" i="2"/>
  <c r="N3617" i="2"/>
  <c r="M3633" i="2"/>
  <c r="O3633" i="2" s="1"/>
  <c r="N3633" i="2"/>
  <c r="M3649" i="2"/>
  <c r="O3649" i="2" s="1"/>
  <c r="N3649" i="2"/>
  <c r="M3665" i="2"/>
  <c r="O3665" i="2" s="1"/>
  <c r="N3665" i="2"/>
  <c r="M3681" i="2"/>
  <c r="O3681" i="2" s="1"/>
  <c r="N3681" i="2"/>
  <c r="M3697" i="2"/>
  <c r="N3697" i="2"/>
  <c r="M3713" i="2"/>
  <c r="O3713" i="2" s="1"/>
  <c r="N3713" i="2"/>
  <c r="M3729" i="2"/>
  <c r="N3729" i="2"/>
  <c r="M3745" i="2"/>
  <c r="O3745" i="2" s="1"/>
  <c r="N3745" i="2"/>
  <c r="M3761" i="2"/>
  <c r="N3761" i="2"/>
  <c r="M3793" i="2"/>
  <c r="N3793" i="2"/>
  <c r="M3825" i="2"/>
  <c r="N3825" i="2"/>
  <c r="M3857" i="2"/>
  <c r="N3857" i="2"/>
  <c r="M3873" i="2"/>
  <c r="O3873" i="2" s="1"/>
  <c r="N3873" i="2"/>
  <c r="M3889" i="2"/>
  <c r="N3889" i="2"/>
  <c r="M3905" i="2"/>
  <c r="O3905" i="2" s="1"/>
  <c r="N3905" i="2"/>
  <c r="M3921" i="2"/>
  <c r="O3921" i="2" s="1"/>
  <c r="N3921" i="2"/>
  <c r="M3937" i="2"/>
  <c r="O3937" i="2" s="1"/>
  <c r="N3937" i="2"/>
  <c r="M3953" i="2"/>
  <c r="O3953" i="2" s="1"/>
  <c r="N3953" i="2"/>
  <c r="M3969" i="2"/>
  <c r="N3969" i="2"/>
  <c r="M3985" i="2"/>
  <c r="O3985" i="2" s="1"/>
  <c r="N3985" i="2"/>
  <c r="M4001" i="2"/>
  <c r="N4001" i="2"/>
  <c r="M4017" i="2"/>
  <c r="O4017" i="2" s="1"/>
  <c r="N4017" i="2"/>
  <c r="M4049" i="2"/>
  <c r="N4049" i="2"/>
  <c r="M4081" i="2"/>
  <c r="O4081" i="2" s="1"/>
  <c r="N4081" i="2"/>
  <c r="M4113" i="2"/>
  <c r="O4113" i="2" s="1"/>
  <c r="N4113" i="2"/>
  <c r="M4129" i="2"/>
  <c r="N4129" i="2"/>
  <c r="M4145" i="2"/>
  <c r="O4145" i="2" s="1"/>
  <c r="N4145" i="2"/>
  <c r="M4161" i="2"/>
  <c r="N4161" i="2"/>
  <c r="M4177" i="2"/>
  <c r="O4177" i="2" s="1"/>
  <c r="N4177" i="2"/>
  <c r="M4193" i="2"/>
  <c r="O4193" i="2" s="1"/>
  <c r="N4193" i="2"/>
  <c r="M4209" i="2"/>
  <c r="N4209" i="2"/>
  <c r="M4225" i="2"/>
  <c r="O4225" i="2" s="1"/>
  <c r="N4225" i="2"/>
  <c r="M4241" i="2"/>
  <c r="N4241" i="2"/>
  <c r="M4257" i="2"/>
  <c r="O4257" i="2" s="1"/>
  <c r="N4257" i="2"/>
  <c r="M4273" i="2"/>
  <c r="N4273" i="2"/>
  <c r="M4305" i="2"/>
  <c r="N4305" i="2"/>
  <c r="M4337" i="2"/>
  <c r="O4337" i="2" s="1"/>
  <c r="N4337" i="2"/>
  <c r="M4369" i="2"/>
  <c r="N4369" i="2"/>
  <c r="M4385" i="2"/>
  <c r="O4385" i="2" s="1"/>
  <c r="N4385" i="2"/>
  <c r="M4401" i="2"/>
  <c r="N4401" i="2"/>
  <c r="M4417" i="2"/>
  <c r="O4417" i="2" s="1"/>
  <c r="N4417" i="2"/>
  <c r="M4433" i="2"/>
  <c r="N4433" i="2"/>
  <c r="M4449" i="2"/>
  <c r="O4449" i="2" s="1"/>
  <c r="N4449" i="2"/>
  <c r="M4465" i="2"/>
  <c r="N4465" i="2"/>
  <c r="M4481" i="2"/>
  <c r="N4481" i="2"/>
  <c r="M4497" i="2"/>
  <c r="O4497" i="2" s="1"/>
  <c r="N4497" i="2"/>
  <c r="M4513" i="2"/>
  <c r="N4513" i="2"/>
  <c r="M4529" i="2"/>
  <c r="O4529" i="2" s="1"/>
  <c r="N4529" i="2"/>
  <c r="M4545" i="2"/>
  <c r="M4561" i="2"/>
  <c r="O4561" i="2" s="1"/>
  <c r="N4561" i="2"/>
  <c r="M4593" i="2"/>
  <c r="O4593" i="2" s="1"/>
  <c r="N4593" i="2"/>
  <c r="M4625" i="2"/>
  <c r="O4625" i="2" s="1"/>
  <c r="N4625" i="2"/>
  <c r="M4641" i="2"/>
  <c r="N4641" i="2"/>
  <c r="M4657" i="2"/>
  <c r="O4657" i="2" s="1"/>
  <c r="N4657" i="2"/>
  <c r="M4673" i="2"/>
  <c r="N4673" i="2"/>
  <c r="M4689" i="2"/>
  <c r="O4689" i="2" s="1"/>
  <c r="N4689" i="2"/>
  <c r="M4705" i="2"/>
  <c r="O4705" i="2" s="1"/>
  <c r="N4705" i="2"/>
  <c r="M4721" i="2"/>
  <c r="N4721" i="2"/>
  <c r="M4737" i="2"/>
  <c r="N4737" i="2"/>
  <c r="M4753" i="2"/>
  <c r="N4753" i="2"/>
  <c r="M4769" i="2"/>
  <c r="O4769" i="2" s="1"/>
  <c r="N4769" i="2"/>
  <c r="M4785" i="2"/>
  <c r="N4785" i="2"/>
  <c r="M4817" i="2"/>
  <c r="N4817" i="2"/>
  <c r="M4849" i="2"/>
  <c r="N4849" i="2"/>
  <c r="M4881" i="2"/>
  <c r="O4881" i="2" s="1"/>
  <c r="N4881" i="2"/>
  <c r="M4897" i="2"/>
  <c r="O4897" i="2" s="1"/>
  <c r="N4897" i="2"/>
  <c r="M4913" i="2"/>
  <c r="N4913" i="2"/>
  <c r="M4929" i="2"/>
  <c r="O4929" i="2" s="1"/>
  <c r="N4929" i="2"/>
  <c r="M4945" i="2"/>
  <c r="N4945" i="2"/>
  <c r="M4961" i="2"/>
  <c r="O4961" i="2" s="1"/>
  <c r="N4961" i="2"/>
  <c r="M4977" i="2"/>
  <c r="O4977" i="2" s="1"/>
  <c r="N4977" i="2"/>
  <c r="M4993" i="2"/>
  <c r="N4993" i="2"/>
  <c r="M5009" i="2"/>
  <c r="N5009" i="2"/>
  <c r="M5025" i="2"/>
  <c r="N5025" i="2"/>
  <c r="M5041" i="2"/>
  <c r="O5041" i="2" s="1"/>
  <c r="N5041" i="2"/>
  <c r="M5073" i="2"/>
  <c r="O5073" i="2" s="1"/>
  <c r="N5073" i="2"/>
  <c r="M5105" i="2"/>
  <c r="O5105" i="2" s="1"/>
  <c r="N5105" i="2"/>
  <c r="M5137" i="2"/>
  <c r="O5137" i="2" s="1"/>
  <c r="N5137" i="2"/>
  <c r="M5153" i="2"/>
  <c r="O5153" i="2" s="1"/>
  <c r="N5153" i="2"/>
  <c r="M5169" i="2"/>
  <c r="O5169" i="2" s="1"/>
  <c r="N5169" i="2"/>
  <c r="M5185" i="2"/>
  <c r="N5185" i="2"/>
  <c r="M5201" i="2"/>
  <c r="O5201" i="2" s="1"/>
  <c r="N5201" i="2"/>
  <c r="M5217" i="2"/>
  <c r="O5217" i="2" s="1"/>
  <c r="N5217" i="2"/>
  <c r="M5249" i="2"/>
  <c r="N5249" i="2"/>
  <c r="M5265" i="2"/>
  <c r="N5265" i="2"/>
  <c r="M5281" i="2"/>
  <c r="M5313" i="2"/>
  <c r="N5313" i="2"/>
  <c r="M5329" i="2"/>
  <c r="N5329" i="2"/>
  <c r="M5345" i="2"/>
  <c r="N5345" i="2"/>
  <c r="M5361" i="2"/>
  <c r="N5361" i="2"/>
  <c r="M5377" i="2"/>
  <c r="N5377" i="2"/>
  <c r="M5393" i="2"/>
  <c r="N5393" i="2"/>
  <c r="M5409" i="2"/>
  <c r="N5409" i="2"/>
  <c r="M5425" i="2"/>
  <c r="N5425" i="2"/>
  <c r="M5441" i="2"/>
  <c r="N5441" i="2"/>
  <c r="M5457" i="2"/>
  <c r="N5457" i="2"/>
  <c r="M5473" i="2"/>
  <c r="N5473" i="2"/>
  <c r="M5505" i="2"/>
  <c r="N5505" i="2"/>
  <c r="M5521" i="2"/>
  <c r="N5521" i="2"/>
  <c r="M5537" i="2"/>
  <c r="M5569" i="2"/>
  <c r="N5569" i="2"/>
  <c r="M5585" i="2"/>
  <c r="N5585" i="2"/>
  <c r="M5601" i="2"/>
  <c r="N5601" i="2"/>
  <c r="M5617" i="2"/>
  <c r="N5617" i="2"/>
  <c r="M5633" i="2"/>
  <c r="N5633" i="2"/>
  <c r="M5649" i="2"/>
  <c r="N5649" i="2"/>
  <c r="M5665" i="2"/>
  <c r="N5665" i="2"/>
  <c r="M5681" i="2"/>
  <c r="N5681" i="2"/>
  <c r="M5697" i="2"/>
  <c r="N5697" i="2"/>
  <c r="M5713" i="2"/>
  <c r="N5713" i="2"/>
  <c r="M5729" i="2"/>
  <c r="N5729" i="2"/>
  <c r="M5761" i="2"/>
  <c r="N5761" i="2"/>
  <c r="M5777" i="2"/>
  <c r="N5777" i="2"/>
  <c r="M5793" i="2"/>
  <c r="M5825" i="2"/>
  <c r="N5825" i="2"/>
  <c r="M5841" i="2"/>
  <c r="N5841" i="2"/>
  <c r="M5857" i="2"/>
  <c r="N5857" i="2"/>
  <c r="M5873" i="2"/>
  <c r="N5873" i="2"/>
  <c r="M5889" i="2"/>
  <c r="N5889" i="2"/>
  <c r="M5905" i="2"/>
  <c r="N5905" i="2"/>
  <c r="M5921" i="2"/>
  <c r="N5921" i="2"/>
  <c r="M5937" i="2"/>
  <c r="N5937" i="2"/>
  <c r="M5953" i="2"/>
  <c r="N5953" i="2"/>
  <c r="M5969" i="2"/>
  <c r="N5969" i="2"/>
  <c r="M5985" i="2"/>
  <c r="N5985" i="2"/>
  <c r="M6017" i="2"/>
  <c r="N6017" i="2"/>
  <c r="M6033" i="2"/>
  <c r="N6033" i="2"/>
  <c r="M6049" i="2"/>
  <c r="M6081" i="2"/>
  <c r="N6081" i="2"/>
  <c r="M6097" i="2"/>
  <c r="N6097" i="2"/>
  <c r="M6113" i="2"/>
  <c r="N6113" i="2"/>
  <c r="M6129" i="2"/>
  <c r="N6129" i="2"/>
  <c r="M6145" i="2"/>
  <c r="N6145" i="2"/>
  <c r="M6161" i="2"/>
  <c r="N6161" i="2"/>
  <c r="M6177" i="2"/>
  <c r="N6177" i="2"/>
  <c r="M6193" i="2"/>
  <c r="N6193" i="2"/>
  <c r="M6209" i="2"/>
  <c r="N6209" i="2"/>
  <c r="M6225" i="2"/>
  <c r="N6225" i="2"/>
  <c r="M6241" i="2"/>
  <c r="N6241" i="2"/>
  <c r="M6273" i="2"/>
  <c r="N6273" i="2"/>
  <c r="M6289" i="2"/>
  <c r="N6289" i="2"/>
  <c r="M6305" i="2"/>
  <c r="M6337" i="2"/>
  <c r="N6337" i="2"/>
  <c r="M6353" i="2"/>
  <c r="N6353" i="2"/>
  <c r="M6369" i="2"/>
  <c r="N6369" i="2"/>
  <c r="M6385" i="2"/>
  <c r="N6385" i="2"/>
  <c r="M6401" i="2"/>
  <c r="N6401" i="2"/>
  <c r="M6417" i="2"/>
  <c r="N6417" i="2"/>
  <c r="M6433" i="2"/>
  <c r="N6433" i="2"/>
  <c r="M6449" i="2"/>
  <c r="N6449" i="2"/>
  <c r="M6465" i="2"/>
  <c r="N6465" i="2"/>
  <c r="M6481" i="2"/>
  <c r="N6481" i="2"/>
  <c r="M6497" i="2"/>
  <c r="N6497" i="2"/>
  <c r="M6529" i="2"/>
  <c r="N6529" i="2"/>
  <c r="M6545" i="2"/>
  <c r="N6545" i="2"/>
  <c r="M6561" i="2"/>
  <c r="M6593" i="2"/>
  <c r="N6593" i="2"/>
  <c r="M6609" i="2"/>
  <c r="N6609" i="2"/>
  <c r="M6625" i="2"/>
  <c r="N6625" i="2"/>
  <c r="M6641" i="2"/>
  <c r="N6641" i="2"/>
  <c r="M6657" i="2"/>
  <c r="N6657" i="2"/>
  <c r="M6673" i="2"/>
  <c r="N6673" i="2"/>
  <c r="M6689" i="2"/>
  <c r="N6689" i="2"/>
  <c r="M6705" i="2"/>
  <c r="N6705" i="2"/>
  <c r="M6721" i="2"/>
  <c r="N6721" i="2"/>
  <c r="M6737" i="2"/>
  <c r="N6737" i="2"/>
  <c r="M6753" i="2"/>
  <c r="N6753" i="2"/>
  <c r="M6785" i="2"/>
  <c r="N6785" i="2"/>
  <c r="M6801" i="2"/>
  <c r="N6801" i="2"/>
  <c r="M6817" i="2"/>
  <c r="M6849" i="2"/>
  <c r="N6849" i="2"/>
  <c r="M6865" i="2"/>
  <c r="N6865" i="2"/>
  <c r="M6881" i="2"/>
  <c r="N6881" i="2"/>
  <c r="M6897" i="2"/>
  <c r="N6897" i="2"/>
  <c r="M6913" i="2"/>
  <c r="N6913" i="2"/>
  <c r="M6929" i="2"/>
  <c r="N6929" i="2"/>
  <c r="M6945" i="2"/>
  <c r="N6945" i="2"/>
  <c r="M6961" i="2"/>
  <c r="N6961" i="2"/>
  <c r="M6977" i="2"/>
  <c r="N6977" i="2"/>
  <c r="M6993" i="2"/>
  <c r="N6993" i="2"/>
  <c r="M7009" i="2"/>
  <c r="N7009" i="2"/>
  <c r="M7041" i="2"/>
  <c r="N7041" i="2"/>
  <c r="M7057" i="2"/>
  <c r="N7057" i="2"/>
  <c r="M7073" i="2"/>
  <c r="M7105" i="2"/>
  <c r="N7105" i="2"/>
  <c r="M7121" i="2"/>
  <c r="N7121" i="2"/>
  <c r="M7137" i="2"/>
  <c r="N7137" i="2"/>
  <c r="M7153" i="2"/>
  <c r="N7153" i="2"/>
  <c r="M7169" i="2"/>
  <c r="N7169" i="2"/>
  <c r="M7185" i="2"/>
  <c r="N7185" i="2"/>
  <c r="M7201" i="2"/>
  <c r="N7201" i="2"/>
  <c r="M7217" i="2"/>
  <c r="N7217" i="2"/>
  <c r="M7233" i="2"/>
  <c r="N7233" i="2"/>
  <c r="M7249" i="2"/>
  <c r="N7249" i="2"/>
  <c r="M7265" i="2"/>
  <c r="N7265" i="2"/>
  <c r="M7297" i="2"/>
  <c r="N7297" i="2"/>
  <c r="M7313" i="2"/>
  <c r="N7313" i="2"/>
  <c r="M7329" i="2"/>
  <c r="M7361" i="2"/>
  <c r="N7361" i="2"/>
  <c r="M7377" i="2"/>
  <c r="N7377" i="2"/>
  <c r="M7393" i="2"/>
  <c r="N7393" i="2"/>
  <c r="M7409" i="2"/>
  <c r="N7409" i="2"/>
  <c r="M3826" i="2"/>
  <c r="O3826" i="2" s="1"/>
  <c r="N3826" i="2"/>
  <c r="M3842" i="2"/>
  <c r="N3842" i="2"/>
  <c r="M3858" i="2"/>
  <c r="O3858" i="2" s="1"/>
  <c r="N3858" i="2"/>
  <c r="M3874" i="2"/>
  <c r="O3874" i="2" s="1"/>
  <c r="N3874" i="2"/>
  <c r="M3890" i="2"/>
  <c r="N3890" i="2"/>
  <c r="M3906" i="2"/>
  <c r="O3906" i="2" s="1"/>
  <c r="N3906" i="2"/>
  <c r="M3922" i="2"/>
  <c r="O3922" i="2" s="1"/>
  <c r="N3922" i="2"/>
  <c r="M3938" i="2"/>
  <c r="O3938" i="2" s="1"/>
  <c r="N3938" i="2"/>
  <c r="M3954" i="2"/>
  <c r="N3954" i="2"/>
  <c r="M3986" i="2"/>
  <c r="N3986" i="2"/>
  <c r="M4018" i="2"/>
  <c r="O4018" i="2" s="1"/>
  <c r="N4018" i="2"/>
  <c r="M4034" i="2"/>
  <c r="O4034" i="2" s="1"/>
  <c r="N4034" i="2"/>
  <c r="M4050" i="2"/>
  <c r="N4050" i="2"/>
  <c r="M4066" i="2"/>
  <c r="O4066" i="2" s="1"/>
  <c r="N4066" i="2"/>
  <c r="M4082" i="2"/>
  <c r="N4082" i="2"/>
  <c r="M4098" i="2"/>
  <c r="O4098" i="2" s="1"/>
  <c r="N4098" i="2"/>
  <c r="M4114" i="2"/>
  <c r="N4114" i="2"/>
  <c r="M4130" i="2"/>
  <c r="O4130" i="2" s="1"/>
  <c r="N4130" i="2"/>
  <c r="M4146" i="2"/>
  <c r="N4146" i="2"/>
  <c r="M4162" i="2"/>
  <c r="N4162" i="2"/>
  <c r="M4178" i="2"/>
  <c r="O4178" i="2" s="1"/>
  <c r="N4178" i="2"/>
  <c r="M4194" i="2"/>
  <c r="N4194" i="2"/>
  <c r="M4210" i="2"/>
  <c r="O4210" i="2" s="1"/>
  <c r="N4210" i="2"/>
  <c r="M4242" i="2"/>
  <c r="O4242" i="2" s="1"/>
  <c r="N4242" i="2"/>
  <c r="M4274" i="2"/>
  <c r="O4274" i="2" s="1"/>
  <c r="N4274" i="2"/>
  <c r="M4290" i="2"/>
  <c r="O4290" i="2" s="1"/>
  <c r="N4290" i="2"/>
  <c r="M4306" i="2"/>
  <c r="O4306" i="2" s="1"/>
  <c r="N4306" i="2"/>
  <c r="M4322" i="2"/>
  <c r="N4322" i="2"/>
  <c r="M4338" i="2"/>
  <c r="O4338" i="2" s="1"/>
  <c r="N4338" i="2"/>
  <c r="M4354" i="2"/>
  <c r="N4354" i="2"/>
  <c r="M4370" i="2"/>
  <c r="O4370" i="2" s="1"/>
  <c r="N4370" i="2"/>
  <c r="M4386" i="2"/>
  <c r="O4386" i="2" s="1"/>
  <c r="N4386" i="2"/>
  <c r="M4402" i="2"/>
  <c r="N4402" i="2"/>
  <c r="M4418" i="2"/>
  <c r="N4418" i="2"/>
  <c r="M4434" i="2"/>
  <c r="N4434" i="2"/>
  <c r="M4450" i="2"/>
  <c r="O4450" i="2" s="1"/>
  <c r="N4450" i="2"/>
  <c r="M4466" i="2"/>
  <c r="N4466" i="2"/>
  <c r="M4498" i="2"/>
  <c r="N4498" i="2"/>
  <c r="M4530" i="2"/>
  <c r="N4530" i="2"/>
  <c r="M4546" i="2"/>
  <c r="O4546" i="2" s="1"/>
  <c r="N4546" i="2"/>
  <c r="M4562" i="2"/>
  <c r="O4562" i="2" s="1"/>
  <c r="N4562" i="2"/>
  <c r="M4578" i="2"/>
  <c r="O4578" i="2" s="1"/>
  <c r="N4578" i="2"/>
  <c r="M4594" i="2"/>
  <c r="N4594" i="2"/>
  <c r="M4610" i="2"/>
  <c r="O4610" i="2" s="1"/>
  <c r="N4610" i="2"/>
  <c r="M4626" i="2"/>
  <c r="N4626" i="2"/>
  <c r="M4642" i="2"/>
  <c r="O4642" i="2" s="1"/>
  <c r="N4642" i="2"/>
  <c r="M4658" i="2"/>
  <c r="O4658" i="2" s="1"/>
  <c r="N4658" i="2"/>
  <c r="M4674" i="2"/>
  <c r="O4674" i="2" s="1"/>
  <c r="N4674" i="2"/>
  <c r="M4690" i="2"/>
  <c r="N4690" i="2"/>
  <c r="M4706" i="2"/>
  <c r="N4706" i="2"/>
  <c r="M4722" i="2"/>
  <c r="N4722" i="2"/>
  <c r="M4754" i="2"/>
  <c r="N4754" i="2"/>
  <c r="M4770" i="2"/>
  <c r="N4770" i="2"/>
  <c r="M4786" i="2"/>
  <c r="N4786" i="2"/>
  <c r="M4818" i="2"/>
  <c r="N4818" i="2"/>
  <c r="M4834" i="2"/>
  <c r="N4834" i="2"/>
  <c r="M4850" i="2"/>
  <c r="N4850" i="2"/>
  <c r="M4866" i="2"/>
  <c r="N4866" i="2"/>
  <c r="M4882" i="2"/>
  <c r="N4882" i="2"/>
  <c r="M4898" i="2"/>
  <c r="N4898" i="2"/>
  <c r="M4914" i="2"/>
  <c r="N4914" i="2"/>
  <c r="M4930" i="2"/>
  <c r="N4930" i="2"/>
  <c r="M4946" i="2"/>
  <c r="N4946" i="2"/>
  <c r="M4962" i="2"/>
  <c r="N4962" i="2"/>
  <c r="M4978" i="2"/>
  <c r="N4978" i="2"/>
  <c r="M5010" i="2"/>
  <c r="N5010" i="2"/>
  <c r="M5026" i="2"/>
  <c r="N5026" i="2"/>
  <c r="M5042" i="2"/>
  <c r="N5042" i="2"/>
  <c r="M5074" i="2"/>
  <c r="N5074" i="2"/>
  <c r="M5090" i="2"/>
  <c r="N5090" i="2"/>
  <c r="M5106" i="2"/>
  <c r="N5106" i="2"/>
  <c r="M5122" i="2"/>
  <c r="N5122" i="2"/>
  <c r="M5138" i="2"/>
  <c r="N5138" i="2"/>
  <c r="M5154" i="2"/>
  <c r="N5154" i="2"/>
  <c r="M5170" i="2"/>
  <c r="N5170" i="2"/>
  <c r="M5186" i="2"/>
  <c r="N5186" i="2"/>
  <c r="M5202" i="2"/>
  <c r="N5202" i="2"/>
  <c r="M5218" i="2"/>
  <c r="N5218" i="2"/>
  <c r="M5234" i="2"/>
  <c r="N5234" i="2"/>
  <c r="M5266" i="2"/>
  <c r="N5266" i="2"/>
  <c r="M5282" i="2"/>
  <c r="N5282" i="2"/>
  <c r="M5298" i="2"/>
  <c r="N5298" i="2"/>
  <c r="M5330" i="2"/>
  <c r="N5330" i="2"/>
  <c r="M5346" i="2"/>
  <c r="N5346" i="2"/>
  <c r="M5362" i="2"/>
  <c r="N5362" i="2"/>
  <c r="M5378" i="2"/>
  <c r="N5378" i="2"/>
  <c r="M5394" i="2"/>
  <c r="N5394" i="2"/>
  <c r="M5410" i="2"/>
  <c r="N5410" i="2"/>
  <c r="M5426" i="2"/>
  <c r="N5426" i="2"/>
  <c r="M5442" i="2"/>
  <c r="N5442" i="2"/>
  <c r="M5458" i="2"/>
  <c r="N5458" i="2"/>
  <c r="M5474" i="2"/>
  <c r="N5474" i="2"/>
  <c r="M5490" i="2"/>
  <c r="N5490" i="2"/>
  <c r="M5522" i="2"/>
  <c r="N5522" i="2"/>
  <c r="M5538" i="2"/>
  <c r="N5538" i="2"/>
  <c r="M5554" i="2"/>
  <c r="N5554" i="2"/>
  <c r="M5586" i="2"/>
  <c r="N5586" i="2"/>
  <c r="M5602" i="2"/>
  <c r="N5602" i="2"/>
  <c r="M5618" i="2"/>
  <c r="N5618" i="2"/>
  <c r="M5634" i="2"/>
  <c r="N5634" i="2"/>
  <c r="M5650" i="2"/>
  <c r="N5650" i="2"/>
  <c r="M5666" i="2"/>
  <c r="N5666" i="2"/>
  <c r="M5682" i="2"/>
  <c r="N5682" i="2"/>
  <c r="M5698" i="2"/>
  <c r="N5698" i="2"/>
  <c r="M5714" i="2"/>
  <c r="N5714" i="2"/>
  <c r="M5730" i="2"/>
  <c r="N5730" i="2"/>
  <c r="M5746" i="2"/>
  <c r="N5746" i="2"/>
  <c r="M5778" i="2"/>
  <c r="N5778" i="2"/>
  <c r="M5794" i="2"/>
  <c r="N5794" i="2"/>
  <c r="M5810" i="2"/>
  <c r="N5810" i="2"/>
  <c r="M5842" i="2"/>
  <c r="N5842" i="2"/>
  <c r="M5858" i="2"/>
  <c r="N5858" i="2"/>
  <c r="M5874" i="2"/>
  <c r="N5874" i="2"/>
  <c r="M5890" i="2"/>
  <c r="N5890" i="2"/>
  <c r="M5906" i="2"/>
  <c r="N5906" i="2"/>
  <c r="M5922" i="2"/>
  <c r="N5922" i="2"/>
  <c r="M5938" i="2"/>
  <c r="N5938" i="2"/>
  <c r="M5954" i="2"/>
  <c r="N5954" i="2"/>
  <c r="M5970" i="2"/>
  <c r="N5970" i="2"/>
  <c r="M5986" i="2"/>
  <c r="N5986" i="2"/>
  <c r="M6002" i="2"/>
  <c r="N6002" i="2"/>
  <c r="M6034" i="2"/>
  <c r="N6034" i="2"/>
  <c r="M6050" i="2"/>
  <c r="N6050" i="2"/>
  <c r="M6066" i="2"/>
  <c r="N6066" i="2"/>
  <c r="M6098" i="2"/>
  <c r="N6098" i="2"/>
  <c r="M6114" i="2"/>
  <c r="N6114" i="2"/>
  <c r="M6130" i="2"/>
  <c r="N6130" i="2"/>
  <c r="M6146" i="2"/>
  <c r="N6146" i="2"/>
  <c r="M6162" i="2"/>
  <c r="N6162" i="2"/>
  <c r="M6178" i="2"/>
  <c r="N6178" i="2"/>
  <c r="M6194" i="2"/>
  <c r="N6194" i="2"/>
  <c r="M6210" i="2"/>
  <c r="N6210" i="2"/>
  <c r="M6226" i="2"/>
  <c r="N6226" i="2"/>
  <c r="M6242" i="2"/>
  <c r="N6242" i="2"/>
  <c r="M6258" i="2"/>
  <c r="N6258" i="2"/>
  <c r="M6290" i="2"/>
  <c r="N6290" i="2"/>
  <c r="M6306" i="2"/>
  <c r="N6306" i="2"/>
  <c r="M6322" i="2"/>
  <c r="N6322" i="2"/>
  <c r="M6354" i="2"/>
  <c r="N6354" i="2"/>
  <c r="M6370" i="2"/>
  <c r="N6370" i="2"/>
  <c r="M6386" i="2"/>
  <c r="N6386" i="2"/>
  <c r="M6402" i="2"/>
  <c r="N6402" i="2"/>
  <c r="M6418" i="2"/>
  <c r="N6418" i="2"/>
  <c r="M6434" i="2"/>
  <c r="N6434" i="2"/>
  <c r="M6450" i="2"/>
  <c r="N6450" i="2"/>
  <c r="M6466" i="2"/>
  <c r="N6466" i="2"/>
  <c r="M6482" i="2"/>
  <c r="N6482" i="2"/>
  <c r="M6498" i="2"/>
  <c r="N6498" i="2"/>
  <c r="M6514" i="2"/>
  <c r="N6514" i="2"/>
  <c r="M6546" i="2"/>
  <c r="N6546" i="2"/>
  <c r="M6562" i="2"/>
  <c r="N6562" i="2"/>
  <c r="M6578" i="2"/>
  <c r="N6578" i="2"/>
  <c r="M6610" i="2"/>
  <c r="N6610" i="2"/>
  <c r="M6626" i="2"/>
  <c r="N6626" i="2"/>
  <c r="M6642" i="2"/>
  <c r="N6642" i="2"/>
  <c r="M6658" i="2"/>
  <c r="N6658" i="2"/>
  <c r="M6674" i="2"/>
  <c r="N6674" i="2"/>
  <c r="M6690" i="2"/>
  <c r="N6690" i="2"/>
  <c r="M6706" i="2"/>
  <c r="N6706" i="2"/>
  <c r="M6722" i="2"/>
  <c r="N6722" i="2"/>
  <c r="M6738" i="2"/>
  <c r="N6738" i="2"/>
  <c r="M6754" i="2"/>
  <c r="N6754" i="2"/>
  <c r="M6770" i="2"/>
  <c r="N6770" i="2"/>
  <c r="M6802" i="2"/>
  <c r="N6802" i="2"/>
  <c r="M6818" i="2"/>
  <c r="N6818" i="2"/>
  <c r="M6834" i="2"/>
  <c r="N6834" i="2"/>
  <c r="M6866" i="2"/>
  <c r="N6866" i="2"/>
  <c r="M6882" i="2"/>
  <c r="N6882" i="2"/>
  <c r="M6898" i="2"/>
  <c r="N6898" i="2"/>
  <c r="M6914" i="2"/>
  <c r="N6914" i="2"/>
  <c r="M6930" i="2"/>
  <c r="N6930" i="2"/>
  <c r="M6946" i="2"/>
  <c r="N6946" i="2"/>
  <c r="M6962" i="2"/>
  <c r="N6962" i="2"/>
  <c r="M6978" i="2"/>
  <c r="N6978" i="2"/>
  <c r="M6994" i="2"/>
  <c r="N6994" i="2"/>
  <c r="M7010" i="2"/>
  <c r="N7010" i="2"/>
  <c r="M7026" i="2"/>
  <c r="N7026" i="2"/>
  <c r="M7058" i="2"/>
  <c r="N7058" i="2"/>
  <c r="M7074" i="2"/>
  <c r="N7074" i="2"/>
  <c r="M7090" i="2"/>
  <c r="N7090" i="2"/>
  <c r="M7122" i="2"/>
  <c r="N7122" i="2"/>
  <c r="M7138" i="2"/>
  <c r="N7138" i="2"/>
  <c r="M7154" i="2"/>
  <c r="N7154" i="2"/>
  <c r="M7170" i="2"/>
  <c r="N7170" i="2"/>
  <c r="M7186" i="2"/>
  <c r="N7186" i="2"/>
  <c r="M7202" i="2"/>
  <c r="N7202" i="2"/>
  <c r="M7218" i="2"/>
  <c r="N7218" i="2"/>
  <c r="M7234" i="2"/>
  <c r="N7234" i="2"/>
  <c r="M7250" i="2"/>
  <c r="N7250" i="2"/>
  <c r="M7266" i="2"/>
  <c r="N7266" i="2"/>
  <c r="M7282" i="2"/>
  <c r="N7282" i="2"/>
  <c r="M7314" i="2"/>
  <c r="N7314" i="2"/>
  <c r="M7330" i="2"/>
  <c r="N7330" i="2"/>
  <c r="M7346" i="2"/>
  <c r="N7346" i="2"/>
  <c r="M7378" i="2"/>
  <c r="N7378" i="2"/>
  <c r="M7394" i="2"/>
  <c r="N7394" i="2"/>
  <c r="M7410" i="2"/>
  <c r="N7410" i="2"/>
  <c r="M7426" i="2"/>
  <c r="N7426" i="2"/>
  <c r="M7442" i="2"/>
  <c r="N7442" i="2"/>
  <c r="M7458" i="2"/>
  <c r="N7458" i="2"/>
  <c r="M7474" i="2"/>
  <c r="N7474" i="2"/>
  <c r="M7490" i="2"/>
  <c r="N7490" i="2"/>
  <c r="M7506" i="2"/>
  <c r="N7506" i="2"/>
  <c r="M7522" i="2"/>
  <c r="N7522" i="2"/>
  <c r="M7538" i="2"/>
  <c r="N7538" i="2"/>
  <c r="M3459" i="2"/>
  <c r="N3459" i="2"/>
  <c r="M3475" i="2"/>
  <c r="O3475" i="2" s="1"/>
  <c r="N3475" i="2"/>
  <c r="M3491" i="2"/>
  <c r="N3491" i="2"/>
  <c r="M3507" i="2"/>
  <c r="O3507" i="2" s="1"/>
  <c r="N3507" i="2"/>
  <c r="M3523" i="2"/>
  <c r="O3523" i="2" s="1"/>
  <c r="N3523" i="2"/>
  <c r="M3539" i="2"/>
  <c r="N3539" i="2"/>
  <c r="M3555" i="2"/>
  <c r="O3555" i="2" s="1"/>
  <c r="N3555" i="2"/>
  <c r="M3571" i="2"/>
  <c r="O3571" i="2" s="1"/>
  <c r="N3571" i="2"/>
  <c r="M3587" i="2"/>
  <c r="N3587" i="2"/>
  <c r="M3603" i="2"/>
  <c r="O3603" i="2" s="1"/>
  <c r="N3603" i="2"/>
  <c r="M3619" i="2"/>
  <c r="N3619" i="2"/>
  <c r="M3635" i="2"/>
  <c r="O3635" i="2" s="1"/>
  <c r="N3635" i="2"/>
  <c r="M3651" i="2"/>
  <c r="N3651" i="2"/>
  <c r="M3683" i="2"/>
  <c r="O3683" i="2" s="1"/>
  <c r="N3683" i="2"/>
  <c r="M3715" i="2"/>
  <c r="O3715" i="2" s="1"/>
  <c r="N3715" i="2"/>
  <c r="M3731" i="2"/>
  <c r="O3731" i="2" s="1"/>
  <c r="N3731" i="2"/>
  <c r="M3747" i="2"/>
  <c r="N3747" i="2"/>
  <c r="M3763" i="2"/>
  <c r="O3763" i="2" s="1"/>
  <c r="N3763" i="2"/>
  <c r="M3779" i="2"/>
  <c r="N3779" i="2"/>
  <c r="M3795" i="2"/>
  <c r="N3795" i="2"/>
  <c r="M3811" i="2"/>
  <c r="O3811" i="2" s="1"/>
  <c r="N3811" i="2"/>
  <c r="M3827" i="2"/>
  <c r="O3827" i="2" s="1"/>
  <c r="N3827" i="2"/>
  <c r="M3843" i="2"/>
  <c r="O3843" i="2" s="1"/>
  <c r="N3843" i="2"/>
  <c r="M3859" i="2"/>
  <c r="O3859" i="2" s="1"/>
  <c r="N3859" i="2"/>
  <c r="M3875" i="2"/>
  <c r="O3875" i="2" s="1"/>
  <c r="N3875" i="2"/>
  <c r="M3891" i="2"/>
  <c r="O3891" i="2" s="1"/>
  <c r="N3891" i="2"/>
  <c r="M3907" i="2"/>
  <c r="N3907" i="2"/>
  <c r="M3939" i="2"/>
  <c r="O3939" i="2" s="1"/>
  <c r="N3939" i="2"/>
  <c r="M3971" i="2"/>
  <c r="O3971" i="2" s="1"/>
  <c r="N3971" i="2"/>
  <c r="M3987" i="2"/>
  <c r="O3987" i="2" s="1"/>
  <c r="N3987" i="2"/>
  <c r="M4003" i="2"/>
  <c r="O4003" i="2" s="1"/>
  <c r="N4003" i="2"/>
  <c r="M4019" i="2"/>
  <c r="O4019" i="2" s="1"/>
  <c r="N4019" i="2"/>
  <c r="M4035" i="2"/>
  <c r="O4035" i="2" s="1"/>
  <c r="N4035" i="2"/>
  <c r="M4051" i="2"/>
  <c r="N4051" i="2"/>
  <c r="M4067" i="2"/>
  <c r="O4067" i="2" s="1"/>
  <c r="N4067" i="2"/>
  <c r="M4083" i="2"/>
  <c r="O4083" i="2" s="1"/>
  <c r="N4083" i="2"/>
  <c r="M4099" i="2"/>
  <c r="O4099" i="2" s="1"/>
  <c r="N4099" i="2"/>
  <c r="M4115" i="2"/>
  <c r="O4115" i="2" s="1"/>
  <c r="N4115" i="2"/>
  <c r="M4131" i="2"/>
  <c r="O4131" i="2" s="1"/>
  <c r="N4131" i="2"/>
  <c r="M4147" i="2"/>
  <c r="O4147" i="2" s="1"/>
  <c r="N4147" i="2"/>
  <c r="M4163" i="2"/>
  <c r="O4163" i="2" s="1"/>
  <c r="N4163" i="2"/>
  <c r="M4195" i="2"/>
  <c r="N4195" i="2"/>
  <c r="M4227" i="2"/>
  <c r="O4227" i="2" s="1"/>
  <c r="N4227" i="2"/>
  <c r="M4243" i="2"/>
  <c r="O4243" i="2" s="1"/>
  <c r="N4243" i="2"/>
  <c r="M4259" i="2"/>
  <c r="O4259" i="2" s="1"/>
  <c r="N4259" i="2"/>
  <c r="M4275" i="2"/>
  <c r="O4275" i="2" s="1"/>
  <c r="N4275" i="2"/>
  <c r="M4291" i="2"/>
  <c r="O4291" i="2" s="1"/>
  <c r="N4291" i="2"/>
  <c r="M4307" i="2"/>
  <c r="N4307" i="2"/>
  <c r="M4323" i="2"/>
  <c r="O4323" i="2" s="1"/>
  <c r="N4323" i="2"/>
  <c r="M4339" i="2"/>
  <c r="O4339" i="2" s="1"/>
  <c r="N4339" i="2"/>
  <c r="M4355" i="2"/>
  <c r="N4355" i="2"/>
  <c r="M4371" i="2"/>
  <c r="O4371" i="2" s="1"/>
  <c r="N4371" i="2"/>
  <c r="M4387" i="2"/>
  <c r="O4387" i="2" s="1"/>
  <c r="N4387" i="2"/>
  <c r="M4403" i="2"/>
  <c r="O4403" i="2" s="1"/>
  <c r="N4403" i="2"/>
  <c r="M4419" i="2"/>
  <c r="O4419" i="2" s="1"/>
  <c r="N4419" i="2"/>
  <c r="M4451" i="2"/>
  <c r="N4451" i="2"/>
  <c r="M4483" i="2"/>
  <c r="O4483" i="2" s="1"/>
  <c r="N4483" i="2"/>
  <c r="M4499" i="2"/>
  <c r="O4499" i="2" s="1"/>
  <c r="N4499" i="2"/>
  <c r="M4515" i="2"/>
  <c r="N4515" i="2"/>
  <c r="M4531" i="2"/>
  <c r="O4531" i="2" s="1"/>
  <c r="N4531" i="2"/>
  <c r="M4547" i="2"/>
  <c r="O4547" i="2" s="1"/>
  <c r="N4547" i="2"/>
  <c r="M4563" i="2"/>
  <c r="N4563" i="2"/>
  <c r="M4579" i="2"/>
  <c r="N4579" i="2"/>
  <c r="M4595" i="2"/>
  <c r="O4595" i="2" s="1"/>
  <c r="N4595" i="2"/>
  <c r="M4611" i="2"/>
  <c r="O4611" i="2" s="1"/>
  <c r="N4611" i="2"/>
  <c r="M4627" i="2"/>
  <c r="O4627" i="2" s="1"/>
  <c r="N4627" i="2"/>
  <c r="M4643" i="2"/>
  <c r="N4643" i="2"/>
  <c r="M4659" i="2"/>
  <c r="N4659" i="2"/>
  <c r="M4675" i="2"/>
  <c r="N4675" i="2"/>
  <c r="M4691" i="2"/>
  <c r="N4691" i="2"/>
  <c r="M4707" i="2"/>
  <c r="N4707" i="2"/>
  <c r="M4723" i="2"/>
  <c r="N4723" i="2"/>
  <c r="M4739" i="2"/>
  <c r="N4739" i="2"/>
  <c r="M4755" i="2"/>
  <c r="N4755" i="2"/>
  <c r="M4787" i="2"/>
  <c r="N4787" i="2"/>
  <c r="M4803" i="2"/>
  <c r="N4803" i="2"/>
  <c r="M4819" i="2"/>
  <c r="N4819" i="2"/>
  <c r="M4851" i="2"/>
  <c r="N4851" i="2"/>
  <c r="M4867" i="2"/>
  <c r="N4867" i="2"/>
  <c r="M4883" i="2"/>
  <c r="N4883" i="2"/>
  <c r="M4899" i="2"/>
  <c r="N4899" i="2"/>
  <c r="M4915" i="2"/>
  <c r="N4915" i="2"/>
  <c r="M4931" i="2"/>
  <c r="N4931" i="2"/>
  <c r="M4947" i="2"/>
  <c r="N4947" i="2"/>
  <c r="M4963" i="2"/>
  <c r="N4963" i="2"/>
  <c r="M4979" i="2"/>
  <c r="N4979" i="2"/>
  <c r="M4995" i="2"/>
  <c r="N4995" i="2"/>
  <c r="M5011" i="2"/>
  <c r="N5011" i="2"/>
  <c r="M5043" i="2"/>
  <c r="N5043" i="2"/>
  <c r="M5059" i="2"/>
  <c r="N5059" i="2"/>
  <c r="M5075" i="2"/>
  <c r="N5075" i="2"/>
  <c r="M5107" i="2"/>
  <c r="N5107" i="2"/>
  <c r="M5123" i="2"/>
  <c r="N5123" i="2"/>
  <c r="M5139" i="2"/>
  <c r="N5139" i="2"/>
  <c r="M5155" i="2"/>
  <c r="N5155" i="2"/>
  <c r="M5171" i="2"/>
  <c r="N5171" i="2"/>
  <c r="M5187" i="2"/>
  <c r="N5187" i="2"/>
  <c r="M5203" i="2"/>
  <c r="N5203" i="2"/>
  <c r="M5219" i="2"/>
  <c r="N5219" i="2"/>
  <c r="M5235" i="2"/>
  <c r="N5235" i="2"/>
  <c r="M5251" i="2"/>
  <c r="N5251" i="2"/>
  <c r="M5267" i="2"/>
  <c r="N5267" i="2"/>
  <c r="M5299" i="2"/>
  <c r="N5299" i="2"/>
  <c r="M5315" i="2"/>
  <c r="N5315" i="2"/>
  <c r="M5331" i="2"/>
  <c r="N5331" i="2"/>
  <c r="M5363" i="2"/>
  <c r="N5363" i="2"/>
  <c r="M5379" i="2"/>
  <c r="N5379" i="2"/>
  <c r="M5395" i="2"/>
  <c r="N5395" i="2"/>
  <c r="M5411" i="2"/>
  <c r="N5411" i="2"/>
  <c r="M5427" i="2"/>
  <c r="N5427" i="2"/>
  <c r="M5443" i="2"/>
  <c r="N5443" i="2"/>
  <c r="M5459" i="2"/>
  <c r="N5459" i="2"/>
  <c r="M5475" i="2"/>
  <c r="N5475" i="2"/>
  <c r="M5491" i="2"/>
  <c r="N5491" i="2"/>
  <c r="M5507" i="2"/>
  <c r="N5507" i="2"/>
  <c r="M5523" i="2"/>
  <c r="N5523" i="2"/>
  <c r="M5555" i="2"/>
  <c r="N5555" i="2"/>
  <c r="M5571" i="2"/>
  <c r="N5571" i="2"/>
  <c r="M5587" i="2"/>
  <c r="N5587" i="2"/>
  <c r="M5619" i="2"/>
  <c r="N5619" i="2"/>
  <c r="M5635" i="2"/>
  <c r="N5635" i="2"/>
  <c r="M5651" i="2"/>
  <c r="N5651" i="2"/>
  <c r="M5667" i="2"/>
  <c r="N5667" i="2"/>
  <c r="M5683" i="2"/>
  <c r="N5683" i="2"/>
  <c r="M5699" i="2"/>
  <c r="N5699" i="2"/>
  <c r="M5715" i="2"/>
  <c r="N5715" i="2"/>
  <c r="M5731" i="2"/>
  <c r="N5731" i="2"/>
  <c r="M5747" i="2"/>
  <c r="N5747" i="2"/>
  <c r="M5763" i="2"/>
  <c r="N5763" i="2"/>
  <c r="M5779" i="2"/>
  <c r="N5779" i="2"/>
  <c r="M5811" i="2"/>
  <c r="N5811" i="2"/>
  <c r="M5827" i="2"/>
  <c r="N5827" i="2"/>
  <c r="M5843" i="2"/>
  <c r="N5843" i="2"/>
  <c r="M5875" i="2"/>
  <c r="N5875" i="2"/>
  <c r="M5891" i="2"/>
  <c r="N5891" i="2"/>
  <c r="M5907" i="2"/>
  <c r="N5907" i="2"/>
  <c r="M5923" i="2"/>
  <c r="N5923" i="2"/>
  <c r="M5939" i="2"/>
  <c r="N5939" i="2"/>
  <c r="M5955" i="2"/>
  <c r="N5955" i="2"/>
  <c r="M5971" i="2"/>
  <c r="N5971" i="2"/>
  <c r="M5987" i="2"/>
  <c r="N5987" i="2"/>
  <c r="M6003" i="2"/>
  <c r="N6003" i="2"/>
  <c r="M6019" i="2"/>
  <c r="N6019" i="2"/>
  <c r="M6035" i="2"/>
  <c r="N6035" i="2"/>
  <c r="M6067" i="2"/>
  <c r="N6067" i="2"/>
  <c r="M6083" i="2"/>
  <c r="N6083" i="2"/>
  <c r="M6099" i="2"/>
  <c r="N6099" i="2"/>
  <c r="M6131" i="2"/>
  <c r="N6131" i="2"/>
  <c r="M6147" i="2"/>
  <c r="N6147" i="2"/>
  <c r="M6163" i="2"/>
  <c r="N6163" i="2"/>
  <c r="M6179" i="2"/>
  <c r="N6179" i="2"/>
  <c r="M6195" i="2"/>
  <c r="N6195" i="2"/>
  <c r="M6211" i="2"/>
  <c r="N6211" i="2"/>
  <c r="M6227" i="2"/>
  <c r="N6227" i="2"/>
  <c r="M6243" i="2"/>
  <c r="N6243" i="2"/>
  <c r="M6259" i="2"/>
  <c r="N6259" i="2"/>
  <c r="M6275" i="2"/>
  <c r="N6275" i="2"/>
  <c r="M6291" i="2"/>
  <c r="N6291" i="2"/>
  <c r="M6323" i="2"/>
  <c r="N6323" i="2"/>
  <c r="M6339" i="2"/>
  <c r="N6339" i="2"/>
  <c r="M6355" i="2"/>
  <c r="N6355" i="2"/>
  <c r="M6387" i="2"/>
  <c r="N6387" i="2"/>
  <c r="M6403" i="2"/>
  <c r="N6403" i="2"/>
  <c r="M6419" i="2"/>
  <c r="N6419" i="2"/>
  <c r="M6435" i="2"/>
  <c r="N6435" i="2"/>
  <c r="M6451" i="2"/>
  <c r="N6451" i="2"/>
  <c r="M6467" i="2"/>
  <c r="N6467" i="2"/>
  <c r="M6483" i="2"/>
  <c r="N6483" i="2"/>
  <c r="M6499" i="2"/>
  <c r="N6499" i="2"/>
  <c r="M6515" i="2"/>
  <c r="N6515" i="2"/>
  <c r="M6531" i="2"/>
  <c r="N6531" i="2"/>
  <c r="M6547" i="2"/>
  <c r="N6547" i="2"/>
  <c r="M6579" i="2"/>
  <c r="N6579" i="2"/>
  <c r="M6595" i="2"/>
  <c r="N6595" i="2"/>
  <c r="M6611" i="2"/>
  <c r="N6611" i="2"/>
  <c r="M6643" i="2"/>
  <c r="N6643" i="2"/>
  <c r="M6659" i="2"/>
  <c r="N6659" i="2"/>
  <c r="M6675" i="2"/>
  <c r="N6675" i="2"/>
  <c r="M6691" i="2"/>
  <c r="N6691" i="2"/>
  <c r="M6707" i="2"/>
  <c r="N6707" i="2"/>
  <c r="M6723" i="2"/>
  <c r="N6723" i="2"/>
  <c r="M6739" i="2"/>
  <c r="N6739" i="2"/>
  <c r="M6755" i="2"/>
  <c r="N6755" i="2"/>
  <c r="M6771" i="2"/>
  <c r="N6771" i="2"/>
  <c r="M6787" i="2"/>
  <c r="N6787" i="2"/>
  <c r="M6803" i="2"/>
  <c r="N6803" i="2"/>
  <c r="M6835" i="2"/>
  <c r="N6835" i="2"/>
  <c r="M6851" i="2"/>
  <c r="N6851" i="2"/>
  <c r="M6867" i="2"/>
  <c r="N6867" i="2"/>
  <c r="M6899" i="2"/>
  <c r="N6899" i="2"/>
  <c r="M6915" i="2"/>
  <c r="N6915" i="2"/>
  <c r="M6931" i="2"/>
  <c r="N6931" i="2"/>
  <c r="M6947" i="2"/>
  <c r="N6947" i="2"/>
  <c r="M6963" i="2"/>
  <c r="N6963" i="2"/>
  <c r="M6979" i="2"/>
  <c r="N6979" i="2"/>
  <c r="M6995" i="2"/>
  <c r="N6995" i="2"/>
  <c r="M7011" i="2"/>
  <c r="N7011" i="2"/>
  <c r="M7027" i="2"/>
  <c r="N7027" i="2"/>
  <c r="M7043" i="2"/>
  <c r="N7043" i="2"/>
  <c r="M7059" i="2"/>
  <c r="N7059" i="2"/>
  <c r="M7091" i="2"/>
  <c r="N7091" i="2"/>
  <c r="M7107" i="2"/>
  <c r="N7107" i="2"/>
  <c r="M7123" i="2"/>
  <c r="N7123" i="2"/>
  <c r="M7155" i="2"/>
  <c r="N7155" i="2"/>
  <c r="M7171" i="2"/>
  <c r="N7171" i="2"/>
  <c r="M7187" i="2"/>
  <c r="N7187" i="2"/>
  <c r="M7203" i="2"/>
  <c r="N7203" i="2"/>
  <c r="M7219" i="2"/>
  <c r="N7219" i="2"/>
  <c r="M7235" i="2"/>
  <c r="N7235" i="2"/>
  <c r="M7251" i="2"/>
  <c r="N7251" i="2"/>
  <c r="M7267" i="2"/>
  <c r="N7267" i="2"/>
  <c r="M7283" i="2"/>
  <c r="N7283" i="2"/>
  <c r="M7299" i="2"/>
  <c r="N7299" i="2"/>
  <c r="M7315" i="2"/>
  <c r="N7315" i="2"/>
  <c r="M7347" i="2"/>
  <c r="N7347" i="2"/>
  <c r="M7363" i="2"/>
  <c r="N7363" i="2"/>
  <c r="M7379" i="2"/>
  <c r="N7379" i="2"/>
  <c r="M7411" i="2"/>
  <c r="N7411" i="2"/>
  <c r="M7427" i="2"/>
  <c r="N7427" i="2"/>
  <c r="M7443" i="2"/>
  <c r="N7443" i="2"/>
  <c r="M7459" i="2"/>
  <c r="N7459" i="2"/>
  <c r="M7475" i="2"/>
  <c r="N7475" i="2"/>
  <c r="M7491" i="2"/>
  <c r="N7491" i="2"/>
  <c r="M7507" i="2"/>
  <c r="N7507" i="2"/>
  <c r="M7523" i="2"/>
  <c r="N7523" i="2"/>
  <c r="M7539" i="2"/>
  <c r="N7539" i="2"/>
  <c r="M7555" i="2"/>
  <c r="N7555" i="2"/>
  <c r="M7571" i="2"/>
  <c r="N7571" i="2"/>
  <c r="M7603" i="2"/>
  <c r="N7603" i="2"/>
  <c r="M7619" i="2"/>
  <c r="N7619" i="2"/>
  <c r="M7635" i="2"/>
  <c r="N7635" i="2"/>
  <c r="M7667" i="2"/>
  <c r="N7667" i="2"/>
  <c r="M7683" i="2"/>
  <c r="N7683" i="2"/>
  <c r="M7699" i="2"/>
  <c r="N7699" i="2"/>
  <c r="M7715" i="2"/>
  <c r="N7715" i="2"/>
  <c r="M7731" i="2"/>
  <c r="N7731" i="2"/>
  <c r="M7747" i="2"/>
  <c r="N7747" i="2"/>
  <c r="M7763" i="2"/>
  <c r="N7763" i="2"/>
  <c r="M7779" i="2"/>
  <c r="N7779" i="2"/>
  <c r="M7795" i="2"/>
  <c r="N7795" i="2"/>
  <c r="M7811" i="2"/>
  <c r="N7811" i="2"/>
  <c r="M7827" i="2"/>
  <c r="N7827" i="2"/>
  <c r="M7859" i="2"/>
  <c r="N7859" i="2"/>
  <c r="M7875" i="2"/>
  <c r="N7875" i="2"/>
  <c r="M7891" i="2"/>
  <c r="N7891" i="2"/>
  <c r="M7923" i="2"/>
  <c r="N7923" i="2"/>
  <c r="M3940" i="2"/>
  <c r="O3940" i="2" s="1"/>
  <c r="N3940" i="2"/>
  <c r="M3956" i="2"/>
  <c r="O3956" i="2" s="1"/>
  <c r="N3956" i="2"/>
  <c r="M3972" i="2"/>
  <c r="O3972" i="2" s="1"/>
  <c r="N3972" i="2"/>
  <c r="M3988" i="2"/>
  <c r="O3988" i="2" s="1"/>
  <c r="N3988" i="2"/>
  <c r="M4004" i="2"/>
  <c r="O4004" i="2" s="1"/>
  <c r="N4004" i="2"/>
  <c r="M4020" i="2"/>
  <c r="N4020" i="2"/>
  <c r="M4036" i="2"/>
  <c r="N4036" i="2"/>
  <c r="M4052" i="2"/>
  <c r="O4052" i="2" s="1"/>
  <c r="N4052" i="2"/>
  <c r="M4068" i="2"/>
  <c r="O4068" i="2" s="1"/>
  <c r="N4068" i="2"/>
  <c r="M4084" i="2"/>
  <c r="O4084" i="2" s="1"/>
  <c r="N4084" i="2"/>
  <c r="M4100" i="2"/>
  <c r="N4100" i="2"/>
  <c r="M4116" i="2"/>
  <c r="N4116" i="2"/>
  <c r="M4132" i="2"/>
  <c r="N4132" i="2"/>
  <c r="M4164" i="2"/>
  <c r="O4164" i="2" s="1"/>
  <c r="N4164" i="2"/>
  <c r="M4196" i="2"/>
  <c r="N4196" i="2"/>
  <c r="M4212" i="2"/>
  <c r="O4212" i="2" s="1"/>
  <c r="N4212" i="2"/>
  <c r="M4228" i="2"/>
  <c r="O4228" i="2" s="1"/>
  <c r="N4228" i="2"/>
  <c r="M4244" i="2"/>
  <c r="O4244" i="2" s="1"/>
  <c r="N4244" i="2"/>
  <c r="M4260" i="2"/>
  <c r="O4260" i="2" s="1"/>
  <c r="N4260" i="2"/>
  <c r="M4276" i="2"/>
  <c r="O4276" i="2" s="1"/>
  <c r="N4276" i="2"/>
  <c r="M4292" i="2"/>
  <c r="N4292" i="2"/>
  <c r="M4308" i="2"/>
  <c r="N4308" i="2"/>
  <c r="M4324" i="2"/>
  <c r="O4324" i="2" s="1"/>
  <c r="N4324" i="2"/>
  <c r="M4340" i="2"/>
  <c r="O4340" i="2" s="1"/>
  <c r="N4340" i="2"/>
  <c r="M4356" i="2"/>
  <c r="O4356" i="2" s="1"/>
  <c r="N4356" i="2"/>
  <c r="M4372" i="2"/>
  <c r="O4372" i="2" s="1"/>
  <c r="N4372" i="2"/>
  <c r="M4388" i="2"/>
  <c r="O4388" i="2" s="1"/>
  <c r="N4388" i="2"/>
  <c r="M4420" i="2"/>
  <c r="N4420" i="2"/>
  <c r="M4452" i="2"/>
  <c r="O4452" i="2" s="1"/>
  <c r="N4452" i="2"/>
  <c r="M4468" i="2"/>
  <c r="O4468" i="2" s="1"/>
  <c r="N4468" i="2"/>
  <c r="M4484" i="2"/>
  <c r="O4484" i="2" s="1"/>
  <c r="N4484" i="2"/>
  <c r="M4500" i="2"/>
  <c r="O4500" i="2" s="1"/>
  <c r="N4500" i="2"/>
  <c r="M4516" i="2"/>
  <c r="O4516" i="2" s="1"/>
  <c r="N4516" i="2"/>
  <c r="M4532" i="2"/>
  <c r="O4532" i="2" s="1"/>
  <c r="N4532" i="2"/>
  <c r="M4548" i="2"/>
  <c r="N4548" i="2"/>
  <c r="M4564" i="2"/>
  <c r="N4564" i="2"/>
  <c r="M4580" i="2"/>
  <c r="O4580" i="2" s="1"/>
  <c r="N4580" i="2"/>
  <c r="M4596" i="2"/>
  <c r="O4596" i="2" s="1"/>
  <c r="N4596" i="2"/>
  <c r="M4612" i="2"/>
  <c r="O4612" i="2" s="1"/>
  <c r="N4612" i="2"/>
  <c r="M4628" i="2"/>
  <c r="O4628" i="2" s="1"/>
  <c r="N4628" i="2"/>
  <c r="M4644" i="2"/>
  <c r="N4644" i="2"/>
  <c r="M4660" i="2"/>
  <c r="N4660" i="2"/>
  <c r="M4692" i="2"/>
  <c r="N4692" i="2"/>
  <c r="M4708" i="2"/>
  <c r="N4708" i="2"/>
  <c r="M4724" i="2"/>
  <c r="N4724" i="2"/>
  <c r="M4756" i="2"/>
  <c r="N4756" i="2"/>
  <c r="M4772" i="2"/>
  <c r="N4772" i="2"/>
  <c r="M4788" i="2"/>
  <c r="N4788" i="2"/>
  <c r="M4804" i="2"/>
  <c r="N4804" i="2"/>
  <c r="M4820" i="2"/>
  <c r="N4820" i="2"/>
  <c r="M4836" i="2"/>
  <c r="N4836" i="2"/>
  <c r="M4852" i="2"/>
  <c r="N4852" i="2"/>
  <c r="M4868" i="2"/>
  <c r="N4868" i="2"/>
  <c r="M4884" i="2"/>
  <c r="N4884" i="2"/>
  <c r="M4900" i="2"/>
  <c r="N4900" i="2"/>
  <c r="M4916" i="2"/>
  <c r="N4916" i="2"/>
  <c r="M4948" i="2"/>
  <c r="N4948" i="2"/>
  <c r="M4964" i="2"/>
  <c r="N4964" i="2"/>
  <c r="M4980" i="2"/>
  <c r="N4980" i="2"/>
  <c r="M5012" i="2"/>
  <c r="N5012" i="2"/>
  <c r="M5028" i="2"/>
  <c r="N5028" i="2"/>
  <c r="M5044" i="2"/>
  <c r="N5044" i="2"/>
  <c r="M5060" i="2"/>
  <c r="N5060" i="2"/>
  <c r="M5076" i="2"/>
  <c r="N5076" i="2"/>
  <c r="M5092" i="2"/>
  <c r="N5092" i="2"/>
  <c r="M5108" i="2"/>
  <c r="N5108" i="2"/>
  <c r="M5124" i="2"/>
  <c r="N5124" i="2"/>
  <c r="M5140" i="2"/>
  <c r="N5140" i="2"/>
  <c r="M5156" i="2"/>
  <c r="N5156" i="2"/>
  <c r="M5172" i="2"/>
  <c r="N5172" i="2"/>
  <c r="M5204" i="2"/>
  <c r="N5204" i="2"/>
  <c r="M5220" i="2"/>
  <c r="N5220" i="2"/>
  <c r="M5236" i="2"/>
  <c r="N5236" i="2"/>
  <c r="M5268" i="2"/>
  <c r="N5268" i="2"/>
  <c r="M5284" i="2"/>
  <c r="N5284" i="2"/>
  <c r="M5300" i="2"/>
  <c r="N5300" i="2"/>
  <c r="M5316" i="2"/>
  <c r="N5316" i="2"/>
  <c r="M5332" i="2"/>
  <c r="N5332" i="2"/>
  <c r="M5348" i="2"/>
  <c r="N5348" i="2"/>
  <c r="M5364" i="2"/>
  <c r="N5364" i="2"/>
  <c r="M5380" i="2"/>
  <c r="N5380" i="2"/>
  <c r="M5396" i="2"/>
  <c r="N5396" i="2"/>
  <c r="M5412" i="2"/>
  <c r="N5412" i="2"/>
  <c r="M5428" i="2"/>
  <c r="N5428" i="2"/>
  <c r="M5460" i="2"/>
  <c r="N5460" i="2"/>
  <c r="M5476" i="2"/>
  <c r="N5476" i="2"/>
  <c r="M5492" i="2"/>
  <c r="N5492" i="2"/>
  <c r="M5524" i="2"/>
  <c r="N5524" i="2"/>
  <c r="M5540" i="2"/>
  <c r="N5540" i="2"/>
  <c r="M5556" i="2"/>
  <c r="N5556" i="2"/>
  <c r="M5572" i="2"/>
  <c r="N5572" i="2"/>
  <c r="M5588" i="2"/>
  <c r="N5588" i="2"/>
  <c r="M5604" i="2"/>
  <c r="N5604" i="2"/>
  <c r="M5620" i="2"/>
  <c r="N5620" i="2"/>
  <c r="M5636" i="2"/>
  <c r="N5636" i="2"/>
  <c r="M5652" i="2"/>
  <c r="N5652" i="2"/>
  <c r="M5668" i="2"/>
  <c r="N5668" i="2"/>
  <c r="M5684" i="2"/>
  <c r="N5684" i="2"/>
  <c r="M5716" i="2"/>
  <c r="N5716" i="2"/>
  <c r="M5732" i="2"/>
  <c r="N5732" i="2"/>
  <c r="M5748" i="2"/>
  <c r="N5748" i="2"/>
  <c r="M5780" i="2"/>
  <c r="N5780" i="2"/>
  <c r="M5796" i="2"/>
  <c r="N5796" i="2"/>
  <c r="M5812" i="2"/>
  <c r="N5812" i="2"/>
  <c r="M5828" i="2"/>
  <c r="N5828" i="2"/>
  <c r="M5844" i="2"/>
  <c r="N5844" i="2"/>
  <c r="M5860" i="2"/>
  <c r="N5860" i="2"/>
  <c r="M5876" i="2"/>
  <c r="N5876" i="2"/>
  <c r="M5892" i="2"/>
  <c r="N5892" i="2"/>
  <c r="M5908" i="2"/>
  <c r="N5908" i="2"/>
  <c r="M5924" i="2"/>
  <c r="N5924" i="2"/>
  <c r="M5940" i="2"/>
  <c r="N5940" i="2"/>
  <c r="M5972" i="2"/>
  <c r="N5972" i="2"/>
  <c r="M5988" i="2"/>
  <c r="N5988" i="2"/>
  <c r="M6004" i="2"/>
  <c r="N6004" i="2"/>
  <c r="M6036" i="2"/>
  <c r="N6036" i="2"/>
  <c r="M6052" i="2"/>
  <c r="N6052" i="2"/>
  <c r="M6068" i="2"/>
  <c r="N6068" i="2"/>
  <c r="M6084" i="2"/>
  <c r="N6084" i="2"/>
  <c r="M6100" i="2"/>
  <c r="N6100" i="2"/>
  <c r="M6116" i="2"/>
  <c r="N6116" i="2"/>
  <c r="M6132" i="2"/>
  <c r="N6132" i="2"/>
  <c r="M6148" i="2"/>
  <c r="N6148" i="2"/>
  <c r="M6164" i="2"/>
  <c r="N6164" i="2"/>
  <c r="M6180" i="2"/>
  <c r="N6180" i="2"/>
  <c r="M6196" i="2"/>
  <c r="N6196" i="2"/>
  <c r="M6228" i="2"/>
  <c r="N6228" i="2"/>
  <c r="M6244" i="2"/>
  <c r="N6244" i="2"/>
  <c r="M6260" i="2"/>
  <c r="N6260" i="2"/>
  <c r="M6292" i="2"/>
  <c r="N6292" i="2"/>
  <c r="M6308" i="2"/>
  <c r="N6308" i="2"/>
  <c r="M6324" i="2"/>
  <c r="N6324" i="2"/>
  <c r="M6340" i="2"/>
  <c r="N6340" i="2"/>
  <c r="M6356" i="2"/>
  <c r="N6356" i="2"/>
  <c r="M6372" i="2"/>
  <c r="N6372" i="2"/>
  <c r="M6388" i="2"/>
  <c r="N6388" i="2"/>
  <c r="M6404" i="2"/>
  <c r="N6404" i="2"/>
  <c r="M6420" i="2"/>
  <c r="N6420" i="2"/>
  <c r="M6436" i="2"/>
  <c r="N6436" i="2"/>
  <c r="M6452" i="2"/>
  <c r="N6452" i="2"/>
  <c r="M6484" i="2"/>
  <c r="N6484" i="2"/>
  <c r="M6500" i="2"/>
  <c r="N6500" i="2"/>
  <c r="M6516" i="2"/>
  <c r="N6516" i="2"/>
  <c r="M6548" i="2"/>
  <c r="N6548" i="2"/>
  <c r="M6564" i="2"/>
  <c r="N6564" i="2"/>
  <c r="M6580" i="2"/>
  <c r="N6580" i="2"/>
  <c r="M6596" i="2"/>
  <c r="N6596" i="2"/>
  <c r="M6612" i="2"/>
  <c r="N6612" i="2"/>
  <c r="M6628" i="2"/>
  <c r="N6628" i="2"/>
  <c r="M6644" i="2"/>
  <c r="N6644" i="2"/>
  <c r="M6660" i="2"/>
  <c r="N6660" i="2"/>
  <c r="M6676" i="2"/>
  <c r="N6676" i="2"/>
  <c r="M6692" i="2"/>
  <c r="N6692" i="2"/>
  <c r="M6708" i="2"/>
  <c r="N6708" i="2"/>
  <c r="M6740" i="2"/>
  <c r="N6740" i="2"/>
  <c r="M6756" i="2"/>
  <c r="N6756" i="2"/>
  <c r="M6772" i="2"/>
  <c r="N6772" i="2"/>
  <c r="M6804" i="2"/>
  <c r="N6804" i="2"/>
  <c r="M6820" i="2"/>
  <c r="N6820" i="2"/>
  <c r="M6836" i="2"/>
  <c r="N6836" i="2"/>
  <c r="M6852" i="2"/>
  <c r="N6852" i="2"/>
  <c r="M6868" i="2"/>
  <c r="N6868" i="2"/>
  <c r="M6884" i="2"/>
  <c r="N6884" i="2"/>
  <c r="M6900" i="2"/>
  <c r="N6900" i="2"/>
  <c r="M6916" i="2"/>
  <c r="N6916" i="2"/>
  <c r="M6932" i="2"/>
  <c r="N6932" i="2"/>
  <c r="M6948" i="2"/>
  <c r="N6948" i="2"/>
  <c r="M6964" i="2"/>
  <c r="N6964" i="2"/>
  <c r="M6996" i="2"/>
  <c r="N6996" i="2"/>
  <c r="M7012" i="2"/>
  <c r="N7012" i="2"/>
  <c r="M7028" i="2"/>
  <c r="N7028" i="2"/>
  <c r="M7060" i="2"/>
  <c r="N7060" i="2"/>
  <c r="M7076" i="2"/>
  <c r="N7076" i="2"/>
  <c r="M7092" i="2"/>
  <c r="N7092" i="2"/>
  <c r="M7108" i="2"/>
  <c r="N7108" i="2"/>
  <c r="M7124" i="2"/>
  <c r="N7124" i="2"/>
  <c r="M7140" i="2"/>
  <c r="N7140" i="2"/>
  <c r="M7156" i="2"/>
  <c r="N7156" i="2"/>
  <c r="M7172" i="2"/>
  <c r="N7172" i="2"/>
  <c r="M7188" i="2"/>
  <c r="N7188" i="2"/>
  <c r="M7204" i="2"/>
  <c r="N7204" i="2"/>
  <c r="M7220" i="2"/>
  <c r="N7220" i="2"/>
  <c r="M7252" i="2"/>
  <c r="N7252" i="2"/>
  <c r="M7268" i="2"/>
  <c r="N7268" i="2"/>
  <c r="M7284" i="2"/>
  <c r="N7284" i="2"/>
  <c r="M7316" i="2"/>
  <c r="N7316" i="2"/>
  <c r="M7332" i="2"/>
  <c r="N7332" i="2"/>
  <c r="M7348" i="2"/>
  <c r="N7348" i="2"/>
  <c r="M7364" i="2"/>
  <c r="N7364" i="2"/>
  <c r="M7380" i="2"/>
  <c r="N7380" i="2"/>
  <c r="M7396" i="2"/>
  <c r="N7396" i="2"/>
  <c r="M7412" i="2"/>
  <c r="N7412" i="2"/>
  <c r="M7428" i="2"/>
  <c r="N7428" i="2"/>
  <c r="M7444" i="2"/>
  <c r="N7444" i="2"/>
  <c r="M7460" i="2"/>
  <c r="N7460" i="2"/>
  <c r="M7476" i="2"/>
  <c r="N7476" i="2"/>
  <c r="M7508" i="2"/>
  <c r="N7508" i="2"/>
  <c r="M7524" i="2"/>
  <c r="N7524" i="2"/>
  <c r="M7540" i="2"/>
  <c r="N7540" i="2"/>
  <c r="M7572" i="2"/>
  <c r="N7572" i="2"/>
  <c r="M7588" i="2"/>
  <c r="N7588" i="2"/>
  <c r="M7604" i="2"/>
  <c r="N7604" i="2"/>
  <c r="M7620" i="2"/>
  <c r="N7620" i="2"/>
  <c r="M7636" i="2"/>
  <c r="N7636" i="2"/>
  <c r="M7652" i="2"/>
  <c r="N7652" i="2"/>
  <c r="M7668" i="2"/>
  <c r="N7668" i="2"/>
  <c r="M7684" i="2"/>
  <c r="N7684" i="2"/>
  <c r="M7700" i="2"/>
  <c r="N7700" i="2"/>
  <c r="M7716" i="2"/>
  <c r="N7716" i="2"/>
  <c r="M7732" i="2"/>
  <c r="N7732" i="2"/>
  <c r="M7764" i="2"/>
  <c r="N7764" i="2"/>
  <c r="M7780" i="2"/>
  <c r="N7780" i="2"/>
  <c r="M7796" i="2"/>
  <c r="N7796" i="2"/>
  <c r="M7828" i="2"/>
  <c r="N7828" i="2"/>
  <c r="M7844" i="2"/>
  <c r="N7844" i="2"/>
  <c r="M7860" i="2"/>
  <c r="N7860" i="2"/>
  <c r="M7876" i="2"/>
  <c r="N7876" i="2"/>
  <c r="M7892" i="2"/>
  <c r="N7892" i="2"/>
  <c r="M7908" i="2"/>
  <c r="N7908" i="2"/>
  <c r="M7924" i="2"/>
  <c r="N7924" i="2"/>
  <c r="M7940" i="2"/>
  <c r="N7940" i="2"/>
  <c r="M9972" i="2"/>
  <c r="N9972" i="2"/>
  <c r="M3845" i="2"/>
  <c r="O3845" i="2" s="1"/>
  <c r="N3845" i="2"/>
  <c r="M3877" i="2"/>
  <c r="N3877" i="2"/>
  <c r="M3909" i="2"/>
  <c r="O3909" i="2" s="1"/>
  <c r="N3909" i="2"/>
  <c r="M3925" i="2"/>
  <c r="O3925" i="2" s="1"/>
  <c r="N3925" i="2"/>
  <c r="M3941" i="2"/>
  <c r="O3941" i="2" s="1"/>
  <c r="N3941" i="2"/>
  <c r="M3957" i="2"/>
  <c r="O3957" i="2" s="1"/>
  <c r="N3957" i="2"/>
  <c r="M3973" i="2"/>
  <c r="O3973" i="2" s="1"/>
  <c r="N3973" i="2"/>
  <c r="M3989" i="2"/>
  <c r="O3989" i="2" s="1"/>
  <c r="N3989" i="2"/>
  <c r="M4005" i="2"/>
  <c r="N4005" i="2"/>
  <c r="M4021" i="2"/>
  <c r="N4021" i="2"/>
  <c r="M4037" i="2"/>
  <c r="O4037" i="2" s="1"/>
  <c r="N4037" i="2"/>
  <c r="M4053" i="2"/>
  <c r="O4053" i="2" s="1"/>
  <c r="N4053" i="2"/>
  <c r="M4069" i="2"/>
  <c r="O4069" i="2" s="1"/>
  <c r="N4069" i="2"/>
  <c r="M4085" i="2"/>
  <c r="O4085" i="2" s="1"/>
  <c r="N4085" i="2"/>
  <c r="M4101" i="2"/>
  <c r="O4101" i="2" s="1"/>
  <c r="N4101" i="2"/>
  <c r="M4133" i="2"/>
  <c r="N4133" i="2"/>
  <c r="M4165" i="2"/>
  <c r="O4165" i="2" s="1"/>
  <c r="N4165" i="2"/>
  <c r="M4181" i="2"/>
  <c r="O4181" i="2" s="1"/>
  <c r="N4181" i="2"/>
  <c r="M4197" i="2"/>
  <c r="O4197" i="2" s="1"/>
  <c r="N4197" i="2"/>
  <c r="M4213" i="2"/>
  <c r="O4213" i="2" s="1"/>
  <c r="N4213" i="2"/>
  <c r="M4229" i="2"/>
  <c r="O4229" i="2" s="1"/>
  <c r="N4229" i="2"/>
  <c r="M4245" i="2"/>
  <c r="O4245" i="2" s="1"/>
  <c r="N4245" i="2"/>
  <c r="M4261" i="2"/>
  <c r="N4261" i="2"/>
  <c r="M4277" i="2"/>
  <c r="N4277" i="2"/>
  <c r="M4293" i="2"/>
  <c r="O4293" i="2" s="1"/>
  <c r="N4293" i="2"/>
  <c r="M4309" i="2"/>
  <c r="O4309" i="2" s="1"/>
  <c r="N4309" i="2"/>
  <c r="M4325" i="2"/>
  <c r="O4325" i="2" s="1"/>
  <c r="N4325" i="2"/>
  <c r="M4341" i="2"/>
  <c r="O4341" i="2" s="1"/>
  <c r="N4341" i="2"/>
  <c r="M4357" i="2"/>
  <c r="O4357" i="2" s="1"/>
  <c r="N4357" i="2"/>
  <c r="M4389" i="2"/>
  <c r="N4389" i="2"/>
  <c r="M4421" i="2"/>
  <c r="O4421" i="2" s="1"/>
  <c r="N4421" i="2"/>
  <c r="M4437" i="2"/>
  <c r="O4437" i="2" s="1"/>
  <c r="N4437" i="2"/>
  <c r="M4453" i="2"/>
  <c r="O4453" i="2" s="1"/>
  <c r="N4453" i="2"/>
  <c r="M4469" i="2"/>
  <c r="O4469" i="2" s="1"/>
  <c r="N4469" i="2"/>
  <c r="M4485" i="2"/>
  <c r="O4485" i="2" s="1"/>
  <c r="N4485" i="2"/>
  <c r="M4501" i="2"/>
  <c r="O4501" i="2" s="1"/>
  <c r="N4501" i="2"/>
  <c r="M4517" i="2"/>
  <c r="N4517" i="2"/>
  <c r="M4533" i="2"/>
  <c r="O4533" i="2" s="1"/>
  <c r="N4533" i="2"/>
  <c r="M4549" i="2"/>
  <c r="O4549" i="2" s="1"/>
  <c r="N4549" i="2"/>
  <c r="M4565" i="2"/>
  <c r="N4565" i="2"/>
  <c r="M4581" i="2"/>
  <c r="O4581" i="2" s="1"/>
  <c r="N4581" i="2"/>
  <c r="M4597" i="2"/>
  <c r="O4597" i="2" s="1"/>
  <c r="N4597" i="2"/>
  <c r="M4613" i="2"/>
  <c r="O4613" i="2" s="1"/>
  <c r="N4613" i="2"/>
  <c r="M4661" i="2"/>
  <c r="N4661" i="2"/>
  <c r="M4677" i="2"/>
  <c r="N4677" i="2"/>
  <c r="M4693" i="2"/>
  <c r="N4693" i="2"/>
  <c r="M4725" i="2"/>
  <c r="N4725" i="2"/>
  <c r="M4741" i="2"/>
  <c r="N4741" i="2"/>
  <c r="M4757" i="2"/>
  <c r="N4757" i="2"/>
  <c r="M4773" i="2"/>
  <c r="N4773" i="2"/>
  <c r="M4789" i="2"/>
  <c r="N4789" i="2"/>
  <c r="M4805" i="2"/>
  <c r="N4805" i="2"/>
  <c r="M4821" i="2"/>
  <c r="N4821" i="2"/>
  <c r="M4837" i="2"/>
  <c r="N4837" i="2"/>
  <c r="M4853" i="2"/>
  <c r="N4853" i="2"/>
  <c r="M4869" i="2"/>
  <c r="N4869" i="2"/>
  <c r="M4885" i="2"/>
  <c r="N4885" i="2"/>
  <c r="M4917" i="2"/>
  <c r="N4917" i="2"/>
  <c r="M4933" i="2"/>
  <c r="N4933" i="2"/>
  <c r="M4949" i="2"/>
  <c r="N4949" i="2"/>
  <c r="M4981" i="2"/>
  <c r="N4981" i="2"/>
  <c r="M4997" i="2"/>
  <c r="N4997" i="2"/>
  <c r="M5013" i="2"/>
  <c r="N5013" i="2"/>
  <c r="M5029" i="2"/>
  <c r="N5029" i="2"/>
  <c r="M5045" i="2"/>
  <c r="N5045" i="2"/>
  <c r="M5061" i="2"/>
  <c r="N5061" i="2"/>
  <c r="M5077" i="2"/>
  <c r="N5077" i="2"/>
  <c r="M5093" i="2"/>
  <c r="N5093" i="2"/>
  <c r="M5109" i="2"/>
  <c r="N5109" i="2"/>
  <c r="M5125" i="2"/>
  <c r="N5125" i="2"/>
  <c r="M5141" i="2"/>
  <c r="N5141" i="2"/>
  <c r="M5173" i="2"/>
  <c r="N5173" i="2"/>
  <c r="M5189" i="2"/>
  <c r="N5189" i="2"/>
  <c r="M5205" i="2"/>
  <c r="N5205" i="2"/>
  <c r="M5237" i="2"/>
  <c r="N5237" i="2"/>
  <c r="M5253" i="2"/>
  <c r="N5253" i="2"/>
  <c r="M5269" i="2"/>
  <c r="N5269" i="2"/>
  <c r="M5285" i="2"/>
  <c r="N5285" i="2"/>
  <c r="M5301" i="2"/>
  <c r="N5301" i="2"/>
  <c r="M5317" i="2"/>
  <c r="N5317" i="2"/>
  <c r="M5333" i="2"/>
  <c r="N5333" i="2"/>
  <c r="M5349" i="2"/>
  <c r="N5349" i="2"/>
  <c r="M5365" i="2"/>
  <c r="N5365" i="2"/>
  <c r="M5381" i="2"/>
  <c r="N5381" i="2"/>
  <c r="M5397" i="2"/>
  <c r="N5397" i="2"/>
  <c r="M5429" i="2"/>
  <c r="N5429" i="2"/>
  <c r="M5445" i="2"/>
  <c r="N5445" i="2"/>
  <c r="M5461" i="2"/>
  <c r="N5461" i="2"/>
  <c r="M5493" i="2"/>
  <c r="N5493" i="2"/>
  <c r="M5509" i="2"/>
  <c r="N5509" i="2"/>
  <c r="M5525" i="2"/>
  <c r="N5525" i="2"/>
  <c r="M5541" i="2"/>
  <c r="N5541" i="2"/>
  <c r="M5557" i="2"/>
  <c r="N5557" i="2"/>
  <c r="M5573" i="2"/>
  <c r="N5573" i="2"/>
  <c r="M5589" i="2"/>
  <c r="N5589" i="2"/>
  <c r="M5605" i="2"/>
  <c r="N5605" i="2"/>
  <c r="M5621" i="2"/>
  <c r="N5621" i="2"/>
  <c r="M5637" i="2"/>
  <c r="N5637" i="2"/>
  <c r="M5653" i="2"/>
  <c r="N5653" i="2"/>
  <c r="M5685" i="2"/>
  <c r="N5685" i="2"/>
  <c r="M5701" i="2"/>
  <c r="N5701" i="2"/>
  <c r="M5717" i="2"/>
  <c r="N5717" i="2"/>
  <c r="M5749" i="2"/>
  <c r="N5749" i="2"/>
  <c r="M5765" i="2"/>
  <c r="N5765" i="2"/>
  <c r="M5781" i="2"/>
  <c r="N5781" i="2"/>
  <c r="M5797" i="2"/>
  <c r="N5797" i="2"/>
  <c r="M5813" i="2"/>
  <c r="N5813" i="2"/>
  <c r="M5829" i="2"/>
  <c r="N5829" i="2"/>
  <c r="M5845" i="2"/>
  <c r="N5845" i="2"/>
  <c r="M5861" i="2"/>
  <c r="N5861" i="2"/>
  <c r="M5877" i="2"/>
  <c r="N5877" i="2"/>
  <c r="M5893" i="2"/>
  <c r="N5893" i="2"/>
  <c r="M5909" i="2"/>
  <c r="N5909" i="2"/>
  <c r="M5941" i="2"/>
  <c r="N5941" i="2"/>
  <c r="M5957" i="2"/>
  <c r="N5957" i="2"/>
  <c r="M5973" i="2"/>
  <c r="N5973" i="2"/>
  <c r="M6005" i="2"/>
  <c r="N6005" i="2"/>
  <c r="M6021" i="2"/>
  <c r="N6021" i="2"/>
  <c r="M6037" i="2"/>
  <c r="N6037" i="2"/>
  <c r="M6053" i="2"/>
  <c r="N6053" i="2"/>
  <c r="M6069" i="2"/>
  <c r="N6069" i="2"/>
  <c r="M6085" i="2"/>
  <c r="N6085" i="2"/>
  <c r="M6101" i="2"/>
  <c r="N6101" i="2"/>
  <c r="M6117" i="2"/>
  <c r="N6117" i="2"/>
  <c r="M6133" i="2"/>
  <c r="N6133" i="2"/>
  <c r="M6149" i="2"/>
  <c r="N6149" i="2"/>
  <c r="M6165" i="2"/>
  <c r="N6165" i="2"/>
  <c r="M6197" i="2"/>
  <c r="N6197" i="2"/>
  <c r="M6213" i="2"/>
  <c r="N6213" i="2"/>
  <c r="M6229" i="2"/>
  <c r="N6229" i="2"/>
  <c r="M6261" i="2"/>
  <c r="N6261" i="2"/>
  <c r="M6277" i="2"/>
  <c r="N6277" i="2"/>
  <c r="M6293" i="2"/>
  <c r="N6293" i="2"/>
  <c r="M6309" i="2"/>
  <c r="N6309" i="2"/>
  <c r="M6325" i="2"/>
  <c r="N6325" i="2"/>
  <c r="M6341" i="2"/>
  <c r="N6341" i="2"/>
  <c r="M6357" i="2"/>
  <c r="N6357" i="2"/>
  <c r="M6373" i="2"/>
  <c r="N6373" i="2"/>
  <c r="M6389" i="2"/>
  <c r="N6389" i="2"/>
  <c r="M6405" i="2"/>
  <c r="N6405" i="2"/>
  <c r="M6421" i="2"/>
  <c r="N6421" i="2"/>
  <c r="M6453" i="2"/>
  <c r="N6453" i="2"/>
  <c r="M6469" i="2"/>
  <c r="N6469" i="2"/>
  <c r="M6485" i="2"/>
  <c r="N6485" i="2"/>
  <c r="M6517" i="2"/>
  <c r="N6517" i="2"/>
  <c r="M6533" i="2"/>
  <c r="N6533" i="2"/>
  <c r="M6549" i="2"/>
  <c r="N6549" i="2"/>
  <c r="M6565" i="2"/>
  <c r="N6565" i="2"/>
  <c r="M6581" i="2"/>
  <c r="N6581" i="2"/>
  <c r="M6597" i="2"/>
  <c r="N6597" i="2"/>
  <c r="M6613" i="2"/>
  <c r="N6613" i="2"/>
  <c r="M6629" i="2"/>
  <c r="N6629" i="2"/>
  <c r="M6645" i="2"/>
  <c r="N6645" i="2"/>
  <c r="M6661" i="2"/>
  <c r="N6661" i="2"/>
  <c r="M6677" i="2"/>
  <c r="N6677" i="2"/>
  <c r="M6709" i="2"/>
  <c r="N6709" i="2"/>
  <c r="M6725" i="2"/>
  <c r="N6725" i="2"/>
  <c r="M6741" i="2"/>
  <c r="N6741" i="2"/>
  <c r="M6773" i="2"/>
  <c r="N6773" i="2"/>
  <c r="M6789" i="2"/>
  <c r="N6789" i="2"/>
  <c r="M6805" i="2"/>
  <c r="N6805" i="2"/>
  <c r="M6821" i="2"/>
  <c r="N6821" i="2"/>
  <c r="M6837" i="2"/>
  <c r="N6837" i="2"/>
  <c r="M6853" i="2"/>
  <c r="N6853" i="2"/>
  <c r="M6869" i="2"/>
  <c r="N6869" i="2"/>
  <c r="M6885" i="2"/>
  <c r="N6885" i="2"/>
  <c r="M6901" i="2"/>
  <c r="N6901" i="2"/>
  <c r="M6917" i="2"/>
  <c r="N6917" i="2"/>
  <c r="M6933" i="2"/>
  <c r="N6933" i="2"/>
  <c r="M6965" i="2"/>
  <c r="N6965" i="2"/>
  <c r="M6981" i="2"/>
  <c r="N6981" i="2"/>
  <c r="M6997" i="2"/>
  <c r="N6997" i="2"/>
  <c r="M7029" i="2"/>
  <c r="N7029" i="2"/>
  <c r="M7045" i="2"/>
  <c r="N7045" i="2"/>
  <c r="M7061" i="2"/>
  <c r="N7061" i="2"/>
  <c r="M7077" i="2"/>
  <c r="N7077" i="2"/>
  <c r="M7093" i="2"/>
  <c r="N7093" i="2"/>
  <c r="M7109" i="2"/>
  <c r="N7109" i="2"/>
  <c r="M7125" i="2"/>
  <c r="N7125" i="2"/>
  <c r="M7141" i="2"/>
  <c r="N7141" i="2"/>
  <c r="M7157" i="2"/>
  <c r="N7157" i="2"/>
  <c r="M7173" i="2"/>
  <c r="N7173" i="2"/>
  <c r="M7189" i="2"/>
  <c r="N7189" i="2"/>
  <c r="M7221" i="2"/>
  <c r="N7221" i="2"/>
  <c r="M7237" i="2"/>
  <c r="N7237" i="2"/>
  <c r="M7253" i="2"/>
  <c r="N7253" i="2"/>
  <c r="M7285" i="2"/>
  <c r="N7285" i="2"/>
  <c r="M7301" i="2"/>
  <c r="N7301" i="2"/>
  <c r="M7317" i="2"/>
  <c r="N7317" i="2"/>
  <c r="M7333" i="2"/>
  <c r="N7333" i="2"/>
  <c r="M7349" i="2"/>
  <c r="N7349" i="2"/>
  <c r="M7365" i="2"/>
  <c r="N7365" i="2"/>
  <c r="M7381" i="2"/>
  <c r="N7381" i="2"/>
  <c r="M7397" i="2"/>
  <c r="N7397" i="2"/>
  <c r="M7413" i="2"/>
  <c r="N7413" i="2"/>
  <c r="M7429" i="2"/>
  <c r="N7429" i="2"/>
  <c r="M7445" i="2"/>
  <c r="N7445" i="2"/>
  <c r="M7477" i="2"/>
  <c r="N7477" i="2"/>
  <c r="M7493" i="2"/>
  <c r="N7493" i="2"/>
  <c r="M7509" i="2"/>
  <c r="N7509" i="2"/>
  <c r="M7541" i="2"/>
  <c r="N7541" i="2"/>
  <c r="M7557" i="2"/>
  <c r="N7557" i="2"/>
  <c r="M7573" i="2"/>
  <c r="N7573" i="2"/>
  <c r="M7589" i="2"/>
  <c r="N7589" i="2"/>
  <c r="M7605" i="2"/>
  <c r="N7605" i="2"/>
  <c r="M7621" i="2"/>
  <c r="N7621" i="2"/>
  <c r="M7637" i="2"/>
  <c r="N7637" i="2"/>
  <c r="M7653" i="2"/>
  <c r="N7653" i="2"/>
  <c r="M9925" i="2"/>
  <c r="N9925" i="2"/>
  <c r="M9941" i="2"/>
  <c r="N9941" i="2"/>
  <c r="M9973" i="2"/>
  <c r="N9973" i="2"/>
  <c r="M4406" i="2"/>
  <c r="N4406" i="2"/>
  <c r="M4422" i="2"/>
  <c r="N4422" i="2"/>
  <c r="M4438" i="2"/>
  <c r="O4438" i="2" s="1"/>
  <c r="N4438" i="2"/>
  <c r="M4454" i="2"/>
  <c r="N4454" i="2"/>
  <c r="M4470" i="2"/>
  <c r="O4470" i="2" s="1"/>
  <c r="N4470" i="2"/>
  <c r="M4486" i="2"/>
  <c r="O4486" i="2" s="1"/>
  <c r="N4486" i="2"/>
  <c r="M4502" i="2"/>
  <c r="N4502" i="2"/>
  <c r="M4518" i="2"/>
  <c r="O4518" i="2" s="1"/>
  <c r="N4518" i="2"/>
  <c r="M4534" i="2"/>
  <c r="O4534" i="2" s="1"/>
  <c r="N4534" i="2"/>
  <c r="M4550" i="2"/>
  <c r="O4550" i="2" s="1"/>
  <c r="N4550" i="2"/>
  <c r="M4566" i="2"/>
  <c r="O4566" i="2" s="1"/>
  <c r="N4566" i="2"/>
  <c r="M4582" i="2"/>
  <c r="N4582" i="2"/>
  <c r="M4598" i="2"/>
  <c r="O4598" i="2" s="1"/>
  <c r="N4598" i="2"/>
  <c r="M4630" i="2"/>
  <c r="N4630" i="2"/>
  <c r="M4662" i="2"/>
  <c r="N4662" i="2"/>
  <c r="M4678" i="2"/>
  <c r="N4678" i="2"/>
  <c r="M4694" i="2"/>
  <c r="O4694" i="2" s="1"/>
  <c r="N4694" i="2"/>
  <c r="M4710" i="2"/>
  <c r="O4710" i="2" s="1"/>
  <c r="N4710" i="2"/>
  <c r="M4726" i="2"/>
  <c r="N4726" i="2"/>
  <c r="M4742" i="2"/>
  <c r="O4742" i="2" s="1"/>
  <c r="N4742" i="2"/>
  <c r="M4758" i="2"/>
  <c r="N4758" i="2"/>
  <c r="M4774" i="2"/>
  <c r="O4774" i="2" s="1"/>
  <c r="N4774" i="2"/>
  <c r="M4790" i="2"/>
  <c r="O4790" i="2" s="1"/>
  <c r="N4790" i="2"/>
  <c r="M4806" i="2"/>
  <c r="O4806" i="2" s="1"/>
  <c r="N4806" i="2"/>
  <c r="M4822" i="2"/>
  <c r="O4822" i="2" s="1"/>
  <c r="N4822" i="2"/>
  <c r="M4838" i="2"/>
  <c r="N4838" i="2"/>
  <c r="M4870" i="2"/>
  <c r="N4870" i="2"/>
  <c r="M4886" i="2"/>
  <c r="N4886" i="2"/>
  <c r="M4902" i="2"/>
  <c r="N4902" i="2"/>
  <c r="M4918" i="2"/>
  <c r="N4918" i="2"/>
  <c r="M4934" i="2"/>
  <c r="N4934" i="2"/>
  <c r="M4950" i="2"/>
  <c r="N4950" i="2"/>
  <c r="M4966" i="2"/>
  <c r="N4966" i="2"/>
  <c r="M4982" i="2"/>
  <c r="N4982" i="2"/>
  <c r="M4998" i="2"/>
  <c r="N4998" i="2"/>
  <c r="M5014" i="2"/>
  <c r="N5014" i="2"/>
  <c r="M5030" i="2"/>
  <c r="N5030" i="2"/>
  <c r="M5062" i="2"/>
  <c r="N5062" i="2"/>
  <c r="M5078" i="2"/>
  <c r="N5078" i="2"/>
  <c r="M5094" i="2"/>
  <c r="N5094" i="2"/>
  <c r="M5126" i="2"/>
  <c r="N5126" i="2"/>
  <c r="M5142" i="2"/>
  <c r="N5142" i="2"/>
  <c r="M5158" i="2"/>
  <c r="N5158" i="2"/>
  <c r="M5174" i="2"/>
  <c r="N5174" i="2"/>
  <c r="M5190" i="2"/>
  <c r="N5190" i="2"/>
  <c r="M5206" i="2"/>
  <c r="N5206" i="2"/>
  <c r="M5222" i="2"/>
  <c r="N5222" i="2"/>
  <c r="M5238" i="2"/>
  <c r="N5238" i="2"/>
  <c r="M5254" i="2"/>
  <c r="N5254" i="2"/>
  <c r="M5270" i="2"/>
  <c r="N5270" i="2"/>
  <c r="M5286" i="2"/>
  <c r="N5286" i="2"/>
  <c r="M5318" i="2"/>
  <c r="N5318" i="2"/>
  <c r="M5334" i="2"/>
  <c r="N5334" i="2"/>
  <c r="M5350" i="2"/>
  <c r="N5350" i="2"/>
  <c r="M5382" i="2"/>
  <c r="N5382" i="2"/>
  <c r="M5398" i="2"/>
  <c r="N5398" i="2"/>
  <c r="M5414" i="2"/>
  <c r="N5414" i="2"/>
  <c r="M5430" i="2"/>
  <c r="N5430" i="2"/>
  <c r="M5446" i="2"/>
  <c r="N5446" i="2"/>
  <c r="M5462" i="2"/>
  <c r="N5462" i="2"/>
  <c r="M5478" i="2"/>
  <c r="N5478" i="2"/>
  <c r="M5494" i="2"/>
  <c r="N5494" i="2"/>
  <c r="M5510" i="2"/>
  <c r="N5510" i="2"/>
  <c r="M5526" i="2"/>
  <c r="N5526" i="2"/>
  <c r="M5542" i="2"/>
  <c r="N5542" i="2"/>
  <c r="M5574" i="2"/>
  <c r="N5574" i="2"/>
  <c r="M5590" i="2"/>
  <c r="N5590" i="2"/>
  <c r="M5606" i="2"/>
  <c r="N5606" i="2"/>
  <c r="M5638" i="2"/>
  <c r="N5638" i="2"/>
  <c r="M5654" i="2"/>
  <c r="N5654" i="2"/>
  <c r="M5670" i="2"/>
  <c r="N5670" i="2"/>
  <c r="M5686" i="2"/>
  <c r="N5686" i="2"/>
  <c r="M5702" i="2"/>
  <c r="N5702" i="2"/>
  <c r="M5718" i="2"/>
  <c r="N5718" i="2"/>
  <c r="M5734" i="2"/>
  <c r="N5734" i="2"/>
  <c r="M5750" i="2"/>
  <c r="N5750" i="2"/>
  <c r="M5766" i="2"/>
  <c r="N5766" i="2"/>
  <c r="M5782" i="2"/>
  <c r="N5782" i="2"/>
  <c r="M5798" i="2"/>
  <c r="N5798" i="2"/>
  <c r="M5830" i="2"/>
  <c r="N5830" i="2"/>
  <c r="M5846" i="2"/>
  <c r="N5846" i="2"/>
  <c r="M5862" i="2"/>
  <c r="N5862" i="2"/>
  <c r="M5894" i="2"/>
  <c r="N5894" i="2"/>
  <c r="M5910" i="2"/>
  <c r="N5910" i="2"/>
  <c r="M5926" i="2"/>
  <c r="N5926" i="2"/>
  <c r="M5942" i="2"/>
  <c r="N5942" i="2"/>
  <c r="M5958" i="2"/>
  <c r="N5958" i="2"/>
  <c r="M5974" i="2"/>
  <c r="N5974" i="2"/>
  <c r="M5990" i="2"/>
  <c r="N5990" i="2"/>
  <c r="M6006" i="2"/>
  <c r="N6006" i="2"/>
  <c r="M6022" i="2"/>
  <c r="N6022" i="2"/>
  <c r="M6038" i="2"/>
  <c r="N6038" i="2"/>
  <c r="M6054" i="2"/>
  <c r="N6054" i="2"/>
  <c r="M6086" i="2"/>
  <c r="N6086" i="2"/>
  <c r="M6102" i="2"/>
  <c r="N6102" i="2"/>
  <c r="M6118" i="2"/>
  <c r="N6118" i="2"/>
  <c r="M6150" i="2"/>
  <c r="N6150" i="2"/>
  <c r="M6166" i="2"/>
  <c r="N6166" i="2"/>
  <c r="M6182" i="2"/>
  <c r="N6182" i="2"/>
  <c r="M6198" i="2"/>
  <c r="N6198" i="2"/>
  <c r="M6214" i="2"/>
  <c r="N6214" i="2"/>
  <c r="M6230" i="2"/>
  <c r="N6230" i="2"/>
  <c r="M6246" i="2"/>
  <c r="N6246" i="2"/>
  <c r="M6262" i="2"/>
  <c r="N6262" i="2"/>
  <c r="M6278" i="2"/>
  <c r="N6278" i="2"/>
  <c r="M6294" i="2"/>
  <c r="N6294" i="2"/>
  <c r="M6310" i="2"/>
  <c r="N6310" i="2"/>
  <c r="M6342" i="2"/>
  <c r="N6342" i="2"/>
  <c r="M6358" i="2"/>
  <c r="N6358" i="2"/>
  <c r="M6374" i="2"/>
  <c r="N6374" i="2"/>
  <c r="M6406" i="2"/>
  <c r="N6406" i="2"/>
  <c r="M6422" i="2"/>
  <c r="N6422" i="2"/>
  <c r="M6438" i="2"/>
  <c r="N6438" i="2"/>
  <c r="M6454" i="2"/>
  <c r="N6454" i="2"/>
  <c r="M6470" i="2"/>
  <c r="N6470" i="2"/>
  <c r="M6486" i="2"/>
  <c r="N6486" i="2"/>
  <c r="M6502" i="2"/>
  <c r="N6502" i="2"/>
  <c r="M6518" i="2"/>
  <c r="N6518" i="2"/>
  <c r="M6534" i="2"/>
  <c r="N6534" i="2"/>
  <c r="M6550" i="2"/>
  <c r="N6550" i="2"/>
  <c r="M6566" i="2"/>
  <c r="N6566" i="2"/>
  <c r="M6598" i="2"/>
  <c r="N6598" i="2"/>
  <c r="M6614" i="2"/>
  <c r="N6614" i="2"/>
  <c r="M6630" i="2"/>
  <c r="N6630" i="2"/>
  <c r="M6662" i="2"/>
  <c r="N6662" i="2"/>
  <c r="M6678" i="2"/>
  <c r="N6678" i="2"/>
  <c r="M6694" i="2"/>
  <c r="N6694" i="2"/>
  <c r="M6710" i="2"/>
  <c r="N6710" i="2"/>
  <c r="M6726" i="2"/>
  <c r="N6726" i="2"/>
  <c r="M6742" i="2"/>
  <c r="N6742" i="2"/>
  <c r="M6758" i="2"/>
  <c r="N6758" i="2"/>
  <c r="M6774" i="2"/>
  <c r="N6774" i="2"/>
  <c r="M6790" i="2"/>
  <c r="N6790" i="2"/>
  <c r="M6806" i="2"/>
  <c r="N6806" i="2"/>
  <c r="M6822" i="2"/>
  <c r="N6822" i="2"/>
  <c r="M6854" i="2"/>
  <c r="N6854" i="2"/>
  <c r="M6870" i="2"/>
  <c r="N6870" i="2"/>
  <c r="M6886" i="2"/>
  <c r="N6886" i="2"/>
  <c r="M6918" i="2"/>
  <c r="N6918" i="2"/>
  <c r="M6934" i="2"/>
  <c r="N6934" i="2"/>
  <c r="M6950" i="2"/>
  <c r="N6950" i="2"/>
  <c r="M6966" i="2"/>
  <c r="N6966" i="2"/>
  <c r="M6982" i="2"/>
  <c r="N6982" i="2"/>
  <c r="M6998" i="2"/>
  <c r="N6998" i="2"/>
  <c r="M7014" i="2"/>
  <c r="N7014" i="2"/>
  <c r="M7030" i="2"/>
  <c r="N7030" i="2"/>
  <c r="M7046" i="2"/>
  <c r="N7046" i="2"/>
  <c r="M7062" i="2"/>
  <c r="N7062" i="2"/>
  <c r="M7078" i="2"/>
  <c r="N7078" i="2"/>
  <c r="M7110" i="2"/>
  <c r="N7110" i="2"/>
  <c r="M7126" i="2"/>
  <c r="N7126" i="2"/>
  <c r="M7142" i="2"/>
  <c r="N7142" i="2"/>
  <c r="M7174" i="2"/>
  <c r="N7174" i="2"/>
  <c r="M7190" i="2"/>
  <c r="N7190" i="2"/>
  <c r="M7206" i="2"/>
  <c r="N7206" i="2"/>
  <c r="M7222" i="2"/>
  <c r="N7222" i="2"/>
  <c r="M7238" i="2"/>
  <c r="N7238" i="2"/>
  <c r="M7254" i="2"/>
  <c r="N7254" i="2"/>
  <c r="M7270" i="2"/>
  <c r="N7270" i="2"/>
  <c r="M7286" i="2"/>
  <c r="N7286" i="2"/>
  <c r="M7302" i="2"/>
  <c r="N7302" i="2"/>
  <c r="M7318" i="2"/>
  <c r="N7318" i="2"/>
  <c r="M7334" i="2"/>
  <c r="N7334" i="2"/>
  <c r="M7366" i="2"/>
  <c r="N7366" i="2"/>
  <c r="M7382" i="2"/>
  <c r="N7382" i="2"/>
  <c r="M7398" i="2"/>
  <c r="N7398" i="2"/>
  <c r="M7430" i="2"/>
  <c r="N7430" i="2"/>
  <c r="M7446" i="2"/>
  <c r="N7446" i="2"/>
  <c r="M7462" i="2"/>
  <c r="N7462" i="2"/>
  <c r="M7478" i="2"/>
  <c r="N7478" i="2"/>
  <c r="M7494" i="2"/>
  <c r="N7494" i="2"/>
  <c r="M7510" i="2"/>
  <c r="N7510" i="2"/>
  <c r="M7526" i="2"/>
  <c r="N7526" i="2"/>
  <c r="M7542" i="2"/>
  <c r="N7542" i="2"/>
  <c r="M7558" i="2"/>
  <c r="N7558" i="2"/>
  <c r="M7574" i="2"/>
  <c r="N7574" i="2"/>
  <c r="M7590" i="2"/>
  <c r="N7590" i="2"/>
  <c r="M7622" i="2"/>
  <c r="N7622" i="2"/>
  <c r="M7638" i="2"/>
  <c r="N7638" i="2"/>
  <c r="M7654" i="2"/>
  <c r="N7654" i="2"/>
  <c r="M7686" i="2"/>
  <c r="N7686" i="2"/>
  <c r="M7702" i="2"/>
  <c r="N7702" i="2"/>
  <c r="M7718" i="2"/>
  <c r="N7718" i="2"/>
  <c r="M7734" i="2"/>
  <c r="N7734" i="2"/>
  <c r="M7750" i="2"/>
  <c r="N7750" i="2"/>
  <c r="M7766" i="2"/>
  <c r="N7766" i="2"/>
  <c r="M7782" i="2"/>
  <c r="N7782" i="2"/>
  <c r="M7798" i="2"/>
  <c r="N7798" i="2"/>
  <c r="M7814" i="2"/>
  <c r="N7814" i="2"/>
  <c r="M7830" i="2"/>
  <c r="N7830" i="2"/>
  <c r="M7846" i="2"/>
  <c r="N7846" i="2"/>
  <c r="M7878" i="2"/>
  <c r="N7878" i="2"/>
  <c r="M7894" i="2"/>
  <c r="N7894" i="2"/>
  <c r="M7910" i="2"/>
  <c r="N7910" i="2"/>
  <c r="M7942" i="2"/>
  <c r="N7942" i="2"/>
  <c r="M7958" i="2"/>
  <c r="N7958" i="2"/>
  <c r="M7974" i="2"/>
  <c r="N7974" i="2"/>
  <c r="M7990" i="2"/>
  <c r="N7990" i="2"/>
  <c r="M8006" i="2"/>
  <c r="N8006" i="2"/>
  <c r="M8022" i="2"/>
  <c r="N8022" i="2"/>
  <c r="M8038" i="2"/>
  <c r="N8038" i="2"/>
  <c r="M8054" i="2"/>
  <c r="N8054" i="2"/>
  <c r="M8070" i="2"/>
  <c r="N8070" i="2"/>
  <c r="M8086" i="2"/>
  <c r="N8086" i="2"/>
  <c r="M8102" i="2"/>
  <c r="N8102" i="2"/>
  <c r="M8134" i="2"/>
  <c r="N8134" i="2"/>
  <c r="M8150" i="2"/>
  <c r="N8150" i="2"/>
  <c r="M8166" i="2"/>
  <c r="N8166" i="2"/>
  <c r="M8198" i="2"/>
  <c r="N8198" i="2"/>
  <c r="M8214" i="2"/>
  <c r="N8214" i="2"/>
  <c r="M8230" i="2"/>
  <c r="N8230" i="2"/>
  <c r="M8246" i="2"/>
  <c r="N8246" i="2"/>
  <c r="M8262" i="2"/>
  <c r="N8262" i="2"/>
  <c r="M8278" i="2"/>
  <c r="N8278" i="2"/>
  <c r="M8294" i="2"/>
  <c r="N8294" i="2"/>
  <c r="M8310" i="2"/>
  <c r="N8310" i="2"/>
  <c r="M8326" i="2"/>
  <c r="N8326" i="2"/>
  <c r="M8342" i="2"/>
  <c r="N8342" i="2"/>
  <c r="M8358" i="2"/>
  <c r="N8358" i="2"/>
  <c r="M8390" i="2"/>
  <c r="N8390" i="2"/>
  <c r="M8406" i="2"/>
  <c r="N8406" i="2"/>
  <c r="M9430" i="2"/>
  <c r="N9430" i="2"/>
  <c r="M9558" i="2"/>
  <c r="N9558" i="2"/>
  <c r="M9686" i="2"/>
  <c r="N9686" i="2"/>
  <c r="M9702" i="2"/>
  <c r="N9702" i="2"/>
  <c r="M9798" i="2"/>
  <c r="N9798" i="2"/>
  <c r="M9814" i="2"/>
  <c r="N9814" i="2"/>
  <c r="M9846" i="2"/>
  <c r="N9846" i="2"/>
  <c r="M9926" i="2"/>
  <c r="N9926" i="2"/>
  <c r="M9974" i="2"/>
  <c r="N9974" i="2"/>
  <c r="M3287" i="2"/>
  <c r="N3287" i="2"/>
  <c r="M3303" i="2"/>
  <c r="O3303" i="2" s="1"/>
  <c r="N3303" i="2"/>
  <c r="M3319" i="2"/>
  <c r="N3319" i="2"/>
  <c r="M3335" i="2"/>
  <c r="O3335" i="2" s="1"/>
  <c r="N3335" i="2"/>
  <c r="M3367" i="2"/>
  <c r="N3367" i="2"/>
  <c r="M3399" i="2"/>
  <c r="N3399" i="2"/>
  <c r="M3415" i="2"/>
  <c r="N3415" i="2"/>
  <c r="M3431" i="2"/>
  <c r="O3431" i="2" s="1"/>
  <c r="N3431" i="2"/>
  <c r="M3447" i="2"/>
  <c r="O3447" i="2" s="1"/>
  <c r="N3447" i="2"/>
  <c r="M3463" i="2"/>
  <c r="O3463" i="2" s="1"/>
  <c r="N3463" i="2"/>
  <c r="M3479" i="2"/>
  <c r="O3479" i="2" s="1"/>
  <c r="N3479" i="2"/>
  <c r="M3495" i="2"/>
  <c r="O3495" i="2" s="1"/>
  <c r="N3495" i="2"/>
  <c r="M3511" i="2"/>
  <c r="O3511" i="2" s="1"/>
  <c r="N3511" i="2"/>
  <c r="M3527" i="2"/>
  <c r="O3527" i="2" s="1"/>
  <c r="N3527" i="2"/>
  <c r="M3543" i="2"/>
  <c r="O3543" i="2" s="1"/>
  <c r="N3543" i="2"/>
  <c r="M3559" i="2"/>
  <c r="O3559" i="2" s="1"/>
  <c r="N3559" i="2"/>
  <c r="M3575" i="2"/>
  <c r="O3575" i="2" s="1"/>
  <c r="N3575" i="2"/>
  <c r="M3591" i="2"/>
  <c r="N3591" i="2"/>
  <c r="M3623" i="2"/>
  <c r="N3623" i="2"/>
  <c r="M3655" i="2"/>
  <c r="N3655" i="2"/>
  <c r="M3671" i="2"/>
  <c r="N3671" i="2"/>
  <c r="M3687" i="2"/>
  <c r="O3687" i="2" s="1"/>
  <c r="N3687" i="2"/>
  <c r="M3703" i="2"/>
  <c r="N3703" i="2"/>
  <c r="M3719" i="2"/>
  <c r="O3719" i="2" s="1"/>
  <c r="N3719" i="2"/>
  <c r="M3735" i="2"/>
  <c r="O3735" i="2" s="1"/>
  <c r="N3735" i="2"/>
  <c r="M3751" i="2"/>
  <c r="O3751" i="2" s="1"/>
  <c r="N3751" i="2"/>
  <c r="M3767" i="2"/>
  <c r="O3767" i="2" s="1"/>
  <c r="N3767" i="2"/>
  <c r="M3783" i="2"/>
  <c r="O3783" i="2" s="1"/>
  <c r="N3783" i="2"/>
  <c r="M3799" i="2"/>
  <c r="O3799" i="2" s="1"/>
  <c r="N3799" i="2"/>
  <c r="M3815" i="2"/>
  <c r="O3815" i="2" s="1"/>
  <c r="N3815" i="2"/>
  <c r="M3831" i="2"/>
  <c r="N3831" i="2"/>
  <c r="M3847" i="2"/>
  <c r="O3847" i="2" s="1"/>
  <c r="N3847" i="2"/>
  <c r="M3879" i="2"/>
  <c r="O3879" i="2" s="1"/>
  <c r="N3879" i="2"/>
  <c r="M3911" i="2"/>
  <c r="N3911" i="2"/>
  <c r="M3927" i="2"/>
  <c r="N3927" i="2"/>
  <c r="M3943" i="2"/>
  <c r="O3943" i="2" s="1"/>
  <c r="N3943" i="2"/>
  <c r="M3959" i="2"/>
  <c r="O3959" i="2" s="1"/>
  <c r="N3959" i="2"/>
  <c r="M3975" i="2"/>
  <c r="N3975" i="2"/>
  <c r="M3991" i="2"/>
  <c r="O3991" i="2" s="1"/>
  <c r="N3991" i="2"/>
  <c r="M4007" i="2"/>
  <c r="O4007" i="2" s="1"/>
  <c r="N4007" i="2"/>
  <c r="M4023" i="2"/>
  <c r="O4023" i="2" s="1"/>
  <c r="N4023" i="2"/>
  <c r="M4039" i="2"/>
  <c r="O4039" i="2" s="1"/>
  <c r="N4039" i="2"/>
  <c r="M4055" i="2"/>
  <c r="O4055" i="2" s="1"/>
  <c r="N4055" i="2"/>
  <c r="M4071" i="2"/>
  <c r="O4071" i="2" s="1"/>
  <c r="N4071" i="2"/>
  <c r="M4087" i="2"/>
  <c r="N4087" i="2"/>
  <c r="M4103" i="2"/>
  <c r="N4103" i="2"/>
  <c r="M4135" i="2"/>
  <c r="N4135" i="2"/>
  <c r="M4167" i="2"/>
  <c r="N4167" i="2"/>
  <c r="M4183" i="2"/>
  <c r="N4183" i="2"/>
  <c r="M4199" i="2"/>
  <c r="O4199" i="2" s="1"/>
  <c r="N4199" i="2"/>
  <c r="M4215" i="2"/>
  <c r="O4215" i="2" s="1"/>
  <c r="N4215" i="2"/>
  <c r="M4231" i="2"/>
  <c r="O4231" i="2" s="1"/>
  <c r="N4231" i="2"/>
  <c r="M4247" i="2"/>
  <c r="N4247" i="2"/>
  <c r="M4263" i="2"/>
  <c r="N4263" i="2"/>
  <c r="M4295" i="2"/>
  <c r="N4295" i="2"/>
  <c r="M4311" i="2"/>
  <c r="N4311" i="2"/>
  <c r="M4327" i="2"/>
  <c r="N4327" i="2"/>
  <c r="M4359" i="2"/>
  <c r="N4359" i="2"/>
  <c r="M4375" i="2"/>
  <c r="N4375" i="2"/>
  <c r="M4391" i="2"/>
  <c r="N4391" i="2"/>
  <c r="M4407" i="2"/>
  <c r="N4407" i="2"/>
  <c r="M4423" i="2"/>
  <c r="N4423" i="2"/>
  <c r="M4439" i="2"/>
  <c r="N4439" i="2"/>
  <c r="M4455" i="2"/>
  <c r="N4455" i="2"/>
  <c r="M4471" i="2"/>
  <c r="N4471" i="2"/>
  <c r="M4487" i="2"/>
  <c r="N4487" i="2"/>
  <c r="M4503" i="2"/>
  <c r="N4503" i="2"/>
  <c r="M4519" i="2"/>
  <c r="N4519" i="2"/>
  <c r="M4551" i="2"/>
  <c r="N4551" i="2"/>
  <c r="M4567" i="2"/>
  <c r="N4567" i="2"/>
  <c r="M4583" i="2"/>
  <c r="N4583" i="2"/>
  <c r="M4615" i="2"/>
  <c r="N4615" i="2"/>
  <c r="M4631" i="2"/>
  <c r="N4631" i="2"/>
  <c r="M4647" i="2"/>
  <c r="N4647" i="2"/>
  <c r="M4663" i="2"/>
  <c r="N4663" i="2"/>
  <c r="M4679" i="2"/>
  <c r="N4679" i="2"/>
  <c r="M4695" i="2"/>
  <c r="N4695" i="2"/>
  <c r="M4711" i="2"/>
  <c r="N4711" i="2"/>
  <c r="M4727" i="2"/>
  <c r="N4727" i="2"/>
  <c r="M4743" i="2"/>
  <c r="N4743" i="2"/>
  <c r="M4759" i="2"/>
  <c r="N4759" i="2"/>
  <c r="M4775" i="2"/>
  <c r="N4775" i="2"/>
  <c r="M4807" i="2"/>
  <c r="N4807" i="2"/>
  <c r="M4823" i="2"/>
  <c r="N4823" i="2"/>
  <c r="M4839" i="2"/>
  <c r="N4839" i="2"/>
  <c r="M4871" i="2"/>
  <c r="N4871" i="2"/>
  <c r="M4887" i="2"/>
  <c r="N4887" i="2"/>
  <c r="M4903" i="2"/>
  <c r="N4903" i="2"/>
  <c r="M4919" i="2"/>
  <c r="N4919" i="2"/>
  <c r="M4935" i="2"/>
  <c r="N4935" i="2"/>
  <c r="M4951" i="2"/>
  <c r="N4951" i="2"/>
  <c r="M4967" i="2"/>
  <c r="N4967" i="2"/>
  <c r="M4983" i="2"/>
  <c r="N4983" i="2"/>
  <c r="M4999" i="2"/>
  <c r="N4999" i="2"/>
  <c r="M5015" i="2"/>
  <c r="N5015" i="2"/>
  <c r="M5031" i="2"/>
  <c r="N5031" i="2"/>
  <c r="M5063" i="2"/>
  <c r="N5063" i="2"/>
  <c r="M5079" i="2"/>
  <c r="N5079" i="2"/>
  <c r="M5095" i="2"/>
  <c r="N5095" i="2"/>
  <c r="M5127" i="2"/>
  <c r="N5127" i="2"/>
  <c r="M5143" i="2"/>
  <c r="N5143" i="2"/>
  <c r="M5159" i="2"/>
  <c r="N5159" i="2"/>
  <c r="M5175" i="2"/>
  <c r="N5175" i="2"/>
  <c r="M5191" i="2"/>
  <c r="N5191" i="2"/>
  <c r="M5207" i="2"/>
  <c r="N5207" i="2"/>
  <c r="M5223" i="2"/>
  <c r="N5223" i="2"/>
  <c r="M5239" i="2"/>
  <c r="N5239" i="2"/>
  <c r="M5255" i="2"/>
  <c r="N5255" i="2"/>
  <c r="M5271" i="2"/>
  <c r="N5271" i="2"/>
  <c r="M5287" i="2"/>
  <c r="N5287" i="2"/>
  <c r="M5319" i="2"/>
  <c r="N5319" i="2"/>
  <c r="M5335" i="2"/>
  <c r="N5335" i="2"/>
  <c r="M5351" i="2"/>
  <c r="N5351" i="2"/>
  <c r="M5383" i="2"/>
  <c r="N5383" i="2"/>
  <c r="M5399" i="2"/>
  <c r="N5399" i="2"/>
  <c r="M5415" i="2"/>
  <c r="N5415" i="2"/>
  <c r="M5431" i="2"/>
  <c r="N5431" i="2"/>
  <c r="M5447" i="2"/>
  <c r="N5447" i="2"/>
  <c r="M5463" i="2"/>
  <c r="N5463" i="2"/>
  <c r="M5479" i="2"/>
  <c r="N5479" i="2"/>
  <c r="M5495" i="2"/>
  <c r="N5495" i="2"/>
  <c r="M5511" i="2"/>
  <c r="N5511" i="2"/>
  <c r="M5527" i="2"/>
  <c r="N5527" i="2"/>
  <c r="M5543" i="2"/>
  <c r="N5543" i="2"/>
  <c r="M5575" i="2"/>
  <c r="N5575" i="2"/>
  <c r="M5591" i="2"/>
  <c r="N5591" i="2"/>
  <c r="M5607" i="2"/>
  <c r="N5607" i="2"/>
  <c r="M5639" i="2"/>
  <c r="N5639" i="2"/>
  <c r="M5655" i="2"/>
  <c r="N5655" i="2"/>
  <c r="M5671" i="2"/>
  <c r="N5671" i="2"/>
  <c r="M5687" i="2"/>
  <c r="N5687" i="2"/>
  <c r="M5703" i="2"/>
  <c r="N5703" i="2"/>
  <c r="M5719" i="2"/>
  <c r="N5719" i="2"/>
  <c r="M5735" i="2"/>
  <c r="N5735" i="2"/>
  <c r="M5751" i="2"/>
  <c r="N5751" i="2"/>
  <c r="M5767" i="2"/>
  <c r="N5767" i="2"/>
  <c r="M5783" i="2"/>
  <c r="N5783" i="2"/>
  <c r="M5799" i="2"/>
  <c r="N5799" i="2"/>
  <c r="M5831" i="2"/>
  <c r="N5831" i="2"/>
  <c r="M5847" i="2"/>
  <c r="N5847" i="2"/>
  <c r="M5863" i="2"/>
  <c r="N5863" i="2"/>
  <c r="M5895" i="2"/>
  <c r="N5895" i="2"/>
  <c r="M5911" i="2"/>
  <c r="N5911" i="2"/>
  <c r="M5927" i="2"/>
  <c r="N5927" i="2"/>
  <c r="M5943" i="2"/>
  <c r="N5943" i="2"/>
  <c r="M5959" i="2"/>
  <c r="N5959" i="2"/>
  <c r="M5975" i="2"/>
  <c r="N5975" i="2"/>
  <c r="M5991" i="2"/>
  <c r="N5991" i="2"/>
  <c r="M6007" i="2"/>
  <c r="N6007" i="2"/>
  <c r="M6023" i="2"/>
  <c r="N6023" i="2"/>
  <c r="M6039" i="2"/>
  <c r="N6039" i="2"/>
  <c r="M6055" i="2"/>
  <c r="N6055" i="2"/>
  <c r="M6087" i="2"/>
  <c r="N6087" i="2"/>
  <c r="M6103" i="2"/>
  <c r="N6103" i="2"/>
  <c r="M6119" i="2"/>
  <c r="N6119" i="2"/>
  <c r="M6151" i="2"/>
  <c r="N6151" i="2"/>
  <c r="M6167" i="2"/>
  <c r="N6167" i="2"/>
  <c r="M6183" i="2"/>
  <c r="N6183" i="2"/>
  <c r="M6199" i="2"/>
  <c r="N6199" i="2"/>
  <c r="M6215" i="2"/>
  <c r="N6215" i="2"/>
  <c r="M6231" i="2"/>
  <c r="N6231" i="2"/>
  <c r="M6247" i="2"/>
  <c r="N6247" i="2"/>
  <c r="M6263" i="2"/>
  <c r="N6263" i="2"/>
  <c r="M6279" i="2"/>
  <c r="N6279" i="2"/>
  <c r="M6295" i="2"/>
  <c r="N6295" i="2"/>
  <c r="M6311" i="2"/>
  <c r="N6311" i="2"/>
  <c r="M6343" i="2"/>
  <c r="N6343" i="2"/>
  <c r="M6359" i="2"/>
  <c r="N6359" i="2"/>
  <c r="M6375" i="2"/>
  <c r="N6375" i="2"/>
  <c r="M6407" i="2"/>
  <c r="N6407" i="2"/>
  <c r="M6423" i="2"/>
  <c r="N6423" i="2"/>
  <c r="M6439" i="2"/>
  <c r="N6439" i="2"/>
  <c r="M6455" i="2"/>
  <c r="N6455" i="2"/>
  <c r="M6471" i="2"/>
  <c r="N6471" i="2"/>
  <c r="M6487" i="2"/>
  <c r="N6487" i="2"/>
  <c r="M6503" i="2"/>
  <c r="N6503" i="2"/>
  <c r="M6519" i="2"/>
  <c r="N6519" i="2"/>
  <c r="M6535" i="2"/>
  <c r="N6535" i="2"/>
  <c r="M6551" i="2"/>
  <c r="N6551" i="2"/>
  <c r="M6567" i="2"/>
  <c r="N6567" i="2"/>
  <c r="M6599" i="2"/>
  <c r="N6599" i="2"/>
  <c r="M6615" i="2"/>
  <c r="N6615" i="2"/>
  <c r="M6631" i="2"/>
  <c r="N6631" i="2"/>
  <c r="M6663" i="2"/>
  <c r="N6663" i="2"/>
  <c r="M6679" i="2"/>
  <c r="N6679" i="2"/>
  <c r="M6695" i="2"/>
  <c r="N6695" i="2"/>
  <c r="M6711" i="2"/>
  <c r="N6711" i="2"/>
  <c r="M6727" i="2"/>
  <c r="N6727" i="2"/>
  <c r="M6743" i="2"/>
  <c r="N6743" i="2"/>
  <c r="M6759" i="2"/>
  <c r="N6759" i="2"/>
  <c r="M6775" i="2"/>
  <c r="N6775" i="2"/>
  <c r="M6791" i="2"/>
  <c r="N6791" i="2"/>
  <c r="M6807" i="2"/>
  <c r="N6807" i="2"/>
  <c r="M6823" i="2"/>
  <c r="N6823" i="2"/>
  <c r="M6855" i="2"/>
  <c r="N6855" i="2"/>
  <c r="M6871" i="2"/>
  <c r="N6871" i="2"/>
  <c r="M6887" i="2"/>
  <c r="N6887" i="2"/>
  <c r="M6919" i="2"/>
  <c r="N6919" i="2"/>
  <c r="M6935" i="2"/>
  <c r="N6935" i="2"/>
  <c r="M6951" i="2"/>
  <c r="N6951" i="2"/>
  <c r="M6967" i="2"/>
  <c r="N6967" i="2"/>
  <c r="M6983" i="2"/>
  <c r="N6983" i="2"/>
  <c r="M6999" i="2"/>
  <c r="N6999" i="2"/>
  <c r="M7015" i="2"/>
  <c r="N7015" i="2"/>
  <c r="M7031" i="2"/>
  <c r="N7031" i="2"/>
  <c r="M7047" i="2"/>
  <c r="N7047" i="2"/>
  <c r="M7063" i="2"/>
  <c r="N7063" i="2"/>
  <c r="M7079" i="2"/>
  <c r="N7079" i="2"/>
  <c r="M7111" i="2"/>
  <c r="N7111" i="2"/>
  <c r="M7127" i="2"/>
  <c r="N7127" i="2"/>
  <c r="M7143" i="2"/>
  <c r="N7143" i="2"/>
  <c r="M7175" i="2"/>
  <c r="N7175" i="2"/>
  <c r="M7191" i="2"/>
  <c r="N7191" i="2"/>
  <c r="M7207" i="2"/>
  <c r="N7207" i="2"/>
  <c r="M7223" i="2"/>
  <c r="N7223" i="2"/>
  <c r="M7239" i="2"/>
  <c r="N7239" i="2"/>
  <c r="M7255" i="2"/>
  <c r="N7255" i="2"/>
  <c r="M7271" i="2"/>
  <c r="N7271" i="2"/>
  <c r="M7287" i="2"/>
  <c r="N7287" i="2"/>
  <c r="M7303" i="2"/>
  <c r="N7303" i="2"/>
  <c r="M7319" i="2"/>
  <c r="N7319" i="2"/>
  <c r="M7335" i="2"/>
  <c r="N7335" i="2"/>
  <c r="M7367" i="2"/>
  <c r="N7367" i="2"/>
  <c r="M7383" i="2"/>
  <c r="N7383" i="2"/>
  <c r="M7399" i="2"/>
  <c r="N7399" i="2"/>
  <c r="M9559" i="2"/>
  <c r="O9559" i="2" s="1"/>
  <c r="N9559" i="2"/>
  <c r="M9671" i="2"/>
  <c r="O9671" i="2" s="1"/>
  <c r="N9671" i="2"/>
  <c r="M9687" i="2"/>
  <c r="N9687" i="2"/>
  <c r="M9799" i="2"/>
  <c r="O9799" i="2" s="1"/>
  <c r="N9799" i="2"/>
  <c r="M9911" i="2"/>
  <c r="O9911" i="2" s="1"/>
  <c r="N9911" i="2"/>
  <c r="M9927" i="2"/>
  <c r="O9927" i="2" s="1"/>
  <c r="N9927" i="2"/>
  <c r="M9975" i="2"/>
  <c r="O9975" i="2" s="1"/>
  <c r="N9975" i="2"/>
  <c r="M3864" i="2"/>
  <c r="N3864" i="2"/>
  <c r="M3880" i="2"/>
  <c r="N3880" i="2"/>
  <c r="M3896" i="2"/>
  <c r="N3896" i="2"/>
  <c r="M3912" i="2"/>
  <c r="N3912" i="2"/>
  <c r="M3928" i="2"/>
  <c r="O3928" i="2" s="1"/>
  <c r="N3928" i="2"/>
  <c r="M3944" i="2"/>
  <c r="N3944" i="2"/>
  <c r="M3976" i="2"/>
  <c r="N3976" i="2"/>
  <c r="M4008" i="2"/>
  <c r="N4008" i="2"/>
  <c r="M4024" i="2"/>
  <c r="N4024" i="2"/>
  <c r="M4040" i="2"/>
  <c r="N4040" i="2"/>
  <c r="M4056" i="2"/>
  <c r="O4056" i="2" s="1"/>
  <c r="N4056" i="2"/>
  <c r="M4072" i="2"/>
  <c r="N4072" i="2"/>
  <c r="M4088" i="2"/>
  <c r="O4088" i="2" s="1"/>
  <c r="N4088" i="2"/>
  <c r="M4104" i="2"/>
  <c r="N4104" i="2"/>
  <c r="M4120" i="2"/>
  <c r="N4120" i="2"/>
  <c r="M4136" i="2"/>
  <c r="N4136" i="2"/>
  <c r="M4152" i="2"/>
  <c r="N4152" i="2"/>
  <c r="M4168" i="2"/>
  <c r="N4168" i="2"/>
  <c r="M4184" i="2"/>
  <c r="N4184" i="2"/>
  <c r="M4200" i="2"/>
  <c r="N4200" i="2"/>
  <c r="M4216" i="2"/>
  <c r="N4216" i="2"/>
  <c r="M4232" i="2"/>
  <c r="N4232" i="2"/>
  <c r="M4248" i="2"/>
  <c r="N4248" i="2"/>
  <c r="M4280" i="2"/>
  <c r="N4280" i="2"/>
  <c r="M4296" i="2"/>
  <c r="N4296" i="2"/>
  <c r="M4312" i="2"/>
  <c r="N4312" i="2"/>
  <c r="M4344" i="2"/>
  <c r="N4344" i="2"/>
  <c r="M4360" i="2"/>
  <c r="N4360" i="2"/>
  <c r="M4376" i="2"/>
  <c r="N4376" i="2"/>
  <c r="M4392" i="2"/>
  <c r="N4392" i="2"/>
  <c r="M4408" i="2"/>
  <c r="N4408" i="2"/>
  <c r="M4424" i="2"/>
  <c r="N4424" i="2"/>
  <c r="M4440" i="2"/>
  <c r="N4440" i="2"/>
  <c r="M4456" i="2"/>
  <c r="N4456" i="2"/>
  <c r="M4472" i="2"/>
  <c r="N4472" i="2"/>
  <c r="M4488" i="2"/>
  <c r="N4488" i="2"/>
  <c r="M4504" i="2"/>
  <c r="N4504" i="2"/>
  <c r="M4536" i="2"/>
  <c r="N4536" i="2"/>
  <c r="M4552" i="2"/>
  <c r="N4552" i="2"/>
  <c r="M4568" i="2"/>
  <c r="N4568" i="2"/>
  <c r="M4600" i="2"/>
  <c r="N4600" i="2"/>
  <c r="M4616" i="2"/>
  <c r="N4616" i="2"/>
  <c r="M4632" i="2"/>
  <c r="N4632" i="2"/>
  <c r="M4648" i="2"/>
  <c r="N4648" i="2"/>
  <c r="M4664" i="2"/>
  <c r="N4664" i="2"/>
  <c r="M4680" i="2"/>
  <c r="N4680" i="2"/>
  <c r="M4696" i="2"/>
  <c r="N4696" i="2"/>
  <c r="M4712" i="2"/>
  <c r="N4712" i="2"/>
  <c r="M4728" i="2"/>
  <c r="N4728" i="2"/>
  <c r="M4744" i="2"/>
  <c r="N4744" i="2"/>
  <c r="M4760" i="2"/>
  <c r="N4760" i="2"/>
  <c r="M4792" i="2"/>
  <c r="N4792" i="2"/>
  <c r="M4808" i="2"/>
  <c r="N4808" i="2"/>
  <c r="M4824" i="2"/>
  <c r="N4824" i="2"/>
  <c r="M4856" i="2"/>
  <c r="N4856" i="2"/>
  <c r="M4872" i="2"/>
  <c r="N4872" i="2"/>
  <c r="M4888" i="2"/>
  <c r="N4888" i="2"/>
  <c r="M4904" i="2"/>
  <c r="N4904" i="2"/>
  <c r="M4920" i="2"/>
  <c r="N4920" i="2"/>
  <c r="M4936" i="2"/>
  <c r="N4936" i="2"/>
  <c r="M4952" i="2"/>
  <c r="N4952" i="2"/>
  <c r="M4968" i="2"/>
  <c r="N4968" i="2"/>
  <c r="M4984" i="2"/>
  <c r="N4984" i="2"/>
  <c r="M5000" i="2"/>
  <c r="N5000" i="2"/>
  <c r="M5016" i="2"/>
  <c r="N5016" i="2"/>
  <c r="M5048" i="2"/>
  <c r="N5048" i="2"/>
  <c r="M5064" i="2"/>
  <c r="N5064" i="2"/>
  <c r="M5080" i="2"/>
  <c r="N5080" i="2"/>
  <c r="M5112" i="2"/>
  <c r="N5112" i="2"/>
  <c r="M5128" i="2"/>
  <c r="N5128" i="2"/>
  <c r="M5144" i="2"/>
  <c r="N5144" i="2"/>
  <c r="M5160" i="2"/>
  <c r="N5160" i="2"/>
  <c r="M5176" i="2"/>
  <c r="N5176" i="2"/>
  <c r="M5192" i="2"/>
  <c r="N5192" i="2"/>
  <c r="M5208" i="2"/>
  <c r="N5208" i="2"/>
  <c r="M5224" i="2"/>
  <c r="N5224" i="2"/>
  <c r="M5240" i="2"/>
  <c r="N5240" i="2"/>
  <c r="M5256" i="2"/>
  <c r="N5256" i="2"/>
  <c r="M5272" i="2"/>
  <c r="N5272" i="2"/>
  <c r="M5304" i="2"/>
  <c r="N5304" i="2"/>
  <c r="M5320" i="2"/>
  <c r="N5320" i="2"/>
  <c r="M5336" i="2"/>
  <c r="N5336" i="2"/>
  <c r="M5368" i="2"/>
  <c r="N5368" i="2"/>
  <c r="M5384" i="2"/>
  <c r="N5384" i="2"/>
  <c r="M5400" i="2"/>
  <c r="N5400" i="2"/>
  <c r="M5416" i="2"/>
  <c r="N5416" i="2"/>
  <c r="M5432" i="2"/>
  <c r="N5432" i="2"/>
  <c r="M5448" i="2"/>
  <c r="N5448" i="2"/>
  <c r="M5464" i="2"/>
  <c r="N5464" i="2"/>
  <c r="M5480" i="2"/>
  <c r="N5480" i="2"/>
  <c r="M5496" i="2"/>
  <c r="N5496" i="2"/>
  <c r="M5512" i="2"/>
  <c r="N5512" i="2"/>
  <c r="M5528" i="2"/>
  <c r="N5528" i="2"/>
  <c r="M5560" i="2"/>
  <c r="N5560" i="2"/>
  <c r="M5576" i="2"/>
  <c r="N5576" i="2"/>
  <c r="M5592" i="2"/>
  <c r="N5592" i="2"/>
  <c r="M5624" i="2"/>
  <c r="N5624" i="2"/>
  <c r="M5640" i="2"/>
  <c r="N5640" i="2"/>
  <c r="M5656" i="2"/>
  <c r="N5656" i="2"/>
  <c r="M5672" i="2"/>
  <c r="N5672" i="2"/>
  <c r="M5688" i="2"/>
  <c r="N5688" i="2"/>
  <c r="M5704" i="2"/>
  <c r="N5704" i="2"/>
  <c r="M5720" i="2"/>
  <c r="N5720" i="2"/>
  <c r="M5736" i="2"/>
  <c r="N5736" i="2"/>
  <c r="M5752" i="2"/>
  <c r="N5752" i="2"/>
  <c r="M5768" i="2"/>
  <c r="N5768" i="2"/>
  <c r="M5784" i="2"/>
  <c r="N5784" i="2"/>
  <c r="M5816" i="2"/>
  <c r="N5816" i="2"/>
  <c r="M5832" i="2"/>
  <c r="N5832" i="2"/>
  <c r="M5848" i="2"/>
  <c r="N5848" i="2"/>
  <c r="M5880" i="2"/>
  <c r="N5880" i="2"/>
  <c r="M5896" i="2"/>
  <c r="N5896" i="2"/>
  <c r="M5912" i="2"/>
  <c r="N5912" i="2"/>
  <c r="M5928" i="2"/>
  <c r="N5928" i="2"/>
  <c r="M5944" i="2"/>
  <c r="N5944" i="2"/>
  <c r="M5960" i="2"/>
  <c r="N5960" i="2"/>
  <c r="M5976" i="2"/>
  <c r="N5976" i="2"/>
  <c r="M5992" i="2"/>
  <c r="N5992" i="2"/>
  <c r="M6008" i="2"/>
  <c r="N6008" i="2"/>
  <c r="M6024" i="2"/>
  <c r="N6024" i="2"/>
  <c r="M6040" i="2"/>
  <c r="N6040" i="2"/>
  <c r="M6072" i="2"/>
  <c r="N6072" i="2"/>
  <c r="M6088" i="2"/>
  <c r="N6088" i="2"/>
  <c r="M6104" i="2"/>
  <c r="N6104" i="2"/>
  <c r="M6136" i="2"/>
  <c r="N6136" i="2"/>
  <c r="M6152" i="2"/>
  <c r="N6152" i="2"/>
  <c r="M6168" i="2"/>
  <c r="N6168" i="2"/>
  <c r="M6184" i="2"/>
  <c r="N6184" i="2"/>
  <c r="M6200" i="2"/>
  <c r="N6200" i="2"/>
  <c r="M6216" i="2"/>
  <c r="N6216" i="2"/>
  <c r="M6232" i="2"/>
  <c r="N6232" i="2"/>
  <c r="M6248" i="2"/>
  <c r="N6248" i="2"/>
  <c r="M6264" i="2"/>
  <c r="N6264" i="2"/>
  <c r="M6280" i="2"/>
  <c r="N6280" i="2"/>
  <c r="M6296" i="2"/>
  <c r="N6296" i="2"/>
  <c r="M6328" i="2"/>
  <c r="N6328" i="2"/>
  <c r="M6344" i="2"/>
  <c r="N6344" i="2"/>
  <c r="M6360" i="2"/>
  <c r="N6360" i="2"/>
  <c r="M6392" i="2"/>
  <c r="N6392" i="2"/>
  <c r="M6408" i="2"/>
  <c r="N6408" i="2"/>
  <c r="M6424" i="2"/>
  <c r="N6424" i="2"/>
  <c r="M6440" i="2"/>
  <c r="N6440" i="2"/>
  <c r="M6456" i="2"/>
  <c r="N6456" i="2"/>
  <c r="M6472" i="2"/>
  <c r="N6472" i="2"/>
  <c r="M6488" i="2"/>
  <c r="N6488" i="2"/>
  <c r="M6504" i="2"/>
  <c r="N6504" i="2"/>
  <c r="M6520" i="2"/>
  <c r="N6520" i="2"/>
  <c r="M6536" i="2"/>
  <c r="N6536" i="2"/>
  <c r="M6552" i="2"/>
  <c r="N6552" i="2"/>
  <c r="M6584" i="2"/>
  <c r="N6584" i="2"/>
  <c r="M6600" i="2"/>
  <c r="N6600" i="2"/>
  <c r="M6616" i="2"/>
  <c r="N6616" i="2"/>
  <c r="M6648" i="2"/>
  <c r="N6648" i="2"/>
  <c r="M6664" i="2"/>
  <c r="N6664" i="2"/>
  <c r="M6680" i="2"/>
  <c r="N6680" i="2"/>
  <c r="M6696" i="2"/>
  <c r="N6696" i="2"/>
  <c r="M6712" i="2"/>
  <c r="N6712" i="2"/>
  <c r="M6728" i="2"/>
  <c r="N6728" i="2"/>
  <c r="M6744" i="2"/>
  <c r="N6744" i="2"/>
  <c r="M6760" i="2"/>
  <c r="N6760" i="2"/>
  <c r="M6776" i="2"/>
  <c r="N6776" i="2"/>
  <c r="M6792" i="2"/>
  <c r="N6792" i="2"/>
  <c r="M6808" i="2"/>
  <c r="N6808" i="2"/>
  <c r="M6840" i="2"/>
  <c r="N6840" i="2"/>
  <c r="M6856" i="2"/>
  <c r="N6856" i="2"/>
  <c r="M6872" i="2"/>
  <c r="N6872" i="2"/>
  <c r="M6904" i="2"/>
  <c r="N6904" i="2"/>
  <c r="M6920" i="2"/>
  <c r="N6920" i="2"/>
  <c r="M6936" i="2"/>
  <c r="N6936" i="2"/>
  <c r="M6952" i="2"/>
  <c r="N6952" i="2"/>
  <c r="M6968" i="2"/>
  <c r="N6968" i="2"/>
  <c r="M6984" i="2"/>
  <c r="N6984" i="2"/>
  <c r="M7000" i="2"/>
  <c r="N7000" i="2"/>
  <c r="M7016" i="2"/>
  <c r="N7016" i="2"/>
  <c r="M7032" i="2"/>
  <c r="N7032" i="2"/>
  <c r="M7048" i="2"/>
  <c r="N7048" i="2"/>
  <c r="M7064" i="2"/>
  <c r="N7064" i="2"/>
  <c r="M7096" i="2"/>
  <c r="N7096" i="2"/>
  <c r="M7112" i="2"/>
  <c r="N7112" i="2"/>
  <c r="M7128" i="2"/>
  <c r="N7128" i="2"/>
  <c r="M7160" i="2"/>
  <c r="N7160" i="2"/>
  <c r="M7176" i="2"/>
  <c r="N7176" i="2"/>
  <c r="M7192" i="2"/>
  <c r="N7192" i="2"/>
  <c r="M7208" i="2"/>
  <c r="N7208" i="2"/>
  <c r="M7224" i="2"/>
  <c r="N7224" i="2"/>
  <c r="M7240" i="2"/>
  <c r="N7240" i="2"/>
  <c r="M7256" i="2"/>
  <c r="N7256" i="2"/>
  <c r="M7272" i="2"/>
  <c r="N7272" i="2"/>
  <c r="M7288" i="2"/>
  <c r="N7288" i="2"/>
  <c r="M7304" i="2"/>
  <c r="N7304" i="2"/>
  <c r="M7320" i="2"/>
  <c r="N7320" i="2"/>
  <c r="M7352" i="2"/>
  <c r="N7352" i="2"/>
  <c r="M7368" i="2"/>
  <c r="N7368" i="2"/>
  <c r="M7384" i="2"/>
  <c r="N7384" i="2"/>
  <c r="M7416" i="2"/>
  <c r="N7416" i="2"/>
  <c r="M7432" i="2"/>
  <c r="N7432" i="2"/>
  <c r="M7448" i="2"/>
  <c r="N7448" i="2"/>
  <c r="M7464" i="2"/>
  <c r="N7464" i="2"/>
  <c r="M7480" i="2"/>
  <c r="N7480" i="2"/>
  <c r="M7496" i="2"/>
  <c r="N7496" i="2"/>
  <c r="M7512" i="2"/>
  <c r="N7512" i="2"/>
  <c r="M7528" i="2"/>
  <c r="N7528" i="2"/>
  <c r="M7544" i="2"/>
  <c r="N7544" i="2"/>
  <c r="M7560" i="2"/>
  <c r="N7560" i="2"/>
  <c r="M7576" i="2"/>
  <c r="N7576" i="2"/>
  <c r="M7608" i="2"/>
  <c r="N7608" i="2"/>
  <c r="M7624" i="2"/>
  <c r="N7624" i="2"/>
  <c r="M7640" i="2"/>
  <c r="N7640" i="2"/>
  <c r="M7672" i="2"/>
  <c r="N7672" i="2"/>
  <c r="M7688" i="2"/>
  <c r="N7688" i="2"/>
  <c r="M7704" i="2"/>
  <c r="N7704" i="2"/>
  <c r="M7720" i="2"/>
  <c r="N7720" i="2"/>
  <c r="M7736" i="2"/>
  <c r="N7736" i="2"/>
  <c r="M7752" i="2"/>
  <c r="N7752" i="2"/>
  <c r="M7768" i="2"/>
  <c r="N7768" i="2"/>
  <c r="M7784" i="2"/>
  <c r="N7784" i="2"/>
  <c r="M7800" i="2"/>
  <c r="N7800" i="2"/>
  <c r="M7816" i="2"/>
  <c r="N7816" i="2"/>
  <c r="M7832" i="2"/>
  <c r="N7832" i="2"/>
  <c r="M7864" i="2"/>
  <c r="N7864" i="2"/>
  <c r="M7880" i="2"/>
  <c r="N7880" i="2"/>
  <c r="M7896" i="2"/>
  <c r="N7896" i="2"/>
  <c r="M7912" i="2"/>
  <c r="N7912" i="2"/>
  <c r="M3113" i="2"/>
  <c r="N3113" i="2"/>
  <c r="M3129" i="2"/>
  <c r="N3129" i="2"/>
  <c r="M3145" i="2"/>
  <c r="N3145" i="2"/>
  <c r="M3161" i="2"/>
  <c r="O3161" i="2" s="1"/>
  <c r="N3161" i="2"/>
  <c r="M3177" i="2"/>
  <c r="N3177" i="2"/>
  <c r="M3209" i="2"/>
  <c r="N3209" i="2"/>
  <c r="M3241" i="2"/>
  <c r="N3241" i="2"/>
  <c r="M3257" i="2"/>
  <c r="N3257" i="2"/>
  <c r="M3273" i="2"/>
  <c r="N3273" i="2"/>
  <c r="M3289" i="2"/>
  <c r="O3289" i="2" s="1"/>
  <c r="N3289" i="2"/>
  <c r="M3305" i="2"/>
  <c r="N3305" i="2"/>
  <c r="M3321" i="2"/>
  <c r="O3321" i="2" s="1"/>
  <c r="N3321" i="2"/>
  <c r="M3337" i="2"/>
  <c r="N3337" i="2"/>
  <c r="M3353" i="2"/>
  <c r="N3353" i="2"/>
  <c r="M3369" i="2"/>
  <c r="N3369" i="2"/>
  <c r="M3385" i="2"/>
  <c r="N3385" i="2"/>
  <c r="M3401" i="2"/>
  <c r="N3401" i="2"/>
  <c r="M3417" i="2"/>
  <c r="O3417" i="2" s="1"/>
  <c r="N3417" i="2"/>
  <c r="M3433" i="2"/>
  <c r="N3433" i="2"/>
  <c r="N3449" i="2"/>
  <c r="M3465" i="2"/>
  <c r="N3465" i="2"/>
  <c r="N3481" i="2"/>
  <c r="M3497" i="2"/>
  <c r="N3497" i="2"/>
  <c r="M3513" i="2"/>
  <c r="N3513" i="2"/>
  <c r="M3529" i="2"/>
  <c r="N3529" i="2"/>
  <c r="M3545" i="2"/>
  <c r="O3545" i="2" s="1"/>
  <c r="N3545" i="2"/>
  <c r="M3561" i="2"/>
  <c r="N3561" i="2"/>
  <c r="M3577" i="2"/>
  <c r="O3577" i="2" s="1"/>
  <c r="N3577" i="2"/>
  <c r="M3593" i="2"/>
  <c r="N3593" i="2"/>
  <c r="M3609" i="2"/>
  <c r="N3609" i="2"/>
  <c r="M3625" i="2"/>
  <c r="N3625" i="2"/>
  <c r="M3641" i="2"/>
  <c r="N3641" i="2"/>
  <c r="M3657" i="2"/>
  <c r="N3657" i="2"/>
  <c r="M3673" i="2"/>
  <c r="O3673" i="2" s="1"/>
  <c r="N3673" i="2"/>
  <c r="M3689" i="2"/>
  <c r="N3689" i="2"/>
  <c r="N3705" i="2"/>
  <c r="M3721" i="2"/>
  <c r="N3721" i="2"/>
  <c r="M3753" i="2"/>
  <c r="N3753" i="2"/>
  <c r="M3769" i="2"/>
  <c r="N3769" i="2"/>
  <c r="M3785" i="2"/>
  <c r="N3785" i="2"/>
  <c r="M3801" i="2"/>
  <c r="O3801" i="2" s="1"/>
  <c r="N3801" i="2"/>
  <c r="M3817" i="2"/>
  <c r="N3817" i="2"/>
  <c r="M3833" i="2"/>
  <c r="O3833" i="2" s="1"/>
  <c r="N3833" i="2"/>
  <c r="M3849" i="2"/>
  <c r="N3849" i="2"/>
  <c r="M3865" i="2"/>
  <c r="N3865" i="2"/>
  <c r="M3881" i="2"/>
  <c r="N3881" i="2"/>
  <c r="M3897" i="2"/>
  <c r="N3897" i="2"/>
  <c r="M3913" i="2"/>
  <c r="N3913" i="2"/>
  <c r="M3929" i="2"/>
  <c r="O3929" i="2" s="1"/>
  <c r="N3929" i="2"/>
  <c r="M3945" i="2"/>
  <c r="N3945" i="2"/>
  <c r="M3961" i="2"/>
  <c r="N3961" i="2"/>
  <c r="M3993" i="2"/>
  <c r="N3993" i="2"/>
  <c r="M4009" i="2"/>
  <c r="N4009" i="2"/>
  <c r="M4025" i="2"/>
  <c r="N4025" i="2"/>
  <c r="M4041" i="2"/>
  <c r="N4041" i="2"/>
  <c r="M4057" i="2"/>
  <c r="N4057" i="2"/>
  <c r="M4073" i="2"/>
  <c r="N4073" i="2"/>
  <c r="M4089" i="2"/>
  <c r="N4089" i="2"/>
  <c r="M4105" i="2"/>
  <c r="N4105" i="2"/>
  <c r="M4121" i="2"/>
  <c r="N4121" i="2"/>
  <c r="M4137" i="2"/>
  <c r="N4137" i="2"/>
  <c r="M4153" i="2"/>
  <c r="N4153" i="2"/>
  <c r="M4185" i="2"/>
  <c r="N4185" i="2"/>
  <c r="M4201" i="2"/>
  <c r="N4201" i="2"/>
  <c r="M4217" i="2"/>
  <c r="N4217" i="2"/>
  <c r="M4249" i="2"/>
  <c r="N4249" i="2"/>
  <c r="M4265" i="2"/>
  <c r="N4265" i="2"/>
  <c r="M4281" i="2"/>
  <c r="N4281" i="2"/>
  <c r="M4297" i="2"/>
  <c r="N4297" i="2"/>
  <c r="M4313" i="2"/>
  <c r="N4313" i="2"/>
  <c r="M4329" i="2"/>
  <c r="N4329" i="2"/>
  <c r="M4345" i="2"/>
  <c r="N4345" i="2"/>
  <c r="M4361" i="2"/>
  <c r="N4361" i="2"/>
  <c r="M4377" i="2"/>
  <c r="N4377" i="2"/>
  <c r="M4393" i="2"/>
  <c r="N4393" i="2"/>
  <c r="M4409" i="2"/>
  <c r="N4409" i="2"/>
  <c r="M4441" i="2"/>
  <c r="N4441" i="2"/>
  <c r="M4457" i="2"/>
  <c r="N4457" i="2"/>
  <c r="M4473" i="2"/>
  <c r="N4473" i="2"/>
  <c r="M4505" i="2"/>
  <c r="N4505" i="2"/>
  <c r="M4521" i="2"/>
  <c r="N4521" i="2"/>
  <c r="M4537" i="2"/>
  <c r="N4537" i="2"/>
  <c r="M4553" i="2"/>
  <c r="N4553" i="2"/>
  <c r="M4569" i="2"/>
  <c r="N4569" i="2"/>
  <c r="M4585" i="2"/>
  <c r="N4585" i="2"/>
  <c r="M4601" i="2"/>
  <c r="N4601" i="2"/>
  <c r="M4617" i="2"/>
  <c r="N4617" i="2"/>
  <c r="M4633" i="2"/>
  <c r="N4633" i="2"/>
  <c r="M4649" i="2"/>
  <c r="N4649" i="2"/>
  <c r="M4665" i="2"/>
  <c r="N4665" i="2"/>
  <c r="M4697" i="2"/>
  <c r="N4697" i="2"/>
  <c r="M4713" i="2"/>
  <c r="N4713" i="2"/>
  <c r="M4729" i="2"/>
  <c r="N4729" i="2"/>
  <c r="M4761" i="2"/>
  <c r="N4761" i="2"/>
  <c r="M4777" i="2"/>
  <c r="N4777" i="2"/>
  <c r="M4793" i="2"/>
  <c r="N4793" i="2"/>
  <c r="M4809" i="2"/>
  <c r="N4809" i="2"/>
  <c r="M4825" i="2"/>
  <c r="N4825" i="2"/>
  <c r="M4841" i="2"/>
  <c r="N4841" i="2"/>
  <c r="M4857" i="2"/>
  <c r="N4857" i="2"/>
  <c r="M4873" i="2"/>
  <c r="N4873" i="2"/>
  <c r="M4889" i="2"/>
  <c r="N4889" i="2"/>
  <c r="M4905" i="2"/>
  <c r="N4905" i="2"/>
  <c r="M4921" i="2"/>
  <c r="N4921" i="2"/>
  <c r="M4953" i="2"/>
  <c r="N4953" i="2"/>
  <c r="M4969" i="2"/>
  <c r="N4969" i="2"/>
  <c r="M4985" i="2"/>
  <c r="N4985" i="2"/>
  <c r="M5017" i="2"/>
  <c r="N5017" i="2"/>
  <c r="M5033" i="2"/>
  <c r="N5033" i="2"/>
  <c r="M5049" i="2"/>
  <c r="N5049" i="2"/>
  <c r="M5065" i="2"/>
  <c r="N5065" i="2"/>
  <c r="M5081" i="2"/>
  <c r="N5081" i="2"/>
  <c r="M5097" i="2"/>
  <c r="N5097" i="2"/>
  <c r="M5113" i="2"/>
  <c r="N5113" i="2"/>
  <c r="M5129" i="2"/>
  <c r="N5129" i="2"/>
  <c r="M5145" i="2"/>
  <c r="N5145" i="2"/>
  <c r="M5161" i="2"/>
  <c r="N5161" i="2"/>
  <c r="M5177" i="2"/>
  <c r="N5177" i="2"/>
  <c r="M5209" i="2"/>
  <c r="N5209" i="2"/>
  <c r="M5225" i="2"/>
  <c r="N5225" i="2"/>
  <c r="M5241" i="2"/>
  <c r="N5241" i="2"/>
  <c r="M5273" i="2"/>
  <c r="N5273" i="2"/>
  <c r="M5289" i="2"/>
  <c r="N5289" i="2"/>
  <c r="M5305" i="2"/>
  <c r="N5305" i="2"/>
  <c r="M5321" i="2"/>
  <c r="N5321" i="2"/>
  <c r="M5337" i="2"/>
  <c r="N5337" i="2"/>
  <c r="M5353" i="2"/>
  <c r="N5353" i="2"/>
  <c r="M5369" i="2"/>
  <c r="N5369" i="2"/>
  <c r="M5385" i="2"/>
  <c r="N5385" i="2"/>
  <c r="M5401" i="2"/>
  <c r="N5401" i="2"/>
  <c r="M5417" i="2"/>
  <c r="N5417" i="2"/>
  <c r="M5433" i="2"/>
  <c r="N5433" i="2"/>
  <c r="M5465" i="2"/>
  <c r="N5465" i="2"/>
  <c r="M5481" i="2"/>
  <c r="N5481" i="2"/>
  <c r="M5497" i="2"/>
  <c r="N5497" i="2"/>
  <c r="M5529" i="2"/>
  <c r="N5529" i="2"/>
  <c r="M5545" i="2"/>
  <c r="N5545" i="2"/>
  <c r="M5561" i="2"/>
  <c r="N5561" i="2"/>
  <c r="M5577" i="2"/>
  <c r="N5577" i="2"/>
  <c r="M5593" i="2"/>
  <c r="N5593" i="2"/>
  <c r="M5609" i="2"/>
  <c r="N5609" i="2"/>
  <c r="M5625" i="2"/>
  <c r="N5625" i="2"/>
  <c r="M5641" i="2"/>
  <c r="N5641" i="2"/>
  <c r="M5657" i="2"/>
  <c r="N5657" i="2"/>
  <c r="M5673" i="2"/>
  <c r="N5673" i="2"/>
  <c r="M5689" i="2"/>
  <c r="N5689" i="2"/>
  <c r="M5721" i="2"/>
  <c r="N5721" i="2"/>
  <c r="M5737" i="2"/>
  <c r="N5737" i="2"/>
  <c r="M5753" i="2"/>
  <c r="N5753" i="2"/>
  <c r="M5785" i="2"/>
  <c r="N5785" i="2"/>
  <c r="M5801" i="2"/>
  <c r="N5801" i="2"/>
  <c r="M5817" i="2"/>
  <c r="N5817" i="2"/>
  <c r="M5833" i="2"/>
  <c r="N5833" i="2"/>
  <c r="M5849" i="2"/>
  <c r="N5849" i="2"/>
  <c r="M5865" i="2"/>
  <c r="N5865" i="2"/>
  <c r="M5881" i="2"/>
  <c r="N5881" i="2"/>
  <c r="M5897" i="2"/>
  <c r="N5897" i="2"/>
  <c r="M5913" i="2"/>
  <c r="N5913" i="2"/>
  <c r="M5929" i="2"/>
  <c r="N5929" i="2"/>
  <c r="M5945" i="2"/>
  <c r="N5945" i="2"/>
  <c r="M5977" i="2"/>
  <c r="N5977" i="2"/>
  <c r="M5993" i="2"/>
  <c r="N5993" i="2"/>
  <c r="M6009" i="2"/>
  <c r="N6009" i="2"/>
  <c r="M6041" i="2"/>
  <c r="N6041" i="2"/>
  <c r="M6057" i="2"/>
  <c r="N6057" i="2"/>
  <c r="M6073" i="2"/>
  <c r="N6073" i="2"/>
  <c r="M6089" i="2"/>
  <c r="N6089" i="2"/>
  <c r="M6105" i="2"/>
  <c r="N6105" i="2"/>
  <c r="M6121" i="2"/>
  <c r="N6121" i="2"/>
  <c r="M6137" i="2"/>
  <c r="N6137" i="2"/>
  <c r="M6153" i="2"/>
  <c r="N6153" i="2"/>
  <c r="M6169" i="2"/>
  <c r="N6169" i="2"/>
  <c r="M6185" i="2"/>
  <c r="N6185" i="2"/>
  <c r="M6201" i="2"/>
  <c r="N6201" i="2"/>
  <c r="M6233" i="2"/>
  <c r="N6233" i="2"/>
  <c r="M6249" i="2"/>
  <c r="N6249" i="2"/>
  <c r="M6265" i="2"/>
  <c r="N6265" i="2"/>
  <c r="M6297" i="2"/>
  <c r="N6297" i="2"/>
  <c r="M6313" i="2"/>
  <c r="N6313" i="2"/>
  <c r="M6329" i="2"/>
  <c r="N6329" i="2"/>
  <c r="M6345" i="2"/>
  <c r="N6345" i="2"/>
  <c r="M6361" i="2"/>
  <c r="N6361" i="2"/>
  <c r="M6377" i="2"/>
  <c r="N6377" i="2"/>
  <c r="M6393" i="2"/>
  <c r="N6393" i="2"/>
  <c r="M6409" i="2"/>
  <c r="N6409" i="2"/>
  <c r="M6425" i="2"/>
  <c r="N6425" i="2"/>
  <c r="M6441" i="2"/>
  <c r="N6441" i="2"/>
  <c r="M6457" i="2"/>
  <c r="N6457" i="2"/>
  <c r="M6489" i="2"/>
  <c r="N6489" i="2"/>
  <c r="M6505" i="2"/>
  <c r="N6505" i="2"/>
  <c r="M6521" i="2"/>
  <c r="N6521" i="2"/>
  <c r="M6553" i="2"/>
  <c r="N6553" i="2"/>
  <c r="M6569" i="2"/>
  <c r="N6569" i="2"/>
  <c r="M6585" i="2"/>
  <c r="N6585" i="2"/>
  <c r="M6601" i="2"/>
  <c r="N6601" i="2"/>
  <c r="M6617" i="2"/>
  <c r="N6617" i="2"/>
  <c r="M6633" i="2"/>
  <c r="N6633" i="2"/>
  <c r="M6649" i="2"/>
  <c r="N6649" i="2"/>
  <c r="M6665" i="2"/>
  <c r="N6665" i="2"/>
  <c r="M6681" i="2"/>
  <c r="N6681" i="2"/>
  <c r="M6697" i="2"/>
  <c r="N6697" i="2"/>
  <c r="M6713" i="2"/>
  <c r="N6713" i="2"/>
  <c r="M6745" i="2"/>
  <c r="N6745" i="2"/>
  <c r="M6761" i="2"/>
  <c r="N6761" i="2"/>
  <c r="M6777" i="2"/>
  <c r="N6777" i="2"/>
  <c r="M6809" i="2"/>
  <c r="N6809" i="2"/>
  <c r="M6825" i="2"/>
  <c r="N6825" i="2"/>
  <c r="M6841" i="2"/>
  <c r="N6841" i="2"/>
  <c r="M6857" i="2"/>
  <c r="N6857" i="2"/>
  <c r="M6873" i="2"/>
  <c r="N6873" i="2"/>
  <c r="M6889" i="2"/>
  <c r="N6889" i="2"/>
  <c r="M6905" i="2"/>
  <c r="N6905" i="2"/>
  <c r="M6921" i="2"/>
  <c r="N6921" i="2"/>
  <c r="M6937" i="2"/>
  <c r="N6937" i="2"/>
  <c r="M6953" i="2"/>
  <c r="N6953" i="2"/>
  <c r="M6969" i="2"/>
  <c r="N6969" i="2"/>
  <c r="M7001" i="2"/>
  <c r="N7001" i="2"/>
  <c r="M7017" i="2"/>
  <c r="N7017" i="2"/>
  <c r="M7033" i="2"/>
  <c r="N7033" i="2"/>
  <c r="M7065" i="2"/>
  <c r="N7065" i="2"/>
  <c r="M7081" i="2"/>
  <c r="N7081" i="2"/>
  <c r="M7097" i="2"/>
  <c r="N7097" i="2"/>
  <c r="M7113" i="2"/>
  <c r="N7113" i="2"/>
  <c r="M7129" i="2"/>
  <c r="N7129" i="2"/>
  <c r="M7145" i="2"/>
  <c r="N7145" i="2"/>
  <c r="M7161" i="2"/>
  <c r="N7161" i="2"/>
  <c r="M7177" i="2"/>
  <c r="N7177" i="2"/>
  <c r="M7193" i="2"/>
  <c r="N7193" i="2"/>
  <c r="M7209" i="2"/>
  <c r="N7209" i="2"/>
  <c r="M7225" i="2"/>
  <c r="N7225" i="2"/>
  <c r="M7257" i="2"/>
  <c r="N7257" i="2"/>
  <c r="M7273" i="2"/>
  <c r="N7273" i="2"/>
  <c r="M7289" i="2"/>
  <c r="N7289" i="2"/>
  <c r="M7321" i="2"/>
  <c r="N7321" i="2"/>
  <c r="M7337" i="2"/>
  <c r="N7337" i="2"/>
  <c r="M7353" i="2"/>
  <c r="N7353" i="2"/>
  <c r="M7369" i="2"/>
  <c r="N7369" i="2"/>
  <c r="M7385" i="2"/>
  <c r="N7385" i="2"/>
  <c r="M7401" i="2"/>
  <c r="N7401" i="2"/>
  <c r="M7417" i="2"/>
  <c r="N7417" i="2"/>
  <c r="M7433" i="2"/>
  <c r="N7433" i="2"/>
  <c r="M7449" i="2"/>
  <c r="N7449" i="2"/>
  <c r="M7465" i="2"/>
  <c r="N7465" i="2"/>
  <c r="M7481" i="2"/>
  <c r="N7481" i="2"/>
  <c r="M7513" i="2"/>
  <c r="N7513" i="2"/>
  <c r="M7529" i="2"/>
  <c r="N7529" i="2"/>
  <c r="M7545" i="2"/>
  <c r="N7545" i="2"/>
  <c r="M3530" i="2"/>
  <c r="N3530" i="2"/>
  <c r="M3546" i="2"/>
  <c r="N3546" i="2"/>
  <c r="M3562" i="2"/>
  <c r="N3562" i="2"/>
  <c r="M3578" i="2"/>
  <c r="N3578" i="2"/>
  <c r="M3594" i="2"/>
  <c r="N3594" i="2"/>
  <c r="M3610" i="2"/>
  <c r="O3610" i="2" s="1"/>
  <c r="N3610" i="2"/>
  <c r="M3626" i="2"/>
  <c r="N3626" i="2"/>
  <c r="M3674" i="2"/>
  <c r="N3674" i="2"/>
  <c r="M3690" i="2"/>
  <c r="N3690" i="2"/>
  <c r="M3706" i="2"/>
  <c r="N3706" i="2"/>
  <c r="M3738" i="2"/>
  <c r="N3738" i="2"/>
  <c r="M3754" i="2"/>
  <c r="N3754" i="2"/>
  <c r="M3770" i="2"/>
  <c r="N3770" i="2"/>
  <c r="M3786" i="2"/>
  <c r="N3786" i="2"/>
  <c r="M3802" i="2"/>
  <c r="N3802" i="2"/>
  <c r="M3818" i="2"/>
  <c r="N3818" i="2"/>
  <c r="M3834" i="2"/>
  <c r="N3834" i="2"/>
  <c r="M3850" i="2"/>
  <c r="N3850" i="2"/>
  <c r="M3866" i="2"/>
  <c r="N3866" i="2"/>
  <c r="M3882" i="2"/>
  <c r="N3882" i="2"/>
  <c r="M3898" i="2"/>
  <c r="N3898" i="2"/>
  <c r="M3930" i="2"/>
  <c r="N3930" i="2"/>
  <c r="M3946" i="2"/>
  <c r="N3946" i="2"/>
  <c r="M3962" i="2"/>
  <c r="N3962" i="2"/>
  <c r="M3994" i="2"/>
  <c r="N3994" i="2"/>
  <c r="M4010" i="2"/>
  <c r="N4010" i="2"/>
  <c r="M4026" i="2"/>
  <c r="N4026" i="2"/>
  <c r="M4042" i="2"/>
  <c r="N4042" i="2"/>
  <c r="M4058" i="2"/>
  <c r="N4058" i="2"/>
  <c r="M4074" i="2"/>
  <c r="N4074" i="2"/>
  <c r="M4090" i="2"/>
  <c r="N4090" i="2"/>
  <c r="M4106" i="2"/>
  <c r="N4106" i="2"/>
  <c r="M4122" i="2"/>
  <c r="N4122" i="2"/>
  <c r="M4138" i="2"/>
  <c r="N4138" i="2"/>
  <c r="M4154" i="2"/>
  <c r="N4154" i="2"/>
  <c r="M4186" i="2"/>
  <c r="N4186" i="2"/>
  <c r="M4202" i="2"/>
  <c r="N4202" i="2"/>
  <c r="M4218" i="2"/>
  <c r="N4218" i="2"/>
  <c r="M4250" i="2"/>
  <c r="N4250" i="2"/>
  <c r="M4266" i="2"/>
  <c r="N4266" i="2"/>
  <c r="M4282" i="2"/>
  <c r="N4282" i="2"/>
  <c r="M4298" i="2"/>
  <c r="N4298" i="2"/>
  <c r="M4314" i="2"/>
  <c r="N4314" i="2"/>
  <c r="M4330" i="2"/>
  <c r="N4330" i="2"/>
  <c r="M4346" i="2"/>
  <c r="N4346" i="2"/>
  <c r="M4362" i="2"/>
  <c r="N4362" i="2"/>
  <c r="M4378" i="2"/>
  <c r="N4378" i="2"/>
  <c r="M4394" i="2"/>
  <c r="N4394" i="2"/>
  <c r="M4410" i="2"/>
  <c r="N4410" i="2"/>
  <c r="M4442" i="2"/>
  <c r="N4442" i="2"/>
  <c r="M4458" i="2"/>
  <c r="N4458" i="2"/>
  <c r="M4474" i="2"/>
  <c r="N4474" i="2"/>
  <c r="M4506" i="2"/>
  <c r="N4506" i="2"/>
  <c r="M4522" i="2"/>
  <c r="N4522" i="2"/>
  <c r="M4538" i="2"/>
  <c r="N4538" i="2"/>
  <c r="M4554" i="2"/>
  <c r="N4554" i="2"/>
  <c r="M4570" i="2"/>
  <c r="N4570" i="2"/>
  <c r="M4586" i="2"/>
  <c r="N4586" i="2"/>
  <c r="M4602" i="2"/>
  <c r="N4602" i="2"/>
  <c r="M4618" i="2"/>
  <c r="N4618" i="2"/>
  <c r="M4634" i="2"/>
  <c r="N4634" i="2"/>
  <c r="M4650" i="2"/>
  <c r="N4650" i="2"/>
  <c r="M4666" i="2"/>
  <c r="N4666" i="2"/>
  <c r="M4698" i="2"/>
  <c r="N4698" i="2"/>
  <c r="M4714" i="2"/>
  <c r="N4714" i="2"/>
  <c r="M4730" i="2"/>
  <c r="N4730" i="2"/>
  <c r="M4762" i="2"/>
  <c r="N4762" i="2"/>
  <c r="M4778" i="2"/>
  <c r="N4778" i="2"/>
  <c r="M4794" i="2"/>
  <c r="N4794" i="2"/>
  <c r="M4810" i="2"/>
  <c r="N4810" i="2"/>
  <c r="M4826" i="2"/>
  <c r="N4826" i="2"/>
  <c r="M4842" i="2"/>
  <c r="N4842" i="2"/>
  <c r="M4858" i="2"/>
  <c r="N4858" i="2"/>
  <c r="M4874" i="2"/>
  <c r="N4874" i="2"/>
  <c r="M4890" i="2"/>
  <c r="N4890" i="2"/>
  <c r="M4906" i="2"/>
  <c r="N4906" i="2"/>
  <c r="M4922" i="2"/>
  <c r="N4922" i="2"/>
  <c r="M4954" i="2"/>
  <c r="N4954" i="2"/>
  <c r="M4970" i="2"/>
  <c r="N4970" i="2"/>
  <c r="M4986" i="2"/>
  <c r="N4986" i="2"/>
  <c r="M5018" i="2"/>
  <c r="N5018" i="2"/>
  <c r="M5034" i="2"/>
  <c r="N5034" i="2"/>
  <c r="M5050" i="2"/>
  <c r="N5050" i="2"/>
  <c r="M5066" i="2"/>
  <c r="N5066" i="2"/>
  <c r="M5082" i="2"/>
  <c r="N5082" i="2"/>
  <c r="M5098" i="2"/>
  <c r="N5098" i="2"/>
  <c r="M5114" i="2"/>
  <c r="N5114" i="2"/>
  <c r="M5130" i="2"/>
  <c r="N5130" i="2"/>
  <c r="M5146" i="2"/>
  <c r="N5146" i="2"/>
  <c r="M5162" i="2"/>
  <c r="N5162" i="2"/>
  <c r="M5178" i="2"/>
  <c r="N5178" i="2"/>
  <c r="M5210" i="2"/>
  <c r="N5210" i="2"/>
  <c r="M5226" i="2"/>
  <c r="N5226" i="2"/>
  <c r="M5242" i="2"/>
  <c r="N5242" i="2"/>
  <c r="M5274" i="2"/>
  <c r="N5274" i="2"/>
  <c r="M5290" i="2"/>
  <c r="N5290" i="2"/>
  <c r="M5306" i="2"/>
  <c r="N5306" i="2"/>
  <c r="M5322" i="2"/>
  <c r="N5322" i="2"/>
  <c r="M5338" i="2"/>
  <c r="N5338" i="2"/>
  <c r="M5354" i="2"/>
  <c r="N5354" i="2"/>
  <c r="M5370" i="2"/>
  <c r="N5370" i="2"/>
  <c r="M5386" i="2"/>
  <c r="N5386" i="2"/>
  <c r="M5402" i="2"/>
  <c r="N5402" i="2"/>
  <c r="M5418" i="2"/>
  <c r="N5418" i="2"/>
  <c r="M5434" i="2"/>
  <c r="N5434" i="2"/>
  <c r="M5466" i="2"/>
  <c r="N5466" i="2"/>
  <c r="M5482" i="2"/>
  <c r="N5482" i="2"/>
  <c r="M5498" i="2"/>
  <c r="N5498" i="2"/>
  <c r="M5530" i="2"/>
  <c r="N5530" i="2"/>
  <c r="M5546" i="2"/>
  <c r="N5546" i="2"/>
  <c r="M5562" i="2"/>
  <c r="N5562" i="2"/>
  <c r="M5578" i="2"/>
  <c r="N5578" i="2"/>
  <c r="M5594" i="2"/>
  <c r="N5594" i="2"/>
  <c r="M5610" i="2"/>
  <c r="N5610" i="2"/>
  <c r="M5626" i="2"/>
  <c r="N5626" i="2"/>
  <c r="M5642" i="2"/>
  <c r="N5642" i="2"/>
  <c r="M5658" i="2"/>
  <c r="N5658" i="2"/>
  <c r="M5674" i="2"/>
  <c r="N5674" i="2"/>
  <c r="M5690" i="2"/>
  <c r="N5690" i="2"/>
  <c r="M5722" i="2"/>
  <c r="N5722" i="2"/>
  <c r="M5738" i="2"/>
  <c r="N5738" i="2"/>
  <c r="M5754" i="2"/>
  <c r="N5754" i="2"/>
  <c r="M5786" i="2"/>
  <c r="N5786" i="2"/>
  <c r="M5802" i="2"/>
  <c r="N5802" i="2"/>
  <c r="M5818" i="2"/>
  <c r="N5818" i="2"/>
  <c r="M5834" i="2"/>
  <c r="N5834" i="2"/>
  <c r="M5850" i="2"/>
  <c r="N5850" i="2"/>
  <c r="M5866" i="2"/>
  <c r="N5866" i="2"/>
  <c r="M5882" i="2"/>
  <c r="N5882" i="2"/>
  <c r="M5898" i="2"/>
  <c r="N5898" i="2"/>
  <c r="M5914" i="2"/>
  <c r="N5914" i="2"/>
  <c r="M5930" i="2"/>
  <c r="N5930" i="2"/>
  <c r="M5946" i="2"/>
  <c r="N5946" i="2"/>
  <c r="M5978" i="2"/>
  <c r="N5978" i="2"/>
  <c r="M5994" i="2"/>
  <c r="N5994" i="2"/>
  <c r="M6010" i="2"/>
  <c r="N6010" i="2"/>
  <c r="M6042" i="2"/>
  <c r="N6042" i="2"/>
  <c r="M6058" i="2"/>
  <c r="N6058" i="2"/>
  <c r="M6074" i="2"/>
  <c r="N6074" i="2"/>
  <c r="M6090" i="2"/>
  <c r="N6090" i="2"/>
  <c r="M6106" i="2"/>
  <c r="N6106" i="2"/>
  <c r="M6122" i="2"/>
  <c r="N6122" i="2"/>
  <c r="M6138" i="2"/>
  <c r="N6138" i="2"/>
  <c r="M6154" i="2"/>
  <c r="N6154" i="2"/>
  <c r="M6170" i="2"/>
  <c r="N6170" i="2"/>
  <c r="M6186" i="2"/>
  <c r="N6186" i="2"/>
  <c r="M6202" i="2"/>
  <c r="N6202" i="2"/>
  <c r="M6234" i="2"/>
  <c r="N6234" i="2"/>
  <c r="M6250" i="2"/>
  <c r="N6250" i="2"/>
  <c r="M6266" i="2"/>
  <c r="N6266" i="2"/>
  <c r="M6298" i="2"/>
  <c r="N6298" i="2"/>
  <c r="M6314" i="2"/>
  <c r="N6314" i="2"/>
  <c r="M6330" i="2"/>
  <c r="N6330" i="2"/>
  <c r="M6346" i="2"/>
  <c r="N6346" i="2"/>
  <c r="M6362" i="2"/>
  <c r="N6362" i="2"/>
  <c r="M6378" i="2"/>
  <c r="N6378" i="2"/>
  <c r="M6394" i="2"/>
  <c r="N6394" i="2"/>
  <c r="M6410" i="2"/>
  <c r="N6410" i="2"/>
  <c r="M6426" i="2"/>
  <c r="N6426" i="2"/>
  <c r="M6442" i="2"/>
  <c r="N6442" i="2"/>
  <c r="M6458" i="2"/>
  <c r="N6458" i="2"/>
  <c r="M6490" i="2"/>
  <c r="N6490" i="2"/>
  <c r="M6506" i="2"/>
  <c r="N6506" i="2"/>
  <c r="M6522" i="2"/>
  <c r="N6522" i="2"/>
  <c r="M6554" i="2"/>
  <c r="N6554" i="2"/>
  <c r="M6570" i="2"/>
  <c r="N6570" i="2"/>
  <c r="M6586" i="2"/>
  <c r="N6586" i="2"/>
  <c r="M6602" i="2"/>
  <c r="N6602" i="2"/>
  <c r="M6618" i="2"/>
  <c r="N6618" i="2"/>
  <c r="M6634" i="2"/>
  <c r="N6634" i="2"/>
  <c r="M6650" i="2"/>
  <c r="N6650" i="2"/>
  <c r="M6666" i="2"/>
  <c r="N6666" i="2"/>
  <c r="M6682" i="2"/>
  <c r="N6682" i="2"/>
  <c r="M6698" i="2"/>
  <c r="N6698" i="2"/>
  <c r="M6714" i="2"/>
  <c r="N6714" i="2"/>
  <c r="M6746" i="2"/>
  <c r="N6746" i="2"/>
  <c r="M6762" i="2"/>
  <c r="N6762" i="2"/>
  <c r="M6778" i="2"/>
  <c r="N6778" i="2"/>
  <c r="M6810" i="2"/>
  <c r="N6810" i="2"/>
  <c r="M6826" i="2"/>
  <c r="N6826" i="2"/>
  <c r="M6842" i="2"/>
  <c r="N6842" i="2"/>
  <c r="M6858" i="2"/>
  <c r="N6858" i="2"/>
  <c r="M6874" i="2"/>
  <c r="N6874" i="2"/>
  <c r="M6890" i="2"/>
  <c r="N6890" i="2"/>
  <c r="M6906" i="2"/>
  <c r="N6906" i="2"/>
  <c r="M6922" i="2"/>
  <c r="N6922" i="2"/>
  <c r="M6938" i="2"/>
  <c r="N6938" i="2"/>
  <c r="M6954" i="2"/>
  <c r="N6954" i="2"/>
  <c r="M6970" i="2"/>
  <c r="N6970" i="2"/>
  <c r="N6986" i="2"/>
  <c r="M7002" i="2"/>
  <c r="N7002" i="2"/>
  <c r="M7018" i="2"/>
  <c r="N7018" i="2"/>
  <c r="M7034" i="2"/>
  <c r="N7034" i="2"/>
  <c r="M7066" i="2"/>
  <c r="N7066" i="2"/>
  <c r="M7082" i="2"/>
  <c r="N7082" i="2"/>
  <c r="M7098" i="2"/>
  <c r="N7098" i="2"/>
  <c r="M7114" i="2"/>
  <c r="N7114" i="2"/>
  <c r="M7130" i="2"/>
  <c r="N7130" i="2"/>
  <c r="M7146" i="2"/>
  <c r="N7146" i="2"/>
  <c r="M7162" i="2"/>
  <c r="N7162" i="2"/>
  <c r="M7178" i="2"/>
  <c r="N7178" i="2"/>
  <c r="M7194" i="2"/>
  <c r="N7194" i="2"/>
  <c r="M7210" i="2"/>
  <c r="N7210" i="2"/>
  <c r="M7226" i="2"/>
  <c r="N7226" i="2"/>
  <c r="N7242" i="2"/>
  <c r="M7258" i="2"/>
  <c r="N7258" i="2"/>
  <c r="M7274" i="2"/>
  <c r="N7274" i="2"/>
  <c r="M7290" i="2"/>
  <c r="N7290" i="2"/>
  <c r="M7322" i="2"/>
  <c r="N7322" i="2"/>
  <c r="M7338" i="2"/>
  <c r="N7338" i="2"/>
  <c r="M7354" i="2"/>
  <c r="N7354" i="2"/>
  <c r="M7370" i="2"/>
  <c r="N7370" i="2"/>
  <c r="M7386" i="2"/>
  <c r="N7386" i="2"/>
  <c r="M7402" i="2"/>
  <c r="N7402" i="2"/>
  <c r="M7418" i="2"/>
  <c r="N7418" i="2"/>
  <c r="M7434" i="2"/>
  <c r="N7434" i="2"/>
  <c r="M7450" i="2"/>
  <c r="N7450" i="2"/>
  <c r="M7466" i="2"/>
  <c r="N7466" i="2"/>
  <c r="M7482" i="2"/>
  <c r="O7482" i="2" s="1"/>
  <c r="N7482" i="2"/>
  <c r="M7498" i="2"/>
  <c r="O7498" i="2" s="1"/>
  <c r="N7498" i="2"/>
  <c r="M7514" i="2"/>
  <c r="O7514" i="2" s="1"/>
  <c r="N7514" i="2"/>
  <c r="M7530" i="2"/>
  <c r="O7530" i="2" s="1"/>
  <c r="N7530" i="2"/>
  <c r="M7546" i="2"/>
  <c r="O7546" i="2" s="1"/>
  <c r="N7546" i="2"/>
  <c r="M7562" i="2"/>
  <c r="O7562" i="2" s="1"/>
  <c r="N7562" i="2"/>
  <c r="M7578" i="2"/>
  <c r="O7578" i="2" s="1"/>
  <c r="N7578" i="2"/>
  <c r="M3371" i="2"/>
  <c r="N3371" i="2"/>
  <c r="M3403" i="2"/>
  <c r="N3403" i="2"/>
  <c r="M3419" i="2"/>
  <c r="N3419" i="2"/>
  <c r="M3435" i="2"/>
  <c r="N3435" i="2"/>
  <c r="M3467" i="2"/>
  <c r="N3467" i="2"/>
  <c r="M3483" i="2"/>
  <c r="N3483" i="2"/>
  <c r="M3499" i="2"/>
  <c r="N3499" i="2"/>
  <c r="M3515" i="2"/>
  <c r="N3515" i="2"/>
  <c r="M3531" i="2"/>
  <c r="N3531" i="2"/>
  <c r="M3547" i="2"/>
  <c r="N3547" i="2"/>
  <c r="M3563" i="2"/>
  <c r="N3563" i="2"/>
  <c r="M3579" i="2"/>
  <c r="N3579" i="2"/>
  <c r="M3595" i="2"/>
  <c r="N3595" i="2"/>
  <c r="M3611" i="2"/>
  <c r="N3611" i="2"/>
  <c r="M3627" i="2"/>
  <c r="N3627" i="2"/>
  <c r="M3659" i="2"/>
  <c r="N3659" i="2"/>
  <c r="M3675" i="2"/>
  <c r="N3675" i="2"/>
  <c r="M3691" i="2"/>
  <c r="N3691" i="2"/>
  <c r="M3723" i="2"/>
  <c r="N3723" i="2"/>
  <c r="M3739" i="2"/>
  <c r="N3739" i="2"/>
  <c r="M3755" i="2"/>
  <c r="N3755" i="2"/>
  <c r="M3771" i="2"/>
  <c r="N3771" i="2"/>
  <c r="M3787" i="2"/>
  <c r="N3787" i="2"/>
  <c r="M3803" i="2"/>
  <c r="N3803" i="2"/>
  <c r="M3819" i="2"/>
  <c r="N3819" i="2"/>
  <c r="M3835" i="2"/>
  <c r="N3835" i="2"/>
  <c r="M3851" i="2"/>
  <c r="N3851" i="2"/>
  <c r="M3867" i="2"/>
  <c r="N3867" i="2"/>
  <c r="M3883" i="2"/>
  <c r="N3883" i="2"/>
  <c r="M3915" i="2"/>
  <c r="N3915" i="2"/>
  <c r="M3931" i="2"/>
  <c r="N3931" i="2"/>
  <c r="M3947" i="2"/>
  <c r="N3947" i="2"/>
  <c r="M3979" i="2"/>
  <c r="N3979" i="2"/>
  <c r="M3995" i="2"/>
  <c r="N3995" i="2"/>
  <c r="M4011" i="2"/>
  <c r="N4011" i="2"/>
  <c r="M4027" i="2"/>
  <c r="N4027" i="2"/>
  <c r="M4043" i="2"/>
  <c r="N4043" i="2"/>
  <c r="M4059" i="2"/>
  <c r="N4059" i="2"/>
  <c r="M4075" i="2"/>
  <c r="N4075" i="2"/>
  <c r="M4091" i="2"/>
  <c r="N4091" i="2"/>
  <c r="M4107" i="2"/>
  <c r="N4107" i="2"/>
  <c r="M4123" i="2"/>
  <c r="N4123" i="2"/>
  <c r="M4139" i="2"/>
  <c r="N4139" i="2"/>
  <c r="M4171" i="2"/>
  <c r="N4171" i="2"/>
  <c r="M4187" i="2"/>
  <c r="N4187" i="2"/>
  <c r="M4203" i="2"/>
  <c r="N4203" i="2"/>
  <c r="M4235" i="2"/>
  <c r="N4235" i="2"/>
  <c r="M4251" i="2"/>
  <c r="N4251" i="2"/>
  <c r="M4267" i="2"/>
  <c r="N4267" i="2"/>
  <c r="M4283" i="2"/>
  <c r="N4283" i="2"/>
  <c r="M4299" i="2"/>
  <c r="N4299" i="2"/>
  <c r="M4315" i="2"/>
  <c r="N4315" i="2"/>
  <c r="M4331" i="2"/>
  <c r="N4331" i="2"/>
  <c r="M4347" i="2"/>
  <c r="N4347" i="2"/>
  <c r="M4363" i="2"/>
  <c r="N4363" i="2"/>
  <c r="M4379" i="2"/>
  <c r="N4379" i="2"/>
  <c r="M4395" i="2"/>
  <c r="N4395" i="2"/>
  <c r="M4427" i="2"/>
  <c r="N4427" i="2"/>
  <c r="M4443" i="2"/>
  <c r="N4443" i="2"/>
  <c r="M4459" i="2"/>
  <c r="N4459" i="2"/>
  <c r="M4491" i="2"/>
  <c r="N4491" i="2"/>
  <c r="M4507" i="2"/>
  <c r="N4507" i="2"/>
  <c r="M4523" i="2"/>
  <c r="N4523" i="2"/>
  <c r="M4539" i="2"/>
  <c r="N4539" i="2"/>
  <c r="M4555" i="2"/>
  <c r="N4555" i="2"/>
  <c r="M4571" i="2"/>
  <c r="N4571" i="2"/>
  <c r="M4587" i="2"/>
  <c r="N4587" i="2"/>
  <c r="M4603" i="2"/>
  <c r="N4603" i="2"/>
  <c r="M4619" i="2"/>
  <c r="N4619" i="2"/>
  <c r="M4635" i="2"/>
  <c r="N4635" i="2"/>
  <c r="M4651" i="2"/>
  <c r="N4651" i="2"/>
  <c r="M4683" i="2"/>
  <c r="N4683" i="2"/>
  <c r="M4699" i="2"/>
  <c r="N4699" i="2"/>
  <c r="M4715" i="2"/>
  <c r="N4715" i="2"/>
  <c r="M4747" i="2"/>
  <c r="N4747" i="2"/>
  <c r="M4763" i="2"/>
  <c r="N4763" i="2"/>
  <c r="M4779" i="2"/>
  <c r="N4779" i="2"/>
  <c r="M4795" i="2"/>
  <c r="N4795" i="2"/>
  <c r="M4811" i="2"/>
  <c r="N4811" i="2"/>
  <c r="M4827" i="2"/>
  <c r="N4827" i="2"/>
  <c r="M4843" i="2"/>
  <c r="N4843" i="2"/>
  <c r="M4859" i="2"/>
  <c r="N4859" i="2"/>
  <c r="M4875" i="2"/>
  <c r="N4875" i="2"/>
  <c r="M4891" i="2"/>
  <c r="N4891" i="2"/>
  <c r="M4907" i="2"/>
  <c r="N4907" i="2"/>
  <c r="M4939" i="2"/>
  <c r="N4939" i="2"/>
  <c r="M4955" i="2"/>
  <c r="N4955" i="2"/>
  <c r="M4971" i="2"/>
  <c r="N4971" i="2"/>
  <c r="M5003" i="2"/>
  <c r="N5003" i="2"/>
  <c r="M5019" i="2"/>
  <c r="N5019" i="2"/>
  <c r="M5035" i="2"/>
  <c r="N5035" i="2"/>
  <c r="M5051" i="2"/>
  <c r="N5051" i="2"/>
  <c r="M5067" i="2"/>
  <c r="N5067" i="2"/>
  <c r="M5083" i="2"/>
  <c r="N5083" i="2"/>
  <c r="M5099" i="2"/>
  <c r="N5099" i="2"/>
  <c r="M5115" i="2"/>
  <c r="N5115" i="2"/>
  <c r="M5131" i="2"/>
  <c r="N5131" i="2"/>
  <c r="M5147" i="2"/>
  <c r="N5147" i="2"/>
  <c r="M5163" i="2"/>
  <c r="N5163" i="2"/>
  <c r="M5195" i="2"/>
  <c r="N5195" i="2"/>
  <c r="M5211" i="2"/>
  <c r="N5211" i="2"/>
  <c r="M5227" i="2"/>
  <c r="N5227" i="2"/>
  <c r="M5259" i="2"/>
  <c r="N5259" i="2"/>
  <c r="M5275" i="2"/>
  <c r="N5275" i="2"/>
  <c r="M5291" i="2"/>
  <c r="N5291" i="2"/>
  <c r="M5307" i="2"/>
  <c r="N5307" i="2"/>
  <c r="M5323" i="2"/>
  <c r="O5323" i="2" s="1"/>
  <c r="N5323" i="2"/>
  <c r="M5339" i="2"/>
  <c r="N5339" i="2"/>
  <c r="M5355" i="2"/>
  <c r="N5355" i="2"/>
  <c r="M5371" i="2"/>
  <c r="N5371" i="2"/>
  <c r="M5387" i="2"/>
  <c r="N5387" i="2"/>
  <c r="M5403" i="2"/>
  <c r="N5403" i="2"/>
  <c r="M5419" i="2"/>
  <c r="N5419" i="2"/>
  <c r="M5451" i="2"/>
  <c r="O5451" i="2" s="1"/>
  <c r="N5451" i="2"/>
  <c r="M5467" i="2"/>
  <c r="N5467" i="2"/>
  <c r="M5483" i="2"/>
  <c r="N5483" i="2"/>
  <c r="M5515" i="2"/>
  <c r="N5515" i="2"/>
  <c r="M5531" i="2"/>
  <c r="N5531" i="2"/>
  <c r="M5547" i="2"/>
  <c r="N5547" i="2"/>
  <c r="M5563" i="2"/>
  <c r="N5563" i="2"/>
  <c r="M5579" i="2"/>
  <c r="O5579" i="2" s="1"/>
  <c r="N5579" i="2"/>
  <c r="M5595" i="2"/>
  <c r="N5595" i="2"/>
  <c r="M5611" i="2"/>
  <c r="N5611" i="2"/>
  <c r="M5627" i="2"/>
  <c r="N5627" i="2"/>
  <c r="M5643" i="2"/>
  <c r="N5643" i="2"/>
  <c r="M5659" i="2"/>
  <c r="N5659" i="2"/>
  <c r="M5675" i="2"/>
  <c r="N5675" i="2"/>
  <c r="M5707" i="2"/>
  <c r="O5707" i="2" s="1"/>
  <c r="N5707" i="2"/>
  <c r="M5723" i="2"/>
  <c r="N5723" i="2"/>
  <c r="M5739" i="2"/>
  <c r="N5739" i="2"/>
  <c r="M5771" i="2"/>
  <c r="N5771" i="2"/>
  <c r="M5787" i="2"/>
  <c r="N5787" i="2"/>
  <c r="M5803" i="2"/>
  <c r="N5803" i="2"/>
  <c r="M5819" i="2"/>
  <c r="N5819" i="2"/>
  <c r="M5835" i="2"/>
  <c r="O5835" i="2" s="1"/>
  <c r="N5835" i="2"/>
  <c r="M5851" i="2"/>
  <c r="N5851" i="2"/>
  <c r="M5867" i="2"/>
  <c r="N5867" i="2"/>
  <c r="M5883" i="2"/>
  <c r="N5883" i="2"/>
  <c r="M5899" i="2"/>
  <c r="N5899" i="2"/>
  <c r="M5915" i="2"/>
  <c r="N5915" i="2"/>
  <c r="M5931" i="2"/>
  <c r="O5931" i="2" s="1"/>
  <c r="N5931" i="2"/>
  <c r="M5963" i="2"/>
  <c r="O5963" i="2" s="1"/>
  <c r="N5963" i="2"/>
  <c r="M5979" i="2"/>
  <c r="N5979" i="2"/>
  <c r="M5995" i="2"/>
  <c r="N5995" i="2"/>
  <c r="M6027" i="2"/>
  <c r="N6027" i="2"/>
  <c r="M6043" i="2"/>
  <c r="N6043" i="2"/>
  <c r="M6059" i="2"/>
  <c r="N6059" i="2"/>
  <c r="M6075" i="2"/>
  <c r="N6075" i="2"/>
  <c r="M6091" i="2"/>
  <c r="O6091" i="2" s="1"/>
  <c r="N6091" i="2"/>
  <c r="M6107" i="2"/>
  <c r="N6107" i="2"/>
  <c r="M6123" i="2"/>
  <c r="N6123" i="2"/>
  <c r="M6139" i="2"/>
  <c r="N6139" i="2"/>
  <c r="M6155" i="2"/>
  <c r="N6155" i="2"/>
  <c r="M6171" i="2"/>
  <c r="N6171" i="2"/>
  <c r="M6187" i="2"/>
  <c r="N6187" i="2"/>
  <c r="M6219" i="2"/>
  <c r="O6219" i="2" s="1"/>
  <c r="N6219" i="2"/>
  <c r="M6235" i="2"/>
  <c r="N6235" i="2"/>
  <c r="M6251" i="2"/>
  <c r="N6251" i="2"/>
  <c r="M6283" i="2"/>
  <c r="N6283" i="2"/>
  <c r="M6299" i="2"/>
  <c r="N6299" i="2"/>
  <c r="M6315" i="2"/>
  <c r="N6315" i="2"/>
  <c r="M6331" i="2"/>
  <c r="N6331" i="2"/>
  <c r="M6347" i="2"/>
  <c r="O6347" i="2" s="1"/>
  <c r="N6347" i="2"/>
  <c r="M6363" i="2"/>
  <c r="N6363" i="2"/>
  <c r="M6379" i="2"/>
  <c r="N6379" i="2"/>
  <c r="M6395" i="2"/>
  <c r="N6395" i="2"/>
  <c r="M6411" i="2"/>
  <c r="N6411" i="2"/>
  <c r="M6427" i="2"/>
  <c r="N6427" i="2"/>
  <c r="M6443" i="2"/>
  <c r="N6443" i="2"/>
  <c r="M6475" i="2"/>
  <c r="O6475" i="2" s="1"/>
  <c r="N6475" i="2"/>
  <c r="M6491" i="2"/>
  <c r="N6491" i="2"/>
  <c r="M6507" i="2"/>
  <c r="N6507" i="2"/>
  <c r="M6539" i="2"/>
  <c r="N6539" i="2"/>
  <c r="M6555" i="2"/>
  <c r="N6555" i="2"/>
  <c r="M6571" i="2"/>
  <c r="N6571" i="2"/>
  <c r="M6587" i="2"/>
  <c r="N6587" i="2"/>
  <c r="M6603" i="2"/>
  <c r="O6603" i="2" s="1"/>
  <c r="N6603" i="2"/>
  <c r="M6619" i="2"/>
  <c r="N6619" i="2"/>
  <c r="M6635" i="2"/>
  <c r="N6635" i="2"/>
  <c r="M6651" i="2"/>
  <c r="N6651" i="2"/>
  <c r="M6667" i="2"/>
  <c r="N6667" i="2"/>
  <c r="M6683" i="2"/>
  <c r="N6683" i="2"/>
  <c r="M6699" i="2"/>
  <c r="N6699" i="2"/>
  <c r="M6731" i="2"/>
  <c r="O6731" i="2" s="1"/>
  <c r="N6731" i="2"/>
  <c r="M6747" i="2"/>
  <c r="N6747" i="2"/>
  <c r="M6763" i="2"/>
  <c r="N6763" i="2"/>
  <c r="M6795" i="2"/>
  <c r="N6795" i="2"/>
  <c r="M6811" i="2"/>
  <c r="N6811" i="2"/>
  <c r="M6827" i="2"/>
  <c r="N6827" i="2"/>
  <c r="M6843" i="2"/>
  <c r="N6843" i="2"/>
  <c r="M6859" i="2"/>
  <c r="O6859" i="2" s="1"/>
  <c r="N6859" i="2"/>
  <c r="M6875" i="2"/>
  <c r="N6875" i="2"/>
  <c r="M6891" i="2"/>
  <c r="N6891" i="2"/>
  <c r="M6907" i="2"/>
  <c r="N6907" i="2"/>
  <c r="M6923" i="2"/>
  <c r="N6923" i="2"/>
  <c r="M6939" i="2"/>
  <c r="N6939" i="2"/>
  <c r="M6955" i="2"/>
  <c r="N6955" i="2"/>
  <c r="M6987" i="2"/>
  <c r="O6987" i="2" s="1"/>
  <c r="N6987" i="2"/>
  <c r="M7003" i="2"/>
  <c r="N7003" i="2"/>
  <c r="M7019" i="2"/>
  <c r="N7019" i="2"/>
  <c r="M7051" i="2"/>
  <c r="N7051" i="2"/>
  <c r="M7067" i="2"/>
  <c r="N7067" i="2"/>
  <c r="M7083" i="2"/>
  <c r="N7083" i="2"/>
  <c r="M7099" i="2"/>
  <c r="N7099" i="2"/>
  <c r="M7115" i="2"/>
  <c r="O7115" i="2" s="1"/>
  <c r="N7115" i="2"/>
  <c r="M7131" i="2"/>
  <c r="N7131" i="2"/>
  <c r="M7147" i="2"/>
  <c r="N7147" i="2"/>
  <c r="M7163" i="2"/>
  <c r="N7163" i="2"/>
  <c r="M7179" i="2"/>
  <c r="N7179" i="2"/>
  <c r="M7195" i="2"/>
  <c r="N7195" i="2"/>
  <c r="M7211" i="2"/>
  <c r="N7211" i="2"/>
  <c r="M7243" i="2"/>
  <c r="O7243" i="2" s="1"/>
  <c r="N7243" i="2"/>
  <c r="M7259" i="2"/>
  <c r="N7259" i="2"/>
  <c r="M7275" i="2"/>
  <c r="N7275" i="2"/>
  <c r="M7307" i="2"/>
  <c r="N7307" i="2"/>
  <c r="M7323" i="2"/>
  <c r="N7323" i="2"/>
  <c r="M7339" i="2"/>
  <c r="N7339" i="2"/>
  <c r="M7355" i="2"/>
  <c r="N7355" i="2"/>
  <c r="M7371" i="2"/>
  <c r="O7371" i="2" s="1"/>
  <c r="N7371" i="2"/>
  <c r="M7387" i="2"/>
  <c r="N7387" i="2"/>
  <c r="M7403" i="2"/>
  <c r="N7403" i="2"/>
  <c r="M7419" i="2"/>
  <c r="N7419" i="2"/>
  <c r="M7435" i="2"/>
  <c r="N7435" i="2"/>
  <c r="M7451" i="2"/>
  <c r="N7451" i="2"/>
  <c r="M7467" i="2"/>
  <c r="N7467" i="2"/>
  <c r="M7499" i="2"/>
  <c r="O7499" i="2" s="1"/>
  <c r="N7499" i="2"/>
  <c r="M7515" i="2"/>
  <c r="N7515" i="2"/>
  <c r="M7531" i="2"/>
  <c r="N7531" i="2"/>
  <c r="M7563" i="2"/>
  <c r="N7563" i="2"/>
  <c r="M7579" i="2"/>
  <c r="N7579" i="2"/>
  <c r="M7595" i="2"/>
  <c r="N7595" i="2"/>
  <c r="M7611" i="2"/>
  <c r="N7611" i="2"/>
  <c r="M7627" i="2"/>
  <c r="O7627" i="2" s="1"/>
  <c r="N7627" i="2"/>
  <c r="M7643" i="2"/>
  <c r="N7643" i="2"/>
  <c r="M7659" i="2"/>
  <c r="N7659" i="2"/>
  <c r="M7675" i="2"/>
  <c r="N7675" i="2"/>
  <c r="M7691" i="2"/>
  <c r="N7691" i="2"/>
  <c r="M7707" i="2"/>
  <c r="N7707" i="2"/>
  <c r="M7723" i="2"/>
  <c r="N7723" i="2"/>
  <c r="M7755" i="2"/>
  <c r="O7755" i="2" s="1"/>
  <c r="N7755" i="2"/>
  <c r="M7771" i="2"/>
  <c r="O7771" i="2" s="1"/>
  <c r="N7771" i="2"/>
  <c r="M7787" i="2"/>
  <c r="O7787" i="2" s="1"/>
  <c r="N7787" i="2"/>
  <c r="M7803" i="2"/>
  <c r="N7803" i="2"/>
  <c r="M7819" i="2"/>
  <c r="N7819" i="2"/>
  <c r="M7835" i="2"/>
  <c r="O7835" i="2" s="1"/>
  <c r="N7835" i="2"/>
  <c r="M7851" i="2"/>
  <c r="O7851" i="2" s="1"/>
  <c r="N7851" i="2"/>
  <c r="M7867" i="2"/>
  <c r="O7867" i="2" s="1"/>
  <c r="N7867" i="2"/>
  <c r="M7883" i="2"/>
  <c r="O7883" i="2" s="1"/>
  <c r="N7883" i="2"/>
  <c r="M7899" i="2"/>
  <c r="O7899" i="2" s="1"/>
  <c r="N7899" i="2"/>
  <c r="M7931" i="2"/>
  <c r="N7931" i="2"/>
  <c r="M7554" i="2"/>
  <c r="N7554" i="2"/>
  <c r="M7570" i="2"/>
  <c r="N7570" i="2"/>
  <c r="M7586" i="2"/>
  <c r="N7586" i="2"/>
  <c r="M7602" i="2"/>
  <c r="N7602" i="2"/>
  <c r="M7634" i="2"/>
  <c r="N7634" i="2"/>
  <c r="M7650" i="2"/>
  <c r="N7650" i="2"/>
  <c r="M7666" i="2"/>
  <c r="N7666" i="2"/>
  <c r="M7682" i="2"/>
  <c r="N7682" i="2"/>
  <c r="M7698" i="2"/>
  <c r="N7698" i="2"/>
  <c r="M7714" i="2"/>
  <c r="N7714" i="2"/>
  <c r="M7730" i="2"/>
  <c r="N7730" i="2"/>
  <c r="M7746" i="2"/>
  <c r="N7746" i="2"/>
  <c r="M7762" i="2"/>
  <c r="N7762" i="2"/>
  <c r="M7778" i="2"/>
  <c r="N7778" i="2"/>
  <c r="M7794" i="2"/>
  <c r="N7794" i="2"/>
  <c r="M7810" i="2"/>
  <c r="N7810" i="2"/>
  <c r="M7826" i="2"/>
  <c r="N7826" i="2"/>
  <c r="M7842" i="2"/>
  <c r="N7842" i="2"/>
  <c r="M7858" i="2"/>
  <c r="N7858" i="2"/>
  <c r="M7890" i="2"/>
  <c r="N7890" i="2"/>
  <c r="M7906" i="2"/>
  <c r="N7906" i="2"/>
  <c r="M7922" i="2"/>
  <c r="N7922" i="2"/>
  <c r="M7938" i="2"/>
  <c r="O7938" i="2" s="1"/>
  <c r="N7938" i="2"/>
  <c r="M7954" i="2"/>
  <c r="N7954" i="2"/>
  <c r="M7970" i="2"/>
  <c r="N7970" i="2"/>
  <c r="M7986" i="2"/>
  <c r="O7986" i="2" s="1"/>
  <c r="N7986" i="2"/>
  <c r="M8002" i="2"/>
  <c r="O8002" i="2" s="1"/>
  <c r="N8002" i="2"/>
  <c r="M8018" i="2"/>
  <c r="O8018" i="2" s="1"/>
  <c r="N8018" i="2"/>
  <c r="M8034" i="2"/>
  <c r="O8034" i="2" s="1"/>
  <c r="N8034" i="2"/>
  <c r="M8066" i="2"/>
  <c r="O8066" i="2" s="1"/>
  <c r="N8066" i="2"/>
  <c r="M8082" i="2"/>
  <c r="N8082" i="2"/>
  <c r="M8098" i="2"/>
  <c r="N8098" i="2"/>
  <c r="M8114" i="2"/>
  <c r="O8114" i="2" s="1"/>
  <c r="N8114" i="2"/>
  <c r="M8130" i="2"/>
  <c r="O8130" i="2" s="1"/>
  <c r="N8130" i="2"/>
  <c r="M8146" i="2"/>
  <c r="O8146" i="2" s="1"/>
  <c r="N8146" i="2"/>
  <c r="M8162" i="2"/>
  <c r="O8162" i="2" s="1"/>
  <c r="N8162" i="2"/>
  <c r="M8178" i="2"/>
  <c r="O8178" i="2" s="1"/>
  <c r="N8178" i="2"/>
  <c r="M8194" i="2"/>
  <c r="O8194" i="2" s="1"/>
  <c r="N8194" i="2"/>
  <c r="M8210" i="2"/>
  <c r="N8210" i="2"/>
  <c r="M8226" i="2"/>
  <c r="N8226" i="2"/>
  <c r="M8242" i="2"/>
  <c r="O8242" i="2" s="1"/>
  <c r="N8242" i="2"/>
  <c r="M8258" i="2"/>
  <c r="O8258" i="2" s="1"/>
  <c r="N8258" i="2"/>
  <c r="M8274" i="2"/>
  <c r="O8274" i="2" s="1"/>
  <c r="N8274" i="2"/>
  <c r="M8290" i="2"/>
  <c r="O8290" i="2" s="1"/>
  <c r="N8290" i="2"/>
  <c r="M8322" i="2"/>
  <c r="O8322" i="2" s="1"/>
  <c r="N8322" i="2"/>
  <c r="M8338" i="2"/>
  <c r="N8338" i="2"/>
  <c r="M8354" i="2"/>
  <c r="N8354" i="2"/>
  <c r="M8370" i="2"/>
  <c r="O8370" i="2" s="1"/>
  <c r="N8370" i="2"/>
  <c r="M8386" i="2"/>
  <c r="O8386" i="2" s="1"/>
  <c r="N8386" i="2"/>
  <c r="M8402" i="2"/>
  <c r="O8402" i="2" s="1"/>
  <c r="N8402" i="2"/>
  <c r="M8418" i="2"/>
  <c r="O8418" i="2" s="1"/>
  <c r="N8418" i="2"/>
  <c r="M8434" i="2"/>
  <c r="O8434" i="2" s="1"/>
  <c r="N8434" i="2"/>
  <c r="M8450" i="2"/>
  <c r="O8450" i="2" s="1"/>
  <c r="N8450" i="2"/>
  <c r="M8466" i="2"/>
  <c r="N8466" i="2"/>
  <c r="M8482" i="2"/>
  <c r="N8482" i="2"/>
  <c r="M8498" i="2"/>
  <c r="O8498" i="2" s="1"/>
  <c r="N8498" i="2"/>
  <c r="M8514" i="2"/>
  <c r="O8514" i="2" s="1"/>
  <c r="N8514" i="2"/>
  <c r="M8530" i="2"/>
  <c r="O8530" i="2" s="1"/>
  <c r="N8530" i="2"/>
  <c r="M8546" i="2"/>
  <c r="O8546" i="2" s="1"/>
  <c r="N8546" i="2"/>
  <c r="M8578" i="2"/>
  <c r="O8578" i="2" s="1"/>
  <c r="N8578" i="2"/>
  <c r="M8594" i="2"/>
  <c r="N8594" i="2"/>
  <c r="M8610" i="2"/>
  <c r="N8610" i="2"/>
  <c r="M8626" i="2"/>
  <c r="O8626" i="2" s="1"/>
  <c r="N8626" i="2"/>
  <c r="M8642" i="2"/>
  <c r="O8642" i="2" s="1"/>
  <c r="N8642" i="2"/>
  <c r="M8658" i="2"/>
  <c r="O8658" i="2" s="1"/>
  <c r="N8658" i="2"/>
  <c r="M8674" i="2"/>
  <c r="O8674" i="2" s="1"/>
  <c r="N8674" i="2"/>
  <c r="M8690" i="2"/>
  <c r="O8690" i="2" s="1"/>
  <c r="N8690" i="2"/>
  <c r="M8706" i="2"/>
  <c r="O8706" i="2" s="1"/>
  <c r="N8706" i="2"/>
  <c r="M8722" i="2"/>
  <c r="N8722" i="2"/>
  <c r="M8738" i="2"/>
  <c r="N8738" i="2"/>
  <c r="M8754" i="2"/>
  <c r="O8754" i="2" s="1"/>
  <c r="N8754" i="2"/>
  <c r="M8770" i="2"/>
  <c r="O8770" i="2" s="1"/>
  <c r="N8770" i="2"/>
  <c r="M8786" i="2"/>
  <c r="O8786" i="2" s="1"/>
  <c r="N8786" i="2"/>
  <c r="M8834" i="2"/>
  <c r="O8834" i="2" s="1"/>
  <c r="N8834" i="2"/>
  <c r="M8850" i="2"/>
  <c r="N8850" i="2"/>
  <c r="M8866" i="2"/>
  <c r="N8866" i="2"/>
  <c r="M8882" i="2"/>
  <c r="N8882" i="2"/>
  <c r="M8898" i="2"/>
  <c r="N8898" i="2"/>
  <c r="M8914" i="2"/>
  <c r="N8914" i="2"/>
  <c r="M8930" i="2"/>
  <c r="O8930" i="2" s="1"/>
  <c r="N8930" i="2"/>
  <c r="M8946" i="2"/>
  <c r="O8946" i="2" s="1"/>
  <c r="N8946" i="2"/>
  <c r="M8962" i="2"/>
  <c r="O8962" i="2" s="1"/>
  <c r="N8962" i="2"/>
  <c r="M8978" i="2"/>
  <c r="O8978" i="2" s="1"/>
  <c r="N8978" i="2"/>
  <c r="M8994" i="2"/>
  <c r="O8994" i="2" s="1"/>
  <c r="N8994" i="2"/>
  <c r="M9010" i="2"/>
  <c r="O9010" i="2" s="1"/>
  <c r="N9010" i="2"/>
  <c r="M9026" i="2"/>
  <c r="N9026" i="2"/>
  <c r="M9042" i="2"/>
  <c r="N9042" i="2"/>
  <c r="M9058" i="2"/>
  <c r="O9058" i="2" s="1"/>
  <c r="N9058" i="2"/>
  <c r="M9074" i="2"/>
  <c r="O9074" i="2" s="1"/>
  <c r="N9074" i="2"/>
  <c r="M9090" i="2"/>
  <c r="O9090" i="2" s="1"/>
  <c r="N9090" i="2"/>
  <c r="M9106" i="2"/>
  <c r="O9106" i="2" s="1"/>
  <c r="N9106" i="2"/>
  <c r="M9122" i="2"/>
  <c r="N9122" i="2"/>
  <c r="M9138" i="2"/>
  <c r="N9138" i="2"/>
  <c r="M9154" i="2"/>
  <c r="N9154" i="2"/>
  <c r="M9170" i="2"/>
  <c r="N9170" i="2"/>
  <c r="M9186" i="2"/>
  <c r="N9186" i="2"/>
  <c r="M9202" i="2"/>
  <c r="N9202" i="2"/>
  <c r="M9218" i="2"/>
  <c r="N9218" i="2"/>
  <c r="M9234" i="2"/>
  <c r="N9234" i="2"/>
  <c r="M9250" i="2"/>
  <c r="N9250" i="2"/>
  <c r="M9266" i="2"/>
  <c r="N9266" i="2"/>
  <c r="M9282" i="2"/>
  <c r="N9282" i="2"/>
  <c r="M9298" i="2"/>
  <c r="N9298" i="2"/>
  <c r="M9314" i="2"/>
  <c r="N9314" i="2"/>
  <c r="M9330" i="2"/>
  <c r="N9330" i="2"/>
  <c r="M9346" i="2"/>
  <c r="N9346" i="2"/>
  <c r="M9362" i="2"/>
  <c r="N9362" i="2"/>
  <c r="M9378" i="2"/>
  <c r="N9378" i="2"/>
  <c r="M9394" i="2"/>
  <c r="N9394" i="2"/>
  <c r="M9410" i="2"/>
  <c r="N9410" i="2"/>
  <c r="M9426" i="2"/>
  <c r="N9426" i="2"/>
  <c r="M9442" i="2"/>
  <c r="N9442" i="2"/>
  <c r="M9458" i="2"/>
  <c r="N9458" i="2"/>
  <c r="M9474" i="2"/>
  <c r="N9474" i="2"/>
  <c r="M9490" i="2"/>
  <c r="N9490" i="2"/>
  <c r="M9506" i="2"/>
  <c r="N9506" i="2"/>
  <c r="M9522" i="2"/>
  <c r="N9522" i="2"/>
  <c r="M9538" i="2"/>
  <c r="N9538" i="2"/>
  <c r="M9554" i="2"/>
  <c r="N9554" i="2"/>
  <c r="M9570" i="2"/>
  <c r="N9570" i="2"/>
  <c r="M9586" i="2"/>
  <c r="N9586" i="2"/>
  <c r="M9602" i="2"/>
  <c r="N9602" i="2"/>
  <c r="M9618" i="2"/>
  <c r="N9618" i="2"/>
  <c r="M9634" i="2"/>
  <c r="N9634" i="2"/>
  <c r="M9650" i="2"/>
  <c r="N9650" i="2"/>
  <c r="M9666" i="2"/>
  <c r="N9666" i="2"/>
  <c r="M9682" i="2"/>
  <c r="N9682" i="2"/>
  <c r="M9698" i="2"/>
  <c r="N9698" i="2"/>
  <c r="M9714" i="2"/>
  <c r="N9714" i="2"/>
  <c r="M9730" i="2"/>
  <c r="N9730" i="2"/>
  <c r="M9746" i="2"/>
  <c r="N9746" i="2"/>
  <c r="M9762" i="2"/>
  <c r="N9762" i="2"/>
  <c r="M9778" i="2"/>
  <c r="N9778" i="2"/>
  <c r="M9794" i="2"/>
  <c r="N9794" i="2"/>
  <c r="M9810" i="2"/>
  <c r="N9810" i="2"/>
  <c r="M9826" i="2"/>
  <c r="N9826" i="2"/>
  <c r="M9842" i="2"/>
  <c r="N9842" i="2"/>
  <c r="M9858" i="2"/>
  <c r="N9858" i="2"/>
  <c r="M9874" i="2"/>
  <c r="N9874" i="2"/>
  <c r="M9890" i="2"/>
  <c r="N9890" i="2"/>
  <c r="M9906" i="2"/>
  <c r="N9906" i="2"/>
  <c r="M9922" i="2"/>
  <c r="N9922" i="2"/>
  <c r="M9954" i="2"/>
  <c r="N9954" i="2"/>
  <c r="M9970" i="2"/>
  <c r="N9970" i="2"/>
  <c r="M9986" i="2"/>
  <c r="N9986" i="2"/>
  <c r="M10002" i="2"/>
  <c r="N10002" i="2"/>
  <c r="M9938" i="2"/>
  <c r="N9955" i="2"/>
  <c r="N9895" i="2"/>
  <c r="N9876" i="2"/>
  <c r="N9835" i="2"/>
  <c r="N9816" i="2"/>
  <c r="N9797" i="2"/>
  <c r="N9775" i="2"/>
  <c r="N9756" i="2"/>
  <c r="N9737" i="2"/>
  <c r="N9717" i="2"/>
  <c r="N9693" i="2"/>
  <c r="N9646" i="2"/>
  <c r="N9625" i="2"/>
  <c r="N9598" i="2"/>
  <c r="N9576" i="2"/>
  <c r="N9515" i="2"/>
  <c r="N9483" i="2"/>
  <c r="N9451" i="2"/>
  <c r="N9419" i="2"/>
  <c r="N9387" i="2"/>
  <c r="N9342" i="2"/>
  <c r="N9295" i="2"/>
  <c r="N9246" i="2"/>
  <c r="N9197" i="2"/>
  <c r="N9148" i="2"/>
  <c r="N9099" i="2"/>
  <c r="N9037" i="2"/>
  <c r="N8958" i="2"/>
  <c r="N8860" i="2"/>
  <c r="M7939" i="2"/>
  <c r="N7939" i="2"/>
  <c r="M7955" i="2"/>
  <c r="N7955" i="2"/>
  <c r="M7971" i="2"/>
  <c r="N7971" i="2"/>
  <c r="M7987" i="2"/>
  <c r="N7987" i="2"/>
  <c r="M8003" i="2"/>
  <c r="N8003" i="2"/>
  <c r="M8019" i="2"/>
  <c r="N8019" i="2"/>
  <c r="M8035" i="2"/>
  <c r="N8035" i="2"/>
  <c r="M8051" i="2"/>
  <c r="N8051" i="2"/>
  <c r="M8067" i="2"/>
  <c r="N8067" i="2"/>
  <c r="M8083" i="2"/>
  <c r="N8083" i="2"/>
  <c r="M8099" i="2"/>
  <c r="N8099" i="2"/>
  <c r="M8115" i="2"/>
  <c r="N8115" i="2"/>
  <c r="M8131" i="2"/>
  <c r="N8131" i="2"/>
  <c r="M8147" i="2"/>
  <c r="N8147" i="2"/>
  <c r="M8179" i="2"/>
  <c r="N8179" i="2"/>
  <c r="M8195" i="2"/>
  <c r="N8195" i="2"/>
  <c r="M8211" i="2"/>
  <c r="N8211" i="2"/>
  <c r="M8227" i="2"/>
  <c r="N8227" i="2"/>
  <c r="M8243" i="2"/>
  <c r="N8243" i="2"/>
  <c r="M8259" i="2"/>
  <c r="N8259" i="2"/>
  <c r="M8275" i="2"/>
  <c r="N8275" i="2"/>
  <c r="M8291" i="2"/>
  <c r="N8291" i="2"/>
  <c r="M8307" i="2"/>
  <c r="N8307" i="2"/>
  <c r="M8323" i="2"/>
  <c r="N8323" i="2"/>
  <c r="M8339" i="2"/>
  <c r="N8339" i="2"/>
  <c r="M8355" i="2"/>
  <c r="N8355" i="2"/>
  <c r="M8371" i="2"/>
  <c r="N8371" i="2"/>
  <c r="M8387" i="2"/>
  <c r="N8387" i="2"/>
  <c r="M8403" i="2"/>
  <c r="N8403" i="2"/>
  <c r="M8435" i="2"/>
  <c r="N8435" i="2"/>
  <c r="M8451" i="2"/>
  <c r="N8451" i="2"/>
  <c r="M8467" i="2"/>
  <c r="N8467" i="2"/>
  <c r="M8483" i="2"/>
  <c r="N8483" i="2"/>
  <c r="M8499" i="2"/>
  <c r="N8499" i="2"/>
  <c r="M8515" i="2"/>
  <c r="N8515" i="2"/>
  <c r="M8531" i="2"/>
  <c r="N8531" i="2"/>
  <c r="M8547" i="2"/>
  <c r="N8547" i="2"/>
  <c r="M8563" i="2"/>
  <c r="N8563" i="2"/>
  <c r="M8579" i="2"/>
  <c r="N8579" i="2"/>
  <c r="M8595" i="2"/>
  <c r="N8595" i="2"/>
  <c r="M8611" i="2"/>
  <c r="N8611" i="2"/>
  <c r="M8627" i="2"/>
  <c r="O8627" i="2" s="1"/>
  <c r="N8627" i="2"/>
  <c r="M8643" i="2"/>
  <c r="O8643" i="2" s="1"/>
  <c r="N8643" i="2"/>
  <c r="M8675" i="2"/>
  <c r="N8675" i="2"/>
  <c r="M8691" i="2"/>
  <c r="N8691" i="2"/>
  <c r="M8707" i="2"/>
  <c r="N8707" i="2"/>
  <c r="M8723" i="2"/>
  <c r="N8723" i="2"/>
  <c r="M8739" i="2"/>
  <c r="N8739" i="2"/>
  <c r="M8755" i="2"/>
  <c r="N8755" i="2"/>
  <c r="M8771" i="2"/>
  <c r="O8771" i="2" s="1"/>
  <c r="N8771" i="2"/>
  <c r="M8787" i="2"/>
  <c r="O8787" i="2" s="1"/>
  <c r="N8787" i="2"/>
  <c r="M8819" i="2"/>
  <c r="N8819" i="2"/>
  <c r="M8835" i="2"/>
  <c r="N8835" i="2"/>
  <c r="M8851" i="2"/>
  <c r="N8851" i="2"/>
  <c r="M8867" i="2"/>
  <c r="N8867" i="2"/>
  <c r="M8883" i="2"/>
  <c r="N8883" i="2"/>
  <c r="M8899" i="2"/>
  <c r="N8899" i="2"/>
  <c r="M8915" i="2"/>
  <c r="N8915" i="2"/>
  <c r="M8931" i="2"/>
  <c r="N8931" i="2"/>
  <c r="M8947" i="2"/>
  <c r="N8947" i="2"/>
  <c r="M8963" i="2"/>
  <c r="N8963" i="2"/>
  <c r="M8979" i="2"/>
  <c r="N8979" i="2"/>
  <c r="M8995" i="2"/>
  <c r="N8995" i="2"/>
  <c r="M9011" i="2"/>
  <c r="N9011" i="2"/>
  <c r="M9027" i="2"/>
  <c r="N9027" i="2"/>
  <c r="M9043" i="2"/>
  <c r="N9043" i="2"/>
  <c r="M9059" i="2"/>
  <c r="N9059" i="2"/>
  <c r="M9075" i="2"/>
  <c r="N9075" i="2"/>
  <c r="M9091" i="2"/>
  <c r="N9091" i="2"/>
  <c r="M9107" i="2"/>
  <c r="N9107" i="2"/>
  <c r="M9123" i="2"/>
  <c r="N9123" i="2"/>
  <c r="M9139" i="2"/>
  <c r="N9139" i="2"/>
  <c r="M9155" i="2"/>
  <c r="N9155" i="2"/>
  <c r="M9171" i="2"/>
  <c r="N9171" i="2"/>
  <c r="M9187" i="2"/>
  <c r="N9187" i="2"/>
  <c r="M9203" i="2"/>
  <c r="N9203" i="2"/>
  <c r="M9219" i="2"/>
  <c r="N9219" i="2"/>
  <c r="M9235" i="2"/>
  <c r="N9235" i="2"/>
  <c r="M9251" i="2"/>
  <c r="N9251" i="2"/>
  <c r="M9267" i="2"/>
  <c r="N9267" i="2"/>
  <c r="M9283" i="2"/>
  <c r="N9283" i="2"/>
  <c r="M9299" i="2"/>
  <c r="N9299" i="2"/>
  <c r="M9315" i="2"/>
  <c r="N9315" i="2"/>
  <c r="M9331" i="2"/>
  <c r="N9331" i="2"/>
  <c r="M9347" i="2"/>
  <c r="N9347" i="2"/>
  <c r="M9363" i="2"/>
  <c r="N9363" i="2"/>
  <c r="M9379" i="2"/>
  <c r="N9379" i="2"/>
  <c r="M9395" i="2"/>
  <c r="N9395" i="2"/>
  <c r="M9411" i="2"/>
  <c r="N9411" i="2"/>
  <c r="M9427" i="2"/>
  <c r="N9427" i="2"/>
  <c r="M9443" i="2"/>
  <c r="N9443" i="2"/>
  <c r="M9459" i="2"/>
  <c r="N9459" i="2"/>
  <c r="M9475" i="2"/>
  <c r="N9475" i="2"/>
  <c r="M9491" i="2"/>
  <c r="N9491" i="2"/>
  <c r="M9507" i="2"/>
  <c r="N9507" i="2"/>
  <c r="M9523" i="2"/>
  <c r="N9523" i="2"/>
  <c r="M9539" i="2"/>
  <c r="N9539" i="2"/>
  <c r="M9555" i="2"/>
  <c r="N9555" i="2"/>
  <c r="M9571" i="2"/>
  <c r="N9571" i="2"/>
  <c r="M9587" i="2"/>
  <c r="N9587" i="2"/>
  <c r="M9603" i="2"/>
  <c r="N9603" i="2"/>
  <c r="M9619" i="2"/>
  <c r="N9619" i="2"/>
  <c r="M9635" i="2"/>
  <c r="N9635" i="2"/>
  <c r="M9651" i="2"/>
  <c r="N9651" i="2"/>
  <c r="M9667" i="2"/>
  <c r="N9667" i="2"/>
  <c r="M9683" i="2"/>
  <c r="N9683" i="2"/>
  <c r="M9699" i="2"/>
  <c r="N9699" i="2"/>
  <c r="N9894" i="2"/>
  <c r="N9875" i="2"/>
  <c r="N9834" i="2"/>
  <c r="N9815" i="2"/>
  <c r="N9796" i="2"/>
  <c r="N9774" i="2"/>
  <c r="N9755" i="2"/>
  <c r="N9716" i="2"/>
  <c r="N9692" i="2"/>
  <c r="N9670" i="2"/>
  <c r="N9645" i="2"/>
  <c r="N9624" i="2"/>
  <c r="N9597" i="2"/>
  <c r="N9574" i="2"/>
  <c r="N9546" i="2"/>
  <c r="N9514" i="2"/>
  <c r="N9482" i="2"/>
  <c r="N9450" i="2"/>
  <c r="N9386" i="2"/>
  <c r="N9341" i="2"/>
  <c r="N9294" i="2"/>
  <c r="N9245" i="2"/>
  <c r="N9196" i="2"/>
  <c r="N9147" i="2"/>
  <c r="N9087" i="2"/>
  <c r="N9036" i="2"/>
  <c r="N8957" i="2"/>
  <c r="N8843" i="2"/>
  <c r="M7956" i="2"/>
  <c r="N7956" i="2"/>
  <c r="M7972" i="2"/>
  <c r="N7972" i="2"/>
  <c r="M7988" i="2"/>
  <c r="N7988" i="2"/>
  <c r="M8004" i="2"/>
  <c r="N8004" i="2"/>
  <c r="M8020" i="2"/>
  <c r="N8020" i="2"/>
  <c r="M8036" i="2"/>
  <c r="N8036" i="2"/>
  <c r="M8052" i="2"/>
  <c r="N8052" i="2"/>
  <c r="M8084" i="2"/>
  <c r="N8084" i="2"/>
  <c r="M8100" i="2"/>
  <c r="N8100" i="2"/>
  <c r="M8116" i="2"/>
  <c r="N8116" i="2"/>
  <c r="M8132" i="2"/>
  <c r="N8132" i="2"/>
  <c r="M8148" i="2"/>
  <c r="N8148" i="2"/>
  <c r="M8164" i="2"/>
  <c r="N8164" i="2"/>
  <c r="M8180" i="2"/>
  <c r="N8180" i="2"/>
  <c r="M8196" i="2"/>
  <c r="N8196" i="2"/>
  <c r="M8212" i="2"/>
  <c r="N8212" i="2"/>
  <c r="M8228" i="2"/>
  <c r="N8228" i="2"/>
  <c r="M8244" i="2"/>
  <c r="N8244" i="2"/>
  <c r="M8260" i="2"/>
  <c r="N8260" i="2"/>
  <c r="M8276" i="2"/>
  <c r="N8276" i="2"/>
  <c r="M8292" i="2"/>
  <c r="N8292" i="2"/>
  <c r="M8308" i="2"/>
  <c r="N8308" i="2"/>
  <c r="M8340" i="2"/>
  <c r="N8340" i="2"/>
  <c r="M8356" i="2"/>
  <c r="N8356" i="2"/>
  <c r="M8372" i="2"/>
  <c r="N8372" i="2"/>
  <c r="M8388" i="2"/>
  <c r="N8388" i="2"/>
  <c r="M8404" i="2"/>
  <c r="N8404" i="2"/>
  <c r="M8420" i="2"/>
  <c r="N8420" i="2"/>
  <c r="M8436" i="2"/>
  <c r="N8436" i="2"/>
  <c r="M8452" i="2"/>
  <c r="N8452" i="2"/>
  <c r="M8468" i="2"/>
  <c r="N8468" i="2"/>
  <c r="M8484" i="2"/>
  <c r="N8484" i="2"/>
  <c r="M8500" i="2"/>
  <c r="N8500" i="2"/>
  <c r="M8516" i="2"/>
  <c r="N8516" i="2"/>
  <c r="M8532" i="2"/>
  <c r="N8532" i="2"/>
  <c r="M8548" i="2"/>
  <c r="N8548" i="2"/>
  <c r="M8564" i="2"/>
  <c r="N8564" i="2"/>
  <c r="M8596" i="2"/>
  <c r="N8596" i="2"/>
  <c r="M8612" i="2"/>
  <c r="N8612" i="2"/>
  <c r="M8628" i="2"/>
  <c r="N8628" i="2"/>
  <c r="M8644" i="2"/>
  <c r="N8644" i="2"/>
  <c r="M8660" i="2"/>
  <c r="N8660" i="2"/>
  <c r="M8676" i="2"/>
  <c r="N8676" i="2"/>
  <c r="M8692" i="2"/>
  <c r="N8692" i="2"/>
  <c r="M8708" i="2"/>
  <c r="N8708" i="2"/>
  <c r="M8740" i="2"/>
  <c r="N8740" i="2"/>
  <c r="M8756" i="2"/>
  <c r="N8756" i="2"/>
  <c r="M8772" i="2"/>
  <c r="N8772" i="2"/>
  <c r="M8788" i="2"/>
  <c r="N8788" i="2"/>
  <c r="M8804" i="2"/>
  <c r="O8804" i="2" s="1"/>
  <c r="N8804" i="2"/>
  <c r="M8820" i="2"/>
  <c r="O8820" i="2" s="1"/>
  <c r="N8820" i="2"/>
  <c r="M8852" i="2"/>
  <c r="O8852" i="2" s="1"/>
  <c r="N8852" i="2"/>
  <c r="M8868" i="2"/>
  <c r="O8868" i="2" s="1"/>
  <c r="N8868" i="2"/>
  <c r="M8884" i="2"/>
  <c r="O8884" i="2" s="1"/>
  <c r="N8884" i="2"/>
  <c r="M8900" i="2"/>
  <c r="N8900" i="2"/>
  <c r="M8916" i="2"/>
  <c r="N8916" i="2"/>
  <c r="M8932" i="2"/>
  <c r="N8932" i="2"/>
  <c r="M8948" i="2"/>
  <c r="N8948" i="2"/>
  <c r="M8964" i="2"/>
  <c r="N8964" i="2"/>
  <c r="M8980" i="2"/>
  <c r="N8980" i="2"/>
  <c r="M8996" i="2"/>
  <c r="N8996" i="2"/>
  <c r="M9012" i="2"/>
  <c r="N9012" i="2"/>
  <c r="M9028" i="2"/>
  <c r="N9028" i="2"/>
  <c r="M9044" i="2"/>
  <c r="N9044" i="2"/>
  <c r="M9060" i="2"/>
  <c r="N9060" i="2"/>
  <c r="M9076" i="2"/>
  <c r="N9076" i="2"/>
  <c r="M9092" i="2"/>
  <c r="N9092" i="2"/>
  <c r="M9108" i="2"/>
  <c r="N9108" i="2"/>
  <c r="M9124" i="2"/>
  <c r="N9124" i="2"/>
  <c r="M9140" i="2"/>
  <c r="N9140" i="2"/>
  <c r="M9156" i="2"/>
  <c r="N9156" i="2"/>
  <c r="M9172" i="2"/>
  <c r="N9172" i="2"/>
  <c r="M9188" i="2"/>
  <c r="N9188" i="2"/>
  <c r="M9204" i="2"/>
  <c r="N9204" i="2"/>
  <c r="M9220" i="2"/>
  <c r="N9220" i="2"/>
  <c r="M9236" i="2"/>
  <c r="N9236" i="2"/>
  <c r="M9252" i="2"/>
  <c r="N9252" i="2"/>
  <c r="M9268" i="2"/>
  <c r="N9268" i="2"/>
  <c r="M9284" i="2"/>
  <c r="N9284" i="2"/>
  <c r="M9300" i="2"/>
  <c r="N9300" i="2"/>
  <c r="M9316" i="2"/>
  <c r="N9316" i="2"/>
  <c r="M9332" i="2"/>
  <c r="N9332" i="2"/>
  <c r="M9348" i="2"/>
  <c r="N9348" i="2"/>
  <c r="M9364" i="2"/>
  <c r="N9364" i="2"/>
  <c r="M9380" i="2"/>
  <c r="N9380" i="2"/>
  <c r="M9396" i="2"/>
  <c r="N9396" i="2"/>
  <c r="M9412" i="2"/>
  <c r="N9412" i="2"/>
  <c r="M9428" i="2"/>
  <c r="N9428" i="2"/>
  <c r="M9444" i="2"/>
  <c r="N9444" i="2"/>
  <c r="M9460" i="2"/>
  <c r="N9460" i="2"/>
  <c r="M9476" i="2"/>
  <c r="N9476" i="2"/>
  <c r="M9492" i="2"/>
  <c r="N9492" i="2"/>
  <c r="M9508" i="2"/>
  <c r="N9508" i="2"/>
  <c r="M9524" i="2"/>
  <c r="N9524" i="2"/>
  <c r="M9540" i="2"/>
  <c r="N9540" i="2"/>
  <c r="M9556" i="2"/>
  <c r="N9556" i="2"/>
  <c r="M9572" i="2"/>
  <c r="N9572" i="2"/>
  <c r="M9588" i="2"/>
  <c r="N9588" i="2"/>
  <c r="M9604" i="2"/>
  <c r="N9604" i="2"/>
  <c r="N9893" i="2"/>
  <c r="N9852" i="2"/>
  <c r="N9795" i="2"/>
  <c r="N9773" i="2"/>
  <c r="N9735" i="2"/>
  <c r="N9715" i="2"/>
  <c r="N9691" i="2"/>
  <c r="N9669" i="2"/>
  <c r="N9644" i="2"/>
  <c r="N9622" i="2"/>
  <c r="N9596" i="2"/>
  <c r="N9573" i="2"/>
  <c r="N9544" i="2"/>
  <c r="N9512" i="2"/>
  <c r="N9448" i="2"/>
  <c r="N9384" i="2"/>
  <c r="N9340" i="2"/>
  <c r="N9293" i="2"/>
  <c r="N9244" i="2"/>
  <c r="N9195" i="2"/>
  <c r="N9086" i="2"/>
  <c r="N8956" i="2"/>
  <c r="N8840" i="2"/>
  <c r="M7669" i="2"/>
  <c r="N7669" i="2"/>
  <c r="M7685" i="2"/>
  <c r="N7685" i="2"/>
  <c r="M7701" i="2"/>
  <c r="N7701" i="2"/>
  <c r="M7717" i="2"/>
  <c r="N7717" i="2"/>
  <c r="M7733" i="2"/>
  <c r="N7733" i="2"/>
  <c r="M7749" i="2"/>
  <c r="N7749" i="2"/>
  <c r="M7765" i="2"/>
  <c r="N7765" i="2"/>
  <c r="M7797" i="2"/>
  <c r="N7797" i="2"/>
  <c r="M7813" i="2"/>
  <c r="N7813" i="2"/>
  <c r="M7829" i="2"/>
  <c r="N7829" i="2"/>
  <c r="M7845" i="2"/>
  <c r="N7845" i="2"/>
  <c r="M7861" i="2"/>
  <c r="N7861" i="2"/>
  <c r="M7877" i="2"/>
  <c r="N7877" i="2"/>
  <c r="M7893" i="2"/>
  <c r="N7893" i="2"/>
  <c r="M7909" i="2"/>
  <c r="N7909" i="2"/>
  <c r="M7925" i="2"/>
  <c r="N7925" i="2"/>
  <c r="M7941" i="2"/>
  <c r="N7941" i="2"/>
  <c r="M7957" i="2"/>
  <c r="N7957" i="2"/>
  <c r="M7973" i="2"/>
  <c r="N7973" i="2"/>
  <c r="M7989" i="2"/>
  <c r="N7989" i="2"/>
  <c r="M8005" i="2"/>
  <c r="N8005" i="2"/>
  <c r="M8021" i="2"/>
  <c r="N8021" i="2"/>
  <c r="M8053" i="2"/>
  <c r="N8053" i="2"/>
  <c r="M8069" i="2"/>
  <c r="N8069" i="2"/>
  <c r="M8085" i="2"/>
  <c r="N8085" i="2"/>
  <c r="M8101" i="2"/>
  <c r="N8101" i="2"/>
  <c r="M8117" i="2"/>
  <c r="N8117" i="2"/>
  <c r="M8133" i="2"/>
  <c r="N8133" i="2"/>
  <c r="M8149" i="2"/>
  <c r="N8149" i="2"/>
  <c r="M8165" i="2"/>
  <c r="N8165" i="2"/>
  <c r="M8181" i="2"/>
  <c r="N8181" i="2"/>
  <c r="M8197" i="2"/>
  <c r="N8197" i="2"/>
  <c r="M8213" i="2"/>
  <c r="N8213" i="2"/>
  <c r="M8229" i="2"/>
  <c r="N8229" i="2"/>
  <c r="M8245" i="2"/>
  <c r="N8245" i="2"/>
  <c r="M8261" i="2"/>
  <c r="N8261" i="2"/>
  <c r="M8277" i="2"/>
  <c r="N8277" i="2"/>
  <c r="M8309" i="2"/>
  <c r="N8309" i="2"/>
  <c r="M8325" i="2"/>
  <c r="N8325" i="2"/>
  <c r="M8341" i="2"/>
  <c r="N8341" i="2"/>
  <c r="M8357" i="2"/>
  <c r="N8357" i="2"/>
  <c r="M8373" i="2"/>
  <c r="N8373" i="2"/>
  <c r="M8389" i="2"/>
  <c r="N8389" i="2"/>
  <c r="M8405" i="2"/>
  <c r="N8405" i="2"/>
  <c r="M8421" i="2"/>
  <c r="N8421" i="2"/>
  <c r="M8437" i="2"/>
  <c r="N8437" i="2"/>
  <c r="M8453" i="2"/>
  <c r="N8453" i="2"/>
  <c r="M8469" i="2"/>
  <c r="N8469" i="2"/>
  <c r="M8485" i="2"/>
  <c r="N8485" i="2"/>
  <c r="M8501" i="2"/>
  <c r="N8501" i="2"/>
  <c r="M8517" i="2"/>
  <c r="N8517" i="2"/>
  <c r="M8533" i="2"/>
  <c r="N8533" i="2"/>
  <c r="M8565" i="2"/>
  <c r="N8565" i="2"/>
  <c r="M8581" i="2"/>
  <c r="N8581" i="2"/>
  <c r="M8597" i="2"/>
  <c r="N8597" i="2"/>
  <c r="M8613" i="2"/>
  <c r="N8613" i="2"/>
  <c r="M8629" i="2"/>
  <c r="N8629" i="2"/>
  <c r="M8661" i="2"/>
  <c r="N8661" i="2"/>
  <c r="M8677" i="2"/>
  <c r="N8677" i="2"/>
  <c r="M8693" i="2"/>
  <c r="N8693" i="2"/>
  <c r="M8709" i="2"/>
  <c r="N8709" i="2"/>
  <c r="M8725" i="2"/>
  <c r="N8725" i="2"/>
  <c r="M8741" i="2"/>
  <c r="N8741" i="2"/>
  <c r="M8757" i="2"/>
  <c r="N8757" i="2"/>
  <c r="M8773" i="2"/>
  <c r="N8773" i="2"/>
  <c r="M8789" i="2"/>
  <c r="N8789" i="2"/>
  <c r="M8837" i="2"/>
  <c r="N8837" i="2"/>
  <c r="M8853" i="2"/>
  <c r="N8853" i="2"/>
  <c r="M8869" i="2"/>
  <c r="N8869" i="2"/>
  <c r="M8885" i="2"/>
  <c r="N8885" i="2"/>
  <c r="M8901" i="2"/>
  <c r="N8901" i="2"/>
  <c r="M8917" i="2"/>
  <c r="N8917" i="2"/>
  <c r="M8933" i="2"/>
  <c r="N8933" i="2"/>
  <c r="M8949" i="2"/>
  <c r="N8949" i="2"/>
  <c r="M8965" i="2"/>
  <c r="N8965" i="2"/>
  <c r="M8981" i="2"/>
  <c r="N8981" i="2"/>
  <c r="M8997" i="2"/>
  <c r="N8997" i="2"/>
  <c r="M9013" i="2"/>
  <c r="N9013" i="2"/>
  <c r="M9029" i="2"/>
  <c r="N9029" i="2"/>
  <c r="M9045" i="2"/>
  <c r="N9045" i="2"/>
  <c r="M9077" i="2"/>
  <c r="N9077" i="2"/>
  <c r="M9093" i="2"/>
  <c r="N9093" i="2"/>
  <c r="M9109" i="2"/>
  <c r="N9109" i="2"/>
  <c r="M9125" i="2"/>
  <c r="N9125" i="2"/>
  <c r="M9141" i="2"/>
  <c r="N9141" i="2"/>
  <c r="M9157" i="2"/>
  <c r="N9157" i="2"/>
  <c r="M9173" i="2"/>
  <c r="N9173" i="2"/>
  <c r="M9189" i="2"/>
  <c r="N9189" i="2"/>
  <c r="M9205" i="2"/>
  <c r="N9205" i="2"/>
  <c r="M9221" i="2"/>
  <c r="N9221" i="2"/>
  <c r="M9237" i="2"/>
  <c r="N9237" i="2"/>
  <c r="M9253" i="2"/>
  <c r="N9253" i="2"/>
  <c r="M9269" i="2"/>
  <c r="N9269" i="2"/>
  <c r="M9285" i="2"/>
  <c r="N9285" i="2"/>
  <c r="M9301" i="2"/>
  <c r="N9301" i="2"/>
  <c r="M9317" i="2"/>
  <c r="N9317" i="2"/>
  <c r="M9333" i="2"/>
  <c r="N9333" i="2"/>
  <c r="M9349" i="2"/>
  <c r="N9349" i="2"/>
  <c r="M9365" i="2"/>
  <c r="N9365" i="2"/>
  <c r="M9381" i="2"/>
  <c r="N9381" i="2"/>
  <c r="M9397" i="2"/>
  <c r="N9397" i="2"/>
  <c r="M9413" i="2"/>
  <c r="N9413" i="2"/>
  <c r="M9429" i="2"/>
  <c r="N9429" i="2"/>
  <c r="M9445" i="2"/>
  <c r="N9445" i="2"/>
  <c r="M9461" i="2"/>
  <c r="N9461" i="2"/>
  <c r="M9477" i="2"/>
  <c r="N9477" i="2"/>
  <c r="M9493" i="2"/>
  <c r="N9493" i="2"/>
  <c r="M9509" i="2"/>
  <c r="N9509" i="2"/>
  <c r="M9525" i="2"/>
  <c r="N9525" i="2"/>
  <c r="M9541" i="2"/>
  <c r="N9541" i="2"/>
  <c r="N9990" i="2"/>
  <c r="N9971" i="2"/>
  <c r="N9892" i="2"/>
  <c r="N9851" i="2"/>
  <c r="N9832" i="2"/>
  <c r="N9813" i="2"/>
  <c r="N9791" i="2"/>
  <c r="N9772" i="2"/>
  <c r="N9753" i="2"/>
  <c r="N9734" i="2"/>
  <c r="N9711" i="2"/>
  <c r="N9690" i="2"/>
  <c r="N9668" i="2"/>
  <c r="N9643" i="2"/>
  <c r="N9621" i="2"/>
  <c r="N9595" i="2"/>
  <c r="N9567" i="2"/>
  <c r="N9542" i="2"/>
  <c r="N9510" i="2"/>
  <c r="N9478" i="2"/>
  <c r="N9446" i="2"/>
  <c r="N9414" i="2"/>
  <c r="N9375" i="2"/>
  <c r="N9339" i="2"/>
  <c r="N9292" i="2"/>
  <c r="N9243" i="2"/>
  <c r="N9134" i="2"/>
  <c r="N9085" i="2"/>
  <c r="N9022" i="2"/>
  <c r="N8942" i="2"/>
  <c r="N8822" i="2"/>
  <c r="M8422" i="2"/>
  <c r="N8422" i="2"/>
  <c r="M8454" i="2"/>
  <c r="N8454" i="2"/>
  <c r="M8470" i="2"/>
  <c r="N8470" i="2"/>
  <c r="M8486" i="2"/>
  <c r="N8486" i="2"/>
  <c r="M8502" i="2"/>
  <c r="N8502" i="2"/>
  <c r="M8518" i="2"/>
  <c r="N8518" i="2"/>
  <c r="M8534" i="2"/>
  <c r="N8534" i="2"/>
  <c r="M8550" i="2"/>
  <c r="N8550" i="2"/>
  <c r="M8566" i="2"/>
  <c r="N8566" i="2"/>
  <c r="M8582" i="2"/>
  <c r="N8582" i="2"/>
  <c r="M8598" i="2"/>
  <c r="N8598" i="2"/>
  <c r="M8614" i="2"/>
  <c r="N8614" i="2"/>
  <c r="M8630" i="2"/>
  <c r="N8630" i="2"/>
  <c r="M8646" i="2"/>
  <c r="N8646" i="2"/>
  <c r="M8662" i="2"/>
  <c r="N8662" i="2"/>
  <c r="M8678" i="2"/>
  <c r="N8678" i="2"/>
  <c r="M8710" i="2"/>
  <c r="N8710" i="2"/>
  <c r="M8726" i="2"/>
  <c r="N8726" i="2"/>
  <c r="M8742" i="2"/>
  <c r="N8742" i="2"/>
  <c r="M8758" i="2"/>
  <c r="N8758" i="2"/>
  <c r="M8774" i="2"/>
  <c r="N8774" i="2"/>
  <c r="M8790" i="2"/>
  <c r="N8790" i="2"/>
  <c r="M8806" i="2"/>
  <c r="N8806" i="2"/>
  <c r="M8838" i="2"/>
  <c r="N8838" i="2"/>
  <c r="M8854" i="2"/>
  <c r="N8854" i="2"/>
  <c r="M8870" i="2"/>
  <c r="N8870" i="2"/>
  <c r="M8886" i="2"/>
  <c r="N8886" i="2"/>
  <c r="M8902" i="2"/>
  <c r="N8902" i="2"/>
  <c r="M8918" i="2"/>
  <c r="N8918" i="2"/>
  <c r="M8934" i="2"/>
  <c r="N8934" i="2"/>
  <c r="M8966" i="2"/>
  <c r="N8966" i="2"/>
  <c r="M8982" i="2"/>
  <c r="N8982" i="2"/>
  <c r="M8998" i="2"/>
  <c r="N8998" i="2"/>
  <c r="M9014" i="2"/>
  <c r="N9014" i="2"/>
  <c r="M9030" i="2"/>
  <c r="N9030" i="2"/>
  <c r="M9046" i="2"/>
  <c r="N9046" i="2"/>
  <c r="M9062" i="2"/>
  <c r="N9062" i="2"/>
  <c r="M9078" i="2"/>
  <c r="N9078" i="2"/>
  <c r="M9094" i="2"/>
  <c r="N9094" i="2"/>
  <c r="M9110" i="2"/>
  <c r="N9110" i="2"/>
  <c r="M9126" i="2"/>
  <c r="N9126" i="2"/>
  <c r="M9142" i="2"/>
  <c r="N9142" i="2"/>
  <c r="M9158" i="2"/>
  <c r="N9158" i="2"/>
  <c r="M9174" i="2"/>
  <c r="N9174" i="2"/>
  <c r="M9190" i="2"/>
  <c r="N9190" i="2"/>
  <c r="M9222" i="2"/>
  <c r="N9222" i="2"/>
  <c r="M9238" i="2"/>
  <c r="N9238" i="2"/>
  <c r="M9254" i="2"/>
  <c r="N9254" i="2"/>
  <c r="M9270" i="2"/>
  <c r="N9270" i="2"/>
  <c r="M9286" i="2"/>
  <c r="N9286" i="2"/>
  <c r="M9302" i="2"/>
  <c r="N9302" i="2"/>
  <c r="M9318" i="2"/>
  <c r="N9318" i="2"/>
  <c r="M9334" i="2"/>
  <c r="N9334" i="2"/>
  <c r="M9350" i="2"/>
  <c r="N9350" i="2"/>
  <c r="M9366" i="2"/>
  <c r="N9366" i="2"/>
  <c r="M9382" i="2"/>
  <c r="N9382" i="2"/>
  <c r="M9897" i="2"/>
  <c r="O9897" i="2" s="1"/>
  <c r="N9989" i="2"/>
  <c r="N9948" i="2"/>
  <c r="N9929" i="2"/>
  <c r="N9910" i="2"/>
  <c r="N9891" i="2"/>
  <c r="N9869" i="2"/>
  <c r="N9850" i="2"/>
  <c r="N9831" i="2"/>
  <c r="N9812" i="2"/>
  <c r="N9790" i="2"/>
  <c r="N9771" i="2"/>
  <c r="N9752" i="2"/>
  <c r="N9733" i="2"/>
  <c r="N9710" i="2"/>
  <c r="N9689" i="2"/>
  <c r="N9663" i="2"/>
  <c r="N9642" i="2"/>
  <c r="N9620" i="2"/>
  <c r="N9594" i="2"/>
  <c r="N9535" i="2"/>
  <c r="N9503" i="2"/>
  <c r="N9471" i="2"/>
  <c r="N9407" i="2"/>
  <c r="N9374" i="2"/>
  <c r="N9336" i="2"/>
  <c r="N9231" i="2"/>
  <c r="N9182" i="2"/>
  <c r="N9133" i="2"/>
  <c r="N9084" i="2"/>
  <c r="N9021" i="2"/>
  <c r="N8941" i="2"/>
  <c r="N8821" i="2"/>
  <c r="M7431" i="2"/>
  <c r="N7431" i="2"/>
  <c r="M7447" i="2"/>
  <c r="N7447" i="2"/>
  <c r="M7463" i="2"/>
  <c r="N7463" i="2"/>
  <c r="M7479" i="2"/>
  <c r="N7479" i="2"/>
  <c r="M7495" i="2"/>
  <c r="N7495" i="2"/>
  <c r="M7511" i="2"/>
  <c r="N7511" i="2"/>
  <c r="M7527" i="2"/>
  <c r="N7527" i="2"/>
  <c r="M7543" i="2"/>
  <c r="N7543" i="2"/>
  <c r="M7559" i="2"/>
  <c r="N7559" i="2"/>
  <c r="M7575" i="2"/>
  <c r="N7575" i="2"/>
  <c r="M7591" i="2"/>
  <c r="N7591" i="2"/>
  <c r="M7607" i="2"/>
  <c r="N7607" i="2"/>
  <c r="M7623" i="2"/>
  <c r="N7623" i="2"/>
  <c r="M7639" i="2"/>
  <c r="N7639" i="2"/>
  <c r="M7655" i="2"/>
  <c r="N7655" i="2"/>
  <c r="M7671" i="2"/>
  <c r="M7687" i="2"/>
  <c r="N7687" i="2"/>
  <c r="M7703" i="2"/>
  <c r="N7703" i="2"/>
  <c r="M7719" i="2"/>
  <c r="N7719" i="2"/>
  <c r="M7735" i="2"/>
  <c r="N7735" i="2"/>
  <c r="M7751" i="2"/>
  <c r="N7751" i="2"/>
  <c r="M7767" i="2"/>
  <c r="N7767" i="2"/>
  <c r="M7783" i="2"/>
  <c r="N7783" i="2"/>
  <c r="M7799" i="2"/>
  <c r="N7799" i="2"/>
  <c r="M7815" i="2"/>
  <c r="N7815" i="2"/>
  <c r="M7831" i="2"/>
  <c r="N7831" i="2"/>
  <c r="M7847" i="2"/>
  <c r="N7847" i="2"/>
  <c r="M7863" i="2"/>
  <c r="N7863" i="2"/>
  <c r="M7879" i="2"/>
  <c r="N7879" i="2"/>
  <c r="M7895" i="2"/>
  <c r="N7895" i="2"/>
  <c r="M7911" i="2"/>
  <c r="N7911" i="2"/>
  <c r="M7943" i="2"/>
  <c r="N7943" i="2"/>
  <c r="M7959" i="2"/>
  <c r="N7959" i="2"/>
  <c r="M7975" i="2"/>
  <c r="N7975" i="2"/>
  <c r="M7991" i="2"/>
  <c r="N7991" i="2"/>
  <c r="M8007" i="2"/>
  <c r="N8007" i="2"/>
  <c r="M8023" i="2"/>
  <c r="N8023" i="2"/>
  <c r="M8039" i="2"/>
  <c r="N8039" i="2"/>
  <c r="M8055" i="2"/>
  <c r="N8055" i="2"/>
  <c r="M8071" i="2"/>
  <c r="N8071" i="2"/>
  <c r="M8087" i="2"/>
  <c r="N8087" i="2"/>
  <c r="M8103" i="2"/>
  <c r="N8103" i="2"/>
  <c r="M8119" i="2"/>
  <c r="N8119" i="2"/>
  <c r="M8135" i="2"/>
  <c r="N8135" i="2"/>
  <c r="M8151" i="2"/>
  <c r="N8151" i="2"/>
  <c r="M8167" i="2"/>
  <c r="N8167" i="2"/>
  <c r="M8199" i="2"/>
  <c r="N8199" i="2"/>
  <c r="M8215" i="2"/>
  <c r="O8215" i="2" s="1"/>
  <c r="N8215" i="2"/>
  <c r="M8231" i="2"/>
  <c r="O8231" i="2" s="1"/>
  <c r="N8231" i="2"/>
  <c r="M8247" i="2"/>
  <c r="O8247" i="2" s="1"/>
  <c r="N8247" i="2"/>
  <c r="M8263" i="2"/>
  <c r="O8263" i="2" s="1"/>
  <c r="N8263" i="2"/>
  <c r="M8279" i="2"/>
  <c r="O8279" i="2" s="1"/>
  <c r="N8279" i="2"/>
  <c r="M8295" i="2"/>
  <c r="O8295" i="2" s="1"/>
  <c r="N8295" i="2"/>
  <c r="M8311" i="2"/>
  <c r="O8311" i="2" s="1"/>
  <c r="N8311" i="2"/>
  <c r="M8327" i="2"/>
  <c r="O8327" i="2" s="1"/>
  <c r="N8327" i="2"/>
  <c r="M8343" i="2"/>
  <c r="O8343" i="2" s="1"/>
  <c r="N8343" i="2"/>
  <c r="M8359" i="2"/>
  <c r="O8359" i="2" s="1"/>
  <c r="N8359" i="2"/>
  <c r="M8375" i="2"/>
  <c r="O8375" i="2" s="1"/>
  <c r="N8375" i="2"/>
  <c r="M8391" i="2"/>
  <c r="O8391" i="2" s="1"/>
  <c r="N8391" i="2"/>
  <c r="M8407" i="2"/>
  <c r="O8407" i="2" s="1"/>
  <c r="N8407" i="2"/>
  <c r="M8423" i="2"/>
  <c r="O8423" i="2" s="1"/>
  <c r="N8423" i="2"/>
  <c r="M8439" i="2"/>
  <c r="O8439" i="2" s="1"/>
  <c r="N8439" i="2"/>
  <c r="M8471" i="2"/>
  <c r="O8471" i="2" s="1"/>
  <c r="N8471" i="2"/>
  <c r="M8487" i="2"/>
  <c r="O8487" i="2" s="1"/>
  <c r="N8487" i="2"/>
  <c r="M8503" i="2"/>
  <c r="O8503" i="2" s="1"/>
  <c r="N8503" i="2"/>
  <c r="M8519" i="2"/>
  <c r="O8519" i="2" s="1"/>
  <c r="N8519" i="2"/>
  <c r="M8535" i="2"/>
  <c r="O8535" i="2" s="1"/>
  <c r="N8535" i="2"/>
  <c r="M8551" i="2"/>
  <c r="O8551" i="2" s="1"/>
  <c r="N8551" i="2"/>
  <c r="M8567" i="2"/>
  <c r="O8567" i="2" s="1"/>
  <c r="N8567" i="2"/>
  <c r="M8583" i="2"/>
  <c r="O8583" i="2" s="1"/>
  <c r="N8583" i="2"/>
  <c r="M8599" i="2"/>
  <c r="O8599" i="2" s="1"/>
  <c r="N8599" i="2"/>
  <c r="M8615" i="2"/>
  <c r="O8615" i="2" s="1"/>
  <c r="N8615" i="2"/>
  <c r="M8631" i="2"/>
  <c r="O8631" i="2" s="1"/>
  <c r="N8631" i="2"/>
  <c r="M8647" i="2"/>
  <c r="N8647" i="2"/>
  <c r="M8663" i="2"/>
  <c r="O8663" i="2" s="1"/>
  <c r="N8663" i="2"/>
  <c r="M8679" i="2"/>
  <c r="O8679" i="2" s="1"/>
  <c r="N8679" i="2"/>
  <c r="M8695" i="2"/>
  <c r="O8695" i="2" s="1"/>
  <c r="N8695" i="2"/>
  <c r="M8711" i="2"/>
  <c r="O8711" i="2" s="1"/>
  <c r="N8711" i="2"/>
  <c r="M8759" i="2"/>
  <c r="O8759" i="2" s="1"/>
  <c r="N8759" i="2"/>
  <c r="M8775" i="2"/>
  <c r="O8775" i="2" s="1"/>
  <c r="N8775" i="2"/>
  <c r="M8791" i="2"/>
  <c r="O8791" i="2" s="1"/>
  <c r="N8791" i="2"/>
  <c r="M8807" i="2"/>
  <c r="O8807" i="2" s="1"/>
  <c r="N8807" i="2"/>
  <c r="M8823" i="2"/>
  <c r="O8823" i="2" s="1"/>
  <c r="N8823" i="2"/>
  <c r="M8839" i="2"/>
  <c r="O8839" i="2" s="1"/>
  <c r="N8839" i="2"/>
  <c r="M8855" i="2"/>
  <c r="O8855" i="2" s="1"/>
  <c r="N8855" i="2"/>
  <c r="M8871" i="2"/>
  <c r="O8871" i="2" s="1"/>
  <c r="N8871" i="2"/>
  <c r="M8887" i="2"/>
  <c r="O8887" i="2" s="1"/>
  <c r="N8887" i="2"/>
  <c r="M8903" i="2"/>
  <c r="O8903" i="2" s="1"/>
  <c r="N8903" i="2"/>
  <c r="M8919" i="2"/>
  <c r="O8919" i="2" s="1"/>
  <c r="N8919" i="2"/>
  <c r="M8935" i="2"/>
  <c r="O8935" i="2" s="1"/>
  <c r="N8935" i="2"/>
  <c r="M8951" i="2"/>
  <c r="O8951" i="2" s="1"/>
  <c r="N8951" i="2"/>
  <c r="M8967" i="2"/>
  <c r="O8967" i="2" s="1"/>
  <c r="N8967" i="2"/>
  <c r="M8983" i="2"/>
  <c r="O8983" i="2" s="1"/>
  <c r="N8983" i="2"/>
  <c r="M9015" i="2"/>
  <c r="O9015" i="2" s="1"/>
  <c r="N9015" i="2"/>
  <c r="M9031" i="2"/>
  <c r="O9031" i="2" s="1"/>
  <c r="N9031" i="2"/>
  <c r="M9047" i="2"/>
  <c r="O9047" i="2" s="1"/>
  <c r="N9047" i="2"/>
  <c r="M9063" i="2"/>
  <c r="O9063" i="2" s="1"/>
  <c r="N9063" i="2"/>
  <c r="M9079" i="2"/>
  <c r="O9079" i="2" s="1"/>
  <c r="N9079" i="2"/>
  <c r="M9095" i="2"/>
  <c r="O9095" i="2" s="1"/>
  <c r="N9095" i="2"/>
  <c r="M9111" i="2"/>
  <c r="O9111" i="2" s="1"/>
  <c r="N9111" i="2"/>
  <c r="M9127" i="2"/>
  <c r="O9127" i="2" s="1"/>
  <c r="N9127" i="2"/>
  <c r="M9143" i="2"/>
  <c r="O9143" i="2" s="1"/>
  <c r="N9143" i="2"/>
  <c r="M9159" i="2"/>
  <c r="O9159" i="2" s="1"/>
  <c r="N9159" i="2"/>
  <c r="M9175" i="2"/>
  <c r="O9175" i="2" s="1"/>
  <c r="N9175" i="2"/>
  <c r="M9191" i="2"/>
  <c r="O9191" i="2" s="1"/>
  <c r="N9191" i="2"/>
  <c r="M9207" i="2"/>
  <c r="O9207" i="2" s="1"/>
  <c r="N9207" i="2"/>
  <c r="M9223" i="2"/>
  <c r="O9223" i="2" s="1"/>
  <c r="N9223" i="2"/>
  <c r="M9239" i="2"/>
  <c r="O9239" i="2" s="1"/>
  <c r="N9239" i="2"/>
  <c r="M9271" i="2"/>
  <c r="O9271" i="2" s="1"/>
  <c r="N9271" i="2"/>
  <c r="M9287" i="2"/>
  <c r="O9287" i="2" s="1"/>
  <c r="N9287" i="2"/>
  <c r="M9303" i="2"/>
  <c r="O9303" i="2" s="1"/>
  <c r="N9303" i="2"/>
  <c r="M9319" i="2"/>
  <c r="O9319" i="2" s="1"/>
  <c r="N9319" i="2"/>
  <c r="M9335" i="2"/>
  <c r="O9335" i="2" s="1"/>
  <c r="N9335" i="2"/>
  <c r="M9351" i="2"/>
  <c r="N9351" i="2"/>
  <c r="M9367" i="2"/>
  <c r="O9367" i="2" s="1"/>
  <c r="N9367" i="2"/>
  <c r="M9383" i="2"/>
  <c r="O9383" i="2" s="1"/>
  <c r="N9383" i="2"/>
  <c r="M9399" i="2"/>
  <c r="O9399" i="2" s="1"/>
  <c r="N9399" i="2"/>
  <c r="M9415" i="2"/>
  <c r="O9415" i="2" s="1"/>
  <c r="N9415" i="2"/>
  <c r="M9431" i="2"/>
  <c r="N9431" i="2"/>
  <c r="M9447" i="2"/>
  <c r="N9447" i="2"/>
  <c r="M9463" i="2"/>
  <c r="O9463" i="2" s="1"/>
  <c r="N9463" i="2"/>
  <c r="M9479" i="2"/>
  <c r="O9479" i="2" s="1"/>
  <c r="N9479" i="2"/>
  <c r="M9495" i="2"/>
  <c r="O9495" i="2" s="1"/>
  <c r="N9495" i="2"/>
  <c r="M9527" i="2"/>
  <c r="O9527" i="2" s="1"/>
  <c r="N9527" i="2"/>
  <c r="M9543" i="2"/>
  <c r="O9543" i="2" s="1"/>
  <c r="N9543" i="2"/>
  <c r="M9575" i="2"/>
  <c r="O9575" i="2" s="1"/>
  <c r="N9575" i="2"/>
  <c r="M9591" i="2"/>
  <c r="O9591" i="2" s="1"/>
  <c r="N9591" i="2"/>
  <c r="M9607" i="2"/>
  <c r="N9607" i="2"/>
  <c r="M9623" i="2"/>
  <c r="O9623" i="2" s="1"/>
  <c r="N9623" i="2"/>
  <c r="M9639" i="2"/>
  <c r="O9639" i="2" s="1"/>
  <c r="N9639" i="2"/>
  <c r="M9655" i="2"/>
  <c r="O9655" i="2" s="1"/>
  <c r="N9655" i="2"/>
  <c r="M9719" i="2"/>
  <c r="O9719" i="2" s="1"/>
  <c r="N9719" i="2"/>
  <c r="M9896" i="2"/>
  <c r="O9896" i="2" s="1"/>
  <c r="N9988" i="2"/>
  <c r="N9947" i="2"/>
  <c r="N9928" i="2"/>
  <c r="N9909" i="2"/>
  <c r="N9868" i="2"/>
  <c r="N9849" i="2"/>
  <c r="N9830" i="2"/>
  <c r="N9811" i="2"/>
  <c r="N9789" i="2"/>
  <c r="N9770" i="2"/>
  <c r="N9751" i="2"/>
  <c r="N9732" i="2"/>
  <c r="N9709" i="2"/>
  <c r="N9688" i="2"/>
  <c r="N9662" i="2"/>
  <c r="N9641" i="2"/>
  <c r="N9615" i="2"/>
  <c r="N9593" i="2"/>
  <c r="N9565" i="2"/>
  <c r="N9534" i="2"/>
  <c r="N9502" i="2"/>
  <c r="N9470" i="2"/>
  <c r="N9438" i="2"/>
  <c r="N9406" i="2"/>
  <c r="N9373" i="2"/>
  <c r="N9327" i="2"/>
  <c r="N9279" i="2"/>
  <c r="N9230" i="2"/>
  <c r="N9083" i="2"/>
  <c r="N9020" i="2"/>
  <c r="N8940" i="2"/>
  <c r="N8803" i="2"/>
  <c r="M7928" i="2"/>
  <c r="O7928" i="2" s="1"/>
  <c r="N7928" i="2"/>
  <c r="M7960" i="2"/>
  <c r="N7960" i="2"/>
  <c r="M7976" i="2"/>
  <c r="O7976" i="2" s="1"/>
  <c r="N7976" i="2"/>
  <c r="M7992" i="2"/>
  <c r="N7992" i="2"/>
  <c r="M8008" i="2"/>
  <c r="N8008" i="2"/>
  <c r="M8024" i="2"/>
  <c r="N8024" i="2"/>
  <c r="M8040" i="2"/>
  <c r="N8040" i="2"/>
  <c r="M8056" i="2"/>
  <c r="O8056" i="2" s="1"/>
  <c r="N8056" i="2"/>
  <c r="M8072" i="2"/>
  <c r="O8072" i="2" s="1"/>
  <c r="N8072" i="2"/>
  <c r="M8088" i="2"/>
  <c r="N8088" i="2"/>
  <c r="M8104" i="2"/>
  <c r="O8104" i="2" s="1"/>
  <c r="N8104" i="2"/>
  <c r="M8120" i="2"/>
  <c r="N8120" i="2"/>
  <c r="M8136" i="2"/>
  <c r="N8136" i="2"/>
  <c r="M8152" i="2"/>
  <c r="N8152" i="2"/>
  <c r="M8168" i="2"/>
  <c r="N8168" i="2"/>
  <c r="M8184" i="2"/>
  <c r="O8184" i="2" s="1"/>
  <c r="N8184" i="2"/>
  <c r="M8216" i="2"/>
  <c r="N8216" i="2"/>
  <c r="M8232" i="2"/>
  <c r="O8232" i="2" s="1"/>
  <c r="N8232" i="2"/>
  <c r="M8248" i="2"/>
  <c r="N8248" i="2"/>
  <c r="M8264" i="2"/>
  <c r="N8264" i="2"/>
  <c r="M8280" i="2"/>
  <c r="N8280" i="2"/>
  <c r="M8296" i="2"/>
  <c r="N8296" i="2"/>
  <c r="M8312" i="2"/>
  <c r="O8312" i="2" s="1"/>
  <c r="N8312" i="2"/>
  <c r="M8328" i="2"/>
  <c r="O8328" i="2" s="1"/>
  <c r="N8328" i="2"/>
  <c r="M8344" i="2"/>
  <c r="N8344" i="2"/>
  <c r="M8360" i="2"/>
  <c r="O8360" i="2" s="1"/>
  <c r="N8360" i="2"/>
  <c r="M8376" i="2"/>
  <c r="N8376" i="2"/>
  <c r="M8392" i="2"/>
  <c r="N8392" i="2"/>
  <c r="M8408" i="2"/>
  <c r="N8408" i="2"/>
  <c r="M8424" i="2"/>
  <c r="N8424" i="2"/>
  <c r="M8440" i="2"/>
  <c r="O8440" i="2" s="1"/>
  <c r="N8440" i="2"/>
  <c r="M8472" i="2"/>
  <c r="N8472" i="2"/>
  <c r="M8488" i="2"/>
  <c r="O8488" i="2" s="1"/>
  <c r="N8488" i="2"/>
  <c r="M8504" i="2"/>
  <c r="N8504" i="2"/>
  <c r="M8520" i="2"/>
  <c r="N8520" i="2"/>
  <c r="M8536" i="2"/>
  <c r="N8536" i="2"/>
  <c r="M8552" i="2"/>
  <c r="N8552" i="2"/>
  <c r="M8568" i="2"/>
  <c r="O8568" i="2" s="1"/>
  <c r="N8568" i="2"/>
  <c r="M8584" i="2"/>
  <c r="O8584" i="2" s="1"/>
  <c r="N8584" i="2"/>
  <c r="M8600" i="2"/>
  <c r="N8600" i="2"/>
  <c r="M8616" i="2"/>
  <c r="O8616" i="2" s="1"/>
  <c r="N8616" i="2"/>
  <c r="M8632" i="2"/>
  <c r="N8632" i="2"/>
  <c r="M8648" i="2"/>
  <c r="N8648" i="2"/>
  <c r="M8680" i="2"/>
  <c r="N8680" i="2"/>
  <c r="M8696" i="2"/>
  <c r="O8696" i="2" s="1"/>
  <c r="N8696" i="2"/>
  <c r="M8728" i="2"/>
  <c r="N8728" i="2"/>
  <c r="M8744" i="2"/>
  <c r="O8744" i="2" s="1"/>
  <c r="N8744" i="2"/>
  <c r="M8760" i="2"/>
  <c r="N8760" i="2"/>
  <c r="M8776" i="2"/>
  <c r="N8776" i="2"/>
  <c r="M8792" i="2"/>
  <c r="N8792" i="2"/>
  <c r="M8808" i="2"/>
  <c r="N8808" i="2"/>
  <c r="M8824" i="2"/>
  <c r="O8824" i="2" s="1"/>
  <c r="N8824" i="2"/>
  <c r="M8856" i="2"/>
  <c r="N8856" i="2"/>
  <c r="M8872" i="2"/>
  <c r="O8872" i="2" s="1"/>
  <c r="N8872" i="2"/>
  <c r="M8888" i="2"/>
  <c r="N8888" i="2"/>
  <c r="M8904" i="2"/>
  <c r="N8904" i="2"/>
  <c r="M8920" i="2"/>
  <c r="N8920" i="2"/>
  <c r="M8936" i="2"/>
  <c r="N8936" i="2"/>
  <c r="M8952" i="2"/>
  <c r="O8952" i="2" s="1"/>
  <c r="N8952" i="2"/>
  <c r="M8968" i="2"/>
  <c r="O8968" i="2" s="1"/>
  <c r="M8984" i="2"/>
  <c r="N8984" i="2"/>
  <c r="M9000" i="2"/>
  <c r="O9000" i="2" s="1"/>
  <c r="N9000" i="2"/>
  <c r="M9016" i="2"/>
  <c r="N9016" i="2"/>
  <c r="M9032" i="2"/>
  <c r="N9032" i="2"/>
  <c r="M9048" i="2"/>
  <c r="N9048" i="2"/>
  <c r="M9064" i="2"/>
  <c r="N9064" i="2"/>
  <c r="M9080" i="2"/>
  <c r="O9080" i="2" s="1"/>
  <c r="N9080" i="2"/>
  <c r="M9096" i="2"/>
  <c r="O9096" i="2" s="1"/>
  <c r="N9096" i="2"/>
  <c r="M9112" i="2"/>
  <c r="N9112" i="2"/>
  <c r="M9128" i="2"/>
  <c r="O9128" i="2" s="1"/>
  <c r="N9128" i="2"/>
  <c r="M9144" i="2"/>
  <c r="N9144" i="2"/>
  <c r="M9160" i="2"/>
  <c r="N9160" i="2"/>
  <c r="M9176" i="2"/>
  <c r="N9176" i="2"/>
  <c r="M9192" i="2"/>
  <c r="N9192" i="2"/>
  <c r="M9208" i="2"/>
  <c r="O9208" i="2" s="1"/>
  <c r="N9208" i="2"/>
  <c r="M9224" i="2"/>
  <c r="O9224" i="2" s="1"/>
  <c r="M9240" i="2"/>
  <c r="N9240" i="2"/>
  <c r="M9256" i="2"/>
  <c r="O9256" i="2" s="1"/>
  <c r="N9256" i="2"/>
  <c r="M9272" i="2"/>
  <c r="N9272" i="2"/>
  <c r="M9288" i="2"/>
  <c r="N9288" i="2"/>
  <c r="M9304" i="2"/>
  <c r="N9304" i="2"/>
  <c r="N9987" i="2"/>
  <c r="N9946" i="2"/>
  <c r="N9908" i="2"/>
  <c r="N9886" i="2"/>
  <c r="N9867" i="2"/>
  <c r="N9848" i="2"/>
  <c r="N9829" i="2"/>
  <c r="N9807" i="2"/>
  <c r="N9788" i="2"/>
  <c r="N9769" i="2"/>
  <c r="N9750" i="2"/>
  <c r="N9731" i="2"/>
  <c r="N9708" i="2"/>
  <c r="N9661" i="2"/>
  <c r="N9640" i="2"/>
  <c r="N9614" i="2"/>
  <c r="N9592" i="2"/>
  <c r="N9564" i="2"/>
  <c r="N9533" i="2"/>
  <c r="N9501" i="2"/>
  <c r="N9469" i="2"/>
  <c r="N9437" i="2"/>
  <c r="N9405" i="2"/>
  <c r="N9372" i="2"/>
  <c r="N9326" i="2"/>
  <c r="N9278" i="2"/>
  <c r="N9229" i="2"/>
  <c r="N9180" i="2"/>
  <c r="N9131" i="2"/>
  <c r="N9071" i="2"/>
  <c r="N9019" i="2"/>
  <c r="N8926" i="2"/>
  <c r="N8802" i="2"/>
  <c r="M7577" i="2"/>
  <c r="N7577" i="2"/>
  <c r="M7593" i="2"/>
  <c r="N7593" i="2"/>
  <c r="M7609" i="2"/>
  <c r="N7609" i="2"/>
  <c r="M7625" i="2"/>
  <c r="N7625" i="2"/>
  <c r="M7641" i="2"/>
  <c r="N7641" i="2"/>
  <c r="M7657" i="2"/>
  <c r="N7657" i="2"/>
  <c r="M7673" i="2"/>
  <c r="N7673" i="2"/>
  <c r="M7689" i="2"/>
  <c r="N7689" i="2"/>
  <c r="M7705" i="2"/>
  <c r="N7705" i="2"/>
  <c r="M7721" i="2"/>
  <c r="N7721" i="2"/>
  <c r="M7737" i="2"/>
  <c r="N7737" i="2"/>
  <c r="M7753" i="2"/>
  <c r="O7753" i="2" s="1"/>
  <c r="N7753" i="2"/>
  <c r="M7769" i="2"/>
  <c r="N7769" i="2"/>
  <c r="M7801" i="2"/>
  <c r="N7801" i="2"/>
  <c r="M7817" i="2"/>
  <c r="N7817" i="2"/>
  <c r="M7833" i="2"/>
  <c r="O7833" i="2" s="1"/>
  <c r="N7833" i="2"/>
  <c r="M7849" i="2"/>
  <c r="O7849" i="2" s="1"/>
  <c r="N7849" i="2"/>
  <c r="N7865" i="2"/>
  <c r="M7881" i="2"/>
  <c r="O7881" i="2" s="1"/>
  <c r="N7881" i="2"/>
  <c r="M7897" i="2"/>
  <c r="N7897" i="2"/>
  <c r="M7913" i="2"/>
  <c r="O7913" i="2" s="1"/>
  <c r="N7913" i="2"/>
  <c r="M7929" i="2"/>
  <c r="N7929" i="2"/>
  <c r="M7945" i="2"/>
  <c r="N7945" i="2"/>
  <c r="M7961" i="2"/>
  <c r="O7961" i="2" s="1"/>
  <c r="N7961" i="2"/>
  <c r="M7977" i="2"/>
  <c r="O7977" i="2" s="1"/>
  <c r="N7977" i="2"/>
  <c r="M7993" i="2"/>
  <c r="N7993" i="2"/>
  <c r="M8009" i="2"/>
  <c r="O8009" i="2" s="1"/>
  <c r="N8009" i="2"/>
  <c r="M8025" i="2"/>
  <c r="N8025" i="2"/>
  <c r="M8057" i="2"/>
  <c r="N8057" i="2"/>
  <c r="M8073" i="2"/>
  <c r="N8073" i="2"/>
  <c r="M8089" i="2"/>
  <c r="O8089" i="2" s="1"/>
  <c r="N8089" i="2"/>
  <c r="M8105" i="2"/>
  <c r="O8105" i="2" s="1"/>
  <c r="N8105" i="2"/>
  <c r="M8137" i="2"/>
  <c r="O8137" i="2" s="1"/>
  <c r="N8137" i="2"/>
  <c r="M8153" i="2"/>
  <c r="N8153" i="2"/>
  <c r="M8169" i="2"/>
  <c r="O8169" i="2" s="1"/>
  <c r="N8169" i="2"/>
  <c r="M8185" i="2"/>
  <c r="N8185" i="2"/>
  <c r="M8201" i="2"/>
  <c r="N8201" i="2"/>
  <c r="M8217" i="2"/>
  <c r="O8217" i="2" s="1"/>
  <c r="N8217" i="2"/>
  <c r="M8233" i="2"/>
  <c r="O8233" i="2" s="1"/>
  <c r="N8233" i="2"/>
  <c r="M8249" i="2"/>
  <c r="N8249" i="2"/>
  <c r="M8265" i="2"/>
  <c r="O8265" i="2" s="1"/>
  <c r="N8265" i="2"/>
  <c r="M8281" i="2"/>
  <c r="N8281" i="2"/>
  <c r="M8313" i="2"/>
  <c r="N8313" i="2"/>
  <c r="M8329" i="2"/>
  <c r="N8329" i="2"/>
  <c r="M8345" i="2"/>
  <c r="O8345" i="2" s="1"/>
  <c r="N8345" i="2"/>
  <c r="M8361" i="2"/>
  <c r="O8361" i="2" s="1"/>
  <c r="N8361" i="2"/>
  <c r="M8393" i="2"/>
  <c r="O8393" i="2" s="1"/>
  <c r="N8393" i="2"/>
  <c r="M8409" i="2"/>
  <c r="N8409" i="2"/>
  <c r="M8425" i="2"/>
  <c r="O8425" i="2" s="1"/>
  <c r="N8425" i="2"/>
  <c r="M8441" i="2"/>
  <c r="N8441" i="2"/>
  <c r="M8457" i="2"/>
  <c r="N8457" i="2"/>
  <c r="M8473" i="2"/>
  <c r="O8473" i="2" s="1"/>
  <c r="N8473" i="2"/>
  <c r="M8489" i="2"/>
  <c r="O8489" i="2" s="1"/>
  <c r="N8489" i="2"/>
  <c r="M8505" i="2"/>
  <c r="N8505" i="2"/>
  <c r="M8521" i="2"/>
  <c r="O8521" i="2" s="1"/>
  <c r="N8521" i="2"/>
  <c r="M8537" i="2"/>
  <c r="N8537" i="2"/>
  <c r="M8569" i="2"/>
  <c r="N8569" i="2"/>
  <c r="M8585" i="2"/>
  <c r="N8585" i="2"/>
  <c r="M8601" i="2"/>
  <c r="O8601" i="2" s="1"/>
  <c r="N8601" i="2"/>
  <c r="M8617" i="2"/>
  <c r="O8617" i="2" s="1"/>
  <c r="N8617" i="2"/>
  <c r="M8649" i="2"/>
  <c r="O8649" i="2" s="1"/>
  <c r="N8649" i="2"/>
  <c r="M8665" i="2"/>
  <c r="N8665" i="2"/>
  <c r="M8681" i="2"/>
  <c r="O8681" i="2" s="1"/>
  <c r="N8681" i="2"/>
  <c r="M8697" i="2"/>
  <c r="N8697" i="2"/>
  <c r="M8713" i="2"/>
  <c r="N8713" i="2"/>
  <c r="M8729" i="2"/>
  <c r="O8729" i="2" s="1"/>
  <c r="N8729" i="2"/>
  <c r="M8745" i="2"/>
  <c r="O8745" i="2" s="1"/>
  <c r="N8745" i="2"/>
  <c r="M8761" i="2"/>
  <c r="N8761" i="2"/>
  <c r="M8777" i="2"/>
  <c r="O8777" i="2" s="1"/>
  <c r="N8777" i="2"/>
  <c r="M8793" i="2"/>
  <c r="N8793" i="2"/>
  <c r="M8825" i="2"/>
  <c r="N8825" i="2"/>
  <c r="M8841" i="2"/>
  <c r="N8841" i="2"/>
  <c r="M8857" i="2"/>
  <c r="O8857" i="2" s="1"/>
  <c r="N8857" i="2"/>
  <c r="M8873" i="2"/>
  <c r="O8873" i="2" s="1"/>
  <c r="N8873" i="2"/>
  <c r="M8905" i="2"/>
  <c r="O8905" i="2" s="1"/>
  <c r="N8905" i="2"/>
  <c r="M8921" i="2"/>
  <c r="N8921" i="2"/>
  <c r="M8937" i="2"/>
  <c r="O8937" i="2" s="1"/>
  <c r="N8937" i="2"/>
  <c r="M8953" i="2"/>
  <c r="N8953" i="2"/>
  <c r="M8969" i="2"/>
  <c r="N8969" i="2"/>
  <c r="M8985" i="2"/>
  <c r="O8985" i="2" s="1"/>
  <c r="N8985" i="2"/>
  <c r="M9001" i="2"/>
  <c r="O9001" i="2" s="1"/>
  <c r="N9001" i="2"/>
  <c r="M9017" i="2"/>
  <c r="O9017" i="2" s="1"/>
  <c r="N9017" i="2"/>
  <c r="M9033" i="2"/>
  <c r="O9033" i="2" s="1"/>
  <c r="N9033" i="2"/>
  <c r="M9049" i="2"/>
  <c r="N9049" i="2"/>
  <c r="M9081" i="2"/>
  <c r="N9081" i="2"/>
  <c r="M9097" i="2"/>
  <c r="N9097" i="2"/>
  <c r="M9113" i="2"/>
  <c r="O9113" i="2" s="1"/>
  <c r="N9113" i="2"/>
  <c r="M9129" i="2"/>
  <c r="O9129" i="2" s="1"/>
  <c r="N9129" i="2"/>
  <c r="M9161" i="2"/>
  <c r="O9161" i="2" s="1"/>
  <c r="N9161" i="2"/>
  <c r="M9177" i="2"/>
  <c r="N9177" i="2"/>
  <c r="M9193" i="2"/>
  <c r="O9193" i="2" s="1"/>
  <c r="N9193" i="2"/>
  <c r="M9209" i="2"/>
  <c r="N9209" i="2"/>
  <c r="M9225" i="2"/>
  <c r="N9225" i="2"/>
  <c r="M9241" i="2"/>
  <c r="O9241" i="2" s="1"/>
  <c r="N9241" i="2"/>
  <c r="M9257" i="2"/>
  <c r="O9257" i="2" s="1"/>
  <c r="N9257" i="2"/>
  <c r="M9273" i="2"/>
  <c r="O9273" i="2" s="1"/>
  <c r="N9273" i="2"/>
  <c r="M9289" i="2"/>
  <c r="O9289" i="2" s="1"/>
  <c r="N9289" i="2"/>
  <c r="M9305" i="2"/>
  <c r="N9305" i="2"/>
  <c r="M9337" i="2"/>
  <c r="N9337" i="2"/>
  <c r="M9353" i="2"/>
  <c r="N9353" i="2"/>
  <c r="M9369" i="2"/>
  <c r="O9369" i="2" s="1"/>
  <c r="N9369" i="2"/>
  <c r="M9385" i="2"/>
  <c r="O9385" i="2" s="1"/>
  <c r="N9385" i="2"/>
  <c r="M9417" i="2"/>
  <c r="O9417" i="2" s="1"/>
  <c r="N9417" i="2"/>
  <c r="M9433" i="2"/>
  <c r="N9433" i="2"/>
  <c r="M9449" i="2"/>
  <c r="O9449" i="2" s="1"/>
  <c r="N9449" i="2"/>
  <c r="M9465" i="2"/>
  <c r="N9465" i="2"/>
  <c r="M9481" i="2"/>
  <c r="N9481" i="2"/>
  <c r="M9497" i="2"/>
  <c r="O9497" i="2" s="1"/>
  <c r="N9497" i="2"/>
  <c r="M9513" i="2"/>
  <c r="O9513" i="2" s="1"/>
  <c r="N9513" i="2"/>
  <c r="M9529" i="2"/>
  <c r="O9529" i="2" s="1"/>
  <c r="N9529" i="2"/>
  <c r="M9545" i="2"/>
  <c r="O9545" i="2" s="1"/>
  <c r="N9545" i="2"/>
  <c r="M9561" i="2"/>
  <c r="N9561" i="2"/>
  <c r="N9983" i="2"/>
  <c r="N9964" i="2"/>
  <c r="N9945" i="2"/>
  <c r="N9907" i="2"/>
  <c r="N9885" i="2"/>
  <c r="N9866" i="2"/>
  <c r="N9847" i="2"/>
  <c r="N9828" i="2"/>
  <c r="N9806" i="2"/>
  <c r="N9787" i="2"/>
  <c r="N9768" i="2"/>
  <c r="N9749" i="2"/>
  <c r="N9727" i="2"/>
  <c r="N9707" i="2"/>
  <c r="N9685" i="2"/>
  <c r="N9660" i="2"/>
  <c r="N9638" i="2"/>
  <c r="N9613" i="2"/>
  <c r="N9590" i="2"/>
  <c r="N9563" i="2"/>
  <c r="N9532" i="2"/>
  <c r="N9500" i="2"/>
  <c r="N9468" i="2"/>
  <c r="N9436" i="2"/>
  <c r="N9404" i="2"/>
  <c r="N9371" i="2"/>
  <c r="N9325" i="2"/>
  <c r="N9277" i="2"/>
  <c r="N9228" i="2"/>
  <c r="N9179" i="2"/>
  <c r="N9119" i="2"/>
  <c r="N9070" i="2"/>
  <c r="N9006" i="2"/>
  <c r="N8784" i="2"/>
  <c r="M7594" i="2"/>
  <c r="N7594" i="2"/>
  <c r="M7626" i="2"/>
  <c r="O7626" i="2" s="1"/>
  <c r="N7626" i="2"/>
  <c r="M7642" i="2"/>
  <c r="O7642" i="2" s="1"/>
  <c r="N7642" i="2"/>
  <c r="M7658" i="2"/>
  <c r="O7658" i="2" s="1"/>
  <c r="N7658" i="2"/>
  <c r="M7674" i="2"/>
  <c r="O7674" i="2" s="1"/>
  <c r="N7674" i="2"/>
  <c r="M7706" i="2"/>
  <c r="O7706" i="2" s="1"/>
  <c r="N7706" i="2"/>
  <c r="M7722" i="2"/>
  <c r="N7722" i="2"/>
  <c r="M7738" i="2"/>
  <c r="O7738" i="2" s="1"/>
  <c r="N7738" i="2"/>
  <c r="M7754" i="2"/>
  <c r="O7754" i="2" s="1"/>
  <c r="N7754" i="2"/>
  <c r="M7770" i="2"/>
  <c r="O7770" i="2" s="1"/>
  <c r="N7770" i="2"/>
  <c r="M7786" i="2"/>
  <c r="O7786" i="2" s="1"/>
  <c r="N7786" i="2"/>
  <c r="M7802" i="2"/>
  <c r="O7802" i="2" s="1"/>
  <c r="N7802" i="2"/>
  <c r="M7818" i="2"/>
  <c r="O7818" i="2" s="1"/>
  <c r="N7818" i="2"/>
  <c r="M7834" i="2"/>
  <c r="O7834" i="2" s="1"/>
  <c r="N7834" i="2"/>
  <c r="M7850" i="2"/>
  <c r="N7850" i="2"/>
  <c r="M7882" i="2"/>
  <c r="O7882" i="2" s="1"/>
  <c r="N7882" i="2"/>
  <c r="M7898" i="2"/>
  <c r="O7898" i="2" s="1"/>
  <c r="N7898" i="2"/>
  <c r="M7914" i="2"/>
  <c r="O7914" i="2" s="1"/>
  <c r="N7914" i="2"/>
  <c r="M7930" i="2"/>
  <c r="O7930" i="2" s="1"/>
  <c r="N7930" i="2"/>
  <c r="M7962" i="2"/>
  <c r="O7962" i="2" s="1"/>
  <c r="N7962" i="2"/>
  <c r="M7978" i="2"/>
  <c r="N7978" i="2"/>
  <c r="M7994" i="2"/>
  <c r="O7994" i="2" s="1"/>
  <c r="N7994" i="2"/>
  <c r="M8010" i="2"/>
  <c r="O8010" i="2" s="1"/>
  <c r="N8010" i="2"/>
  <c r="M8026" i="2"/>
  <c r="O8026" i="2" s="1"/>
  <c r="N8026" i="2"/>
  <c r="M8042" i="2"/>
  <c r="O8042" i="2" s="1"/>
  <c r="N8042" i="2"/>
  <c r="M8058" i="2"/>
  <c r="O8058" i="2" s="1"/>
  <c r="N8058" i="2"/>
  <c r="M8074" i="2"/>
  <c r="O8074" i="2" s="1"/>
  <c r="N8074" i="2"/>
  <c r="M8090" i="2"/>
  <c r="O8090" i="2" s="1"/>
  <c r="N8090" i="2"/>
  <c r="M8106" i="2"/>
  <c r="N8106" i="2"/>
  <c r="M8138" i="2"/>
  <c r="O8138" i="2" s="1"/>
  <c r="N8138" i="2"/>
  <c r="M8154" i="2"/>
  <c r="O8154" i="2" s="1"/>
  <c r="N8154" i="2"/>
  <c r="M8170" i="2"/>
  <c r="O8170" i="2" s="1"/>
  <c r="N8170" i="2"/>
  <c r="M8186" i="2"/>
  <c r="O8186" i="2" s="1"/>
  <c r="N8186" i="2"/>
  <c r="M8218" i="2"/>
  <c r="O8218" i="2" s="1"/>
  <c r="N8218" i="2"/>
  <c r="M8234" i="2"/>
  <c r="N8234" i="2"/>
  <c r="M8250" i="2"/>
  <c r="O8250" i="2" s="1"/>
  <c r="N8250" i="2"/>
  <c r="M8266" i="2"/>
  <c r="O8266" i="2" s="1"/>
  <c r="N8266" i="2"/>
  <c r="M8282" i="2"/>
  <c r="O8282" i="2" s="1"/>
  <c r="N8282" i="2"/>
  <c r="M8298" i="2"/>
  <c r="O8298" i="2" s="1"/>
  <c r="N8298" i="2"/>
  <c r="M8314" i="2"/>
  <c r="O8314" i="2" s="1"/>
  <c r="N8314" i="2"/>
  <c r="M8330" i="2"/>
  <c r="O8330" i="2" s="1"/>
  <c r="N8330" i="2"/>
  <c r="M8346" i="2"/>
  <c r="O8346" i="2" s="1"/>
  <c r="N8346" i="2"/>
  <c r="M8362" i="2"/>
  <c r="N8362" i="2"/>
  <c r="M8394" i="2"/>
  <c r="O8394" i="2" s="1"/>
  <c r="N8394" i="2"/>
  <c r="M8410" i="2"/>
  <c r="O8410" i="2" s="1"/>
  <c r="N8410" i="2"/>
  <c r="M8426" i="2"/>
  <c r="O8426" i="2" s="1"/>
  <c r="N8426" i="2"/>
  <c r="M8442" i="2"/>
  <c r="O8442" i="2" s="1"/>
  <c r="N8442" i="2"/>
  <c r="N8458" i="2"/>
  <c r="M8474" i="2"/>
  <c r="O8474" i="2" s="1"/>
  <c r="N8474" i="2"/>
  <c r="M8490" i="2"/>
  <c r="N8490" i="2"/>
  <c r="M8506" i="2"/>
  <c r="O8506" i="2" s="1"/>
  <c r="N8506" i="2"/>
  <c r="M8522" i="2"/>
  <c r="O8522" i="2" s="1"/>
  <c r="N8522" i="2"/>
  <c r="M8538" i="2"/>
  <c r="O8538" i="2" s="1"/>
  <c r="N8538" i="2"/>
  <c r="M8554" i="2"/>
  <c r="O8554" i="2" s="1"/>
  <c r="N8554" i="2"/>
  <c r="M8570" i="2"/>
  <c r="O8570" i="2" s="1"/>
  <c r="N8570" i="2"/>
  <c r="M8586" i="2"/>
  <c r="O8586" i="2" s="1"/>
  <c r="N8586" i="2"/>
  <c r="M8602" i="2"/>
  <c r="O8602" i="2" s="1"/>
  <c r="N8602" i="2"/>
  <c r="M8618" i="2"/>
  <c r="N8618" i="2"/>
  <c r="M8650" i="2"/>
  <c r="O8650" i="2" s="1"/>
  <c r="N8650" i="2"/>
  <c r="M8666" i="2"/>
  <c r="O8666" i="2" s="1"/>
  <c r="N8666" i="2"/>
  <c r="M8682" i="2"/>
  <c r="O8682" i="2" s="1"/>
  <c r="N8682" i="2"/>
  <c r="M8698" i="2"/>
  <c r="O8698" i="2" s="1"/>
  <c r="N8698" i="2"/>
  <c r="M8730" i="2"/>
  <c r="O8730" i="2" s="1"/>
  <c r="N8730" i="2"/>
  <c r="M8746" i="2"/>
  <c r="N8746" i="2"/>
  <c r="M8762" i="2"/>
  <c r="N8762" i="2"/>
  <c r="M8778" i="2"/>
  <c r="O8778" i="2" s="1"/>
  <c r="N8778" i="2"/>
  <c r="M8794" i="2"/>
  <c r="O8794" i="2" s="1"/>
  <c r="N8794" i="2"/>
  <c r="M8810" i="2"/>
  <c r="O8810" i="2" s="1"/>
  <c r="N8810" i="2"/>
  <c r="M8826" i="2"/>
  <c r="O8826" i="2" s="1"/>
  <c r="N8826" i="2"/>
  <c r="M8842" i="2"/>
  <c r="O8842" i="2" s="1"/>
  <c r="N8842" i="2"/>
  <c r="M8858" i="2"/>
  <c r="O8858" i="2" s="1"/>
  <c r="N8858" i="2"/>
  <c r="M8874" i="2"/>
  <c r="O8874" i="2" s="1"/>
  <c r="N8874" i="2"/>
  <c r="M8890" i="2"/>
  <c r="N8890" i="2"/>
  <c r="N8906" i="2"/>
  <c r="M8922" i="2"/>
  <c r="O8922" i="2" s="1"/>
  <c r="N8922" i="2"/>
  <c r="M8938" i="2"/>
  <c r="O8938" i="2" s="1"/>
  <c r="N8938" i="2"/>
  <c r="M8954" i="2"/>
  <c r="O8954" i="2" s="1"/>
  <c r="N8954" i="2"/>
  <c r="M8970" i="2"/>
  <c r="O8970" i="2" s="1"/>
  <c r="N8970" i="2"/>
  <c r="M9002" i="2"/>
  <c r="O9002" i="2" s="1"/>
  <c r="N9002" i="2"/>
  <c r="M9018" i="2"/>
  <c r="N9018" i="2"/>
  <c r="M9034" i="2"/>
  <c r="O9034" i="2" s="1"/>
  <c r="N9034" i="2"/>
  <c r="M9050" i="2"/>
  <c r="O9050" i="2" s="1"/>
  <c r="N9050" i="2"/>
  <c r="M9066" i="2"/>
  <c r="O9066" i="2" s="1"/>
  <c r="N9066" i="2"/>
  <c r="M9082" i="2"/>
  <c r="O9082" i="2" s="1"/>
  <c r="N9082" i="2"/>
  <c r="M9098" i="2"/>
  <c r="O9098" i="2" s="1"/>
  <c r="N9098" i="2"/>
  <c r="M9114" i="2"/>
  <c r="O9114" i="2" s="1"/>
  <c r="N9114" i="2"/>
  <c r="M9130" i="2"/>
  <c r="O9130" i="2" s="1"/>
  <c r="N9130" i="2"/>
  <c r="M9146" i="2"/>
  <c r="N9146" i="2"/>
  <c r="N9162" i="2"/>
  <c r="M9178" i="2"/>
  <c r="O9178" i="2" s="1"/>
  <c r="N9178" i="2"/>
  <c r="M9194" i="2"/>
  <c r="O9194" i="2" s="1"/>
  <c r="N9194" i="2"/>
  <c r="M9210" i="2"/>
  <c r="O9210" i="2" s="1"/>
  <c r="N9210" i="2"/>
  <c r="M9226" i="2"/>
  <c r="O9226" i="2" s="1"/>
  <c r="N9226" i="2"/>
  <c r="M9258" i="2"/>
  <c r="O9258" i="2" s="1"/>
  <c r="N9258" i="2"/>
  <c r="M9274" i="2"/>
  <c r="N9274" i="2"/>
  <c r="M9290" i="2"/>
  <c r="O9290" i="2" s="1"/>
  <c r="N9290" i="2"/>
  <c r="M9306" i="2"/>
  <c r="O9306" i="2" s="1"/>
  <c r="N9306" i="2"/>
  <c r="M9322" i="2"/>
  <c r="O9322" i="2" s="1"/>
  <c r="N9322" i="2"/>
  <c r="M9338" i="2"/>
  <c r="O9338" i="2" s="1"/>
  <c r="N9338" i="2"/>
  <c r="M9354" i="2"/>
  <c r="O9354" i="2" s="1"/>
  <c r="N9354" i="2"/>
  <c r="M9370" i="2"/>
  <c r="O9370" i="2" s="1"/>
  <c r="N9370" i="2"/>
  <c r="N9982" i="2"/>
  <c r="N9963" i="2"/>
  <c r="N9944" i="2"/>
  <c r="N9903" i="2"/>
  <c r="N9884" i="2"/>
  <c r="N9865" i="2"/>
  <c r="N9827" i="2"/>
  <c r="N9805" i="2"/>
  <c r="N9786" i="2"/>
  <c r="N9748" i="2"/>
  <c r="N9726" i="2"/>
  <c r="N9706" i="2"/>
  <c r="N9684" i="2"/>
  <c r="N9659" i="2"/>
  <c r="N9637" i="2"/>
  <c r="N9612" i="2"/>
  <c r="N9589" i="2"/>
  <c r="N9562" i="2"/>
  <c r="N9531" i="2"/>
  <c r="N9499" i="2"/>
  <c r="N9467" i="2"/>
  <c r="N9435" i="2"/>
  <c r="N9403" i="2"/>
  <c r="N9368" i="2"/>
  <c r="N9324" i="2"/>
  <c r="N9276" i="2"/>
  <c r="N9227" i="2"/>
  <c r="N9167" i="2"/>
  <c r="N9118" i="2"/>
  <c r="N9069" i="2"/>
  <c r="N8924" i="2"/>
  <c r="N8783" i="2"/>
  <c r="M7947" i="2"/>
  <c r="N7947" i="2"/>
  <c r="M7963" i="2"/>
  <c r="O7963" i="2" s="1"/>
  <c r="N7963" i="2"/>
  <c r="M7979" i="2"/>
  <c r="O7979" i="2" s="1"/>
  <c r="N7979" i="2"/>
  <c r="M8011" i="2"/>
  <c r="O8011" i="2" s="1"/>
  <c r="N8011" i="2"/>
  <c r="M8027" i="2"/>
  <c r="O8027" i="2" s="1"/>
  <c r="N8027" i="2"/>
  <c r="M8043" i="2"/>
  <c r="O8043" i="2" s="1"/>
  <c r="N8043" i="2"/>
  <c r="M8059" i="2"/>
  <c r="N8059" i="2"/>
  <c r="M8075" i="2"/>
  <c r="N8075" i="2"/>
  <c r="M8091" i="2"/>
  <c r="O8091" i="2" s="1"/>
  <c r="N8091" i="2"/>
  <c r="M8107" i="2"/>
  <c r="O8107" i="2" s="1"/>
  <c r="N8107" i="2"/>
  <c r="M8123" i="2"/>
  <c r="O8123" i="2" s="1"/>
  <c r="N8123" i="2"/>
  <c r="M8139" i="2"/>
  <c r="O8139" i="2" s="1"/>
  <c r="N8139" i="2"/>
  <c r="M8155" i="2"/>
  <c r="O8155" i="2" s="1"/>
  <c r="N8155" i="2"/>
  <c r="M8187" i="2"/>
  <c r="N8187" i="2"/>
  <c r="M8203" i="2"/>
  <c r="N8203" i="2"/>
  <c r="M8219" i="2"/>
  <c r="O8219" i="2" s="1"/>
  <c r="N8219" i="2"/>
  <c r="M8235" i="2"/>
  <c r="O8235" i="2" s="1"/>
  <c r="N8235" i="2"/>
  <c r="M8267" i="2"/>
  <c r="O8267" i="2" s="1"/>
  <c r="N8267" i="2"/>
  <c r="M8283" i="2"/>
  <c r="O8283" i="2" s="1"/>
  <c r="N8283" i="2"/>
  <c r="M8299" i="2"/>
  <c r="O8299" i="2" s="1"/>
  <c r="N8299" i="2"/>
  <c r="M8315" i="2"/>
  <c r="N8315" i="2"/>
  <c r="M8331" i="2"/>
  <c r="N8331" i="2"/>
  <c r="M8347" i="2"/>
  <c r="O8347" i="2" s="1"/>
  <c r="N8347" i="2"/>
  <c r="M8363" i="2"/>
  <c r="O8363" i="2" s="1"/>
  <c r="N8363" i="2"/>
  <c r="M8379" i="2"/>
  <c r="O8379" i="2" s="1"/>
  <c r="N8379" i="2"/>
  <c r="M8395" i="2"/>
  <c r="O8395" i="2" s="1"/>
  <c r="N8395" i="2"/>
  <c r="M8411" i="2"/>
  <c r="O8411" i="2" s="1"/>
  <c r="N8411" i="2"/>
  <c r="M8443" i="2"/>
  <c r="N8443" i="2"/>
  <c r="M8459" i="2"/>
  <c r="N8459" i="2"/>
  <c r="M8475" i="2"/>
  <c r="O8475" i="2" s="1"/>
  <c r="N8475" i="2"/>
  <c r="M8491" i="2"/>
  <c r="O8491" i="2" s="1"/>
  <c r="N8491" i="2"/>
  <c r="M8523" i="2"/>
  <c r="O8523" i="2" s="1"/>
  <c r="N8523" i="2"/>
  <c r="M8539" i="2"/>
  <c r="O8539" i="2" s="1"/>
  <c r="N8539" i="2"/>
  <c r="M8555" i="2"/>
  <c r="O8555" i="2" s="1"/>
  <c r="N8555" i="2"/>
  <c r="M8571" i="2"/>
  <c r="N8571" i="2"/>
  <c r="M8587" i="2"/>
  <c r="N8587" i="2"/>
  <c r="M8603" i="2"/>
  <c r="O8603" i="2" s="1"/>
  <c r="N8603" i="2"/>
  <c r="M8619" i="2"/>
  <c r="O8619" i="2" s="1"/>
  <c r="N8619" i="2"/>
  <c r="M8635" i="2"/>
  <c r="O8635" i="2" s="1"/>
  <c r="N8635" i="2"/>
  <c r="M8651" i="2"/>
  <c r="O8651" i="2" s="1"/>
  <c r="N8651" i="2"/>
  <c r="M8667" i="2"/>
  <c r="O8667" i="2" s="1"/>
  <c r="N8667" i="2"/>
  <c r="M8699" i="2"/>
  <c r="N8699" i="2"/>
  <c r="M8715" i="2"/>
  <c r="N8715" i="2"/>
  <c r="M8731" i="2"/>
  <c r="O8731" i="2" s="1"/>
  <c r="N8731" i="2"/>
  <c r="M8747" i="2"/>
  <c r="O8747" i="2" s="1"/>
  <c r="N8747" i="2"/>
  <c r="M8763" i="2"/>
  <c r="N8763" i="2"/>
  <c r="M8795" i="2"/>
  <c r="O8795" i="2" s="1"/>
  <c r="N8795" i="2"/>
  <c r="M8811" i="2"/>
  <c r="O8811" i="2" s="1"/>
  <c r="N8811" i="2"/>
  <c r="M8827" i="2"/>
  <c r="O8827" i="2" s="1"/>
  <c r="N8827" i="2"/>
  <c r="M8859" i="2"/>
  <c r="N8859" i="2"/>
  <c r="M8875" i="2"/>
  <c r="O8875" i="2" s="1"/>
  <c r="N8875" i="2"/>
  <c r="M8891" i="2"/>
  <c r="O8891" i="2" s="1"/>
  <c r="N8891" i="2"/>
  <c r="M8907" i="2"/>
  <c r="O8907" i="2" s="1"/>
  <c r="N8907" i="2"/>
  <c r="M8923" i="2"/>
  <c r="O8923" i="2" s="1"/>
  <c r="N8923" i="2"/>
  <c r="M8939" i="2"/>
  <c r="O8939" i="2" s="1"/>
  <c r="N8939" i="2"/>
  <c r="M8971" i="2"/>
  <c r="N8971" i="2"/>
  <c r="M8987" i="2"/>
  <c r="N8987" i="2"/>
  <c r="M9003" i="2"/>
  <c r="O9003" i="2" s="1"/>
  <c r="N9003" i="2"/>
  <c r="N9981" i="2"/>
  <c r="N9962" i="2"/>
  <c r="N9943" i="2"/>
  <c r="N9924" i="2"/>
  <c r="N9902" i="2"/>
  <c r="N9883" i="2"/>
  <c r="N9864" i="2"/>
  <c r="N9845" i="2"/>
  <c r="N9823" i="2"/>
  <c r="N9804" i="2"/>
  <c r="N9785" i="2"/>
  <c r="N9766" i="2"/>
  <c r="N9747" i="2"/>
  <c r="N9725" i="2"/>
  <c r="N9705" i="2"/>
  <c r="N9679" i="2"/>
  <c r="N9658" i="2"/>
  <c r="N9636" i="2"/>
  <c r="N9611" i="2"/>
  <c r="N9583" i="2"/>
  <c r="N9560" i="2"/>
  <c r="N9530" i="2"/>
  <c r="N9466" i="2"/>
  <c r="N9434" i="2"/>
  <c r="N9402" i="2"/>
  <c r="N9359" i="2"/>
  <c r="N9323" i="2"/>
  <c r="N9275" i="2"/>
  <c r="N9215" i="2"/>
  <c r="N9166" i="2"/>
  <c r="N9117" i="2"/>
  <c r="N9068" i="2"/>
  <c r="N9004" i="2"/>
  <c r="N8910" i="2"/>
  <c r="N8765" i="2"/>
  <c r="M7964" i="2"/>
  <c r="N7964" i="2"/>
  <c r="M7980" i="2"/>
  <c r="O7980" i="2" s="1"/>
  <c r="N7980" i="2"/>
  <c r="M7996" i="2"/>
  <c r="N7996" i="2"/>
  <c r="M8012" i="2"/>
  <c r="N8012" i="2"/>
  <c r="M8028" i="2"/>
  <c r="N8028" i="2"/>
  <c r="M8044" i="2"/>
  <c r="N8044" i="2"/>
  <c r="M8060" i="2"/>
  <c r="N8060" i="2"/>
  <c r="M8076" i="2"/>
  <c r="N8076" i="2"/>
  <c r="M8092" i="2"/>
  <c r="N8092" i="2"/>
  <c r="M8108" i="2"/>
  <c r="N8108" i="2"/>
  <c r="M8124" i="2"/>
  <c r="N8124" i="2"/>
  <c r="M8140" i="2"/>
  <c r="N8140" i="2"/>
  <c r="M8172" i="2"/>
  <c r="N8172" i="2"/>
  <c r="M8188" i="2"/>
  <c r="N8188" i="2"/>
  <c r="M8204" i="2"/>
  <c r="N8204" i="2"/>
  <c r="M8220" i="2"/>
  <c r="N8220" i="2"/>
  <c r="M8236" i="2"/>
  <c r="N8236" i="2"/>
  <c r="M8252" i="2"/>
  <c r="N8252" i="2"/>
  <c r="M8268" i="2"/>
  <c r="N8268" i="2"/>
  <c r="M8284" i="2"/>
  <c r="N8284" i="2"/>
  <c r="M8300" i="2"/>
  <c r="N8300" i="2"/>
  <c r="M8316" i="2"/>
  <c r="N8316" i="2"/>
  <c r="M8332" i="2"/>
  <c r="N8332" i="2"/>
  <c r="M8348" i="2"/>
  <c r="N8348" i="2"/>
  <c r="M8364" i="2"/>
  <c r="N8364" i="2"/>
  <c r="M8380" i="2"/>
  <c r="N8380" i="2"/>
  <c r="M8396" i="2"/>
  <c r="N8396" i="2"/>
  <c r="M8428" i="2"/>
  <c r="N8428" i="2"/>
  <c r="M8444" i="2"/>
  <c r="N8444" i="2"/>
  <c r="M8460" i="2"/>
  <c r="N8460" i="2"/>
  <c r="M8476" i="2"/>
  <c r="N8476" i="2"/>
  <c r="M8492" i="2"/>
  <c r="N8492" i="2"/>
  <c r="M8508" i="2"/>
  <c r="N8508" i="2"/>
  <c r="M8524" i="2"/>
  <c r="N8524" i="2"/>
  <c r="M8540" i="2"/>
  <c r="N8540" i="2"/>
  <c r="M8556" i="2"/>
  <c r="N8556" i="2"/>
  <c r="M8572" i="2"/>
  <c r="N8572" i="2"/>
  <c r="M8588" i="2"/>
  <c r="N8588" i="2"/>
  <c r="M8604" i="2"/>
  <c r="N8604" i="2"/>
  <c r="M8620" i="2"/>
  <c r="N8620" i="2"/>
  <c r="M8636" i="2"/>
  <c r="N8636" i="2"/>
  <c r="M8652" i="2"/>
  <c r="N8652" i="2"/>
  <c r="M8684" i="2"/>
  <c r="N8684" i="2"/>
  <c r="M8700" i="2"/>
  <c r="N8700" i="2"/>
  <c r="M8716" i="2"/>
  <c r="N8716" i="2"/>
  <c r="M8732" i="2"/>
  <c r="N8732" i="2"/>
  <c r="M8748" i="2"/>
  <c r="N8748" i="2"/>
  <c r="M8764" i="2"/>
  <c r="N8764" i="2"/>
  <c r="M8780" i="2"/>
  <c r="N8780" i="2"/>
  <c r="M8796" i="2"/>
  <c r="N8796" i="2"/>
  <c r="M8812" i="2"/>
  <c r="N8812" i="2"/>
  <c r="M8828" i="2"/>
  <c r="N8828" i="2"/>
  <c r="M8844" i="2"/>
  <c r="N8844" i="2"/>
  <c r="M8892" i="2"/>
  <c r="N8892" i="2"/>
  <c r="M8908" i="2"/>
  <c r="N8908" i="2"/>
  <c r="N9980" i="2"/>
  <c r="N9961" i="2"/>
  <c r="N9942" i="2"/>
  <c r="N9923" i="2"/>
  <c r="N9901" i="2"/>
  <c r="N9882" i="2"/>
  <c r="N9863" i="2"/>
  <c r="N9844" i="2"/>
  <c r="N9822" i="2"/>
  <c r="N9803" i="2"/>
  <c r="N9784" i="2"/>
  <c r="N9765" i="2"/>
  <c r="N9743" i="2"/>
  <c r="N9724" i="2"/>
  <c r="N9704" i="2"/>
  <c r="N9678" i="2"/>
  <c r="N9631" i="2"/>
  <c r="N9610" i="2"/>
  <c r="N9582" i="2"/>
  <c r="N9528" i="2"/>
  <c r="N9496" i="2"/>
  <c r="N9464" i="2"/>
  <c r="N9432" i="2"/>
  <c r="N9400" i="2"/>
  <c r="N9358" i="2"/>
  <c r="N9320" i="2"/>
  <c r="N9263" i="2"/>
  <c r="N9214" i="2"/>
  <c r="N9165" i="2"/>
  <c r="N9116" i="2"/>
  <c r="N9067" i="2"/>
  <c r="N8990" i="2"/>
  <c r="N8909" i="2"/>
  <c r="N8743" i="2"/>
  <c r="M7901" i="2"/>
  <c r="N7901" i="2"/>
  <c r="M7917" i="2"/>
  <c r="N7917" i="2"/>
  <c r="M7933" i="2"/>
  <c r="N7933" i="2"/>
  <c r="M7949" i="2"/>
  <c r="N7949" i="2"/>
  <c r="M7965" i="2"/>
  <c r="N7965" i="2"/>
  <c r="M7981" i="2"/>
  <c r="N7981" i="2"/>
  <c r="M7997" i="2"/>
  <c r="N7997" i="2"/>
  <c r="M8013" i="2"/>
  <c r="N8013" i="2"/>
  <c r="M8029" i="2"/>
  <c r="N8029" i="2"/>
  <c r="M8045" i="2"/>
  <c r="N8045" i="2"/>
  <c r="M8077" i="2"/>
  <c r="N8077" i="2"/>
  <c r="M8093" i="2"/>
  <c r="N8093" i="2"/>
  <c r="M8109" i="2"/>
  <c r="N8109" i="2"/>
  <c r="M8125" i="2"/>
  <c r="N8125" i="2"/>
  <c r="M8141" i="2"/>
  <c r="N8141" i="2"/>
  <c r="M8157" i="2"/>
  <c r="N8157" i="2"/>
  <c r="M8173" i="2"/>
  <c r="N8173" i="2"/>
  <c r="M8189" i="2"/>
  <c r="N8189" i="2"/>
  <c r="M8205" i="2"/>
  <c r="N8205" i="2"/>
  <c r="M8221" i="2"/>
  <c r="N8221" i="2"/>
  <c r="M8237" i="2"/>
  <c r="N8237" i="2"/>
  <c r="M8253" i="2"/>
  <c r="N8253" i="2"/>
  <c r="M8269" i="2"/>
  <c r="N8269" i="2"/>
  <c r="M8285" i="2"/>
  <c r="N8285" i="2"/>
  <c r="M8301" i="2"/>
  <c r="N8301" i="2"/>
  <c r="M8333" i="2"/>
  <c r="N8333" i="2"/>
  <c r="M8349" i="2"/>
  <c r="N8349" i="2"/>
  <c r="M8365" i="2"/>
  <c r="N8365" i="2"/>
  <c r="M8381" i="2"/>
  <c r="N8381" i="2"/>
  <c r="M8397" i="2"/>
  <c r="N8397" i="2"/>
  <c r="M8413" i="2"/>
  <c r="N8413" i="2"/>
  <c r="M8429" i="2"/>
  <c r="N8429" i="2"/>
  <c r="M8445" i="2"/>
  <c r="N8445" i="2"/>
  <c r="M8461" i="2"/>
  <c r="N8461" i="2"/>
  <c r="M8477" i="2"/>
  <c r="N8477" i="2"/>
  <c r="M8493" i="2"/>
  <c r="N8493" i="2"/>
  <c r="M8509" i="2"/>
  <c r="N8509" i="2"/>
  <c r="M8525" i="2"/>
  <c r="N8525" i="2"/>
  <c r="M8541" i="2"/>
  <c r="N8541" i="2"/>
  <c r="M8557" i="2"/>
  <c r="O8557" i="2" s="1"/>
  <c r="N8557" i="2"/>
  <c r="M8573" i="2"/>
  <c r="O8573" i="2" s="1"/>
  <c r="N8573" i="2"/>
  <c r="M8589" i="2"/>
  <c r="O8589" i="2" s="1"/>
  <c r="N8589" i="2"/>
  <c r="M8605" i="2"/>
  <c r="O8605" i="2" s="1"/>
  <c r="N8605" i="2"/>
  <c r="M8637" i="2"/>
  <c r="N8637" i="2"/>
  <c r="M8653" i="2"/>
  <c r="N8653" i="2"/>
  <c r="M8669" i="2"/>
  <c r="N8669" i="2"/>
  <c r="M8685" i="2"/>
  <c r="N8685" i="2"/>
  <c r="M8701" i="2"/>
  <c r="O8701" i="2" s="1"/>
  <c r="N8701" i="2"/>
  <c r="M8733" i="2"/>
  <c r="O8733" i="2" s="1"/>
  <c r="N8733" i="2"/>
  <c r="M8749" i="2"/>
  <c r="O8749" i="2" s="1"/>
  <c r="N8749" i="2"/>
  <c r="M8781" i="2"/>
  <c r="N8781" i="2"/>
  <c r="M8797" i="2"/>
  <c r="N8797" i="2"/>
  <c r="M8813" i="2"/>
  <c r="N8813" i="2"/>
  <c r="M8829" i="2"/>
  <c r="N8829" i="2"/>
  <c r="M8845" i="2"/>
  <c r="N8845" i="2"/>
  <c r="M9994" i="2"/>
  <c r="N9998" i="2"/>
  <c r="N9979" i="2"/>
  <c r="N9960" i="2"/>
  <c r="N9919" i="2"/>
  <c r="N9900" i="2"/>
  <c r="N9881" i="2"/>
  <c r="N9862" i="2"/>
  <c r="N9843" i="2"/>
  <c r="N9821" i="2"/>
  <c r="N9802" i="2"/>
  <c r="N9783" i="2"/>
  <c r="N9764" i="2"/>
  <c r="N9742" i="2"/>
  <c r="N9723" i="2"/>
  <c r="N9677" i="2"/>
  <c r="N9656" i="2"/>
  <c r="N9630" i="2"/>
  <c r="N9609" i="2"/>
  <c r="N9581" i="2"/>
  <c r="N9557" i="2"/>
  <c r="N9526" i="2"/>
  <c r="N9494" i="2"/>
  <c r="N9398" i="2"/>
  <c r="N9357" i="2"/>
  <c r="N9311" i="2"/>
  <c r="N9262" i="2"/>
  <c r="N9213" i="2"/>
  <c r="N9164" i="2"/>
  <c r="N9115" i="2"/>
  <c r="N8989" i="2"/>
  <c r="N8894" i="2"/>
  <c r="N8724" i="2"/>
  <c r="M7934" i="2"/>
  <c r="N7934" i="2"/>
  <c r="M7950" i="2"/>
  <c r="N7950" i="2"/>
  <c r="M7982" i="2"/>
  <c r="N7982" i="2"/>
  <c r="M8014" i="2"/>
  <c r="N8014" i="2"/>
  <c r="M8030" i="2"/>
  <c r="N8030" i="2"/>
  <c r="M8046" i="2"/>
  <c r="N8046" i="2"/>
  <c r="M8062" i="2"/>
  <c r="N8062" i="2"/>
  <c r="M8078" i="2"/>
  <c r="N8078" i="2"/>
  <c r="M8094" i="2"/>
  <c r="N8094" i="2"/>
  <c r="M8110" i="2"/>
  <c r="N8110" i="2"/>
  <c r="M8126" i="2"/>
  <c r="N8126" i="2"/>
  <c r="M8142" i="2"/>
  <c r="N8142" i="2"/>
  <c r="M8158" i="2"/>
  <c r="N8158" i="2"/>
  <c r="M8174" i="2"/>
  <c r="N8174" i="2"/>
  <c r="M8190" i="2"/>
  <c r="N8190" i="2"/>
  <c r="M8206" i="2"/>
  <c r="N8206" i="2"/>
  <c r="M8238" i="2"/>
  <c r="N8238" i="2"/>
  <c r="M8270" i="2"/>
  <c r="N8270" i="2"/>
  <c r="M8286" i="2"/>
  <c r="N8286" i="2"/>
  <c r="M8302" i="2"/>
  <c r="N8302" i="2"/>
  <c r="M8318" i="2"/>
  <c r="N8318" i="2"/>
  <c r="M8334" i="2"/>
  <c r="N8334" i="2"/>
  <c r="M8350" i="2"/>
  <c r="N8350" i="2"/>
  <c r="M8366" i="2"/>
  <c r="N8366" i="2"/>
  <c r="M8382" i="2"/>
  <c r="N8382" i="2"/>
  <c r="M8398" i="2"/>
  <c r="N8398" i="2"/>
  <c r="M8414" i="2"/>
  <c r="N8414" i="2"/>
  <c r="M8430" i="2"/>
  <c r="N8430" i="2"/>
  <c r="M8446" i="2"/>
  <c r="N8446" i="2"/>
  <c r="M8462" i="2"/>
  <c r="N8462" i="2"/>
  <c r="M8494" i="2"/>
  <c r="N8494" i="2"/>
  <c r="M8526" i="2"/>
  <c r="N8526" i="2"/>
  <c r="M8542" i="2"/>
  <c r="N8542" i="2"/>
  <c r="M8558" i="2"/>
  <c r="N8558" i="2"/>
  <c r="M8574" i="2"/>
  <c r="N8574" i="2"/>
  <c r="M8590" i="2"/>
  <c r="N8590" i="2"/>
  <c r="M8606" i="2"/>
  <c r="N8606" i="2"/>
  <c r="M8622" i="2"/>
  <c r="N8622" i="2"/>
  <c r="M8638" i="2"/>
  <c r="N8638" i="2"/>
  <c r="M8654" i="2"/>
  <c r="N8654" i="2"/>
  <c r="M8670" i="2"/>
  <c r="N8670" i="2"/>
  <c r="M8702" i="2"/>
  <c r="N8702" i="2"/>
  <c r="M8718" i="2"/>
  <c r="N8718" i="2"/>
  <c r="M8734" i="2"/>
  <c r="N8734" i="2"/>
  <c r="M8750" i="2"/>
  <c r="N8750" i="2"/>
  <c r="M8782" i="2"/>
  <c r="N8782" i="2"/>
  <c r="M8798" i="2"/>
  <c r="N8798" i="2"/>
  <c r="M8814" i="2"/>
  <c r="N8814" i="2"/>
  <c r="M8830" i="2"/>
  <c r="O8830" i="2" s="1"/>
  <c r="N8830" i="2"/>
  <c r="M8846" i="2"/>
  <c r="O8846" i="2" s="1"/>
  <c r="N8846" i="2"/>
  <c r="M8862" i="2"/>
  <c r="N8862" i="2"/>
  <c r="N9997" i="2"/>
  <c r="N9978" i="2"/>
  <c r="N9940" i="2"/>
  <c r="N9918" i="2"/>
  <c r="N9899" i="2"/>
  <c r="N9880" i="2"/>
  <c r="N9861" i="2"/>
  <c r="N9839" i="2"/>
  <c r="N9820" i="2"/>
  <c r="N9801" i="2"/>
  <c r="N9782" i="2"/>
  <c r="N9763" i="2"/>
  <c r="N9741" i="2"/>
  <c r="N9722" i="2"/>
  <c r="N9701" i="2"/>
  <c r="N9676" i="2"/>
  <c r="N9654" i="2"/>
  <c r="N9629" i="2"/>
  <c r="N9608" i="2"/>
  <c r="N9580" i="2"/>
  <c r="N9551" i="2"/>
  <c r="N9519" i="2"/>
  <c r="N9487" i="2"/>
  <c r="N9455" i="2"/>
  <c r="N9423" i="2"/>
  <c r="N9356" i="2"/>
  <c r="N9212" i="2"/>
  <c r="N9163" i="2"/>
  <c r="N9103" i="2"/>
  <c r="N9053" i="2"/>
  <c r="N8988" i="2"/>
  <c r="N8893" i="2"/>
  <c r="N8705" i="2"/>
  <c r="M7423" i="2"/>
  <c r="N7423" i="2"/>
  <c r="M7439" i="2"/>
  <c r="N7439" i="2"/>
  <c r="M7455" i="2"/>
  <c r="N7455" i="2"/>
  <c r="M7471" i="2"/>
  <c r="N7471" i="2"/>
  <c r="M7487" i="2"/>
  <c r="N7487" i="2"/>
  <c r="M7503" i="2"/>
  <c r="N7503" i="2"/>
  <c r="M7519" i="2"/>
  <c r="N7519" i="2"/>
  <c r="M7535" i="2"/>
  <c r="N7535" i="2"/>
  <c r="M7551" i="2"/>
  <c r="N7551" i="2"/>
  <c r="M7567" i="2"/>
  <c r="N7567" i="2"/>
  <c r="M7583" i="2"/>
  <c r="N7583" i="2"/>
  <c r="M7599" i="2"/>
  <c r="N7599" i="2"/>
  <c r="M7631" i="2"/>
  <c r="N7631" i="2"/>
  <c r="M7663" i="2"/>
  <c r="N7663" i="2"/>
  <c r="M7679" i="2"/>
  <c r="N7679" i="2"/>
  <c r="M7695" i="2"/>
  <c r="N7695" i="2"/>
  <c r="M7711" i="2"/>
  <c r="N7711" i="2"/>
  <c r="M7727" i="2"/>
  <c r="N7727" i="2"/>
  <c r="M7743" i="2"/>
  <c r="N7743" i="2"/>
  <c r="M7759" i="2"/>
  <c r="N7759" i="2"/>
  <c r="M7775" i="2"/>
  <c r="N7775" i="2"/>
  <c r="M7791" i="2"/>
  <c r="N7791" i="2"/>
  <c r="M7807" i="2"/>
  <c r="N7807" i="2"/>
  <c r="M7823" i="2"/>
  <c r="N7823" i="2"/>
  <c r="M7839" i="2"/>
  <c r="N7839" i="2"/>
  <c r="M7855" i="2"/>
  <c r="N7855" i="2"/>
  <c r="M7887" i="2"/>
  <c r="N7887" i="2"/>
  <c r="M7919" i="2"/>
  <c r="N7919" i="2"/>
  <c r="M7935" i="2"/>
  <c r="N7935" i="2"/>
  <c r="M7951" i="2"/>
  <c r="N7951" i="2"/>
  <c r="M7967" i="2"/>
  <c r="N7967" i="2"/>
  <c r="M7983" i="2"/>
  <c r="N7983" i="2"/>
  <c r="M7999" i="2"/>
  <c r="N7999" i="2"/>
  <c r="M8015" i="2"/>
  <c r="N8015" i="2"/>
  <c r="M8031" i="2"/>
  <c r="N8031" i="2"/>
  <c r="M8047" i="2"/>
  <c r="N8047" i="2"/>
  <c r="M8063" i="2"/>
  <c r="N8063" i="2"/>
  <c r="M8079" i="2"/>
  <c r="N8079" i="2"/>
  <c r="M8095" i="2"/>
  <c r="N8095" i="2"/>
  <c r="M8111" i="2"/>
  <c r="N8111" i="2"/>
  <c r="M8143" i="2"/>
  <c r="N8143" i="2"/>
  <c r="M8175" i="2"/>
  <c r="N8175" i="2"/>
  <c r="M8191" i="2"/>
  <c r="N8191" i="2"/>
  <c r="M8207" i="2"/>
  <c r="N8207" i="2"/>
  <c r="M8223" i="2"/>
  <c r="N8223" i="2"/>
  <c r="M8239" i="2"/>
  <c r="N8239" i="2"/>
  <c r="M8255" i="2"/>
  <c r="N8255" i="2"/>
  <c r="M8271" i="2"/>
  <c r="N8271" i="2"/>
  <c r="M8287" i="2"/>
  <c r="N8287" i="2"/>
  <c r="M8303" i="2"/>
  <c r="N8303" i="2"/>
  <c r="M8319" i="2"/>
  <c r="N8319" i="2"/>
  <c r="M8335" i="2"/>
  <c r="N8335" i="2"/>
  <c r="M8351" i="2"/>
  <c r="N8351" i="2"/>
  <c r="M8367" i="2"/>
  <c r="N8367" i="2"/>
  <c r="M8399" i="2"/>
  <c r="N8399" i="2"/>
  <c r="M8431" i="2"/>
  <c r="N8431" i="2"/>
  <c r="M8447" i="2"/>
  <c r="N8447" i="2"/>
  <c r="M8463" i="2"/>
  <c r="N8463" i="2"/>
  <c r="M8479" i="2"/>
  <c r="N8479" i="2"/>
  <c r="M8495" i="2"/>
  <c r="N8495" i="2"/>
  <c r="M8511" i="2"/>
  <c r="N8511" i="2"/>
  <c r="M8527" i="2"/>
  <c r="N8527" i="2"/>
  <c r="M8543" i="2"/>
  <c r="N8543" i="2"/>
  <c r="M8559" i="2"/>
  <c r="N8559" i="2"/>
  <c r="M8575" i="2"/>
  <c r="N8575" i="2"/>
  <c r="M8591" i="2"/>
  <c r="N8591" i="2"/>
  <c r="M8607" i="2"/>
  <c r="N8607" i="2"/>
  <c r="M8623" i="2"/>
  <c r="N8623" i="2"/>
  <c r="M8655" i="2"/>
  <c r="N8655" i="2"/>
  <c r="M8687" i="2"/>
  <c r="N8687" i="2"/>
  <c r="M8703" i="2"/>
  <c r="N8703" i="2"/>
  <c r="M8719" i="2"/>
  <c r="N8719" i="2"/>
  <c r="M8735" i="2"/>
  <c r="N8735" i="2"/>
  <c r="M8751" i="2"/>
  <c r="N8751" i="2"/>
  <c r="M8767" i="2"/>
  <c r="N8767" i="2"/>
  <c r="M8799" i="2"/>
  <c r="N8799" i="2"/>
  <c r="M8815" i="2"/>
  <c r="N8815" i="2"/>
  <c r="M8831" i="2"/>
  <c r="N8831" i="2"/>
  <c r="M8847" i="2"/>
  <c r="N8847" i="2"/>
  <c r="M8863" i="2"/>
  <c r="N8863" i="2"/>
  <c r="M8879" i="2"/>
  <c r="N8879" i="2"/>
  <c r="M8911" i="2"/>
  <c r="N8911" i="2"/>
  <c r="M8927" i="2"/>
  <c r="M8943" i="2"/>
  <c r="N8943" i="2"/>
  <c r="M8959" i="2"/>
  <c r="N8959" i="2"/>
  <c r="M8975" i="2"/>
  <c r="N8975" i="2"/>
  <c r="M8991" i="2"/>
  <c r="N8991" i="2"/>
  <c r="M9007" i="2"/>
  <c r="N9007" i="2"/>
  <c r="M9023" i="2"/>
  <c r="N9023" i="2"/>
  <c r="M9039" i="2"/>
  <c r="N9039" i="2"/>
  <c r="M9055" i="2"/>
  <c r="N9055" i="2"/>
  <c r="M9956" i="2"/>
  <c r="N9996" i="2"/>
  <c r="N9977" i="2"/>
  <c r="N9958" i="2"/>
  <c r="N9939" i="2"/>
  <c r="N9917" i="2"/>
  <c r="N9898" i="2"/>
  <c r="N9879" i="2"/>
  <c r="N9860" i="2"/>
  <c r="N9838" i="2"/>
  <c r="N9819" i="2"/>
  <c r="N9800" i="2"/>
  <c r="N9781" i="2"/>
  <c r="N9759" i="2"/>
  <c r="N9740" i="2"/>
  <c r="N9721" i="2"/>
  <c r="N9700" i="2"/>
  <c r="N9675" i="2"/>
  <c r="N9653" i="2"/>
  <c r="N9628" i="2"/>
  <c r="N9606" i="2"/>
  <c r="N9579" i="2"/>
  <c r="N9550" i="2"/>
  <c r="N9518" i="2"/>
  <c r="N9486" i="2"/>
  <c r="N9454" i="2"/>
  <c r="N9422" i="2"/>
  <c r="N9390" i="2"/>
  <c r="N9355" i="2"/>
  <c r="N9309" i="2"/>
  <c r="N9260" i="2"/>
  <c r="N9151" i="2"/>
  <c r="N9102" i="2"/>
  <c r="N8878" i="2"/>
  <c r="N8686" i="2"/>
  <c r="M7424" i="2"/>
  <c r="N7424" i="2"/>
  <c r="M7440" i="2"/>
  <c r="N7440" i="2"/>
  <c r="M7456" i="2"/>
  <c r="N7456" i="2"/>
  <c r="M7472" i="2"/>
  <c r="N7472" i="2"/>
  <c r="M7488" i="2"/>
  <c r="N7488" i="2"/>
  <c r="M7504" i="2"/>
  <c r="N7504" i="2"/>
  <c r="M7520" i="2"/>
  <c r="N7520" i="2"/>
  <c r="M7552" i="2"/>
  <c r="N7552" i="2"/>
  <c r="M7568" i="2"/>
  <c r="N7568" i="2"/>
  <c r="M7584" i="2"/>
  <c r="N7584" i="2"/>
  <c r="M7600" i="2"/>
  <c r="N7600" i="2"/>
  <c r="M7616" i="2"/>
  <c r="N7616" i="2"/>
  <c r="M7632" i="2"/>
  <c r="N7632" i="2"/>
  <c r="M7648" i="2"/>
  <c r="N7648" i="2"/>
  <c r="M7664" i="2"/>
  <c r="N7664" i="2"/>
  <c r="M7680" i="2"/>
  <c r="N7680" i="2"/>
  <c r="M7696" i="2"/>
  <c r="N7696" i="2"/>
  <c r="M7712" i="2"/>
  <c r="N7712" i="2"/>
  <c r="M7728" i="2"/>
  <c r="N7728" i="2"/>
  <c r="M7744" i="2"/>
  <c r="N7744" i="2"/>
  <c r="M7760" i="2"/>
  <c r="N7760" i="2"/>
  <c r="M7776" i="2"/>
  <c r="N7776" i="2"/>
  <c r="M7808" i="2"/>
  <c r="N7808" i="2"/>
  <c r="M7824" i="2"/>
  <c r="N7824" i="2"/>
  <c r="M7840" i="2"/>
  <c r="N7840" i="2"/>
  <c r="M7856" i="2"/>
  <c r="N7856" i="2"/>
  <c r="M7872" i="2"/>
  <c r="N7872" i="2"/>
  <c r="M7888" i="2"/>
  <c r="N7888" i="2"/>
  <c r="M7904" i="2"/>
  <c r="N7904" i="2"/>
  <c r="M7920" i="2"/>
  <c r="N7920" i="2"/>
  <c r="M7936" i="2"/>
  <c r="N7936" i="2"/>
  <c r="M7952" i="2"/>
  <c r="N7952" i="2"/>
  <c r="M7968" i="2"/>
  <c r="N7968" i="2"/>
  <c r="M7984" i="2"/>
  <c r="N7984" i="2"/>
  <c r="M8000" i="2"/>
  <c r="N8000" i="2"/>
  <c r="M8016" i="2"/>
  <c r="N8016" i="2"/>
  <c r="M8032" i="2"/>
  <c r="N8032" i="2"/>
  <c r="M8064" i="2"/>
  <c r="N8064" i="2"/>
  <c r="M8080" i="2"/>
  <c r="N8080" i="2"/>
  <c r="M8096" i="2"/>
  <c r="N8096" i="2"/>
  <c r="M8112" i="2"/>
  <c r="N8112" i="2"/>
  <c r="M8128" i="2"/>
  <c r="N8128" i="2"/>
  <c r="M8144" i="2"/>
  <c r="N8144" i="2"/>
  <c r="M8160" i="2"/>
  <c r="N8160" i="2"/>
  <c r="M8176" i="2"/>
  <c r="N8176" i="2"/>
  <c r="M8192" i="2"/>
  <c r="N8192" i="2"/>
  <c r="M8208" i="2"/>
  <c r="N8208" i="2"/>
  <c r="M8224" i="2"/>
  <c r="N8224" i="2"/>
  <c r="M8240" i="2"/>
  <c r="N8240" i="2"/>
  <c r="M8256" i="2"/>
  <c r="N8256" i="2"/>
  <c r="M8272" i="2"/>
  <c r="N8272" i="2"/>
  <c r="M8288" i="2"/>
  <c r="N8288" i="2"/>
  <c r="M8320" i="2"/>
  <c r="N8320" i="2"/>
  <c r="M8336" i="2"/>
  <c r="N8336" i="2"/>
  <c r="M8352" i="2"/>
  <c r="N8352" i="2"/>
  <c r="M8368" i="2"/>
  <c r="N8368" i="2"/>
  <c r="M8384" i="2"/>
  <c r="N8384" i="2"/>
  <c r="M8400" i="2"/>
  <c r="N8400" i="2"/>
  <c r="M8416" i="2"/>
  <c r="N8416" i="2"/>
  <c r="M8432" i="2"/>
  <c r="N8432" i="2"/>
  <c r="M8448" i="2"/>
  <c r="N8448" i="2"/>
  <c r="M8464" i="2"/>
  <c r="N8464" i="2"/>
  <c r="M8480" i="2"/>
  <c r="N8480" i="2"/>
  <c r="M8512" i="2"/>
  <c r="N8512" i="2"/>
  <c r="M8528" i="2"/>
  <c r="O8528" i="2" s="1"/>
  <c r="N8528" i="2"/>
  <c r="M8544" i="2"/>
  <c r="O8544" i="2" s="1"/>
  <c r="N8544" i="2"/>
  <c r="M8560" i="2"/>
  <c r="O8560" i="2" s="1"/>
  <c r="N8560" i="2"/>
  <c r="M8576" i="2"/>
  <c r="O8576" i="2" s="1"/>
  <c r="N8576" i="2"/>
  <c r="M8592" i="2"/>
  <c r="O8592" i="2" s="1"/>
  <c r="N8592" i="2"/>
  <c r="M8608" i="2"/>
  <c r="O8608" i="2" s="1"/>
  <c r="N8608" i="2"/>
  <c r="M8624" i="2"/>
  <c r="N8624" i="2"/>
  <c r="M8640" i="2"/>
  <c r="N8640" i="2"/>
  <c r="M8656" i="2"/>
  <c r="O8656" i="2" s="1"/>
  <c r="N8656" i="2"/>
  <c r="M8672" i="2"/>
  <c r="O8672" i="2" s="1"/>
  <c r="N8672" i="2"/>
  <c r="M8688" i="2"/>
  <c r="N8688" i="2"/>
  <c r="M8704" i="2"/>
  <c r="O8704" i="2" s="1"/>
  <c r="N8704" i="2"/>
  <c r="M8720" i="2"/>
  <c r="O8720" i="2" s="1"/>
  <c r="N8720" i="2"/>
  <c r="M8736" i="2"/>
  <c r="O8736" i="2" s="1"/>
  <c r="N8736" i="2"/>
  <c r="M8752" i="2"/>
  <c r="O8752" i="2" s="1"/>
  <c r="N8752" i="2"/>
  <c r="M8800" i="2"/>
  <c r="O8800" i="2" s="1"/>
  <c r="N8800" i="2"/>
  <c r="M8816" i="2"/>
  <c r="O8816" i="2" s="1"/>
  <c r="N8816" i="2"/>
  <c r="M8832" i="2"/>
  <c r="N8832" i="2"/>
  <c r="M8848" i="2"/>
  <c r="N8848" i="2"/>
  <c r="M8864" i="2"/>
  <c r="O8864" i="2" s="1"/>
  <c r="N8864" i="2"/>
  <c r="M8880" i="2"/>
  <c r="O8880" i="2" s="1"/>
  <c r="N8880" i="2"/>
  <c r="M8896" i="2"/>
  <c r="O8896" i="2" s="1"/>
  <c r="N8896" i="2"/>
  <c r="M8912" i="2"/>
  <c r="O8912" i="2" s="1"/>
  <c r="N8912" i="2"/>
  <c r="M8928" i="2"/>
  <c r="N8928" i="2"/>
  <c r="M8944" i="2"/>
  <c r="N8944" i="2"/>
  <c r="M8960" i="2"/>
  <c r="O8960" i="2" s="1"/>
  <c r="N8960" i="2"/>
  <c r="M8976" i="2"/>
  <c r="O8976" i="2" s="1"/>
  <c r="N8976" i="2"/>
  <c r="M8992" i="2"/>
  <c r="O8992" i="2" s="1"/>
  <c r="N8992" i="2"/>
  <c r="M9008" i="2"/>
  <c r="O9008" i="2" s="1"/>
  <c r="N9008" i="2"/>
  <c r="M9024" i="2"/>
  <c r="O9024" i="2" s="1"/>
  <c r="N9024" i="2"/>
  <c r="M9040" i="2"/>
  <c r="O9040" i="2" s="1"/>
  <c r="N9040" i="2"/>
  <c r="N9056" i="2"/>
  <c r="M9072" i="2"/>
  <c r="N9072" i="2"/>
  <c r="M9088" i="2"/>
  <c r="O9088" i="2" s="1"/>
  <c r="N9088" i="2"/>
  <c r="M9104" i="2"/>
  <c r="O9104" i="2" s="1"/>
  <c r="N9104" i="2"/>
  <c r="M9120" i="2"/>
  <c r="O9120" i="2" s="1"/>
  <c r="N9120" i="2"/>
  <c r="M9136" i="2"/>
  <c r="O9136" i="2" s="1"/>
  <c r="N9136" i="2"/>
  <c r="M9152" i="2"/>
  <c r="O9152" i="2" s="1"/>
  <c r="N9152" i="2"/>
  <c r="M9168" i="2"/>
  <c r="O9168" i="2" s="1"/>
  <c r="N9168" i="2"/>
  <c r="M9184" i="2"/>
  <c r="N9184" i="2"/>
  <c r="M9200" i="2"/>
  <c r="N9200" i="2"/>
  <c r="M9216" i="2"/>
  <c r="O9216" i="2" s="1"/>
  <c r="N9216" i="2"/>
  <c r="M9232" i="2"/>
  <c r="O9232" i="2" s="1"/>
  <c r="N9232" i="2"/>
  <c r="M9248" i="2"/>
  <c r="O9248" i="2" s="1"/>
  <c r="N9248" i="2"/>
  <c r="M9264" i="2"/>
  <c r="O9264" i="2" s="1"/>
  <c r="N9264" i="2"/>
  <c r="M9280" i="2"/>
  <c r="O9280" i="2" s="1"/>
  <c r="N9280" i="2"/>
  <c r="M9296" i="2"/>
  <c r="O9296" i="2" s="1"/>
  <c r="N9296" i="2"/>
  <c r="N9312" i="2"/>
  <c r="M9328" i="2"/>
  <c r="N9328" i="2"/>
  <c r="M9344" i="2"/>
  <c r="N9344" i="2"/>
  <c r="M9360" i="2"/>
  <c r="N9360" i="2"/>
  <c r="M9376" i="2"/>
  <c r="N9376" i="2"/>
  <c r="M9392" i="2"/>
  <c r="N9392" i="2"/>
  <c r="M9408" i="2"/>
  <c r="N9408" i="2"/>
  <c r="M9424" i="2"/>
  <c r="N9424" i="2"/>
  <c r="M9440" i="2"/>
  <c r="N9440" i="2"/>
  <c r="M9456" i="2"/>
  <c r="N9456" i="2"/>
  <c r="M9472" i="2"/>
  <c r="N9472" i="2"/>
  <c r="M9488" i="2"/>
  <c r="N9488" i="2"/>
  <c r="M9504" i="2"/>
  <c r="N9504" i="2"/>
  <c r="M9520" i="2"/>
  <c r="N9520" i="2"/>
  <c r="M9536" i="2"/>
  <c r="N9536" i="2"/>
  <c r="M9552" i="2"/>
  <c r="N9552" i="2"/>
  <c r="M9568" i="2"/>
  <c r="N9568" i="2"/>
  <c r="M9584" i="2"/>
  <c r="N9584" i="2"/>
  <c r="M9600" i="2"/>
  <c r="N9600" i="2"/>
  <c r="M9616" i="2"/>
  <c r="N9616" i="2"/>
  <c r="M9632" i="2"/>
  <c r="N9632" i="2"/>
  <c r="M9648" i="2"/>
  <c r="N9648" i="2"/>
  <c r="M9664" i="2"/>
  <c r="N9664" i="2"/>
  <c r="M9680" i="2"/>
  <c r="N9680" i="2"/>
  <c r="M9696" i="2"/>
  <c r="N9696" i="2"/>
  <c r="M9712" i="2"/>
  <c r="N9712" i="2"/>
  <c r="M9728" i="2"/>
  <c r="N9728" i="2"/>
  <c r="M9744" i="2"/>
  <c r="N9744" i="2"/>
  <c r="M9760" i="2"/>
  <c r="N9760" i="2"/>
  <c r="M9776" i="2"/>
  <c r="N9776" i="2"/>
  <c r="M9792" i="2"/>
  <c r="N9792" i="2"/>
  <c r="M9808" i="2"/>
  <c r="N9808" i="2"/>
  <c r="M9824" i="2"/>
  <c r="N9824" i="2"/>
  <c r="M9840" i="2"/>
  <c r="N9840" i="2"/>
  <c r="M9856" i="2"/>
  <c r="N9856" i="2"/>
  <c r="M9872" i="2"/>
  <c r="N9872" i="2"/>
  <c r="M9888" i="2"/>
  <c r="N9888" i="2"/>
  <c r="M9904" i="2"/>
  <c r="N9904" i="2"/>
  <c r="M9920" i="2"/>
  <c r="N9920" i="2"/>
  <c r="M9936" i="2"/>
  <c r="N9936" i="2"/>
  <c r="M9952" i="2"/>
  <c r="N9952" i="2"/>
  <c r="M9968" i="2"/>
  <c r="N9968" i="2"/>
  <c r="M9984" i="2"/>
  <c r="N9984" i="2"/>
  <c r="M10000" i="2"/>
  <c r="N10000" i="2"/>
  <c r="N9995" i="2"/>
  <c r="N9976" i="2"/>
  <c r="N9957" i="2"/>
  <c r="N9935" i="2"/>
  <c r="N9916" i="2"/>
  <c r="N9878" i="2"/>
  <c r="N9859" i="2"/>
  <c r="N9837" i="2"/>
  <c r="N9818" i="2"/>
  <c r="N9780" i="2"/>
  <c r="N9758" i="2"/>
  <c r="N9739" i="2"/>
  <c r="N9720" i="2"/>
  <c r="N9695" i="2"/>
  <c r="N9652" i="2"/>
  <c r="N9627" i="2"/>
  <c r="N9605" i="2"/>
  <c r="N9578" i="2"/>
  <c r="N9549" i="2"/>
  <c r="N9517" i="2"/>
  <c r="N9485" i="2"/>
  <c r="N9453" i="2"/>
  <c r="N9421" i="2"/>
  <c r="N9389" i="2"/>
  <c r="N9352" i="2"/>
  <c r="N9259" i="2"/>
  <c r="N9199" i="2"/>
  <c r="N9150" i="2"/>
  <c r="N9101" i="2"/>
  <c r="N9051" i="2"/>
  <c r="N8973" i="2"/>
  <c r="N8877" i="2"/>
  <c r="N8664" i="2"/>
  <c r="M7425" i="2"/>
  <c r="N7425" i="2"/>
  <c r="M7441" i="2"/>
  <c r="N7441" i="2"/>
  <c r="M7457" i="2"/>
  <c r="N7457" i="2"/>
  <c r="M7473" i="2"/>
  <c r="N7473" i="2"/>
  <c r="M7489" i="2"/>
  <c r="N7489" i="2"/>
  <c r="M7505" i="2"/>
  <c r="N7505" i="2"/>
  <c r="M7521" i="2"/>
  <c r="N7521" i="2"/>
  <c r="M7537" i="2"/>
  <c r="N7537" i="2"/>
  <c r="M7553" i="2"/>
  <c r="N7553" i="2"/>
  <c r="M7569" i="2"/>
  <c r="N7569" i="2"/>
  <c r="M7585" i="2"/>
  <c r="N7585" i="2"/>
  <c r="M7617" i="2"/>
  <c r="N7617" i="2"/>
  <c r="M7633" i="2"/>
  <c r="N7633" i="2"/>
  <c r="M7649" i="2"/>
  <c r="N7649" i="2"/>
  <c r="M7665" i="2"/>
  <c r="N7665" i="2"/>
  <c r="M7681" i="2"/>
  <c r="N7681" i="2"/>
  <c r="M7697" i="2"/>
  <c r="N7697" i="2"/>
  <c r="M7713" i="2"/>
  <c r="N7713" i="2"/>
  <c r="M7729" i="2"/>
  <c r="N7729" i="2"/>
  <c r="M7745" i="2"/>
  <c r="N7745" i="2"/>
  <c r="M7761" i="2"/>
  <c r="N7761" i="2"/>
  <c r="M7777" i="2"/>
  <c r="N7777" i="2"/>
  <c r="M7793" i="2"/>
  <c r="N7793" i="2"/>
  <c r="M7809" i="2"/>
  <c r="N7809" i="2"/>
  <c r="M7825" i="2"/>
  <c r="N7825" i="2"/>
  <c r="M7841" i="2"/>
  <c r="N7841" i="2"/>
  <c r="M7873" i="2"/>
  <c r="N7873" i="2"/>
  <c r="M7889" i="2"/>
  <c r="N7889" i="2"/>
  <c r="M7905" i="2"/>
  <c r="N7905" i="2"/>
  <c r="M7921" i="2"/>
  <c r="N7921" i="2"/>
  <c r="M7937" i="2"/>
  <c r="N7937" i="2"/>
  <c r="M7953" i="2"/>
  <c r="N7953" i="2"/>
  <c r="M7969" i="2"/>
  <c r="N7969" i="2"/>
  <c r="M7985" i="2"/>
  <c r="N7985" i="2"/>
  <c r="M8001" i="2"/>
  <c r="N8001" i="2"/>
  <c r="M8017" i="2"/>
  <c r="N8017" i="2"/>
  <c r="M8033" i="2"/>
  <c r="N8033" i="2"/>
  <c r="M8049" i="2"/>
  <c r="N8049" i="2"/>
  <c r="M8065" i="2"/>
  <c r="N8065" i="2"/>
  <c r="M8081" i="2"/>
  <c r="N8081" i="2"/>
  <c r="M8097" i="2"/>
  <c r="N8097" i="2"/>
  <c r="M8129" i="2"/>
  <c r="N8129" i="2"/>
  <c r="M8145" i="2"/>
  <c r="N8145" i="2"/>
  <c r="M8161" i="2"/>
  <c r="N8161" i="2"/>
  <c r="M8177" i="2"/>
  <c r="N8177" i="2"/>
  <c r="M8193" i="2"/>
  <c r="N8193" i="2"/>
  <c r="M8209" i="2"/>
  <c r="N8209" i="2"/>
  <c r="M8225" i="2"/>
  <c r="N8225" i="2"/>
  <c r="M8241" i="2"/>
  <c r="N8241" i="2"/>
  <c r="M8257" i="2"/>
  <c r="N8257" i="2"/>
  <c r="M8273" i="2"/>
  <c r="N8273" i="2"/>
  <c r="M8289" i="2"/>
  <c r="N8289" i="2"/>
  <c r="M8305" i="2"/>
  <c r="O8305" i="2" s="1"/>
  <c r="N8305" i="2"/>
  <c r="M8321" i="2"/>
  <c r="O8321" i="2" s="1"/>
  <c r="N8321" i="2"/>
  <c r="M8353" i="2"/>
  <c r="N8353" i="2"/>
  <c r="M8369" i="2"/>
  <c r="N8369" i="2"/>
  <c r="M8385" i="2"/>
  <c r="N8385" i="2"/>
  <c r="M8401" i="2"/>
  <c r="N8401" i="2"/>
  <c r="M8417" i="2"/>
  <c r="N8417" i="2"/>
  <c r="M8433" i="2"/>
  <c r="O8433" i="2" s="1"/>
  <c r="N8433" i="2"/>
  <c r="M8449" i="2"/>
  <c r="O8449" i="2" s="1"/>
  <c r="N8449" i="2"/>
  <c r="M8465" i="2"/>
  <c r="N8465" i="2"/>
  <c r="M8481" i="2"/>
  <c r="N8481" i="2"/>
  <c r="M8497" i="2"/>
  <c r="N8497" i="2"/>
  <c r="M8513" i="2"/>
  <c r="N8513" i="2"/>
  <c r="M8529" i="2"/>
  <c r="N8529" i="2"/>
  <c r="M8545" i="2"/>
  <c r="N8545" i="2"/>
  <c r="M8561" i="2"/>
  <c r="O8561" i="2" s="1"/>
  <c r="N8561" i="2"/>
  <c r="M8577" i="2"/>
  <c r="O8577" i="2" s="1"/>
  <c r="N8577" i="2"/>
  <c r="M8609" i="2"/>
  <c r="N8609" i="2"/>
  <c r="M8625" i="2"/>
  <c r="N8625" i="2"/>
  <c r="M8641" i="2"/>
  <c r="N8641" i="2"/>
  <c r="M8657" i="2"/>
  <c r="N8657" i="2"/>
  <c r="M8673" i="2"/>
  <c r="N8673" i="2"/>
  <c r="M8689" i="2"/>
  <c r="O8689" i="2" s="1"/>
  <c r="N8689" i="2"/>
  <c r="M8721" i="2"/>
  <c r="N8721" i="2"/>
  <c r="M8737" i="2"/>
  <c r="N8737" i="2"/>
  <c r="M8753" i="2"/>
  <c r="N8753" i="2"/>
  <c r="M8769" i="2"/>
  <c r="N8769" i="2"/>
  <c r="M8785" i="2"/>
  <c r="N8785" i="2"/>
  <c r="M8801" i="2"/>
  <c r="N8801" i="2"/>
  <c r="M8817" i="2"/>
  <c r="O8817" i="2" s="1"/>
  <c r="N8817" i="2"/>
  <c r="M8833" i="2"/>
  <c r="O8833" i="2" s="1"/>
  <c r="N8833" i="2"/>
  <c r="M8849" i="2"/>
  <c r="N8849" i="2"/>
  <c r="M8865" i="2"/>
  <c r="N8865" i="2"/>
  <c r="M8897" i="2"/>
  <c r="N8897" i="2"/>
  <c r="M8913" i="2"/>
  <c r="N8913" i="2"/>
  <c r="M8929" i="2"/>
  <c r="N8929" i="2"/>
  <c r="M8945" i="2"/>
  <c r="N8945" i="2"/>
  <c r="M8961" i="2"/>
  <c r="N8961" i="2"/>
  <c r="M8977" i="2"/>
  <c r="O8977" i="2" s="1"/>
  <c r="N8977" i="2"/>
  <c r="M8993" i="2"/>
  <c r="O8993" i="2" s="1"/>
  <c r="N8993" i="2"/>
  <c r="M9009" i="2"/>
  <c r="N9009" i="2"/>
  <c r="M9025" i="2"/>
  <c r="N9025" i="2"/>
  <c r="M9041" i="2"/>
  <c r="N9041" i="2"/>
  <c r="M9057" i="2"/>
  <c r="N9057" i="2"/>
  <c r="M9073" i="2"/>
  <c r="N9073" i="2"/>
  <c r="M9089" i="2"/>
  <c r="N9089" i="2"/>
  <c r="M9105" i="2"/>
  <c r="O9105" i="2" s="1"/>
  <c r="N9105" i="2"/>
  <c r="M9121" i="2"/>
  <c r="O9121" i="2" s="1"/>
  <c r="N9121" i="2"/>
  <c r="M9153" i="2"/>
  <c r="N9153" i="2"/>
  <c r="M9169" i="2"/>
  <c r="N9169" i="2"/>
  <c r="M9185" i="2"/>
  <c r="N9185" i="2"/>
  <c r="M9201" i="2"/>
  <c r="N9201" i="2"/>
  <c r="M9217" i="2"/>
  <c r="N9217" i="2"/>
  <c r="M9233" i="2"/>
  <c r="O9233" i="2" s="1"/>
  <c r="N9233" i="2"/>
  <c r="M9249" i="2"/>
  <c r="O9249" i="2" s="1"/>
  <c r="N9249" i="2"/>
  <c r="M9265" i="2"/>
  <c r="N9265" i="2"/>
  <c r="M9281" i="2"/>
  <c r="N9281" i="2"/>
  <c r="M9297" i="2"/>
  <c r="N9297" i="2"/>
  <c r="M9313" i="2"/>
  <c r="N9313" i="2"/>
  <c r="M9329" i="2"/>
  <c r="N9329" i="2"/>
  <c r="M9345" i="2"/>
  <c r="N9345" i="2"/>
  <c r="M9361" i="2"/>
  <c r="N9361" i="2"/>
  <c r="M9377" i="2"/>
  <c r="N9377" i="2"/>
  <c r="M9393" i="2"/>
  <c r="N9393" i="2"/>
  <c r="M9409" i="2"/>
  <c r="N9409" i="2"/>
  <c r="M9425" i="2"/>
  <c r="N9425" i="2"/>
  <c r="M9441" i="2"/>
  <c r="N9441" i="2"/>
  <c r="M9457" i="2"/>
  <c r="N9457" i="2"/>
  <c r="M9473" i="2"/>
  <c r="N9473" i="2"/>
  <c r="M9489" i="2"/>
  <c r="N9489" i="2"/>
  <c r="M9505" i="2"/>
  <c r="N9505" i="2"/>
  <c r="M9521" i="2"/>
  <c r="N9521" i="2"/>
  <c r="M9537" i="2"/>
  <c r="N9537" i="2"/>
  <c r="M9553" i="2"/>
  <c r="N9553" i="2"/>
  <c r="M9569" i="2"/>
  <c r="N9569" i="2"/>
  <c r="M9585" i="2"/>
  <c r="N9585" i="2"/>
  <c r="M9601" i="2"/>
  <c r="N9601" i="2"/>
  <c r="M9617" i="2"/>
  <c r="N9617" i="2"/>
  <c r="M9633" i="2"/>
  <c r="N9633" i="2"/>
  <c r="M9649" i="2"/>
  <c r="N9649" i="2"/>
  <c r="M9665" i="2"/>
  <c r="N9665" i="2"/>
  <c r="M9681" i="2"/>
  <c r="N9681" i="2"/>
  <c r="M9697" i="2"/>
  <c r="N9697" i="2"/>
  <c r="M9713" i="2"/>
  <c r="N9713" i="2"/>
  <c r="M9729" i="2"/>
  <c r="N9729" i="2"/>
  <c r="M9745" i="2"/>
  <c r="N9745" i="2"/>
  <c r="M9761" i="2"/>
  <c r="N9761" i="2"/>
  <c r="M9777" i="2"/>
  <c r="N9777" i="2"/>
  <c r="M9793" i="2"/>
  <c r="N9793" i="2"/>
  <c r="M9809" i="2"/>
  <c r="N9809" i="2"/>
  <c r="M9825" i="2"/>
  <c r="N9825" i="2"/>
  <c r="M9841" i="2"/>
  <c r="N9841" i="2"/>
  <c r="M9857" i="2"/>
  <c r="N9857" i="2"/>
  <c r="M9873" i="2"/>
  <c r="N9873" i="2"/>
  <c r="M9889" i="2"/>
  <c r="N9889" i="2"/>
  <c r="M9905" i="2"/>
  <c r="N9905" i="2"/>
  <c r="M9921" i="2"/>
  <c r="N9921" i="2"/>
  <c r="M9937" i="2"/>
  <c r="N9937" i="2"/>
  <c r="M9953" i="2"/>
  <c r="N9953" i="2"/>
  <c r="M9969" i="2"/>
  <c r="N9969" i="2"/>
  <c r="M9985" i="2"/>
  <c r="N9985" i="2"/>
  <c r="M10001" i="2"/>
  <c r="N10001" i="2"/>
  <c r="N9915" i="2"/>
  <c r="N9877" i="2"/>
  <c r="N9855" i="2"/>
  <c r="N9836" i="2"/>
  <c r="N9817" i="2"/>
  <c r="N9779" i="2"/>
  <c r="N9757" i="2"/>
  <c r="N9738" i="2"/>
  <c r="N9718" i="2"/>
  <c r="N9694" i="2"/>
  <c r="N9673" i="2"/>
  <c r="N9647" i="2"/>
  <c r="N9626" i="2"/>
  <c r="N9599" i="2"/>
  <c r="N9548" i="2"/>
  <c r="N9516" i="2"/>
  <c r="N9484" i="2"/>
  <c r="N9452" i="2"/>
  <c r="N9420" i="2"/>
  <c r="N9343" i="2"/>
  <c r="N9307" i="2"/>
  <c r="N9247" i="2"/>
  <c r="N9198" i="2"/>
  <c r="N9149" i="2"/>
  <c r="N9100" i="2"/>
  <c r="N9038" i="2"/>
  <c r="N8972" i="2"/>
  <c r="N8861" i="2"/>
  <c r="N8645" i="2"/>
  <c r="L3" i="2"/>
  <c r="M3" i="2" s="1"/>
  <c r="O3" i="2" s="1"/>
  <c r="J9049" i="2"/>
  <c r="J9161" i="2"/>
  <c r="J8970" i="2"/>
  <c r="J9050" i="2"/>
  <c r="J9162" i="2"/>
  <c r="J9178" i="2"/>
  <c r="B43" i="2"/>
  <c r="J9931" i="2"/>
  <c r="J9963" i="2"/>
  <c r="J9995" i="2"/>
  <c r="J9981" i="2"/>
  <c r="J9997" i="2"/>
  <c r="J9918" i="2"/>
  <c r="J9934" i="2"/>
  <c r="J9950" i="2"/>
  <c r="J9966" i="2"/>
  <c r="J9982" i="2"/>
  <c r="J9998" i="2"/>
  <c r="J9635" i="2"/>
  <c r="J9652" i="2"/>
  <c r="J9668" i="2"/>
  <c r="J9684" i="2"/>
  <c r="J9700" i="2"/>
  <c r="J9716" i="2"/>
  <c r="J9732" i="2"/>
  <c r="J9748" i="2"/>
  <c r="J9764" i="2"/>
  <c r="J9780" i="2"/>
  <c r="J9796" i="2"/>
  <c r="J9812" i="2"/>
  <c r="J9828" i="2"/>
  <c r="J9844" i="2"/>
  <c r="J9860" i="2"/>
  <c r="J9876" i="2"/>
  <c r="J9892" i="2"/>
  <c r="J9908" i="2"/>
  <c r="J9924" i="2"/>
  <c r="J9988" i="2"/>
  <c r="B13" i="2"/>
  <c r="J9685" i="2"/>
  <c r="J9701" i="2"/>
  <c r="J9717" i="2"/>
  <c r="J9733" i="2"/>
  <c r="J9749" i="2"/>
  <c r="J9765" i="2"/>
  <c r="J9781" i="2"/>
  <c r="J9797" i="2"/>
  <c r="J9813" i="2"/>
  <c r="J9829" i="2"/>
  <c r="J9845" i="2"/>
  <c r="J9861" i="2"/>
  <c r="K9877" i="2"/>
  <c r="J9893" i="2"/>
  <c r="J9909" i="2"/>
  <c r="J9925" i="2"/>
  <c r="J9941" i="2"/>
  <c r="J9957" i="2"/>
  <c r="J9973" i="2"/>
  <c r="J9989" i="2"/>
  <c r="J9734" i="2"/>
  <c r="J9750" i="2"/>
  <c r="J9766" i="2"/>
  <c r="J9782" i="2"/>
  <c r="J9798" i="2"/>
  <c r="J9814" i="2"/>
  <c r="J9830" i="2"/>
  <c r="J9846" i="2"/>
  <c r="J9862" i="2"/>
  <c r="J9878" i="2"/>
  <c r="J9894" i="2"/>
  <c r="J9910" i="2"/>
  <c r="J9926" i="2"/>
  <c r="J9942" i="2"/>
  <c r="J9958" i="2"/>
  <c r="J9974" i="2"/>
  <c r="J9990" i="2"/>
  <c r="B11" i="2"/>
  <c r="C11" i="2" s="1"/>
  <c r="J9048" i="2"/>
  <c r="J9144" i="2"/>
  <c r="J9160" i="2"/>
  <c r="J9937" i="2"/>
  <c r="J9953" i="2"/>
  <c r="J9969" i="2"/>
  <c r="J9985" i="2"/>
  <c r="J10001" i="2"/>
  <c r="J9730" i="2"/>
  <c r="J9746" i="2"/>
  <c r="J9762" i="2"/>
  <c r="J9794" i="2"/>
  <c r="K9826" i="2"/>
  <c r="J9842" i="2"/>
  <c r="J9858" i="2"/>
  <c r="K9874" i="2"/>
  <c r="J9890" i="2"/>
  <c r="K9906" i="2"/>
  <c r="J9922" i="2"/>
  <c r="K9938" i="2"/>
  <c r="K9954" i="2"/>
  <c r="J9970" i="2"/>
  <c r="J9986" i="2"/>
  <c r="J10002" i="2"/>
  <c r="J9603" i="2"/>
  <c r="J9619" i="2"/>
  <c r="J9651" i="2"/>
  <c r="J9667" i="2"/>
  <c r="J9683" i="2"/>
  <c r="J9699" i="2"/>
  <c r="J9715" i="2"/>
  <c r="J9731" i="2"/>
  <c r="J9747" i="2"/>
  <c r="J9763" i="2"/>
  <c r="J9779" i="2"/>
  <c r="J9795" i="2"/>
  <c r="J9811" i="2"/>
  <c r="J9827" i="2"/>
  <c r="J9843" i="2"/>
  <c r="J9859" i="2"/>
  <c r="K9875" i="2"/>
  <c r="J9891" i="2"/>
  <c r="J9907" i="2"/>
  <c r="J9923" i="2"/>
  <c r="K9955" i="2"/>
  <c r="J9987" i="2"/>
  <c r="J9474" i="2"/>
  <c r="J9490" i="2"/>
  <c r="J9506" i="2"/>
  <c r="J9522" i="2"/>
  <c r="J9538" i="2"/>
  <c r="J9554" i="2"/>
  <c r="J9570" i="2"/>
  <c r="J9586" i="2"/>
  <c r="J9602" i="2"/>
  <c r="J9618" i="2"/>
  <c r="J9634" i="2"/>
  <c r="J9650" i="2"/>
  <c r="J9666" i="2"/>
  <c r="J9682" i="2"/>
  <c r="J9698" i="2"/>
  <c r="J9714" i="2"/>
  <c r="J9475" i="2"/>
  <c r="J9491" i="2"/>
  <c r="J9507" i="2"/>
  <c r="J9523" i="2"/>
  <c r="J9539" i="2"/>
  <c r="J9555" i="2"/>
  <c r="J9571" i="2"/>
  <c r="J9587" i="2"/>
  <c r="J9284" i="2"/>
  <c r="J9300" i="2"/>
  <c r="J9316" i="2"/>
  <c r="J9332" i="2"/>
  <c r="J9348" i="2"/>
  <c r="J9364" i="2"/>
  <c r="J9380" i="2"/>
  <c r="J9396" i="2"/>
  <c r="J9412" i="2"/>
  <c r="J9428" i="2"/>
  <c r="J9444" i="2"/>
  <c r="J9460" i="2"/>
  <c r="J9476" i="2"/>
  <c r="J9492" i="2"/>
  <c r="J9508" i="2"/>
  <c r="J9524" i="2"/>
  <c r="J9540" i="2"/>
  <c r="J9556" i="2"/>
  <c r="J9572" i="2"/>
  <c r="J9588" i="2"/>
  <c r="J9604" i="2"/>
  <c r="J9620" i="2"/>
  <c r="J9636" i="2"/>
  <c r="J9285" i="2"/>
  <c r="J9301" i="2"/>
  <c r="J9317" i="2"/>
  <c r="J9333" i="2"/>
  <c r="J9349" i="2"/>
  <c r="J9365" i="2"/>
  <c r="J9381" i="2"/>
  <c r="J9397" i="2"/>
  <c r="J9413" i="2"/>
  <c r="J9429" i="2"/>
  <c r="J9445" i="2"/>
  <c r="J9461" i="2"/>
  <c r="J9477" i="2"/>
  <c r="J9493" i="2"/>
  <c r="J9509" i="2"/>
  <c r="J9525" i="2"/>
  <c r="J9541" i="2"/>
  <c r="J9557" i="2"/>
  <c r="J9573" i="2"/>
  <c r="J9589" i="2"/>
  <c r="J9605" i="2"/>
  <c r="J9621" i="2"/>
  <c r="J9637" i="2"/>
  <c r="J9653" i="2"/>
  <c r="J9669" i="2"/>
  <c r="J9302" i="2"/>
  <c r="J9318" i="2"/>
  <c r="J9334" i="2"/>
  <c r="J9350" i="2"/>
  <c r="J9366" i="2"/>
  <c r="J9382" i="2"/>
  <c r="J9398" i="2"/>
  <c r="J9414" i="2"/>
  <c r="J9430" i="2"/>
  <c r="J9446" i="2"/>
  <c r="J9462" i="2"/>
  <c r="J9478" i="2"/>
  <c r="J9494" i="2"/>
  <c r="J9510" i="2"/>
  <c r="J9526" i="2"/>
  <c r="J9542" i="2"/>
  <c r="J9558" i="2"/>
  <c r="J9574" i="2"/>
  <c r="J9590" i="2"/>
  <c r="J9606" i="2"/>
  <c r="J9622" i="2"/>
  <c r="J9638" i="2"/>
  <c r="J9654" i="2"/>
  <c r="J9670" i="2"/>
  <c r="J9686" i="2"/>
  <c r="J9702" i="2"/>
  <c r="J9718" i="2"/>
  <c r="J9179" i="2"/>
  <c r="J9916" i="2"/>
  <c r="J9932" i="2"/>
  <c r="J9948" i="2"/>
  <c r="J9964" i="2"/>
  <c r="J9980" i="2"/>
  <c r="J9996" i="2"/>
  <c r="J9853" i="2"/>
  <c r="J9869" i="2"/>
  <c r="K9885" i="2"/>
  <c r="J9917" i="2"/>
  <c r="J9933" i="2"/>
  <c r="J9949" i="2"/>
  <c r="J9965" i="2"/>
  <c r="J9855" i="2"/>
  <c r="J9871" i="2"/>
  <c r="J9887" i="2"/>
  <c r="K9919" i="2"/>
  <c r="J9935" i="2"/>
  <c r="K9951" i="2"/>
  <c r="K9967" i="2"/>
  <c r="J9983" i="2"/>
  <c r="J9999" i="2"/>
  <c r="J9712" i="2"/>
  <c r="J9728" i="2"/>
  <c r="J9744" i="2"/>
  <c r="J9760" i="2"/>
  <c r="J9776" i="2"/>
  <c r="J9792" i="2"/>
  <c r="J9808" i="2"/>
  <c r="K9824" i="2"/>
  <c r="K9840" i="2"/>
  <c r="J9856" i="2"/>
  <c r="K9872" i="2"/>
  <c r="J9888" i="2"/>
  <c r="J9904" i="2"/>
  <c r="K9920" i="2"/>
  <c r="J9936" i="2"/>
  <c r="K9952" i="2"/>
  <c r="J9968" i="2"/>
  <c r="J9984" i="2"/>
  <c r="K10000" i="2"/>
  <c r="J9601" i="2"/>
  <c r="J9617" i="2"/>
  <c r="J9633" i="2"/>
  <c r="J9649" i="2"/>
  <c r="J9665" i="2"/>
  <c r="J9681" i="2"/>
  <c r="J9697" i="2"/>
  <c r="J9713" i="2"/>
  <c r="J9729" i="2"/>
  <c r="J9745" i="2"/>
  <c r="J9761" i="2"/>
  <c r="J9777" i="2"/>
  <c r="J9793" i="2"/>
  <c r="J9825" i="2"/>
  <c r="J9841" i="2"/>
  <c r="J9857" i="2"/>
  <c r="J9873" i="2"/>
  <c r="J9889" i="2"/>
  <c r="J9921" i="2"/>
  <c r="K9956" i="2"/>
  <c r="J9947" i="2"/>
  <c r="J9979" i="2"/>
  <c r="J9900" i="2"/>
  <c r="J9901" i="2"/>
  <c r="J9839" i="2"/>
  <c r="J9903" i="2"/>
  <c r="J9809" i="2"/>
  <c r="J9905" i="2"/>
  <c r="J9778" i="2"/>
  <c r="J9810" i="2"/>
  <c r="K9939" i="2"/>
  <c r="J9971" i="2"/>
  <c r="J9940" i="2"/>
  <c r="J9972" i="2"/>
  <c r="J9206" i="2"/>
  <c r="J9222" i="2"/>
  <c r="J9238" i="2"/>
  <c r="J9254" i="2"/>
  <c r="J9270" i="2"/>
  <c r="J9286" i="2"/>
  <c r="J9207" i="2"/>
  <c r="J9223" i="2"/>
  <c r="J9239" i="2"/>
  <c r="J9255" i="2"/>
  <c r="J9271" i="2"/>
  <c r="J9287" i="2"/>
  <c r="J9303" i="2"/>
  <c r="J9319" i="2"/>
  <c r="J9335" i="2"/>
  <c r="J9351" i="2"/>
  <c r="J9367" i="2"/>
  <c r="J9383" i="2"/>
  <c r="J9399" i="2"/>
  <c r="J9415" i="2"/>
  <c r="J9431" i="2"/>
  <c r="J9447" i="2"/>
  <c r="J9463" i="2"/>
  <c r="J9479" i="2"/>
  <c r="J9495" i="2"/>
  <c r="J9511" i="2"/>
  <c r="J9527" i="2"/>
  <c r="J9543" i="2"/>
  <c r="J9559" i="2"/>
  <c r="J9575" i="2"/>
  <c r="J9591" i="2"/>
  <c r="J9607" i="2"/>
  <c r="J9623" i="2"/>
  <c r="J9639" i="2"/>
  <c r="J9655" i="2"/>
  <c r="J9671" i="2"/>
  <c r="J9687" i="2"/>
  <c r="J9703" i="2"/>
  <c r="J9719" i="2"/>
  <c r="J9735" i="2"/>
  <c r="J9751" i="2"/>
  <c r="J9767" i="2"/>
  <c r="J9783" i="2"/>
  <c r="J9799" i="2"/>
  <c r="J9815" i="2"/>
  <c r="J9831" i="2"/>
  <c r="J9847" i="2"/>
  <c r="J9863" i="2"/>
  <c r="J9879" i="2"/>
  <c r="J9895" i="2"/>
  <c r="J9911" i="2"/>
  <c r="J9927" i="2"/>
  <c r="J9943" i="2"/>
  <c r="J9959" i="2"/>
  <c r="J9975" i="2"/>
  <c r="J9991" i="2"/>
  <c r="J8888" i="2"/>
  <c r="J8904" i="2"/>
  <c r="J8920" i="2"/>
  <c r="J8936" i="2"/>
  <c r="J8952" i="2"/>
  <c r="J8968" i="2"/>
  <c r="J8984" i="2"/>
  <c r="J9000" i="2"/>
  <c r="J9016" i="2"/>
  <c r="J9032" i="2"/>
  <c r="J9064" i="2"/>
  <c r="J9080" i="2"/>
  <c r="J9096" i="2"/>
  <c r="J9112" i="2"/>
  <c r="J9128" i="2"/>
  <c r="J9176" i="2"/>
  <c r="J9192" i="2"/>
  <c r="J9208" i="2"/>
  <c r="J9224" i="2"/>
  <c r="J9240" i="2"/>
  <c r="J9256" i="2"/>
  <c r="J9272" i="2"/>
  <c r="J9288" i="2"/>
  <c r="J9304" i="2"/>
  <c r="J9320" i="2"/>
  <c r="J9336" i="2"/>
  <c r="J9352" i="2"/>
  <c r="J9368" i="2"/>
  <c r="J9384" i="2"/>
  <c r="J9400" i="2"/>
  <c r="J9416" i="2"/>
  <c r="J9432" i="2"/>
  <c r="J9448" i="2"/>
  <c r="J9464" i="2"/>
  <c r="J9480" i="2"/>
  <c r="J9496" i="2"/>
  <c r="J9512" i="2"/>
  <c r="J9528" i="2"/>
  <c r="J9544" i="2"/>
  <c r="J9560" i="2"/>
  <c r="J9576" i="2"/>
  <c r="J9592" i="2"/>
  <c r="J9608" i="2"/>
  <c r="J9624" i="2"/>
  <c r="J9640" i="2"/>
  <c r="J9656" i="2"/>
  <c r="J9672" i="2"/>
  <c r="J9688" i="2"/>
  <c r="J9704" i="2"/>
  <c r="J9720" i="2"/>
  <c r="J9736" i="2"/>
  <c r="J9752" i="2"/>
  <c r="J9768" i="2"/>
  <c r="J9784" i="2"/>
  <c r="J9800" i="2"/>
  <c r="J9816" i="2"/>
  <c r="J9832" i="2"/>
  <c r="J9848" i="2"/>
  <c r="J9864" i="2"/>
  <c r="J9880" i="2"/>
  <c r="J9896" i="2"/>
  <c r="J9912" i="2"/>
  <c r="J9928" i="2"/>
  <c r="J9944" i="2"/>
  <c r="J9960" i="2"/>
  <c r="J9976" i="2"/>
  <c r="J9992" i="2"/>
  <c r="J8793" i="2"/>
  <c r="J8809" i="2"/>
  <c r="J8825" i="2"/>
  <c r="J8841" i="2"/>
  <c r="J8857" i="2"/>
  <c r="J8873" i="2"/>
  <c r="J8889" i="2"/>
  <c r="J8905" i="2"/>
  <c r="J8921" i="2"/>
  <c r="J8937" i="2"/>
  <c r="J8953" i="2"/>
  <c r="J8969" i="2"/>
  <c r="J8985" i="2"/>
  <c r="J9001" i="2"/>
  <c r="J9017" i="2"/>
  <c r="J9033" i="2"/>
  <c r="J9065" i="2"/>
  <c r="J9081" i="2"/>
  <c r="J9097" i="2"/>
  <c r="J9113" i="2"/>
  <c r="J9129" i="2"/>
  <c r="J9145" i="2"/>
  <c r="J9177" i="2"/>
  <c r="J9193" i="2"/>
  <c r="J9209" i="2"/>
  <c r="J9225" i="2"/>
  <c r="J9241" i="2"/>
  <c r="J9257" i="2"/>
  <c r="J9273" i="2"/>
  <c r="J9289" i="2"/>
  <c r="J9305" i="2"/>
  <c r="J9321" i="2"/>
  <c r="J9337" i="2"/>
  <c r="J9353" i="2"/>
  <c r="J9369" i="2"/>
  <c r="J9385" i="2"/>
  <c r="J9401" i="2"/>
  <c r="J9417" i="2"/>
  <c r="J9433" i="2"/>
  <c r="J9449" i="2"/>
  <c r="J9465" i="2"/>
  <c r="J9481" i="2"/>
  <c r="J9497" i="2"/>
  <c r="J9513" i="2"/>
  <c r="J9529" i="2"/>
  <c r="J9545" i="2"/>
  <c r="J9561" i="2"/>
  <c r="J9577" i="2"/>
  <c r="J9593" i="2"/>
  <c r="J9609" i="2"/>
  <c r="J9625" i="2"/>
  <c r="J9641" i="2"/>
  <c r="J9657" i="2"/>
  <c r="J9673" i="2"/>
  <c r="J9689" i="2"/>
  <c r="J9705" i="2"/>
  <c r="J9721" i="2"/>
  <c r="J9737" i="2"/>
  <c r="J9753" i="2"/>
  <c r="J9769" i="2"/>
  <c r="J9785" i="2"/>
  <c r="J9801" i="2"/>
  <c r="J9817" i="2"/>
  <c r="J9833" i="2"/>
  <c r="J9849" i="2"/>
  <c r="J9865" i="2"/>
  <c r="J9881" i="2"/>
  <c r="J9897" i="2"/>
  <c r="J9913" i="2"/>
  <c r="J9929" i="2"/>
  <c r="J9945" i="2"/>
  <c r="J9961" i="2"/>
  <c r="J9977" i="2"/>
  <c r="J9993" i="2"/>
  <c r="J8954" i="2"/>
  <c r="J8986" i="2"/>
  <c r="J9002" i="2"/>
  <c r="J9018" i="2"/>
  <c r="J9034" i="2"/>
  <c r="J9066" i="2"/>
  <c r="J9082" i="2"/>
  <c r="J9098" i="2"/>
  <c r="J9114" i="2"/>
  <c r="J9130" i="2"/>
  <c r="J9146" i="2"/>
  <c r="J9194" i="2"/>
  <c r="J9210" i="2"/>
  <c r="J9226" i="2"/>
  <c r="J9242" i="2"/>
  <c r="J9258" i="2"/>
  <c r="J9274" i="2"/>
  <c r="J9290" i="2"/>
  <c r="J9306" i="2"/>
  <c r="J9322" i="2"/>
  <c r="J9338" i="2"/>
  <c r="J9354" i="2"/>
  <c r="J9370" i="2"/>
  <c r="J9386" i="2"/>
  <c r="J9402" i="2"/>
  <c r="J9418" i="2"/>
  <c r="J9434" i="2"/>
  <c r="J9450" i="2"/>
  <c r="J9466" i="2"/>
  <c r="J9482" i="2"/>
  <c r="J9498" i="2"/>
  <c r="J9514" i="2"/>
  <c r="J9530" i="2"/>
  <c r="J9546" i="2"/>
  <c r="J9562" i="2"/>
  <c r="J9578" i="2"/>
  <c r="J9594" i="2"/>
  <c r="J9610" i="2"/>
  <c r="J9626" i="2"/>
  <c r="J9642" i="2"/>
  <c r="J9658" i="2"/>
  <c r="J9674" i="2"/>
  <c r="J9690" i="2"/>
  <c r="J9706" i="2"/>
  <c r="J9722" i="2"/>
  <c r="J9738" i="2"/>
  <c r="J9754" i="2"/>
  <c r="J9770" i="2"/>
  <c r="J9786" i="2"/>
  <c r="J9802" i="2"/>
  <c r="J9818" i="2"/>
  <c r="J9834" i="2"/>
  <c r="J9850" i="2"/>
  <c r="J9866" i="2"/>
  <c r="J9882" i="2"/>
  <c r="J9898" i="2"/>
  <c r="J9914" i="2"/>
  <c r="J9930" i="2"/>
  <c r="J9946" i="2"/>
  <c r="J9962" i="2"/>
  <c r="J9978" i="2"/>
  <c r="J9994" i="2"/>
  <c r="J9115" i="2"/>
  <c r="J9131" i="2"/>
  <c r="J9147" i="2"/>
  <c r="J9163" i="2"/>
  <c r="J9195" i="2"/>
  <c r="J9211" i="2"/>
  <c r="J9227" i="2"/>
  <c r="J9243" i="2"/>
  <c r="J9259" i="2"/>
  <c r="J9275" i="2"/>
  <c r="J9291" i="2"/>
  <c r="J9307" i="2"/>
  <c r="J9323" i="2"/>
  <c r="J9339" i="2"/>
  <c r="J9355" i="2"/>
  <c r="J9371" i="2"/>
  <c r="J9387" i="2"/>
  <c r="J9403" i="2"/>
  <c r="J9419" i="2"/>
  <c r="J9435" i="2"/>
  <c r="J9451" i="2"/>
  <c r="J9467" i="2"/>
  <c r="J9483" i="2"/>
  <c r="J9499" i="2"/>
  <c r="J9515" i="2"/>
  <c r="J9531" i="2"/>
  <c r="J9547" i="2"/>
  <c r="J9563" i="2"/>
  <c r="J9579" i="2"/>
  <c r="J9595" i="2"/>
  <c r="J9611" i="2"/>
  <c r="J9627" i="2"/>
  <c r="J9643" i="2"/>
  <c r="J9659" i="2"/>
  <c r="J9675" i="2"/>
  <c r="J9691" i="2"/>
  <c r="J9707" i="2"/>
  <c r="J9723" i="2"/>
  <c r="J9739" i="2"/>
  <c r="J9755" i="2"/>
  <c r="J9771" i="2"/>
  <c r="J9787" i="2"/>
  <c r="J9803" i="2"/>
  <c r="J9819" i="2"/>
  <c r="J9835" i="2"/>
  <c r="J9851" i="2"/>
  <c r="J9867" i="2"/>
  <c r="J9883" i="2"/>
  <c r="J9899" i="2"/>
  <c r="J9915" i="2"/>
  <c r="J9836" i="2"/>
  <c r="J9852" i="2"/>
  <c r="J9868" i="2"/>
  <c r="J9884" i="2"/>
  <c r="J9854" i="2"/>
  <c r="J9870" i="2"/>
  <c r="J9886" i="2"/>
  <c r="J9902" i="2"/>
  <c r="J9488" i="2"/>
  <c r="J9504" i="2"/>
  <c r="J9520" i="2"/>
  <c r="J9536" i="2"/>
  <c r="J9552" i="2"/>
  <c r="J9568" i="2"/>
  <c r="J9584" i="2"/>
  <c r="J9600" i="2"/>
  <c r="J9616" i="2"/>
  <c r="J9632" i="2"/>
  <c r="J9648" i="2"/>
  <c r="J9664" i="2"/>
  <c r="J9680" i="2"/>
  <c r="J9696" i="2"/>
  <c r="J9409" i="2"/>
  <c r="J9425" i="2"/>
  <c r="J9441" i="2"/>
  <c r="J9457" i="2"/>
  <c r="J9473" i="2"/>
  <c r="J9489" i="2"/>
  <c r="J9505" i="2"/>
  <c r="J9521" i="2"/>
  <c r="J9537" i="2"/>
  <c r="J9553" i="2"/>
  <c r="J9569" i="2"/>
  <c r="J9585" i="2"/>
  <c r="J9282" i="2"/>
  <c r="J9298" i="2"/>
  <c r="J9314" i="2"/>
  <c r="J9330" i="2"/>
  <c r="J9346" i="2"/>
  <c r="J9362" i="2"/>
  <c r="J9378" i="2"/>
  <c r="J9394" i="2"/>
  <c r="J9410" i="2"/>
  <c r="J9426" i="2"/>
  <c r="J9442" i="2"/>
  <c r="J9458" i="2"/>
  <c r="J9283" i="2"/>
  <c r="J9299" i="2"/>
  <c r="J9315" i="2"/>
  <c r="J9331" i="2"/>
  <c r="J9347" i="2"/>
  <c r="J9363" i="2"/>
  <c r="J9379" i="2"/>
  <c r="J9395" i="2"/>
  <c r="J9411" i="2"/>
  <c r="J9427" i="2"/>
  <c r="J9443" i="2"/>
  <c r="J9459" i="2"/>
  <c r="K9991" i="2"/>
  <c r="K9990" i="2"/>
  <c r="K9982" i="2"/>
  <c r="K9942" i="2"/>
  <c r="K9959" i="2"/>
  <c r="K9958" i="2"/>
  <c r="K9943" i="2"/>
  <c r="K9927" i="2"/>
  <c r="K9926" i="2"/>
  <c r="K9960" i="2"/>
  <c r="K9928" i="2"/>
  <c r="K9896" i="2"/>
  <c r="J9952" i="2"/>
  <c r="K9815" i="2"/>
  <c r="J9939" i="2"/>
  <c r="K9814" i="2"/>
  <c r="J9877" i="2"/>
  <c r="K9997" i="2"/>
  <c r="K9961" i="2"/>
  <c r="K9897" i="2"/>
  <c r="J9906" i="2"/>
  <c r="K9881" i="2"/>
  <c r="K9880" i="2"/>
  <c r="J9875" i="2"/>
  <c r="K9945" i="2"/>
  <c r="K9865" i="2"/>
  <c r="K9998" i="2"/>
  <c r="K9944" i="2"/>
  <c r="K9849" i="2"/>
  <c r="K9833" i="2"/>
  <c r="K9993" i="2"/>
  <c r="K9832" i="2"/>
  <c r="K9992" i="2"/>
  <c r="K9929" i="2"/>
  <c r="K9816" i="2"/>
  <c r="K9795" i="2"/>
  <c r="K9977" i="2"/>
  <c r="K9913" i="2"/>
  <c r="K9769" i="2"/>
  <c r="J9967" i="2"/>
  <c r="K9976" i="2"/>
  <c r="K9912" i="2"/>
  <c r="K9751" i="2"/>
  <c r="J9956" i="2"/>
  <c r="K9975" i="2"/>
  <c r="K9911" i="2"/>
  <c r="K9750" i="2"/>
  <c r="J9955" i="2"/>
  <c r="K9974" i="2"/>
  <c r="K9910" i="2"/>
  <c r="J8" i="2"/>
  <c r="K8" i="2"/>
  <c r="J24" i="2"/>
  <c r="K24" i="2"/>
  <c r="J39" i="2"/>
  <c r="K39" i="2"/>
  <c r="J55" i="2"/>
  <c r="K55" i="2"/>
  <c r="J71" i="2"/>
  <c r="K71" i="2"/>
  <c r="J87" i="2"/>
  <c r="K87" i="2"/>
  <c r="J103" i="2"/>
  <c r="K103" i="2"/>
  <c r="J119" i="2"/>
  <c r="K119" i="2"/>
  <c r="J135" i="2"/>
  <c r="K135" i="2"/>
  <c r="J151" i="2"/>
  <c r="K151" i="2"/>
  <c r="J167" i="2"/>
  <c r="K167" i="2"/>
  <c r="J183" i="2"/>
  <c r="K183" i="2"/>
  <c r="J199" i="2"/>
  <c r="K199" i="2"/>
  <c r="J215" i="2"/>
  <c r="K215" i="2"/>
  <c r="J231" i="2"/>
  <c r="K231" i="2"/>
  <c r="J247" i="2"/>
  <c r="K247" i="2"/>
  <c r="J263" i="2"/>
  <c r="K263" i="2"/>
  <c r="J279" i="2"/>
  <c r="K279" i="2"/>
  <c r="J295" i="2"/>
  <c r="K295" i="2"/>
  <c r="J311" i="2"/>
  <c r="K311" i="2"/>
  <c r="J327" i="2"/>
  <c r="K327" i="2"/>
  <c r="J343" i="2"/>
  <c r="K343" i="2"/>
  <c r="J359" i="2"/>
  <c r="K359" i="2"/>
  <c r="J375" i="2"/>
  <c r="K375" i="2"/>
  <c r="J391" i="2"/>
  <c r="K391" i="2"/>
  <c r="J407" i="2"/>
  <c r="K407" i="2"/>
  <c r="J423" i="2"/>
  <c r="K423" i="2"/>
  <c r="J439" i="2"/>
  <c r="K439" i="2"/>
  <c r="J455" i="2"/>
  <c r="K455" i="2"/>
  <c r="J471" i="2"/>
  <c r="K471" i="2"/>
  <c r="J487" i="2"/>
  <c r="K487" i="2"/>
  <c r="J503" i="2"/>
  <c r="K503" i="2"/>
  <c r="J519" i="2"/>
  <c r="K519" i="2"/>
  <c r="J535" i="2"/>
  <c r="K535" i="2"/>
  <c r="J551" i="2"/>
  <c r="K551" i="2"/>
  <c r="J567" i="2"/>
  <c r="K567" i="2"/>
  <c r="J583" i="2"/>
  <c r="K583" i="2"/>
  <c r="J599" i="2"/>
  <c r="K599" i="2"/>
  <c r="J615" i="2"/>
  <c r="K615" i="2"/>
  <c r="J631" i="2"/>
  <c r="K631" i="2"/>
  <c r="J647" i="2"/>
  <c r="K647" i="2"/>
  <c r="J663" i="2"/>
  <c r="K663" i="2"/>
  <c r="J679" i="2"/>
  <c r="K679" i="2"/>
  <c r="J695" i="2"/>
  <c r="K695" i="2"/>
  <c r="J711" i="2"/>
  <c r="K711" i="2"/>
  <c r="J727" i="2"/>
  <c r="K727" i="2"/>
  <c r="J743" i="2"/>
  <c r="K743" i="2"/>
  <c r="J759" i="2"/>
  <c r="K759" i="2"/>
  <c r="J775" i="2"/>
  <c r="K775" i="2"/>
  <c r="J791" i="2"/>
  <c r="K791" i="2"/>
  <c r="J807" i="2"/>
  <c r="K807" i="2"/>
  <c r="J823" i="2"/>
  <c r="K823" i="2"/>
  <c r="J839" i="2"/>
  <c r="K839" i="2"/>
  <c r="J9" i="2"/>
  <c r="K9" i="2"/>
  <c r="J25" i="2"/>
  <c r="K25" i="2"/>
  <c r="J40" i="2"/>
  <c r="K40" i="2"/>
  <c r="J56" i="2"/>
  <c r="K56" i="2"/>
  <c r="J72" i="2"/>
  <c r="K72" i="2"/>
  <c r="J88" i="2"/>
  <c r="K88" i="2"/>
  <c r="J104" i="2"/>
  <c r="K104" i="2"/>
  <c r="J120" i="2"/>
  <c r="K120" i="2"/>
  <c r="J136" i="2"/>
  <c r="K136" i="2"/>
  <c r="J152" i="2"/>
  <c r="K152" i="2"/>
  <c r="J168" i="2"/>
  <c r="K168" i="2"/>
  <c r="J184" i="2"/>
  <c r="K184" i="2"/>
  <c r="J200" i="2"/>
  <c r="K200" i="2"/>
  <c r="J216" i="2"/>
  <c r="K216" i="2"/>
  <c r="J232" i="2"/>
  <c r="K232" i="2"/>
  <c r="J248" i="2"/>
  <c r="K248" i="2"/>
  <c r="J264" i="2"/>
  <c r="K264" i="2"/>
  <c r="J280" i="2"/>
  <c r="K280" i="2"/>
  <c r="J296" i="2"/>
  <c r="K296" i="2"/>
  <c r="J312" i="2"/>
  <c r="K312" i="2"/>
  <c r="J328" i="2"/>
  <c r="K328" i="2"/>
  <c r="J344" i="2"/>
  <c r="K344" i="2"/>
  <c r="J360" i="2"/>
  <c r="K360" i="2"/>
  <c r="J376" i="2"/>
  <c r="K376" i="2"/>
  <c r="J392" i="2"/>
  <c r="K392" i="2"/>
  <c r="J408" i="2"/>
  <c r="K408" i="2"/>
  <c r="J424" i="2"/>
  <c r="K424" i="2"/>
  <c r="J440" i="2"/>
  <c r="K440" i="2"/>
  <c r="J456" i="2"/>
  <c r="K456" i="2"/>
  <c r="J472" i="2"/>
  <c r="K472" i="2"/>
  <c r="J488" i="2"/>
  <c r="K488" i="2"/>
  <c r="J504" i="2"/>
  <c r="K504" i="2"/>
  <c r="J520" i="2"/>
  <c r="K520" i="2"/>
  <c r="J536" i="2"/>
  <c r="K536" i="2"/>
  <c r="J552" i="2"/>
  <c r="K552" i="2"/>
  <c r="J568" i="2"/>
  <c r="K568" i="2"/>
  <c r="J584" i="2"/>
  <c r="K584" i="2"/>
  <c r="J600" i="2"/>
  <c r="K600" i="2"/>
  <c r="J616" i="2"/>
  <c r="K616" i="2"/>
  <c r="J632" i="2"/>
  <c r="K632" i="2"/>
  <c r="J648" i="2"/>
  <c r="K648" i="2"/>
  <c r="J664" i="2"/>
  <c r="K664" i="2"/>
  <c r="J680" i="2"/>
  <c r="K680" i="2"/>
  <c r="J696" i="2"/>
  <c r="K696" i="2"/>
  <c r="J712" i="2"/>
  <c r="K712" i="2"/>
  <c r="J728" i="2"/>
  <c r="K728" i="2"/>
  <c r="J744" i="2"/>
  <c r="K744" i="2"/>
  <c r="J760" i="2"/>
  <c r="K760" i="2"/>
  <c r="J776" i="2"/>
  <c r="K776" i="2"/>
  <c r="J792" i="2"/>
  <c r="K792" i="2"/>
  <c r="J808" i="2"/>
  <c r="K808" i="2"/>
  <c r="J824" i="2"/>
  <c r="K824" i="2"/>
  <c r="J840" i="2"/>
  <c r="K840" i="2"/>
  <c r="J856" i="2"/>
  <c r="K856" i="2"/>
  <c r="J872" i="2"/>
  <c r="K872" i="2"/>
  <c r="J888" i="2"/>
  <c r="K888" i="2"/>
  <c r="J904" i="2"/>
  <c r="K904" i="2"/>
  <c r="J920" i="2"/>
  <c r="K920" i="2"/>
  <c r="J936" i="2"/>
  <c r="K936" i="2"/>
  <c r="J952" i="2"/>
  <c r="K952" i="2"/>
  <c r="J968" i="2"/>
  <c r="K968" i="2"/>
  <c r="J984" i="2"/>
  <c r="K984" i="2"/>
  <c r="J1000" i="2"/>
  <c r="K1000" i="2"/>
  <c r="J1016" i="2"/>
  <c r="K1016" i="2"/>
  <c r="J1032" i="2"/>
  <c r="K1032" i="2"/>
  <c r="J1048" i="2"/>
  <c r="K1048" i="2"/>
  <c r="J1064" i="2"/>
  <c r="K1064" i="2"/>
  <c r="J1080" i="2"/>
  <c r="K1080" i="2"/>
  <c r="J1096" i="2"/>
  <c r="K1096" i="2"/>
  <c r="J1112" i="2"/>
  <c r="K1112" i="2"/>
  <c r="J1128" i="2"/>
  <c r="K1128" i="2"/>
  <c r="J1144" i="2"/>
  <c r="K1144" i="2"/>
  <c r="J10" i="2"/>
  <c r="K10" i="2"/>
  <c r="J26" i="2"/>
  <c r="K26" i="2"/>
  <c r="J41" i="2"/>
  <c r="K41" i="2"/>
  <c r="J57" i="2"/>
  <c r="K57" i="2"/>
  <c r="J73" i="2"/>
  <c r="K73" i="2"/>
  <c r="J89" i="2"/>
  <c r="K89" i="2"/>
  <c r="J105" i="2"/>
  <c r="K105" i="2"/>
  <c r="J121" i="2"/>
  <c r="K121" i="2"/>
  <c r="J137" i="2"/>
  <c r="K137" i="2"/>
  <c r="J153" i="2"/>
  <c r="K153" i="2"/>
  <c r="J169" i="2"/>
  <c r="K169" i="2"/>
  <c r="J185" i="2"/>
  <c r="K185" i="2"/>
  <c r="J201" i="2"/>
  <c r="K201" i="2"/>
  <c r="J217" i="2"/>
  <c r="K217" i="2"/>
  <c r="J233" i="2"/>
  <c r="K233" i="2"/>
  <c r="J249" i="2"/>
  <c r="K249" i="2"/>
  <c r="J265" i="2"/>
  <c r="K265" i="2"/>
  <c r="J281" i="2"/>
  <c r="K281" i="2"/>
  <c r="J297" i="2"/>
  <c r="K297" i="2"/>
  <c r="J313" i="2"/>
  <c r="K313" i="2"/>
  <c r="J329" i="2"/>
  <c r="K329" i="2"/>
  <c r="J345" i="2"/>
  <c r="K345" i="2"/>
  <c r="J361" i="2"/>
  <c r="K361" i="2"/>
  <c r="J377" i="2"/>
  <c r="K377" i="2"/>
  <c r="J393" i="2"/>
  <c r="K393" i="2"/>
  <c r="J409" i="2"/>
  <c r="K409" i="2"/>
  <c r="J425" i="2"/>
  <c r="K425" i="2"/>
  <c r="J441" i="2"/>
  <c r="K441" i="2"/>
  <c r="J457" i="2"/>
  <c r="K457" i="2"/>
  <c r="J473" i="2"/>
  <c r="K473" i="2"/>
  <c r="J489" i="2"/>
  <c r="K489" i="2"/>
  <c r="J505" i="2"/>
  <c r="K505" i="2"/>
  <c r="J521" i="2"/>
  <c r="K521" i="2"/>
  <c r="J537" i="2"/>
  <c r="K537" i="2"/>
  <c r="J553" i="2"/>
  <c r="K553" i="2"/>
  <c r="J569" i="2"/>
  <c r="K569" i="2"/>
  <c r="J585" i="2"/>
  <c r="K585" i="2"/>
  <c r="J601" i="2"/>
  <c r="K601" i="2"/>
  <c r="J617" i="2"/>
  <c r="K617" i="2"/>
  <c r="J633" i="2"/>
  <c r="K633" i="2"/>
  <c r="J649" i="2"/>
  <c r="K649" i="2"/>
  <c r="J665" i="2"/>
  <c r="K665" i="2"/>
  <c r="J681" i="2"/>
  <c r="K681" i="2"/>
  <c r="J697" i="2"/>
  <c r="K697" i="2"/>
  <c r="J713" i="2"/>
  <c r="K713" i="2"/>
  <c r="J729" i="2"/>
  <c r="K729" i="2"/>
  <c r="J745" i="2"/>
  <c r="K745" i="2"/>
  <c r="J761" i="2"/>
  <c r="K761" i="2"/>
  <c r="J777" i="2"/>
  <c r="K777" i="2"/>
  <c r="J11" i="2"/>
  <c r="K11" i="2"/>
  <c r="J27" i="2"/>
  <c r="K27" i="2"/>
  <c r="J42" i="2"/>
  <c r="K42" i="2"/>
  <c r="J58" i="2"/>
  <c r="K58" i="2"/>
  <c r="J74" i="2"/>
  <c r="K74" i="2"/>
  <c r="J90" i="2"/>
  <c r="K90" i="2"/>
  <c r="J106" i="2"/>
  <c r="K106" i="2"/>
  <c r="J122" i="2"/>
  <c r="K122" i="2"/>
  <c r="J138" i="2"/>
  <c r="K138" i="2"/>
  <c r="J154" i="2"/>
  <c r="K154" i="2"/>
  <c r="J170" i="2"/>
  <c r="K170" i="2"/>
  <c r="J186" i="2"/>
  <c r="K186" i="2"/>
  <c r="J202" i="2"/>
  <c r="K202" i="2"/>
  <c r="J218" i="2"/>
  <c r="K218" i="2"/>
  <c r="J234" i="2"/>
  <c r="K234" i="2"/>
  <c r="J250" i="2"/>
  <c r="K250" i="2"/>
  <c r="J266" i="2"/>
  <c r="K266" i="2"/>
  <c r="J282" i="2"/>
  <c r="K282" i="2"/>
  <c r="J298" i="2"/>
  <c r="K298" i="2"/>
  <c r="J314" i="2"/>
  <c r="K314" i="2"/>
  <c r="J330" i="2"/>
  <c r="K330" i="2"/>
  <c r="J346" i="2"/>
  <c r="K346" i="2"/>
  <c r="J362" i="2"/>
  <c r="K362" i="2"/>
  <c r="J378" i="2"/>
  <c r="K378" i="2"/>
  <c r="J394" i="2"/>
  <c r="K394" i="2"/>
  <c r="J410" i="2"/>
  <c r="K410" i="2"/>
  <c r="J426" i="2"/>
  <c r="K426" i="2"/>
  <c r="J442" i="2"/>
  <c r="K442" i="2"/>
  <c r="J458" i="2"/>
  <c r="K458" i="2"/>
  <c r="J474" i="2"/>
  <c r="K474" i="2"/>
  <c r="J490" i="2"/>
  <c r="K490" i="2"/>
  <c r="J506" i="2"/>
  <c r="K506" i="2"/>
  <c r="J522" i="2"/>
  <c r="K522" i="2"/>
  <c r="J538" i="2"/>
  <c r="K538" i="2"/>
  <c r="J554" i="2"/>
  <c r="K554" i="2"/>
  <c r="J570" i="2"/>
  <c r="K570" i="2"/>
  <c r="J586" i="2"/>
  <c r="K586" i="2"/>
  <c r="J602" i="2"/>
  <c r="K602" i="2"/>
  <c r="J618" i="2"/>
  <c r="K618" i="2"/>
  <c r="J634" i="2"/>
  <c r="K634" i="2"/>
  <c r="J650" i="2"/>
  <c r="K650" i="2"/>
  <c r="J666" i="2"/>
  <c r="K666" i="2"/>
  <c r="J682" i="2"/>
  <c r="K682" i="2"/>
  <c r="J698" i="2"/>
  <c r="K698" i="2"/>
  <c r="J714" i="2"/>
  <c r="K714" i="2"/>
  <c r="J730" i="2"/>
  <c r="K730" i="2"/>
  <c r="J746" i="2"/>
  <c r="K746" i="2"/>
  <c r="J762" i="2"/>
  <c r="K762" i="2"/>
  <c r="J778" i="2"/>
  <c r="K778" i="2"/>
  <c r="J794" i="2"/>
  <c r="K794" i="2"/>
  <c r="J810" i="2"/>
  <c r="K810" i="2"/>
  <c r="J826" i="2"/>
  <c r="K826" i="2"/>
  <c r="J842" i="2"/>
  <c r="K842" i="2"/>
  <c r="J858" i="2"/>
  <c r="K858" i="2"/>
  <c r="J874" i="2"/>
  <c r="K874" i="2"/>
  <c r="J890" i="2"/>
  <c r="K890" i="2"/>
  <c r="J906" i="2"/>
  <c r="K906" i="2"/>
  <c r="J922" i="2"/>
  <c r="K922" i="2"/>
  <c r="J938" i="2"/>
  <c r="K938" i="2"/>
  <c r="J954" i="2"/>
  <c r="K954" i="2"/>
  <c r="J970" i="2"/>
  <c r="K970" i="2"/>
  <c r="J986" i="2"/>
  <c r="K986" i="2"/>
  <c r="J1002" i="2"/>
  <c r="K1002" i="2"/>
  <c r="J1018" i="2"/>
  <c r="K1018" i="2"/>
  <c r="J1034" i="2"/>
  <c r="K1034" i="2"/>
  <c r="J1050" i="2"/>
  <c r="K1050" i="2"/>
  <c r="J1066" i="2"/>
  <c r="K1066" i="2"/>
  <c r="J1082" i="2"/>
  <c r="K1082" i="2"/>
  <c r="J1098" i="2"/>
  <c r="K1098" i="2"/>
  <c r="J1114" i="2"/>
  <c r="K1114" i="2"/>
  <c r="J1130" i="2"/>
  <c r="K1130" i="2"/>
  <c r="J1146" i="2"/>
  <c r="K1146" i="2"/>
  <c r="J1162" i="2"/>
  <c r="K1162" i="2"/>
  <c r="J1178" i="2"/>
  <c r="K1178" i="2"/>
  <c r="J1194" i="2"/>
  <c r="K1194" i="2"/>
  <c r="J1210" i="2"/>
  <c r="K1210" i="2"/>
  <c r="J1226" i="2"/>
  <c r="K1226" i="2"/>
  <c r="J1242" i="2"/>
  <c r="K1242" i="2"/>
  <c r="J1258" i="2"/>
  <c r="K1258" i="2"/>
  <c r="J1274" i="2"/>
  <c r="K1274" i="2"/>
  <c r="J1290" i="2"/>
  <c r="K1290" i="2"/>
  <c r="J1306" i="2"/>
  <c r="K1306" i="2"/>
  <c r="J1322" i="2"/>
  <c r="K1322" i="2"/>
  <c r="J1338" i="2"/>
  <c r="K1338" i="2"/>
  <c r="J1354" i="2"/>
  <c r="K1354" i="2"/>
  <c r="J1370" i="2"/>
  <c r="K1370" i="2"/>
  <c r="J1386" i="2"/>
  <c r="K1386" i="2"/>
  <c r="J1402" i="2"/>
  <c r="K1402" i="2"/>
  <c r="J1418" i="2"/>
  <c r="K1418" i="2"/>
  <c r="J1434" i="2"/>
  <c r="K1434" i="2"/>
  <c r="J1450" i="2"/>
  <c r="K1450" i="2"/>
  <c r="J1466" i="2"/>
  <c r="K1466" i="2"/>
  <c r="J1482" i="2"/>
  <c r="K1482" i="2"/>
  <c r="J1498" i="2"/>
  <c r="K1498" i="2"/>
  <c r="J1514" i="2"/>
  <c r="K1514" i="2"/>
  <c r="J1530" i="2"/>
  <c r="K1530" i="2"/>
  <c r="J1546" i="2"/>
  <c r="K1546" i="2"/>
  <c r="J1562" i="2"/>
  <c r="K1562" i="2"/>
  <c r="J1578" i="2"/>
  <c r="K1578" i="2"/>
  <c r="J1594" i="2"/>
  <c r="K1594" i="2"/>
  <c r="J1610" i="2"/>
  <c r="K1610" i="2"/>
  <c r="J1626" i="2"/>
  <c r="K1626" i="2"/>
  <c r="J1642" i="2"/>
  <c r="K1642" i="2"/>
  <c r="J1658" i="2"/>
  <c r="K1658" i="2"/>
  <c r="J1674" i="2"/>
  <c r="K1674" i="2"/>
  <c r="J1690" i="2"/>
  <c r="K1690" i="2"/>
  <c r="J1706" i="2"/>
  <c r="K1706" i="2"/>
  <c r="J1722" i="2"/>
  <c r="K1722" i="2"/>
  <c r="J1738" i="2"/>
  <c r="K1738" i="2"/>
  <c r="J1754" i="2"/>
  <c r="K1754" i="2"/>
  <c r="J1770" i="2"/>
  <c r="K1770" i="2"/>
  <c r="J1786" i="2"/>
  <c r="K1786" i="2"/>
  <c r="J1802" i="2"/>
  <c r="K1802" i="2"/>
  <c r="J1818" i="2"/>
  <c r="K1818" i="2"/>
  <c r="J1834" i="2"/>
  <c r="K1834" i="2"/>
  <c r="J1850" i="2"/>
  <c r="K1850" i="2"/>
  <c r="J1866" i="2"/>
  <c r="K1866" i="2"/>
  <c r="J1882" i="2"/>
  <c r="K1882" i="2"/>
  <c r="J1898" i="2"/>
  <c r="K1898" i="2"/>
  <c r="J1914" i="2"/>
  <c r="K1914" i="2"/>
  <c r="J1930" i="2"/>
  <c r="K1930" i="2"/>
  <c r="J1946" i="2"/>
  <c r="K1946" i="2"/>
  <c r="J1962" i="2"/>
  <c r="K1962" i="2"/>
  <c r="J1978" i="2"/>
  <c r="K1978" i="2"/>
  <c r="J1994" i="2"/>
  <c r="K1994" i="2"/>
  <c r="J2010" i="2"/>
  <c r="K2010" i="2"/>
  <c r="J2026" i="2"/>
  <c r="K2026" i="2"/>
  <c r="J2042" i="2"/>
  <c r="K2042" i="2"/>
  <c r="J2058" i="2"/>
  <c r="K2058" i="2"/>
  <c r="J2074" i="2"/>
  <c r="K2074" i="2"/>
  <c r="J2090" i="2"/>
  <c r="K2090" i="2"/>
  <c r="J2106" i="2"/>
  <c r="K2106" i="2"/>
  <c r="J2122" i="2"/>
  <c r="K2122" i="2"/>
  <c r="J2138" i="2"/>
  <c r="K2138" i="2"/>
  <c r="J2154" i="2"/>
  <c r="K2154" i="2"/>
  <c r="J12" i="2"/>
  <c r="K12" i="2"/>
  <c r="J28" i="2"/>
  <c r="K28" i="2"/>
  <c r="J43" i="2"/>
  <c r="K43" i="2"/>
  <c r="J59" i="2"/>
  <c r="K59" i="2"/>
  <c r="J75" i="2"/>
  <c r="K75" i="2"/>
  <c r="J91" i="2"/>
  <c r="K91" i="2"/>
  <c r="J107" i="2"/>
  <c r="K107" i="2"/>
  <c r="J123" i="2"/>
  <c r="K123" i="2"/>
  <c r="J139" i="2"/>
  <c r="K139" i="2"/>
  <c r="J155" i="2"/>
  <c r="K155" i="2"/>
  <c r="J171" i="2"/>
  <c r="K171" i="2"/>
  <c r="J187" i="2"/>
  <c r="K187" i="2"/>
  <c r="J203" i="2"/>
  <c r="K203" i="2"/>
  <c r="J219" i="2"/>
  <c r="K219" i="2"/>
  <c r="J235" i="2"/>
  <c r="K235" i="2"/>
  <c r="J251" i="2"/>
  <c r="K251" i="2"/>
  <c r="J267" i="2"/>
  <c r="K267" i="2"/>
  <c r="J283" i="2"/>
  <c r="K283" i="2"/>
  <c r="J299" i="2"/>
  <c r="K299" i="2"/>
  <c r="J315" i="2"/>
  <c r="K315" i="2"/>
  <c r="J331" i="2"/>
  <c r="K331" i="2"/>
  <c r="J347" i="2"/>
  <c r="K347" i="2"/>
  <c r="J363" i="2"/>
  <c r="K363" i="2"/>
  <c r="J379" i="2"/>
  <c r="K379" i="2"/>
  <c r="J395" i="2"/>
  <c r="K395" i="2"/>
  <c r="J411" i="2"/>
  <c r="K411" i="2"/>
  <c r="J427" i="2"/>
  <c r="K427" i="2"/>
  <c r="J443" i="2"/>
  <c r="K443" i="2"/>
  <c r="J459" i="2"/>
  <c r="K459" i="2"/>
  <c r="J475" i="2"/>
  <c r="K475" i="2"/>
  <c r="J491" i="2"/>
  <c r="K491" i="2"/>
  <c r="J507" i="2"/>
  <c r="K507" i="2"/>
  <c r="J523" i="2"/>
  <c r="K523" i="2"/>
  <c r="J539" i="2"/>
  <c r="K539" i="2"/>
  <c r="J555" i="2"/>
  <c r="K555" i="2"/>
  <c r="J571" i="2"/>
  <c r="K571" i="2"/>
  <c r="J587" i="2"/>
  <c r="K587" i="2"/>
  <c r="J603" i="2"/>
  <c r="K603" i="2"/>
  <c r="J619" i="2"/>
  <c r="K619" i="2"/>
  <c r="J635" i="2"/>
  <c r="K635" i="2"/>
  <c r="J651" i="2"/>
  <c r="K651" i="2"/>
  <c r="J667" i="2"/>
  <c r="K667" i="2"/>
  <c r="J683" i="2"/>
  <c r="K683" i="2"/>
  <c r="J699" i="2"/>
  <c r="K699" i="2"/>
  <c r="J715" i="2"/>
  <c r="K715" i="2"/>
  <c r="J731" i="2"/>
  <c r="K731" i="2"/>
  <c r="J747" i="2"/>
  <c r="K747" i="2"/>
  <c r="J763" i="2"/>
  <c r="K763" i="2"/>
  <c r="J779" i="2"/>
  <c r="K779" i="2"/>
  <c r="J795" i="2"/>
  <c r="K795" i="2"/>
  <c r="J811" i="2"/>
  <c r="K811" i="2"/>
  <c r="J827" i="2"/>
  <c r="K827" i="2"/>
  <c r="J843" i="2"/>
  <c r="K843" i="2"/>
  <c r="J859" i="2"/>
  <c r="K859" i="2"/>
  <c r="J875" i="2"/>
  <c r="K875" i="2"/>
  <c r="J891" i="2"/>
  <c r="K891" i="2"/>
  <c r="J907" i="2"/>
  <c r="K907" i="2"/>
  <c r="J923" i="2"/>
  <c r="K923" i="2"/>
  <c r="J939" i="2"/>
  <c r="K939" i="2"/>
  <c r="J955" i="2"/>
  <c r="K955" i="2"/>
  <c r="J971" i="2"/>
  <c r="K971" i="2"/>
  <c r="J987" i="2"/>
  <c r="K987" i="2"/>
  <c r="J1003" i="2"/>
  <c r="K1003" i="2"/>
  <c r="J1019" i="2"/>
  <c r="K1019" i="2"/>
  <c r="J1035" i="2"/>
  <c r="K1035" i="2"/>
  <c r="J1051" i="2"/>
  <c r="K1051" i="2"/>
  <c r="J1067" i="2"/>
  <c r="K1067" i="2"/>
  <c r="J1083" i="2"/>
  <c r="K1083" i="2"/>
  <c r="J1099" i="2"/>
  <c r="K1099" i="2"/>
  <c r="J1115" i="2"/>
  <c r="K1115" i="2"/>
  <c r="J1131" i="2"/>
  <c r="K1131" i="2"/>
  <c r="J1147" i="2"/>
  <c r="K1147" i="2"/>
  <c r="J1163" i="2"/>
  <c r="K1163" i="2"/>
  <c r="J1179" i="2"/>
  <c r="K1179" i="2"/>
  <c r="J1195" i="2"/>
  <c r="K1195" i="2"/>
  <c r="J1211" i="2"/>
  <c r="K1211" i="2"/>
  <c r="J1227" i="2"/>
  <c r="K1227" i="2"/>
  <c r="J1243" i="2"/>
  <c r="K1243" i="2"/>
  <c r="J1259" i="2"/>
  <c r="K1259" i="2"/>
  <c r="J1275" i="2"/>
  <c r="K1275" i="2"/>
  <c r="J1291" i="2"/>
  <c r="K1291" i="2"/>
  <c r="J1307" i="2"/>
  <c r="K1307" i="2"/>
  <c r="J1323" i="2"/>
  <c r="K1323" i="2"/>
  <c r="J1339" i="2"/>
  <c r="K1339" i="2"/>
  <c r="J1355" i="2"/>
  <c r="K1355" i="2"/>
  <c r="J1371" i="2"/>
  <c r="K1371" i="2"/>
  <c r="J1387" i="2"/>
  <c r="K1387" i="2"/>
  <c r="J1403" i="2"/>
  <c r="K1403" i="2"/>
  <c r="J1419" i="2"/>
  <c r="K1419" i="2"/>
  <c r="J1435" i="2"/>
  <c r="K1435" i="2"/>
  <c r="J1451" i="2"/>
  <c r="K1451" i="2"/>
  <c r="J1467" i="2"/>
  <c r="K1467" i="2"/>
  <c r="J1483" i="2"/>
  <c r="K1483" i="2"/>
  <c r="J1499" i="2"/>
  <c r="K1499" i="2"/>
  <c r="J1515" i="2"/>
  <c r="K1515" i="2"/>
  <c r="J1531" i="2"/>
  <c r="K1531" i="2"/>
  <c r="J1547" i="2"/>
  <c r="K1547" i="2"/>
  <c r="J1563" i="2"/>
  <c r="K1563" i="2"/>
  <c r="J1579" i="2"/>
  <c r="K1579" i="2"/>
  <c r="J1595" i="2"/>
  <c r="K1595" i="2"/>
  <c r="J1611" i="2"/>
  <c r="K1611" i="2"/>
  <c r="J1627" i="2"/>
  <c r="K1627" i="2"/>
  <c r="J1643" i="2"/>
  <c r="K1643" i="2"/>
  <c r="J1659" i="2"/>
  <c r="K1659" i="2"/>
  <c r="J1675" i="2"/>
  <c r="K1675" i="2"/>
  <c r="J1691" i="2"/>
  <c r="K1691" i="2"/>
  <c r="J1707" i="2"/>
  <c r="K1707" i="2"/>
  <c r="J1723" i="2"/>
  <c r="K1723" i="2"/>
  <c r="J1739" i="2"/>
  <c r="K1739" i="2"/>
  <c r="J1755" i="2"/>
  <c r="K1755" i="2"/>
  <c r="J1771" i="2"/>
  <c r="K1771" i="2"/>
  <c r="J1787" i="2"/>
  <c r="K1787" i="2"/>
  <c r="J1803" i="2"/>
  <c r="K1803" i="2"/>
  <c r="J1819" i="2"/>
  <c r="K1819" i="2"/>
  <c r="J1835" i="2"/>
  <c r="K1835" i="2"/>
  <c r="J1851" i="2"/>
  <c r="K1851" i="2"/>
  <c r="J1867" i="2"/>
  <c r="K1867" i="2"/>
  <c r="J1883" i="2"/>
  <c r="K1883" i="2"/>
  <c r="J1899" i="2"/>
  <c r="K1899" i="2"/>
  <c r="J1915" i="2"/>
  <c r="K1915" i="2"/>
  <c r="J1931" i="2"/>
  <c r="K1931" i="2"/>
  <c r="J1947" i="2"/>
  <c r="K1947" i="2"/>
  <c r="J1963" i="2"/>
  <c r="K1963" i="2"/>
  <c r="J1979" i="2"/>
  <c r="K1979" i="2"/>
  <c r="J1995" i="2"/>
  <c r="K1995" i="2"/>
  <c r="J2011" i="2"/>
  <c r="K2011" i="2"/>
  <c r="J2027" i="2"/>
  <c r="K2027" i="2"/>
  <c r="J2043" i="2"/>
  <c r="K2043" i="2"/>
  <c r="J2059" i="2"/>
  <c r="K2059" i="2"/>
  <c r="J2075" i="2"/>
  <c r="K2075" i="2"/>
  <c r="J2091" i="2"/>
  <c r="K2091" i="2"/>
  <c r="J2107" i="2"/>
  <c r="K2107" i="2"/>
  <c r="J13" i="2"/>
  <c r="K13" i="2"/>
  <c r="J29" i="2"/>
  <c r="K29" i="2"/>
  <c r="J60" i="2"/>
  <c r="K60" i="2"/>
  <c r="J76" i="2"/>
  <c r="K76" i="2"/>
  <c r="J92" i="2"/>
  <c r="K92" i="2"/>
  <c r="J140" i="2"/>
  <c r="K140" i="2"/>
  <c r="J172" i="2"/>
  <c r="K172" i="2"/>
  <c r="J220" i="2"/>
  <c r="K220" i="2"/>
  <c r="J236" i="2"/>
  <c r="K236" i="2"/>
  <c r="J252" i="2"/>
  <c r="K252" i="2"/>
  <c r="J268" i="2"/>
  <c r="K268" i="2"/>
  <c r="J284" i="2"/>
  <c r="K284" i="2"/>
  <c r="J300" i="2"/>
  <c r="K300" i="2"/>
  <c r="J316" i="2"/>
  <c r="K316" i="2"/>
  <c r="J332" i="2"/>
  <c r="K332" i="2"/>
  <c r="J348" i="2"/>
  <c r="K348" i="2"/>
  <c r="J364" i="2"/>
  <c r="K364" i="2"/>
  <c r="J380" i="2"/>
  <c r="K380" i="2"/>
  <c r="J396" i="2"/>
  <c r="K396" i="2"/>
  <c r="J412" i="2"/>
  <c r="K412" i="2"/>
  <c r="J428" i="2"/>
  <c r="K428" i="2"/>
  <c r="J444" i="2"/>
  <c r="K444" i="2"/>
  <c r="J460" i="2"/>
  <c r="K460" i="2"/>
  <c r="J476" i="2"/>
  <c r="K476" i="2"/>
  <c r="J492" i="2"/>
  <c r="K492" i="2"/>
  <c r="J508" i="2"/>
  <c r="K508" i="2"/>
  <c r="J524" i="2"/>
  <c r="K524" i="2"/>
  <c r="J540" i="2"/>
  <c r="K540" i="2"/>
  <c r="J556" i="2"/>
  <c r="K556" i="2"/>
  <c r="J572" i="2"/>
  <c r="K572" i="2"/>
  <c r="J588" i="2"/>
  <c r="K588" i="2"/>
  <c r="J604" i="2"/>
  <c r="K604" i="2"/>
  <c r="J620" i="2"/>
  <c r="K620" i="2"/>
  <c r="J636" i="2"/>
  <c r="K636" i="2"/>
  <c r="J652" i="2"/>
  <c r="K652" i="2"/>
  <c r="J668" i="2"/>
  <c r="K668" i="2"/>
  <c r="J684" i="2"/>
  <c r="K684" i="2"/>
  <c r="J700" i="2"/>
  <c r="K700" i="2"/>
  <c r="J716" i="2"/>
  <c r="K716" i="2"/>
  <c r="J732" i="2"/>
  <c r="K732" i="2"/>
  <c r="J748" i="2"/>
  <c r="K748" i="2"/>
  <c r="J764" i="2"/>
  <c r="K764" i="2"/>
  <c r="J780" i="2"/>
  <c r="K780" i="2"/>
  <c r="J796" i="2"/>
  <c r="K796" i="2"/>
  <c r="J812" i="2"/>
  <c r="K812" i="2"/>
  <c r="J828" i="2"/>
  <c r="K828" i="2"/>
  <c r="J844" i="2"/>
  <c r="K844" i="2"/>
  <c r="J860" i="2"/>
  <c r="K860" i="2"/>
  <c r="J876" i="2"/>
  <c r="K876" i="2"/>
  <c r="J892" i="2"/>
  <c r="K892" i="2"/>
  <c r="J908" i="2"/>
  <c r="K908" i="2"/>
  <c r="J924" i="2"/>
  <c r="K924" i="2"/>
  <c r="J940" i="2"/>
  <c r="K940" i="2"/>
  <c r="J956" i="2"/>
  <c r="K956" i="2"/>
  <c r="J972" i="2"/>
  <c r="K972" i="2"/>
  <c r="J988" i="2"/>
  <c r="K988" i="2"/>
  <c r="J1004" i="2"/>
  <c r="K1004" i="2"/>
  <c r="J1020" i="2"/>
  <c r="K1020" i="2"/>
  <c r="J1036" i="2"/>
  <c r="K1036" i="2"/>
  <c r="J1052" i="2"/>
  <c r="K1052" i="2"/>
  <c r="J1068" i="2"/>
  <c r="K1068" i="2"/>
  <c r="J1084" i="2"/>
  <c r="K1084" i="2"/>
  <c r="J1100" i="2"/>
  <c r="K1100" i="2"/>
  <c r="J1116" i="2"/>
  <c r="K1116" i="2"/>
  <c r="J1132" i="2"/>
  <c r="K1132" i="2"/>
  <c r="J1148" i="2"/>
  <c r="K1148" i="2"/>
  <c r="J1164" i="2"/>
  <c r="K1164" i="2"/>
  <c r="J1180" i="2"/>
  <c r="K1180" i="2"/>
  <c r="J1196" i="2"/>
  <c r="K1196" i="2"/>
  <c r="J1212" i="2"/>
  <c r="K1212" i="2"/>
  <c r="J1228" i="2"/>
  <c r="K1228" i="2"/>
  <c r="J1244" i="2"/>
  <c r="K1244" i="2"/>
  <c r="J1260" i="2"/>
  <c r="K1260" i="2"/>
  <c r="J1276" i="2"/>
  <c r="K1276" i="2"/>
  <c r="J1292" i="2"/>
  <c r="K1292" i="2"/>
  <c r="J1308" i="2"/>
  <c r="K1308" i="2"/>
  <c r="J1324" i="2"/>
  <c r="K1324" i="2"/>
  <c r="J124" i="2"/>
  <c r="K124" i="2"/>
  <c r="J14" i="2"/>
  <c r="K14" i="2"/>
  <c r="J45" i="2"/>
  <c r="K45" i="2"/>
  <c r="J77" i="2"/>
  <c r="K77" i="2"/>
  <c r="J109" i="2"/>
  <c r="K109" i="2"/>
  <c r="J141" i="2"/>
  <c r="K141" i="2"/>
  <c r="J189" i="2"/>
  <c r="K189" i="2"/>
  <c r="J221" i="2"/>
  <c r="K221" i="2"/>
  <c r="J253" i="2"/>
  <c r="K253" i="2"/>
  <c r="J301" i="2"/>
  <c r="K301" i="2"/>
  <c r="J349" i="2"/>
  <c r="K349" i="2"/>
  <c r="J493" i="2"/>
  <c r="K493" i="2"/>
  <c r="J156" i="2"/>
  <c r="K156" i="2"/>
  <c r="J30" i="2"/>
  <c r="K30" i="2"/>
  <c r="J61" i="2"/>
  <c r="K61" i="2"/>
  <c r="J93" i="2"/>
  <c r="K93" i="2"/>
  <c r="J125" i="2"/>
  <c r="K125" i="2"/>
  <c r="J157" i="2"/>
  <c r="K157" i="2"/>
  <c r="J173" i="2"/>
  <c r="K173" i="2"/>
  <c r="J205" i="2"/>
  <c r="K205" i="2"/>
  <c r="J237" i="2"/>
  <c r="K237" i="2"/>
  <c r="J269" i="2"/>
  <c r="K269" i="2"/>
  <c r="J285" i="2"/>
  <c r="K285" i="2"/>
  <c r="J317" i="2"/>
  <c r="K317" i="2"/>
  <c r="J333" i="2"/>
  <c r="K333" i="2"/>
  <c r="J365" i="2"/>
  <c r="K365" i="2"/>
  <c r="J381" i="2"/>
  <c r="K381" i="2"/>
  <c r="J397" i="2"/>
  <c r="K397" i="2"/>
  <c r="J413" i="2"/>
  <c r="K413" i="2"/>
  <c r="J429" i="2"/>
  <c r="K429" i="2"/>
  <c r="J653" i="2"/>
  <c r="K653" i="2"/>
  <c r="J108" i="2"/>
  <c r="K108" i="2"/>
  <c r="J445" i="2"/>
  <c r="K445" i="2"/>
  <c r="J188" i="2"/>
  <c r="K188" i="2"/>
  <c r="J461" i="2"/>
  <c r="K461" i="2"/>
  <c r="J204" i="2"/>
  <c r="K204" i="2"/>
  <c r="J477" i="2"/>
  <c r="K477" i="2"/>
  <c r="J4" i="2"/>
  <c r="K4" i="2"/>
  <c r="J19" i="2"/>
  <c r="K19" i="2"/>
  <c r="J35" i="2"/>
  <c r="K35" i="2"/>
  <c r="J50" i="2"/>
  <c r="K50" i="2"/>
  <c r="J66" i="2"/>
  <c r="K66" i="2"/>
  <c r="J98" i="2"/>
  <c r="K98" i="2"/>
  <c r="J114" i="2"/>
  <c r="K114" i="2"/>
  <c r="J130" i="2"/>
  <c r="K130" i="2"/>
  <c r="J44" i="2"/>
  <c r="K44" i="2"/>
  <c r="J82" i="2"/>
  <c r="K82" i="2"/>
  <c r="J855" i="2"/>
  <c r="K855" i="2"/>
  <c r="J871" i="2"/>
  <c r="K871" i="2"/>
  <c r="J887" i="2"/>
  <c r="K887" i="2"/>
  <c r="J903" i="2"/>
  <c r="K903" i="2"/>
  <c r="J919" i="2"/>
  <c r="K919" i="2"/>
  <c r="J935" i="2"/>
  <c r="K935" i="2"/>
  <c r="J951" i="2"/>
  <c r="K951" i="2"/>
  <c r="J967" i="2"/>
  <c r="K967" i="2"/>
  <c r="J983" i="2"/>
  <c r="K983" i="2"/>
  <c r="J999" i="2"/>
  <c r="K999" i="2"/>
  <c r="J1015" i="2"/>
  <c r="K1015" i="2"/>
  <c r="J1031" i="2"/>
  <c r="K1031" i="2"/>
  <c r="J1047" i="2"/>
  <c r="K1047" i="2"/>
  <c r="J1063" i="2"/>
  <c r="K1063" i="2"/>
  <c r="J1079" i="2"/>
  <c r="K1079" i="2"/>
  <c r="J1095" i="2"/>
  <c r="K1095" i="2"/>
  <c r="J1111" i="2"/>
  <c r="K1111" i="2"/>
  <c r="J1127" i="2"/>
  <c r="K1127" i="2"/>
  <c r="J1143" i="2"/>
  <c r="K1143" i="2"/>
  <c r="J1159" i="2"/>
  <c r="K1159" i="2"/>
  <c r="J1175" i="2"/>
  <c r="K1175" i="2"/>
  <c r="J1191" i="2"/>
  <c r="K1191" i="2"/>
  <c r="J1207" i="2"/>
  <c r="K1207" i="2"/>
  <c r="J1223" i="2"/>
  <c r="K1223" i="2"/>
  <c r="J1239" i="2"/>
  <c r="K1239" i="2"/>
  <c r="J1255" i="2"/>
  <c r="K1255" i="2"/>
  <c r="J1271" i="2"/>
  <c r="K1271" i="2"/>
  <c r="J1287" i="2"/>
  <c r="K1287" i="2"/>
  <c r="J1303" i="2"/>
  <c r="K1303" i="2"/>
  <c r="J1319" i="2"/>
  <c r="K1319" i="2"/>
  <c r="J1335" i="2"/>
  <c r="K1335" i="2"/>
  <c r="J1351" i="2"/>
  <c r="K1351" i="2"/>
  <c r="J1367" i="2"/>
  <c r="K1367" i="2"/>
  <c r="J1383" i="2"/>
  <c r="K1383" i="2"/>
  <c r="J1399" i="2"/>
  <c r="K1399" i="2"/>
  <c r="J1415" i="2"/>
  <c r="K1415" i="2"/>
  <c r="J1431" i="2"/>
  <c r="K1431" i="2"/>
  <c r="J1447" i="2"/>
  <c r="K1447" i="2"/>
  <c r="J1463" i="2"/>
  <c r="K1463" i="2"/>
  <c r="J1479" i="2"/>
  <c r="K1479" i="2"/>
  <c r="J1495" i="2"/>
  <c r="K1495" i="2"/>
  <c r="J1511" i="2"/>
  <c r="K1511" i="2"/>
  <c r="J1527" i="2"/>
  <c r="K1527" i="2"/>
  <c r="J1543" i="2"/>
  <c r="K1543" i="2"/>
  <c r="J1559" i="2"/>
  <c r="K1559" i="2"/>
  <c r="J1575" i="2"/>
  <c r="K1575" i="2"/>
  <c r="J1591" i="2"/>
  <c r="K1591" i="2"/>
  <c r="J1607" i="2"/>
  <c r="K1607" i="2"/>
  <c r="J1623" i="2"/>
  <c r="K1623" i="2"/>
  <c r="J1639" i="2"/>
  <c r="K1639" i="2"/>
  <c r="J1655" i="2"/>
  <c r="K1655" i="2"/>
  <c r="J1671" i="2"/>
  <c r="K1671" i="2"/>
  <c r="J1687" i="2"/>
  <c r="K1687" i="2"/>
  <c r="J1703" i="2"/>
  <c r="K1703" i="2"/>
  <c r="J1719" i="2"/>
  <c r="K1719" i="2"/>
  <c r="J1735" i="2"/>
  <c r="K1735" i="2"/>
  <c r="J1751" i="2"/>
  <c r="K1751" i="2"/>
  <c r="J1767" i="2"/>
  <c r="K1767" i="2"/>
  <c r="J1783" i="2"/>
  <c r="K1783" i="2"/>
  <c r="J1799" i="2"/>
  <c r="K1799" i="2"/>
  <c r="J1815" i="2"/>
  <c r="K1815" i="2"/>
  <c r="J1831" i="2"/>
  <c r="K1831" i="2"/>
  <c r="J1847" i="2"/>
  <c r="K1847" i="2"/>
  <c r="J1863" i="2"/>
  <c r="K1863" i="2"/>
  <c r="J1879" i="2"/>
  <c r="K1879" i="2"/>
  <c r="J1895" i="2"/>
  <c r="K1895" i="2"/>
  <c r="J1911" i="2"/>
  <c r="K1911" i="2"/>
  <c r="J1927" i="2"/>
  <c r="K1927" i="2"/>
  <c r="J1943" i="2"/>
  <c r="K1943" i="2"/>
  <c r="J1959" i="2"/>
  <c r="K1959" i="2"/>
  <c r="J1975" i="2"/>
  <c r="K1975" i="2"/>
  <c r="J1991" i="2"/>
  <c r="K1991" i="2"/>
  <c r="J2007" i="2"/>
  <c r="K2007" i="2"/>
  <c r="J2023" i="2"/>
  <c r="K2023" i="2"/>
  <c r="J2039" i="2"/>
  <c r="K2039" i="2"/>
  <c r="J2055" i="2"/>
  <c r="K2055" i="2"/>
  <c r="J2071" i="2"/>
  <c r="K2071" i="2"/>
  <c r="J2087" i="2"/>
  <c r="K2087" i="2"/>
  <c r="J2103" i="2"/>
  <c r="K2103" i="2"/>
  <c r="J2119" i="2"/>
  <c r="K2119" i="2"/>
  <c r="J2135" i="2"/>
  <c r="K2135" i="2"/>
  <c r="J2151" i="2"/>
  <c r="K2151" i="2"/>
  <c r="J2167" i="2"/>
  <c r="K2167" i="2"/>
  <c r="J2183" i="2"/>
  <c r="K2183" i="2"/>
  <c r="J2199" i="2"/>
  <c r="K2199" i="2"/>
  <c r="J2215" i="2"/>
  <c r="K2215" i="2"/>
  <c r="J2231" i="2"/>
  <c r="K2231" i="2"/>
  <c r="J2247" i="2"/>
  <c r="K2247" i="2"/>
  <c r="J2263" i="2"/>
  <c r="K2263" i="2"/>
  <c r="J2279" i="2"/>
  <c r="K2279" i="2"/>
  <c r="J2295" i="2"/>
  <c r="K2295" i="2"/>
  <c r="J2311" i="2"/>
  <c r="K2311" i="2"/>
  <c r="J2327" i="2"/>
  <c r="K2327" i="2"/>
  <c r="J2343" i="2"/>
  <c r="K2343" i="2"/>
  <c r="J2359" i="2"/>
  <c r="K2359" i="2"/>
  <c r="J2375" i="2"/>
  <c r="K2375" i="2"/>
  <c r="J2391" i="2"/>
  <c r="K2391" i="2"/>
  <c r="J2407" i="2"/>
  <c r="K2407" i="2"/>
  <c r="J2423" i="2"/>
  <c r="K2423" i="2"/>
  <c r="J2439" i="2"/>
  <c r="K2439" i="2"/>
  <c r="J2455" i="2"/>
  <c r="K2455" i="2"/>
  <c r="J2471" i="2"/>
  <c r="K2471" i="2"/>
  <c r="J2487" i="2"/>
  <c r="K2487" i="2"/>
  <c r="J2503" i="2"/>
  <c r="K2503" i="2"/>
  <c r="J2519" i="2"/>
  <c r="K2519" i="2"/>
  <c r="J2535" i="2"/>
  <c r="K2535" i="2"/>
  <c r="J2551" i="2"/>
  <c r="K2551" i="2"/>
  <c r="J2567" i="2"/>
  <c r="K2567" i="2"/>
  <c r="J2583" i="2"/>
  <c r="K2583" i="2"/>
  <c r="J2599" i="2"/>
  <c r="K2599" i="2"/>
  <c r="J2615" i="2"/>
  <c r="K2615" i="2"/>
  <c r="J2631" i="2"/>
  <c r="K2631" i="2"/>
  <c r="J2647" i="2"/>
  <c r="K2647" i="2"/>
  <c r="J2663" i="2"/>
  <c r="K2663" i="2"/>
  <c r="J2679" i="2"/>
  <c r="K2679" i="2"/>
  <c r="J2695" i="2"/>
  <c r="K2695" i="2"/>
  <c r="J2711" i="2"/>
  <c r="K2711" i="2"/>
  <c r="J2727" i="2"/>
  <c r="K2727" i="2"/>
  <c r="J2743" i="2"/>
  <c r="K2743" i="2"/>
  <c r="J2759" i="2"/>
  <c r="K2759" i="2"/>
  <c r="J2775" i="2"/>
  <c r="K2775" i="2"/>
  <c r="J2791" i="2"/>
  <c r="K2791" i="2"/>
  <c r="J2807" i="2"/>
  <c r="K2807" i="2"/>
  <c r="J2823" i="2"/>
  <c r="K2823" i="2"/>
  <c r="J2839" i="2"/>
  <c r="K2839" i="2"/>
  <c r="J2855" i="2"/>
  <c r="K2855" i="2"/>
  <c r="J2871" i="2"/>
  <c r="K2871" i="2"/>
  <c r="J2887" i="2"/>
  <c r="K2887" i="2"/>
  <c r="J2903" i="2"/>
  <c r="K2903" i="2"/>
  <c r="J2919" i="2"/>
  <c r="K2919" i="2"/>
  <c r="J2935" i="2"/>
  <c r="K2935" i="2"/>
  <c r="J2951" i="2"/>
  <c r="K2951" i="2"/>
  <c r="J2967" i="2"/>
  <c r="K2967" i="2"/>
  <c r="J2983" i="2"/>
  <c r="K2983" i="2"/>
  <c r="J2999" i="2"/>
  <c r="K2999" i="2"/>
  <c r="J3015" i="2"/>
  <c r="K3015" i="2"/>
  <c r="J3031" i="2"/>
  <c r="K3031" i="2"/>
  <c r="J3047" i="2"/>
  <c r="K3047" i="2"/>
  <c r="J3063" i="2"/>
  <c r="K3063" i="2"/>
  <c r="J3079" i="2"/>
  <c r="K3079" i="2"/>
  <c r="J3095" i="2"/>
  <c r="K3095" i="2"/>
  <c r="J3111" i="2"/>
  <c r="K3111" i="2"/>
  <c r="J3127" i="2"/>
  <c r="K3127" i="2"/>
  <c r="J3143" i="2"/>
  <c r="K3143" i="2"/>
  <c r="J3159" i="2"/>
  <c r="K3159" i="2"/>
  <c r="J3175" i="2"/>
  <c r="K3175" i="2"/>
  <c r="J3191" i="2"/>
  <c r="K3191" i="2"/>
  <c r="J3207" i="2"/>
  <c r="K3207" i="2"/>
  <c r="J3223" i="2"/>
  <c r="K3223" i="2"/>
  <c r="J3239" i="2"/>
  <c r="K3239" i="2"/>
  <c r="J3255" i="2"/>
  <c r="K3255" i="2"/>
  <c r="J3271" i="2"/>
  <c r="K3271" i="2"/>
  <c r="J3287" i="2"/>
  <c r="K3287" i="2"/>
  <c r="J3303" i="2"/>
  <c r="K3303" i="2"/>
  <c r="J3319" i="2"/>
  <c r="K3319" i="2"/>
  <c r="J3335" i="2"/>
  <c r="K3335" i="2"/>
  <c r="J3351" i="2"/>
  <c r="K3351" i="2"/>
  <c r="J3367" i="2"/>
  <c r="K3367" i="2"/>
  <c r="J3383" i="2"/>
  <c r="K3383" i="2"/>
  <c r="J3399" i="2"/>
  <c r="K3399" i="2"/>
  <c r="J3415" i="2"/>
  <c r="K3415" i="2"/>
  <c r="J3431" i="2"/>
  <c r="K3431" i="2"/>
  <c r="J3447" i="2"/>
  <c r="K3447" i="2"/>
  <c r="J3463" i="2"/>
  <c r="K3463" i="2"/>
  <c r="J3479" i="2"/>
  <c r="K3479" i="2"/>
  <c r="J3495" i="2"/>
  <c r="K3495" i="2"/>
  <c r="J3511" i="2"/>
  <c r="K3511" i="2"/>
  <c r="J3527" i="2"/>
  <c r="K3527" i="2"/>
  <c r="J3543" i="2"/>
  <c r="K3543" i="2"/>
  <c r="J3559" i="2"/>
  <c r="K3559" i="2"/>
  <c r="J3575" i="2"/>
  <c r="K3575" i="2"/>
  <c r="J3591" i="2"/>
  <c r="K3591" i="2"/>
  <c r="J3607" i="2"/>
  <c r="K3607" i="2"/>
  <c r="J3623" i="2"/>
  <c r="K3623" i="2"/>
  <c r="J3639" i="2"/>
  <c r="K3639" i="2"/>
  <c r="J3655" i="2"/>
  <c r="K3655" i="2"/>
  <c r="J3671" i="2"/>
  <c r="K3671" i="2"/>
  <c r="J3687" i="2"/>
  <c r="K3687" i="2"/>
  <c r="J3703" i="2"/>
  <c r="K3703" i="2"/>
  <c r="J3719" i="2"/>
  <c r="K3719" i="2"/>
  <c r="J3735" i="2"/>
  <c r="K3735" i="2"/>
  <c r="J3751" i="2"/>
  <c r="K3751" i="2"/>
  <c r="J3767" i="2"/>
  <c r="K3767" i="2"/>
  <c r="J3783" i="2"/>
  <c r="K3783" i="2"/>
  <c r="J3799" i="2"/>
  <c r="K3799" i="2"/>
  <c r="J3815" i="2"/>
  <c r="K3815" i="2"/>
  <c r="J3831" i="2"/>
  <c r="K3831" i="2"/>
  <c r="J3847" i="2"/>
  <c r="K3847" i="2"/>
  <c r="J3863" i="2"/>
  <c r="K3863" i="2"/>
  <c r="J3879" i="2"/>
  <c r="K3879" i="2"/>
  <c r="J3895" i="2"/>
  <c r="K3895" i="2"/>
  <c r="J3911" i="2"/>
  <c r="K3911" i="2"/>
  <c r="J3927" i="2"/>
  <c r="K3927" i="2"/>
  <c r="J3943" i="2"/>
  <c r="K3943" i="2"/>
  <c r="J3959" i="2"/>
  <c r="K3959" i="2"/>
  <c r="J3975" i="2"/>
  <c r="K3975" i="2"/>
  <c r="J3991" i="2"/>
  <c r="K3991" i="2"/>
  <c r="J4007" i="2"/>
  <c r="K4007" i="2"/>
  <c r="J4023" i="2"/>
  <c r="K4023" i="2"/>
  <c r="J4039" i="2"/>
  <c r="K4039" i="2"/>
  <c r="J4055" i="2"/>
  <c r="K4055" i="2"/>
  <c r="J4071" i="2"/>
  <c r="K4071" i="2"/>
  <c r="J4087" i="2"/>
  <c r="K4087" i="2"/>
  <c r="J4103" i="2"/>
  <c r="K4103" i="2"/>
  <c r="J4119" i="2"/>
  <c r="K4119" i="2"/>
  <c r="J4135" i="2"/>
  <c r="K4135" i="2"/>
  <c r="J4151" i="2"/>
  <c r="K4151" i="2"/>
  <c r="J4167" i="2"/>
  <c r="K4167" i="2"/>
  <c r="J4183" i="2"/>
  <c r="K4183" i="2"/>
  <c r="J4199" i="2"/>
  <c r="K4199" i="2"/>
  <c r="J4215" i="2"/>
  <c r="K4215" i="2"/>
  <c r="J4231" i="2"/>
  <c r="K4231" i="2"/>
  <c r="J4247" i="2"/>
  <c r="K4247" i="2"/>
  <c r="J4263" i="2"/>
  <c r="K4263" i="2"/>
  <c r="J4279" i="2"/>
  <c r="K4279" i="2"/>
  <c r="J4295" i="2"/>
  <c r="K4295" i="2"/>
  <c r="J4311" i="2"/>
  <c r="K4311" i="2"/>
  <c r="J4327" i="2"/>
  <c r="K4327" i="2"/>
  <c r="J4343" i="2"/>
  <c r="K4343" i="2"/>
  <c r="J4359" i="2"/>
  <c r="K4359" i="2"/>
  <c r="J4375" i="2"/>
  <c r="K4375" i="2"/>
  <c r="J4391" i="2"/>
  <c r="K4391" i="2"/>
  <c r="J4407" i="2"/>
  <c r="K4407" i="2"/>
  <c r="J4423" i="2"/>
  <c r="K4423" i="2"/>
  <c r="J4439" i="2"/>
  <c r="K4439" i="2"/>
  <c r="J4455" i="2"/>
  <c r="K4455" i="2"/>
  <c r="J4471" i="2"/>
  <c r="K4471" i="2"/>
  <c r="J4487" i="2"/>
  <c r="K4487" i="2"/>
  <c r="J4503" i="2"/>
  <c r="K4503" i="2"/>
  <c r="J4519" i="2"/>
  <c r="K4519" i="2"/>
  <c r="J4535" i="2"/>
  <c r="K4535" i="2"/>
  <c r="J4551" i="2"/>
  <c r="K4551" i="2"/>
  <c r="J4567" i="2"/>
  <c r="K4567" i="2"/>
  <c r="J4583" i="2"/>
  <c r="K4583" i="2"/>
  <c r="J4599" i="2"/>
  <c r="K4599" i="2"/>
  <c r="J4615" i="2"/>
  <c r="K4615" i="2"/>
  <c r="J1160" i="2"/>
  <c r="K1160" i="2"/>
  <c r="J1176" i="2"/>
  <c r="K1176" i="2"/>
  <c r="J1192" i="2"/>
  <c r="K1192" i="2"/>
  <c r="J1208" i="2"/>
  <c r="K1208" i="2"/>
  <c r="J1224" i="2"/>
  <c r="K1224" i="2"/>
  <c r="J1240" i="2"/>
  <c r="K1240" i="2"/>
  <c r="J1256" i="2"/>
  <c r="K1256" i="2"/>
  <c r="J1272" i="2"/>
  <c r="K1272" i="2"/>
  <c r="J1288" i="2"/>
  <c r="K1288" i="2"/>
  <c r="J1304" i="2"/>
  <c r="K1304" i="2"/>
  <c r="J1320" i="2"/>
  <c r="K1320" i="2"/>
  <c r="J1336" i="2"/>
  <c r="K1336" i="2"/>
  <c r="J1352" i="2"/>
  <c r="K1352" i="2"/>
  <c r="J1368" i="2"/>
  <c r="K1368" i="2"/>
  <c r="J1384" i="2"/>
  <c r="K1384" i="2"/>
  <c r="J1400" i="2"/>
  <c r="K1400" i="2"/>
  <c r="J1416" i="2"/>
  <c r="K1416" i="2"/>
  <c r="J1432" i="2"/>
  <c r="K1432" i="2"/>
  <c r="J1448" i="2"/>
  <c r="K1448" i="2"/>
  <c r="J1464" i="2"/>
  <c r="K1464" i="2"/>
  <c r="J1480" i="2"/>
  <c r="K1480" i="2"/>
  <c r="J1496" i="2"/>
  <c r="K1496" i="2"/>
  <c r="J1512" i="2"/>
  <c r="K1512" i="2"/>
  <c r="J1528" i="2"/>
  <c r="K1528" i="2"/>
  <c r="J1544" i="2"/>
  <c r="K1544" i="2"/>
  <c r="J1560" i="2"/>
  <c r="K1560" i="2"/>
  <c r="J1576" i="2"/>
  <c r="K1576" i="2"/>
  <c r="J1592" i="2"/>
  <c r="K1592" i="2"/>
  <c r="J1608" i="2"/>
  <c r="K1608" i="2"/>
  <c r="J1624" i="2"/>
  <c r="K1624" i="2"/>
  <c r="J1640" i="2"/>
  <c r="K1640" i="2"/>
  <c r="J1656" i="2"/>
  <c r="K1656" i="2"/>
  <c r="J1672" i="2"/>
  <c r="K1672" i="2"/>
  <c r="J1688" i="2"/>
  <c r="K1688" i="2"/>
  <c r="J1704" i="2"/>
  <c r="K1704" i="2"/>
  <c r="J1720" i="2"/>
  <c r="K1720" i="2"/>
  <c r="J1736" i="2"/>
  <c r="K1736" i="2"/>
  <c r="J1752" i="2"/>
  <c r="K1752" i="2"/>
  <c r="J1768" i="2"/>
  <c r="K1768" i="2"/>
  <c r="J1784" i="2"/>
  <c r="K1784" i="2"/>
  <c r="J1800" i="2"/>
  <c r="K1800" i="2"/>
  <c r="J1816" i="2"/>
  <c r="K1816" i="2"/>
  <c r="J1832" i="2"/>
  <c r="K1832" i="2"/>
  <c r="J1848" i="2"/>
  <c r="K1848" i="2"/>
  <c r="J1864" i="2"/>
  <c r="K1864" i="2"/>
  <c r="J1880" i="2"/>
  <c r="K1880" i="2"/>
  <c r="J1896" i="2"/>
  <c r="K1896" i="2"/>
  <c r="J1912" i="2"/>
  <c r="K1912" i="2"/>
  <c r="J1928" i="2"/>
  <c r="K1928" i="2"/>
  <c r="J1944" i="2"/>
  <c r="K1944" i="2"/>
  <c r="J1960" i="2"/>
  <c r="K1960" i="2"/>
  <c r="J1976" i="2"/>
  <c r="K1976" i="2"/>
  <c r="J1992" i="2"/>
  <c r="K1992" i="2"/>
  <c r="J2008" i="2"/>
  <c r="K2008" i="2"/>
  <c r="J2024" i="2"/>
  <c r="K2024" i="2"/>
  <c r="J2040" i="2"/>
  <c r="K2040" i="2"/>
  <c r="J2056" i="2"/>
  <c r="K2056" i="2"/>
  <c r="J2072" i="2"/>
  <c r="K2072" i="2"/>
  <c r="J2088" i="2"/>
  <c r="K2088" i="2"/>
  <c r="J2104" i="2"/>
  <c r="K2104" i="2"/>
  <c r="J2120" i="2"/>
  <c r="K2120" i="2"/>
  <c r="J2136" i="2"/>
  <c r="K2136" i="2"/>
  <c r="J2152" i="2"/>
  <c r="K2152" i="2"/>
  <c r="J2168" i="2"/>
  <c r="K2168" i="2"/>
  <c r="J2184" i="2"/>
  <c r="K2184" i="2"/>
  <c r="J2200" i="2"/>
  <c r="K2200" i="2"/>
  <c r="J2216" i="2"/>
  <c r="K2216" i="2"/>
  <c r="J2232" i="2"/>
  <c r="K2232" i="2"/>
  <c r="J2248" i="2"/>
  <c r="K2248" i="2"/>
  <c r="J2264" i="2"/>
  <c r="K2264" i="2"/>
  <c r="J2280" i="2"/>
  <c r="K2280" i="2"/>
  <c r="J2296" i="2"/>
  <c r="K2296" i="2"/>
  <c r="J2312" i="2"/>
  <c r="K2312" i="2"/>
  <c r="J2328" i="2"/>
  <c r="K2328" i="2"/>
  <c r="J2344" i="2"/>
  <c r="K2344" i="2"/>
  <c r="J2360" i="2"/>
  <c r="K2360" i="2"/>
  <c r="J2376" i="2"/>
  <c r="K2376" i="2"/>
  <c r="J2392" i="2"/>
  <c r="K2392" i="2"/>
  <c r="J2408" i="2"/>
  <c r="K2408" i="2"/>
  <c r="J2424" i="2"/>
  <c r="K2424" i="2"/>
  <c r="J2440" i="2"/>
  <c r="K2440" i="2"/>
  <c r="J2456" i="2"/>
  <c r="K2456" i="2"/>
  <c r="J2472" i="2"/>
  <c r="K2472" i="2"/>
  <c r="J2488" i="2"/>
  <c r="K2488" i="2"/>
  <c r="J2504" i="2"/>
  <c r="K2504" i="2"/>
  <c r="J2520" i="2"/>
  <c r="K2520" i="2"/>
  <c r="J2536" i="2"/>
  <c r="K2536" i="2"/>
  <c r="J2552" i="2"/>
  <c r="K2552" i="2"/>
  <c r="J2568" i="2"/>
  <c r="K2568" i="2"/>
  <c r="J2584" i="2"/>
  <c r="K2584" i="2"/>
  <c r="J2600" i="2"/>
  <c r="K2600" i="2"/>
  <c r="J2616" i="2"/>
  <c r="K2616" i="2"/>
  <c r="J2632" i="2"/>
  <c r="K2632" i="2"/>
  <c r="J2648" i="2"/>
  <c r="K2648" i="2"/>
  <c r="J2664" i="2"/>
  <c r="K2664" i="2"/>
  <c r="J2680" i="2"/>
  <c r="K2680" i="2"/>
  <c r="J2696" i="2"/>
  <c r="K2696" i="2"/>
  <c r="J2712" i="2"/>
  <c r="K2712" i="2"/>
  <c r="J2728" i="2"/>
  <c r="K2728" i="2"/>
  <c r="J2744" i="2"/>
  <c r="K2744" i="2"/>
  <c r="J2760" i="2"/>
  <c r="K2760" i="2"/>
  <c r="J2776" i="2"/>
  <c r="K2776" i="2"/>
  <c r="J2792" i="2"/>
  <c r="K2792" i="2"/>
  <c r="J2808" i="2"/>
  <c r="K2808" i="2"/>
  <c r="J2824" i="2"/>
  <c r="K2824" i="2"/>
  <c r="J2840" i="2"/>
  <c r="K2840" i="2"/>
  <c r="J2856" i="2"/>
  <c r="K2856" i="2"/>
  <c r="J2872" i="2"/>
  <c r="K2872" i="2"/>
  <c r="J2888" i="2"/>
  <c r="K2888" i="2"/>
  <c r="J2904" i="2"/>
  <c r="K2904" i="2"/>
  <c r="J2920" i="2"/>
  <c r="K2920" i="2"/>
  <c r="J2936" i="2"/>
  <c r="K2936" i="2"/>
  <c r="J2952" i="2"/>
  <c r="K2952" i="2"/>
  <c r="J2968" i="2"/>
  <c r="K2968" i="2"/>
  <c r="J2984" i="2"/>
  <c r="K2984" i="2"/>
  <c r="J3000" i="2"/>
  <c r="K3000" i="2"/>
  <c r="J3016" i="2"/>
  <c r="K3016" i="2"/>
  <c r="J3032" i="2"/>
  <c r="K3032" i="2"/>
  <c r="J3048" i="2"/>
  <c r="K3048" i="2"/>
  <c r="J3064" i="2"/>
  <c r="K3064" i="2"/>
  <c r="J3080" i="2"/>
  <c r="K3080" i="2"/>
  <c r="J3096" i="2"/>
  <c r="K3096" i="2"/>
  <c r="J3112" i="2"/>
  <c r="K3112" i="2"/>
  <c r="J3128" i="2"/>
  <c r="K3128" i="2"/>
  <c r="J3144" i="2"/>
  <c r="K3144" i="2"/>
  <c r="J3160" i="2"/>
  <c r="K3160" i="2"/>
  <c r="J3176" i="2"/>
  <c r="K3176" i="2"/>
  <c r="J3192" i="2"/>
  <c r="K3192" i="2"/>
  <c r="J3208" i="2"/>
  <c r="K3208" i="2"/>
  <c r="J3224" i="2"/>
  <c r="K3224" i="2"/>
  <c r="J3240" i="2"/>
  <c r="K3240" i="2"/>
  <c r="J3256" i="2"/>
  <c r="K3256" i="2"/>
  <c r="J3272" i="2"/>
  <c r="K3272" i="2"/>
  <c r="J3288" i="2"/>
  <c r="K3288" i="2"/>
  <c r="J3304" i="2"/>
  <c r="K3304" i="2"/>
  <c r="J3320" i="2"/>
  <c r="K3320" i="2"/>
  <c r="J3336" i="2"/>
  <c r="K3336" i="2"/>
  <c r="J3352" i="2"/>
  <c r="K3352" i="2"/>
  <c r="J3368" i="2"/>
  <c r="K3368" i="2"/>
  <c r="J3384" i="2"/>
  <c r="K3384" i="2"/>
  <c r="J3400" i="2"/>
  <c r="K3400" i="2"/>
  <c r="J3416" i="2"/>
  <c r="K3416" i="2"/>
  <c r="J3432" i="2"/>
  <c r="K3432" i="2"/>
  <c r="J3448" i="2"/>
  <c r="K3448" i="2"/>
  <c r="J3464" i="2"/>
  <c r="K3464" i="2"/>
  <c r="J3480" i="2"/>
  <c r="K3480" i="2"/>
  <c r="J3496" i="2"/>
  <c r="K3496" i="2"/>
  <c r="J3512" i="2"/>
  <c r="K3512" i="2"/>
  <c r="J3528" i="2"/>
  <c r="K3528" i="2"/>
  <c r="J3544" i="2"/>
  <c r="K3544" i="2"/>
  <c r="J3560" i="2"/>
  <c r="K3560" i="2"/>
  <c r="J3576" i="2"/>
  <c r="K3576" i="2"/>
  <c r="J3592" i="2"/>
  <c r="K3592" i="2"/>
  <c r="J3608" i="2"/>
  <c r="K3608" i="2"/>
  <c r="J3624" i="2"/>
  <c r="K3624" i="2"/>
  <c r="J3640" i="2"/>
  <c r="K3640" i="2"/>
  <c r="J3656" i="2"/>
  <c r="K3656" i="2"/>
  <c r="J3672" i="2"/>
  <c r="K3672" i="2"/>
  <c r="J3688" i="2"/>
  <c r="K3688" i="2"/>
  <c r="J3704" i="2"/>
  <c r="K3704" i="2"/>
  <c r="J3720" i="2"/>
  <c r="K3720" i="2"/>
  <c r="J3736" i="2"/>
  <c r="K3736" i="2"/>
  <c r="J3752" i="2"/>
  <c r="K3752" i="2"/>
  <c r="J3768" i="2"/>
  <c r="K3768" i="2"/>
  <c r="J3784" i="2"/>
  <c r="K3784" i="2"/>
  <c r="J3800" i="2"/>
  <c r="K3800" i="2"/>
  <c r="J3816" i="2"/>
  <c r="K3816" i="2"/>
  <c r="J3832" i="2"/>
  <c r="K3832" i="2"/>
  <c r="J3848" i="2"/>
  <c r="K3848" i="2"/>
  <c r="J3864" i="2"/>
  <c r="K3864" i="2"/>
  <c r="J3880" i="2"/>
  <c r="K3880" i="2"/>
  <c r="J3896" i="2"/>
  <c r="K3896" i="2"/>
  <c r="J3912" i="2"/>
  <c r="K3912" i="2"/>
  <c r="J3928" i="2"/>
  <c r="K3928" i="2"/>
  <c r="J3944" i="2"/>
  <c r="K3944" i="2"/>
  <c r="J3960" i="2"/>
  <c r="K3960" i="2"/>
  <c r="J3976" i="2"/>
  <c r="K3976" i="2"/>
  <c r="J3992" i="2"/>
  <c r="K3992" i="2"/>
  <c r="J4008" i="2"/>
  <c r="K4008" i="2"/>
  <c r="J4024" i="2"/>
  <c r="K4024" i="2"/>
  <c r="J4040" i="2"/>
  <c r="K4040" i="2"/>
  <c r="J4056" i="2"/>
  <c r="K4056" i="2"/>
  <c r="J4072" i="2"/>
  <c r="K4072" i="2"/>
  <c r="J4088" i="2"/>
  <c r="K4088" i="2"/>
  <c r="J4104" i="2"/>
  <c r="K4104" i="2"/>
  <c r="J4120" i="2"/>
  <c r="K4120" i="2"/>
  <c r="J4136" i="2"/>
  <c r="K4136" i="2"/>
  <c r="J4152" i="2"/>
  <c r="K4152" i="2"/>
  <c r="J4168" i="2"/>
  <c r="K4168" i="2"/>
  <c r="J4184" i="2"/>
  <c r="K4184" i="2"/>
  <c r="J4200" i="2"/>
  <c r="K4200" i="2"/>
  <c r="J4216" i="2"/>
  <c r="K4216" i="2"/>
  <c r="J4232" i="2"/>
  <c r="K4232" i="2"/>
  <c r="J4248" i="2"/>
  <c r="K4248" i="2"/>
  <c r="J4264" i="2"/>
  <c r="K4264" i="2"/>
  <c r="J4280" i="2"/>
  <c r="K4280" i="2"/>
  <c r="J4296" i="2"/>
  <c r="K4296" i="2"/>
  <c r="J4312" i="2"/>
  <c r="K4312" i="2"/>
  <c r="J4328" i="2"/>
  <c r="K4328" i="2"/>
  <c r="J4344" i="2"/>
  <c r="K4344" i="2"/>
  <c r="J4360" i="2"/>
  <c r="K4360" i="2"/>
  <c r="J4376" i="2"/>
  <c r="K4376" i="2"/>
  <c r="J4392" i="2"/>
  <c r="K4392" i="2"/>
  <c r="J4408" i="2"/>
  <c r="K4408" i="2"/>
  <c r="J4424" i="2"/>
  <c r="K4424" i="2"/>
  <c r="J4440" i="2"/>
  <c r="K4440" i="2"/>
  <c r="J4456" i="2"/>
  <c r="K4456" i="2"/>
  <c r="J4472" i="2"/>
  <c r="K4472" i="2"/>
  <c r="J4488" i="2"/>
  <c r="K4488" i="2"/>
  <c r="J4504" i="2"/>
  <c r="K4504" i="2"/>
  <c r="J4520" i="2"/>
  <c r="K4520" i="2"/>
  <c r="J4536" i="2"/>
  <c r="K4536" i="2"/>
  <c r="J4552" i="2"/>
  <c r="K4552" i="2"/>
  <c r="J4568" i="2"/>
  <c r="K4568" i="2"/>
  <c r="J4584" i="2"/>
  <c r="K4584" i="2"/>
  <c r="J4600" i="2"/>
  <c r="K4600" i="2"/>
  <c r="J4616" i="2"/>
  <c r="K4616" i="2"/>
  <c r="J4632" i="2"/>
  <c r="K4632" i="2"/>
  <c r="J4648" i="2"/>
  <c r="K4648" i="2"/>
  <c r="J4664" i="2"/>
  <c r="K4664" i="2"/>
  <c r="J4680" i="2"/>
  <c r="K4680" i="2"/>
  <c r="J4696" i="2"/>
  <c r="K4696" i="2"/>
  <c r="J4712" i="2"/>
  <c r="K4712" i="2"/>
  <c r="J4728" i="2"/>
  <c r="K4728" i="2"/>
  <c r="J4744" i="2"/>
  <c r="K4744" i="2"/>
  <c r="J4760" i="2"/>
  <c r="K4760" i="2"/>
  <c r="J4776" i="2"/>
  <c r="K4776" i="2"/>
  <c r="J793" i="2"/>
  <c r="K793" i="2"/>
  <c r="J809" i="2"/>
  <c r="K809" i="2"/>
  <c r="J825" i="2"/>
  <c r="K825" i="2"/>
  <c r="J841" i="2"/>
  <c r="K841" i="2"/>
  <c r="J857" i="2"/>
  <c r="K857" i="2"/>
  <c r="J873" i="2"/>
  <c r="K873" i="2"/>
  <c r="J889" i="2"/>
  <c r="K889" i="2"/>
  <c r="J905" i="2"/>
  <c r="K905" i="2"/>
  <c r="J921" i="2"/>
  <c r="K921" i="2"/>
  <c r="J937" i="2"/>
  <c r="K937" i="2"/>
  <c r="J953" i="2"/>
  <c r="K953" i="2"/>
  <c r="J969" i="2"/>
  <c r="K969" i="2"/>
  <c r="J985" i="2"/>
  <c r="K985" i="2"/>
  <c r="J1001" i="2"/>
  <c r="K1001" i="2"/>
  <c r="J1017" i="2"/>
  <c r="K1017" i="2"/>
  <c r="J1033" i="2"/>
  <c r="K1033" i="2"/>
  <c r="J1049" i="2"/>
  <c r="K1049" i="2"/>
  <c r="J1065" i="2"/>
  <c r="K1065" i="2"/>
  <c r="J1081" i="2"/>
  <c r="K1081" i="2"/>
  <c r="J1097" i="2"/>
  <c r="K1097" i="2"/>
  <c r="J1113" i="2"/>
  <c r="K1113" i="2"/>
  <c r="J1129" i="2"/>
  <c r="K1129" i="2"/>
  <c r="J1145" i="2"/>
  <c r="K1145" i="2"/>
  <c r="J1161" i="2"/>
  <c r="K1161" i="2"/>
  <c r="J1177" i="2"/>
  <c r="K1177" i="2"/>
  <c r="J1193" i="2"/>
  <c r="K1193" i="2"/>
  <c r="J1209" i="2"/>
  <c r="K1209" i="2"/>
  <c r="J1225" i="2"/>
  <c r="K1225" i="2"/>
  <c r="J1241" i="2"/>
  <c r="K1241" i="2"/>
  <c r="J1257" i="2"/>
  <c r="K1257" i="2"/>
  <c r="J1273" i="2"/>
  <c r="K1273" i="2"/>
  <c r="J1289" i="2"/>
  <c r="K1289" i="2"/>
  <c r="J1305" i="2"/>
  <c r="K1305" i="2"/>
  <c r="J1321" i="2"/>
  <c r="K1321" i="2"/>
  <c r="J1337" i="2"/>
  <c r="K1337" i="2"/>
  <c r="J1353" i="2"/>
  <c r="K1353" i="2"/>
  <c r="J1369" i="2"/>
  <c r="K1369" i="2"/>
  <c r="J1385" i="2"/>
  <c r="K1385" i="2"/>
  <c r="J1401" i="2"/>
  <c r="K1401" i="2"/>
  <c r="J1417" i="2"/>
  <c r="K1417" i="2"/>
  <c r="J1433" i="2"/>
  <c r="K1433" i="2"/>
  <c r="J1449" i="2"/>
  <c r="K1449" i="2"/>
  <c r="J1465" i="2"/>
  <c r="K1465" i="2"/>
  <c r="J1481" i="2"/>
  <c r="K1481" i="2"/>
  <c r="J1497" i="2"/>
  <c r="K1497" i="2"/>
  <c r="J1513" i="2"/>
  <c r="K1513" i="2"/>
  <c r="J1529" i="2"/>
  <c r="K1529" i="2"/>
  <c r="J1545" i="2"/>
  <c r="K1545" i="2"/>
  <c r="J1561" i="2"/>
  <c r="K1561" i="2"/>
  <c r="J1577" i="2"/>
  <c r="K1577" i="2"/>
  <c r="J1593" i="2"/>
  <c r="K1593" i="2"/>
  <c r="J1609" i="2"/>
  <c r="K1609" i="2"/>
  <c r="J1625" i="2"/>
  <c r="K1625" i="2"/>
  <c r="J1641" i="2"/>
  <c r="K1641" i="2"/>
  <c r="J1657" i="2"/>
  <c r="K1657" i="2"/>
  <c r="J1673" i="2"/>
  <c r="K1673" i="2"/>
  <c r="J1689" i="2"/>
  <c r="K1689" i="2"/>
  <c r="J1705" i="2"/>
  <c r="K1705" i="2"/>
  <c r="J1721" i="2"/>
  <c r="K1721" i="2"/>
  <c r="J1737" i="2"/>
  <c r="K1737" i="2"/>
  <c r="J1753" i="2"/>
  <c r="K1753" i="2"/>
  <c r="J1769" i="2"/>
  <c r="K1769" i="2"/>
  <c r="J1785" i="2"/>
  <c r="K1785" i="2"/>
  <c r="J1801" i="2"/>
  <c r="K1801" i="2"/>
  <c r="J1817" i="2"/>
  <c r="K1817" i="2"/>
  <c r="J1833" i="2"/>
  <c r="K1833" i="2"/>
  <c r="J1849" i="2"/>
  <c r="K1849" i="2"/>
  <c r="J1865" i="2"/>
  <c r="K1865" i="2"/>
  <c r="J1881" i="2"/>
  <c r="K1881" i="2"/>
  <c r="J1897" i="2"/>
  <c r="K1897" i="2"/>
  <c r="J1913" i="2"/>
  <c r="K1913" i="2"/>
  <c r="J1929" i="2"/>
  <c r="K1929" i="2"/>
  <c r="J1945" i="2"/>
  <c r="K1945" i="2"/>
  <c r="J1961" i="2"/>
  <c r="K1961" i="2"/>
  <c r="J1977" i="2"/>
  <c r="K1977" i="2"/>
  <c r="J1993" i="2"/>
  <c r="K1993" i="2"/>
  <c r="J2009" i="2"/>
  <c r="K2009" i="2"/>
  <c r="J2025" i="2"/>
  <c r="K2025" i="2"/>
  <c r="J2041" i="2"/>
  <c r="K2041" i="2"/>
  <c r="J2057" i="2"/>
  <c r="K2057" i="2"/>
  <c r="J2073" i="2"/>
  <c r="K2073" i="2"/>
  <c r="J2089" i="2"/>
  <c r="K2089" i="2"/>
  <c r="J2105" i="2"/>
  <c r="K2105" i="2"/>
  <c r="J2121" i="2"/>
  <c r="K2121" i="2"/>
  <c r="J2137" i="2"/>
  <c r="K2137" i="2"/>
  <c r="J2153" i="2"/>
  <c r="K2153" i="2"/>
  <c r="J2169" i="2"/>
  <c r="K2169" i="2"/>
  <c r="J2185" i="2"/>
  <c r="K2185" i="2"/>
  <c r="J2201" i="2"/>
  <c r="K2201" i="2"/>
  <c r="J2217" i="2"/>
  <c r="K2217" i="2"/>
  <c r="J2233" i="2"/>
  <c r="K2233" i="2"/>
  <c r="J2249" i="2"/>
  <c r="K2249" i="2"/>
  <c r="J2265" i="2"/>
  <c r="K2265" i="2"/>
  <c r="J2281" i="2"/>
  <c r="K2281" i="2"/>
  <c r="J2297" i="2"/>
  <c r="K2297" i="2"/>
  <c r="J2313" i="2"/>
  <c r="K2313" i="2"/>
  <c r="J2329" i="2"/>
  <c r="K2329" i="2"/>
  <c r="J2345" i="2"/>
  <c r="K2345" i="2"/>
  <c r="J2361" i="2"/>
  <c r="K2361" i="2"/>
  <c r="J2377" i="2"/>
  <c r="K2377" i="2"/>
  <c r="J2393" i="2"/>
  <c r="K2393" i="2"/>
  <c r="J2409" i="2"/>
  <c r="K2409" i="2"/>
  <c r="J2425" i="2"/>
  <c r="K2425" i="2"/>
  <c r="J2441" i="2"/>
  <c r="K2441" i="2"/>
  <c r="J2457" i="2"/>
  <c r="K2457" i="2"/>
  <c r="J2473" i="2"/>
  <c r="K2473" i="2"/>
  <c r="J2489" i="2"/>
  <c r="K2489" i="2"/>
  <c r="J2505" i="2"/>
  <c r="K2505" i="2"/>
  <c r="J2521" i="2"/>
  <c r="K2521" i="2"/>
  <c r="J2537" i="2"/>
  <c r="K2537" i="2"/>
  <c r="J2553" i="2"/>
  <c r="K2553" i="2"/>
  <c r="J2569" i="2"/>
  <c r="K2569" i="2"/>
  <c r="J2585" i="2"/>
  <c r="K2585" i="2"/>
  <c r="J2601" i="2"/>
  <c r="K2601" i="2"/>
  <c r="J2617" i="2"/>
  <c r="K2617" i="2"/>
  <c r="J2633" i="2"/>
  <c r="K2633" i="2"/>
  <c r="J2649" i="2"/>
  <c r="K2649" i="2"/>
  <c r="J2665" i="2"/>
  <c r="K2665" i="2"/>
  <c r="J2681" i="2"/>
  <c r="K2681" i="2"/>
  <c r="J2697" i="2"/>
  <c r="K2697" i="2"/>
  <c r="J2713" i="2"/>
  <c r="K2713" i="2"/>
  <c r="J2729" i="2"/>
  <c r="K2729" i="2"/>
  <c r="J2745" i="2"/>
  <c r="K2745" i="2"/>
  <c r="J2761" i="2"/>
  <c r="K2761" i="2"/>
  <c r="J2777" i="2"/>
  <c r="K2777" i="2"/>
  <c r="J2793" i="2"/>
  <c r="K2793" i="2"/>
  <c r="J2809" i="2"/>
  <c r="K2809" i="2"/>
  <c r="J2825" i="2"/>
  <c r="K2825" i="2"/>
  <c r="J2841" i="2"/>
  <c r="K2841" i="2"/>
  <c r="J2857" i="2"/>
  <c r="K2857" i="2"/>
  <c r="J2873" i="2"/>
  <c r="K2873" i="2"/>
  <c r="J2889" i="2"/>
  <c r="K2889" i="2"/>
  <c r="J2905" i="2"/>
  <c r="K2905" i="2"/>
  <c r="J2921" i="2"/>
  <c r="K2921" i="2"/>
  <c r="J2937" i="2"/>
  <c r="K2937" i="2"/>
  <c r="J2953" i="2"/>
  <c r="K2953" i="2"/>
  <c r="J2969" i="2"/>
  <c r="K2969" i="2"/>
  <c r="J2985" i="2"/>
  <c r="K2985" i="2"/>
  <c r="J3001" i="2"/>
  <c r="K3001" i="2"/>
  <c r="J3017" i="2"/>
  <c r="K3017" i="2"/>
  <c r="J3033" i="2"/>
  <c r="K3033" i="2"/>
  <c r="J3049" i="2"/>
  <c r="K3049" i="2"/>
  <c r="J3065" i="2"/>
  <c r="K3065" i="2"/>
  <c r="J3081" i="2"/>
  <c r="K3081" i="2"/>
  <c r="J3097" i="2"/>
  <c r="K3097" i="2"/>
  <c r="J3113" i="2"/>
  <c r="K3113" i="2"/>
  <c r="J3129" i="2"/>
  <c r="K3129" i="2"/>
  <c r="J3145" i="2"/>
  <c r="K3145" i="2"/>
  <c r="J3161" i="2"/>
  <c r="K3161" i="2"/>
  <c r="J3177" i="2"/>
  <c r="K3177" i="2"/>
  <c r="J3193" i="2"/>
  <c r="K3193" i="2"/>
  <c r="J3209" i="2"/>
  <c r="K3209" i="2"/>
  <c r="J3225" i="2"/>
  <c r="K3225" i="2"/>
  <c r="J3241" i="2"/>
  <c r="K3241" i="2"/>
  <c r="J3257" i="2"/>
  <c r="K3257" i="2"/>
  <c r="J3273" i="2"/>
  <c r="K3273" i="2"/>
  <c r="J3289" i="2"/>
  <c r="K3289" i="2"/>
  <c r="J3305" i="2"/>
  <c r="K3305" i="2"/>
  <c r="J3321" i="2"/>
  <c r="K3321" i="2"/>
  <c r="J3337" i="2"/>
  <c r="K3337" i="2"/>
  <c r="J3353" i="2"/>
  <c r="K3353" i="2"/>
  <c r="J3369" i="2"/>
  <c r="K3369" i="2"/>
  <c r="J3385" i="2"/>
  <c r="K3385" i="2"/>
  <c r="J3401" i="2"/>
  <c r="K3401" i="2"/>
  <c r="J3417" i="2"/>
  <c r="K3417" i="2"/>
  <c r="J3433" i="2"/>
  <c r="K3433" i="2"/>
  <c r="J3449" i="2"/>
  <c r="K3449" i="2"/>
  <c r="J3465" i="2"/>
  <c r="K3465" i="2"/>
  <c r="J3481" i="2"/>
  <c r="K3481" i="2"/>
  <c r="J3497" i="2"/>
  <c r="K3497" i="2"/>
  <c r="J3513" i="2"/>
  <c r="K3513" i="2"/>
  <c r="J3529" i="2"/>
  <c r="K3529" i="2"/>
  <c r="J3545" i="2"/>
  <c r="K3545" i="2"/>
  <c r="J3561" i="2"/>
  <c r="K3561" i="2"/>
  <c r="J3577" i="2"/>
  <c r="K3577" i="2"/>
  <c r="J3593" i="2"/>
  <c r="K3593" i="2"/>
  <c r="J3609" i="2"/>
  <c r="K3609" i="2"/>
  <c r="J3625" i="2"/>
  <c r="K3625" i="2"/>
  <c r="J3641" i="2"/>
  <c r="K3641" i="2"/>
  <c r="J3657" i="2"/>
  <c r="K3657" i="2"/>
  <c r="J3673" i="2"/>
  <c r="K3673" i="2"/>
  <c r="J3689" i="2"/>
  <c r="K3689" i="2"/>
  <c r="J3705" i="2"/>
  <c r="K3705" i="2"/>
  <c r="J3721" i="2"/>
  <c r="K3721" i="2"/>
  <c r="J3737" i="2"/>
  <c r="K3737" i="2"/>
  <c r="J3753" i="2"/>
  <c r="K3753" i="2"/>
  <c r="J3769" i="2"/>
  <c r="K3769" i="2"/>
  <c r="J3785" i="2"/>
  <c r="K3785" i="2"/>
  <c r="J3801" i="2"/>
  <c r="K3801" i="2"/>
  <c r="J3817" i="2"/>
  <c r="K3817" i="2"/>
  <c r="J3833" i="2"/>
  <c r="K3833" i="2"/>
  <c r="J3849" i="2"/>
  <c r="K3849" i="2"/>
  <c r="J3865" i="2"/>
  <c r="K3865" i="2"/>
  <c r="J3881" i="2"/>
  <c r="K3881" i="2"/>
  <c r="J3897" i="2"/>
  <c r="K3897" i="2"/>
  <c r="J3913" i="2"/>
  <c r="K3913" i="2"/>
  <c r="J3929" i="2"/>
  <c r="K3929" i="2"/>
  <c r="J3945" i="2"/>
  <c r="K3945" i="2"/>
  <c r="J3961" i="2"/>
  <c r="K3961" i="2"/>
  <c r="J3977" i="2"/>
  <c r="K3977" i="2"/>
  <c r="J3993" i="2"/>
  <c r="K3993" i="2"/>
  <c r="J4009" i="2"/>
  <c r="K4009" i="2"/>
  <c r="J4025" i="2"/>
  <c r="K4025" i="2"/>
  <c r="J4041" i="2"/>
  <c r="K4041" i="2"/>
  <c r="J4057" i="2"/>
  <c r="K4057" i="2"/>
  <c r="J4073" i="2"/>
  <c r="K4073" i="2"/>
  <c r="J4089" i="2"/>
  <c r="K4089" i="2"/>
  <c r="J4105" i="2"/>
  <c r="K4105" i="2"/>
  <c r="J4121" i="2"/>
  <c r="K4121" i="2"/>
  <c r="J4137" i="2"/>
  <c r="K4137" i="2"/>
  <c r="J4153" i="2"/>
  <c r="K4153" i="2"/>
  <c r="J4169" i="2"/>
  <c r="K4169" i="2"/>
  <c r="J4185" i="2"/>
  <c r="K4185" i="2"/>
  <c r="J4201" i="2"/>
  <c r="K4201" i="2"/>
  <c r="J4217" i="2"/>
  <c r="K4217" i="2"/>
  <c r="J4233" i="2"/>
  <c r="K4233" i="2"/>
  <c r="J4249" i="2"/>
  <c r="K4249" i="2"/>
  <c r="J4265" i="2"/>
  <c r="K4265" i="2"/>
  <c r="J4281" i="2"/>
  <c r="K4281" i="2"/>
  <c r="J4297" i="2"/>
  <c r="K4297" i="2"/>
  <c r="J4313" i="2"/>
  <c r="K4313" i="2"/>
  <c r="J4329" i="2"/>
  <c r="K4329" i="2"/>
  <c r="J4345" i="2"/>
  <c r="K4345" i="2"/>
  <c r="J4361" i="2"/>
  <c r="K4361" i="2"/>
  <c r="J4377" i="2"/>
  <c r="K4377" i="2"/>
  <c r="J4393" i="2"/>
  <c r="K4393" i="2"/>
  <c r="J4409" i="2"/>
  <c r="K4409" i="2"/>
  <c r="J4425" i="2"/>
  <c r="K4425" i="2"/>
  <c r="J4441" i="2"/>
  <c r="K4441" i="2"/>
  <c r="J4457" i="2"/>
  <c r="K4457" i="2"/>
  <c r="J4473" i="2"/>
  <c r="K4473" i="2"/>
  <c r="J4489" i="2"/>
  <c r="K4489" i="2"/>
  <c r="J4505" i="2"/>
  <c r="K4505" i="2"/>
  <c r="J4521" i="2"/>
  <c r="K4521" i="2"/>
  <c r="J4537" i="2"/>
  <c r="K4537" i="2"/>
  <c r="J4553" i="2"/>
  <c r="K4553" i="2"/>
  <c r="J4569" i="2"/>
  <c r="K4569" i="2"/>
  <c r="J4585" i="2"/>
  <c r="K4585" i="2"/>
  <c r="J4601" i="2"/>
  <c r="K4601" i="2"/>
  <c r="J2170" i="2"/>
  <c r="K2170" i="2"/>
  <c r="J2186" i="2"/>
  <c r="K2186" i="2"/>
  <c r="J2202" i="2"/>
  <c r="K2202" i="2"/>
  <c r="J2218" i="2"/>
  <c r="K2218" i="2"/>
  <c r="J2234" i="2"/>
  <c r="K2234" i="2"/>
  <c r="J2250" i="2"/>
  <c r="K2250" i="2"/>
  <c r="J2266" i="2"/>
  <c r="K2266" i="2"/>
  <c r="J2282" i="2"/>
  <c r="K2282" i="2"/>
  <c r="J2298" i="2"/>
  <c r="K2298" i="2"/>
  <c r="J2314" i="2"/>
  <c r="K2314" i="2"/>
  <c r="J2330" i="2"/>
  <c r="K2330" i="2"/>
  <c r="J2346" i="2"/>
  <c r="K2346" i="2"/>
  <c r="J2362" i="2"/>
  <c r="K2362" i="2"/>
  <c r="J2378" i="2"/>
  <c r="K2378" i="2"/>
  <c r="J2394" i="2"/>
  <c r="K2394" i="2"/>
  <c r="J2410" i="2"/>
  <c r="K2410" i="2"/>
  <c r="J2426" i="2"/>
  <c r="K2426" i="2"/>
  <c r="J2442" i="2"/>
  <c r="K2442" i="2"/>
  <c r="J2458" i="2"/>
  <c r="K2458" i="2"/>
  <c r="J2474" i="2"/>
  <c r="K2474" i="2"/>
  <c r="J2490" i="2"/>
  <c r="K2490" i="2"/>
  <c r="J2506" i="2"/>
  <c r="K2506" i="2"/>
  <c r="J2522" i="2"/>
  <c r="K2522" i="2"/>
  <c r="J2538" i="2"/>
  <c r="K2538" i="2"/>
  <c r="J2554" i="2"/>
  <c r="K2554" i="2"/>
  <c r="J2570" i="2"/>
  <c r="K2570" i="2"/>
  <c r="J2586" i="2"/>
  <c r="K2586" i="2"/>
  <c r="J2602" i="2"/>
  <c r="K2602" i="2"/>
  <c r="J2618" i="2"/>
  <c r="K2618" i="2"/>
  <c r="J2634" i="2"/>
  <c r="K2634" i="2"/>
  <c r="J2650" i="2"/>
  <c r="K2650" i="2"/>
  <c r="J2666" i="2"/>
  <c r="K2666" i="2"/>
  <c r="J2682" i="2"/>
  <c r="K2682" i="2"/>
  <c r="J2698" i="2"/>
  <c r="K2698" i="2"/>
  <c r="J2714" i="2"/>
  <c r="K2714" i="2"/>
  <c r="J2730" i="2"/>
  <c r="K2730" i="2"/>
  <c r="J2746" i="2"/>
  <c r="K2746" i="2"/>
  <c r="J2762" i="2"/>
  <c r="K2762" i="2"/>
  <c r="J2778" i="2"/>
  <c r="K2778" i="2"/>
  <c r="J2794" i="2"/>
  <c r="K2794" i="2"/>
  <c r="J2810" i="2"/>
  <c r="K2810" i="2"/>
  <c r="J2826" i="2"/>
  <c r="K2826" i="2"/>
  <c r="J2842" i="2"/>
  <c r="K2842" i="2"/>
  <c r="J2858" i="2"/>
  <c r="K2858" i="2"/>
  <c r="J2874" i="2"/>
  <c r="K2874" i="2"/>
  <c r="J2890" i="2"/>
  <c r="K2890" i="2"/>
  <c r="J2906" i="2"/>
  <c r="K2906" i="2"/>
  <c r="J2922" i="2"/>
  <c r="K2922" i="2"/>
  <c r="J2938" i="2"/>
  <c r="K2938" i="2"/>
  <c r="J2954" i="2"/>
  <c r="K2954" i="2"/>
  <c r="J2970" i="2"/>
  <c r="K2970" i="2"/>
  <c r="J2986" i="2"/>
  <c r="K2986" i="2"/>
  <c r="J3002" i="2"/>
  <c r="K3002" i="2"/>
  <c r="J3018" i="2"/>
  <c r="K3018" i="2"/>
  <c r="J3034" i="2"/>
  <c r="K3034" i="2"/>
  <c r="J3050" i="2"/>
  <c r="K3050" i="2"/>
  <c r="J3066" i="2"/>
  <c r="K3066" i="2"/>
  <c r="J3082" i="2"/>
  <c r="K3082" i="2"/>
  <c r="J3098" i="2"/>
  <c r="K3098" i="2"/>
  <c r="J3114" i="2"/>
  <c r="K3114" i="2"/>
  <c r="J3130" i="2"/>
  <c r="K3130" i="2"/>
  <c r="J3146" i="2"/>
  <c r="K3146" i="2"/>
  <c r="J3162" i="2"/>
  <c r="K3162" i="2"/>
  <c r="J3178" i="2"/>
  <c r="K3178" i="2"/>
  <c r="J3194" i="2"/>
  <c r="K3194" i="2"/>
  <c r="J3210" i="2"/>
  <c r="K3210" i="2"/>
  <c r="J3226" i="2"/>
  <c r="K3226" i="2"/>
  <c r="J3242" i="2"/>
  <c r="K3242" i="2"/>
  <c r="J3258" i="2"/>
  <c r="K3258" i="2"/>
  <c r="J3274" i="2"/>
  <c r="K3274" i="2"/>
  <c r="J3290" i="2"/>
  <c r="K3290" i="2"/>
  <c r="J3306" i="2"/>
  <c r="K3306" i="2"/>
  <c r="J3322" i="2"/>
  <c r="K3322" i="2"/>
  <c r="J3338" i="2"/>
  <c r="K3338" i="2"/>
  <c r="J3354" i="2"/>
  <c r="K3354" i="2"/>
  <c r="J3370" i="2"/>
  <c r="K3370" i="2"/>
  <c r="J3386" i="2"/>
  <c r="K3386" i="2"/>
  <c r="J3402" i="2"/>
  <c r="K3402" i="2"/>
  <c r="J3418" i="2"/>
  <c r="K3418" i="2"/>
  <c r="J3434" i="2"/>
  <c r="K3434" i="2"/>
  <c r="J3450" i="2"/>
  <c r="K3450" i="2"/>
  <c r="J3466" i="2"/>
  <c r="K3466" i="2"/>
  <c r="J3482" i="2"/>
  <c r="K3482" i="2"/>
  <c r="J3498" i="2"/>
  <c r="K3498" i="2"/>
  <c r="J3514" i="2"/>
  <c r="K3514" i="2"/>
  <c r="J3530" i="2"/>
  <c r="K3530" i="2"/>
  <c r="J3546" i="2"/>
  <c r="K3546" i="2"/>
  <c r="J3562" i="2"/>
  <c r="K3562" i="2"/>
  <c r="J3578" i="2"/>
  <c r="K3578" i="2"/>
  <c r="J3594" i="2"/>
  <c r="K3594" i="2"/>
  <c r="J3610" i="2"/>
  <c r="K3610" i="2"/>
  <c r="J3626" i="2"/>
  <c r="K3626" i="2"/>
  <c r="J3642" i="2"/>
  <c r="K3642" i="2"/>
  <c r="J3658" i="2"/>
  <c r="K3658" i="2"/>
  <c r="J3674" i="2"/>
  <c r="K3674" i="2"/>
  <c r="J3690" i="2"/>
  <c r="K3690" i="2"/>
  <c r="J3706" i="2"/>
  <c r="K3706" i="2"/>
  <c r="J3722" i="2"/>
  <c r="K3722" i="2"/>
  <c r="J3738" i="2"/>
  <c r="K3738" i="2"/>
  <c r="J3754" i="2"/>
  <c r="K3754" i="2"/>
  <c r="J3770" i="2"/>
  <c r="K3770" i="2"/>
  <c r="J3786" i="2"/>
  <c r="K3786" i="2"/>
  <c r="J3802" i="2"/>
  <c r="K3802" i="2"/>
  <c r="J3818" i="2"/>
  <c r="K3818" i="2"/>
  <c r="J3834" i="2"/>
  <c r="K3834" i="2"/>
  <c r="J3850" i="2"/>
  <c r="K3850" i="2"/>
  <c r="J3866" i="2"/>
  <c r="K3866" i="2"/>
  <c r="J3882" i="2"/>
  <c r="K3882" i="2"/>
  <c r="J3898" i="2"/>
  <c r="K3898" i="2"/>
  <c r="J3914" i="2"/>
  <c r="K3914" i="2"/>
  <c r="J3930" i="2"/>
  <c r="K3930" i="2"/>
  <c r="J3946" i="2"/>
  <c r="K3946" i="2"/>
  <c r="J3962" i="2"/>
  <c r="K3962" i="2"/>
  <c r="J3978" i="2"/>
  <c r="K3978" i="2"/>
  <c r="J3994" i="2"/>
  <c r="K3994" i="2"/>
  <c r="J4010" i="2"/>
  <c r="K4010" i="2"/>
  <c r="J4026" i="2"/>
  <c r="K4026" i="2"/>
  <c r="J4042" i="2"/>
  <c r="K4042" i="2"/>
  <c r="J4058" i="2"/>
  <c r="K4058" i="2"/>
  <c r="J4074" i="2"/>
  <c r="K4074" i="2"/>
  <c r="J4090" i="2"/>
  <c r="K4090" i="2"/>
  <c r="J4106" i="2"/>
  <c r="K4106" i="2"/>
  <c r="J4122" i="2"/>
  <c r="K4122" i="2"/>
  <c r="J4138" i="2"/>
  <c r="K4138" i="2"/>
  <c r="J4154" i="2"/>
  <c r="K4154" i="2"/>
  <c r="J4170" i="2"/>
  <c r="K4170" i="2"/>
  <c r="J4186" i="2"/>
  <c r="K4186" i="2"/>
  <c r="J4202" i="2"/>
  <c r="K4202" i="2"/>
  <c r="J4218" i="2"/>
  <c r="K4218" i="2"/>
  <c r="J4234" i="2"/>
  <c r="K4234" i="2"/>
  <c r="J4250" i="2"/>
  <c r="K4250" i="2"/>
  <c r="J4266" i="2"/>
  <c r="K4266" i="2"/>
  <c r="J4282" i="2"/>
  <c r="K4282" i="2"/>
  <c r="J4298" i="2"/>
  <c r="K4298" i="2"/>
  <c r="J4314" i="2"/>
  <c r="K4314" i="2"/>
  <c r="J4330" i="2"/>
  <c r="K4330" i="2"/>
  <c r="J4346" i="2"/>
  <c r="K4346" i="2"/>
  <c r="J4362" i="2"/>
  <c r="K4362" i="2"/>
  <c r="J4378" i="2"/>
  <c r="K4378" i="2"/>
  <c r="J4394" i="2"/>
  <c r="K4394" i="2"/>
  <c r="J4410" i="2"/>
  <c r="K4410" i="2"/>
  <c r="J4426" i="2"/>
  <c r="K4426" i="2"/>
  <c r="J4442" i="2"/>
  <c r="K4442" i="2"/>
  <c r="J4458" i="2"/>
  <c r="K4458" i="2"/>
  <c r="J4474" i="2"/>
  <c r="K4474" i="2"/>
  <c r="J4490" i="2"/>
  <c r="K4490" i="2"/>
  <c r="J4506" i="2"/>
  <c r="K4506" i="2"/>
  <c r="J4522" i="2"/>
  <c r="K4522" i="2"/>
  <c r="J4538" i="2"/>
  <c r="K4538" i="2"/>
  <c r="J4554" i="2"/>
  <c r="K4554" i="2"/>
  <c r="J4570" i="2"/>
  <c r="K4570" i="2"/>
  <c r="J4586" i="2"/>
  <c r="K4586" i="2"/>
  <c r="J4602" i="2"/>
  <c r="K4602" i="2"/>
  <c r="J4618" i="2"/>
  <c r="K4618" i="2"/>
  <c r="J4634" i="2"/>
  <c r="K4634" i="2"/>
  <c r="J4650" i="2"/>
  <c r="K4650" i="2"/>
  <c r="J4666" i="2"/>
  <c r="K4666" i="2"/>
  <c r="J4682" i="2"/>
  <c r="K4682" i="2"/>
  <c r="J4698" i="2"/>
  <c r="K4698" i="2"/>
  <c r="J4714" i="2"/>
  <c r="K4714" i="2"/>
  <c r="J4730" i="2"/>
  <c r="K4730" i="2"/>
  <c r="J4746" i="2"/>
  <c r="K4746" i="2"/>
  <c r="J4762" i="2"/>
  <c r="K4762" i="2"/>
  <c r="J4778" i="2"/>
  <c r="K4778" i="2"/>
  <c r="J4794" i="2"/>
  <c r="K4794" i="2"/>
  <c r="J4810" i="2"/>
  <c r="K4810" i="2"/>
  <c r="J4826" i="2"/>
  <c r="K4826" i="2"/>
  <c r="J4842" i="2"/>
  <c r="K4842" i="2"/>
  <c r="J4858" i="2"/>
  <c r="K4858" i="2"/>
  <c r="J4874" i="2"/>
  <c r="K4874" i="2"/>
  <c r="J4890" i="2"/>
  <c r="K4890" i="2"/>
  <c r="J4906" i="2"/>
  <c r="K4906" i="2"/>
  <c r="J4922" i="2"/>
  <c r="K4922" i="2"/>
  <c r="J4938" i="2"/>
  <c r="K4938" i="2"/>
  <c r="J4954" i="2"/>
  <c r="K4954" i="2"/>
  <c r="J4970" i="2"/>
  <c r="K4970" i="2"/>
  <c r="J4986" i="2"/>
  <c r="K4986" i="2"/>
  <c r="J5002" i="2"/>
  <c r="K5002" i="2"/>
  <c r="J5018" i="2"/>
  <c r="K5018" i="2"/>
  <c r="J5034" i="2"/>
  <c r="K5034" i="2"/>
  <c r="J5050" i="2"/>
  <c r="K5050" i="2"/>
  <c r="J5066" i="2"/>
  <c r="K5066" i="2"/>
  <c r="J5082" i="2"/>
  <c r="K5082" i="2"/>
  <c r="J5098" i="2"/>
  <c r="K5098" i="2"/>
  <c r="J5114" i="2"/>
  <c r="K5114" i="2"/>
  <c r="J5130" i="2"/>
  <c r="K5130" i="2"/>
  <c r="J5146" i="2"/>
  <c r="K5146" i="2"/>
  <c r="J5162" i="2"/>
  <c r="K5162" i="2"/>
  <c r="J5178" i="2"/>
  <c r="K5178" i="2"/>
  <c r="J5194" i="2"/>
  <c r="K5194" i="2"/>
  <c r="J5210" i="2"/>
  <c r="K5210" i="2"/>
  <c r="J5226" i="2"/>
  <c r="K5226" i="2"/>
  <c r="J5242" i="2"/>
  <c r="K5242" i="2"/>
  <c r="J5258" i="2"/>
  <c r="K5258" i="2"/>
  <c r="J5274" i="2"/>
  <c r="K5274" i="2"/>
  <c r="J5290" i="2"/>
  <c r="K5290" i="2"/>
  <c r="J5306" i="2"/>
  <c r="K5306" i="2"/>
  <c r="J5322" i="2"/>
  <c r="K5322" i="2"/>
  <c r="J5338" i="2"/>
  <c r="K5338" i="2"/>
  <c r="J5354" i="2"/>
  <c r="K5354" i="2"/>
  <c r="J5370" i="2"/>
  <c r="K5370" i="2"/>
  <c r="J5386" i="2"/>
  <c r="K5386" i="2"/>
  <c r="J5402" i="2"/>
  <c r="K5402" i="2"/>
  <c r="J5418" i="2"/>
  <c r="K5418" i="2"/>
  <c r="J5434" i="2"/>
  <c r="K5434" i="2"/>
  <c r="J5450" i="2"/>
  <c r="K5450" i="2"/>
  <c r="J5466" i="2"/>
  <c r="K5466" i="2"/>
  <c r="J5482" i="2"/>
  <c r="K5482" i="2"/>
  <c r="J5498" i="2"/>
  <c r="K5498" i="2"/>
  <c r="J5514" i="2"/>
  <c r="K5514" i="2"/>
  <c r="J5530" i="2"/>
  <c r="K5530" i="2"/>
  <c r="J5546" i="2"/>
  <c r="K5546" i="2"/>
  <c r="J5562" i="2"/>
  <c r="K5562" i="2"/>
  <c r="J5578" i="2"/>
  <c r="K5578" i="2"/>
  <c r="J5594" i="2"/>
  <c r="K5594" i="2"/>
  <c r="J5610" i="2"/>
  <c r="K5610" i="2"/>
  <c r="J5626" i="2"/>
  <c r="K5626" i="2"/>
  <c r="J5642" i="2"/>
  <c r="K5642" i="2"/>
  <c r="J5658" i="2"/>
  <c r="K5658" i="2"/>
  <c r="J5674" i="2"/>
  <c r="K5674" i="2"/>
  <c r="J5690" i="2"/>
  <c r="K5690" i="2"/>
  <c r="J5706" i="2"/>
  <c r="K5706" i="2"/>
  <c r="J5722" i="2"/>
  <c r="K5722" i="2"/>
  <c r="J5738" i="2"/>
  <c r="K5738" i="2"/>
  <c r="J2123" i="2"/>
  <c r="K2123" i="2"/>
  <c r="J2139" i="2"/>
  <c r="K2139" i="2"/>
  <c r="J2155" i="2"/>
  <c r="K2155" i="2"/>
  <c r="J2171" i="2"/>
  <c r="K2171" i="2"/>
  <c r="J2187" i="2"/>
  <c r="K2187" i="2"/>
  <c r="J2203" i="2"/>
  <c r="K2203" i="2"/>
  <c r="J2219" i="2"/>
  <c r="K2219" i="2"/>
  <c r="J2235" i="2"/>
  <c r="K2235" i="2"/>
  <c r="J2251" i="2"/>
  <c r="K2251" i="2"/>
  <c r="J2267" i="2"/>
  <c r="K2267" i="2"/>
  <c r="J2283" i="2"/>
  <c r="K2283" i="2"/>
  <c r="J2299" i="2"/>
  <c r="K2299" i="2"/>
  <c r="J2315" i="2"/>
  <c r="K2315" i="2"/>
  <c r="J2331" i="2"/>
  <c r="K2331" i="2"/>
  <c r="J2347" i="2"/>
  <c r="K2347" i="2"/>
  <c r="J2363" i="2"/>
  <c r="K2363" i="2"/>
  <c r="J2379" i="2"/>
  <c r="K2379" i="2"/>
  <c r="J2395" i="2"/>
  <c r="K2395" i="2"/>
  <c r="J2411" i="2"/>
  <c r="K2411" i="2"/>
  <c r="J2427" i="2"/>
  <c r="K2427" i="2"/>
  <c r="J2443" i="2"/>
  <c r="K2443" i="2"/>
  <c r="J2459" i="2"/>
  <c r="K2459" i="2"/>
  <c r="J2475" i="2"/>
  <c r="K2475" i="2"/>
  <c r="J2491" i="2"/>
  <c r="K2491" i="2"/>
  <c r="J2507" i="2"/>
  <c r="K2507" i="2"/>
  <c r="J2523" i="2"/>
  <c r="K2523" i="2"/>
  <c r="J2539" i="2"/>
  <c r="K2539" i="2"/>
  <c r="J2555" i="2"/>
  <c r="K2555" i="2"/>
  <c r="J2571" i="2"/>
  <c r="K2571" i="2"/>
  <c r="J2587" i="2"/>
  <c r="K2587" i="2"/>
  <c r="J2603" i="2"/>
  <c r="K2603" i="2"/>
  <c r="J2619" i="2"/>
  <c r="K2619" i="2"/>
  <c r="J2635" i="2"/>
  <c r="K2635" i="2"/>
  <c r="J2651" i="2"/>
  <c r="K2651" i="2"/>
  <c r="J2667" i="2"/>
  <c r="K2667" i="2"/>
  <c r="J2683" i="2"/>
  <c r="K2683" i="2"/>
  <c r="J2699" i="2"/>
  <c r="K2699" i="2"/>
  <c r="J2715" i="2"/>
  <c r="K2715" i="2"/>
  <c r="J2731" i="2"/>
  <c r="K2731" i="2"/>
  <c r="J2747" i="2"/>
  <c r="K2747" i="2"/>
  <c r="J2763" i="2"/>
  <c r="K2763" i="2"/>
  <c r="J2779" i="2"/>
  <c r="K2779" i="2"/>
  <c r="J2795" i="2"/>
  <c r="K2795" i="2"/>
  <c r="J2811" i="2"/>
  <c r="K2811" i="2"/>
  <c r="J2827" i="2"/>
  <c r="K2827" i="2"/>
  <c r="J2843" i="2"/>
  <c r="K2843" i="2"/>
  <c r="J2859" i="2"/>
  <c r="K2859" i="2"/>
  <c r="J2875" i="2"/>
  <c r="K2875" i="2"/>
  <c r="J2891" i="2"/>
  <c r="K2891" i="2"/>
  <c r="J2907" i="2"/>
  <c r="K2907" i="2"/>
  <c r="J2923" i="2"/>
  <c r="K2923" i="2"/>
  <c r="J2939" i="2"/>
  <c r="K2939" i="2"/>
  <c r="J2955" i="2"/>
  <c r="K2955" i="2"/>
  <c r="J2971" i="2"/>
  <c r="K2971" i="2"/>
  <c r="J2987" i="2"/>
  <c r="K2987" i="2"/>
  <c r="J3003" i="2"/>
  <c r="K3003" i="2"/>
  <c r="J3019" i="2"/>
  <c r="K3019" i="2"/>
  <c r="J3035" i="2"/>
  <c r="K3035" i="2"/>
  <c r="J3051" i="2"/>
  <c r="K3051" i="2"/>
  <c r="J3067" i="2"/>
  <c r="K3067" i="2"/>
  <c r="J3083" i="2"/>
  <c r="K3083" i="2"/>
  <c r="J3099" i="2"/>
  <c r="K3099" i="2"/>
  <c r="J3115" i="2"/>
  <c r="K3115" i="2"/>
  <c r="J3131" i="2"/>
  <c r="K3131" i="2"/>
  <c r="J3147" i="2"/>
  <c r="K3147" i="2"/>
  <c r="J3163" i="2"/>
  <c r="K3163" i="2"/>
  <c r="J3179" i="2"/>
  <c r="K3179" i="2"/>
  <c r="J3195" i="2"/>
  <c r="K3195" i="2"/>
  <c r="J3211" i="2"/>
  <c r="K3211" i="2"/>
  <c r="J3227" i="2"/>
  <c r="K3227" i="2"/>
  <c r="J3243" i="2"/>
  <c r="K3243" i="2"/>
  <c r="J3259" i="2"/>
  <c r="K3259" i="2"/>
  <c r="J3275" i="2"/>
  <c r="K3275" i="2"/>
  <c r="J3291" i="2"/>
  <c r="K3291" i="2"/>
  <c r="J3307" i="2"/>
  <c r="K3307" i="2"/>
  <c r="J3323" i="2"/>
  <c r="K3323" i="2"/>
  <c r="J3339" i="2"/>
  <c r="K3339" i="2"/>
  <c r="J3355" i="2"/>
  <c r="K3355" i="2"/>
  <c r="J3371" i="2"/>
  <c r="K3371" i="2"/>
  <c r="J3387" i="2"/>
  <c r="K3387" i="2"/>
  <c r="J3403" i="2"/>
  <c r="K3403" i="2"/>
  <c r="J3419" i="2"/>
  <c r="K3419" i="2"/>
  <c r="J3435" i="2"/>
  <c r="K3435" i="2"/>
  <c r="J3451" i="2"/>
  <c r="K3451" i="2"/>
  <c r="J3467" i="2"/>
  <c r="K3467" i="2"/>
  <c r="J3483" i="2"/>
  <c r="K3483" i="2"/>
  <c r="J3499" i="2"/>
  <c r="K3499" i="2"/>
  <c r="J3515" i="2"/>
  <c r="K3515" i="2"/>
  <c r="J3531" i="2"/>
  <c r="K3531" i="2"/>
  <c r="J3547" i="2"/>
  <c r="K3547" i="2"/>
  <c r="J3563" i="2"/>
  <c r="K3563" i="2"/>
  <c r="J3579" i="2"/>
  <c r="K3579" i="2"/>
  <c r="J3595" i="2"/>
  <c r="K3595" i="2"/>
  <c r="J3611" i="2"/>
  <c r="K3611" i="2"/>
  <c r="J3627" i="2"/>
  <c r="K3627" i="2"/>
  <c r="J3643" i="2"/>
  <c r="K3643" i="2"/>
  <c r="J3659" i="2"/>
  <c r="K3659" i="2"/>
  <c r="J3675" i="2"/>
  <c r="K3675" i="2"/>
  <c r="J3691" i="2"/>
  <c r="K3691" i="2"/>
  <c r="J3707" i="2"/>
  <c r="K3707" i="2"/>
  <c r="J3723" i="2"/>
  <c r="K3723" i="2"/>
  <c r="J3739" i="2"/>
  <c r="K3739" i="2"/>
  <c r="J3755" i="2"/>
  <c r="K3755" i="2"/>
  <c r="J3771" i="2"/>
  <c r="K3771" i="2"/>
  <c r="J3787" i="2"/>
  <c r="K3787" i="2"/>
  <c r="J3803" i="2"/>
  <c r="K3803" i="2"/>
  <c r="J3819" i="2"/>
  <c r="K3819" i="2"/>
  <c r="J3835" i="2"/>
  <c r="K3835" i="2"/>
  <c r="J3851" i="2"/>
  <c r="K3851" i="2"/>
  <c r="J3867" i="2"/>
  <c r="K3867" i="2"/>
  <c r="J3883" i="2"/>
  <c r="K3883" i="2"/>
  <c r="J3899" i="2"/>
  <c r="K3899" i="2"/>
  <c r="J3915" i="2"/>
  <c r="K3915" i="2"/>
  <c r="J3931" i="2"/>
  <c r="K3931" i="2"/>
  <c r="J3947" i="2"/>
  <c r="K3947" i="2"/>
  <c r="J3963" i="2"/>
  <c r="K3963" i="2"/>
  <c r="J3979" i="2"/>
  <c r="K3979" i="2"/>
  <c r="J3995" i="2"/>
  <c r="K3995" i="2"/>
  <c r="J4011" i="2"/>
  <c r="K4011" i="2"/>
  <c r="J4027" i="2"/>
  <c r="K4027" i="2"/>
  <c r="J4043" i="2"/>
  <c r="K4043" i="2"/>
  <c r="J4059" i="2"/>
  <c r="K4059" i="2"/>
  <c r="J4075" i="2"/>
  <c r="K4075" i="2"/>
  <c r="J4091" i="2"/>
  <c r="K4091" i="2"/>
  <c r="J4107" i="2"/>
  <c r="K4107" i="2"/>
  <c r="J4123" i="2"/>
  <c r="K4123" i="2"/>
  <c r="J4139" i="2"/>
  <c r="K4139" i="2"/>
  <c r="J4155" i="2"/>
  <c r="K4155" i="2"/>
  <c r="J4171" i="2"/>
  <c r="K4171" i="2"/>
  <c r="J4187" i="2"/>
  <c r="K4187" i="2"/>
  <c r="J4203" i="2"/>
  <c r="K4203" i="2"/>
  <c r="J4219" i="2"/>
  <c r="K4219" i="2"/>
  <c r="J4235" i="2"/>
  <c r="K4235" i="2"/>
  <c r="J4251" i="2"/>
  <c r="K4251" i="2"/>
  <c r="J4267" i="2"/>
  <c r="K4267" i="2"/>
  <c r="J4283" i="2"/>
  <c r="K4283" i="2"/>
  <c r="J4299" i="2"/>
  <c r="K4299" i="2"/>
  <c r="J4315" i="2"/>
  <c r="K4315" i="2"/>
  <c r="J4331" i="2"/>
  <c r="K4331" i="2"/>
  <c r="J4347" i="2"/>
  <c r="K4347" i="2"/>
  <c r="J4363" i="2"/>
  <c r="K4363" i="2"/>
  <c r="J4379" i="2"/>
  <c r="K4379" i="2"/>
  <c r="J4395" i="2"/>
  <c r="K4395" i="2"/>
  <c r="J4411" i="2"/>
  <c r="K4411" i="2"/>
  <c r="J4427" i="2"/>
  <c r="K4427" i="2"/>
  <c r="J4443" i="2"/>
  <c r="K4443" i="2"/>
  <c r="J4459" i="2"/>
  <c r="K4459" i="2"/>
  <c r="J4475" i="2"/>
  <c r="K4475" i="2"/>
  <c r="J4491" i="2"/>
  <c r="K4491" i="2"/>
  <c r="J4507" i="2"/>
  <c r="K4507" i="2"/>
  <c r="J4523" i="2"/>
  <c r="K4523" i="2"/>
  <c r="J4539" i="2"/>
  <c r="K4539" i="2"/>
  <c r="J4555" i="2"/>
  <c r="K4555" i="2"/>
  <c r="J4571" i="2"/>
  <c r="K4571" i="2"/>
  <c r="J4587" i="2"/>
  <c r="K4587" i="2"/>
  <c r="J4603" i="2"/>
  <c r="K4603" i="2"/>
  <c r="J4619" i="2"/>
  <c r="K4619" i="2"/>
  <c r="J4635" i="2"/>
  <c r="K4635" i="2"/>
  <c r="J4651" i="2"/>
  <c r="K4651" i="2"/>
  <c r="J4667" i="2"/>
  <c r="K4667" i="2"/>
  <c r="J4683" i="2"/>
  <c r="K4683" i="2"/>
  <c r="J4699" i="2"/>
  <c r="K4699" i="2"/>
  <c r="J4715" i="2"/>
  <c r="K4715" i="2"/>
  <c r="J4731" i="2"/>
  <c r="K4731" i="2"/>
  <c r="J4747" i="2"/>
  <c r="K4747" i="2"/>
  <c r="J4763" i="2"/>
  <c r="K4763" i="2"/>
  <c r="J4779" i="2"/>
  <c r="K4779" i="2"/>
  <c r="J4795" i="2"/>
  <c r="K4795" i="2"/>
  <c r="J4811" i="2"/>
  <c r="K4811" i="2"/>
  <c r="J4827" i="2"/>
  <c r="K4827" i="2"/>
  <c r="J4843" i="2"/>
  <c r="K4843" i="2"/>
  <c r="J4859" i="2"/>
  <c r="K4859" i="2"/>
  <c r="J4875" i="2"/>
  <c r="K4875" i="2"/>
  <c r="J4891" i="2"/>
  <c r="K4891" i="2"/>
  <c r="J4907" i="2"/>
  <c r="K4907" i="2"/>
  <c r="J4923" i="2"/>
  <c r="K4923" i="2"/>
  <c r="J4939" i="2"/>
  <c r="K4939" i="2"/>
  <c r="J4955" i="2"/>
  <c r="K4955" i="2"/>
  <c r="J4971" i="2"/>
  <c r="K4971" i="2"/>
  <c r="J4987" i="2"/>
  <c r="K4987" i="2"/>
  <c r="J5003" i="2"/>
  <c r="K5003" i="2"/>
  <c r="J5019" i="2"/>
  <c r="K5019" i="2"/>
  <c r="J5035" i="2"/>
  <c r="K5035" i="2"/>
  <c r="J5051" i="2"/>
  <c r="K5051" i="2"/>
  <c r="J5067" i="2"/>
  <c r="K5067" i="2"/>
  <c r="J5083" i="2"/>
  <c r="K5083" i="2"/>
  <c r="J5099" i="2"/>
  <c r="K5099" i="2"/>
  <c r="J5115" i="2"/>
  <c r="K5115" i="2"/>
  <c r="J5131" i="2"/>
  <c r="K5131" i="2"/>
  <c r="J5147" i="2"/>
  <c r="K5147" i="2"/>
  <c r="J5163" i="2"/>
  <c r="K5163" i="2"/>
  <c r="J5179" i="2"/>
  <c r="K5179" i="2"/>
  <c r="J5195" i="2"/>
  <c r="K5195" i="2"/>
  <c r="J5211" i="2"/>
  <c r="K5211" i="2"/>
  <c r="J5227" i="2"/>
  <c r="K5227" i="2"/>
  <c r="J5243" i="2"/>
  <c r="K5243" i="2"/>
  <c r="J5259" i="2"/>
  <c r="K5259" i="2"/>
  <c r="J5275" i="2"/>
  <c r="K5275" i="2"/>
  <c r="J5291" i="2"/>
  <c r="K5291" i="2"/>
  <c r="J5307" i="2"/>
  <c r="K5307" i="2"/>
  <c r="J5323" i="2"/>
  <c r="K5323" i="2"/>
  <c r="J5339" i="2"/>
  <c r="K5339" i="2"/>
  <c r="J5355" i="2"/>
  <c r="K5355" i="2"/>
  <c r="J5371" i="2"/>
  <c r="K5371" i="2"/>
  <c r="J5387" i="2"/>
  <c r="K5387" i="2"/>
  <c r="J5403" i="2"/>
  <c r="K5403" i="2"/>
  <c r="J5419" i="2"/>
  <c r="K5419" i="2"/>
  <c r="J5435" i="2"/>
  <c r="K5435" i="2"/>
  <c r="J5451" i="2"/>
  <c r="K5451" i="2"/>
  <c r="J5467" i="2"/>
  <c r="K5467" i="2"/>
  <c r="J5483" i="2"/>
  <c r="K5483" i="2"/>
  <c r="J5499" i="2"/>
  <c r="K5499" i="2"/>
  <c r="J5515" i="2"/>
  <c r="K5515" i="2"/>
  <c r="J5531" i="2"/>
  <c r="K5531" i="2"/>
  <c r="J5547" i="2"/>
  <c r="K5547" i="2"/>
  <c r="J5563" i="2"/>
  <c r="K5563" i="2"/>
  <c r="J5579" i="2"/>
  <c r="K5579" i="2"/>
  <c r="J1340" i="2"/>
  <c r="K1340" i="2"/>
  <c r="J1356" i="2"/>
  <c r="K1356" i="2"/>
  <c r="J1372" i="2"/>
  <c r="K1372" i="2"/>
  <c r="J1388" i="2"/>
  <c r="K1388" i="2"/>
  <c r="J1404" i="2"/>
  <c r="K1404" i="2"/>
  <c r="J1420" i="2"/>
  <c r="K1420" i="2"/>
  <c r="J1436" i="2"/>
  <c r="K1436" i="2"/>
  <c r="J1452" i="2"/>
  <c r="K1452" i="2"/>
  <c r="J1468" i="2"/>
  <c r="K1468" i="2"/>
  <c r="J1484" i="2"/>
  <c r="K1484" i="2"/>
  <c r="J1500" i="2"/>
  <c r="K1500" i="2"/>
  <c r="J1516" i="2"/>
  <c r="K1516" i="2"/>
  <c r="J1532" i="2"/>
  <c r="K1532" i="2"/>
  <c r="J1548" i="2"/>
  <c r="K1548" i="2"/>
  <c r="J1564" i="2"/>
  <c r="K1564" i="2"/>
  <c r="J1580" i="2"/>
  <c r="K1580" i="2"/>
  <c r="J1596" i="2"/>
  <c r="K1596" i="2"/>
  <c r="J1612" i="2"/>
  <c r="K1612" i="2"/>
  <c r="J1628" i="2"/>
  <c r="K1628" i="2"/>
  <c r="J1644" i="2"/>
  <c r="K1644" i="2"/>
  <c r="J1660" i="2"/>
  <c r="K1660" i="2"/>
  <c r="J1676" i="2"/>
  <c r="K1676" i="2"/>
  <c r="J1692" i="2"/>
  <c r="K1692" i="2"/>
  <c r="J1708" i="2"/>
  <c r="K1708" i="2"/>
  <c r="J1724" i="2"/>
  <c r="K1724" i="2"/>
  <c r="J1740" i="2"/>
  <c r="K1740" i="2"/>
  <c r="J1756" i="2"/>
  <c r="K1756" i="2"/>
  <c r="J1772" i="2"/>
  <c r="K1772" i="2"/>
  <c r="J1788" i="2"/>
  <c r="K1788" i="2"/>
  <c r="J1804" i="2"/>
  <c r="K1804" i="2"/>
  <c r="J1820" i="2"/>
  <c r="K1820" i="2"/>
  <c r="J1836" i="2"/>
  <c r="K1836" i="2"/>
  <c r="J1852" i="2"/>
  <c r="K1852" i="2"/>
  <c r="J1868" i="2"/>
  <c r="K1868" i="2"/>
  <c r="J1884" i="2"/>
  <c r="K1884" i="2"/>
  <c r="J1900" i="2"/>
  <c r="K1900" i="2"/>
  <c r="J1916" i="2"/>
  <c r="K1916" i="2"/>
  <c r="J1932" i="2"/>
  <c r="K1932" i="2"/>
  <c r="J1948" i="2"/>
  <c r="K1948" i="2"/>
  <c r="J1964" i="2"/>
  <c r="K1964" i="2"/>
  <c r="J1980" i="2"/>
  <c r="K1980" i="2"/>
  <c r="J1996" i="2"/>
  <c r="K1996" i="2"/>
  <c r="J2012" i="2"/>
  <c r="K2012" i="2"/>
  <c r="J2028" i="2"/>
  <c r="K2028" i="2"/>
  <c r="J2044" i="2"/>
  <c r="K2044" i="2"/>
  <c r="J2060" i="2"/>
  <c r="K2060" i="2"/>
  <c r="J2076" i="2"/>
  <c r="K2076" i="2"/>
  <c r="J2092" i="2"/>
  <c r="K2092" i="2"/>
  <c r="J2108" i="2"/>
  <c r="K2108" i="2"/>
  <c r="J2124" i="2"/>
  <c r="K2124" i="2"/>
  <c r="J2140" i="2"/>
  <c r="K2140" i="2"/>
  <c r="J2156" i="2"/>
  <c r="K2156" i="2"/>
  <c r="J2172" i="2"/>
  <c r="K2172" i="2"/>
  <c r="J2188" i="2"/>
  <c r="K2188" i="2"/>
  <c r="J2204" i="2"/>
  <c r="K2204" i="2"/>
  <c r="J2220" i="2"/>
  <c r="K2220" i="2"/>
  <c r="J2236" i="2"/>
  <c r="K2236" i="2"/>
  <c r="J2252" i="2"/>
  <c r="K2252" i="2"/>
  <c r="J2268" i="2"/>
  <c r="K2268" i="2"/>
  <c r="J2284" i="2"/>
  <c r="K2284" i="2"/>
  <c r="J2300" i="2"/>
  <c r="K2300" i="2"/>
  <c r="J2316" i="2"/>
  <c r="K2316" i="2"/>
  <c r="J2332" i="2"/>
  <c r="K2332" i="2"/>
  <c r="J2348" i="2"/>
  <c r="K2348" i="2"/>
  <c r="J2364" i="2"/>
  <c r="K2364" i="2"/>
  <c r="J2380" i="2"/>
  <c r="K2380" i="2"/>
  <c r="J2396" i="2"/>
  <c r="K2396" i="2"/>
  <c r="J2412" i="2"/>
  <c r="K2412" i="2"/>
  <c r="J2428" i="2"/>
  <c r="K2428" i="2"/>
  <c r="J2444" i="2"/>
  <c r="K2444" i="2"/>
  <c r="J2460" i="2"/>
  <c r="K2460" i="2"/>
  <c r="J2476" i="2"/>
  <c r="K2476" i="2"/>
  <c r="J2492" i="2"/>
  <c r="K2492" i="2"/>
  <c r="J2508" i="2"/>
  <c r="K2508" i="2"/>
  <c r="J2524" i="2"/>
  <c r="K2524" i="2"/>
  <c r="J2540" i="2"/>
  <c r="K2540" i="2"/>
  <c r="J2556" i="2"/>
  <c r="K2556" i="2"/>
  <c r="J2572" i="2"/>
  <c r="K2572" i="2"/>
  <c r="J2588" i="2"/>
  <c r="K2588" i="2"/>
  <c r="J2604" i="2"/>
  <c r="K2604" i="2"/>
  <c r="J2620" i="2"/>
  <c r="K2620" i="2"/>
  <c r="J2636" i="2"/>
  <c r="K2636" i="2"/>
  <c r="J2652" i="2"/>
  <c r="K2652" i="2"/>
  <c r="J2668" i="2"/>
  <c r="K2668" i="2"/>
  <c r="J2684" i="2"/>
  <c r="K2684" i="2"/>
  <c r="J2700" i="2"/>
  <c r="K2700" i="2"/>
  <c r="J2716" i="2"/>
  <c r="K2716" i="2"/>
  <c r="J2732" i="2"/>
  <c r="K2732" i="2"/>
  <c r="J2748" i="2"/>
  <c r="K2748" i="2"/>
  <c r="J2764" i="2"/>
  <c r="K2764" i="2"/>
  <c r="J2780" i="2"/>
  <c r="K2780" i="2"/>
  <c r="J2796" i="2"/>
  <c r="K2796" i="2"/>
  <c r="J2812" i="2"/>
  <c r="K2812" i="2"/>
  <c r="J2828" i="2"/>
  <c r="K2828" i="2"/>
  <c r="J2844" i="2"/>
  <c r="K2844" i="2"/>
  <c r="J2860" i="2"/>
  <c r="K2860" i="2"/>
  <c r="J2876" i="2"/>
  <c r="K2876" i="2"/>
  <c r="J2892" i="2"/>
  <c r="K2892" i="2"/>
  <c r="J2908" i="2"/>
  <c r="K2908" i="2"/>
  <c r="J2924" i="2"/>
  <c r="K2924" i="2"/>
  <c r="J2940" i="2"/>
  <c r="K2940" i="2"/>
  <c r="J2956" i="2"/>
  <c r="K2956" i="2"/>
  <c r="J2972" i="2"/>
  <c r="K2972" i="2"/>
  <c r="J2988" i="2"/>
  <c r="K2988" i="2"/>
  <c r="J3004" i="2"/>
  <c r="K3004" i="2"/>
  <c r="J3020" i="2"/>
  <c r="K3020" i="2"/>
  <c r="J3036" i="2"/>
  <c r="K3036" i="2"/>
  <c r="J3052" i="2"/>
  <c r="K3052" i="2"/>
  <c r="J3068" i="2"/>
  <c r="K3068" i="2"/>
  <c r="J3084" i="2"/>
  <c r="K3084" i="2"/>
  <c r="J3100" i="2"/>
  <c r="K3100" i="2"/>
  <c r="J3116" i="2"/>
  <c r="K3116" i="2"/>
  <c r="J3132" i="2"/>
  <c r="K3132" i="2"/>
  <c r="J3148" i="2"/>
  <c r="K3148" i="2"/>
  <c r="J3164" i="2"/>
  <c r="K3164" i="2"/>
  <c r="J3180" i="2"/>
  <c r="K3180" i="2"/>
  <c r="J3196" i="2"/>
  <c r="K3196" i="2"/>
  <c r="J3212" i="2"/>
  <c r="K3212" i="2"/>
  <c r="J3228" i="2"/>
  <c r="K3228" i="2"/>
  <c r="J3244" i="2"/>
  <c r="K3244" i="2"/>
  <c r="J3260" i="2"/>
  <c r="K3260" i="2"/>
  <c r="J3276" i="2"/>
  <c r="K3276" i="2"/>
  <c r="J3292" i="2"/>
  <c r="K3292" i="2"/>
  <c r="J3308" i="2"/>
  <c r="K3308" i="2"/>
  <c r="J3324" i="2"/>
  <c r="K3324" i="2"/>
  <c r="J3340" i="2"/>
  <c r="K3340" i="2"/>
  <c r="J3356" i="2"/>
  <c r="K3356" i="2"/>
  <c r="J3372" i="2"/>
  <c r="K3372" i="2"/>
  <c r="J3388" i="2"/>
  <c r="K3388" i="2"/>
  <c r="J3404" i="2"/>
  <c r="K3404" i="2"/>
  <c r="J3420" i="2"/>
  <c r="K3420" i="2"/>
  <c r="J3436" i="2"/>
  <c r="K3436" i="2"/>
  <c r="J3452" i="2"/>
  <c r="K3452" i="2"/>
  <c r="J3468" i="2"/>
  <c r="K3468" i="2"/>
  <c r="J3484" i="2"/>
  <c r="K3484" i="2"/>
  <c r="J3500" i="2"/>
  <c r="K3500" i="2"/>
  <c r="J3516" i="2"/>
  <c r="K3516" i="2"/>
  <c r="J3532" i="2"/>
  <c r="K3532" i="2"/>
  <c r="J3548" i="2"/>
  <c r="K3548" i="2"/>
  <c r="J3564" i="2"/>
  <c r="K3564" i="2"/>
  <c r="J3580" i="2"/>
  <c r="K3580" i="2"/>
  <c r="J3596" i="2"/>
  <c r="K3596" i="2"/>
  <c r="J3612" i="2"/>
  <c r="K3612" i="2"/>
  <c r="J3628" i="2"/>
  <c r="K3628" i="2"/>
  <c r="J3644" i="2"/>
  <c r="K3644" i="2"/>
  <c r="J3660" i="2"/>
  <c r="K3660" i="2"/>
  <c r="J3676" i="2"/>
  <c r="K3676" i="2"/>
  <c r="J3692" i="2"/>
  <c r="K3692" i="2"/>
  <c r="J3708" i="2"/>
  <c r="K3708" i="2"/>
  <c r="J3724" i="2"/>
  <c r="K3724" i="2"/>
  <c r="J3740" i="2"/>
  <c r="K3740" i="2"/>
  <c r="J3756" i="2"/>
  <c r="K3756" i="2"/>
  <c r="J3772" i="2"/>
  <c r="K3772" i="2"/>
  <c r="J3788" i="2"/>
  <c r="K3788" i="2"/>
  <c r="J3804" i="2"/>
  <c r="K3804" i="2"/>
  <c r="J3820" i="2"/>
  <c r="K3820" i="2"/>
  <c r="J3836" i="2"/>
  <c r="K3836" i="2"/>
  <c r="J3852" i="2"/>
  <c r="K3852" i="2"/>
  <c r="J3868" i="2"/>
  <c r="K3868" i="2"/>
  <c r="J3884" i="2"/>
  <c r="K3884" i="2"/>
  <c r="J3900" i="2"/>
  <c r="K3900" i="2"/>
  <c r="J3916" i="2"/>
  <c r="K3916" i="2"/>
  <c r="J3932" i="2"/>
  <c r="K3932" i="2"/>
  <c r="J3948" i="2"/>
  <c r="K3948" i="2"/>
  <c r="J3964" i="2"/>
  <c r="K3964" i="2"/>
  <c r="J3980" i="2"/>
  <c r="K3980" i="2"/>
  <c r="J3996" i="2"/>
  <c r="K3996" i="2"/>
  <c r="J4012" i="2"/>
  <c r="K4012" i="2"/>
  <c r="J4028" i="2"/>
  <c r="K4028" i="2"/>
  <c r="J4044" i="2"/>
  <c r="K4044" i="2"/>
  <c r="J4060" i="2"/>
  <c r="K4060" i="2"/>
  <c r="J4076" i="2"/>
  <c r="K4076" i="2"/>
  <c r="J4092" i="2"/>
  <c r="K4092" i="2"/>
  <c r="J4108" i="2"/>
  <c r="K4108" i="2"/>
  <c r="J4124" i="2"/>
  <c r="K4124" i="2"/>
  <c r="J4140" i="2"/>
  <c r="K4140" i="2"/>
  <c r="J4156" i="2"/>
  <c r="K4156" i="2"/>
  <c r="J4172" i="2"/>
  <c r="K4172" i="2"/>
  <c r="J4188" i="2"/>
  <c r="K4188" i="2"/>
  <c r="J4204" i="2"/>
  <c r="K4204" i="2"/>
  <c r="J4220" i="2"/>
  <c r="K4220" i="2"/>
  <c r="J4236" i="2"/>
  <c r="K4236" i="2"/>
  <c r="J4252" i="2"/>
  <c r="K4252" i="2"/>
  <c r="J4268" i="2"/>
  <c r="K4268" i="2"/>
  <c r="J4284" i="2"/>
  <c r="K4284" i="2"/>
  <c r="J4300" i="2"/>
  <c r="K4300" i="2"/>
  <c r="J4316" i="2"/>
  <c r="K4316" i="2"/>
  <c r="J4332" i="2"/>
  <c r="K4332" i="2"/>
  <c r="J4348" i="2"/>
  <c r="K4348" i="2"/>
  <c r="J4364" i="2"/>
  <c r="K4364" i="2"/>
  <c r="J4380" i="2"/>
  <c r="K4380" i="2"/>
  <c r="J4396" i="2"/>
  <c r="K4396" i="2"/>
  <c r="J4412" i="2"/>
  <c r="K4412" i="2"/>
  <c r="J4428" i="2"/>
  <c r="K4428" i="2"/>
  <c r="J4444" i="2"/>
  <c r="K4444" i="2"/>
  <c r="J4460" i="2"/>
  <c r="K4460" i="2"/>
  <c r="J4476" i="2"/>
  <c r="K4476" i="2"/>
  <c r="J4492" i="2"/>
  <c r="K4492" i="2"/>
  <c r="J4508" i="2"/>
  <c r="K4508" i="2"/>
  <c r="J4524" i="2"/>
  <c r="K4524" i="2"/>
  <c r="J4540" i="2"/>
  <c r="K4540" i="2"/>
  <c r="J4556" i="2"/>
  <c r="K4556" i="2"/>
  <c r="J4572" i="2"/>
  <c r="K4572" i="2"/>
  <c r="J4588" i="2"/>
  <c r="K4588" i="2"/>
  <c r="J4604" i="2"/>
  <c r="K4604" i="2"/>
  <c r="J4620" i="2"/>
  <c r="K4620" i="2"/>
  <c r="J4636" i="2"/>
  <c r="K4636" i="2"/>
  <c r="J4652" i="2"/>
  <c r="K4652" i="2"/>
  <c r="J4668" i="2"/>
  <c r="K4668" i="2"/>
  <c r="J4684" i="2"/>
  <c r="K4684" i="2"/>
  <c r="J4700" i="2"/>
  <c r="K4700" i="2"/>
  <c r="J4716" i="2"/>
  <c r="K4716" i="2"/>
  <c r="J4732" i="2"/>
  <c r="K4732" i="2"/>
  <c r="J4748" i="2"/>
  <c r="K4748" i="2"/>
  <c r="J4764" i="2"/>
  <c r="K4764" i="2"/>
  <c r="J4780" i="2"/>
  <c r="K4780" i="2"/>
  <c r="J4796" i="2"/>
  <c r="K4796" i="2"/>
  <c r="J4812" i="2"/>
  <c r="K4812" i="2"/>
  <c r="J4828" i="2"/>
  <c r="K4828" i="2"/>
  <c r="J4844" i="2"/>
  <c r="K4844" i="2"/>
  <c r="J4860" i="2"/>
  <c r="K4860" i="2"/>
  <c r="J4876" i="2"/>
  <c r="K4876" i="2"/>
  <c r="J4892" i="2"/>
  <c r="K4892" i="2"/>
  <c r="J4908" i="2"/>
  <c r="K4908" i="2"/>
  <c r="J4924" i="2"/>
  <c r="K4924" i="2"/>
  <c r="J4940" i="2"/>
  <c r="K4940" i="2"/>
  <c r="J4956" i="2"/>
  <c r="K4956" i="2"/>
  <c r="J4972" i="2"/>
  <c r="K4972" i="2"/>
  <c r="J4988" i="2"/>
  <c r="K4988" i="2"/>
  <c r="J5004" i="2"/>
  <c r="K5004" i="2"/>
  <c r="J5020" i="2"/>
  <c r="K5020" i="2"/>
  <c r="J5036" i="2"/>
  <c r="K5036" i="2"/>
  <c r="J509" i="2"/>
  <c r="K509" i="2"/>
  <c r="J525" i="2"/>
  <c r="K525" i="2"/>
  <c r="J541" i="2"/>
  <c r="K541" i="2"/>
  <c r="J557" i="2"/>
  <c r="K557" i="2"/>
  <c r="J573" i="2"/>
  <c r="K573" i="2"/>
  <c r="J589" i="2"/>
  <c r="K589" i="2"/>
  <c r="J605" i="2"/>
  <c r="K605" i="2"/>
  <c r="J621" i="2"/>
  <c r="K621" i="2"/>
  <c r="J637" i="2"/>
  <c r="K637" i="2"/>
  <c r="J669" i="2"/>
  <c r="K669" i="2"/>
  <c r="J685" i="2"/>
  <c r="K685" i="2"/>
  <c r="J701" i="2"/>
  <c r="K701" i="2"/>
  <c r="J717" i="2"/>
  <c r="K717" i="2"/>
  <c r="J733" i="2"/>
  <c r="K733" i="2"/>
  <c r="J749" i="2"/>
  <c r="K749" i="2"/>
  <c r="J765" i="2"/>
  <c r="K765" i="2"/>
  <c r="J781" i="2"/>
  <c r="K781" i="2"/>
  <c r="J797" i="2"/>
  <c r="K797" i="2"/>
  <c r="J813" i="2"/>
  <c r="K813" i="2"/>
  <c r="J829" i="2"/>
  <c r="K829" i="2"/>
  <c r="J845" i="2"/>
  <c r="K845" i="2"/>
  <c r="J861" i="2"/>
  <c r="K861" i="2"/>
  <c r="J877" i="2"/>
  <c r="K877" i="2"/>
  <c r="J893" i="2"/>
  <c r="K893" i="2"/>
  <c r="J909" i="2"/>
  <c r="K909" i="2"/>
  <c r="J925" i="2"/>
  <c r="K925" i="2"/>
  <c r="J941" i="2"/>
  <c r="K941" i="2"/>
  <c r="J957" i="2"/>
  <c r="K957" i="2"/>
  <c r="J973" i="2"/>
  <c r="K973" i="2"/>
  <c r="J989" i="2"/>
  <c r="K989" i="2"/>
  <c r="J1005" i="2"/>
  <c r="K1005" i="2"/>
  <c r="J1021" i="2"/>
  <c r="K1021" i="2"/>
  <c r="J1037" i="2"/>
  <c r="K1037" i="2"/>
  <c r="J1053" i="2"/>
  <c r="K1053" i="2"/>
  <c r="J1069" i="2"/>
  <c r="K1069" i="2"/>
  <c r="J1085" i="2"/>
  <c r="K1085" i="2"/>
  <c r="J1101" i="2"/>
  <c r="K1101" i="2"/>
  <c r="J1117" i="2"/>
  <c r="K1117" i="2"/>
  <c r="J1133" i="2"/>
  <c r="K1133" i="2"/>
  <c r="J1149" i="2"/>
  <c r="K1149" i="2"/>
  <c r="J1165" i="2"/>
  <c r="K1165" i="2"/>
  <c r="J1181" i="2"/>
  <c r="K1181" i="2"/>
  <c r="J1197" i="2"/>
  <c r="K1197" i="2"/>
  <c r="J1213" i="2"/>
  <c r="K1213" i="2"/>
  <c r="J1229" i="2"/>
  <c r="K1229" i="2"/>
  <c r="J1245" i="2"/>
  <c r="K1245" i="2"/>
  <c r="J1261" i="2"/>
  <c r="K1261" i="2"/>
  <c r="J1277" i="2"/>
  <c r="K1277" i="2"/>
  <c r="J1293" i="2"/>
  <c r="K1293" i="2"/>
  <c r="J1309" i="2"/>
  <c r="K1309" i="2"/>
  <c r="J1325" i="2"/>
  <c r="K1325" i="2"/>
  <c r="J1341" i="2"/>
  <c r="K1341" i="2"/>
  <c r="J1357" i="2"/>
  <c r="K1357" i="2"/>
  <c r="J1373" i="2"/>
  <c r="K1373" i="2"/>
  <c r="J1389" i="2"/>
  <c r="K1389" i="2"/>
  <c r="J1405" i="2"/>
  <c r="K1405" i="2"/>
  <c r="J1421" i="2"/>
  <c r="K1421" i="2"/>
  <c r="J1437" i="2"/>
  <c r="K1437" i="2"/>
  <c r="J1453" i="2"/>
  <c r="K1453" i="2"/>
  <c r="J1469" i="2"/>
  <c r="K1469" i="2"/>
  <c r="J1485" i="2"/>
  <c r="K1485" i="2"/>
  <c r="J1501" i="2"/>
  <c r="K1501" i="2"/>
  <c r="J1517" i="2"/>
  <c r="K1517" i="2"/>
  <c r="J1533" i="2"/>
  <c r="K1533" i="2"/>
  <c r="J1549" i="2"/>
  <c r="K1549" i="2"/>
  <c r="J1565" i="2"/>
  <c r="K1565" i="2"/>
  <c r="J1581" i="2"/>
  <c r="K1581" i="2"/>
  <c r="J1597" i="2"/>
  <c r="K1597" i="2"/>
  <c r="J1613" i="2"/>
  <c r="K1613" i="2"/>
  <c r="J1629" i="2"/>
  <c r="K1629" i="2"/>
  <c r="J1645" i="2"/>
  <c r="K1645" i="2"/>
  <c r="J1661" i="2"/>
  <c r="K1661" i="2"/>
  <c r="J1677" i="2"/>
  <c r="K1677" i="2"/>
  <c r="J1693" i="2"/>
  <c r="K1693" i="2"/>
  <c r="J1709" i="2"/>
  <c r="K1709" i="2"/>
  <c r="J1725" i="2"/>
  <c r="K1725" i="2"/>
  <c r="J1741" i="2"/>
  <c r="K1741" i="2"/>
  <c r="J1757" i="2"/>
  <c r="K1757" i="2"/>
  <c r="J1773" i="2"/>
  <c r="K1773" i="2"/>
  <c r="J1789" i="2"/>
  <c r="K1789" i="2"/>
  <c r="J1805" i="2"/>
  <c r="K1805" i="2"/>
  <c r="J1821" i="2"/>
  <c r="K1821" i="2"/>
  <c r="J1837" i="2"/>
  <c r="K1837" i="2"/>
  <c r="J1853" i="2"/>
  <c r="K1853" i="2"/>
  <c r="J1869" i="2"/>
  <c r="K1869" i="2"/>
  <c r="J1885" i="2"/>
  <c r="K1885" i="2"/>
  <c r="J1901" i="2"/>
  <c r="K1901" i="2"/>
  <c r="J1917" i="2"/>
  <c r="K1917" i="2"/>
  <c r="J1933" i="2"/>
  <c r="K1933" i="2"/>
  <c r="J1949" i="2"/>
  <c r="K1949" i="2"/>
  <c r="J1965" i="2"/>
  <c r="K1965" i="2"/>
  <c r="J1981" i="2"/>
  <c r="K1981" i="2"/>
  <c r="J1997" i="2"/>
  <c r="K1997" i="2"/>
  <c r="J2013" i="2"/>
  <c r="K2013" i="2"/>
  <c r="J2029" i="2"/>
  <c r="K2029" i="2"/>
  <c r="J2045" i="2"/>
  <c r="K2045" i="2"/>
  <c r="J2061" i="2"/>
  <c r="K2061" i="2"/>
  <c r="J2077" i="2"/>
  <c r="K2077" i="2"/>
  <c r="J2093" i="2"/>
  <c r="K2093" i="2"/>
  <c r="J2109" i="2"/>
  <c r="K2109" i="2"/>
  <c r="J2125" i="2"/>
  <c r="K2125" i="2"/>
  <c r="J2141" i="2"/>
  <c r="K2141" i="2"/>
  <c r="J2157" i="2"/>
  <c r="K2157" i="2"/>
  <c r="J2173" i="2"/>
  <c r="K2173" i="2"/>
  <c r="J2189" i="2"/>
  <c r="K2189" i="2"/>
  <c r="J2205" i="2"/>
  <c r="K2205" i="2"/>
  <c r="J2221" i="2"/>
  <c r="K2221" i="2"/>
  <c r="J2237" i="2"/>
  <c r="K2237" i="2"/>
  <c r="J2253" i="2"/>
  <c r="K2253" i="2"/>
  <c r="J2269" i="2"/>
  <c r="K2269" i="2"/>
  <c r="J2285" i="2"/>
  <c r="K2285" i="2"/>
  <c r="J2301" i="2"/>
  <c r="K2301" i="2"/>
  <c r="J2317" i="2"/>
  <c r="K2317" i="2"/>
  <c r="J2333" i="2"/>
  <c r="K2333" i="2"/>
  <c r="J2349" i="2"/>
  <c r="K2349" i="2"/>
  <c r="J2365" i="2"/>
  <c r="K2365" i="2"/>
  <c r="J2381" i="2"/>
  <c r="K2381" i="2"/>
  <c r="J2397" i="2"/>
  <c r="K2397" i="2"/>
  <c r="J2413" i="2"/>
  <c r="K2413" i="2"/>
  <c r="J2429" i="2"/>
  <c r="K2429" i="2"/>
  <c r="J2445" i="2"/>
  <c r="K2445" i="2"/>
  <c r="J2461" i="2"/>
  <c r="K2461" i="2"/>
  <c r="J2477" i="2"/>
  <c r="K2477" i="2"/>
  <c r="J2493" i="2"/>
  <c r="K2493" i="2"/>
  <c r="J2509" i="2"/>
  <c r="K2509" i="2"/>
  <c r="J2525" i="2"/>
  <c r="K2525" i="2"/>
  <c r="J2541" i="2"/>
  <c r="K2541" i="2"/>
  <c r="J2557" i="2"/>
  <c r="K2557" i="2"/>
  <c r="J2573" i="2"/>
  <c r="K2573" i="2"/>
  <c r="J2589" i="2"/>
  <c r="K2589" i="2"/>
  <c r="J2605" i="2"/>
  <c r="K2605" i="2"/>
  <c r="J2621" i="2"/>
  <c r="K2621" i="2"/>
  <c r="J2637" i="2"/>
  <c r="K2637" i="2"/>
  <c r="J2653" i="2"/>
  <c r="K2653" i="2"/>
  <c r="J2669" i="2"/>
  <c r="K2669" i="2"/>
  <c r="J2685" i="2"/>
  <c r="K2685" i="2"/>
  <c r="J2701" i="2"/>
  <c r="K2701" i="2"/>
  <c r="J2717" i="2"/>
  <c r="K2717" i="2"/>
  <c r="J2733" i="2"/>
  <c r="K2733" i="2"/>
  <c r="J2749" i="2"/>
  <c r="K2749" i="2"/>
  <c r="J2765" i="2"/>
  <c r="K2765" i="2"/>
  <c r="J2781" i="2"/>
  <c r="K2781" i="2"/>
  <c r="J2797" i="2"/>
  <c r="K2797" i="2"/>
  <c r="J2813" i="2"/>
  <c r="K2813" i="2"/>
  <c r="J2829" i="2"/>
  <c r="K2829" i="2"/>
  <c r="J2845" i="2"/>
  <c r="K2845" i="2"/>
  <c r="J2861" i="2"/>
  <c r="K2861" i="2"/>
  <c r="J2877" i="2"/>
  <c r="K2877" i="2"/>
  <c r="J2893" i="2"/>
  <c r="K2893" i="2"/>
  <c r="J2909" i="2"/>
  <c r="K2909" i="2"/>
  <c r="J2925" i="2"/>
  <c r="K2925" i="2"/>
  <c r="J2941" i="2"/>
  <c r="K2941" i="2"/>
  <c r="J2957" i="2"/>
  <c r="K2957" i="2"/>
  <c r="J2973" i="2"/>
  <c r="K2973" i="2"/>
  <c r="J2989" i="2"/>
  <c r="K2989" i="2"/>
  <c r="J3005" i="2"/>
  <c r="K3005" i="2"/>
  <c r="J3021" i="2"/>
  <c r="K3021" i="2"/>
  <c r="J3037" i="2"/>
  <c r="K3037" i="2"/>
  <c r="J3053" i="2"/>
  <c r="K3053" i="2"/>
  <c r="J3069" i="2"/>
  <c r="K3069" i="2"/>
  <c r="J3085" i="2"/>
  <c r="K3085" i="2"/>
  <c r="J3101" i="2"/>
  <c r="K3101" i="2"/>
  <c r="J3117" i="2"/>
  <c r="K3117" i="2"/>
  <c r="J3133" i="2"/>
  <c r="K3133" i="2"/>
  <c r="J3149" i="2"/>
  <c r="K3149" i="2"/>
  <c r="J3165" i="2"/>
  <c r="K3165" i="2"/>
  <c r="J3181" i="2"/>
  <c r="K3181" i="2"/>
  <c r="J3197" i="2"/>
  <c r="K3197" i="2"/>
  <c r="J3213" i="2"/>
  <c r="K3213" i="2"/>
  <c r="J3229" i="2"/>
  <c r="K3229" i="2"/>
  <c r="J3245" i="2"/>
  <c r="K3245" i="2"/>
  <c r="J3261" i="2"/>
  <c r="K3261" i="2"/>
  <c r="J3277" i="2"/>
  <c r="K3277" i="2"/>
  <c r="J3293" i="2"/>
  <c r="K3293" i="2"/>
  <c r="J3309" i="2"/>
  <c r="K3309" i="2"/>
  <c r="J3325" i="2"/>
  <c r="K3325" i="2"/>
  <c r="J3341" i="2"/>
  <c r="K3341" i="2"/>
  <c r="J3357" i="2"/>
  <c r="K3357" i="2"/>
  <c r="J3373" i="2"/>
  <c r="K3373" i="2"/>
  <c r="J3389" i="2"/>
  <c r="K3389" i="2"/>
  <c r="J3405" i="2"/>
  <c r="K3405" i="2"/>
  <c r="J3421" i="2"/>
  <c r="K3421" i="2"/>
  <c r="J3437" i="2"/>
  <c r="K3437" i="2"/>
  <c r="J3453" i="2"/>
  <c r="K3453" i="2"/>
  <c r="J3469" i="2"/>
  <c r="K3469" i="2"/>
  <c r="J3485" i="2"/>
  <c r="K3485" i="2"/>
  <c r="J3501" i="2"/>
  <c r="K3501" i="2"/>
  <c r="J3517" i="2"/>
  <c r="K3517" i="2"/>
  <c r="J3533" i="2"/>
  <c r="K3533" i="2"/>
  <c r="J3549" i="2"/>
  <c r="K3549" i="2"/>
  <c r="J3565" i="2"/>
  <c r="K3565" i="2"/>
  <c r="J3581" i="2"/>
  <c r="K3581" i="2"/>
  <c r="J3597" i="2"/>
  <c r="K3597" i="2"/>
  <c r="J3613" i="2"/>
  <c r="K3613" i="2"/>
  <c r="J3629" i="2"/>
  <c r="K3629" i="2"/>
  <c r="J3645" i="2"/>
  <c r="K3645" i="2"/>
  <c r="J3661" i="2"/>
  <c r="K3661" i="2"/>
  <c r="J3677" i="2"/>
  <c r="K3677" i="2"/>
  <c r="J3693" i="2"/>
  <c r="K3693" i="2"/>
  <c r="J3709" i="2"/>
  <c r="K3709" i="2"/>
  <c r="J3725" i="2"/>
  <c r="K3725" i="2"/>
  <c r="J3741" i="2"/>
  <c r="K3741" i="2"/>
  <c r="J3757" i="2"/>
  <c r="K3757" i="2"/>
  <c r="J3773" i="2"/>
  <c r="K3773" i="2"/>
  <c r="J3789" i="2"/>
  <c r="K3789" i="2"/>
  <c r="J3805" i="2"/>
  <c r="K3805" i="2"/>
  <c r="J3821" i="2"/>
  <c r="K3821" i="2"/>
  <c r="J3837" i="2"/>
  <c r="K3837" i="2"/>
  <c r="J3853" i="2"/>
  <c r="K3853" i="2"/>
  <c r="J3869" i="2"/>
  <c r="K3869" i="2"/>
  <c r="J3885" i="2"/>
  <c r="K3885" i="2"/>
  <c r="J3901" i="2"/>
  <c r="K3901" i="2"/>
  <c r="J3917" i="2"/>
  <c r="K3917" i="2"/>
  <c r="J3933" i="2"/>
  <c r="K3933" i="2"/>
  <c r="J3949" i="2"/>
  <c r="K3949" i="2"/>
  <c r="J3965" i="2"/>
  <c r="K3965" i="2"/>
  <c r="J3981" i="2"/>
  <c r="K3981" i="2"/>
  <c r="J3997" i="2"/>
  <c r="K3997" i="2"/>
  <c r="J4013" i="2"/>
  <c r="K4013" i="2"/>
  <c r="J4029" i="2"/>
  <c r="K4029" i="2"/>
  <c r="J4045" i="2"/>
  <c r="K4045" i="2"/>
  <c r="J4061" i="2"/>
  <c r="K4061" i="2"/>
  <c r="J4077" i="2"/>
  <c r="K4077" i="2"/>
  <c r="J4093" i="2"/>
  <c r="K4093" i="2"/>
  <c r="J4109" i="2"/>
  <c r="K4109" i="2"/>
  <c r="J4125" i="2"/>
  <c r="K4125" i="2"/>
  <c r="J4141" i="2"/>
  <c r="K4141" i="2"/>
  <c r="J4157" i="2"/>
  <c r="K4157" i="2"/>
  <c r="J4173" i="2"/>
  <c r="K4173" i="2"/>
  <c r="J4189" i="2"/>
  <c r="K4189" i="2"/>
  <c r="J4205" i="2"/>
  <c r="K4205" i="2"/>
  <c r="J4221" i="2"/>
  <c r="K4221" i="2"/>
  <c r="J4237" i="2"/>
  <c r="K4237" i="2"/>
  <c r="J4253" i="2"/>
  <c r="K4253" i="2"/>
  <c r="J4269" i="2"/>
  <c r="K4269" i="2"/>
  <c r="J4285" i="2"/>
  <c r="K4285" i="2"/>
  <c r="J4301" i="2"/>
  <c r="K4301" i="2"/>
  <c r="J4317" i="2"/>
  <c r="K4317" i="2"/>
  <c r="J4333" i="2"/>
  <c r="K4333" i="2"/>
  <c r="J4349" i="2"/>
  <c r="K4349" i="2"/>
  <c r="J4365" i="2"/>
  <c r="K4365" i="2"/>
  <c r="J4381" i="2"/>
  <c r="K4381" i="2"/>
  <c r="J4397" i="2"/>
  <c r="K4397" i="2"/>
  <c r="J4413" i="2"/>
  <c r="K4413" i="2"/>
  <c r="J4429" i="2"/>
  <c r="K4429" i="2"/>
  <c r="J4445" i="2"/>
  <c r="K4445" i="2"/>
  <c r="J4461" i="2"/>
  <c r="K4461" i="2"/>
  <c r="J4477" i="2"/>
  <c r="K4477" i="2"/>
  <c r="J4493" i="2"/>
  <c r="K4493" i="2"/>
  <c r="J4509" i="2"/>
  <c r="K4509" i="2"/>
  <c r="J4525" i="2"/>
  <c r="K4525" i="2"/>
  <c r="J4541" i="2"/>
  <c r="K4541" i="2"/>
  <c r="J4557" i="2"/>
  <c r="K4557" i="2"/>
  <c r="J4573" i="2"/>
  <c r="K4573" i="2"/>
  <c r="J15" i="2"/>
  <c r="K15" i="2"/>
  <c r="J31" i="2"/>
  <c r="K31" i="2"/>
  <c r="J46" i="2"/>
  <c r="K46" i="2"/>
  <c r="J62" i="2"/>
  <c r="K62" i="2"/>
  <c r="J78" i="2"/>
  <c r="K78" i="2"/>
  <c r="J94" i="2"/>
  <c r="K94" i="2"/>
  <c r="J110" i="2"/>
  <c r="K110" i="2"/>
  <c r="J126" i="2"/>
  <c r="K126" i="2"/>
  <c r="J142" i="2"/>
  <c r="K142" i="2"/>
  <c r="J158" i="2"/>
  <c r="K158" i="2"/>
  <c r="J174" i="2"/>
  <c r="K174" i="2"/>
  <c r="J190" i="2"/>
  <c r="K190" i="2"/>
  <c r="J206" i="2"/>
  <c r="K206" i="2"/>
  <c r="J222" i="2"/>
  <c r="K222" i="2"/>
  <c r="J238" i="2"/>
  <c r="K238" i="2"/>
  <c r="J254" i="2"/>
  <c r="K254" i="2"/>
  <c r="J270" i="2"/>
  <c r="K270" i="2"/>
  <c r="J286" i="2"/>
  <c r="K286" i="2"/>
  <c r="J302" i="2"/>
  <c r="K302" i="2"/>
  <c r="J318" i="2"/>
  <c r="K318" i="2"/>
  <c r="J334" i="2"/>
  <c r="K334" i="2"/>
  <c r="J350" i="2"/>
  <c r="K350" i="2"/>
  <c r="J366" i="2"/>
  <c r="K366" i="2"/>
  <c r="J382" i="2"/>
  <c r="K382" i="2"/>
  <c r="J398" i="2"/>
  <c r="K398" i="2"/>
  <c r="J414" i="2"/>
  <c r="K414" i="2"/>
  <c r="J430" i="2"/>
  <c r="K430" i="2"/>
  <c r="J446" i="2"/>
  <c r="K446" i="2"/>
  <c r="J462" i="2"/>
  <c r="K462" i="2"/>
  <c r="J478" i="2"/>
  <c r="K478" i="2"/>
  <c r="J494" i="2"/>
  <c r="K494" i="2"/>
  <c r="J510" i="2"/>
  <c r="K510" i="2"/>
  <c r="J526" i="2"/>
  <c r="K526" i="2"/>
  <c r="J542" i="2"/>
  <c r="K542" i="2"/>
  <c r="J558" i="2"/>
  <c r="K558" i="2"/>
  <c r="J574" i="2"/>
  <c r="K574" i="2"/>
  <c r="J590" i="2"/>
  <c r="K590" i="2"/>
  <c r="J606" i="2"/>
  <c r="K606" i="2"/>
  <c r="J622" i="2"/>
  <c r="K622" i="2"/>
  <c r="J638" i="2"/>
  <c r="K638" i="2"/>
  <c r="J654" i="2"/>
  <c r="K654" i="2"/>
  <c r="J670" i="2"/>
  <c r="K670" i="2"/>
  <c r="J686" i="2"/>
  <c r="K686" i="2"/>
  <c r="J702" i="2"/>
  <c r="K702" i="2"/>
  <c r="J718" i="2"/>
  <c r="K718" i="2"/>
  <c r="J734" i="2"/>
  <c r="K734" i="2"/>
  <c r="J750" i="2"/>
  <c r="K750" i="2"/>
  <c r="J766" i="2"/>
  <c r="K766" i="2"/>
  <c r="J782" i="2"/>
  <c r="K782" i="2"/>
  <c r="J798" i="2"/>
  <c r="K798" i="2"/>
  <c r="J814" i="2"/>
  <c r="K814" i="2"/>
  <c r="J830" i="2"/>
  <c r="K830" i="2"/>
  <c r="J846" i="2"/>
  <c r="K846" i="2"/>
  <c r="J862" i="2"/>
  <c r="K862" i="2"/>
  <c r="J878" i="2"/>
  <c r="K878" i="2"/>
  <c r="J894" i="2"/>
  <c r="K894" i="2"/>
  <c r="J910" i="2"/>
  <c r="K910" i="2"/>
  <c r="J926" i="2"/>
  <c r="K926" i="2"/>
  <c r="J942" i="2"/>
  <c r="K942" i="2"/>
  <c r="J958" i="2"/>
  <c r="K958" i="2"/>
  <c r="J974" i="2"/>
  <c r="K974" i="2"/>
  <c r="J990" i="2"/>
  <c r="K990" i="2"/>
  <c r="J1006" i="2"/>
  <c r="K1006" i="2"/>
  <c r="J1022" i="2"/>
  <c r="K1022" i="2"/>
  <c r="J1038" i="2"/>
  <c r="K1038" i="2"/>
  <c r="J1054" i="2"/>
  <c r="K1054" i="2"/>
  <c r="J1070" i="2"/>
  <c r="K1070" i="2"/>
  <c r="J1086" i="2"/>
  <c r="K1086" i="2"/>
  <c r="J1102" i="2"/>
  <c r="K1102" i="2"/>
  <c r="J1118" i="2"/>
  <c r="K1118" i="2"/>
  <c r="J1134" i="2"/>
  <c r="K1134" i="2"/>
  <c r="J1150" i="2"/>
  <c r="K1150" i="2"/>
  <c r="J1166" i="2"/>
  <c r="K1166" i="2"/>
  <c r="J1182" i="2"/>
  <c r="K1182" i="2"/>
  <c r="J1198" i="2"/>
  <c r="K1198" i="2"/>
  <c r="J1214" i="2"/>
  <c r="K1214" i="2"/>
  <c r="J1230" i="2"/>
  <c r="K1230" i="2"/>
  <c r="J1246" i="2"/>
  <c r="K1246" i="2"/>
  <c r="J1262" i="2"/>
  <c r="K1262" i="2"/>
  <c r="J1278" i="2"/>
  <c r="K1278" i="2"/>
  <c r="J1294" i="2"/>
  <c r="K1294" i="2"/>
  <c r="J1310" i="2"/>
  <c r="K1310" i="2"/>
  <c r="J1326" i="2"/>
  <c r="K1326" i="2"/>
  <c r="J1342" i="2"/>
  <c r="K1342" i="2"/>
  <c r="J1358" i="2"/>
  <c r="K1358" i="2"/>
  <c r="J1374" i="2"/>
  <c r="K1374" i="2"/>
  <c r="J1390" i="2"/>
  <c r="K1390" i="2"/>
  <c r="J1406" i="2"/>
  <c r="K1406" i="2"/>
  <c r="J1422" i="2"/>
  <c r="K1422" i="2"/>
  <c r="J1438" i="2"/>
  <c r="K1438" i="2"/>
  <c r="J1454" i="2"/>
  <c r="K1454" i="2"/>
  <c r="J1470" i="2"/>
  <c r="K1470" i="2"/>
  <c r="J1486" i="2"/>
  <c r="K1486" i="2"/>
  <c r="J1502" i="2"/>
  <c r="K1502" i="2"/>
  <c r="J1518" i="2"/>
  <c r="K1518" i="2"/>
  <c r="J1534" i="2"/>
  <c r="K1534" i="2"/>
  <c r="J1550" i="2"/>
  <c r="K1550" i="2"/>
  <c r="J1566" i="2"/>
  <c r="K1566" i="2"/>
  <c r="J1582" i="2"/>
  <c r="K1582" i="2"/>
  <c r="J1598" i="2"/>
  <c r="K1598" i="2"/>
  <c r="J1614" i="2"/>
  <c r="K1614" i="2"/>
  <c r="J1630" i="2"/>
  <c r="K1630" i="2"/>
  <c r="J1646" i="2"/>
  <c r="K1646" i="2"/>
  <c r="J1662" i="2"/>
  <c r="K1662" i="2"/>
  <c r="J1678" i="2"/>
  <c r="K1678" i="2"/>
  <c r="J1694" i="2"/>
  <c r="K1694" i="2"/>
  <c r="J1710" i="2"/>
  <c r="K1710" i="2"/>
  <c r="J1726" i="2"/>
  <c r="K1726" i="2"/>
  <c r="J1742" i="2"/>
  <c r="K1742" i="2"/>
  <c r="J1758" i="2"/>
  <c r="K1758" i="2"/>
  <c r="J1774" i="2"/>
  <c r="K1774" i="2"/>
  <c r="J1790" i="2"/>
  <c r="K1790" i="2"/>
  <c r="J1806" i="2"/>
  <c r="K1806" i="2"/>
  <c r="J1822" i="2"/>
  <c r="K1822" i="2"/>
  <c r="J1838" i="2"/>
  <c r="K1838" i="2"/>
  <c r="J1854" i="2"/>
  <c r="K1854" i="2"/>
  <c r="J1870" i="2"/>
  <c r="K1870" i="2"/>
  <c r="J1886" i="2"/>
  <c r="K1886" i="2"/>
  <c r="J1902" i="2"/>
  <c r="K1902" i="2"/>
  <c r="J1918" i="2"/>
  <c r="K1918" i="2"/>
  <c r="J1934" i="2"/>
  <c r="K1934" i="2"/>
  <c r="J1950" i="2"/>
  <c r="K1950" i="2"/>
  <c r="J1966" i="2"/>
  <c r="K1966" i="2"/>
  <c r="J1982" i="2"/>
  <c r="K1982" i="2"/>
  <c r="J1998" i="2"/>
  <c r="K1998" i="2"/>
  <c r="J2014" i="2"/>
  <c r="K2014" i="2"/>
  <c r="J2030" i="2"/>
  <c r="K2030" i="2"/>
  <c r="J2046" i="2"/>
  <c r="K2046" i="2"/>
  <c r="J2062" i="2"/>
  <c r="K2062" i="2"/>
  <c r="J2078" i="2"/>
  <c r="K2078" i="2"/>
  <c r="J2094" i="2"/>
  <c r="K2094" i="2"/>
  <c r="J2110" i="2"/>
  <c r="K2110" i="2"/>
  <c r="J2126" i="2"/>
  <c r="K2126" i="2"/>
  <c r="J2142" i="2"/>
  <c r="K2142" i="2"/>
  <c r="J2158" i="2"/>
  <c r="K2158" i="2"/>
  <c r="J2174" i="2"/>
  <c r="K2174" i="2"/>
  <c r="J2190" i="2"/>
  <c r="K2190" i="2"/>
  <c r="J2206" i="2"/>
  <c r="K2206" i="2"/>
  <c r="J2222" i="2"/>
  <c r="K2222" i="2"/>
  <c r="J2238" i="2"/>
  <c r="K2238" i="2"/>
  <c r="J2254" i="2"/>
  <c r="K2254" i="2"/>
  <c r="J2270" i="2"/>
  <c r="K2270" i="2"/>
  <c r="J2286" i="2"/>
  <c r="K2286" i="2"/>
  <c r="J2302" i="2"/>
  <c r="K2302" i="2"/>
  <c r="J2318" i="2"/>
  <c r="K2318" i="2"/>
  <c r="J2334" i="2"/>
  <c r="K2334" i="2"/>
  <c r="J2350" i="2"/>
  <c r="K2350" i="2"/>
  <c r="J2366" i="2"/>
  <c r="K2366" i="2"/>
  <c r="J2382" i="2"/>
  <c r="K2382" i="2"/>
  <c r="J2398" i="2"/>
  <c r="K2398" i="2"/>
  <c r="J2414" i="2"/>
  <c r="K2414" i="2"/>
  <c r="J2430" i="2"/>
  <c r="K2430" i="2"/>
  <c r="J2446" i="2"/>
  <c r="K2446" i="2"/>
  <c r="J2462" i="2"/>
  <c r="K2462" i="2"/>
  <c r="J2478" i="2"/>
  <c r="K2478" i="2"/>
  <c r="J2494" i="2"/>
  <c r="K2494" i="2"/>
  <c r="J2510" i="2"/>
  <c r="K2510" i="2"/>
  <c r="J2526" i="2"/>
  <c r="K2526" i="2"/>
  <c r="J2542" i="2"/>
  <c r="K2542" i="2"/>
  <c r="J2558" i="2"/>
  <c r="K2558" i="2"/>
  <c r="J2574" i="2"/>
  <c r="K2574" i="2"/>
  <c r="J2590" i="2"/>
  <c r="K2590" i="2"/>
  <c r="J2606" i="2"/>
  <c r="K2606" i="2"/>
  <c r="J2622" i="2"/>
  <c r="K2622" i="2"/>
  <c r="J2638" i="2"/>
  <c r="K2638" i="2"/>
  <c r="J2654" i="2"/>
  <c r="K2654" i="2"/>
  <c r="J2670" i="2"/>
  <c r="K2670" i="2"/>
  <c r="J2686" i="2"/>
  <c r="K2686" i="2"/>
  <c r="J2702" i="2"/>
  <c r="K2702" i="2"/>
  <c r="J2718" i="2"/>
  <c r="K2718" i="2"/>
  <c r="J2734" i="2"/>
  <c r="K2734" i="2"/>
  <c r="J2750" i="2"/>
  <c r="K2750" i="2"/>
  <c r="J2766" i="2"/>
  <c r="K2766" i="2"/>
  <c r="J2782" i="2"/>
  <c r="K2782" i="2"/>
  <c r="J2798" i="2"/>
  <c r="K2798" i="2"/>
  <c r="J2814" i="2"/>
  <c r="K2814" i="2"/>
  <c r="J2830" i="2"/>
  <c r="K2830" i="2"/>
  <c r="J2846" i="2"/>
  <c r="K2846" i="2"/>
  <c r="J2862" i="2"/>
  <c r="K2862" i="2"/>
  <c r="J2878" i="2"/>
  <c r="K2878" i="2"/>
  <c r="J2894" i="2"/>
  <c r="K2894" i="2"/>
  <c r="J2910" i="2"/>
  <c r="K2910" i="2"/>
  <c r="J2926" i="2"/>
  <c r="K2926" i="2"/>
  <c r="J2942" i="2"/>
  <c r="K2942" i="2"/>
  <c r="J2958" i="2"/>
  <c r="K2958" i="2"/>
  <c r="J2974" i="2"/>
  <c r="K2974" i="2"/>
  <c r="J2990" i="2"/>
  <c r="K2990" i="2"/>
  <c r="J3006" i="2"/>
  <c r="K3006" i="2"/>
  <c r="J3022" i="2"/>
  <c r="K3022" i="2"/>
  <c r="J3038" i="2"/>
  <c r="K3038" i="2"/>
  <c r="J3054" i="2"/>
  <c r="K3054" i="2"/>
  <c r="J3070" i="2"/>
  <c r="K3070" i="2"/>
  <c r="J3086" i="2"/>
  <c r="K3086" i="2"/>
  <c r="J3102" i="2"/>
  <c r="K3102" i="2"/>
  <c r="J3118" i="2"/>
  <c r="K3118" i="2"/>
  <c r="J3134" i="2"/>
  <c r="K3134" i="2"/>
  <c r="J3150" i="2"/>
  <c r="K3150" i="2"/>
  <c r="J3166" i="2"/>
  <c r="K3166" i="2"/>
  <c r="J3182" i="2"/>
  <c r="K3182" i="2"/>
  <c r="J3198" i="2"/>
  <c r="K3198" i="2"/>
  <c r="J3214" i="2"/>
  <c r="K3214" i="2"/>
  <c r="J3230" i="2"/>
  <c r="K3230" i="2"/>
  <c r="J3246" i="2"/>
  <c r="K3246" i="2"/>
  <c r="J3262" i="2"/>
  <c r="K3262" i="2"/>
  <c r="J3278" i="2"/>
  <c r="K3278" i="2"/>
  <c r="J3294" i="2"/>
  <c r="K3294" i="2"/>
  <c r="J3310" i="2"/>
  <c r="K3310" i="2"/>
  <c r="J3326" i="2"/>
  <c r="K3326" i="2"/>
  <c r="J3342" i="2"/>
  <c r="K3342" i="2"/>
  <c r="J3358" i="2"/>
  <c r="K3358" i="2"/>
  <c r="J3374" i="2"/>
  <c r="K3374" i="2"/>
  <c r="J3390" i="2"/>
  <c r="K3390" i="2"/>
  <c r="J3406" i="2"/>
  <c r="K3406" i="2"/>
  <c r="J3422" i="2"/>
  <c r="K3422" i="2"/>
  <c r="J3438" i="2"/>
  <c r="K3438" i="2"/>
  <c r="J3454" i="2"/>
  <c r="K3454" i="2"/>
  <c r="J3470" i="2"/>
  <c r="K3470" i="2"/>
  <c r="J3486" i="2"/>
  <c r="K3486" i="2"/>
  <c r="J3502" i="2"/>
  <c r="K3502" i="2"/>
  <c r="J16" i="2"/>
  <c r="K16" i="2"/>
  <c r="J32" i="2"/>
  <c r="K32" i="2"/>
  <c r="J47" i="2"/>
  <c r="K47" i="2"/>
  <c r="J63" i="2"/>
  <c r="K63" i="2"/>
  <c r="J79" i="2"/>
  <c r="K79" i="2"/>
  <c r="J95" i="2"/>
  <c r="K95" i="2"/>
  <c r="J111" i="2"/>
  <c r="K111" i="2"/>
  <c r="J127" i="2"/>
  <c r="K127" i="2"/>
  <c r="J143" i="2"/>
  <c r="K143" i="2"/>
  <c r="J159" i="2"/>
  <c r="K159" i="2"/>
  <c r="J175" i="2"/>
  <c r="K175" i="2"/>
  <c r="J191" i="2"/>
  <c r="K191" i="2"/>
  <c r="J207" i="2"/>
  <c r="K207" i="2"/>
  <c r="J223" i="2"/>
  <c r="K223" i="2"/>
  <c r="J239" i="2"/>
  <c r="K239" i="2"/>
  <c r="J255" i="2"/>
  <c r="K255" i="2"/>
  <c r="J271" i="2"/>
  <c r="K271" i="2"/>
  <c r="J287" i="2"/>
  <c r="K287" i="2"/>
  <c r="J303" i="2"/>
  <c r="K303" i="2"/>
  <c r="J319" i="2"/>
  <c r="K319" i="2"/>
  <c r="J335" i="2"/>
  <c r="K335" i="2"/>
  <c r="J351" i="2"/>
  <c r="K351" i="2"/>
  <c r="J367" i="2"/>
  <c r="K367" i="2"/>
  <c r="J383" i="2"/>
  <c r="K383" i="2"/>
  <c r="J399" i="2"/>
  <c r="K399" i="2"/>
  <c r="J415" i="2"/>
  <c r="K415" i="2"/>
  <c r="J431" i="2"/>
  <c r="K431" i="2"/>
  <c r="J447" i="2"/>
  <c r="K447" i="2"/>
  <c r="J463" i="2"/>
  <c r="K463" i="2"/>
  <c r="J479" i="2"/>
  <c r="K479" i="2"/>
  <c r="J495" i="2"/>
  <c r="K495" i="2"/>
  <c r="J511" i="2"/>
  <c r="K511" i="2"/>
  <c r="J527" i="2"/>
  <c r="K527" i="2"/>
  <c r="J543" i="2"/>
  <c r="K543" i="2"/>
  <c r="J559" i="2"/>
  <c r="K559" i="2"/>
  <c r="J575" i="2"/>
  <c r="K575" i="2"/>
  <c r="J591" i="2"/>
  <c r="K591" i="2"/>
  <c r="J607" i="2"/>
  <c r="K607" i="2"/>
  <c r="J623" i="2"/>
  <c r="K623" i="2"/>
  <c r="J639" i="2"/>
  <c r="K639" i="2"/>
  <c r="J655" i="2"/>
  <c r="K655" i="2"/>
  <c r="J671" i="2"/>
  <c r="K671" i="2"/>
  <c r="J687" i="2"/>
  <c r="K687" i="2"/>
  <c r="J703" i="2"/>
  <c r="K703" i="2"/>
  <c r="J719" i="2"/>
  <c r="K719" i="2"/>
  <c r="J735" i="2"/>
  <c r="K735" i="2"/>
  <c r="J751" i="2"/>
  <c r="K751" i="2"/>
  <c r="J767" i="2"/>
  <c r="K767" i="2"/>
  <c r="J783" i="2"/>
  <c r="K783" i="2"/>
  <c r="J799" i="2"/>
  <c r="K799" i="2"/>
  <c r="J815" i="2"/>
  <c r="K815" i="2"/>
  <c r="J831" i="2"/>
  <c r="K831" i="2"/>
  <c r="J847" i="2"/>
  <c r="K847" i="2"/>
  <c r="J863" i="2"/>
  <c r="K863" i="2"/>
  <c r="J879" i="2"/>
  <c r="K879" i="2"/>
  <c r="J895" i="2"/>
  <c r="K895" i="2"/>
  <c r="J911" i="2"/>
  <c r="K911" i="2"/>
  <c r="J927" i="2"/>
  <c r="K927" i="2"/>
  <c r="J943" i="2"/>
  <c r="K943" i="2"/>
  <c r="J959" i="2"/>
  <c r="K959" i="2"/>
  <c r="J975" i="2"/>
  <c r="K975" i="2"/>
  <c r="J991" i="2"/>
  <c r="K991" i="2"/>
  <c r="J1007" i="2"/>
  <c r="K1007" i="2"/>
  <c r="J1023" i="2"/>
  <c r="K1023" i="2"/>
  <c r="J1039" i="2"/>
  <c r="K1039" i="2"/>
  <c r="J1055" i="2"/>
  <c r="K1055" i="2"/>
  <c r="J1071" i="2"/>
  <c r="K1071" i="2"/>
  <c r="J1087" i="2"/>
  <c r="K1087" i="2"/>
  <c r="J1103" i="2"/>
  <c r="K1103" i="2"/>
  <c r="J1119" i="2"/>
  <c r="K1119" i="2"/>
  <c r="J1135" i="2"/>
  <c r="K1135" i="2"/>
  <c r="J1151" i="2"/>
  <c r="K1151" i="2"/>
  <c r="J1167" i="2"/>
  <c r="K1167" i="2"/>
  <c r="J1183" i="2"/>
  <c r="K1183" i="2"/>
  <c r="J1199" i="2"/>
  <c r="K1199" i="2"/>
  <c r="J1215" i="2"/>
  <c r="K1215" i="2"/>
  <c r="J1231" i="2"/>
  <c r="K1231" i="2"/>
  <c r="J1247" i="2"/>
  <c r="K1247" i="2"/>
  <c r="J1263" i="2"/>
  <c r="K1263" i="2"/>
  <c r="J1279" i="2"/>
  <c r="K1279" i="2"/>
  <c r="J1295" i="2"/>
  <c r="K1295" i="2"/>
  <c r="J1311" i="2"/>
  <c r="K1311" i="2"/>
  <c r="J1327" i="2"/>
  <c r="K1327" i="2"/>
  <c r="J1343" i="2"/>
  <c r="K1343" i="2"/>
  <c r="J1359" i="2"/>
  <c r="K1359" i="2"/>
  <c r="J1375" i="2"/>
  <c r="K1375" i="2"/>
  <c r="J1391" i="2"/>
  <c r="K1391" i="2"/>
  <c r="J1407" i="2"/>
  <c r="K1407" i="2"/>
  <c r="J1423" i="2"/>
  <c r="K1423" i="2"/>
  <c r="J1439" i="2"/>
  <c r="K1439" i="2"/>
  <c r="J1455" i="2"/>
  <c r="K1455" i="2"/>
  <c r="J1471" i="2"/>
  <c r="K1471" i="2"/>
  <c r="J1487" i="2"/>
  <c r="K1487" i="2"/>
  <c r="J1503" i="2"/>
  <c r="K1503" i="2"/>
  <c r="J1519" i="2"/>
  <c r="K1519" i="2"/>
  <c r="J1535" i="2"/>
  <c r="K1535" i="2"/>
  <c r="J1551" i="2"/>
  <c r="K1551" i="2"/>
  <c r="J1567" i="2"/>
  <c r="K1567" i="2"/>
  <c r="J1583" i="2"/>
  <c r="K1583" i="2"/>
  <c r="J1599" i="2"/>
  <c r="K1599" i="2"/>
  <c r="J1615" i="2"/>
  <c r="K1615" i="2"/>
  <c r="J1631" i="2"/>
  <c r="K1631" i="2"/>
  <c r="J1647" i="2"/>
  <c r="K1647" i="2"/>
  <c r="J1663" i="2"/>
  <c r="K1663" i="2"/>
  <c r="J1679" i="2"/>
  <c r="K1679" i="2"/>
  <c r="J1695" i="2"/>
  <c r="K1695" i="2"/>
  <c r="J1711" i="2"/>
  <c r="K1711" i="2"/>
  <c r="J1727" i="2"/>
  <c r="K1727" i="2"/>
  <c r="J1743" i="2"/>
  <c r="K1743" i="2"/>
  <c r="J1759" i="2"/>
  <c r="K1759" i="2"/>
  <c r="J1775" i="2"/>
  <c r="K1775" i="2"/>
  <c r="J1791" i="2"/>
  <c r="K1791" i="2"/>
  <c r="J1807" i="2"/>
  <c r="K1807" i="2"/>
  <c r="J1823" i="2"/>
  <c r="K1823" i="2"/>
  <c r="J1839" i="2"/>
  <c r="K1839" i="2"/>
  <c r="J1855" i="2"/>
  <c r="K1855" i="2"/>
  <c r="J1871" i="2"/>
  <c r="K1871" i="2"/>
  <c r="J1887" i="2"/>
  <c r="K1887" i="2"/>
  <c r="J1903" i="2"/>
  <c r="K1903" i="2"/>
  <c r="J1919" i="2"/>
  <c r="K1919" i="2"/>
  <c r="J1935" i="2"/>
  <c r="K1935" i="2"/>
  <c r="J1951" i="2"/>
  <c r="K1951" i="2"/>
  <c r="J1967" i="2"/>
  <c r="K1967" i="2"/>
  <c r="J1983" i="2"/>
  <c r="K1983" i="2"/>
  <c r="J1999" i="2"/>
  <c r="K1999" i="2"/>
  <c r="J2015" i="2"/>
  <c r="K2015" i="2"/>
  <c r="J2031" i="2"/>
  <c r="K2031" i="2"/>
  <c r="J2047" i="2"/>
  <c r="K2047" i="2"/>
  <c r="J2063" i="2"/>
  <c r="K2063" i="2"/>
  <c r="J2079" i="2"/>
  <c r="K2079" i="2"/>
  <c r="J2095" i="2"/>
  <c r="K2095" i="2"/>
  <c r="J2111" i="2"/>
  <c r="K2111" i="2"/>
  <c r="J2127" i="2"/>
  <c r="K2127" i="2"/>
  <c r="J2143" i="2"/>
  <c r="K2143" i="2"/>
  <c r="J2159" i="2"/>
  <c r="K2159" i="2"/>
  <c r="J2175" i="2"/>
  <c r="K2175" i="2"/>
  <c r="J2191" i="2"/>
  <c r="K2191" i="2"/>
  <c r="J2207" i="2"/>
  <c r="K2207" i="2"/>
  <c r="J2223" i="2"/>
  <c r="K2223" i="2"/>
  <c r="J2239" i="2"/>
  <c r="K2239" i="2"/>
  <c r="J2255" i="2"/>
  <c r="K2255" i="2"/>
  <c r="J2271" i="2"/>
  <c r="K2271" i="2"/>
  <c r="J2287" i="2"/>
  <c r="K2287" i="2"/>
  <c r="J2303" i="2"/>
  <c r="K2303" i="2"/>
  <c r="J2319" i="2"/>
  <c r="K2319" i="2"/>
  <c r="J2335" i="2"/>
  <c r="K2335" i="2"/>
  <c r="J2351" i="2"/>
  <c r="K2351" i="2"/>
  <c r="J2367" i="2"/>
  <c r="K2367" i="2"/>
  <c r="J2383" i="2"/>
  <c r="K2383" i="2"/>
  <c r="J2399" i="2"/>
  <c r="K2399" i="2"/>
  <c r="J2415" i="2"/>
  <c r="K2415" i="2"/>
  <c r="J2431" i="2"/>
  <c r="K2431" i="2"/>
  <c r="J2447" i="2"/>
  <c r="K2447" i="2"/>
  <c r="J2463" i="2"/>
  <c r="K2463" i="2"/>
  <c r="J2479" i="2"/>
  <c r="K2479" i="2"/>
  <c r="J2495" i="2"/>
  <c r="K2495" i="2"/>
  <c r="J2511" i="2"/>
  <c r="K2511" i="2"/>
  <c r="J2527" i="2"/>
  <c r="K2527" i="2"/>
  <c r="J2543" i="2"/>
  <c r="K2543" i="2"/>
  <c r="J2559" i="2"/>
  <c r="K2559" i="2"/>
  <c r="J2575" i="2"/>
  <c r="K2575" i="2"/>
  <c r="J2591" i="2"/>
  <c r="K2591" i="2"/>
  <c r="J2607" i="2"/>
  <c r="K2607" i="2"/>
  <c r="J2623" i="2"/>
  <c r="K2623" i="2"/>
  <c r="J2639" i="2"/>
  <c r="K2639" i="2"/>
  <c r="J2655" i="2"/>
  <c r="K2655" i="2"/>
  <c r="J2671" i="2"/>
  <c r="K2671" i="2"/>
  <c r="J2687" i="2"/>
  <c r="K2687" i="2"/>
  <c r="J2703" i="2"/>
  <c r="K2703" i="2"/>
  <c r="J2719" i="2"/>
  <c r="K2719" i="2"/>
  <c r="J2735" i="2"/>
  <c r="K2735" i="2"/>
  <c r="J2751" i="2"/>
  <c r="K2751" i="2"/>
  <c r="J2767" i="2"/>
  <c r="K2767" i="2"/>
  <c r="J2783" i="2"/>
  <c r="K2783" i="2"/>
  <c r="J2799" i="2"/>
  <c r="K2799" i="2"/>
  <c r="J2815" i="2"/>
  <c r="K2815" i="2"/>
  <c r="J2831" i="2"/>
  <c r="K2831" i="2"/>
  <c r="J2847" i="2"/>
  <c r="K2847" i="2"/>
  <c r="J2863" i="2"/>
  <c r="K2863" i="2"/>
  <c r="J2879" i="2"/>
  <c r="K2879" i="2"/>
  <c r="J2895" i="2"/>
  <c r="K2895" i="2"/>
  <c r="J2911" i="2"/>
  <c r="K2911" i="2"/>
  <c r="J2927" i="2"/>
  <c r="K2927" i="2"/>
  <c r="J2943" i="2"/>
  <c r="K2943" i="2"/>
  <c r="J2959" i="2"/>
  <c r="K2959" i="2"/>
  <c r="J2975" i="2"/>
  <c r="K2975" i="2"/>
  <c r="J2991" i="2"/>
  <c r="K2991" i="2"/>
  <c r="J3007" i="2"/>
  <c r="K3007" i="2"/>
  <c r="J3023" i="2"/>
  <c r="K3023" i="2"/>
  <c r="J3039" i="2"/>
  <c r="K3039" i="2"/>
  <c r="J3055" i="2"/>
  <c r="K3055" i="2"/>
  <c r="J3071" i="2"/>
  <c r="K3071" i="2"/>
  <c r="J3087" i="2"/>
  <c r="K3087" i="2"/>
  <c r="J3103" i="2"/>
  <c r="K3103" i="2"/>
  <c r="J3119" i="2"/>
  <c r="K3119" i="2"/>
  <c r="J3135" i="2"/>
  <c r="K3135" i="2"/>
  <c r="J3151" i="2"/>
  <c r="K3151" i="2"/>
  <c r="J3167" i="2"/>
  <c r="K3167" i="2"/>
  <c r="J3183" i="2"/>
  <c r="K3183" i="2"/>
  <c r="J3199" i="2"/>
  <c r="K3199" i="2"/>
  <c r="J3215" i="2"/>
  <c r="K3215" i="2"/>
  <c r="J3231" i="2"/>
  <c r="K3231" i="2"/>
  <c r="J3247" i="2"/>
  <c r="K3247" i="2"/>
  <c r="J3263" i="2"/>
  <c r="K3263" i="2"/>
  <c r="J3279" i="2"/>
  <c r="K3279" i="2"/>
  <c r="J3295" i="2"/>
  <c r="K3295" i="2"/>
  <c r="J3311" i="2"/>
  <c r="K3311" i="2"/>
  <c r="J3327" i="2"/>
  <c r="K3327" i="2"/>
  <c r="J3343" i="2"/>
  <c r="K3343" i="2"/>
  <c r="J3359" i="2"/>
  <c r="K3359" i="2"/>
  <c r="J3375" i="2"/>
  <c r="K3375" i="2"/>
  <c r="J3391" i="2"/>
  <c r="K3391" i="2"/>
  <c r="J3407" i="2"/>
  <c r="K3407" i="2"/>
  <c r="J3423" i="2"/>
  <c r="K3423" i="2"/>
  <c r="J3439" i="2"/>
  <c r="K3439" i="2"/>
  <c r="J3455" i="2"/>
  <c r="K3455" i="2"/>
  <c r="J3471" i="2"/>
  <c r="K3471" i="2"/>
  <c r="J3487" i="2"/>
  <c r="K3487" i="2"/>
  <c r="J3503" i="2"/>
  <c r="K3503" i="2"/>
  <c r="J3519" i="2"/>
  <c r="K3519" i="2"/>
  <c r="J3535" i="2"/>
  <c r="K3535" i="2"/>
  <c r="J3551" i="2"/>
  <c r="K3551" i="2"/>
  <c r="J3567" i="2"/>
  <c r="K3567" i="2"/>
  <c r="J3583" i="2"/>
  <c r="K3583" i="2"/>
  <c r="J3599" i="2"/>
  <c r="K3599" i="2"/>
  <c r="J3615" i="2"/>
  <c r="K3615" i="2"/>
  <c r="J3631" i="2"/>
  <c r="K3631" i="2"/>
  <c r="J3647" i="2"/>
  <c r="K3647" i="2"/>
  <c r="J3663" i="2"/>
  <c r="K3663" i="2"/>
  <c r="J3679" i="2"/>
  <c r="K3679" i="2"/>
  <c r="J3695" i="2"/>
  <c r="K3695" i="2"/>
  <c r="J3711" i="2"/>
  <c r="K3711" i="2"/>
  <c r="J3727" i="2"/>
  <c r="K3727" i="2"/>
  <c r="J17" i="2"/>
  <c r="K17" i="2"/>
  <c r="J33" i="2"/>
  <c r="K33" i="2"/>
  <c r="J48" i="2"/>
  <c r="K48" i="2"/>
  <c r="J64" i="2"/>
  <c r="K64" i="2"/>
  <c r="J80" i="2"/>
  <c r="K80" i="2"/>
  <c r="J96" i="2"/>
  <c r="K96" i="2"/>
  <c r="J112" i="2"/>
  <c r="K112" i="2"/>
  <c r="J128" i="2"/>
  <c r="K128" i="2"/>
  <c r="J144" i="2"/>
  <c r="K144" i="2"/>
  <c r="J160" i="2"/>
  <c r="K160" i="2"/>
  <c r="J176" i="2"/>
  <c r="K176" i="2"/>
  <c r="J192" i="2"/>
  <c r="K192" i="2"/>
  <c r="J208" i="2"/>
  <c r="K208" i="2"/>
  <c r="J224" i="2"/>
  <c r="K224" i="2"/>
  <c r="J240" i="2"/>
  <c r="K240" i="2"/>
  <c r="J256" i="2"/>
  <c r="K256" i="2"/>
  <c r="J272" i="2"/>
  <c r="K272" i="2"/>
  <c r="J288" i="2"/>
  <c r="K288" i="2"/>
  <c r="J304" i="2"/>
  <c r="K304" i="2"/>
  <c r="J320" i="2"/>
  <c r="K320" i="2"/>
  <c r="J336" i="2"/>
  <c r="K336" i="2"/>
  <c r="J352" i="2"/>
  <c r="K352" i="2"/>
  <c r="J368" i="2"/>
  <c r="K368" i="2"/>
  <c r="J384" i="2"/>
  <c r="K384" i="2"/>
  <c r="J400" i="2"/>
  <c r="K400" i="2"/>
  <c r="J416" i="2"/>
  <c r="K416" i="2"/>
  <c r="J432" i="2"/>
  <c r="K432" i="2"/>
  <c r="J448" i="2"/>
  <c r="K448" i="2"/>
  <c r="J464" i="2"/>
  <c r="K464" i="2"/>
  <c r="J480" i="2"/>
  <c r="K480" i="2"/>
  <c r="J496" i="2"/>
  <c r="K496" i="2"/>
  <c r="J512" i="2"/>
  <c r="K512" i="2"/>
  <c r="J528" i="2"/>
  <c r="K528" i="2"/>
  <c r="J544" i="2"/>
  <c r="K544" i="2"/>
  <c r="J560" i="2"/>
  <c r="K560" i="2"/>
  <c r="J576" i="2"/>
  <c r="K576" i="2"/>
  <c r="J592" i="2"/>
  <c r="K592" i="2"/>
  <c r="J608" i="2"/>
  <c r="K608" i="2"/>
  <c r="J624" i="2"/>
  <c r="K624" i="2"/>
  <c r="J640" i="2"/>
  <c r="K640" i="2"/>
  <c r="J656" i="2"/>
  <c r="K656" i="2"/>
  <c r="J672" i="2"/>
  <c r="K672" i="2"/>
  <c r="J688" i="2"/>
  <c r="K688" i="2"/>
  <c r="J704" i="2"/>
  <c r="K704" i="2"/>
  <c r="J720" i="2"/>
  <c r="K720" i="2"/>
  <c r="J736" i="2"/>
  <c r="K736" i="2"/>
  <c r="J752" i="2"/>
  <c r="K752" i="2"/>
  <c r="J768" i="2"/>
  <c r="K768" i="2"/>
  <c r="J784" i="2"/>
  <c r="K784" i="2"/>
  <c r="J800" i="2"/>
  <c r="K800" i="2"/>
  <c r="J816" i="2"/>
  <c r="K816" i="2"/>
  <c r="J832" i="2"/>
  <c r="K832" i="2"/>
  <c r="J848" i="2"/>
  <c r="K848" i="2"/>
  <c r="J864" i="2"/>
  <c r="K864" i="2"/>
  <c r="J880" i="2"/>
  <c r="K880" i="2"/>
  <c r="J896" i="2"/>
  <c r="K896" i="2"/>
  <c r="J912" i="2"/>
  <c r="K912" i="2"/>
  <c r="J928" i="2"/>
  <c r="K928" i="2"/>
  <c r="J944" i="2"/>
  <c r="K944" i="2"/>
  <c r="J960" i="2"/>
  <c r="K960" i="2"/>
  <c r="J976" i="2"/>
  <c r="K976" i="2"/>
  <c r="J992" i="2"/>
  <c r="K992" i="2"/>
  <c r="J1008" i="2"/>
  <c r="K1008" i="2"/>
  <c r="J1024" i="2"/>
  <c r="K1024" i="2"/>
  <c r="J1040" i="2"/>
  <c r="K1040" i="2"/>
  <c r="J1056" i="2"/>
  <c r="K1056" i="2"/>
  <c r="J1072" i="2"/>
  <c r="K1072" i="2"/>
  <c r="J1088" i="2"/>
  <c r="K1088" i="2"/>
  <c r="J1104" i="2"/>
  <c r="K1104" i="2"/>
  <c r="J1120" i="2"/>
  <c r="K1120" i="2"/>
  <c r="J1136" i="2"/>
  <c r="K1136" i="2"/>
  <c r="J1152" i="2"/>
  <c r="K1152" i="2"/>
  <c r="J1168" i="2"/>
  <c r="K1168" i="2"/>
  <c r="J1184" i="2"/>
  <c r="K1184" i="2"/>
  <c r="J1200" i="2"/>
  <c r="K1200" i="2"/>
  <c r="J1216" i="2"/>
  <c r="K1216" i="2"/>
  <c r="J1232" i="2"/>
  <c r="K1232" i="2"/>
  <c r="J1248" i="2"/>
  <c r="K1248" i="2"/>
  <c r="J1264" i="2"/>
  <c r="K1264" i="2"/>
  <c r="J1280" i="2"/>
  <c r="K1280" i="2"/>
  <c r="J1296" i="2"/>
  <c r="K1296" i="2"/>
  <c r="J1312" i="2"/>
  <c r="K1312" i="2"/>
  <c r="J1328" i="2"/>
  <c r="K1328" i="2"/>
  <c r="J1344" i="2"/>
  <c r="K1344" i="2"/>
  <c r="J1360" i="2"/>
  <c r="K1360" i="2"/>
  <c r="J1376" i="2"/>
  <c r="K1376" i="2"/>
  <c r="J1392" i="2"/>
  <c r="K1392" i="2"/>
  <c r="J1408" i="2"/>
  <c r="K1408" i="2"/>
  <c r="J1424" i="2"/>
  <c r="K1424" i="2"/>
  <c r="J1440" i="2"/>
  <c r="K1440" i="2"/>
  <c r="J1456" i="2"/>
  <c r="K1456" i="2"/>
  <c r="J1472" i="2"/>
  <c r="K1472" i="2"/>
  <c r="J1488" i="2"/>
  <c r="K1488" i="2"/>
  <c r="J1504" i="2"/>
  <c r="K1504" i="2"/>
  <c r="J1520" i="2"/>
  <c r="K1520" i="2"/>
  <c r="J1536" i="2"/>
  <c r="K1536" i="2"/>
  <c r="J1552" i="2"/>
  <c r="K1552" i="2"/>
  <c r="J1568" i="2"/>
  <c r="K1568" i="2"/>
  <c r="J1584" i="2"/>
  <c r="K1584" i="2"/>
  <c r="J1600" i="2"/>
  <c r="K1600" i="2"/>
  <c r="J1616" i="2"/>
  <c r="K1616" i="2"/>
  <c r="J1632" i="2"/>
  <c r="K1632" i="2"/>
  <c r="J1648" i="2"/>
  <c r="K1648" i="2"/>
  <c r="J1664" i="2"/>
  <c r="K1664" i="2"/>
  <c r="J1680" i="2"/>
  <c r="K1680" i="2"/>
  <c r="J1696" i="2"/>
  <c r="K1696" i="2"/>
  <c r="J1712" i="2"/>
  <c r="K1712" i="2"/>
  <c r="J1728" i="2"/>
  <c r="K1728" i="2"/>
  <c r="J1744" i="2"/>
  <c r="K1744" i="2"/>
  <c r="J1760" i="2"/>
  <c r="K1760" i="2"/>
  <c r="J1776" i="2"/>
  <c r="K1776" i="2"/>
  <c r="J1792" i="2"/>
  <c r="K1792" i="2"/>
  <c r="J1808" i="2"/>
  <c r="K1808" i="2"/>
  <c r="J1824" i="2"/>
  <c r="K1824" i="2"/>
  <c r="J1840" i="2"/>
  <c r="K1840" i="2"/>
  <c r="J1856" i="2"/>
  <c r="K1856" i="2"/>
  <c r="J1872" i="2"/>
  <c r="K1872" i="2"/>
  <c r="J1888" i="2"/>
  <c r="K1888" i="2"/>
  <c r="J1904" i="2"/>
  <c r="K1904" i="2"/>
  <c r="J1920" i="2"/>
  <c r="K1920" i="2"/>
  <c r="J1936" i="2"/>
  <c r="K1936" i="2"/>
  <c r="J1952" i="2"/>
  <c r="K1952" i="2"/>
  <c r="J1968" i="2"/>
  <c r="K1968" i="2"/>
  <c r="J1984" i="2"/>
  <c r="K1984" i="2"/>
  <c r="J2000" i="2"/>
  <c r="K2000" i="2"/>
  <c r="J2016" i="2"/>
  <c r="K2016" i="2"/>
  <c r="J2032" i="2"/>
  <c r="K2032" i="2"/>
  <c r="J2048" i="2"/>
  <c r="K2048" i="2"/>
  <c r="J2064" i="2"/>
  <c r="K2064" i="2"/>
  <c r="J2080" i="2"/>
  <c r="K2080" i="2"/>
  <c r="J2096" i="2"/>
  <c r="K2096" i="2"/>
  <c r="J2112" i="2"/>
  <c r="K2112" i="2"/>
  <c r="J2128" i="2"/>
  <c r="K2128" i="2"/>
  <c r="J2144" i="2"/>
  <c r="K2144" i="2"/>
  <c r="J2160" i="2"/>
  <c r="K2160" i="2"/>
  <c r="J2176" i="2"/>
  <c r="K2176" i="2"/>
  <c r="J2192" i="2"/>
  <c r="K2192" i="2"/>
  <c r="J2208" i="2"/>
  <c r="K2208" i="2"/>
  <c r="J2224" i="2"/>
  <c r="K2224" i="2"/>
  <c r="J2240" i="2"/>
  <c r="K2240" i="2"/>
  <c r="J2256" i="2"/>
  <c r="K2256" i="2"/>
  <c r="J2272" i="2"/>
  <c r="K2272" i="2"/>
  <c r="J2288" i="2"/>
  <c r="K2288" i="2"/>
  <c r="J2304" i="2"/>
  <c r="K2304" i="2"/>
  <c r="J2320" i="2"/>
  <c r="K2320" i="2"/>
  <c r="J2336" i="2"/>
  <c r="K2336" i="2"/>
  <c r="J2352" i="2"/>
  <c r="K2352" i="2"/>
  <c r="J2368" i="2"/>
  <c r="K2368" i="2"/>
  <c r="J2384" i="2"/>
  <c r="K2384" i="2"/>
  <c r="J2400" i="2"/>
  <c r="K2400" i="2"/>
  <c r="J2416" i="2"/>
  <c r="K2416" i="2"/>
  <c r="J2432" i="2"/>
  <c r="K2432" i="2"/>
  <c r="J2448" i="2"/>
  <c r="K2448" i="2"/>
  <c r="J2464" i="2"/>
  <c r="K2464" i="2"/>
  <c r="J2480" i="2"/>
  <c r="K2480" i="2"/>
  <c r="J2496" i="2"/>
  <c r="K2496" i="2"/>
  <c r="J2512" i="2"/>
  <c r="K2512" i="2"/>
  <c r="J2528" i="2"/>
  <c r="K2528" i="2"/>
  <c r="J2544" i="2"/>
  <c r="K2544" i="2"/>
  <c r="J2560" i="2"/>
  <c r="K2560" i="2"/>
  <c r="J2576" i="2"/>
  <c r="K2576" i="2"/>
  <c r="J2592" i="2"/>
  <c r="K2592" i="2"/>
  <c r="J2608" i="2"/>
  <c r="K2608" i="2"/>
  <c r="J2624" i="2"/>
  <c r="K2624" i="2"/>
  <c r="J2640" i="2"/>
  <c r="K2640" i="2"/>
  <c r="J2656" i="2"/>
  <c r="K2656" i="2"/>
  <c r="J2672" i="2"/>
  <c r="K2672" i="2"/>
  <c r="J2688" i="2"/>
  <c r="K2688" i="2"/>
  <c r="J2704" i="2"/>
  <c r="K2704" i="2"/>
  <c r="J2720" i="2"/>
  <c r="K2720" i="2"/>
  <c r="J2736" i="2"/>
  <c r="K2736" i="2"/>
  <c r="J2752" i="2"/>
  <c r="K2752" i="2"/>
  <c r="J2768" i="2"/>
  <c r="K2768" i="2"/>
  <c r="J2784" i="2"/>
  <c r="K2784" i="2"/>
  <c r="J2800" i="2"/>
  <c r="K2800" i="2"/>
  <c r="J2816" i="2"/>
  <c r="K2816" i="2"/>
  <c r="J2832" i="2"/>
  <c r="K2832" i="2"/>
  <c r="J2848" i="2"/>
  <c r="K2848" i="2"/>
  <c r="J2864" i="2"/>
  <c r="K2864" i="2"/>
  <c r="J2880" i="2"/>
  <c r="K2880" i="2"/>
  <c r="J2896" i="2"/>
  <c r="K2896" i="2"/>
  <c r="J2912" i="2"/>
  <c r="K2912" i="2"/>
  <c r="J2928" i="2"/>
  <c r="K2928" i="2"/>
  <c r="J2944" i="2"/>
  <c r="K2944" i="2"/>
  <c r="J2960" i="2"/>
  <c r="K2960" i="2"/>
  <c r="J2976" i="2"/>
  <c r="K2976" i="2"/>
  <c r="J2992" i="2"/>
  <c r="K2992" i="2"/>
  <c r="J3008" i="2"/>
  <c r="K3008" i="2"/>
  <c r="J3024" i="2"/>
  <c r="K3024" i="2"/>
  <c r="J3040" i="2"/>
  <c r="K3040" i="2"/>
  <c r="J3056" i="2"/>
  <c r="K3056" i="2"/>
  <c r="J3072" i="2"/>
  <c r="K3072" i="2"/>
  <c r="J3088" i="2"/>
  <c r="K3088" i="2"/>
  <c r="J3104" i="2"/>
  <c r="K3104" i="2"/>
  <c r="J3120" i="2"/>
  <c r="K3120" i="2"/>
  <c r="J3136" i="2"/>
  <c r="K3136" i="2"/>
  <c r="J3152" i="2"/>
  <c r="K3152" i="2"/>
  <c r="J3168" i="2"/>
  <c r="K3168" i="2"/>
  <c r="J3184" i="2"/>
  <c r="K3184" i="2"/>
  <c r="J3200" i="2"/>
  <c r="K3200" i="2"/>
  <c r="J3216" i="2"/>
  <c r="K3216" i="2"/>
  <c r="J3232" i="2"/>
  <c r="K3232" i="2"/>
  <c r="J3248" i="2"/>
  <c r="K3248" i="2"/>
  <c r="J3264" i="2"/>
  <c r="K3264" i="2"/>
  <c r="J18" i="2"/>
  <c r="K18" i="2"/>
  <c r="J34" i="2"/>
  <c r="K34" i="2"/>
  <c r="J49" i="2"/>
  <c r="K49" i="2"/>
  <c r="J65" i="2"/>
  <c r="K65" i="2"/>
  <c r="J81" i="2"/>
  <c r="K81" i="2"/>
  <c r="J97" i="2"/>
  <c r="K97" i="2"/>
  <c r="J113" i="2"/>
  <c r="K113" i="2"/>
  <c r="J129" i="2"/>
  <c r="K129" i="2"/>
  <c r="J145" i="2"/>
  <c r="K145" i="2"/>
  <c r="J161" i="2"/>
  <c r="K161" i="2"/>
  <c r="J177" i="2"/>
  <c r="K177" i="2"/>
  <c r="J193" i="2"/>
  <c r="K193" i="2"/>
  <c r="J209" i="2"/>
  <c r="K209" i="2"/>
  <c r="J225" i="2"/>
  <c r="K225" i="2"/>
  <c r="J241" i="2"/>
  <c r="K241" i="2"/>
  <c r="J257" i="2"/>
  <c r="K257" i="2"/>
  <c r="J273" i="2"/>
  <c r="K273" i="2"/>
  <c r="J289" i="2"/>
  <c r="K289" i="2"/>
  <c r="J305" i="2"/>
  <c r="K305" i="2"/>
  <c r="J321" i="2"/>
  <c r="K321" i="2"/>
  <c r="J337" i="2"/>
  <c r="K337" i="2"/>
  <c r="J353" i="2"/>
  <c r="K353" i="2"/>
  <c r="J369" i="2"/>
  <c r="K369" i="2"/>
  <c r="J385" i="2"/>
  <c r="K385" i="2"/>
  <c r="J401" i="2"/>
  <c r="K401" i="2"/>
  <c r="J417" i="2"/>
  <c r="K417" i="2"/>
  <c r="J433" i="2"/>
  <c r="K433" i="2"/>
  <c r="J449" i="2"/>
  <c r="K449" i="2"/>
  <c r="J465" i="2"/>
  <c r="K465" i="2"/>
  <c r="J481" i="2"/>
  <c r="K481" i="2"/>
  <c r="J497" i="2"/>
  <c r="K497" i="2"/>
  <c r="J513" i="2"/>
  <c r="K513" i="2"/>
  <c r="J529" i="2"/>
  <c r="K529" i="2"/>
  <c r="J545" i="2"/>
  <c r="K545" i="2"/>
  <c r="J561" i="2"/>
  <c r="K561" i="2"/>
  <c r="J577" i="2"/>
  <c r="K577" i="2"/>
  <c r="J593" i="2"/>
  <c r="K593" i="2"/>
  <c r="J609" i="2"/>
  <c r="K609" i="2"/>
  <c r="J625" i="2"/>
  <c r="K625" i="2"/>
  <c r="J641" i="2"/>
  <c r="K641" i="2"/>
  <c r="J657" i="2"/>
  <c r="K657" i="2"/>
  <c r="J673" i="2"/>
  <c r="K673" i="2"/>
  <c r="J689" i="2"/>
  <c r="K689" i="2"/>
  <c r="J705" i="2"/>
  <c r="K705" i="2"/>
  <c r="J721" i="2"/>
  <c r="K721" i="2"/>
  <c r="J737" i="2"/>
  <c r="K737" i="2"/>
  <c r="J753" i="2"/>
  <c r="K753" i="2"/>
  <c r="J769" i="2"/>
  <c r="K769" i="2"/>
  <c r="J785" i="2"/>
  <c r="K785" i="2"/>
  <c r="J801" i="2"/>
  <c r="K801" i="2"/>
  <c r="J817" i="2"/>
  <c r="K817" i="2"/>
  <c r="J833" i="2"/>
  <c r="K833" i="2"/>
  <c r="J849" i="2"/>
  <c r="K849" i="2"/>
  <c r="J865" i="2"/>
  <c r="K865" i="2"/>
  <c r="J881" i="2"/>
  <c r="K881" i="2"/>
  <c r="J897" i="2"/>
  <c r="K897" i="2"/>
  <c r="J913" i="2"/>
  <c r="K913" i="2"/>
  <c r="J929" i="2"/>
  <c r="K929" i="2"/>
  <c r="J945" i="2"/>
  <c r="K945" i="2"/>
  <c r="J961" i="2"/>
  <c r="K961" i="2"/>
  <c r="J977" i="2"/>
  <c r="K977" i="2"/>
  <c r="J993" i="2"/>
  <c r="K993" i="2"/>
  <c r="J1009" i="2"/>
  <c r="K1009" i="2"/>
  <c r="J1025" i="2"/>
  <c r="K1025" i="2"/>
  <c r="J1041" i="2"/>
  <c r="K1041" i="2"/>
  <c r="J1057" i="2"/>
  <c r="K1057" i="2"/>
  <c r="J1073" i="2"/>
  <c r="K1073" i="2"/>
  <c r="J1089" i="2"/>
  <c r="K1089" i="2"/>
  <c r="J1105" i="2"/>
  <c r="K1105" i="2"/>
  <c r="J1121" i="2"/>
  <c r="K1121" i="2"/>
  <c r="J1137" i="2"/>
  <c r="K1137" i="2"/>
  <c r="J1153" i="2"/>
  <c r="K1153" i="2"/>
  <c r="J1169" i="2"/>
  <c r="K1169" i="2"/>
  <c r="J1185" i="2"/>
  <c r="K1185" i="2"/>
  <c r="J1201" i="2"/>
  <c r="K1201" i="2"/>
  <c r="J1217" i="2"/>
  <c r="K1217" i="2"/>
  <c r="J1233" i="2"/>
  <c r="K1233" i="2"/>
  <c r="J1249" i="2"/>
  <c r="K1249" i="2"/>
  <c r="J1265" i="2"/>
  <c r="K1265" i="2"/>
  <c r="J1281" i="2"/>
  <c r="K1281" i="2"/>
  <c r="J1297" i="2"/>
  <c r="K1297" i="2"/>
  <c r="J1313" i="2"/>
  <c r="K1313" i="2"/>
  <c r="J1329" i="2"/>
  <c r="K1329" i="2"/>
  <c r="J1345" i="2"/>
  <c r="K1345" i="2"/>
  <c r="J1361" i="2"/>
  <c r="K1361" i="2"/>
  <c r="J1377" i="2"/>
  <c r="K1377" i="2"/>
  <c r="J1393" i="2"/>
  <c r="K1393" i="2"/>
  <c r="J1409" i="2"/>
  <c r="K1409" i="2"/>
  <c r="J1425" i="2"/>
  <c r="K1425" i="2"/>
  <c r="J1441" i="2"/>
  <c r="K1441" i="2"/>
  <c r="J1457" i="2"/>
  <c r="K1457" i="2"/>
  <c r="J1473" i="2"/>
  <c r="K1473" i="2"/>
  <c r="J1489" i="2"/>
  <c r="K1489" i="2"/>
  <c r="J1505" i="2"/>
  <c r="K1505" i="2"/>
  <c r="J1521" i="2"/>
  <c r="K1521" i="2"/>
  <c r="J1537" i="2"/>
  <c r="K1537" i="2"/>
  <c r="J1553" i="2"/>
  <c r="K1553" i="2"/>
  <c r="J1569" i="2"/>
  <c r="K1569" i="2"/>
  <c r="J1585" i="2"/>
  <c r="K1585" i="2"/>
  <c r="J1601" i="2"/>
  <c r="K1601" i="2"/>
  <c r="J1617" i="2"/>
  <c r="K1617" i="2"/>
  <c r="J1633" i="2"/>
  <c r="K1633" i="2"/>
  <c r="J1649" i="2"/>
  <c r="K1649" i="2"/>
  <c r="J1665" i="2"/>
  <c r="K1665" i="2"/>
  <c r="J1681" i="2"/>
  <c r="K1681" i="2"/>
  <c r="J1697" i="2"/>
  <c r="K1697" i="2"/>
  <c r="J1713" i="2"/>
  <c r="K1713" i="2"/>
  <c r="J1729" i="2"/>
  <c r="K1729" i="2"/>
  <c r="J1745" i="2"/>
  <c r="K1745" i="2"/>
  <c r="J1761" i="2"/>
  <c r="K1761" i="2"/>
  <c r="J1777" i="2"/>
  <c r="K1777" i="2"/>
  <c r="J1793" i="2"/>
  <c r="K1793" i="2"/>
  <c r="J1809" i="2"/>
  <c r="K1809" i="2"/>
  <c r="J1825" i="2"/>
  <c r="K1825" i="2"/>
  <c r="J1841" i="2"/>
  <c r="K1841" i="2"/>
  <c r="J1857" i="2"/>
  <c r="K1857" i="2"/>
  <c r="J1873" i="2"/>
  <c r="K1873" i="2"/>
  <c r="J1889" i="2"/>
  <c r="K1889" i="2"/>
  <c r="J1905" i="2"/>
  <c r="K1905" i="2"/>
  <c r="J1921" i="2"/>
  <c r="K1921" i="2"/>
  <c r="J1937" i="2"/>
  <c r="K1937" i="2"/>
  <c r="J1953" i="2"/>
  <c r="K1953" i="2"/>
  <c r="J1969" i="2"/>
  <c r="K1969" i="2"/>
  <c r="J1985" i="2"/>
  <c r="K1985" i="2"/>
  <c r="J2001" i="2"/>
  <c r="K2001" i="2"/>
  <c r="J2017" i="2"/>
  <c r="K2017" i="2"/>
  <c r="J2033" i="2"/>
  <c r="K2033" i="2"/>
  <c r="J2049" i="2"/>
  <c r="K2049" i="2"/>
  <c r="J2065" i="2"/>
  <c r="K2065" i="2"/>
  <c r="J2081" i="2"/>
  <c r="K2081" i="2"/>
  <c r="J2097" i="2"/>
  <c r="K2097" i="2"/>
  <c r="J2113" i="2"/>
  <c r="K2113" i="2"/>
  <c r="J2129" i="2"/>
  <c r="K2129" i="2"/>
  <c r="J2145" i="2"/>
  <c r="K2145" i="2"/>
  <c r="J2161" i="2"/>
  <c r="K2161" i="2"/>
  <c r="J2177" i="2"/>
  <c r="K2177" i="2"/>
  <c r="J2193" i="2"/>
  <c r="K2193" i="2"/>
  <c r="J2209" i="2"/>
  <c r="K2209" i="2"/>
  <c r="J2225" i="2"/>
  <c r="K2225" i="2"/>
  <c r="J2241" i="2"/>
  <c r="K2241" i="2"/>
  <c r="J2257" i="2"/>
  <c r="K2257" i="2"/>
  <c r="J2273" i="2"/>
  <c r="K2273" i="2"/>
  <c r="J2289" i="2"/>
  <c r="K2289" i="2"/>
  <c r="J2305" i="2"/>
  <c r="K2305" i="2"/>
  <c r="J2321" i="2"/>
  <c r="K2321" i="2"/>
  <c r="J2337" i="2"/>
  <c r="K2337" i="2"/>
  <c r="J2353" i="2"/>
  <c r="K2353" i="2"/>
  <c r="J2369" i="2"/>
  <c r="K2369" i="2"/>
  <c r="J2385" i="2"/>
  <c r="K2385" i="2"/>
  <c r="J2401" i="2"/>
  <c r="K2401" i="2"/>
  <c r="J2417" i="2"/>
  <c r="K2417" i="2"/>
  <c r="J2433" i="2"/>
  <c r="K2433" i="2"/>
  <c r="J2449" i="2"/>
  <c r="K2449" i="2"/>
  <c r="J2465" i="2"/>
  <c r="K2465" i="2"/>
  <c r="J2481" i="2"/>
  <c r="K2481" i="2"/>
  <c r="J2497" i="2"/>
  <c r="K2497" i="2"/>
  <c r="J2513" i="2"/>
  <c r="K2513" i="2"/>
  <c r="J2529" i="2"/>
  <c r="K2529" i="2"/>
  <c r="J2545" i="2"/>
  <c r="K2545" i="2"/>
  <c r="J2561" i="2"/>
  <c r="K2561" i="2"/>
  <c r="J2577" i="2"/>
  <c r="K2577" i="2"/>
  <c r="J2593" i="2"/>
  <c r="K2593" i="2"/>
  <c r="J2609" i="2"/>
  <c r="K2609" i="2"/>
  <c r="J2625" i="2"/>
  <c r="K2625" i="2"/>
  <c r="J2641" i="2"/>
  <c r="K2641" i="2"/>
  <c r="J2657" i="2"/>
  <c r="K2657" i="2"/>
  <c r="J2673" i="2"/>
  <c r="K2673" i="2"/>
  <c r="J2689" i="2"/>
  <c r="K2689" i="2"/>
  <c r="J2705" i="2"/>
  <c r="K2705" i="2"/>
  <c r="J2721" i="2"/>
  <c r="K2721" i="2"/>
  <c r="J2737" i="2"/>
  <c r="K2737" i="2"/>
  <c r="J2753" i="2"/>
  <c r="K2753" i="2"/>
  <c r="J2769" i="2"/>
  <c r="K2769" i="2"/>
  <c r="J2785" i="2"/>
  <c r="K2785" i="2"/>
  <c r="J2801" i="2"/>
  <c r="K2801" i="2"/>
  <c r="J2817" i="2"/>
  <c r="K2817" i="2"/>
  <c r="J2833" i="2"/>
  <c r="K2833" i="2"/>
  <c r="J2849" i="2"/>
  <c r="K2849" i="2"/>
  <c r="J2865" i="2"/>
  <c r="K2865" i="2"/>
  <c r="J2881" i="2"/>
  <c r="K2881" i="2"/>
  <c r="J2897" i="2"/>
  <c r="K2897" i="2"/>
  <c r="J2913" i="2"/>
  <c r="K2913" i="2"/>
  <c r="J2929" i="2"/>
  <c r="K2929" i="2"/>
  <c r="J2945" i="2"/>
  <c r="K2945" i="2"/>
  <c r="J2961" i="2"/>
  <c r="K2961" i="2"/>
  <c r="J2977" i="2"/>
  <c r="K2977" i="2"/>
  <c r="J2993" i="2"/>
  <c r="K2993" i="2"/>
  <c r="J3009" i="2"/>
  <c r="K3009" i="2"/>
  <c r="J3025" i="2"/>
  <c r="K3025" i="2"/>
  <c r="J3041" i="2"/>
  <c r="K3041" i="2"/>
  <c r="J3057" i="2"/>
  <c r="K3057" i="2"/>
  <c r="J3073" i="2"/>
  <c r="K3073" i="2"/>
  <c r="J3089" i="2"/>
  <c r="K3089" i="2"/>
  <c r="J3105" i="2"/>
  <c r="K3105" i="2"/>
  <c r="J3121" i="2"/>
  <c r="K3121" i="2"/>
  <c r="J3137" i="2"/>
  <c r="K3137" i="2"/>
  <c r="J3153" i="2"/>
  <c r="K3153" i="2"/>
  <c r="J3169" i="2"/>
  <c r="K3169" i="2"/>
  <c r="J146" i="2"/>
  <c r="K146" i="2"/>
  <c r="J162" i="2"/>
  <c r="K162" i="2"/>
  <c r="J178" i="2"/>
  <c r="K178" i="2"/>
  <c r="J194" i="2"/>
  <c r="K194" i="2"/>
  <c r="J210" i="2"/>
  <c r="K210" i="2"/>
  <c r="J226" i="2"/>
  <c r="K226" i="2"/>
  <c r="J242" i="2"/>
  <c r="K242" i="2"/>
  <c r="J258" i="2"/>
  <c r="K258" i="2"/>
  <c r="J274" i="2"/>
  <c r="K274" i="2"/>
  <c r="J290" i="2"/>
  <c r="K290" i="2"/>
  <c r="J306" i="2"/>
  <c r="K306" i="2"/>
  <c r="J322" i="2"/>
  <c r="K322" i="2"/>
  <c r="J338" i="2"/>
  <c r="K338" i="2"/>
  <c r="J354" i="2"/>
  <c r="K354" i="2"/>
  <c r="J370" i="2"/>
  <c r="K370" i="2"/>
  <c r="J386" i="2"/>
  <c r="K386" i="2"/>
  <c r="J402" i="2"/>
  <c r="K402" i="2"/>
  <c r="J418" i="2"/>
  <c r="K418" i="2"/>
  <c r="J434" i="2"/>
  <c r="K434" i="2"/>
  <c r="J450" i="2"/>
  <c r="K450" i="2"/>
  <c r="J466" i="2"/>
  <c r="K466" i="2"/>
  <c r="J482" i="2"/>
  <c r="K482" i="2"/>
  <c r="J498" i="2"/>
  <c r="K498" i="2"/>
  <c r="J514" i="2"/>
  <c r="K514" i="2"/>
  <c r="J530" i="2"/>
  <c r="K530" i="2"/>
  <c r="J546" i="2"/>
  <c r="K546" i="2"/>
  <c r="J562" i="2"/>
  <c r="K562" i="2"/>
  <c r="J578" i="2"/>
  <c r="K578" i="2"/>
  <c r="J594" i="2"/>
  <c r="K594" i="2"/>
  <c r="J610" i="2"/>
  <c r="K610" i="2"/>
  <c r="J626" i="2"/>
  <c r="K626" i="2"/>
  <c r="J642" i="2"/>
  <c r="K642" i="2"/>
  <c r="J658" i="2"/>
  <c r="K658" i="2"/>
  <c r="J674" i="2"/>
  <c r="K674" i="2"/>
  <c r="J690" i="2"/>
  <c r="K690" i="2"/>
  <c r="J706" i="2"/>
  <c r="K706" i="2"/>
  <c r="J722" i="2"/>
  <c r="K722" i="2"/>
  <c r="J738" i="2"/>
  <c r="K738" i="2"/>
  <c r="J754" i="2"/>
  <c r="K754" i="2"/>
  <c r="J770" i="2"/>
  <c r="K770" i="2"/>
  <c r="J786" i="2"/>
  <c r="K786" i="2"/>
  <c r="J802" i="2"/>
  <c r="K802" i="2"/>
  <c r="J818" i="2"/>
  <c r="K818" i="2"/>
  <c r="J834" i="2"/>
  <c r="K834" i="2"/>
  <c r="J850" i="2"/>
  <c r="K850" i="2"/>
  <c r="J866" i="2"/>
  <c r="K866" i="2"/>
  <c r="J882" i="2"/>
  <c r="K882" i="2"/>
  <c r="J898" i="2"/>
  <c r="K898" i="2"/>
  <c r="J914" i="2"/>
  <c r="K914" i="2"/>
  <c r="J930" i="2"/>
  <c r="K930" i="2"/>
  <c r="J946" i="2"/>
  <c r="K946" i="2"/>
  <c r="J962" i="2"/>
  <c r="K962" i="2"/>
  <c r="J978" i="2"/>
  <c r="K978" i="2"/>
  <c r="J994" i="2"/>
  <c r="K994" i="2"/>
  <c r="J1010" i="2"/>
  <c r="K1010" i="2"/>
  <c r="J1026" i="2"/>
  <c r="K1026" i="2"/>
  <c r="J1042" i="2"/>
  <c r="K1042" i="2"/>
  <c r="J1058" i="2"/>
  <c r="K1058" i="2"/>
  <c r="J1074" i="2"/>
  <c r="K1074" i="2"/>
  <c r="J1090" i="2"/>
  <c r="K1090" i="2"/>
  <c r="J1106" i="2"/>
  <c r="K1106" i="2"/>
  <c r="J1122" i="2"/>
  <c r="K1122" i="2"/>
  <c r="J1138" i="2"/>
  <c r="K1138" i="2"/>
  <c r="J1154" i="2"/>
  <c r="K1154" i="2"/>
  <c r="J1170" i="2"/>
  <c r="K1170" i="2"/>
  <c r="J1186" i="2"/>
  <c r="K1186" i="2"/>
  <c r="J1202" i="2"/>
  <c r="K1202" i="2"/>
  <c r="J1218" i="2"/>
  <c r="K1218" i="2"/>
  <c r="J1234" i="2"/>
  <c r="K1234" i="2"/>
  <c r="J1250" i="2"/>
  <c r="K1250" i="2"/>
  <c r="J1266" i="2"/>
  <c r="K1266" i="2"/>
  <c r="J1282" i="2"/>
  <c r="K1282" i="2"/>
  <c r="J1298" i="2"/>
  <c r="K1298" i="2"/>
  <c r="J1314" i="2"/>
  <c r="K1314" i="2"/>
  <c r="J1330" i="2"/>
  <c r="K1330" i="2"/>
  <c r="J1346" i="2"/>
  <c r="K1346" i="2"/>
  <c r="J1362" i="2"/>
  <c r="K1362" i="2"/>
  <c r="J1378" i="2"/>
  <c r="K1378" i="2"/>
  <c r="J1394" i="2"/>
  <c r="K1394" i="2"/>
  <c r="J1410" i="2"/>
  <c r="K1410" i="2"/>
  <c r="J1426" i="2"/>
  <c r="K1426" i="2"/>
  <c r="J1442" i="2"/>
  <c r="K1442" i="2"/>
  <c r="J1458" i="2"/>
  <c r="K1458" i="2"/>
  <c r="J1474" i="2"/>
  <c r="K1474" i="2"/>
  <c r="J1490" i="2"/>
  <c r="K1490" i="2"/>
  <c r="J1506" i="2"/>
  <c r="K1506" i="2"/>
  <c r="J1522" i="2"/>
  <c r="K1522" i="2"/>
  <c r="J1538" i="2"/>
  <c r="K1538" i="2"/>
  <c r="J1554" i="2"/>
  <c r="K1554" i="2"/>
  <c r="J1570" i="2"/>
  <c r="K1570" i="2"/>
  <c r="J1586" i="2"/>
  <c r="K1586" i="2"/>
  <c r="J1602" i="2"/>
  <c r="K1602" i="2"/>
  <c r="J1618" i="2"/>
  <c r="K1618" i="2"/>
  <c r="J1634" i="2"/>
  <c r="K1634" i="2"/>
  <c r="J1650" i="2"/>
  <c r="K1650" i="2"/>
  <c r="J1666" i="2"/>
  <c r="K1666" i="2"/>
  <c r="J1682" i="2"/>
  <c r="K1682" i="2"/>
  <c r="J1698" i="2"/>
  <c r="K1698" i="2"/>
  <c r="J1714" i="2"/>
  <c r="K1714" i="2"/>
  <c r="J1730" i="2"/>
  <c r="K1730" i="2"/>
  <c r="J1746" i="2"/>
  <c r="K1746" i="2"/>
  <c r="J1762" i="2"/>
  <c r="K1762" i="2"/>
  <c r="J1778" i="2"/>
  <c r="K1778" i="2"/>
  <c r="J1794" i="2"/>
  <c r="K1794" i="2"/>
  <c r="J1810" i="2"/>
  <c r="K1810" i="2"/>
  <c r="J1826" i="2"/>
  <c r="K1826" i="2"/>
  <c r="J1842" i="2"/>
  <c r="K1842" i="2"/>
  <c r="J1858" i="2"/>
  <c r="K1858" i="2"/>
  <c r="J1874" i="2"/>
  <c r="K1874" i="2"/>
  <c r="J1890" i="2"/>
  <c r="K1890" i="2"/>
  <c r="J1906" i="2"/>
  <c r="K1906" i="2"/>
  <c r="J1922" i="2"/>
  <c r="K1922" i="2"/>
  <c r="J1938" i="2"/>
  <c r="K1938" i="2"/>
  <c r="J1954" i="2"/>
  <c r="K1954" i="2"/>
  <c r="J1970" i="2"/>
  <c r="K1970" i="2"/>
  <c r="J1986" i="2"/>
  <c r="K1986" i="2"/>
  <c r="J2002" i="2"/>
  <c r="K2002" i="2"/>
  <c r="J2018" i="2"/>
  <c r="K2018" i="2"/>
  <c r="J2034" i="2"/>
  <c r="K2034" i="2"/>
  <c r="J2050" i="2"/>
  <c r="K2050" i="2"/>
  <c r="J2066" i="2"/>
  <c r="K2066" i="2"/>
  <c r="J2082" i="2"/>
  <c r="K2082" i="2"/>
  <c r="J2098" i="2"/>
  <c r="K2098" i="2"/>
  <c r="J2114" i="2"/>
  <c r="K2114" i="2"/>
  <c r="J2130" i="2"/>
  <c r="K2130" i="2"/>
  <c r="J2146" i="2"/>
  <c r="K2146" i="2"/>
  <c r="J2162" i="2"/>
  <c r="K2162" i="2"/>
  <c r="J2178" i="2"/>
  <c r="K2178" i="2"/>
  <c r="J2194" i="2"/>
  <c r="K2194" i="2"/>
  <c r="J2210" i="2"/>
  <c r="K2210" i="2"/>
  <c r="J2226" i="2"/>
  <c r="K2226" i="2"/>
  <c r="J2242" i="2"/>
  <c r="K2242" i="2"/>
  <c r="J2258" i="2"/>
  <c r="K2258" i="2"/>
  <c r="J2274" i="2"/>
  <c r="K2274" i="2"/>
  <c r="J2290" i="2"/>
  <c r="K2290" i="2"/>
  <c r="J2306" i="2"/>
  <c r="K2306" i="2"/>
  <c r="J2322" i="2"/>
  <c r="K2322" i="2"/>
  <c r="J2338" i="2"/>
  <c r="K2338" i="2"/>
  <c r="J2354" i="2"/>
  <c r="K2354" i="2"/>
  <c r="J2370" i="2"/>
  <c r="K2370" i="2"/>
  <c r="J2386" i="2"/>
  <c r="K2386" i="2"/>
  <c r="J2402" i="2"/>
  <c r="K2402" i="2"/>
  <c r="J2418" i="2"/>
  <c r="K2418" i="2"/>
  <c r="J2434" i="2"/>
  <c r="K2434" i="2"/>
  <c r="J2450" i="2"/>
  <c r="K2450" i="2"/>
  <c r="J2466" i="2"/>
  <c r="K2466" i="2"/>
  <c r="J2482" i="2"/>
  <c r="K2482" i="2"/>
  <c r="J2498" i="2"/>
  <c r="K2498" i="2"/>
  <c r="J2514" i="2"/>
  <c r="K2514" i="2"/>
  <c r="J2530" i="2"/>
  <c r="K2530" i="2"/>
  <c r="J2546" i="2"/>
  <c r="K2546" i="2"/>
  <c r="J2562" i="2"/>
  <c r="K2562" i="2"/>
  <c r="J2578" i="2"/>
  <c r="K2578" i="2"/>
  <c r="J2594" i="2"/>
  <c r="K2594" i="2"/>
  <c r="J2610" i="2"/>
  <c r="K2610" i="2"/>
  <c r="J2626" i="2"/>
  <c r="K2626" i="2"/>
  <c r="J2642" i="2"/>
  <c r="K2642" i="2"/>
  <c r="J2658" i="2"/>
  <c r="K2658" i="2"/>
  <c r="J2674" i="2"/>
  <c r="K2674" i="2"/>
  <c r="J2690" i="2"/>
  <c r="K2690" i="2"/>
  <c r="J2706" i="2"/>
  <c r="K2706" i="2"/>
  <c r="J2722" i="2"/>
  <c r="K2722" i="2"/>
  <c r="J2738" i="2"/>
  <c r="K2738" i="2"/>
  <c r="J2754" i="2"/>
  <c r="K2754" i="2"/>
  <c r="J2770" i="2"/>
  <c r="K2770" i="2"/>
  <c r="J2786" i="2"/>
  <c r="K2786" i="2"/>
  <c r="J2802" i="2"/>
  <c r="K2802" i="2"/>
  <c r="J2818" i="2"/>
  <c r="K2818" i="2"/>
  <c r="J2834" i="2"/>
  <c r="K2834" i="2"/>
  <c r="J2850" i="2"/>
  <c r="K2850" i="2"/>
  <c r="J2866" i="2"/>
  <c r="K2866" i="2"/>
  <c r="J2882" i="2"/>
  <c r="K2882" i="2"/>
  <c r="J2898" i="2"/>
  <c r="K2898" i="2"/>
  <c r="J2914" i="2"/>
  <c r="K2914" i="2"/>
  <c r="J2930" i="2"/>
  <c r="K2930" i="2"/>
  <c r="J2946" i="2"/>
  <c r="K2946" i="2"/>
  <c r="J2962" i="2"/>
  <c r="K2962" i="2"/>
  <c r="J2978" i="2"/>
  <c r="K2978" i="2"/>
  <c r="J2994" i="2"/>
  <c r="K2994" i="2"/>
  <c r="J3010" i="2"/>
  <c r="K3010" i="2"/>
  <c r="J3026" i="2"/>
  <c r="K3026" i="2"/>
  <c r="J3042" i="2"/>
  <c r="K3042" i="2"/>
  <c r="J3058" i="2"/>
  <c r="K3058" i="2"/>
  <c r="J3074" i="2"/>
  <c r="K3074" i="2"/>
  <c r="J3090" i="2"/>
  <c r="K3090" i="2"/>
  <c r="J3106" i="2"/>
  <c r="K3106" i="2"/>
  <c r="J3122" i="2"/>
  <c r="K3122" i="2"/>
  <c r="J3138" i="2"/>
  <c r="K3138" i="2"/>
  <c r="J3154" i="2"/>
  <c r="K3154" i="2"/>
  <c r="J3170" i="2"/>
  <c r="K3170" i="2"/>
  <c r="J3186" i="2"/>
  <c r="K3186" i="2"/>
  <c r="J3202" i="2"/>
  <c r="K3202" i="2"/>
  <c r="J3218" i="2"/>
  <c r="K3218" i="2"/>
  <c r="J3234" i="2"/>
  <c r="K3234" i="2"/>
  <c r="J3250" i="2"/>
  <c r="K3250" i="2"/>
  <c r="J3266" i="2"/>
  <c r="K3266" i="2"/>
  <c r="J3282" i="2"/>
  <c r="K3282" i="2"/>
  <c r="J3298" i="2"/>
  <c r="K3298" i="2"/>
  <c r="J3314" i="2"/>
  <c r="K3314" i="2"/>
  <c r="J3330" i="2"/>
  <c r="K3330" i="2"/>
  <c r="J3346" i="2"/>
  <c r="K3346" i="2"/>
  <c r="J3362" i="2"/>
  <c r="K3362" i="2"/>
  <c r="J3378" i="2"/>
  <c r="K3378" i="2"/>
  <c r="J3394" i="2"/>
  <c r="K3394" i="2"/>
  <c r="J3410" i="2"/>
  <c r="K3410" i="2"/>
  <c r="J3426" i="2"/>
  <c r="K3426" i="2"/>
  <c r="J3442" i="2"/>
  <c r="K3442" i="2"/>
  <c r="J3458" i="2"/>
  <c r="K3458" i="2"/>
  <c r="J3474" i="2"/>
  <c r="K3474" i="2"/>
  <c r="J3490" i="2"/>
  <c r="K3490" i="2"/>
  <c r="J3506" i="2"/>
  <c r="K3506" i="2"/>
  <c r="J3522" i="2"/>
  <c r="K3522" i="2"/>
  <c r="J3538" i="2"/>
  <c r="K3538" i="2"/>
  <c r="J3554" i="2"/>
  <c r="K3554" i="2"/>
  <c r="J3570" i="2"/>
  <c r="K3570" i="2"/>
  <c r="J3586" i="2"/>
  <c r="K3586" i="2"/>
  <c r="J3602" i="2"/>
  <c r="K3602" i="2"/>
  <c r="J3618" i="2"/>
  <c r="K3618" i="2"/>
  <c r="J3634" i="2"/>
  <c r="K3634" i="2"/>
  <c r="J3650" i="2"/>
  <c r="K3650" i="2"/>
  <c r="J3666" i="2"/>
  <c r="K3666" i="2"/>
  <c r="J3682" i="2"/>
  <c r="K3682" i="2"/>
  <c r="J3698" i="2"/>
  <c r="K3698" i="2"/>
  <c r="J3714" i="2"/>
  <c r="K3714" i="2"/>
  <c r="J3730" i="2"/>
  <c r="K3730" i="2"/>
  <c r="J3746" i="2"/>
  <c r="K3746" i="2"/>
  <c r="J3762" i="2"/>
  <c r="K3762" i="2"/>
  <c r="J3778" i="2"/>
  <c r="K3778" i="2"/>
  <c r="J3794" i="2"/>
  <c r="K3794" i="2"/>
  <c r="J3810" i="2"/>
  <c r="K3810" i="2"/>
  <c r="J3826" i="2"/>
  <c r="K3826" i="2"/>
  <c r="J3842" i="2"/>
  <c r="K3842" i="2"/>
  <c r="J3858" i="2"/>
  <c r="K3858" i="2"/>
  <c r="J3874" i="2"/>
  <c r="K3874" i="2"/>
  <c r="J3890" i="2"/>
  <c r="K3890" i="2"/>
  <c r="J3906" i="2"/>
  <c r="K3906" i="2"/>
  <c r="J3922" i="2"/>
  <c r="K3922" i="2"/>
  <c r="J3938" i="2"/>
  <c r="K3938" i="2"/>
  <c r="J3954" i="2"/>
  <c r="K3954" i="2"/>
  <c r="J3970" i="2"/>
  <c r="K3970" i="2"/>
  <c r="J3986" i="2"/>
  <c r="K3986" i="2"/>
  <c r="J4002" i="2"/>
  <c r="K4002" i="2"/>
  <c r="J4018" i="2"/>
  <c r="K4018" i="2"/>
  <c r="J4034" i="2"/>
  <c r="K4034" i="2"/>
  <c r="J4050" i="2"/>
  <c r="K4050" i="2"/>
  <c r="J4066" i="2"/>
  <c r="K4066" i="2"/>
  <c r="J4082" i="2"/>
  <c r="K4082" i="2"/>
  <c r="J4098" i="2"/>
  <c r="K4098" i="2"/>
  <c r="J4114" i="2"/>
  <c r="K4114" i="2"/>
  <c r="J4130" i="2"/>
  <c r="K4130" i="2"/>
  <c r="J4146" i="2"/>
  <c r="K4146" i="2"/>
  <c r="J4162" i="2"/>
  <c r="K4162" i="2"/>
  <c r="J4178" i="2"/>
  <c r="K4178" i="2"/>
  <c r="J4194" i="2"/>
  <c r="K4194" i="2"/>
  <c r="J4210" i="2"/>
  <c r="K4210" i="2"/>
  <c r="J4226" i="2"/>
  <c r="K4226" i="2"/>
  <c r="J4242" i="2"/>
  <c r="K4242" i="2"/>
  <c r="J4258" i="2"/>
  <c r="K4258" i="2"/>
  <c r="J4274" i="2"/>
  <c r="K4274" i="2"/>
  <c r="J4290" i="2"/>
  <c r="K4290" i="2"/>
  <c r="J4306" i="2"/>
  <c r="K4306" i="2"/>
  <c r="J4322" i="2"/>
  <c r="K4322" i="2"/>
  <c r="J4338" i="2"/>
  <c r="K4338" i="2"/>
  <c r="J4354" i="2"/>
  <c r="K4354" i="2"/>
  <c r="J4370" i="2"/>
  <c r="K4370" i="2"/>
  <c r="J4386" i="2"/>
  <c r="K4386" i="2"/>
  <c r="J4402" i="2"/>
  <c r="K4402" i="2"/>
  <c r="J4418" i="2"/>
  <c r="K4418" i="2"/>
  <c r="J4434" i="2"/>
  <c r="K4434" i="2"/>
  <c r="J4450" i="2"/>
  <c r="K4450" i="2"/>
  <c r="J4466" i="2"/>
  <c r="K4466" i="2"/>
  <c r="J4482" i="2"/>
  <c r="K4482" i="2"/>
  <c r="J4498" i="2"/>
  <c r="K4498" i="2"/>
  <c r="J4514" i="2"/>
  <c r="K4514" i="2"/>
  <c r="J4530" i="2"/>
  <c r="K4530" i="2"/>
  <c r="J4546" i="2"/>
  <c r="K4546" i="2"/>
  <c r="J4562" i="2"/>
  <c r="K4562" i="2"/>
  <c r="J4578" i="2"/>
  <c r="K4578" i="2"/>
  <c r="J5" i="2"/>
  <c r="K5" i="2"/>
  <c r="J20" i="2"/>
  <c r="K20" i="2"/>
  <c r="J51" i="2"/>
  <c r="K51" i="2"/>
  <c r="J67" i="2"/>
  <c r="K67" i="2"/>
  <c r="J83" i="2"/>
  <c r="K83" i="2"/>
  <c r="J99" i="2"/>
  <c r="K99" i="2"/>
  <c r="J115" i="2"/>
  <c r="K115" i="2"/>
  <c r="J131" i="2"/>
  <c r="K131" i="2"/>
  <c r="J147" i="2"/>
  <c r="K147" i="2"/>
  <c r="J163" i="2"/>
  <c r="K163" i="2"/>
  <c r="J179" i="2"/>
  <c r="K179" i="2"/>
  <c r="J195" i="2"/>
  <c r="K195" i="2"/>
  <c r="J211" i="2"/>
  <c r="K211" i="2"/>
  <c r="J227" i="2"/>
  <c r="K227" i="2"/>
  <c r="J243" i="2"/>
  <c r="K243" i="2"/>
  <c r="J259" i="2"/>
  <c r="K259" i="2"/>
  <c r="J275" i="2"/>
  <c r="K275" i="2"/>
  <c r="J291" i="2"/>
  <c r="K291" i="2"/>
  <c r="J307" i="2"/>
  <c r="K307" i="2"/>
  <c r="J323" i="2"/>
  <c r="K323" i="2"/>
  <c r="J339" i="2"/>
  <c r="K339" i="2"/>
  <c r="J355" i="2"/>
  <c r="K355" i="2"/>
  <c r="J371" i="2"/>
  <c r="K371" i="2"/>
  <c r="J387" i="2"/>
  <c r="K387" i="2"/>
  <c r="J403" i="2"/>
  <c r="K403" i="2"/>
  <c r="J419" i="2"/>
  <c r="K419" i="2"/>
  <c r="J435" i="2"/>
  <c r="K435" i="2"/>
  <c r="J451" i="2"/>
  <c r="K451" i="2"/>
  <c r="J467" i="2"/>
  <c r="K467" i="2"/>
  <c r="J483" i="2"/>
  <c r="K483" i="2"/>
  <c r="J499" i="2"/>
  <c r="K499" i="2"/>
  <c r="J515" i="2"/>
  <c r="K515" i="2"/>
  <c r="J531" i="2"/>
  <c r="K531" i="2"/>
  <c r="J547" i="2"/>
  <c r="K547" i="2"/>
  <c r="J563" i="2"/>
  <c r="K563" i="2"/>
  <c r="J579" i="2"/>
  <c r="K579" i="2"/>
  <c r="J595" i="2"/>
  <c r="K595" i="2"/>
  <c r="J611" i="2"/>
  <c r="K611" i="2"/>
  <c r="J627" i="2"/>
  <c r="K627" i="2"/>
  <c r="J643" i="2"/>
  <c r="K643" i="2"/>
  <c r="J659" i="2"/>
  <c r="K659" i="2"/>
  <c r="J675" i="2"/>
  <c r="K675" i="2"/>
  <c r="J691" i="2"/>
  <c r="K691" i="2"/>
  <c r="J707" i="2"/>
  <c r="K707" i="2"/>
  <c r="J723" i="2"/>
  <c r="K723" i="2"/>
  <c r="J739" i="2"/>
  <c r="K739" i="2"/>
  <c r="J755" i="2"/>
  <c r="K755" i="2"/>
  <c r="J771" i="2"/>
  <c r="K771" i="2"/>
  <c r="J787" i="2"/>
  <c r="K787" i="2"/>
  <c r="J803" i="2"/>
  <c r="K803" i="2"/>
  <c r="J819" i="2"/>
  <c r="K819" i="2"/>
  <c r="J835" i="2"/>
  <c r="K835" i="2"/>
  <c r="J851" i="2"/>
  <c r="K851" i="2"/>
  <c r="J867" i="2"/>
  <c r="K867" i="2"/>
  <c r="J883" i="2"/>
  <c r="K883" i="2"/>
  <c r="J899" i="2"/>
  <c r="K899" i="2"/>
  <c r="J915" i="2"/>
  <c r="K915" i="2"/>
  <c r="J931" i="2"/>
  <c r="K931" i="2"/>
  <c r="J947" i="2"/>
  <c r="K947" i="2"/>
  <c r="J963" i="2"/>
  <c r="K963" i="2"/>
  <c r="J979" i="2"/>
  <c r="K979" i="2"/>
  <c r="J995" i="2"/>
  <c r="K995" i="2"/>
  <c r="J1011" i="2"/>
  <c r="K1011" i="2"/>
  <c r="J1027" i="2"/>
  <c r="K1027" i="2"/>
  <c r="J1043" i="2"/>
  <c r="K1043" i="2"/>
  <c r="J1059" i="2"/>
  <c r="K1059" i="2"/>
  <c r="J1075" i="2"/>
  <c r="K1075" i="2"/>
  <c r="J1091" i="2"/>
  <c r="K1091" i="2"/>
  <c r="J1107" i="2"/>
  <c r="K1107" i="2"/>
  <c r="J1123" i="2"/>
  <c r="K1123" i="2"/>
  <c r="J1139" i="2"/>
  <c r="K1139" i="2"/>
  <c r="J1155" i="2"/>
  <c r="K1155" i="2"/>
  <c r="J1171" i="2"/>
  <c r="K1171" i="2"/>
  <c r="J1187" i="2"/>
  <c r="K1187" i="2"/>
  <c r="J1203" i="2"/>
  <c r="K1203" i="2"/>
  <c r="J1219" i="2"/>
  <c r="K1219" i="2"/>
  <c r="J1235" i="2"/>
  <c r="K1235" i="2"/>
  <c r="J1251" i="2"/>
  <c r="K1251" i="2"/>
  <c r="J1267" i="2"/>
  <c r="K1267" i="2"/>
  <c r="J1283" i="2"/>
  <c r="K1283" i="2"/>
  <c r="J1299" i="2"/>
  <c r="K1299" i="2"/>
  <c r="J1315" i="2"/>
  <c r="K1315" i="2"/>
  <c r="J1331" i="2"/>
  <c r="K1331" i="2"/>
  <c r="J1347" i="2"/>
  <c r="K1347" i="2"/>
  <c r="J1363" i="2"/>
  <c r="K1363" i="2"/>
  <c r="J1379" i="2"/>
  <c r="K1379" i="2"/>
  <c r="J1395" i="2"/>
  <c r="K1395" i="2"/>
  <c r="J1411" i="2"/>
  <c r="K1411" i="2"/>
  <c r="J1427" i="2"/>
  <c r="K1427" i="2"/>
  <c r="J1443" i="2"/>
  <c r="K1443" i="2"/>
  <c r="J1459" i="2"/>
  <c r="K1459" i="2"/>
  <c r="J1475" i="2"/>
  <c r="K1475" i="2"/>
  <c r="J1491" i="2"/>
  <c r="K1491" i="2"/>
  <c r="J1507" i="2"/>
  <c r="K1507" i="2"/>
  <c r="J1523" i="2"/>
  <c r="K1523" i="2"/>
  <c r="J1539" i="2"/>
  <c r="K1539" i="2"/>
  <c r="J1555" i="2"/>
  <c r="K1555" i="2"/>
  <c r="J1571" i="2"/>
  <c r="K1571" i="2"/>
  <c r="J1587" i="2"/>
  <c r="K1587" i="2"/>
  <c r="J1603" i="2"/>
  <c r="K1603" i="2"/>
  <c r="J1619" i="2"/>
  <c r="K1619" i="2"/>
  <c r="J1635" i="2"/>
  <c r="K1635" i="2"/>
  <c r="J1651" i="2"/>
  <c r="K1651" i="2"/>
  <c r="J1667" i="2"/>
  <c r="K1667" i="2"/>
  <c r="J1683" i="2"/>
  <c r="K1683" i="2"/>
  <c r="J1699" i="2"/>
  <c r="K1699" i="2"/>
  <c r="J1715" i="2"/>
  <c r="K1715" i="2"/>
  <c r="J1731" i="2"/>
  <c r="K1731" i="2"/>
  <c r="J1747" i="2"/>
  <c r="K1747" i="2"/>
  <c r="J1763" i="2"/>
  <c r="K1763" i="2"/>
  <c r="J1779" i="2"/>
  <c r="K1779" i="2"/>
  <c r="J1795" i="2"/>
  <c r="K1795" i="2"/>
  <c r="J1811" i="2"/>
  <c r="K1811" i="2"/>
  <c r="J1827" i="2"/>
  <c r="K1827" i="2"/>
  <c r="J1843" i="2"/>
  <c r="K1843" i="2"/>
  <c r="J1859" i="2"/>
  <c r="K1859" i="2"/>
  <c r="J1875" i="2"/>
  <c r="K1875" i="2"/>
  <c r="J1891" i="2"/>
  <c r="K1891" i="2"/>
  <c r="J1907" i="2"/>
  <c r="K1907" i="2"/>
  <c r="J1923" i="2"/>
  <c r="K1923" i="2"/>
  <c r="J1939" i="2"/>
  <c r="K1939" i="2"/>
  <c r="J1955" i="2"/>
  <c r="K1955" i="2"/>
  <c r="J1971" i="2"/>
  <c r="K1971" i="2"/>
  <c r="J1987" i="2"/>
  <c r="K1987" i="2"/>
  <c r="J2003" i="2"/>
  <c r="K2003" i="2"/>
  <c r="J2019" i="2"/>
  <c r="K2019" i="2"/>
  <c r="J2035" i="2"/>
  <c r="K2035" i="2"/>
  <c r="J2051" i="2"/>
  <c r="K2051" i="2"/>
  <c r="J2067" i="2"/>
  <c r="K2067" i="2"/>
  <c r="J2083" i="2"/>
  <c r="K2083" i="2"/>
  <c r="J2099" i="2"/>
  <c r="K2099" i="2"/>
  <c r="J2115" i="2"/>
  <c r="K2115" i="2"/>
  <c r="J2131" i="2"/>
  <c r="K2131" i="2"/>
  <c r="J2147" i="2"/>
  <c r="K2147" i="2"/>
  <c r="J2163" i="2"/>
  <c r="K2163" i="2"/>
  <c r="J2179" i="2"/>
  <c r="K2179" i="2"/>
  <c r="J2195" i="2"/>
  <c r="K2195" i="2"/>
  <c r="J2211" i="2"/>
  <c r="K2211" i="2"/>
  <c r="J2227" i="2"/>
  <c r="K2227" i="2"/>
  <c r="J2243" i="2"/>
  <c r="K2243" i="2"/>
  <c r="J2259" i="2"/>
  <c r="K2259" i="2"/>
  <c r="J2275" i="2"/>
  <c r="K2275" i="2"/>
  <c r="J2291" i="2"/>
  <c r="K2291" i="2"/>
  <c r="J2307" i="2"/>
  <c r="K2307" i="2"/>
  <c r="J2323" i="2"/>
  <c r="K2323" i="2"/>
  <c r="J2339" i="2"/>
  <c r="K2339" i="2"/>
  <c r="J2355" i="2"/>
  <c r="K2355" i="2"/>
  <c r="J2371" i="2"/>
  <c r="K2371" i="2"/>
  <c r="J2387" i="2"/>
  <c r="K2387" i="2"/>
  <c r="J2403" i="2"/>
  <c r="K2403" i="2"/>
  <c r="J2419" i="2"/>
  <c r="K2419" i="2"/>
  <c r="J2435" i="2"/>
  <c r="K2435" i="2"/>
  <c r="J2451" i="2"/>
  <c r="K2451" i="2"/>
  <c r="J2467" i="2"/>
  <c r="K2467" i="2"/>
  <c r="J2483" i="2"/>
  <c r="K2483" i="2"/>
  <c r="J2499" i="2"/>
  <c r="K2499" i="2"/>
  <c r="J2515" i="2"/>
  <c r="K2515" i="2"/>
  <c r="J2531" i="2"/>
  <c r="K2531" i="2"/>
  <c r="J2547" i="2"/>
  <c r="K2547" i="2"/>
  <c r="J2563" i="2"/>
  <c r="K2563" i="2"/>
  <c r="J2579" i="2"/>
  <c r="K2579" i="2"/>
  <c r="J2595" i="2"/>
  <c r="K2595" i="2"/>
  <c r="J2611" i="2"/>
  <c r="K2611" i="2"/>
  <c r="J2627" i="2"/>
  <c r="K2627" i="2"/>
  <c r="J2643" i="2"/>
  <c r="K2643" i="2"/>
  <c r="J2659" i="2"/>
  <c r="K2659" i="2"/>
  <c r="J2675" i="2"/>
  <c r="K2675" i="2"/>
  <c r="J2691" i="2"/>
  <c r="K2691" i="2"/>
  <c r="J2707" i="2"/>
  <c r="K2707" i="2"/>
  <c r="J2723" i="2"/>
  <c r="K2723" i="2"/>
  <c r="J2739" i="2"/>
  <c r="K2739" i="2"/>
  <c r="J2755" i="2"/>
  <c r="K2755" i="2"/>
  <c r="J2771" i="2"/>
  <c r="K2771" i="2"/>
  <c r="J2787" i="2"/>
  <c r="K2787" i="2"/>
  <c r="J2803" i="2"/>
  <c r="K2803" i="2"/>
  <c r="J2819" i="2"/>
  <c r="K2819" i="2"/>
  <c r="J2835" i="2"/>
  <c r="K2835" i="2"/>
  <c r="J2851" i="2"/>
  <c r="K2851" i="2"/>
  <c r="J2867" i="2"/>
  <c r="K2867" i="2"/>
  <c r="J2883" i="2"/>
  <c r="K2883" i="2"/>
  <c r="J2899" i="2"/>
  <c r="K2899" i="2"/>
  <c r="J2915" i="2"/>
  <c r="K2915" i="2"/>
  <c r="J2931" i="2"/>
  <c r="K2931" i="2"/>
  <c r="J2947" i="2"/>
  <c r="K2947" i="2"/>
  <c r="J2963" i="2"/>
  <c r="K2963" i="2"/>
  <c r="J2979" i="2"/>
  <c r="K2979" i="2"/>
  <c r="J2995" i="2"/>
  <c r="K2995" i="2"/>
  <c r="J3011" i="2"/>
  <c r="K3011" i="2"/>
  <c r="J3027" i="2"/>
  <c r="K3027" i="2"/>
  <c r="J3043" i="2"/>
  <c r="K3043" i="2"/>
  <c r="J3059" i="2"/>
  <c r="K3059" i="2"/>
  <c r="J3075" i="2"/>
  <c r="K3075" i="2"/>
  <c r="J3091" i="2"/>
  <c r="K3091" i="2"/>
  <c r="J3107" i="2"/>
  <c r="K3107" i="2"/>
  <c r="J3123" i="2"/>
  <c r="K3123" i="2"/>
  <c r="J3139" i="2"/>
  <c r="K3139" i="2"/>
  <c r="J3155" i="2"/>
  <c r="K3155" i="2"/>
  <c r="J3171" i="2"/>
  <c r="K3171" i="2"/>
  <c r="J3187" i="2"/>
  <c r="K3187" i="2"/>
  <c r="J3203" i="2"/>
  <c r="K3203" i="2"/>
  <c r="J3219" i="2"/>
  <c r="K3219" i="2"/>
  <c r="J3235" i="2"/>
  <c r="K3235" i="2"/>
  <c r="J3251" i="2"/>
  <c r="K3251" i="2"/>
  <c r="J3267" i="2"/>
  <c r="K3267" i="2"/>
  <c r="J3283" i="2"/>
  <c r="K3283" i="2"/>
  <c r="J3299" i="2"/>
  <c r="K3299" i="2"/>
  <c r="J3315" i="2"/>
  <c r="K3315" i="2"/>
  <c r="J3331" i="2"/>
  <c r="K3331" i="2"/>
  <c r="J3347" i="2"/>
  <c r="K3347" i="2"/>
  <c r="J3363" i="2"/>
  <c r="K3363" i="2"/>
  <c r="J3379" i="2"/>
  <c r="K3379" i="2"/>
  <c r="J3395" i="2"/>
  <c r="K3395" i="2"/>
  <c r="J3411" i="2"/>
  <c r="K3411" i="2"/>
  <c r="J3427" i="2"/>
  <c r="K3427" i="2"/>
  <c r="J3443" i="2"/>
  <c r="K3443" i="2"/>
  <c r="J3459" i="2"/>
  <c r="K3459" i="2"/>
  <c r="J3475" i="2"/>
  <c r="K3475" i="2"/>
  <c r="J3491" i="2"/>
  <c r="K3491" i="2"/>
  <c r="J3507" i="2"/>
  <c r="K3507" i="2"/>
  <c r="J3523" i="2"/>
  <c r="K3523" i="2"/>
  <c r="J3539" i="2"/>
  <c r="K3539" i="2"/>
  <c r="J3555" i="2"/>
  <c r="K3555" i="2"/>
  <c r="J3571" i="2"/>
  <c r="K3571" i="2"/>
  <c r="J3587" i="2"/>
  <c r="K3587" i="2"/>
  <c r="J3603" i="2"/>
  <c r="K3603" i="2"/>
  <c r="J3619" i="2"/>
  <c r="K3619" i="2"/>
  <c r="J3635" i="2"/>
  <c r="K3635" i="2"/>
  <c r="J3651" i="2"/>
  <c r="K3651" i="2"/>
  <c r="J3667" i="2"/>
  <c r="K3667" i="2"/>
  <c r="J3683" i="2"/>
  <c r="K3683" i="2"/>
  <c r="J3699" i="2"/>
  <c r="K3699" i="2"/>
  <c r="J3715" i="2"/>
  <c r="K3715" i="2"/>
  <c r="J3731" i="2"/>
  <c r="K3731" i="2"/>
  <c r="J3747" i="2"/>
  <c r="K3747" i="2"/>
  <c r="J3763" i="2"/>
  <c r="K3763" i="2"/>
  <c r="J3779" i="2"/>
  <c r="K3779" i="2"/>
  <c r="J3795" i="2"/>
  <c r="K3795" i="2"/>
  <c r="J3811" i="2"/>
  <c r="K3811" i="2"/>
  <c r="J3827" i="2"/>
  <c r="K3827" i="2"/>
  <c r="J3843" i="2"/>
  <c r="K3843" i="2"/>
  <c r="J3859" i="2"/>
  <c r="K3859" i="2"/>
  <c r="J3875" i="2"/>
  <c r="K3875" i="2"/>
  <c r="J3891" i="2"/>
  <c r="K3891" i="2"/>
  <c r="J3907" i="2"/>
  <c r="K3907" i="2"/>
  <c r="J3923" i="2"/>
  <c r="K3923" i="2"/>
  <c r="J3939" i="2"/>
  <c r="K3939" i="2"/>
  <c r="J6" i="2"/>
  <c r="K6" i="2"/>
  <c r="J21" i="2"/>
  <c r="K21" i="2"/>
  <c r="J36" i="2"/>
  <c r="K36" i="2"/>
  <c r="J52" i="2"/>
  <c r="K52" i="2"/>
  <c r="J68" i="2"/>
  <c r="K68" i="2"/>
  <c r="J84" i="2"/>
  <c r="K84" i="2"/>
  <c r="J100" i="2"/>
  <c r="K100" i="2"/>
  <c r="J116" i="2"/>
  <c r="K116" i="2"/>
  <c r="J132" i="2"/>
  <c r="K132" i="2"/>
  <c r="J148" i="2"/>
  <c r="K148" i="2"/>
  <c r="J164" i="2"/>
  <c r="K164" i="2"/>
  <c r="J180" i="2"/>
  <c r="K180" i="2"/>
  <c r="J196" i="2"/>
  <c r="K196" i="2"/>
  <c r="J212" i="2"/>
  <c r="K212" i="2"/>
  <c r="J228" i="2"/>
  <c r="K228" i="2"/>
  <c r="J244" i="2"/>
  <c r="K244" i="2"/>
  <c r="J260" i="2"/>
  <c r="K260" i="2"/>
  <c r="J276" i="2"/>
  <c r="K276" i="2"/>
  <c r="J292" i="2"/>
  <c r="K292" i="2"/>
  <c r="J308" i="2"/>
  <c r="K308" i="2"/>
  <c r="J324" i="2"/>
  <c r="K324" i="2"/>
  <c r="J340" i="2"/>
  <c r="K340" i="2"/>
  <c r="J356" i="2"/>
  <c r="K356" i="2"/>
  <c r="J372" i="2"/>
  <c r="K372" i="2"/>
  <c r="J388" i="2"/>
  <c r="K388" i="2"/>
  <c r="J404" i="2"/>
  <c r="K404" i="2"/>
  <c r="J420" i="2"/>
  <c r="K420" i="2"/>
  <c r="J436" i="2"/>
  <c r="K436" i="2"/>
  <c r="J452" i="2"/>
  <c r="K452" i="2"/>
  <c r="J468" i="2"/>
  <c r="K468" i="2"/>
  <c r="J484" i="2"/>
  <c r="K484" i="2"/>
  <c r="J500" i="2"/>
  <c r="K500" i="2"/>
  <c r="J516" i="2"/>
  <c r="K516" i="2"/>
  <c r="J532" i="2"/>
  <c r="K532" i="2"/>
  <c r="J548" i="2"/>
  <c r="K548" i="2"/>
  <c r="J564" i="2"/>
  <c r="K564" i="2"/>
  <c r="J580" i="2"/>
  <c r="K580" i="2"/>
  <c r="J596" i="2"/>
  <c r="K596" i="2"/>
  <c r="J612" i="2"/>
  <c r="K612" i="2"/>
  <c r="J628" i="2"/>
  <c r="K628" i="2"/>
  <c r="J644" i="2"/>
  <c r="K644" i="2"/>
  <c r="J660" i="2"/>
  <c r="K660" i="2"/>
  <c r="J676" i="2"/>
  <c r="K676" i="2"/>
  <c r="J692" i="2"/>
  <c r="K692" i="2"/>
  <c r="J708" i="2"/>
  <c r="K708" i="2"/>
  <c r="J724" i="2"/>
  <c r="K724" i="2"/>
  <c r="J740" i="2"/>
  <c r="K740" i="2"/>
  <c r="J756" i="2"/>
  <c r="K756" i="2"/>
  <c r="J772" i="2"/>
  <c r="K772" i="2"/>
  <c r="J788" i="2"/>
  <c r="K788" i="2"/>
  <c r="J804" i="2"/>
  <c r="K804" i="2"/>
  <c r="J820" i="2"/>
  <c r="K820" i="2"/>
  <c r="J836" i="2"/>
  <c r="K836" i="2"/>
  <c r="J852" i="2"/>
  <c r="K852" i="2"/>
  <c r="J868" i="2"/>
  <c r="K868" i="2"/>
  <c r="J884" i="2"/>
  <c r="K884" i="2"/>
  <c r="J900" i="2"/>
  <c r="K900" i="2"/>
  <c r="J916" i="2"/>
  <c r="K916" i="2"/>
  <c r="J932" i="2"/>
  <c r="K932" i="2"/>
  <c r="J948" i="2"/>
  <c r="K948" i="2"/>
  <c r="J964" i="2"/>
  <c r="K964" i="2"/>
  <c r="J980" i="2"/>
  <c r="K980" i="2"/>
  <c r="J996" i="2"/>
  <c r="K996" i="2"/>
  <c r="J1012" i="2"/>
  <c r="K1012" i="2"/>
  <c r="J1028" i="2"/>
  <c r="K1028" i="2"/>
  <c r="J1044" i="2"/>
  <c r="K1044" i="2"/>
  <c r="J1060" i="2"/>
  <c r="K1060" i="2"/>
  <c r="J1076" i="2"/>
  <c r="K1076" i="2"/>
  <c r="J1092" i="2"/>
  <c r="K1092" i="2"/>
  <c r="J1108" i="2"/>
  <c r="K1108" i="2"/>
  <c r="J1124" i="2"/>
  <c r="K1124" i="2"/>
  <c r="J1140" i="2"/>
  <c r="K1140" i="2"/>
  <c r="J1156" i="2"/>
  <c r="K1156" i="2"/>
  <c r="J1172" i="2"/>
  <c r="K1172" i="2"/>
  <c r="J1188" i="2"/>
  <c r="K1188" i="2"/>
  <c r="J1204" i="2"/>
  <c r="K1204" i="2"/>
  <c r="J1220" i="2"/>
  <c r="K1220" i="2"/>
  <c r="J1236" i="2"/>
  <c r="K1236" i="2"/>
  <c r="J1252" i="2"/>
  <c r="K1252" i="2"/>
  <c r="J1268" i="2"/>
  <c r="K1268" i="2"/>
  <c r="J1284" i="2"/>
  <c r="K1284" i="2"/>
  <c r="J1300" i="2"/>
  <c r="K1300" i="2"/>
  <c r="J1316" i="2"/>
  <c r="K1316" i="2"/>
  <c r="J1332" i="2"/>
  <c r="K1332" i="2"/>
  <c r="J1348" i="2"/>
  <c r="K1348" i="2"/>
  <c r="J1364" i="2"/>
  <c r="K1364" i="2"/>
  <c r="J1380" i="2"/>
  <c r="K1380" i="2"/>
  <c r="J1396" i="2"/>
  <c r="K1396" i="2"/>
  <c r="J1412" i="2"/>
  <c r="K1412" i="2"/>
  <c r="J1428" i="2"/>
  <c r="K1428" i="2"/>
  <c r="J1444" i="2"/>
  <c r="K1444" i="2"/>
  <c r="J1460" i="2"/>
  <c r="K1460" i="2"/>
  <c r="J1476" i="2"/>
  <c r="K1476" i="2"/>
  <c r="J1492" i="2"/>
  <c r="K1492" i="2"/>
  <c r="J1508" i="2"/>
  <c r="K1508" i="2"/>
  <c r="J1524" i="2"/>
  <c r="K1524" i="2"/>
  <c r="J1540" i="2"/>
  <c r="K1540" i="2"/>
  <c r="J1556" i="2"/>
  <c r="K1556" i="2"/>
  <c r="J1572" i="2"/>
  <c r="K1572" i="2"/>
  <c r="J1588" i="2"/>
  <c r="K1588" i="2"/>
  <c r="J1604" i="2"/>
  <c r="K1604" i="2"/>
  <c r="J1620" i="2"/>
  <c r="K1620" i="2"/>
  <c r="J1636" i="2"/>
  <c r="K1636" i="2"/>
  <c r="J1652" i="2"/>
  <c r="K1652" i="2"/>
  <c r="J1668" i="2"/>
  <c r="K1668" i="2"/>
  <c r="J1684" i="2"/>
  <c r="K1684" i="2"/>
  <c r="J1700" i="2"/>
  <c r="K1700" i="2"/>
  <c r="J1716" i="2"/>
  <c r="K1716" i="2"/>
  <c r="J1732" i="2"/>
  <c r="K1732" i="2"/>
  <c r="J1748" i="2"/>
  <c r="K1748" i="2"/>
  <c r="J1764" i="2"/>
  <c r="K1764" i="2"/>
  <c r="J1780" i="2"/>
  <c r="K1780" i="2"/>
  <c r="J1796" i="2"/>
  <c r="K1796" i="2"/>
  <c r="J1812" i="2"/>
  <c r="K1812" i="2"/>
  <c r="J1828" i="2"/>
  <c r="K1828" i="2"/>
  <c r="J1844" i="2"/>
  <c r="K1844" i="2"/>
  <c r="J1860" i="2"/>
  <c r="K1860" i="2"/>
  <c r="J1876" i="2"/>
  <c r="K1876" i="2"/>
  <c r="J1892" i="2"/>
  <c r="K1892" i="2"/>
  <c r="J1908" i="2"/>
  <c r="K1908" i="2"/>
  <c r="J1924" i="2"/>
  <c r="K1924" i="2"/>
  <c r="J1940" i="2"/>
  <c r="K1940" i="2"/>
  <c r="J1956" i="2"/>
  <c r="K1956" i="2"/>
  <c r="J1972" i="2"/>
  <c r="K1972" i="2"/>
  <c r="J1988" i="2"/>
  <c r="K1988" i="2"/>
  <c r="J2004" i="2"/>
  <c r="K2004" i="2"/>
  <c r="J2020" i="2"/>
  <c r="K2020" i="2"/>
  <c r="J2036" i="2"/>
  <c r="K2036" i="2"/>
  <c r="J2052" i="2"/>
  <c r="K2052" i="2"/>
  <c r="J2068" i="2"/>
  <c r="K2068" i="2"/>
  <c r="J2084" i="2"/>
  <c r="K2084" i="2"/>
  <c r="J2100" i="2"/>
  <c r="K2100" i="2"/>
  <c r="J2116" i="2"/>
  <c r="K2116" i="2"/>
  <c r="J2132" i="2"/>
  <c r="K2132" i="2"/>
  <c r="J2148" i="2"/>
  <c r="K2148" i="2"/>
  <c r="J2164" i="2"/>
  <c r="K2164" i="2"/>
  <c r="J2180" i="2"/>
  <c r="K2180" i="2"/>
  <c r="J2196" i="2"/>
  <c r="K2196" i="2"/>
  <c r="J2212" i="2"/>
  <c r="K2212" i="2"/>
  <c r="J2228" i="2"/>
  <c r="K2228" i="2"/>
  <c r="J2244" i="2"/>
  <c r="K2244" i="2"/>
  <c r="J2260" i="2"/>
  <c r="K2260" i="2"/>
  <c r="J2276" i="2"/>
  <c r="K2276" i="2"/>
  <c r="J2292" i="2"/>
  <c r="K2292" i="2"/>
  <c r="J2308" i="2"/>
  <c r="K2308" i="2"/>
  <c r="J2324" i="2"/>
  <c r="K2324" i="2"/>
  <c r="J2340" i="2"/>
  <c r="K2340" i="2"/>
  <c r="J2356" i="2"/>
  <c r="K2356" i="2"/>
  <c r="J2372" i="2"/>
  <c r="K2372" i="2"/>
  <c r="J2388" i="2"/>
  <c r="K2388" i="2"/>
  <c r="J2404" i="2"/>
  <c r="K2404" i="2"/>
  <c r="J2420" i="2"/>
  <c r="K2420" i="2"/>
  <c r="J2436" i="2"/>
  <c r="K2436" i="2"/>
  <c r="J2452" i="2"/>
  <c r="K2452" i="2"/>
  <c r="J2468" i="2"/>
  <c r="K2468" i="2"/>
  <c r="J2484" i="2"/>
  <c r="K2484" i="2"/>
  <c r="J2500" i="2"/>
  <c r="K2500" i="2"/>
  <c r="J2516" i="2"/>
  <c r="K2516" i="2"/>
  <c r="J2532" i="2"/>
  <c r="K2532" i="2"/>
  <c r="J2548" i="2"/>
  <c r="K2548" i="2"/>
  <c r="J2564" i="2"/>
  <c r="K2564" i="2"/>
  <c r="J2580" i="2"/>
  <c r="K2580" i="2"/>
  <c r="J2596" i="2"/>
  <c r="K2596" i="2"/>
  <c r="J2612" i="2"/>
  <c r="K2612" i="2"/>
  <c r="J2628" i="2"/>
  <c r="K2628" i="2"/>
  <c r="J2644" i="2"/>
  <c r="K2644" i="2"/>
  <c r="J2660" i="2"/>
  <c r="K2660" i="2"/>
  <c r="J2676" i="2"/>
  <c r="K2676" i="2"/>
  <c r="J2692" i="2"/>
  <c r="K2692" i="2"/>
  <c r="J2708" i="2"/>
  <c r="K2708" i="2"/>
  <c r="J2724" i="2"/>
  <c r="K2724" i="2"/>
  <c r="J2740" i="2"/>
  <c r="K2740" i="2"/>
  <c r="J2756" i="2"/>
  <c r="K2756" i="2"/>
  <c r="J2772" i="2"/>
  <c r="K2772" i="2"/>
  <c r="J2788" i="2"/>
  <c r="K2788" i="2"/>
  <c r="J2804" i="2"/>
  <c r="K2804" i="2"/>
  <c r="J2820" i="2"/>
  <c r="K2820" i="2"/>
  <c r="J2836" i="2"/>
  <c r="K2836" i="2"/>
  <c r="J2852" i="2"/>
  <c r="K2852" i="2"/>
  <c r="J2868" i="2"/>
  <c r="K2868" i="2"/>
  <c r="J2884" i="2"/>
  <c r="K2884" i="2"/>
  <c r="J2900" i="2"/>
  <c r="K2900" i="2"/>
  <c r="J2916" i="2"/>
  <c r="K2916" i="2"/>
  <c r="J2932" i="2"/>
  <c r="K2932" i="2"/>
  <c r="J2948" i="2"/>
  <c r="K2948" i="2"/>
  <c r="J2964" i="2"/>
  <c r="K2964" i="2"/>
  <c r="J2980" i="2"/>
  <c r="K2980" i="2"/>
  <c r="J2996" i="2"/>
  <c r="K2996" i="2"/>
  <c r="J3012" i="2"/>
  <c r="K3012" i="2"/>
  <c r="J3028" i="2"/>
  <c r="K3028" i="2"/>
  <c r="J3044" i="2"/>
  <c r="K3044" i="2"/>
  <c r="J3060" i="2"/>
  <c r="K3060" i="2"/>
  <c r="J3076" i="2"/>
  <c r="K3076" i="2"/>
  <c r="J3092" i="2"/>
  <c r="K3092" i="2"/>
  <c r="J3108" i="2"/>
  <c r="K3108" i="2"/>
  <c r="J3124" i="2"/>
  <c r="K3124" i="2"/>
  <c r="J3140" i="2"/>
  <c r="K3140" i="2"/>
  <c r="J3156" i="2"/>
  <c r="K3156" i="2"/>
  <c r="J3172" i="2"/>
  <c r="K3172" i="2"/>
  <c r="J3188" i="2"/>
  <c r="K3188" i="2"/>
  <c r="J3204" i="2"/>
  <c r="K3204" i="2"/>
  <c r="J3220" i="2"/>
  <c r="K3220" i="2"/>
  <c r="J3236" i="2"/>
  <c r="K3236" i="2"/>
  <c r="J3252" i="2"/>
  <c r="K3252" i="2"/>
  <c r="J3268" i="2"/>
  <c r="K3268" i="2"/>
  <c r="J3284" i="2"/>
  <c r="K3284" i="2"/>
  <c r="J3300" i="2"/>
  <c r="K3300" i="2"/>
  <c r="J3316" i="2"/>
  <c r="K3316" i="2"/>
  <c r="J3332" i="2"/>
  <c r="K3332" i="2"/>
  <c r="J3348" i="2"/>
  <c r="K3348" i="2"/>
  <c r="J3364" i="2"/>
  <c r="K3364" i="2"/>
  <c r="J3380" i="2"/>
  <c r="K3380" i="2"/>
  <c r="J3396" i="2"/>
  <c r="K3396" i="2"/>
  <c r="J3412" i="2"/>
  <c r="K3412" i="2"/>
  <c r="J3428" i="2"/>
  <c r="K3428" i="2"/>
  <c r="J3444" i="2"/>
  <c r="K3444" i="2"/>
  <c r="J3460" i="2"/>
  <c r="K3460" i="2"/>
  <c r="J3476" i="2"/>
  <c r="K3476" i="2"/>
  <c r="J3492" i="2"/>
  <c r="K3492" i="2"/>
  <c r="J3508" i="2"/>
  <c r="K3508" i="2"/>
  <c r="J3524" i="2"/>
  <c r="K3524" i="2"/>
  <c r="J3540" i="2"/>
  <c r="K3540" i="2"/>
  <c r="J3556" i="2"/>
  <c r="K3556" i="2"/>
  <c r="J3572" i="2"/>
  <c r="K3572" i="2"/>
  <c r="J3588" i="2"/>
  <c r="K3588" i="2"/>
  <c r="J3604" i="2"/>
  <c r="K3604" i="2"/>
  <c r="J3620" i="2"/>
  <c r="K3620" i="2"/>
  <c r="J3636" i="2"/>
  <c r="K3636" i="2"/>
  <c r="J3652" i="2"/>
  <c r="K3652" i="2"/>
  <c r="J3668" i="2"/>
  <c r="K3668" i="2"/>
  <c r="J3684" i="2"/>
  <c r="K3684" i="2"/>
  <c r="J3700" i="2"/>
  <c r="K3700" i="2"/>
  <c r="J3716" i="2"/>
  <c r="K3716" i="2"/>
  <c r="J3732" i="2"/>
  <c r="K3732" i="2"/>
  <c r="J3748" i="2"/>
  <c r="K3748" i="2"/>
  <c r="J3764" i="2"/>
  <c r="K3764" i="2"/>
  <c r="J3780" i="2"/>
  <c r="K3780" i="2"/>
  <c r="J3796" i="2"/>
  <c r="K3796" i="2"/>
  <c r="J3812" i="2"/>
  <c r="K3812" i="2"/>
  <c r="J3828" i="2"/>
  <c r="K3828" i="2"/>
  <c r="J3844" i="2"/>
  <c r="K3844" i="2"/>
  <c r="J3860" i="2"/>
  <c r="K3860" i="2"/>
  <c r="J3876" i="2"/>
  <c r="K3876" i="2"/>
  <c r="J3892" i="2"/>
  <c r="K3892" i="2"/>
  <c r="J3908" i="2"/>
  <c r="K3908" i="2"/>
  <c r="J3924" i="2"/>
  <c r="K3924" i="2"/>
  <c r="J3940" i="2"/>
  <c r="K3940" i="2"/>
  <c r="J3956" i="2"/>
  <c r="K3956" i="2"/>
  <c r="J3972" i="2"/>
  <c r="K3972" i="2"/>
  <c r="J3988" i="2"/>
  <c r="K3988" i="2"/>
  <c r="J4004" i="2"/>
  <c r="K4004" i="2"/>
  <c r="J4020" i="2"/>
  <c r="K4020" i="2"/>
  <c r="J4036" i="2"/>
  <c r="K4036" i="2"/>
  <c r="J4052" i="2"/>
  <c r="K4052" i="2"/>
  <c r="J4068" i="2"/>
  <c r="K4068" i="2"/>
  <c r="J4084" i="2"/>
  <c r="K4084" i="2"/>
  <c r="J4100" i="2"/>
  <c r="K4100" i="2"/>
  <c r="J4116" i="2"/>
  <c r="K4116" i="2"/>
  <c r="J4132" i="2"/>
  <c r="K4132" i="2"/>
  <c r="J4148" i="2"/>
  <c r="K4148" i="2"/>
  <c r="J4164" i="2"/>
  <c r="K4164" i="2"/>
  <c r="J4180" i="2"/>
  <c r="K4180" i="2"/>
  <c r="J4196" i="2"/>
  <c r="K4196" i="2"/>
  <c r="J4212" i="2"/>
  <c r="K4212" i="2"/>
  <c r="J4228" i="2"/>
  <c r="K4228" i="2"/>
  <c r="J4244" i="2"/>
  <c r="K4244" i="2"/>
  <c r="J4260" i="2"/>
  <c r="K4260" i="2"/>
  <c r="J4276" i="2"/>
  <c r="K4276" i="2"/>
  <c r="J4292" i="2"/>
  <c r="K4292" i="2"/>
  <c r="J4308" i="2"/>
  <c r="K4308" i="2"/>
  <c r="J7" i="2"/>
  <c r="K7" i="2"/>
  <c r="J22" i="2"/>
  <c r="K22" i="2"/>
  <c r="J37" i="2"/>
  <c r="K37" i="2"/>
  <c r="J53" i="2"/>
  <c r="K53" i="2"/>
  <c r="J69" i="2"/>
  <c r="K69" i="2"/>
  <c r="J85" i="2"/>
  <c r="K85" i="2"/>
  <c r="J101" i="2"/>
  <c r="K101" i="2"/>
  <c r="J117" i="2"/>
  <c r="K117" i="2"/>
  <c r="J133" i="2"/>
  <c r="K133" i="2"/>
  <c r="J149" i="2"/>
  <c r="K149" i="2"/>
  <c r="J165" i="2"/>
  <c r="K165" i="2"/>
  <c r="J181" i="2"/>
  <c r="K181" i="2"/>
  <c r="J197" i="2"/>
  <c r="K197" i="2"/>
  <c r="J213" i="2"/>
  <c r="K213" i="2"/>
  <c r="J229" i="2"/>
  <c r="K229" i="2"/>
  <c r="J245" i="2"/>
  <c r="K245" i="2"/>
  <c r="J261" i="2"/>
  <c r="K261" i="2"/>
  <c r="J277" i="2"/>
  <c r="K277" i="2"/>
  <c r="J293" i="2"/>
  <c r="K293" i="2"/>
  <c r="J309" i="2"/>
  <c r="K309" i="2"/>
  <c r="J325" i="2"/>
  <c r="K325" i="2"/>
  <c r="J341" i="2"/>
  <c r="K341" i="2"/>
  <c r="J357" i="2"/>
  <c r="K357" i="2"/>
  <c r="J373" i="2"/>
  <c r="K373" i="2"/>
  <c r="J389" i="2"/>
  <c r="K389" i="2"/>
  <c r="J405" i="2"/>
  <c r="K405" i="2"/>
  <c r="J421" i="2"/>
  <c r="K421" i="2"/>
  <c r="J437" i="2"/>
  <c r="K437" i="2"/>
  <c r="J453" i="2"/>
  <c r="K453" i="2"/>
  <c r="J469" i="2"/>
  <c r="K469" i="2"/>
  <c r="J485" i="2"/>
  <c r="K485" i="2"/>
  <c r="J501" i="2"/>
  <c r="K501" i="2"/>
  <c r="J517" i="2"/>
  <c r="K517" i="2"/>
  <c r="J533" i="2"/>
  <c r="K533" i="2"/>
  <c r="J549" i="2"/>
  <c r="K549" i="2"/>
  <c r="J565" i="2"/>
  <c r="K565" i="2"/>
  <c r="J581" i="2"/>
  <c r="K581" i="2"/>
  <c r="J597" i="2"/>
  <c r="K597" i="2"/>
  <c r="J613" i="2"/>
  <c r="K613" i="2"/>
  <c r="J629" i="2"/>
  <c r="K629" i="2"/>
  <c r="J645" i="2"/>
  <c r="K645" i="2"/>
  <c r="J661" i="2"/>
  <c r="K661" i="2"/>
  <c r="J677" i="2"/>
  <c r="K677" i="2"/>
  <c r="J693" i="2"/>
  <c r="K693" i="2"/>
  <c r="J709" i="2"/>
  <c r="K709" i="2"/>
  <c r="J725" i="2"/>
  <c r="K725" i="2"/>
  <c r="J741" i="2"/>
  <c r="K741" i="2"/>
  <c r="J757" i="2"/>
  <c r="K757" i="2"/>
  <c r="J773" i="2"/>
  <c r="K773" i="2"/>
  <c r="J789" i="2"/>
  <c r="K789" i="2"/>
  <c r="J805" i="2"/>
  <c r="K805" i="2"/>
  <c r="J821" i="2"/>
  <c r="K821" i="2"/>
  <c r="J837" i="2"/>
  <c r="K837" i="2"/>
  <c r="J853" i="2"/>
  <c r="K853" i="2"/>
  <c r="J869" i="2"/>
  <c r="K869" i="2"/>
  <c r="J885" i="2"/>
  <c r="K885" i="2"/>
  <c r="J901" i="2"/>
  <c r="K901" i="2"/>
  <c r="J917" i="2"/>
  <c r="K917" i="2"/>
  <c r="J933" i="2"/>
  <c r="K933" i="2"/>
  <c r="J949" i="2"/>
  <c r="K949" i="2"/>
  <c r="J965" i="2"/>
  <c r="K965" i="2"/>
  <c r="J981" i="2"/>
  <c r="K981" i="2"/>
  <c r="J997" i="2"/>
  <c r="K997" i="2"/>
  <c r="J1013" i="2"/>
  <c r="K1013" i="2"/>
  <c r="J1029" i="2"/>
  <c r="K1029" i="2"/>
  <c r="J1045" i="2"/>
  <c r="K1045" i="2"/>
  <c r="J1061" i="2"/>
  <c r="K1061" i="2"/>
  <c r="J1077" i="2"/>
  <c r="K1077" i="2"/>
  <c r="J1093" i="2"/>
  <c r="K1093" i="2"/>
  <c r="J1109" i="2"/>
  <c r="K1109" i="2"/>
  <c r="J1125" i="2"/>
  <c r="K1125" i="2"/>
  <c r="J1141" i="2"/>
  <c r="K1141" i="2"/>
  <c r="J1157" i="2"/>
  <c r="K1157" i="2"/>
  <c r="J1173" i="2"/>
  <c r="K1173" i="2"/>
  <c r="J1189" i="2"/>
  <c r="K1189" i="2"/>
  <c r="J1205" i="2"/>
  <c r="K1205" i="2"/>
  <c r="J1221" i="2"/>
  <c r="K1221" i="2"/>
  <c r="J1237" i="2"/>
  <c r="K1237" i="2"/>
  <c r="J1253" i="2"/>
  <c r="K1253" i="2"/>
  <c r="J1269" i="2"/>
  <c r="K1269" i="2"/>
  <c r="J1285" i="2"/>
  <c r="K1285" i="2"/>
  <c r="J1301" i="2"/>
  <c r="K1301" i="2"/>
  <c r="J1317" i="2"/>
  <c r="K1317" i="2"/>
  <c r="J1333" i="2"/>
  <c r="K1333" i="2"/>
  <c r="J1349" i="2"/>
  <c r="K1349" i="2"/>
  <c r="J1365" i="2"/>
  <c r="K1365" i="2"/>
  <c r="J1381" i="2"/>
  <c r="K1381" i="2"/>
  <c r="J1397" i="2"/>
  <c r="K1397" i="2"/>
  <c r="J1413" i="2"/>
  <c r="K1413" i="2"/>
  <c r="J1429" i="2"/>
  <c r="K1429" i="2"/>
  <c r="J1445" i="2"/>
  <c r="K1445" i="2"/>
  <c r="J1461" i="2"/>
  <c r="K1461" i="2"/>
  <c r="J1477" i="2"/>
  <c r="K1477" i="2"/>
  <c r="J1493" i="2"/>
  <c r="K1493" i="2"/>
  <c r="J1509" i="2"/>
  <c r="K1509" i="2"/>
  <c r="J1525" i="2"/>
  <c r="K1525" i="2"/>
  <c r="J1541" i="2"/>
  <c r="K1541" i="2"/>
  <c r="J1557" i="2"/>
  <c r="K1557" i="2"/>
  <c r="J1573" i="2"/>
  <c r="K1573" i="2"/>
  <c r="J1589" i="2"/>
  <c r="K1589" i="2"/>
  <c r="J1605" i="2"/>
  <c r="K1605" i="2"/>
  <c r="J1621" i="2"/>
  <c r="K1621" i="2"/>
  <c r="J1637" i="2"/>
  <c r="K1637" i="2"/>
  <c r="J1653" i="2"/>
  <c r="K1653" i="2"/>
  <c r="J1669" i="2"/>
  <c r="K1669" i="2"/>
  <c r="J1685" i="2"/>
  <c r="K1685" i="2"/>
  <c r="J1701" i="2"/>
  <c r="K1701" i="2"/>
  <c r="J1717" i="2"/>
  <c r="K1717" i="2"/>
  <c r="J1733" i="2"/>
  <c r="K1733" i="2"/>
  <c r="J1749" i="2"/>
  <c r="K1749" i="2"/>
  <c r="J1765" i="2"/>
  <c r="K1765" i="2"/>
  <c r="J1781" i="2"/>
  <c r="K1781" i="2"/>
  <c r="J1797" i="2"/>
  <c r="K1797" i="2"/>
  <c r="J1813" i="2"/>
  <c r="K1813" i="2"/>
  <c r="J1829" i="2"/>
  <c r="K1829" i="2"/>
  <c r="J1845" i="2"/>
  <c r="K1845" i="2"/>
  <c r="J1861" i="2"/>
  <c r="K1861" i="2"/>
  <c r="J1877" i="2"/>
  <c r="K1877" i="2"/>
  <c r="J1893" i="2"/>
  <c r="K1893" i="2"/>
  <c r="J1909" i="2"/>
  <c r="K1909" i="2"/>
  <c r="J1925" i="2"/>
  <c r="K1925" i="2"/>
  <c r="J1941" i="2"/>
  <c r="K1941" i="2"/>
  <c r="J1957" i="2"/>
  <c r="K1957" i="2"/>
  <c r="J1973" i="2"/>
  <c r="K1973" i="2"/>
  <c r="J1989" i="2"/>
  <c r="K1989" i="2"/>
  <c r="J2005" i="2"/>
  <c r="K2005" i="2"/>
  <c r="J2021" i="2"/>
  <c r="K2021" i="2"/>
  <c r="J2037" i="2"/>
  <c r="K2037" i="2"/>
  <c r="J2053" i="2"/>
  <c r="K2053" i="2"/>
  <c r="J2069" i="2"/>
  <c r="K2069" i="2"/>
  <c r="J2085" i="2"/>
  <c r="K2085" i="2"/>
  <c r="J2101" i="2"/>
  <c r="K2101" i="2"/>
  <c r="J2117" i="2"/>
  <c r="K2117" i="2"/>
  <c r="J2133" i="2"/>
  <c r="K2133" i="2"/>
  <c r="J2149" i="2"/>
  <c r="K2149" i="2"/>
  <c r="J2165" i="2"/>
  <c r="K2165" i="2"/>
  <c r="J2181" i="2"/>
  <c r="K2181" i="2"/>
  <c r="J2197" i="2"/>
  <c r="K2197" i="2"/>
  <c r="J2213" i="2"/>
  <c r="K2213" i="2"/>
  <c r="J2229" i="2"/>
  <c r="K2229" i="2"/>
  <c r="J2245" i="2"/>
  <c r="K2245" i="2"/>
  <c r="J2261" i="2"/>
  <c r="K2261" i="2"/>
  <c r="J2277" i="2"/>
  <c r="K2277" i="2"/>
  <c r="J2293" i="2"/>
  <c r="K2293" i="2"/>
  <c r="J2309" i="2"/>
  <c r="K2309" i="2"/>
  <c r="J2325" i="2"/>
  <c r="K2325" i="2"/>
  <c r="J2341" i="2"/>
  <c r="K2341" i="2"/>
  <c r="J2357" i="2"/>
  <c r="K2357" i="2"/>
  <c r="J2373" i="2"/>
  <c r="K2373" i="2"/>
  <c r="J2389" i="2"/>
  <c r="K2389" i="2"/>
  <c r="J2405" i="2"/>
  <c r="K2405" i="2"/>
  <c r="J2421" i="2"/>
  <c r="K2421" i="2"/>
  <c r="J2437" i="2"/>
  <c r="K2437" i="2"/>
  <c r="J2453" i="2"/>
  <c r="K2453" i="2"/>
  <c r="J2469" i="2"/>
  <c r="K2469" i="2"/>
  <c r="J2485" i="2"/>
  <c r="K2485" i="2"/>
  <c r="J2501" i="2"/>
  <c r="K2501" i="2"/>
  <c r="J2517" i="2"/>
  <c r="K2517" i="2"/>
  <c r="J2533" i="2"/>
  <c r="K2533" i="2"/>
  <c r="J2549" i="2"/>
  <c r="K2549" i="2"/>
  <c r="J2565" i="2"/>
  <c r="K2565" i="2"/>
  <c r="J2581" i="2"/>
  <c r="K2581" i="2"/>
  <c r="J2597" i="2"/>
  <c r="K2597" i="2"/>
  <c r="J2613" i="2"/>
  <c r="K2613" i="2"/>
  <c r="J2629" i="2"/>
  <c r="K2629" i="2"/>
  <c r="J2645" i="2"/>
  <c r="K2645" i="2"/>
  <c r="J2661" i="2"/>
  <c r="K2661" i="2"/>
  <c r="J2677" i="2"/>
  <c r="K2677" i="2"/>
  <c r="J2693" i="2"/>
  <c r="K2693" i="2"/>
  <c r="J2709" i="2"/>
  <c r="K2709" i="2"/>
  <c r="J2725" i="2"/>
  <c r="K2725" i="2"/>
  <c r="J2741" i="2"/>
  <c r="K2741" i="2"/>
  <c r="J2757" i="2"/>
  <c r="K2757" i="2"/>
  <c r="J2773" i="2"/>
  <c r="K2773" i="2"/>
  <c r="J2789" i="2"/>
  <c r="K2789" i="2"/>
  <c r="J2805" i="2"/>
  <c r="K2805" i="2"/>
  <c r="J2821" i="2"/>
  <c r="K2821" i="2"/>
  <c r="J2837" i="2"/>
  <c r="K2837" i="2"/>
  <c r="J2853" i="2"/>
  <c r="K2853" i="2"/>
  <c r="J2869" i="2"/>
  <c r="K2869" i="2"/>
  <c r="J2885" i="2"/>
  <c r="K2885" i="2"/>
  <c r="J2901" i="2"/>
  <c r="K2901" i="2"/>
  <c r="J2917" i="2"/>
  <c r="K2917" i="2"/>
  <c r="J2933" i="2"/>
  <c r="K2933" i="2"/>
  <c r="J2949" i="2"/>
  <c r="K2949" i="2"/>
  <c r="J2965" i="2"/>
  <c r="K2965" i="2"/>
  <c r="J2981" i="2"/>
  <c r="K2981" i="2"/>
  <c r="J2997" i="2"/>
  <c r="K2997" i="2"/>
  <c r="J3013" i="2"/>
  <c r="K3013" i="2"/>
  <c r="J3029" i="2"/>
  <c r="K3029" i="2"/>
  <c r="J3045" i="2"/>
  <c r="K3045" i="2"/>
  <c r="J3061" i="2"/>
  <c r="K3061" i="2"/>
  <c r="J3077" i="2"/>
  <c r="K3077" i="2"/>
  <c r="J3093" i="2"/>
  <c r="K3093" i="2"/>
  <c r="J3109" i="2"/>
  <c r="K3109" i="2"/>
  <c r="J3125" i="2"/>
  <c r="K3125" i="2"/>
  <c r="J3141" i="2"/>
  <c r="K3141" i="2"/>
  <c r="J3157" i="2"/>
  <c r="K3157" i="2"/>
  <c r="J3173" i="2"/>
  <c r="K3173" i="2"/>
  <c r="J3189" i="2"/>
  <c r="K3189" i="2"/>
  <c r="J3205" i="2"/>
  <c r="K3205" i="2"/>
  <c r="J3221" i="2"/>
  <c r="K3221" i="2"/>
  <c r="J3237" i="2"/>
  <c r="K3237" i="2"/>
  <c r="J3253" i="2"/>
  <c r="K3253" i="2"/>
  <c r="J3269" i="2"/>
  <c r="K3269" i="2"/>
  <c r="J3285" i="2"/>
  <c r="K3285" i="2"/>
  <c r="J3301" i="2"/>
  <c r="K3301" i="2"/>
  <c r="J3317" i="2"/>
  <c r="K3317" i="2"/>
  <c r="J3333" i="2"/>
  <c r="K3333" i="2"/>
  <c r="J3349" i="2"/>
  <c r="K3349" i="2"/>
  <c r="J3365" i="2"/>
  <c r="K3365" i="2"/>
  <c r="J3381" i="2"/>
  <c r="K3381" i="2"/>
  <c r="J3397" i="2"/>
  <c r="K3397" i="2"/>
  <c r="J3413" i="2"/>
  <c r="K3413" i="2"/>
  <c r="J3429" i="2"/>
  <c r="K3429" i="2"/>
  <c r="J3445" i="2"/>
  <c r="K3445" i="2"/>
  <c r="J3461" i="2"/>
  <c r="K3461" i="2"/>
  <c r="J3477" i="2"/>
  <c r="K3477" i="2"/>
  <c r="J3493" i="2"/>
  <c r="K3493" i="2"/>
  <c r="J3509" i="2"/>
  <c r="K3509" i="2"/>
  <c r="J3525" i="2"/>
  <c r="K3525" i="2"/>
  <c r="J3541" i="2"/>
  <c r="K3541" i="2"/>
  <c r="J3557" i="2"/>
  <c r="K3557" i="2"/>
  <c r="J3573" i="2"/>
  <c r="K3573" i="2"/>
  <c r="J3589" i="2"/>
  <c r="K3589" i="2"/>
  <c r="J3605" i="2"/>
  <c r="K3605" i="2"/>
  <c r="J3621" i="2"/>
  <c r="K3621" i="2"/>
  <c r="J3637" i="2"/>
  <c r="K3637" i="2"/>
  <c r="J3653" i="2"/>
  <c r="K3653" i="2"/>
  <c r="J3669" i="2"/>
  <c r="K3669" i="2"/>
  <c r="J3685" i="2"/>
  <c r="K3685" i="2"/>
  <c r="J3701" i="2"/>
  <c r="K3701" i="2"/>
  <c r="J3717" i="2"/>
  <c r="K3717" i="2"/>
  <c r="J3733" i="2"/>
  <c r="K3733" i="2"/>
  <c r="J3749" i="2"/>
  <c r="K3749" i="2"/>
  <c r="J3765" i="2"/>
  <c r="K3765" i="2"/>
  <c r="J3781" i="2"/>
  <c r="K3781" i="2"/>
  <c r="J3797" i="2"/>
  <c r="K3797" i="2"/>
  <c r="J3813" i="2"/>
  <c r="K3813" i="2"/>
  <c r="J3829" i="2"/>
  <c r="K3829" i="2"/>
  <c r="J3845" i="2"/>
  <c r="K3845" i="2"/>
  <c r="J3861" i="2"/>
  <c r="K3861" i="2"/>
  <c r="J3877" i="2"/>
  <c r="K3877" i="2"/>
  <c r="J3893" i="2"/>
  <c r="K3893" i="2"/>
  <c r="J3909" i="2"/>
  <c r="K3909" i="2"/>
  <c r="J3925" i="2"/>
  <c r="K3925" i="2"/>
  <c r="J3941" i="2"/>
  <c r="K3941" i="2"/>
  <c r="J3957" i="2"/>
  <c r="K3957" i="2"/>
  <c r="J3973" i="2"/>
  <c r="K3973" i="2"/>
  <c r="J3989" i="2"/>
  <c r="K3989" i="2"/>
  <c r="J4005" i="2"/>
  <c r="K4005" i="2"/>
  <c r="J4021" i="2"/>
  <c r="K4021" i="2"/>
  <c r="J4037" i="2"/>
  <c r="K4037" i="2"/>
  <c r="J4053" i="2"/>
  <c r="K4053" i="2"/>
  <c r="J4069" i="2"/>
  <c r="K4069" i="2"/>
  <c r="J4085" i="2"/>
  <c r="K4085" i="2"/>
  <c r="J4101" i="2"/>
  <c r="K4101" i="2"/>
  <c r="J4117" i="2"/>
  <c r="K4117" i="2"/>
  <c r="J4133" i="2"/>
  <c r="K4133" i="2"/>
  <c r="J4149" i="2"/>
  <c r="K4149" i="2"/>
  <c r="J4165" i="2"/>
  <c r="K4165" i="2"/>
  <c r="J4181" i="2"/>
  <c r="K4181" i="2"/>
  <c r="J4197" i="2"/>
  <c r="K4197" i="2"/>
  <c r="J4213" i="2"/>
  <c r="K4213" i="2"/>
  <c r="J4229" i="2"/>
  <c r="K4229" i="2"/>
  <c r="J4245" i="2"/>
  <c r="K4245" i="2"/>
  <c r="J23" i="2"/>
  <c r="K23" i="2"/>
  <c r="J38" i="2"/>
  <c r="K38" i="2"/>
  <c r="J54" i="2"/>
  <c r="K54" i="2"/>
  <c r="J70" i="2"/>
  <c r="K70" i="2"/>
  <c r="J86" i="2"/>
  <c r="K86" i="2"/>
  <c r="J102" i="2"/>
  <c r="K102" i="2"/>
  <c r="J118" i="2"/>
  <c r="K118" i="2"/>
  <c r="J134" i="2"/>
  <c r="K134" i="2"/>
  <c r="J150" i="2"/>
  <c r="K150" i="2"/>
  <c r="J166" i="2"/>
  <c r="K166" i="2"/>
  <c r="J182" i="2"/>
  <c r="K182" i="2"/>
  <c r="J198" i="2"/>
  <c r="K198" i="2"/>
  <c r="J214" i="2"/>
  <c r="K214" i="2"/>
  <c r="J230" i="2"/>
  <c r="K230" i="2"/>
  <c r="J246" i="2"/>
  <c r="K246" i="2"/>
  <c r="J262" i="2"/>
  <c r="K262" i="2"/>
  <c r="J278" i="2"/>
  <c r="K278" i="2"/>
  <c r="J294" i="2"/>
  <c r="K294" i="2"/>
  <c r="J310" i="2"/>
  <c r="K310" i="2"/>
  <c r="J326" i="2"/>
  <c r="K326" i="2"/>
  <c r="J342" i="2"/>
  <c r="K342" i="2"/>
  <c r="J358" i="2"/>
  <c r="K358" i="2"/>
  <c r="J374" i="2"/>
  <c r="K374" i="2"/>
  <c r="J390" i="2"/>
  <c r="K390" i="2"/>
  <c r="J406" i="2"/>
  <c r="K406" i="2"/>
  <c r="J422" i="2"/>
  <c r="K422" i="2"/>
  <c r="J438" i="2"/>
  <c r="K438" i="2"/>
  <c r="J454" i="2"/>
  <c r="K454" i="2"/>
  <c r="J470" i="2"/>
  <c r="K470" i="2"/>
  <c r="J486" i="2"/>
  <c r="K486" i="2"/>
  <c r="J502" i="2"/>
  <c r="K502" i="2"/>
  <c r="J518" i="2"/>
  <c r="K518" i="2"/>
  <c r="J534" i="2"/>
  <c r="K534" i="2"/>
  <c r="J550" i="2"/>
  <c r="K550" i="2"/>
  <c r="J566" i="2"/>
  <c r="K566" i="2"/>
  <c r="J582" i="2"/>
  <c r="K582" i="2"/>
  <c r="J598" i="2"/>
  <c r="K598" i="2"/>
  <c r="J614" i="2"/>
  <c r="K614" i="2"/>
  <c r="J630" i="2"/>
  <c r="K630" i="2"/>
  <c r="J646" i="2"/>
  <c r="K646" i="2"/>
  <c r="J662" i="2"/>
  <c r="K662" i="2"/>
  <c r="J678" i="2"/>
  <c r="K678" i="2"/>
  <c r="J694" i="2"/>
  <c r="K694" i="2"/>
  <c r="J710" i="2"/>
  <c r="K710" i="2"/>
  <c r="J726" i="2"/>
  <c r="K726" i="2"/>
  <c r="J742" i="2"/>
  <c r="K742" i="2"/>
  <c r="J758" i="2"/>
  <c r="K758" i="2"/>
  <c r="J774" i="2"/>
  <c r="K774" i="2"/>
  <c r="J790" i="2"/>
  <c r="K790" i="2"/>
  <c r="J806" i="2"/>
  <c r="K806" i="2"/>
  <c r="J822" i="2"/>
  <c r="K822" i="2"/>
  <c r="J838" i="2"/>
  <c r="K838" i="2"/>
  <c r="J854" i="2"/>
  <c r="K854" i="2"/>
  <c r="J870" i="2"/>
  <c r="K870" i="2"/>
  <c r="J886" i="2"/>
  <c r="K886" i="2"/>
  <c r="J902" i="2"/>
  <c r="K902" i="2"/>
  <c r="J918" i="2"/>
  <c r="K918" i="2"/>
  <c r="J934" i="2"/>
  <c r="K934" i="2"/>
  <c r="J950" i="2"/>
  <c r="K950" i="2"/>
  <c r="J966" i="2"/>
  <c r="K966" i="2"/>
  <c r="J982" i="2"/>
  <c r="K982" i="2"/>
  <c r="J998" i="2"/>
  <c r="K998" i="2"/>
  <c r="J1014" i="2"/>
  <c r="K1014" i="2"/>
  <c r="J1030" i="2"/>
  <c r="K1030" i="2"/>
  <c r="J1046" i="2"/>
  <c r="K1046" i="2"/>
  <c r="J1062" i="2"/>
  <c r="K1062" i="2"/>
  <c r="J1078" i="2"/>
  <c r="K1078" i="2"/>
  <c r="J1094" i="2"/>
  <c r="K1094" i="2"/>
  <c r="J1110" i="2"/>
  <c r="K1110" i="2"/>
  <c r="J1126" i="2"/>
  <c r="K1126" i="2"/>
  <c r="J1142" i="2"/>
  <c r="K1142" i="2"/>
  <c r="J1158" i="2"/>
  <c r="K1158" i="2"/>
  <c r="J1174" i="2"/>
  <c r="K1174" i="2"/>
  <c r="J1190" i="2"/>
  <c r="K1190" i="2"/>
  <c r="J1206" i="2"/>
  <c r="K1206" i="2"/>
  <c r="J1222" i="2"/>
  <c r="K1222" i="2"/>
  <c r="J1238" i="2"/>
  <c r="K1238" i="2"/>
  <c r="J1254" i="2"/>
  <c r="K1254" i="2"/>
  <c r="J1270" i="2"/>
  <c r="K1270" i="2"/>
  <c r="J1286" i="2"/>
  <c r="K1286" i="2"/>
  <c r="J1302" i="2"/>
  <c r="K1302" i="2"/>
  <c r="J1318" i="2"/>
  <c r="K1318" i="2"/>
  <c r="J1334" i="2"/>
  <c r="K1334" i="2"/>
  <c r="J1350" i="2"/>
  <c r="K1350" i="2"/>
  <c r="J1366" i="2"/>
  <c r="K1366" i="2"/>
  <c r="J1382" i="2"/>
  <c r="K1382" i="2"/>
  <c r="J1398" i="2"/>
  <c r="K1398" i="2"/>
  <c r="J1414" i="2"/>
  <c r="K1414" i="2"/>
  <c r="J1430" i="2"/>
  <c r="K1430" i="2"/>
  <c r="J1446" i="2"/>
  <c r="K1446" i="2"/>
  <c r="J1462" i="2"/>
  <c r="K1462" i="2"/>
  <c r="J1478" i="2"/>
  <c r="K1478" i="2"/>
  <c r="J1494" i="2"/>
  <c r="K1494" i="2"/>
  <c r="J1510" i="2"/>
  <c r="K1510" i="2"/>
  <c r="J1526" i="2"/>
  <c r="K1526" i="2"/>
  <c r="J1542" i="2"/>
  <c r="K1542" i="2"/>
  <c r="J1558" i="2"/>
  <c r="K1558" i="2"/>
  <c r="J1574" i="2"/>
  <c r="K1574" i="2"/>
  <c r="J1590" i="2"/>
  <c r="K1590" i="2"/>
  <c r="J1606" i="2"/>
  <c r="K1606" i="2"/>
  <c r="J1622" i="2"/>
  <c r="K1622" i="2"/>
  <c r="J1638" i="2"/>
  <c r="K1638" i="2"/>
  <c r="J1654" i="2"/>
  <c r="K1654" i="2"/>
  <c r="J1670" i="2"/>
  <c r="K1670" i="2"/>
  <c r="J1686" i="2"/>
  <c r="K1686" i="2"/>
  <c r="J1702" i="2"/>
  <c r="K1702" i="2"/>
  <c r="J1718" i="2"/>
  <c r="K1718" i="2"/>
  <c r="J1734" i="2"/>
  <c r="K1734" i="2"/>
  <c r="J1750" i="2"/>
  <c r="K1750" i="2"/>
  <c r="J1766" i="2"/>
  <c r="K1766" i="2"/>
  <c r="J1782" i="2"/>
  <c r="K1782" i="2"/>
  <c r="J1798" i="2"/>
  <c r="K1798" i="2"/>
  <c r="J1814" i="2"/>
  <c r="K1814" i="2"/>
  <c r="J1830" i="2"/>
  <c r="K1830" i="2"/>
  <c r="J1846" i="2"/>
  <c r="K1846" i="2"/>
  <c r="J1862" i="2"/>
  <c r="K1862" i="2"/>
  <c r="J1878" i="2"/>
  <c r="K1878" i="2"/>
  <c r="J1894" i="2"/>
  <c r="K1894" i="2"/>
  <c r="J1910" i="2"/>
  <c r="K1910" i="2"/>
  <c r="J1926" i="2"/>
  <c r="K1926" i="2"/>
  <c r="J1942" i="2"/>
  <c r="K1942" i="2"/>
  <c r="J1958" i="2"/>
  <c r="K1958" i="2"/>
  <c r="J1974" i="2"/>
  <c r="K1974" i="2"/>
  <c r="J1990" i="2"/>
  <c r="K1990" i="2"/>
  <c r="J2006" i="2"/>
  <c r="K2006" i="2"/>
  <c r="J2022" i="2"/>
  <c r="K2022" i="2"/>
  <c r="J2038" i="2"/>
  <c r="K2038" i="2"/>
  <c r="J2054" i="2"/>
  <c r="K2054" i="2"/>
  <c r="J2070" i="2"/>
  <c r="K2070" i="2"/>
  <c r="J2086" i="2"/>
  <c r="K2086" i="2"/>
  <c r="J2102" i="2"/>
  <c r="K2102" i="2"/>
  <c r="J2118" i="2"/>
  <c r="K2118" i="2"/>
  <c r="J2134" i="2"/>
  <c r="K2134" i="2"/>
  <c r="J2150" i="2"/>
  <c r="K2150" i="2"/>
  <c r="J2166" i="2"/>
  <c r="K2166" i="2"/>
  <c r="J2182" i="2"/>
  <c r="K2182" i="2"/>
  <c r="J2198" i="2"/>
  <c r="K2198" i="2"/>
  <c r="J2214" i="2"/>
  <c r="K2214" i="2"/>
  <c r="J2230" i="2"/>
  <c r="K2230" i="2"/>
  <c r="J2246" i="2"/>
  <c r="K2246" i="2"/>
  <c r="J2262" i="2"/>
  <c r="K2262" i="2"/>
  <c r="J2278" i="2"/>
  <c r="K2278" i="2"/>
  <c r="J2294" i="2"/>
  <c r="K2294" i="2"/>
  <c r="J2310" i="2"/>
  <c r="K2310" i="2"/>
  <c r="J2326" i="2"/>
  <c r="K2326" i="2"/>
  <c r="J2342" i="2"/>
  <c r="K2342" i="2"/>
  <c r="J2358" i="2"/>
  <c r="K2358" i="2"/>
  <c r="J2374" i="2"/>
  <c r="K2374" i="2"/>
  <c r="J2390" i="2"/>
  <c r="K2390" i="2"/>
  <c r="J2406" i="2"/>
  <c r="K2406" i="2"/>
  <c r="J2422" i="2"/>
  <c r="K2422" i="2"/>
  <c r="J2438" i="2"/>
  <c r="K2438" i="2"/>
  <c r="J2454" i="2"/>
  <c r="K2454" i="2"/>
  <c r="J2470" i="2"/>
  <c r="K2470" i="2"/>
  <c r="J2486" i="2"/>
  <c r="K2486" i="2"/>
  <c r="J2502" i="2"/>
  <c r="K2502" i="2"/>
  <c r="J2518" i="2"/>
  <c r="K2518" i="2"/>
  <c r="J2534" i="2"/>
  <c r="K2534" i="2"/>
  <c r="J2550" i="2"/>
  <c r="K2550" i="2"/>
  <c r="J2566" i="2"/>
  <c r="K2566" i="2"/>
  <c r="J2582" i="2"/>
  <c r="K2582" i="2"/>
  <c r="J2598" i="2"/>
  <c r="K2598" i="2"/>
  <c r="J2614" i="2"/>
  <c r="K2614" i="2"/>
  <c r="J2630" i="2"/>
  <c r="K2630" i="2"/>
  <c r="J2646" i="2"/>
  <c r="K2646" i="2"/>
  <c r="J2662" i="2"/>
  <c r="K2662" i="2"/>
  <c r="J2678" i="2"/>
  <c r="K2678" i="2"/>
  <c r="J2694" i="2"/>
  <c r="K2694" i="2"/>
  <c r="J2710" i="2"/>
  <c r="K2710" i="2"/>
  <c r="J2726" i="2"/>
  <c r="K2726" i="2"/>
  <c r="J2742" i="2"/>
  <c r="K2742" i="2"/>
  <c r="J2758" i="2"/>
  <c r="K2758" i="2"/>
  <c r="J2774" i="2"/>
  <c r="K2774" i="2"/>
  <c r="J2790" i="2"/>
  <c r="K2790" i="2"/>
  <c r="J2806" i="2"/>
  <c r="K2806" i="2"/>
  <c r="J2822" i="2"/>
  <c r="K2822" i="2"/>
  <c r="J2838" i="2"/>
  <c r="K2838" i="2"/>
  <c r="J2854" i="2"/>
  <c r="K2854" i="2"/>
  <c r="J2870" i="2"/>
  <c r="K2870" i="2"/>
  <c r="J2886" i="2"/>
  <c r="K2886" i="2"/>
  <c r="J2902" i="2"/>
  <c r="K2902" i="2"/>
  <c r="J2918" i="2"/>
  <c r="K2918" i="2"/>
  <c r="J2934" i="2"/>
  <c r="K2934" i="2"/>
  <c r="J2950" i="2"/>
  <c r="K2950" i="2"/>
  <c r="J2966" i="2"/>
  <c r="K2966" i="2"/>
  <c r="J2982" i="2"/>
  <c r="K2982" i="2"/>
  <c r="J2998" i="2"/>
  <c r="K2998" i="2"/>
  <c r="J3014" i="2"/>
  <c r="K3014" i="2"/>
  <c r="J3030" i="2"/>
  <c r="K3030" i="2"/>
  <c r="J3046" i="2"/>
  <c r="K3046" i="2"/>
  <c r="J4631" i="2"/>
  <c r="K4631" i="2"/>
  <c r="J4647" i="2"/>
  <c r="K4647" i="2"/>
  <c r="J4663" i="2"/>
  <c r="K4663" i="2"/>
  <c r="J4679" i="2"/>
  <c r="K4679" i="2"/>
  <c r="J4695" i="2"/>
  <c r="K4695" i="2"/>
  <c r="J4711" i="2"/>
  <c r="K4711" i="2"/>
  <c r="J4727" i="2"/>
  <c r="K4727" i="2"/>
  <c r="J4743" i="2"/>
  <c r="K4743" i="2"/>
  <c r="J4759" i="2"/>
  <c r="K4759" i="2"/>
  <c r="J4775" i="2"/>
  <c r="K4775" i="2"/>
  <c r="J4791" i="2"/>
  <c r="K4791" i="2"/>
  <c r="J4807" i="2"/>
  <c r="K4807" i="2"/>
  <c r="J4823" i="2"/>
  <c r="K4823" i="2"/>
  <c r="J4839" i="2"/>
  <c r="K4839" i="2"/>
  <c r="J4855" i="2"/>
  <c r="K4855" i="2"/>
  <c r="J4871" i="2"/>
  <c r="K4871" i="2"/>
  <c r="J4887" i="2"/>
  <c r="K4887" i="2"/>
  <c r="J4903" i="2"/>
  <c r="K4903" i="2"/>
  <c r="J4919" i="2"/>
  <c r="K4919" i="2"/>
  <c r="J4935" i="2"/>
  <c r="K4935" i="2"/>
  <c r="J4951" i="2"/>
  <c r="K4951" i="2"/>
  <c r="J4967" i="2"/>
  <c r="K4967" i="2"/>
  <c r="J4983" i="2"/>
  <c r="K4983" i="2"/>
  <c r="J4999" i="2"/>
  <c r="K4999" i="2"/>
  <c r="J5015" i="2"/>
  <c r="K5015" i="2"/>
  <c r="J5031" i="2"/>
  <c r="K5031" i="2"/>
  <c r="J5047" i="2"/>
  <c r="K5047" i="2"/>
  <c r="J5063" i="2"/>
  <c r="K5063" i="2"/>
  <c r="J5079" i="2"/>
  <c r="K5079" i="2"/>
  <c r="J5095" i="2"/>
  <c r="K5095" i="2"/>
  <c r="J5111" i="2"/>
  <c r="K5111" i="2"/>
  <c r="J5127" i="2"/>
  <c r="K5127" i="2"/>
  <c r="J5143" i="2"/>
  <c r="K5143" i="2"/>
  <c r="J5159" i="2"/>
  <c r="K5159" i="2"/>
  <c r="J5175" i="2"/>
  <c r="K5175" i="2"/>
  <c r="J5191" i="2"/>
  <c r="K5191" i="2"/>
  <c r="J5207" i="2"/>
  <c r="K5207" i="2"/>
  <c r="J5223" i="2"/>
  <c r="K5223" i="2"/>
  <c r="J5239" i="2"/>
  <c r="K5239" i="2"/>
  <c r="J5255" i="2"/>
  <c r="K5255" i="2"/>
  <c r="J5271" i="2"/>
  <c r="K5271" i="2"/>
  <c r="J5287" i="2"/>
  <c r="K5287" i="2"/>
  <c r="J5303" i="2"/>
  <c r="K5303" i="2"/>
  <c r="J5319" i="2"/>
  <c r="K5319" i="2"/>
  <c r="J5335" i="2"/>
  <c r="K5335" i="2"/>
  <c r="J5351" i="2"/>
  <c r="K5351" i="2"/>
  <c r="J5367" i="2"/>
  <c r="K5367" i="2"/>
  <c r="J5383" i="2"/>
  <c r="K5383" i="2"/>
  <c r="J5399" i="2"/>
  <c r="K5399" i="2"/>
  <c r="J5415" i="2"/>
  <c r="K5415" i="2"/>
  <c r="J5431" i="2"/>
  <c r="K5431" i="2"/>
  <c r="J5447" i="2"/>
  <c r="K5447" i="2"/>
  <c r="J5463" i="2"/>
  <c r="K5463" i="2"/>
  <c r="J5479" i="2"/>
  <c r="K5479" i="2"/>
  <c r="J5495" i="2"/>
  <c r="K5495" i="2"/>
  <c r="J5511" i="2"/>
  <c r="K5511" i="2"/>
  <c r="J5527" i="2"/>
  <c r="K5527" i="2"/>
  <c r="J5543" i="2"/>
  <c r="K5543" i="2"/>
  <c r="J5559" i="2"/>
  <c r="K5559" i="2"/>
  <c r="J5575" i="2"/>
  <c r="K5575" i="2"/>
  <c r="J5591" i="2"/>
  <c r="K5591" i="2"/>
  <c r="J5607" i="2"/>
  <c r="K5607" i="2"/>
  <c r="J5623" i="2"/>
  <c r="K5623" i="2"/>
  <c r="J5639" i="2"/>
  <c r="K5639" i="2"/>
  <c r="J5655" i="2"/>
  <c r="K5655" i="2"/>
  <c r="J5671" i="2"/>
  <c r="K5671" i="2"/>
  <c r="J5687" i="2"/>
  <c r="K5687" i="2"/>
  <c r="J5703" i="2"/>
  <c r="K5703" i="2"/>
  <c r="J5719" i="2"/>
  <c r="K5719" i="2"/>
  <c r="J5735" i="2"/>
  <c r="K5735" i="2"/>
  <c r="J5751" i="2"/>
  <c r="K5751" i="2"/>
  <c r="J5767" i="2"/>
  <c r="K5767" i="2"/>
  <c r="J5783" i="2"/>
  <c r="K5783" i="2"/>
  <c r="J5799" i="2"/>
  <c r="K5799" i="2"/>
  <c r="J5815" i="2"/>
  <c r="K5815" i="2"/>
  <c r="J5831" i="2"/>
  <c r="K5831" i="2"/>
  <c r="J5847" i="2"/>
  <c r="K5847" i="2"/>
  <c r="J5863" i="2"/>
  <c r="K5863" i="2"/>
  <c r="J5879" i="2"/>
  <c r="K5879" i="2"/>
  <c r="J5895" i="2"/>
  <c r="K5895" i="2"/>
  <c r="J5911" i="2"/>
  <c r="K5911" i="2"/>
  <c r="J5927" i="2"/>
  <c r="K5927" i="2"/>
  <c r="J5943" i="2"/>
  <c r="K5943" i="2"/>
  <c r="J5959" i="2"/>
  <c r="K5959" i="2"/>
  <c r="J5975" i="2"/>
  <c r="K5975" i="2"/>
  <c r="J5991" i="2"/>
  <c r="K5991" i="2"/>
  <c r="J6007" i="2"/>
  <c r="K6007" i="2"/>
  <c r="J6023" i="2"/>
  <c r="K6023" i="2"/>
  <c r="J6039" i="2"/>
  <c r="K6039" i="2"/>
  <c r="J6055" i="2"/>
  <c r="K6055" i="2"/>
  <c r="J6071" i="2"/>
  <c r="K6071" i="2"/>
  <c r="J6087" i="2"/>
  <c r="K6087" i="2"/>
  <c r="J6103" i="2"/>
  <c r="K6103" i="2"/>
  <c r="J6119" i="2"/>
  <c r="K6119" i="2"/>
  <c r="J6135" i="2"/>
  <c r="K6135" i="2"/>
  <c r="J6151" i="2"/>
  <c r="K6151" i="2"/>
  <c r="J6167" i="2"/>
  <c r="K6167" i="2"/>
  <c r="J6183" i="2"/>
  <c r="K6183" i="2"/>
  <c r="J6199" i="2"/>
  <c r="K6199" i="2"/>
  <c r="J6215" i="2"/>
  <c r="K6215" i="2"/>
  <c r="J6231" i="2"/>
  <c r="K6231" i="2"/>
  <c r="J6247" i="2"/>
  <c r="K6247" i="2"/>
  <c r="J6263" i="2"/>
  <c r="K6263" i="2"/>
  <c r="J6279" i="2"/>
  <c r="K6279" i="2"/>
  <c r="J6295" i="2"/>
  <c r="K6295" i="2"/>
  <c r="J6311" i="2"/>
  <c r="K6311" i="2"/>
  <c r="J6327" i="2"/>
  <c r="K6327" i="2"/>
  <c r="J6343" i="2"/>
  <c r="K6343" i="2"/>
  <c r="J6359" i="2"/>
  <c r="K6359" i="2"/>
  <c r="J6375" i="2"/>
  <c r="K6375" i="2"/>
  <c r="J6391" i="2"/>
  <c r="K6391" i="2"/>
  <c r="J6407" i="2"/>
  <c r="K6407" i="2"/>
  <c r="J6423" i="2"/>
  <c r="K6423" i="2"/>
  <c r="J6439" i="2"/>
  <c r="K6439" i="2"/>
  <c r="J6455" i="2"/>
  <c r="K6455" i="2"/>
  <c r="J6471" i="2"/>
  <c r="K6471" i="2"/>
  <c r="J6487" i="2"/>
  <c r="K6487" i="2"/>
  <c r="J6503" i="2"/>
  <c r="K6503" i="2"/>
  <c r="J6519" i="2"/>
  <c r="K6519" i="2"/>
  <c r="J6535" i="2"/>
  <c r="K6535" i="2"/>
  <c r="J6551" i="2"/>
  <c r="K6551" i="2"/>
  <c r="J6567" i="2"/>
  <c r="K6567" i="2"/>
  <c r="J6583" i="2"/>
  <c r="K6583" i="2"/>
  <c r="J6599" i="2"/>
  <c r="K6599" i="2"/>
  <c r="J6615" i="2"/>
  <c r="K6615" i="2"/>
  <c r="J6631" i="2"/>
  <c r="K6631" i="2"/>
  <c r="J6647" i="2"/>
  <c r="K6647" i="2"/>
  <c r="J6663" i="2"/>
  <c r="K6663" i="2"/>
  <c r="J6679" i="2"/>
  <c r="K6679" i="2"/>
  <c r="J6695" i="2"/>
  <c r="K6695" i="2"/>
  <c r="J6711" i="2"/>
  <c r="K6711" i="2"/>
  <c r="J6727" i="2"/>
  <c r="K6727" i="2"/>
  <c r="J6743" i="2"/>
  <c r="K6743" i="2"/>
  <c r="J6759" i="2"/>
  <c r="K6759" i="2"/>
  <c r="J6775" i="2"/>
  <c r="K6775" i="2"/>
  <c r="J6791" i="2"/>
  <c r="K6791" i="2"/>
  <c r="J6807" i="2"/>
  <c r="K6807" i="2"/>
  <c r="J6823" i="2"/>
  <c r="K6823" i="2"/>
  <c r="J6839" i="2"/>
  <c r="K6839" i="2"/>
  <c r="J6855" i="2"/>
  <c r="K6855" i="2"/>
  <c r="J6871" i="2"/>
  <c r="K6871" i="2"/>
  <c r="J6887" i="2"/>
  <c r="K6887" i="2"/>
  <c r="J6903" i="2"/>
  <c r="K6903" i="2"/>
  <c r="J6919" i="2"/>
  <c r="K6919" i="2"/>
  <c r="J6935" i="2"/>
  <c r="K6935" i="2"/>
  <c r="J6951" i="2"/>
  <c r="K6951" i="2"/>
  <c r="J6967" i="2"/>
  <c r="K6967" i="2"/>
  <c r="J6983" i="2"/>
  <c r="K6983" i="2"/>
  <c r="J6999" i="2"/>
  <c r="K6999" i="2"/>
  <c r="J7015" i="2"/>
  <c r="K7015" i="2"/>
  <c r="J7031" i="2"/>
  <c r="K7031" i="2"/>
  <c r="J7047" i="2"/>
  <c r="K7047" i="2"/>
  <c r="J7063" i="2"/>
  <c r="K7063" i="2"/>
  <c r="J7079" i="2"/>
  <c r="K7079" i="2"/>
  <c r="J7095" i="2"/>
  <c r="K7095" i="2"/>
  <c r="J7111" i="2"/>
  <c r="K7111" i="2"/>
  <c r="J7127" i="2"/>
  <c r="K7127" i="2"/>
  <c r="J7143" i="2"/>
  <c r="K7143" i="2"/>
  <c r="J7159" i="2"/>
  <c r="K7159" i="2"/>
  <c r="J7175" i="2"/>
  <c r="K7175" i="2"/>
  <c r="J7191" i="2"/>
  <c r="K7191" i="2"/>
  <c r="J7207" i="2"/>
  <c r="K7207" i="2"/>
  <c r="J7223" i="2"/>
  <c r="K7223" i="2"/>
  <c r="J7239" i="2"/>
  <c r="K7239" i="2"/>
  <c r="J7255" i="2"/>
  <c r="K7255" i="2"/>
  <c r="J7271" i="2"/>
  <c r="K7271" i="2"/>
  <c r="J7287" i="2"/>
  <c r="K7287" i="2"/>
  <c r="J7303" i="2"/>
  <c r="K7303" i="2"/>
  <c r="J7319" i="2"/>
  <c r="K7319" i="2"/>
  <c r="J7335" i="2"/>
  <c r="K7335" i="2"/>
  <c r="J7351" i="2"/>
  <c r="K7351" i="2"/>
  <c r="J7367" i="2"/>
  <c r="K7367" i="2"/>
  <c r="J7383" i="2"/>
  <c r="K7383" i="2"/>
  <c r="J7399" i="2"/>
  <c r="K7399" i="2"/>
  <c r="J7415" i="2"/>
  <c r="K7415" i="2"/>
  <c r="J7431" i="2"/>
  <c r="K7431" i="2"/>
  <c r="J7447" i="2"/>
  <c r="K7447" i="2"/>
  <c r="J7463" i="2"/>
  <c r="K7463" i="2"/>
  <c r="J7479" i="2"/>
  <c r="K7479" i="2"/>
  <c r="J7495" i="2"/>
  <c r="K7495" i="2"/>
  <c r="J7511" i="2"/>
  <c r="K7511" i="2"/>
  <c r="J7527" i="2"/>
  <c r="K7527" i="2"/>
  <c r="J7543" i="2"/>
  <c r="K7543" i="2"/>
  <c r="J7559" i="2"/>
  <c r="K7559" i="2"/>
  <c r="J7575" i="2"/>
  <c r="K7575" i="2"/>
  <c r="J7591" i="2"/>
  <c r="K7591" i="2"/>
  <c r="J7607" i="2"/>
  <c r="K7607" i="2"/>
  <c r="J7623" i="2"/>
  <c r="K7623" i="2"/>
  <c r="J7639" i="2"/>
  <c r="K7639" i="2"/>
  <c r="J7655" i="2"/>
  <c r="K7655" i="2"/>
  <c r="J7671" i="2"/>
  <c r="K7671" i="2"/>
  <c r="J7687" i="2"/>
  <c r="K7687" i="2"/>
  <c r="J7703" i="2"/>
  <c r="K7703" i="2"/>
  <c r="J7719" i="2"/>
  <c r="K7719" i="2"/>
  <c r="J7735" i="2"/>
  <c r="K7735" i="2"/>
  <c r="J7751" i="2"/>
  <c r="K7751" i="2"/>
  <c r="J7767" i="2"/>
  <c r="K7767" i="2"/>
  <c r="J7783" i="2"/>
  <c r="K7783" i="2"/>
  <c r="J7799" i="2"/>
  <c r="K7799" i="2"/>
  <c r="J7815" i="2"/>
  <c r="K7815" i="2"/>
  <c r="J7831" i="2"/>
  <c r="K7831" i="2"/>
  <c r="J7847" i="2"/>
  <c r="K7847" i="2"/>
  <c r="J7863" i="2"/>
  <c r="K7863" i="2"/>
  <c r="J7879" i="2"/>
  <c r="K7879" i="2"/>
  <c r="J7895" i="2"/>
  <c r="K7895" i="2"/>
  <c r="J7911" i="2"/>
  <c r="K7911" i="2"/>
  <c r="J7927" i="2"/>
  <c r="K7927" i="2"/>
  <c r="J7943" i="2"/>
  <c r="K7943" i="2"/>
  <c r="J7959" i="2"/>
  <c r="K7959" i="2"/>
  <c r="J7975" i="2"/>
  <c r="K7975" i="2"/>
  <c r="J7991" i="2"/>
  <c r="K7991" i="2"/>
  <c r="J8007" i="2"/>
  <c r="K8007" i="2"/>
  <c r="J8023" i="2"/>
  <c r="K8023" i="2"/>
  <c r="J8039" i="2"/>
  <c r="K8039" i="2"/>
  <c r="J8055" i="2"/>
  <c r="K8055" i="2"/>
  <c r="J8071" i="2"/>
  <c r="K8071" i="2"/>
  <c r="J8087" i="2"/>
  <c r="K8087" i="2"/>
  <c r="J8103" i="2"/>
  <c r="K8103" i="2"/>
  <c r="J8119" i="2"/>
  <c r="K8119" i="2"/>
  <c r="J8135" i="2"/>
  <c r="K8135" i="2"/>
  <c r="J8151" i="2"/>
  <c r="K8151" i="2"/>
  <c r="J8167" i="2"/>
  <c r="K8167" i="2"/>
  <c r="J8183" i="2"/>
  <c r="K8183" i="2"/>
  <c r="J8199" i="2"/>
  <c r="K8199" i="2"/>
  <c r="J8215" i="2"/>
  <c r="K8215" i="2"/>
  <c r="J8231" i="2"/>
  <c r="K8231" i="2"/>
  <c r="J8247" i="2"/>
  <c r="K8247" i="2"/>
  <c r="J8263" i="2"/>
  <c r="K8263" i="2"/>
  <c r="J8279" i="2"/>
  <c r="K8279" i="2"/>
  <c r="J8295" i="2"/>
  <c r="K8295" i="2"/>
  <c r="J8311" i="2"/>
  <c r="K8311" i="2"/>
  <c r="J8327" i="2"/>
  <c r="K8327" i="2"/>
  <c r="J8343" i="2"/>
  <c r="K8343" i="2"/>
  <c r="J8359" i="2"/>
  <c r="K8359" i="2"/>
  <c r="J8375" i="2"/>
  <c r="K8375" i="2"/>
  <c r="J8391" i="2"/>
  <c r="K8391" i="2"/>
  <c r="J8407" i="2"/>
  <c r="K8407" i="2"/>
  <c r="J8423" i="2"/>
  <c r="K8423" i="2"/>
  <c r="J8439" i="2"/>
  <c r="K8439" i="2"/>
  <c r="J8455" i="2"/>
  <c r="K8455" i="2"/>
  <c r="J8471" i="2"/>
  <c r="K8471" i="2"/>
  <c r="J8487" i="2"/>
  <c r="K8487" i="2"/>
  <c r="J8503" i="2"/>
  <c r="K8503" i="2"/>
  <c r="J4792" i="2"/>
  <c r="K4792" i="2"/>
  <c r="J4808" i="2"/>
  <c r="K4808" i="2"/>
  <c r="J4824" i="2"/>
  <c r="K4824" i="2"/>
  <c r="J4840" i="2"/>
  <c r="K4840" i="2"/>
  <c r="J4856" i="2"/>
  <c r="K4856" i="2"/>
  <c r="J4872" i="2"/>
  <c r="K4872" i="2"/>
  <c r="J4888" i="2"/>
  <c r="K4888" i="2"/>
  <c r="J4904" i="2"/>
  <c r="K4904" i="2"/>
  <c r="J4920" i="2"/>
  <c r="K4920" i="2"/>
  <c r="J4936" i="2"/>
  <c r="K4936" i="2"/>
  <c r="J4952" i="2"/>
  <c r="K4952" i="2"/>
  <c r="J4968" i="2"/>
  <c r="K4968" i="2"/>
  <c r="J4984" i="2"/>
  <c r="K4984" i="2"/>
  <c r="J5000" i="2"/>
  <c r="K5000" i="2"/>
  <c r="J5016" i="2"/>
  <c r="K5016" i="2"/>
  <c r="J5032" i="2"/>
  <c r="K5032" i="2"/>
  <c r="J5048" i="2"/>
  <c r="K5048" i="2"/>
  <c r="J5064" i="2"/>
  <c r="K5064" i="2"/>
  <c r="J5080" i="2"/>
  <c r="K5080" i="2"/>
  <c r="J5096" i="2"/>
  <c r="K5096" i="2"/>
  <c r="J5112" i="2"/>
  <c r="K5112" i="2"/>
  <c r="J5128" i="2"/>
  <c r="K5128" i="2"/>
  <c r="J5144" i="2"/>
  <c r="K5144" i="2"/>
  <c r="J5160" i="2"/>
  <c r="K5160" i="2"/>
  <c r="J5176" i="2"/>
  <c r="K5176" i="2"/>
  <c r="J5192" i="2"/>
  <c r="K5192" i="2"/>
  <c r="J5208" i="2"/>
  <c r="K5208" i="2"/>
  <c r="J5224" i="2"/>
  <c r="K5224" i="2"/>
  <c r="J5240" i="2"/>
  <c r="K5240" i="2"/>
  <c r="J5256" i="2"/>
  <c r="K5256" i="2"/>
  <c r="J5272" i="2"/>
  <c r="K5272" i="2"/>
  <c r="J5288" i="2"/>
  <c r="K5288" i="2"/>
  <c r="J5304" i="2"/>
  <c r="K5304" i="2"/>
  <c r="J5320" i="2"/>
  <c r="K5320" i="2"/>
  <c r="J5336" i="2"/>
  <c r="K5336" i="2"/>
  <c r="J5352" i="2"/>
  <c r="K5352" i="2"/>
  <c r="J5368" i="2"/>
  <c r="K5368" i="2"/>
  <c r="J5384" i="2"/>
  <c r="K5384" i="2"/>
  <c r="J5400" i="2"/>
  <c r="K5400" i="2"/>
  <c r="J5416" i="2"/>
  <c r="K5416" i="2"/>
  <c r="J5432" i="2"/>
  <c r="K5432" i="2"/>
  <c r="J5448" i="2"/>
  <c r="K5448" i="2"/>
  <c r="J5464" i="2"/>
  <c r="K5464" i="2"/>
  <c r="J5480" i="2"/>
  <c r="K5480" i="2"/>
  <c r="J5496" i="2"/>
  <c r="K5496" i="2"/>
  <c r="J5512" i="2"/>
  <c r="K5512" i="2"/>
  <c r="J5528" i="2"/>
  <c r="K5528" i="2"/>
  <c r="J5544" i="2"/>
  <c r="K5544" i="2"/>
  <c r="J5560" i="2"/>
  <c r="K5560" i="2"/>
  <c r="J5576" i="2"/>
  <c r="K5576" i="2"/>
  <c r="J5592" i="2"/>
  <c r="K5592" i="2"/>
  <c r="J5608" i="2"/>
  <c r="K5608" i="2"/>
  <c r="J5624" i="2"/>
  <c r="K5624" i="2"/>
  <c r="J5640" i="2"/>
  <c r="K5640" i="2"/>
  <c r="J5656" i="2"/>
  <c r="K5656" i="2"/>
  <c r="J5672" i="2"/>
  <c r="K5672" i="2"/>
  <c r="J5688" i="2"/>
  <c r="K5688" i="2"/>
  <c r="J5704" i="2"/>
  <c r="K5704" i="2"/>
  <c r="J5720" i="2"/>
  <c r="K5720" i="2"/>
  <c r="J5736" i="2"/>
  <c r="K5736" i="2"/>
  <c r="J5752" i="2"/>
  <c r="K5752" i="2"/>
  <c r="J5768" i="2"/>
  <c r="K5768" i="2"/>
  <c r="J5784" i="2"/>
  <c r="K5784" i="2"/>
  <c r="J5800" i="2"/>
  <c r="K5800" i="2"/>
  <c r="J5816" i="2"/>
  <c r="K5816" i="2"/>
  <c r="J5832" i="2"/>
  <c r="K5832" i="2"/>
  <c r="J5848" i="2"/>
  <c r="K5848" i="2"/>
  <c r="J5864" i="2"/>
  <c r="K5864" i="2"/>
  <c r="J5880" i="2"/>
  <c r="K5880" i="2"/>
  <c r="J5896" i="2"/>
  <c r="K5896" i="2"/>
  <c r="J5912" i="2"/>
  <c r="K5912" i="2"/>
  <c r="J5928" i="2"/>
  <c r="K5928" i="2"/>
  <c r="J5944" i="2"/>
  <c r="K5944" i="2"/>
  <c r="J5960" i="2"/>
  <c r="K5960" i="2"/>
  <c r="J5976" i="2"/>
  <c r="K5976" i="2"/>
  <c r="J5992" i="2"/>
  <c r="K5992" i="2"/>
  <c r="J6008" i="2"/>
  <c r="K6008" i="2"/>
  <c r="J6024" i="2"/>
  <c r="K6024" i="2"/>
  <c r="J6040" i="2"/>
  <c r="K6040" i="2"/>
  <c r="J6056" i="2"/>
  <c r="K6056" i="2"/>
  <c r="J6072" i="2"/>
  <c r="K6072" i="2"/>
  <c r="J6088" i="2"/>
  <c r="K6088" i="2"/>
  <c r="J6104" i="2"/>
  <c r="K6104" i="2"/>
  <c r="J6120" i="2"/>
  <c r="K6120" i="2"/>
  <c r="J6136" i="2"/>
  <c r="K6136" i="2"/>
  <c r="J6152" i="2"/>
  <c r="K6152" i="2"/>
  <c r="J6168" i="2"/>
  <c r="K6168" i="2"/>
  <c r="J6184" i="2"/>
  <c r="K6184" i="2"/>
  <c r="J6200" i="2"/>
  <c r="K6200" i="2"/>
  <c r="J6216" i="2"/>
  <c r="K6216" i="2"/>
  <c r="J6232" i="2"/>
  <c r="K6232" i="2"/>
  <c r="J6248" i="2"/>
  <c r="K6248" i="2"/>
  <c r="J6264" i="2"/>
  <c r="K6264" i="2"/>
  <c r="J6280" i="2"/>
  <c r="K6280" i="2"/>
  <c r="J6296" i="2"/>
  <c r="K6296" i="2"/>
  <c r="J6312" i="2"/>
  <c r="K6312" i="2"/>
  <c r="J6328" i="2"/>
  <c r="K6328" i="2"/>
  <c r="J6344" i="2"/>
  <c r="K6344" i="2"/>
  <c r="J6360" i="2"/>
  <c r="K6360" i="2"/>
  <c r="J6376" i="2"/>
  <c r="K6376" i="2"/>
  <c r="J6392" i="2"/>
  <c r="K6392" i="2"/>
  <c r="J6408" i="2"/>
  <c r="K6408" i="2"/>
  <c r="J6424" i="2"/>
  <c r="K6424" i="2"/>
  <c r="J6440" i="2"/>
  <c r="K6440" i="2"/>
  <c r="J6456" i="2"/>
  <c r="K6456" i="2"/>
  <c r="J6472" i="2"/>
  <c r="K6472" i="2"/>
  <c r="J6488" i="2"/>
  <c r="K6488" i="2"/>
  <c r="J6504" i="2"/>
  <c r="K6504" i="2"/>
  <c r="J6520" i="2"/>
  <c r="K6520" i="2"/>
  <c r="J6536" i="2"/>
  <c r="K6536" i="2"/>
  <c r="J6552" i="2"/>
  <c r="K6552" i="2"/>
  <c r="J6568" i="2"/>
  <c r="K6568" i="2"/>
  <c r="J6584" i="2"/>
  <c r="K6584" i="2"/>
  <c r="J6600" i="2"/>
  <c r="K6600" i="2"/>
  <c r="J6616" i="2"/>
  <c r="K6616" i="2"/>
  <c r="J6632" i="2"/>
  <c r="K6632" i="2"/>
  <c r="J6648" i="2"/>
  <c r="K6648" i="2"/>
  <c r="J6664" i="2"/>
  <c r="K6664" i="2"/>
  <c r="J6680" i="2"/>
  <c r="K6680" i="2"/>
  <c r="J6696" i="2"/>
  <c r="K6696" i="2"/>
  <c r="J6712" i="2"/>
  <c r="K6712" i="2"/>
  <c r="J6728" i="2"/>
  <c r="K6728" i="2"/>
  <c r="J6744" i="2"/>
  <c r="K6744" i="2"/>
  <c r="J6760" i="2"/>
  <c r="K6760" i="2"/>
  <c r="J6776" i="2"/>
  <c r="K6776" i="2"/>
  <c r="J6792" i="2"/>
  <c r="K6792" i="2"/>
  <c r="J6808" i="2"/>
  <c r="K6808" i="2"/>
  <c r="J6824" i="2"/>
  <c r="K6824" i="2"/>
  <c r="J6840" i="2"/>
  <c r="K6840" i="2"/>
  <c r="J6856" i="2"/>
  <c r="K6856" i="2"/>
  <c r="J6872" i="2"/>
  <c r="K6872" i="2"/>
  <c r="J6888" i="2"/>
  <c r="K6888" i="2"/>
  <c r="J6904" i="2"/>
  <c r="K6904" i="2"/>
  <c r="J6920" i="2"/>
  <c r="K6920" i="2"/>
  <c r="J6936" i="2"/>
  <c r="K6936" i="2"/>
  <c r="J6952" i="2"/>
  <c r="K6952" i="2"/>
  <c r="J6968" i="2"/>
  <c r="K6968" i="2"/>
  <c r="J6984" i="2"/>
  <c r="K6984" i="2"/>
  <c r="J7000" i="2"/>
  <c r="K7000" i="2"/>
  <c r="J7016" i="2"/>
  <c r="K7016" i="2"/>
  <c r="J7032" i="2"/>
  <c r="K7032" i="2"/>
  <c r="J7048" i="2"/>
  <c r="K7048" i="2"/>
  <c r="J7064" i="2"/>
  <c r="K7064" i="2"/>
  <c r="J7080" i="2"/>
  <c r="K7080" i="2"/>
  <c r="J7096" i="2"/>
  <c r="K7096" i="2"/>
  <c r="J7112" i="2"/>
  <c r="K7112" i="2"/>
  <c r="J7128" i="2"/>
  <c r="K7128" i="2"/>
  <c r="J7144" i="2"/>
  <c r="K7144" i="2"/>
  <c r="J7160" i="2"/>
  <c r="K7160" i="2"/>
  <c r="J7176" i="2"/>
  <c r="K7176" i="2"/>
  <c r="J7192" i="2"/>
  <c r="K7192" i="2"/>
  <c r="J7208" i="2"/>
  <c r="K7208" i="2"/>
  <c r="J7224" i="2"/>
  <c r="K7224" i="2"/>
  <c r="J7240" i="2"/>
  <c r="K7240" i="2"/>
  <c r="J7256" i="2"/>
  <c r="K7256" i="2"/>
  <c r="J7272" i="2"/>
  <c r="K7272" i="2"/>
  <c r="J7288" i="2"/>
  <c r="K7288" i="2"/>
  <c r="J7304" i="2"/>
  <c r="K7304" i="2"/>
  <c r="J7320" i="2"/>
  <c r="K7320" i="2"/>
  <c r="J7336" i="2"/>
  <c r="K7336" i="2"/>
  <c r="J7352" i="2"/>
  <c r="K7352" i="2"/>
  <c r="J7368" i="2"/>
  <c r="K7368" i="2"/>
  <c r="J7384" i="2"/>
  <c r="K7384" i="2"/>
  <c r="J7400" i="2"/>
  <c r="K7400" i="2"/>
  <c r="J7416" i="2"/>
  <c r="K7416" i="2"/>
  <c r="J7432" i="2"/>
  <c r="K7432" i="2"/>
  <c r="J7448" i="2"/>
  <c r="K7448" i="2"/>
  <c r="J7464" i="2"/>
  <c r="K7464" i="2"/>
  <c r="J7480" i="2"/>
  <c r="K7480" i="2"/>
  <c r="J7496" i="2"/>
  <c r="K7496" i="2"/>
  <c r="J7512" i="2"/>
  <c r="K7512" i="2"/>
  <c r="J7528" i="2"/>
  <c r="K7528" i="2"/>
  <c r="J7544" i="2"/>
  <c r="K7544" i="2"/>
  <c r="J7560" i="2"/>
  <c r="K7560" i="2"/>
  <c r="J7576" i="2"/>
  <c r="K7576" i="2"/>
  <c r="J7592" i="2"/>
  <c r="K7592" i="2"/>
  <c r="J7608" i="2"/>
  <c r="K7608" i="2"/>
  <c r="J7624" i="2"/>
  <c r="K7624" i="2"/>
  <c r="J7640" i="2"/>
  <c r="K7640" i="2"/>
  <c r="J7656" i="2"/>
  <c r="K7656" i="2"/>
  <c r="J7672" i="2"/>
  <c r="K7672" i="2"/>
  <c r="J7688" i="2"/>
  <c r="K7688" i="2"/>
  <c r="J7704" i="2"/>
  <c r="K7704" i="2"/>
  <c r="J7720" i="2"/>
  <c r="K7720" i="2"/>
  <c r="J7736" i="2"/>
  <c r="K7736" i="2"/>
  <c r="J7752" i="2"/>
  <c r="K7752" i="2"/>
  <c r="J7768" i="2"/>
  <c r="K7768" i="2"/>
  <c r="J7784" i="2"/>
  <c r="K7784" i="2"/>
  <c r="J7800" i="2"/>
  <c r="K7800" i="2"/>
  <c r="J7816" i="2"/>
  <c r="K7816" i="2"/>
  <c r="J7832" i="2"/>
  <c r="K7832" i="2"/>
  <c r="J7848" i="2"/>
  <c r="K7848" i="2"/>
  <c r="J7864" i="2"/>
  <c r="K7864" i="2"/>
  <c r="J7880" i="2"/>
  <c r="K7880" i="2"/>
  <c r="J7896" i="2"/>
  <c r="K7896" i="2"/>
  <c r="J7912" i="2"/>
  <c r="K7912" i="2"/>
  <c r="J7928" i="2"/>
  <c r="K7928" i="2"/>
  <c r="J7944" i="2"/>
  <c r="K7944" i="2"/>
  <c r="J7960" i="2"/>
  <c r="K7960" i="2"/>
  <c r="J7976" i="2"/>
  <c r="K7976" i="2"/>
  <c r="J7992" i="2"/>
  <c r="K7992" i="2"/>
  <c r="J8008" i="2"/>
  <c r="K8008" i="2"/>
  <c r="J8024" i="2"/>
  <c r="K8024" i="2"/>
  <c r="J8040" i="2"/>
  <c r="K8040" i="2"/>
  <c r="J8056" i="2"/>
  <c r="K8056" i="2"/>
  <c r="J8072" i="2"/>
  <c r="K8072" i="2"/>
  <c r="J8088" i="2"/>
  <c r="K8088" i="2"/>
  <c r="J8104" i="2"/>
  <c r="K8104" i="2"/>
  <c r="J8120" i="2"/>
  <c r="K8120" i="2"/>
  <c r="J8136" i="2"/>
  <c r="K8136" i="2"/>
  <c r="J8152" i="2"/>
  <c r="K8152" i="2"/>
  <c r="J8168" i="2"/>
  <c r="K8168" i="2"/>
  <c r="J8184" i="2"/>
  <c r="K8184" i="2"/>
  <c r="J8200" i="2"/>
  <c r="K8200" i="2"/>
  <c r="J8216" i="2"/>
  <c r="K8216" i="2"/>
  <c r="J8232" i="2"/>
  <c r="K8232" i="2"/>
  <c r="J8248" i="2"/>
  <c r="K8248" i="2"/>
  <c r="J8264" i="2"/>
  <c r="K8264" i="2"/>
  <c r="J8280" i="2"/>
  <c r="K8280" i="2"/>
  <c r="J8296" i="2"/>
  <c r="K8296" i="2"/>
  <c r="J8312" i="2"/>
  <c r="K8312" i="2"/>
  <c r="J8328" i="2"/>
  <c r="K8328" i="2"/>
  <c r="J8344" i="2"/>
  <c r="K8344" i="2"/>
  <c r="J8360" i="2"/>
  <c r="K8360" i="2"/>
  <c r="J8376" i="2"/>
  <c r="K8376" i="2"/>
  <c r="J8392" i="2"/>
  <c r="K8392" i="2"/>
  <c r="J8408" i="2"/>
  <c r="K8408" i="2"/>
  <c r="J8424" i="2"/>
  <c r="K8424" i="2"/>
  <c r="J8440" i="2"/>
  <c r="K8440" i="2"/>
  <c r="J8456" i="2"/>
  <c r="K8456" i="2"/>
  <c r="J8472" i="2"/>
  <c r="K8472" i="2"/>
  <c r="J8488" i="2"/>
  <c r="K8488" i="2"/>
  <c r="J8504" i="2"/>
  <c r="K8504" i="2"/>
  <c r="J8520" i="2"/>
  <c r="K8520" i="2"/>
  <c r="J8536" i="2"/>
  <c r="K8536" i="2"/>
  <c r="J8552" i="2"/>
  <c r="K8552" i="2"/>
  <c r="J8568" i="2"/>
  <c r="K8568" i="2"/>
  <c r="J8584" i="2"/>
  <c r="K8584" i="2"/>
  <c r="J8600" i="2"/>
  <c r="K8600" i="2"/>
  <c r="J8616" i="2"/>
  <c r="K8616" i="2"/>
  <c r="J8632" i="2"/>
  <c r="K8632" i="2"/>
  <c r="J8648" i="2"/>
  <c r="K8648" i="2"/>
  <c r="J8664" i="2"/>
  <c r="K8664" i="2"/>
  <c r="J8680" i="2"/>
  <c r="K8680" i="2"/>
  <c r="J8696" i="2"/>
  <c r="K8696" i="2"/>
  <c r="J8712" i="2"/>
  <c r="K8712" i="2"/>
  <c r="J8728" i="2"/>
  <c r="K8728" i="2"/>
  <c r="J8744" i="2"/>
  <c r="K8744" i="2"/>
  <c r="J8760" i="2"/>
  <c r="K8760" i="2"/>
  <c r="J4617" i="2"/>
  <c r="K4617" i="2"/>
  <c r="J4633" i="2"/>
  <c r="K4633" i="2"/>
  <c r="J4649" i="2"/>
  <c r="K4649" i="2"/>
  <c r="J4665" i="2"/>
  <c r="K4665" i="2"/>
  <c r="J4681" i="2"/>
  <c r="K4681" i="2"/>
  <c r="J4697" i="2"/>
  <c r="K4697" i="2"/>
  <c r="J4713" i="2"/>
  <c r="K4713" i="2"/>
  <c r="J4729" i="2"/>
  <c r="K4729" i="2"/>
  <c r="J4745" i="2"/>
  <c r="K4745" i="2"/>
  <c r="J4761" i="2"/>
  <c r="K4761" i="2"/>
  <c r="J4777" i="2"/>
  <c r="K4777" i="2"/>
  <c r="J4793" i="2"/>
  <c r="K4793" i="2"/>
  <c r="J4809" i="2"/>
  <c r="K4809" i="2"/>
  <c r="J4825" i="2"/>
  <c r="K4825" i="2"/>
  <c r="J4841" i="2"/>
  <c r="K4841" i="2"/>
  <c r="J4857" i="2"/>
  <c r="K4857" i="2"/>
  <c r="J4873" i="2"/>
  <c r="K4873" i="2"/>
  <c r="J4889" i="2"/>
  <c r="K4889" i="2"/>
  <c r="J4905" i="2"/>
  <c r="K4905" i="2"/>
  <c r="J4921" i="2"/>
  <c r="K4921" i="2"/>
  <c r="J4937" i="2"/>
  <c r="K4937" i="2"/>
  <c r="J4953" i="2"/>
  <c r="K4953" i="2"/>
  <c r="J4969" i="2"/>
  <c r="K4969" i="2"/>
  <c r="J4985" i="2"/>
  <c r="K4985" i="2"/>
  <c r="J5001" i="2"/>
  <c r="K5001" i="2"/>
  <c r="J5017" i="2"/>
  <c r="K5017" i="2"/>
  <c r="J5033" i="2"/>
  <c r="K5033" i="2"/>
  <c r="J5049" i="2"/>
  <c r="K5049" i="2"/>
  <c r="J5065" i="2"/>
  <c r="K5065" i="2"/>
  <c r="J5081" i="2"/>
  <c r="K5081" i="2"/>
  <c r="J5097" i="2"/>
  <c r="K5097" i="2"/>
  <c r="J5113" i="2"/>
  <c r="K5113" i="2"/>
  <c r="J5129" i="2"/>
  <c r="K5129" i="2"/>
  <c r="J5145" i="2"/>
  <c r="K5145" i="2"/>
  <c r="J5161" i="2"/>
  <c r="K5161" i="2"/>
  <c r="J5177" i="2"/>
  <c r="K5177" i="2"/>
  <c r="J5193" i="2"/>
  <c r="K5193" i="2"/>
  <c r="J5209" i="2"/>
  <c r="K5209" i="2"/>
  <c r="J5225" i="2"/>
  <c r="K5225" i="2"/>
  <c r="J5241" i="2"/>
  <c r="K5241" i="2"/>
  <c r="J5257" i="2"/>
  <c r="K5257" i="2"/>
  <c r="J5273" i="2"/>
  <c r="K5273" i="2"/>
  <c r="J5289" i="2"/>
  <c r="K5289" i="2"/>
  <c r="J5305" i="2"/>
  <c r="K5305" i="2"/>
  <c r="J5321" i="2"/>
  <c r="K5321" i="2"/>
  <c r="J5337" i="2"/>
  <c r="K5337" i="2"/>
  <c r="J5353" i="2"/>
  <c r="K5353" i="2"/>
  <c r="J5369" i="2"/>
  <c r="K5369" i="2"/>
  <c r="J5385" i="2"/>
  <c r="K5385" i="2"/>
  <c r="J5401" i="2"/>
  <c r="K5401" i="2"/>
  <c r="J5417" i="2"/>
  <c r="K5417" i="2"/>
  <c r="J5433" i="2"/>
  <c r="K5433" i="2"/>
  <c r="J5449" i="2"/>
  <c r="K5449" i="2"/>
  <c r="J5465" i="2"/>
  <c r="K5465" i="2"/>
  <c r="J5481" i="2"/>
  <c r="K5481" i="2"/>
  <c r="J5497" i="2"/>
  <c r="K5497" i="2"/>
  <c r="J5513" i="2"/>
  <c r="K5513" i="2"/>
  <c r="J5529" i="2"/>
  <c r="K5529" i="2"/>
  <c r="J5545" i="2"/>
  <c r="K5545" i="2"/>
  <c r="J5561" i="2"/>
  <c r="K5561" i="2"/>
  <c r="J5577" i="2"/>
  <c r="K5577" i="2"/>
  <c r="J5593" i="2"/>
  <c r="K5593" i="2"/>
  <c r="J5609" i="2"/>
  <c r="K5609" i="2"/>
  <c r="J5625" i="2"/>
  <c r="K5625" i="2"/>
  <c r="J5641" i="2"/>
  <c r="K5641" i="2"/>
  <c r="J5657" i="2"/>
  <c r="K5657" i="2"/>
  <c r="J5673" i="2"/>
  <c r="K5673" i="2"/>
  <c r="J5689" i="2"/>
  <c r="K5689" i="2"/>
  <c r="J5705" i="2"/>
  <c r="K5705" i="2"/>
  <c r="J5721" i="2"/>
  <c r="K5721" i="2"/>
  <c r="J5737" i="2"/>
  <c r="K5737" i="2"/>
  <c r="J5753" i="2"/>
  <c r="K5753" i="2"/>
  <c r="J5769" i="2"/>
  <c r="K5769" i="2"/>
  <c r="J5785" i="2"/>
  <c r="K5785" i="2"/>
  <c r="J5801" i="2"/>
  <c r="K5801" i="2"/>
  <c r="J5817" i="2"/>
  <c r="K5817" i="2"/>
  <c r="J5833" i="2"/>
  <c r="K5833" i="2"/>
  <c r="J5849" i="2"/>
  <c r="K5849" i="2"/>
  <c r="J5865" i="2"/>
  <c r="K5865" i="2"/>
  <c r="J5881" i="2"/>
  <c r="K5881" i="2"/>
  <c r="J5897" i="2"/>
  <c r="K5897" i="2"/>
  <c r="J5913" i="2"/>
  <c r="K5913" i="2"/>
  <c r="J5929" i="2"/>
  <c r="K5929" i="2"/>
  <c r="J5945" i="2"/>
  <c r="K5945" i="2"/>
  <c r="J5961" i="2"/>
  <c r="K5961" i="2"/>
  <c r="J5977" i="2"/>
  <c r="K5977" i="2"/>
  <c r="J5993" i="2"/>
  <c r="K5993" i="2"/>
  <c r="J6009" i="2"/>
  <c r="K6009" i="2"/>
  <c r="J6025" i="2"/>
  <c r="K6025" i="2"/>
  <c r="J6041" i="2"/>
  <c r="K6041" i="2"/>
  <c r="J6057" i="2"/>
  <c r="K6057" i="2"/>
  <c r="J6073" i="2"/>
  <c r="K6073" i="2"/>
  <c r="J6089" i="2"/>
  <c r="K6089" i="2"/>
  <c r="J6105" i="2"/>
  <c r="K6105" i="2"/>
  <c r="J6121" i="2"/>
  <c r="K6121" i="2"/>
  <c r="J6137" i="2"/>
  <c r="K6137" i="2"/>
  <c r="J6153" i="2"/>
  <c r="K6153" i="2"/>
  <c r="J6169" i="2"/>
  <c r="K6169" i="2"/>
  <c r="J6185" i="2"/>
  <c r="K6185" i="2"/>
  <c r="J6201" i="2"/>
  <c r="K6201" i="2"/>
  <c r="J6217" i="2"/>
  <c r="K6217" i="2"/>
  <c r="J6233" i="2"/>
  <c r="K6233" i="2"/>
  <c r="J6249" i="2"/>
  <c r="K6249" i="2"/>
  <c r="J6265" i="2"/>
  <c r="K6265" i="2"/>
  <c r="J6281" i="2"/>
  <c r="K6281" i="2"/>
  <c r="J6297" i="2"/>
  <c r="K6297" i="2"/>
  <c r="J6313" i="2"/>
  <c r="K6313" i="2"/>
  <c r="J6329" i="2"/>
  <c r="K6329" i="2"/>
  <c r="J6345" i="2"/>
  <c r="K6345" i="2"/>
  <c r="J6361" i="2"/>
  <c r="K6361" i="2"/>
  <c r="J6377" i="2"/>
  <c r="K6377" i="2"/>
  <c r="J6393" i="2"/>
  <c r="K6393" i="2"/>
  <c r="J6409" i="2"/>
  <c r="K6409" i="2"/>
  <c r="J6425" i="2"/>
  <c r="K6425" i="2"/>
  <c r="J6441" i="2"/>
  <c r="K6441" i="2"/>
  <c r="J6457" i="2"/>
  <c r="K6457" i="2"/>
  <c r="J6473" i="2"/>
  <c r="K6473" i="2"/>
  <c r="J6489" i="2"/>
  <c r="K6489" i="2"/>
  <c r="J6505" i="2"/>
  <c r="K6505" i="2"/>
  <c r="J6521" i="2"/>
  <c r="K6521" i="2"/>
  <c r="J6537" i="2"/>
  <c r="K6537" i="2"/>
  <c r="J6553" i="2"/>
  <c r="K6553" i="2"/>
  <c r="J6569" i="2"/>
  <c r="K6569" i="2"/>
  <c r="J6585" i="2"/>
  <c r="K6585" i="2"/>
  <c r="J6601" i="2"/>
  <c r="K6601" i="2"/>
  <c r="J6617" i="2"/>
  <c r="K6617" i="2"/>
  <c r="J6633" i="2"/>
  <c r="K6633" i="2"/>
  <c r="J6649" i="2"/>
  <c r="K6649" i="2"/>
  <c r="J6665" i="2"/>
  <c r="K6665" i="2"/>
  <c r="J6681" i="2"/>
  <c r="K6681" i="2"/>
  <c r="J6697" i="2"/>
  <c r="K6697" i="2"/>
  <c r="J6713" i="2"/>
  <c r="K6713" i="2"/>
  <c r="J6729" i="2"/>
  <c r="K6729" i="2"/>
  <c r="J6745" i="2"/>
  <c r="K6745" i="2"/>
  <c r="J6761" i="2"/>
  <c r="K6761" i="2"/>
  <c r="J6777" i="2"/>
  <c r="K6777" i="2"/>
  <c r="J6793" i="2"/>
  <c r="K6793" i="2"/>
  <c r="J6809" i="2"/>
  <c r="K6809" i="2"/>
  <c r="J6825" i="2"/>
  <c r="K6825" i="2"/>
  <c r="J6841" i="2"/>
  <c r="K6841" i="2"/>
  <c r="J6857" i="2"/>
  <c r="K6857" i="2"/>
  <c r="J6873" i="2"/>
  <c r="K6873" i="2"/>
  <c r="J6889" i="2"/>
  <c r="K6889" i="2"/>
  <c r="J6905" i="2"/>
  <c r="K6905" i="2"/>
  <c r="J6921" i="2"/>
  <c r="K6921" i="2"/>
  <c r="J6937" i="2"/>
  <c r="K6937" i="2"/>
  <c r="J6953" i="2"/>
  <c r="K6953" i="2"/>
  <c r="J6969" i="2"/>
  <c r="K6969" i="2"/>
  <c r="J6985" i="2"/>
  <c r="K6985" i="2"/>
  <c r="J7001" i="2"/>
  <c r="K7001" i="2"/>
  <c r="J7017" i="2"/>
  <c r="K7017" i="2"/>
  <c r="J7033" i="2"/>
  <c r="K7033" i="2"/>
  <c r="J7049" i="2"/>
  <c r="K7049" i="2"/>
  <c r="J7065" i="2"/>
  <c r="K7065" i="2"/>
  <c r="J7081" i="2"/>
  <c r="K7081" i="2"/>
  <c r="J7097" i="2"/>
  <c r="K7097" i="2"/>
  <c r="J7113" i="2"/>
  <c r="K7113" i="2"/>
  <c r="J7129" i="2"/>
  <c r="K7129" i="2"/>
  <c r="J7145" i="2"/>
  <c r="K7145" i="2"/>
  <c r="J7161" i="2"/>
  <c r="K7161" i="2"/>
  <c r="J7177" i="2"/>
  <c r="K7177" i="2"/>
  <c r="J7193" i="2"/>
  <c r="K7193" i="2"/>
  <c r="J7209" i="2"/>
  <c r="K7209" i="2"/>
  <c r="J7225" i="2"/>
  <c r="K7225" i="2"/>
  <c r="J7241" i="2"/>
  <c r="K7241" i="2"/>
  <c r="J7257" i="2"/>
  <c r="K7257" i="2"/>
  <c r="J7273" i="2"/>
  <c r="K7273" i="2"/>
  <c r="J7289" i="2"/>
  <c r="K7289" i="2"/>
  <c r="J7305" i="2"/>
  <c r="K7305" i="2"/>
  <c r="J7321" i="2"/>
  <c r="K7321" i="2"/>
  <c r="J7337" i="2"/>
  <c r="K7337" i="2"/>
  <c r="J7353" i="2"/>
  <c r="K7353" i="2"/>
  <c r="J7369" i="2"/>
  <c r="K7369" i="2"/>
  <c r="J7385" i="2"/>
  <c r="K7385" i="2"/>
  <c r="J7401" i="2"/>
  <c r="K7401" i="2"/>
  <c r="J7417" i="2"/>
  <c r="K7417" i="2"/>
  <c r="J7433" i="2"/>
  <c r="K7433" i="2"/>
  <c r="J7449" i="2"/>
  <c r="K7449" i="2"/>
  <c r="J7465" i="2"/>
  <c r="K7465" i="2"/>
  <c r="J7481" i="2"/>
  <c r="K7481" i="2"/>
  <c r="J7497" i="2"/>
  <c r="K7497" i="2"/>
  <c r="J7513" i="2"/>
  <c r="K7513" i="2"/>
  <c r="J7529" i="2"/>
  <c r="K7529" i="2"/>
  <c r="J7545" i="2"/>
  <c r="K7545" i="2"/>
  <c r="J7561" i="2"/>
  <c r="K7561" i="2"/>
  <c r="J7577" i="2"/>
  <c r="K7577" i="2"/>
  <c r="J7593" i="2"/>
  <c r="K7593" i="2"/>
  <c r="J7609" i="2"/>
  <c r="K7609" i="2"/>
  <c r="J7625" i="2"/>
  <c r="K7625" i="2"/>
  <c r="J7641" i="2"/>
  <c r="K7641" i="2"/>
  <c r="J7657" i="2"/>
  <c r="K7657" i="2"/>
  <c r="J7673" i="2"/>
  <c r="K7673" i="2"/>
  <c r="J7689" i="2"/>
  <c r="K7689" i="2"/>
  <c r="J7705" i="2"/>
  <c r="K7705" i="2"/>
  <c r="J7721" i="2"/>
  <c r="K7721" i="2"/>
  <c r="J7737" i="2"/>
  <c r="K7737" i="2"/>
  <c r="J7753" i="2"/>
  <c r="K7753" i="2"/>
  <c r="J7769" i="2"/>
  <c r="K7769" i="2"/>
  <c r="J7785" i="2"/>
  <c r="K7785" i="2"/>
  <c r="J7801" i="2"/>
  <c r="K7801" i="2"/>
  <c r="J7817" i="2"/>
  <c r="K7817" i="2"/>
  <c r="J7833" i="2"/>
  <c r="K7833" i="2"/>
  <c r="J7849" i="2"/>
  <c r="K7849" i="2"/>
  <c r="J7865" i="2"/>
  <c r="K7865" i="2"/>
  <c r="J7881" i="2"/>
  <c r="K7881" i="2"/>
  <c r="J7897" i="2"/>
  <c r="K7897" i="2"/>
  <c r="J7913" i="2"/>
  <c r="K7913" i="2"/>
  <c r="J7929" i="2"/>
  <c r="K7929" i="2"/>
  <c r="J7945" i="2"/>
  <c r="K7945" i="2"/>
  <c r="J7961" i="2"/>
  <c r="K7961" i="2"/>
  <c r="J7977" i="2"/>
  <c r="K7977" i="2"/>
  <c r="J7993" i="2"/>
  <c r="K7993" i="2"/>
  <c r="J8009" i="2"/>
  <c r="K8009" i="2"/>
  <c r="J8025" i="2"/>
  <c r="K8025" i="2"/>
  <c r="J8041" i="2"/>
  <c r="K8041" i="2"/>
  <c r="J8057" i="2"/>
  <c r="K8057" i="2"/>
  <c r="J8073" i="2"/>
  <c r="K8073" i="2"/>
  <c r="J8089" i="2"/>
  <c r="K8089" i="2"/>
  <c r="J8105" i="2"/>
  <c r="K8105" i="2"/>
  <c r="J8121" i="2"/>
  <c r="K8121" i="2"/>
  <c r="J8137" i="2"/>
  <c r="K8137" i="2"/>
  <c r="J8153" i="2"/>
  <c r="K8153" i="2"/>
  <c r="J8169" i="2"/>
  <c r="K8169" i="2"/>
  <c r="J8185" i="2"/>
  <c r="K8185" i="2"/>
  <c r="J8201" i="2"/>
  <c r="K8201" i="2"/>
  <c r="J8217" i="2"/>
  <c r="K8217" i="2"/>
  <c r="J8233" i="2"/>
  <c r="K8233" i="2"/>
  <c r="J8249" i="2"/>
  <c r="K8249" i="2"/>
  <c r="J8265" i="2"/>
  <c r="K8265" i="2"/>
  <c r="J8281" i="2"/>
  <c r="K8281" i="2"/>
  <c r="J8297" i="2"/>
  <c r="K8297" i="2"/>
  <c r="J8313" i="2"/>
  <c r="K8313" i="2"/>
  <c r="J8329" i="2"/>
  <c r="K8329" i="2"/>
  <c r="J8345" i="2"/>
  <c r="K8345" i="2"/>
  <c r="J8361" i="2"/>
  <c r="K8361" i="2"/>
  <c r="J8377" i="2"/>
  <c r="K8377" i="2"/>
  <c r="J8393" i="2"/>
  <c r="K8393" i="2"/>
  <c r="J8409" i="2"/>
  <c r="K8409" i="2"/>
  <c r="J8425" i="2"/>
  <c r="K8425" i="2"/>
  <c r="J8441" i="2"/>
  <c r="K8441" i="2"/>
  <c r="J8457" i="2"/>
  <c r="K8457" i="2"/>
  <c r="J8473" i="2"/>
  <c r="K8473" i="2"/>
  <c r="J8489" i="2"/>
  <c r="K8489" i="2"/>
  <c r="J8505" i="2"/>
  <c r="K8505" i="2"/>
  <c r="J8521" i="2"/>
  <c r="K8521" i="2"/>
  <c r="J8537" i="2"/>
  <c r="K8537" i="2"/>
  <c r="J8553" i="2"/>
  <c r="K8553" i="2"/>
  <c r="J8569" i="2"/>
  <c r="K8569" i="2"/>
  <c r="J8585" i="2"/>
  <c r="K8585" i="2"/>
  <c r="J8601" i="2"/>
  <c r="K8601" i="2"/>
  <c r="J8617" i="2"/>
  <c r="K8617" i="2"/>
  <c r="J8633" i="2"/>
  <c r="K8633" i="2"/>
  <c r="J8649" i="2"/>
  <c r="K8649" i="2"/>
  <c r="J8665" i="2"/>
  <c r="K8665" i="2"/>
  <c r="J5754" i="2"/>
  <c r="K5754" i="2"/>
  <c r="J5770" i="2"/>
  <c r="K5770" i="2"/>
  <c r="J5786" i="2"/>
  <c r="K5786" i="2"/>
  <c r="J5802" i="2"/>
  <c r="K5802" i="2"/>
  <c r="J5818" i="2"/>
  <c r="K5818" i="2"/>
  <c r="J5834" i="2"/>
  <c r="K5834" i="2"/>
  <c r="J5850" i="2"/>
  <c r="K5850" i="2"/>
  <c r="J5866" i="2"/>
  <c r="K5866" i="2"/>
  <c r="J5882" i="2"/>
  <c r="K5882" i="2"/>
  <c r="J5898" i="2"/>
  <c r="K5898" i="2"/>
  <c r="J5914" i="2"/>
  <c r="K5914" i="2"/>
  <c r="J5930" i="2"/>
  <c r="K5930" i="2"/>
  <c r="J5946" i="2"/>
  <c r="K5946" i="2"/>
  <c r="J5962" i="2"/>
  <c r="K5962" i="2"/>
  <c r="J5978" i="2"/>
  <c r="K5978" i="2"/>
  <c r="J5994" i="2"/>
  <c r="K5994" i="2"/>
  <c r="J6010" i="2"/>
  <c r="K6010" i="2"/>
  <c r="J6026" i="2"/>
  <c r="K6026" i="2"/>
  <c r="J6042" i="2"/>
  <c r="K6042" i="2"/>
  <c r="J6058" i="2"/>
  <c r="K6058" i="2"/>
  <c r="J6074" i="2"/>
  <c r="K6074" i="2"/>
  <c r="J6090" i="2"/>
  <c r="K6090" i="2"/>
  <c r="J6106" i="2"/>
  <c r="K6106" i="2"/>
  <c r="J6122" i="2"/>
  <c r="K6122" i="2"/>
  <c r="J6138" i="2"/>
  <c r="K6138" i="2"/>
  <c r="J6154" i="2"/>
  <c r="K6154" i="2"/>
  <c r="J6170" i="2"/>
  <c r="K6170" i="2"/>
  <c r="J6186" i="2"/>
  <c r="K6186" i="2"/>
  <c r="J6202" i="2"/>
  <c r="K6202" i="2"/>
  <c r="J6218" i="2"/>
  <c r="K6218" i="2"/>
  <c r="J6234" i="2"/>
  <c r="K6234" i="2"/>
  <c r="J6250" i="2"/>
  <c r="K6250" i="2"/>
  <c r="J6266" i="2"/>
  <c r="K6266" i="2"/>
  <c r="J6282" i="2"/>
  <c r="K6282" i="2"/>
  <c r="J6298" i="2"/>
  <c r="K6298" i="2"/>
  <c r="J6314" i="2"/>
  <c r="K6314" i="2"/>
  <c r="J6330" i="2"/>
  <c r="K6330" i="2"/>
  <c r="J6346" i="2"/>
  <c r="K6346" i="2"/>
  <c r="J6362" i="2"/>
  <c r="K6362" i="2"/>
  <c r="J6378" i="2"/>
  <c r="K6378" i="2"/>
  <c r="J6394" i="2"/>
  <c r="K6394" i="2"/>
  <c r="J6410" i="2"/>
  <c r="K6410" i="2"/>
  <c r="J6426" i="2"/>
  <c r="K6426" i="2"/>
  <c r="J6442" i="2"/>
  <c r="K6442" i="2"/>
  <c r="J6458" i="2"/>
  <c r="K6458" i="2"/>
  <c r="J6474" i="2"/>
  <c r="K6474" i="2"/>
  <c r="J6490" i="2"/>
  <c r="K6490" i="2"/>
  <c r="J6506" i="2"/>
  <c r="K6506" i="2"/>
  <c r="J6522" i="2"/>
  <c r="K6522" i="2"/>
  <c r="J6538" i="2"/>
  <c r="K6538" i="2"/>
  <c r="J6554" i="2"/>
  <c r="K6554" i="2"/>
  <c r="J6570" i="2"/>
  <c r="K6570" i="2"/>
  <c r="J6586" i="2"/>
  <c r="K6586" i="2"/>
  <c r="J6602" i="2"/>
  <c r="K6602" i="2"/>
  <c r="J6618" i="2"/>
  <c r="K6618" i="2"/>
  <c r="J6634" i="2"/>
  <c r="K6634" i="2"/>
  <c r="J6650" i="2"/>
  <c r="K6650" i="2"/>
  <c r="J6666" i="2"/>
  <c r="K6666" i="2"/>
  <c r="J6682" i="2"/>
  <c r="K6682" i="2"/>
  <c r="J6698" i="2"/>
  <c r="K6698" i="2"/>
  <c r="J6714" i="2"/>
  <c r="K6714" i="2"/>
  <c r="J6730" i="2"/>
  <c r="K6730" i="2"/>
  <c r="J6746" i="2"/>
  <c r="K6746" i="2"/>
  <c r="J6762" i="2"/>
  <c r="K6762" i="2"/>
  <c r="J6778" i="2"/>
  <c r="K6778" i="2"/>
  <c r="J6794" i="2"/>
  <c r="K6794" i="2"/>
  <c r="J6810" i="2"/>
  <c r="K6810" i="2"/>
  <c r="J6826" i="2"/>
  <c r="K6826" i="2"/>
  <c r="J6842" i="2"/>
  <c r="K6842" i="2"/>
  <c r="J6858" i="2"/>
  <c r="K6858" i="2"/>
  <c r="J6874" i="2"/>
  <c r="K6874" i="2"/>
  <c r="J6890" i="2"/>
  <c r="K6890" i="2"/>
  <c r="J6906" i="2"/>
  <c r="K6906" i="2"/>
  <c r="J6922" i="2"/>
  <c r="K6922" i="2"/>
  <c r="J6938" i="2"/>
  <c r="K6938" i="2"/>
  <c r="J6954" i="2"/>
  <c r="K6954" i="2"/>
  <c r="J6970" i="2"/>
  <c r="K6970" i="2"/>
  <c r="J6986" i="2"/>
  <c r="K6986" i="2"/>
  <c r="J7002" i="2"/>
  <c r="K7002" i="2"/>
  <c r="J7018" i="2"/>
  <c r="K7018" i="2"/>
  <c r="J7034" i="2"/>
  <c r="K7034" i="2"/>
  <c r="J7050" i="2"/>
  <c r="K7050" i="2"/>
  <c r="J7066" i="2"/>
  <c r="K7066" i="2"/>
  <c r="J7082" i="2"/>
  <c r="K7082" i="2"/>
  <c r="J7098" i="2"/>
  <c r="K7098" i="2"/>
  <c r="J7114" i="2"/>
  <c r="K7114" i="2"/>
  <c r="J7130" i="2"/>
  <c r="K7130" i="2"/>
  <c r="J7146" i="2"/>
  <c r="K7146" i="2"/>
  <c r="J7162" i="2"/>
  <c r="K7162" i="2"/>
  <c r="J7178" i="2"/>
  <c r="K7178" i="2"/>
  <c r="J7194" i="2"/>
  <c r="K7194" i="2"/>
  <c r="J7210" i="2"/>
  <c r="K7210" i="2"/>
  <c r="J7226" i="2"/>
  <c r="K7226" i="2"/>
  <c r="J7242" i="2"/>
  <c r="K7242" i="2"/>
  <c r="J7258" i="2"/>
  <c r="K7258" i="2"/>
  <c r="J7274" i="2"/>
  <c r="K7274" i="2"/>
  <c r="J7290" i="2"/>
  <c r="K7290" i="2"/>
  <c r="J7306" i="2"/>
  <c r="K7306" i="2"/>
  <c r="J7322" i="2"/>
  <c r="K7322" i="2"/>
  <c r="J7338" i="2"/>
  <c r="K7338" i="2"/>
  <c r="J7354" i="2"/>
  <c r="K7354" i="2"/>
  <c r="J7370" i="2"/>
  <c r="K7370" i="2"/>
  <c r="J7386" i="2"/>
  <c r="K7386" i="2"/>
  <c r="J7402" i="2"/>
  <c r="K7402" i="2"/>
  <c r="J7418" i="2"/>
  <c r="K7418" i="2"/>
  <c r="J7434" i="2"/>
  <c r="K7434" i="2"/>
  <c r="J7450" i="2"/>
  <c r="K7450" i="2"/>
  <c r="J7466" i="2"/>
  <c r="K7466" i="2"/>
  <c r="J7482" i="2"/>
  <c r="K7482" i="2"/>
  <c r="J7498" i="2"/>
  <c r="K7498" i="2"/>
  <c r="J7514" i="2"/>
  <c r="K7514" i="2"/>
  <c r="J7530" i="2"/>
  <c r="K7530" i="2"/>
  <c r="J7546" i="2"/>
  <c r="K7546" i="2"/>
  <c r="J7562" i="2"/>
  <c r="K7562" i="2"/>
  <c r="J7578" i="2"/>
  <c r="K7578" i="2"/>
  <c r="J7594" i="2"/>
  <c r="K7594" i="2"/>
  <c r="J7610" i="2"/>
  <c r="K7610" i="2"/>
  <c r="J7626" i="2"/>
  <c r="K7626" i="2"/>
  <c r="J7642" i="2"/>
  <c r="K7642" i="2"/>
  <c r="J7658" i="2"/>
  <c r="K7658" i="2"/>
  <c r="J7674" i="2"/>
  <c r="K7674" i="2"/>
  <c r="J7690" i="2"/>
  <c r="K7690" i="2"/>
  <c r="J7706" i="2"/>
  <c r="K7706" i="2"/>
  <c r="J7722" i="2"/>
  <c r="K7722" i="2"/>
  <c r="J7738" i="2"/>
  <c r="K7738" i="2"/>
  <c r="J7754" i="2"/>
  <c r="K7754" i="2"/>
  <c r="J7770" i="2"/>
  <c r="K7770" i="2"/>
  <c r="J7786" i="2"/>
  <c r="K7786" i="2"/>
  <c r="J7802" i="2"/>
  <c r="K7802" i="2"/>
  <c r="J7818" i="2"/>
  <c r="K7818" i="2"/>
  <c r="J7834" i="2"/>
  <c r="K7834" i="2"/>
  <c r="J7850" i="2"/>
  <c r="K7850" i="2"/>
  <c r="J7866" i="2"/>
  <c r="K7866" i="2"/>
  <c r="J7882" i="2"/>
  <c r="K7882" i="2"/>
  <c r="J7898" i="2"/>
  <c r="K7898" i="2"/>
  <c r="J7914" i="2"/>
  <c r="K7914" i="2"/>
  <c r="J7930" i="2"/>
  <c r="K7930" i="2"/>
  <c r="J7946" i="2"/>
  <c r="K7946" i="2"/>
  <c r="J7962" i="2"/>
  <c r="K7962" i="2"/>
  <c r="J7978" i="2"/>
  <c r="K7978" i="2"/>
  <c r="J7994" i="2"/>
  <c r="K7994" i="2"/>
  <c r="J8010" i="2"/>
  <c r="K8010" i="2"/>
  <c r="J8026" i="2"/>
  <c r="K8026" i="2"/>
  <c r="J8042" i="2"/>
  <c r="K8042" i="2"/>
  <c r="J8058" i="2"/>
  <c r="K8058" i="2"/>
  <c r="J8074" i="2"/>
  <c r="K8074" i="2"/>
  <c r="J8090" i="2"/>
  <c r="K8090" i="2"/>
  <c r="J8106" i="2"/>
  <c r="K8106" i="2"/>
  <c r="J8122" i="2"/>
  <c r="K8122" i="2"/>
  <c r="J8138" i="2"/>
  <c r="K8138" i="2"/>
  <c r="J8154" i="2"/>
  <c r="K8154" i="2"/>
  <c r="J8170" i="2"/>
  <c r="K8170" i="2"/>
  <c r="J8186" i="2"/>
  <c r="K8186" i="2"/>
  <c r="J8202" i="2"/>
  <c r="K8202" i="2"/>
  <c r="J8218" i="2"/>
  <c r="K8218" i="2"/>
  <c r="J8234" i="2"/>
  <c r="K8234" i="2"/>
  <c r="J8250" i="2"/>
  <c r="K8250" i="2"/>
  <c r="J8266" i="2"/>
  <c r="K8266" i="2"/>
  <c r="J8282" i="2"/>
  <c r="K8282" i="2"/>
  <c r="J8298" i="2"/>
  <c r="K8298" i="2"/>
  <c r="J8314" i="2"/>
  <c r="K8314" i="2"/>
  <c r="J8330" i="2"/>
  <c r="K8330" i="2"/>
  <c r="J8346" i="2"/>
  <c r="K8346" i="2"/>
  <c r="J8362" i="2"/>
  <c r="K8362" i="2"/>
  <c r="J8378" i="2"/>
  <c r="K8378" i="2"/>
  <c r="J8394" i="2"/>
  <c r="K8394" i="2"/>
  <c r="J8410" i="2"/>
  <c r="K8410" i="2"/>
  <c r="J8426" i="2"/>
  <c r="K8426" i="2"/>
  <c r="J8442" i="2"/>
  <c r="K8442" i="2"/>
  <c r="J8458" i="2"/>
  <c r="K8458" i="2"/>
  <c r="J8474" i="2"/>
  <c r="K8474" i="2"/>
  <c r="J8490" i="2"/>
  <c r="K8490" i="2"/>
  <c r="J8506" i="2"/>
  <c r="K8506" i="2"/>
  <c r="J8522" i="2"/>
  <c r="K8522" i="2"/>
  <c r="J8538" i="2"/>
  <c r="K8538" i="2"/>
  <c r="J8554" i="2"/>
  <c r="K8554" i="2"/>
  <c r="J8570" i="2"/>
  <c r="K8570" i="2"/>
  <c r="J8586" i="2"/>
  <c r="K8586" i="2"/>
  <c r="J8602" i="2"/>
  <c r="K8602" i="2"/>
  <c r="J8618" i="2"/>
  <c r="K8618" i="2"/>
  <c r="J8634" i="2"/>
  <c r="K8634" i="2"/>
  <c r="J8650" i="2"/>
  <c r="K8650" i="2"/>
  <c r="J8666" i="2"/>
  <c r="K8666" i="2"/>
  <c r="J8682" i="2"/>
  <c r="K8682" i="2"/>
  <c r="J8698" i="2"/>
  <c r="K8698" i="2"/>
  <c r="J8714" i="2"/>
  <c r="K8714" i="2"/>
  <c r="J8730" i="2"/>
  <c r="K8730" i="2"/>
  <c r="J8746" i="2"/>
  <c r="K8746" i="2"/>
  <c r="J8762" i="2"/>
  <c r="K8762" i="2"/>
  <c r="J8778" i="2"/>
  <c r="K8778" i="2"/>
  <c r="J8794" i="2"/>
  <c r="K8794" i="2"/>
  <c r="J8810" i="2"/>
  <c r="K8810" i="2"/>
  <c r="J8826" i="2"/>
  <c r="K8826" i="2"/>
  <c r="J8842" i="2"/>
  <c r="K8842" i="2"/>
  <c r="J8858" i="2"/>
  <c r="K8858" i="2"/>
  <c r="J8874" i="2"/>
  <c r="K8874" i="2"/>
  <c r="J8890" i="2"/>
  <c r="K8890" i="2"/>
  <c r="J8906" i="2"/>
  <c r="K8906" i="2"/>
  <c r="J8922" i="2"/>
  <c r="K8922" i="2"/>
  <c r="J8938" i="2"/>
  <c r="K8938" i="2"/>
  <c r="J5595" i="2"/>
  <c r="K5595" i="2"/>
  <c r="J5611" i="2"/>
  <c r="K5611" i="2"/>
  <c r="J5627" i="2"/>
  <c r="K5627" i="2"/>
  <c r="J5643" i="2"/>
  <c r="K5643" i="2"/>
  <c r="J5659" i="2"/>
  <c r="K5659" i="2"/>
  <c r="J5675" i="2"/>
  <c r="K5675" i="2"/>
  <c r="J5691" i="2"/>
  <c r="K5691" i="2"/>
  <c r="J5707" i="2"/>
  <c r="K5707" i="2"/>
  <c r="J5723" i="2"/>
  <c r="K5723" i="2"/>
  <c r="J5739" i="2"/>
  <c r="K5739" i="2"/>
  <c r="J5755" i="2"/>
  <c r="K5755" i="2"/>
  <c r="J5771" i="2"/>
  <c r="K5771" i="2"/>
  <c r="J5787" i="2"/>
  <c r="K5787" i="2"/>
  <c r="J5803" i="2"/>
  <c r="K5803" i="2"/>
  <c r="J5819" i="2"/>
  <c r="K5819" i="2"/>
  <c r="J5835" i="2"/>
  <c r="K5835" i="2"/>
  <c r="J5851" i="2"/>
  <c r="K5851" i="2"/>
  <c r="J5867" i="2"/>
  <c r="K5867" i="2"/>
  <c r="J5883" i="2"/>
  <c r="K5883" i="2"/>
  <c r="J5899" i="2"/>
  <c r="K5899" i="2"/>
  <c r="J5915" i="2"/>
  <c r="K5915" i="2"/>
  <c r="J5931" i="2"/>
  <c r="K5931" i="2"/>
  <c r="J5947" i="2"/>
  <c r="K5947" i="2"/>
  <c r="J5963" i="2"/>
  <c r="K5963" i="2"/>
  <c r="J5979" i="2"/>
  <c r="K5979" i="2"/>
  <c r="J5995" i="2"/>
  <c r="K5995" i="2"/>
  <c r="J6011" i="2"/>
  <c r="K6011" i="2"/>
  <c r="J6027" i="2"/>
  <c r="K6027" i="2"/>
  <c r="J6043" i="2"/>
  <c r="K6043" i="2"/>
  <c r="J6059" i="2"/>
  <c r="K6059" i="2"/>
  <c r="J6075" i="2"/>
  <c r="K6075" i="2"/>
  <c r="J6091" i="2"/>
  <c r="K6091" i="2"/>
  <c r="J6107" i="2"/>
  <c r="K6107" i="2"/>
  <c r="J6123" i="2"/>
  <c r="K6123" i="2"/>
  <c r="J6139" i="2"/>
  <c r="K6139" i="2"/>
  <c r="J6155" i="2"/>
  <c r="K6155" i="2"/>
  <c r="J6171" i="2"/>
  <c r="K6171" i="2"/>
  <c r="J6187" i="2"/>
  <c r="K6187" i="2"/>
  <c r="J6203" i="2"/>
  <c r="K6203" i="2"/>
  <c r="J6219" i="2"/>
  <c r="K6219" i="2"/>
  <c r="J6235" i="2"/>
  <c r="K6235" i="2"/>
  <c r="J6251" i="2"/>
  <c r="K6251" i="2"/>
  <c r="J6267" i="2"/>
  <c r="K6267" i="2"/>
  <c r="J6283" i="2"/>
  <c r="K6283" i="2"/>
  <c r="J6299" i="2"/>
  <c r="K6299" i="2"/>
  <c r="J6315" i="2"/>
  <c r="K6315" i="2"/>
  <c r="J6331" i="2"/>
  <c r="K6331" i="2"/>
  <c r="J6347" i="2"/>
  <c r="K6347" i="2"/>
  <c r="J6363" i="2"/>
  <c r="K6363" i="2"/>
  <c r="J6379" i="2"/>
  <c r="K6379" i="2"/>
  <c r="J6395" i="2"/>
  <c r="K6395" i="2"/>
  <c r="J6411" i="2"/>
  <c r="K6411" i="2"/>
  <c r="J6427" i="2"/>
  <c r="K6427" i="2"/>
  <c r="J6443" i="2"/>
  <c r="K6443" i="2"/>
  <c r="J6459" i="2"/>
  <c r="K6459" i="2"/>
  <c r="J6475" i="2"/>
  <c r="K6475" i="2"/>
  <c r="J6491" i="2"/>
  <c r="K6491" i="2"/>
  <c r="J6507" i="2"/>
  <c r="K6507" i="2"/>
  <c r="J6523" i="2"/>
  <c r="K6523" i="2"/>
  <c r="J6539" i="2"/>
  <c r="K6539" i="2"/>
  <c r="J6555" i="2"/>
  <c r="K6555" i="2"/>
  <c r="J6571" i="2"/>
  <c r="K6571" i="2"/>
  <c r="J6587" i="2"/>
  <c r="K6587" i="2"/>
  <c r="J6603" i="2"/>
  <c r="K6603" i="2"/>
  <c r="J6619" i="2"/>
  <c r="K6619" i="2"/>
  <c r="J6635" i="2"/>
  <c r="K6635" i="2"/>
  <c r="J6651" i="2"/>
  <c r="K6651" i="2"/>
  <c r="J6667" i="2"/>
  <c r="K6667" i="2"/>
  <c r="J6683" i="2"/>
  <c r="K6683" i="2"/>
  <c r="J6699" i="2"/>
  <c r="K6699" i="2"/>
  <c r="J6715" i="2"/>
  <c r="K6715" i="2"/>
  <c r="J6731" i="2"/>
  <c r="K6731" i="2"/>
  <c r="J6747" i="2"/>
  <c r="K6747" i="2"/>
  <c r="J6763" i="2"/>
  <c r="K6763" i="2"/>
  <c r="J6779" i="2"/>
  <c r="K6779" i="2"/>
  <c r="J6795" i="2"/>
  <c r="K6795" i="2"/>
  <c r="J6811" i="2"/>
  <c r="K6811" i="2"/>
  <c r="J6827" i="2"/>
  <c r="K6827" i="2"/>
  <c r="J6843" i="2"/>
  <c r="K6843" i="2"/>
  <c r="J6859" i="2"/>
  <c r="K6859" i="2"/>
  <c r="J6875" i="2"/>
  <c r="K6875" i="2"/>
  <c r="J6891" i="2"/>
  <c r="K6891" i="2"/>
  <c r="J6907" i="2"/>
  <c r="K6907" i="2"/>
  <c r="J6923" i="2"/>
  <c r="K6923" i="2"/>
  <c r="J6939" i="2"/>
  <c r="K6939" i="2"/>
  <c r="J6955" i="2"/>
  <c r="K6955" i="2"/>
  <c r="J6971" i="2"/>
  <c r="K6971" i="2"/>
  <c r="J6987" i="2"/>
  <c r="K6987" i="2"/>
  <c r="J7003" i="2"/>
  <c r="K7003" i="2"/>
  <c r="J7019" i="2"/>
  <c r="K7019" i="2"/>
  <c r="J7035" i="2"/>
  <c r="K7035" i="2"/>
  <c r="J7051" i="2"/>
  <c r="K7051" i="2"/>
  <c r="J7067" i="2"/>
  <c r="K7067" i="2"/>
  <c r="J7083" i="2"/>
  <c r="K7083" i="2"/>
  <c r="J7099" i="2"/>
  <c r="K7099" i="2"/>
  <c r="J7115" i="2"/>
  <c r="K7115" i="2"/>
  <c r="J7131" i="2"/>
  <c r="K7131" i="2"/>
  <c r="J7147" i="2"/>
  <c r="K7147" i="2"/>
  <c r="J7163" i="2"/>
  <c r="K7163" i="2"/>
  <c r="J7179" i="2"/>
  <c r="K7179" i="2"/>
  <c r="J7195" i="2"/>
  <c r="K7195" i="2"/>
  <c r="J7211" i="2"/>
  <c r="K7211" i="2"/>
  <c r="J7227" i="2"/>
  <c r="K7227" i="2"/>
  <c r="J7243" i="2"/>
  <c r="K7243" i="2"/>
  <c r="J7259" i="2"/>
  <c r="K7259" i="2"/>
  <c r="J7275" i="2"/>
  <c r="K7275" i="2"/>
  <c r="J7291" i="2"/>
  <c r="K7291" i="2"/>
  <c r="J7307" i="2"/>
  <c r="K7307" i="2"/>
  <c r="J7323" i="2"/>
  <c r="K7323" i="2"/>
  <c r="J7339" i="2"/>
  <c r="K7339" i="2"/>
  <c r="J7355" i="2"/>
  <c r="K7355" i="2"/>
  <c r="J7371" i="2"/>
  <c r="K7371" i="2"/>
  <c r="J7387" i="2"/>
  <c r="K7387" i="2"/>
  <c r="J7403" i="2"/>
  <c r="K7403" i="2"/>
  <c r="J7419" i="2"/>
  <c r="K7419" i="2"/>
  <c r="J7435" i="2"/>
  <c r="K7435" i="2"/>
  <c r="J7451" i="2"/>
  <c r="K7451" i="2"/>
  <c r="J7467" i="2"/>
  <c r="K7467" i="2"/>
  <c r="J7483" i="2"/>
  <c r="K7483" i="2"/>
  <c r="J7499" i="2"/>
  <c r="K7499" i="2"/>
  <c r="J7515" i="2"/>
  <c r="K7515" i="2"/>
  <c r="J7531" i="2"/>
  <c r="K7531" i="2"/>
  <c r="J7547" i="2"/>
  <c r="K7547" i="2"/>
  <c r="J7563" i="2"/>
  <c r="K7563" i="2"/>
  <c r="J7579" i="2"/>
  <c r="K7579" i="2"/>
  <c r="J7595" i="2"/>
  <c r="K7595" i="2"/>
  <c r="J7611" i="2"/>
  <c r="K7611" i="2"/>
  <c r="J7627" i="2"/>
  <c r="K7627" i="2"/>
  <c r="J7643" i="2"/>
  <c r="K7643" i="2"/>
  <c r="J7659" i="2"/>
  <c r="K7659" i="2"/>
  <c r="J7675" i="2"/>
  <c r="K7675" i="2"/>
  <c r="J7691" i="2"/>
  <c r="K7691" i="2"/>
  <c r="J7707" i="2"/>
  <c r="K7707" i="2"/>
  <c r="J7723" i="2"/>
  <c r="K7723" i="2"/>
  <c r="J7739" i="2"/>
  <c r="K7739" i="2"/>
  <c r="J7755" i="2"/>
  <c r="K7755" i="2"/>
  <c r="J7771" i="2"/>
  <c r="K7771" i="2"/>
  <c r="J7787" i="2"/>
  <c r="K7787" i="2"/>
  <c r="J7803" i="2"/>
  <c r="K7803" i="2"/>
  <c r="J7819" i="2"/>
  <c r="K7819" i="2"/>
  <c r="J7835" i="2"/>
  <c r="K7835" i="2"/>
  <c r="J7851" i="2"/>
  <c r="K7851" i="2"/>
  <c r="J7867" i="2"/>
  <c r="K7867" i="2"/>
  <c r="J7883" i="2"/>
  <c r="K7883" i="2"/>
  <c r="J7899" i="2"/>
  <c r="K7899" i="2"/>
  <c r="J7915" i="2"/>
  <c r="K7915" i="2"/>
  <c r="J7931" i="2"/>
  <c r="K7931" i="2"/>
  <c r="J7947" i="2"/>
  <c r="K7947" i="2"/>
  <c r="J7963" i="2"/>
  <c r="K7963" i="2"/>
  <c r="J7979" i="2"/>
  <c r="K7979" i="2"/>
  <c r="J7995" i="2"/>
  <c r="K7995" i="2"/>
  <c r="J8011" i="2"/>
  <c r="K8011" i="2"/>
  <c r="J8027" i="2"/>
  <c r="K8027" i="2"/>
  <c r="J8043" i="2"/>
  <c r="K8043" i="2"/>
  <c r="J8059" i="2"/>
  <c r="K8059" i="2"/>
  <c r="J8075" i="2"/>
  <c r="K8075" i="2"/>
  <c r="J8091" i="2"/>
  <c r="K8091" i="2"/>
  <c r="J8107" i="2"/>
  <c r="K8107" i="2"/>
  <c r="J8123" i="2"/>
  <c r="K8123" i="2"/>
  <c r="J8139" i="2"/>
  <c r="K8139" i="2"/>
  <c r="J8155" i="2"/>
  <c r="K8155" i="2"/>
  <c r="J8171" i="2"/>
  <c r="K8171" i="2"/>
  <c r="J8187" i="2"/>
  <c r="K8187" i="2"/>
  <c r="J8203" i="2"/>
  <c r="K8203" i="2"/>
  <c r="J8219" i="2"/>
  <c r="K8219" i="2"/>
  <c r="J8235" i="2"/>
  <c r="K8235" i="2"/>
  <c r="J8251" i="2"/>
  <c r="K8251" i="2"/>
  <c r="J8267" i="2"/>
  <c r="K8267" i="2"/>
  <c r="J8283" i="2"/>
  <c r="K8283" i="2"/>
  <c r="J8299" i="2"/>
  <c r="K8299" i="2"/>
  <c r="J8315" i="2"/>
  <c r="K8315" i="2"/>
  <c r="J8331" i="2"/>
  <c r="K8331" i="2"/>
  <c r="J8347" i="2"/>
  <c r="K8347" i="2"/>
  <c r="J8363" i="2"/>
  <c r="K8363" i="2"/>
  <c r="J8379" i="2"/>
  <c r="K8379" i="2"/>
  <c r="J8395" i="2"/>
  <c r="K8395" i="2"/>
  <c r="J8411" i="2"/>
  <c r="K8411" i="2"/>
  <c r="J8427" i="2"/>
  <c r="K8427" i="2"/>
  <c r="J8443" i="2"/>
  <c r="K8443" i="2"/>
  <c r="J8459" i="2"/>
  <c r="K8459" i="2"/>
  <c r="J8475" i="2"/>
  <c r="K8475" i="2"/>
  <c r="J8491" i="2"/>
  <c r="K8491" i="2"/>
  <c r="J8507" i="2"/>
  <c r="K8507" i="2"/>
  <c r="J8523" i="2"/>
  <c r="K8523" i="2"/>
  <c r="J8539" i="2"/>
  <c r="K8539" i="2"/>
  <c r="J8555" i="2"/>
  <c r="K8555" i="2"/>
  <c r="J8571" i="2"/>
  <c r="K8571" i="2"/>
  <c r="J8587" i="2"/>
  <c r="K8587" i="2"/>
  <c r="J8603" i="2"/>
  <c r="K8603" i="2"/>
  <c r="J8619" i="2"/>
  <c r="K8619" i="2"/>
  <c r="J8635" i="2"/>
  <c r="K8635" i="2"/>
  <c r="J8651" i="2"/>
  <c r="K8651" i="2"/>
  <c r="J8667" i="2"/>
  <c r="K8667" i="2"/>
  <c r="J8683" i="2"/>
  <c r="K8683" i="2"/>
  <c r="J8699" i="2"/>
  <c r="K8699" i="2"/>
  <c r="J8715" i="2"/>
  <c r="K8715" i="2"/>
  <c r="J8731" i="2"/>
  <c r="K8731" i="2"/>
  <c r="J8747" i="2"/>
  <c r="K8747" i="2"/>
  <c r="J8763" i="2"/>
  <c r="K8763" i="2"/>
  <c r="J8779" i="2"/>
  <c r="K8779" i="2"/>
  <c r="J8795" i="2"/>
  <c r="K8795" i="2"/>
  <c r="J8811" i="2"/>
  <c r="K8811" i="2"/>
  <c r="J8827" i="2"/>
  <c r="K8827" i="2"/>
  <c r="J8843" i="2"/>
  <c r="K8843" i="2"/>
  <c r="J8859" i="2"/>
  <c r="K8859" i="2"/>
  <c r="J8875" i="2"/>
  <c r="K8875" i="2"/>
  <c r="J8891" i="2"/>
  <c r="K8891" i="2"/>
  <c r="J8907" i="2"/>
  <c r="K8907" i="2"/>
  <c r="J8923" i="2"/>
  <c r="K8923" i="2"/>
  <c r="J8939" i="2"/>
  <c r="K8939" i="2"/>
  <c r="J8955" i="2"/>
  <c r="K8955" i="2"/>
  <c r="J8971" i="2"/>
  <c r="K8971" i="2"/>
  <c r="J8987" i="2"/>
  <c r="K8987" i="2"/>
  <c r="J9003" i="2"/>
  <c r="K9003" i="2"/>
  <c r="J9019" i="2"/>
  <c r="K9019" i="2"/>
  <c r="J9035" i="2"/>
  <c r="K9035" i="2"/>
  <c r="J9051" i="2"/>
  <c r="K9051" i="2"/>
  <c r="J9067" i="2"/>
  <c r="K9067" i="2"/>
  <c r="J9083" i="2"/>
  <c r="K9083" i="2"/>
  <c r="J9099" i="2"/>
  <c r="K9099" i="2"/>
  <c r="J5052" i="2"/>
  <c r="K5052" i="2"/>
  <c r="J5068" i="2"/>
  <c r="K5068" i="2"/>
  <c r="J5084" i="2"/>
  <c r="K5084" i="2"/>
  <c r="J5100" i="2"/>
  <c r="K5100" i="2"/>
  <c r="J5116" i="2"/>
  <c r="K5116" i="2"/>
  <c r="J5132" i="2"/>
  <c r="K5132" i="2"/>
  <c r="J5148" i="2"/>
  <c r="K5148" i="2"/>
  <c r="J5164" i="2"/>
  <c r="K5164" i="2"/>
  <c r="J5180" i="2"/>
  <c r="K5180" i="2"/>
  <c r="J5196" i="2"/>
  <c r="K5196" i="2"/>
  <c r="J5212" i="2"/>
  <c r="K5212" i="2"/>
  <c r="J5228" i="2"/>
  <c r="K5228" i="2"/>
  <c r="J5244" i="2"/>
  <c r="K5244" i="2"/>
  <c r="J5260" i="2"/>
  <c r="K5260" i="2"/>
  <c r="J5276" i="2"/>
  <c r="K5276" i="2"/>
  <c r="J5292" i="2"/>
  <c r="K5292" i="2"/>
  <c r="J5308" i="2"/>
  <c r="K5308" i="2"/>
  <c r="J5324" i="2"/>
  <c r="K5324" i="2"/>
  <c r="J5340" i="2"/>
  <c r="K5340" i="2"/>
  <c r="J5356" i="2"/>
  <c r="K5356" i="2"/>
  <c r="J5372" i="2"/>
  <c r="K5372" i="2"/>
  <c r="J5388" i="2"/>
  <c r="K5388" i="2"/>
  <c r="J5404" i="2"/>
  <c r="K5404" i="2"/>
  <c r="J5420" i="2"/>
  <c r="K5420" i="2"/>
  <c r="J5436" i="2"/>
  <c r="K5436" i="2"/>
  <c r="J5452" i="2"/>
  <c r="K5452" i="2"/>
  <c r="J5468" i="2"/>
  <c r="K5468" i="2"/>
  <c r="J5484" i="2"/>
  <c r="K5484" i="2"/>
  <c r="J5500" i="2"/>
  <c r="K5500" i="2"/>
  <c r="J5516" i="2"/>
  <c r="K5516" i="2"/>
  <c r="J5532" i="2"/>
  <c r="K5532" i="2"/>
  <c r="J5548" i="2"/>
  <c r="K5548" i="2"/>
  <c r="J5564" i="2"/>
  <c r="K5564" i="2"/>
  <c r="J5580" i="2"/>
  <c r="K5580" i="2"/>
  <c r="J5596" i="2"/>
  <c r="K5596" i="2"/>
  <c r="J5612" i="2"/>
  <c r="K5612" i="2"/>
  <c r="J5628" i="2"/>
  <c r="K5628" i="2"/>
  <c r="J5644" i="2"/>
  <c r="K5644" i="2"/>
  <c r="J5660" i="2"/>
  <c r="K5660" i="2"/>
  <c r="J5676" i="2"/>
  <c r="K5676" i="2"/>
  <c r="J5692" i="2"/>
  <c r="K5692" i="2"/>
  <c r="J5708" i="2"/>
  <c r="K5708" i="2"/>
  <c r="J5724" i="2"/>
  <c r="K5724" i="2"/>
  <c r="J5740" i="2"/>
  <c r="K5740" i="2"/>
  <c r="J5756" i="2"/>
  <c r="K5756" i="2"/>
  <c r="J5772" i="2"/>
  <c r="K5772" i="2"/>
  <c r="J5788" i="2"/>
  <c r="K5788" i="2"/>
  <c r="J5804" i="2"/>
  <c r="K5804" i="2"/>
  <c r="J5820" i="2"/>
  <c r="K5820" i="2"/>
  <c r="J5836" i="2"/>
  <c r="K5836" i="2"/>
  <c r="J5852" i="2"/>
  <c r="K5852" i="2"/>
  <c r="J5868" i="2"/>
  <c r="K5868" i="2"/>
  <c r="J5884" i="2"/>
  <c r="K5884" i="2"/>
  <c r="J5900" i="2"/>
  <c r="K5900" i="2"/>
  <c r="J5916" i="2"/>
  <c r="K5916" i="2"/>
  <c r="J5932" i="2"/>
  <c r="K5932" i="2"/>
  <c r="J5948" i="2"/>
  <c r="K5948" i="2"/>
  <c r="J5964" i="2"/>
  <c r="K5964" i="2"/>
  <c r="J5980" i="2"/>
  <c r="K5980" i="2"/>
  <c r="J5996" i="2"/>
  <c r="K5996" i="2"/>
  <c r="J6012" i="2"/>
  <c r="K6012" i="2"/>
  <c r="J6028" i="2"/>
  <c r="K6028" i="2"/>
  <c r="J6044" i="2"/>
  <c r="K6044" i="2"/>
  <c r="J6060" i="2"/>
  <c r="K6060" i="2"/>
  <c r="J6076" i="2"/>
  <c r="K6076" i="2"/>
  <c r="J6092" i="2"/>
  <c r="K6092" i="2"/>
  <c r="J6108" i="2"/>
  <c r="K6108" i="2"/>
  <c r="J6124" i="2"/>
  <c r="K6124" i="2"/>
  <c r="J6140" i="2"/>
  <c r="K6140" i="2"/>
  <c r="J6156" i="2"/>
  <c r="K6156" i="2"/>
  <c r="J6172" i="2"/>
  <c r="K6172" i="2"/>
  <c r="J6188" i="2"/>
  <c r="K6188" i="2"/>
  <c r="J6204" i="2"/>
  <c r="K6204" i="2"/>
  <c r="J6220" i="2"/>
  <c r="K6220" i="2"/>
  <c r="J6236" i="2"/>
  <c r="K6236" i="2"/>
  <c r="J6252" i="2"/>
  <c r="K6252" i="2"/>
  <c r="J6268" i="2"/>
  <c r="K6268" i="2"/>
  <c r="J6284" i="2"/>
  <c r="K6284" i="2"/>
  <c r="J6300" i="2"/>
  <c r="K6300" i="2"/>
  <c r="J6316" i="2"/>
  <c r="K6316" i="2"/>
  <c r="J6332" i="2"/>
  <c r="K6332" i="2"/>
  <c r="J6348" i="2"/>
  <c r="K6348" i="2"/>
  <c r="J6364" i="2"/>
  <c r="K6364" i="2"/>
  <c r="J6380" i="2"/>
  <c r="K6380" i="2"/>
  <c r="J6396" i="2"/>
  <c r="K6396" i="2"/>
  <c r="J6412" i="2"/>
  <c r="K6412" i="2"/>
  <c r="J6428" i="2"/>
  <c r="K6428" i="2"/>
  <c r="J6444" i="2"/>
  <c r="K6444" i="2"/>
  <c r="J6460" i="2"/>
  <c r="K6460" i="2"/>
  <c r="J6476" i="2"/>
  <c r="K6476" i="2"/>
  <c r="J6492" i="2"/>
  <c r="K6492" i="2"/>
  <c r="J6508" i="2"/>
  <c r="K6508" i="2"/>
  <c r="J6524" i="2"/>
  <c r="K6524" i="2"/>
  <c r="J6540" i="2"/>
  <c r="K6540" i="2"/>
  <c r="J6556" i="2"/>
  <c r="K6556" i="2"/>
  <c r="J6572" i="2"/>
  <c r="K6572" i="2"/>
  <c r="J6588" i="2"/>
  <c r="K6588" i="2"/>
  <c r="J6604" i="2"/>
  <c r="K6604" i="2"/>
  <c r="J6620" i="2"/>
  <c r="K6620" i="2"/>
  <c r="J6636" i="2"/>
  <c r="K6636" i="2"/>
  <c r="J6652" i="2"/>
  <c r="K6652" i="2"/>
  <c r="J6668" i="2"/>
  <c r="K6668" i="2"/>
  <c r="J6684" i="2"/>
  <c r="K6684" i="2"/>
  <c r="J6700" i="2"/>
  <c r="K6700" i="2"/>
  <c r="J6716" i="2"/>
  <c r="K6716" i="2"/>
  <c r="J6732" i="2"/>
  <c r="K6732" i="2"/>
  <c r="J6748" i="2"/>
  <c r="K6748" i="2"/>
  <c r="J6764" i="2"/>
  <c r="K6764" i="2"/>
  <c r="J6780" i="2"/>
  <c r="K6780" i="2"/>
  <c r="J6796" i="2"/>
  <c r="K6796" i="2"/>
  <c r="J6812" i="2"/>
  <c r="K6812" i="2"/>
  <c r="J6828" i="2"/>
  <c r="K6828" i="2"/>
  <c r="J6844" i="2"/>
  <c r="K6844" i="2"/>
  <c r="J6860" i="2"/>
  <c r="K6860" i="2"/>
  <c r="J6876" i="2"/>
  <c r="K6876" i="2"/>
  <c r="J6892" i="2"/>
  <c r="K6892" i="2"/>
  <c r="J6908" i="2"/>
  <c r="K6908" i="2"/>
  <c r="J6924" i="2"/>
  <c r="K6924" i="2"/>
  <c r="J6940" i="2"/>
  <c r="K6940" i="2"/>
  <c r="J6956" i="2"/>
  <c r="K6956" i="2"/>
  <c r="J6972" i="2"/>
  <c r="K6972" i="2"/>
  <c r="J6988" i="2"/>
  <c r="K6988" i="2"/>
  <c r="J7004" i="2"/>
  <c r="K7004" i="2"/>
  <c r="J7020" i="2"/>
  <c r="K7020" i="2"/>
  <c r="J7036" i="2"/>
  <c r="K7036" i="2"/>
  <c r="J7052" i="2"/>
  <c r="K7052" i="2"/>
  <c r="J7068" i="2"/>
  <c r="K7068" i="2"/>
  <c r="J7084" i="2"/>
  <c r="K7084" i="2"/>
  <c r="J7100" i="2"/>
  <c r="K7100" i="2"/>
  <c r="J7116" i="2"/>
  <c r="K7116" i="2"/>
  <c r="J7132" i="2"/>
  <c r="K7132" i="2"/>
  <c r="J7148" i="2"/>
  <c r="K7148" i="2"/>
  <c r="J7164" i="2"/>
  <c r="K7164" i="2"/>
  <c r="J7180" i="2"/>
  <c r="K7180" i="2"/>
  <c r="J7196" i="2"/>
  <c r="K7196" i="2"/>
  <c r="J7212" i="2"/>
  <c r="K7212" i="2"/>
  <c r="J7228" i="2"/>
  <c r="K7228" i="2"/>
  <c r="J7244" i="2"/>
  <c r="K7244" i="2"/>
  <c r="J7260" i="2"/>
  <c r="K7260" i="2"/>
  <c r="J7276" i="2"/>
  <c r="K7276" i="2"/>
  <c r="J7292" i="2"/>
  <c r="K7292" i="2"/>
  <c r="J7308" i="2"/>
  <c r="K7308" i="2"/>
  <c r="J7324" i="2"/>
  <c r="K7324" i="2"/>
  <c r="J7340" i="2"/>
  <c r="K7340" i="2"/>
  <c r="J7356" i="2"/>
  <c r="K7356" i="2"/>
  <c r="J7372" i="2"/>
  <c r="K7372" i="2"/>
  <c r="J7388" i="2"/>
  <c r="K7388" i="2"/>
  <c r="J7404" i="2"/>
  <c r="K7404" i="2"/>
  <c r="J7420" i="2"/>
  <c r="K7420" i="2"/>
  <c r="J7436" i="2"/>
  <c r="K7436" i="2"/>
  <c r="J7452" i="2"/>
  <c r="K7452" i="2"/>
  <c r="J7468" i="2"/>
  <c r="K7468" i="2"/>
  <c r="J7484" i="2"/>
  <c r="K7484" i="2"/>
  <c r="J7500" i="2"/>
  <c r="K7500" i="2"/>
  <c r="J7516" i="2"/>
  <c r="K7516" i="2"/>
  <c r="J7532" i="2"/>
  <c r="K7532" i="2"/>
  <c r="J7548" i="2"/>
  <c r="K7548" i="2"/>
  <c r="J7564" i="2"/>
  <c r="K7564" i="2"/>
  <c r="J7580" i="2"/>
  <c r="K7580" i="2"/>
  <c r="J7596" i="2"/>
  <c r="K7596" i="2"/>
  <c r="J7612" i="2"/>
  <c r="K7612" i="2"/>
  <c r="J7628" i="2"/>
  <c r="K7628" i="2"/>
  <c r="J7644" i="2"/>
  <c r="K7644" i="2"/>
  <c r="J7660" i="2"/>
  <c r="K7660" i="2"/>
  <c r="J7676" i="2"/>
  <c r="K7676" i="2"/>
  <c r="J7692" i="2"/>
  <c r="K7692" i="2"/>
  <c r="J7708" i="2"/>
  <c r="K7708" i="2"/>
  <c r="J7724" i="2"/>
  <c r="K7724" i="2"/>
  <c r="J7740" i="2"/>
  <c r="K7740" i="2"/>
  <c r="J7756" i="2"/>
  <c r="K7756" i="2"/>
  <c r="J7772" i="2"/>
  <c r="K7772" i="2"/>
  <c r="J7788" i="2"/>
  <c r="K7788" i="2"/>
  <c r="J7804" i="2"/>
  <c r="K7804" i="2"/>
  <c r="J7820" i="2"/>
  <c r="K7820" i="2"/>
  <c r="J7836" i="2"/>
  <c r="K7836" i="2"/>
  <c r="J7852" i="2"/>
  <c r="K7852" i="2"/>
  <c r="J7868" i="2"/>
  <c r="K7868" i="2"/>
  <c r="J7884" i="2"/>
  <c r="K7884" i="2"/>
  <c r="J7900" i="2"/>
  <c r="K7900" i="2"/>
  <c r="J7916" i="2"/>
  <c r="K7916" i="2"/>
  <c r="J7932" i="2"/>
  <c r="K7932" i="2"/>
  <c r="J7948" i="2"/>
  <c r="K7948" i="2"/>
  <c r="J7964" i="2"/>
  <c r="K7964" i="2"/>
  <c r="J7980" i="2"/>
  <c r="K7980" i="2"/>
  <c r="J7996" i="2"/>
  <c r="K7996" i="2"/>
  <c r="J8012" i="2"/>
  <c r="K8012" i="2"/>
  <c r="J8028" i="2"/>
  <c r="K8028" i="2"/>
  <c r="J8044" i="2"/>
  <c r="K8044" i="2"/>
  <c r="J8060" i="2"/>
  <c r="K8060" i="2"/>
  <c r="J8076" i="2"/>
  <c r="K8076" i="2"/>
  <c r="J8092" i="2"/>
  <c r="K8092" i="2"/>
  <c r="J8108" i="2"/>
  <c r="K8108" i="2"/>
  <c r="J8124" i="2"/>
  <c r="K8124" i="2"/>
  <c r="J4589" i="2"/>
  <c r="K4589" i="2"/>
  <c r="J4605" i="2"/>
  <c r="K4605" i="2"/>
  <c r="J4621" i="2"/>
  <c r="K4621" i="2"/>
  <c r="J4637" i="2"/>
  <c r="K4637" i="2"/>
  <c r="J4653" i="2"/>
  <c r="K4653" i="2"/>
  <c r="J4669" i="2"/>
  <c r="K4669" i="2"/>
  <c r="J4685" i="2"/>
  <c r="K4685" i="2"/>
  <c r="J4701" i="2"/>
  <c r="K4701" i="2"/>
  <c r="J4717" i="2"/>
  <c r="K4717" i="2"/>
  <c r="J4733" i="2"/>
  <c r="K4733" i="2"/>
  <c r="J4749" i="2"/>
  <c r="K4749" i="2"/>
  <c r="J4765" i="2"/>
  <c r="K4765" i="2"/>
  <c r="J4781" i="2"/>
  <c r="K4781" i="2"/>
  <c r="J4797" i="2"/>
  <c r="K4797" i="2"/>
  <c r="J4813" i="2"/>
  <c r="K4813" i="2"/>
  <c r="J4829" i="2"/>
  <c r="K4829" i="2"/>
  <c r="J4845" i="2"/>
  <c r="K4845" i="2"/>
  <c r="J4861" i="2"/>
  <c r="K4861" i="2"/>
  <c r="J4877" i="2"/>
  <c r="K4877" i="2"/>
  <c r="J4893" i="2"/>
  <c r="K4893" i="2"/>
  <c r="J4909" i="2"/>
  <c r="K4909" i="2"/>
  <c r="J4925" i="2"/>
  <c r="K4925" i="2"/>
  <c r="J4941" i="2"/>
  <c r="K4941" i="2"/>
  <c r="J4957" i="2"/>
  <c r="K4957" i="2"/>
  <c r="J4973" i="2"/>
  <c r="K4973" i="2"/>
  <c r="J4989" i="2"/>
  <c r="K4989" i="2"/>
  <c r="J5005" i="2"/>
  <c r="K5005" i="2"/>
  <c r="J5021" i="2"/>
  <c r="K5021" i="2"/>
  <c r="J5037" i="2"/>
  <c r="K5037" i="2"/>
  <c r="J5053" i="2"/>
  <c r="K5053" i="2"/>
  <c r="J5069" i="2"/>
  <c r="K5069" i="2"/>
  <c r="J5085" i="2"/>
  <c r="K5085" i="2"/>
  <c r="J5101" i="2"/>
  <c r="K5101" i="2"/>
  <c r="J5117" i="2"/>
  <c r="K5117" i="2"/>
  <c r="J5133" i="2"/>
  <c r="K5133" i="2"/>
  <c r="J5149" i="2"/>
  <c r="K5149" i="2"/>
  <c r="J5165" i="2"/>
  <c r="K5165" i="2"/>
  <c r="J5181" i="2"/>
  <c r="K5181" i="2"/>
  <c r="J5197" i="2"/>
  <c r="K5197" i="2"/>
  <c r="J5213" i="2"/>
  <c r="K5213" i="2"/>
  <c r="J5229" i="2"/>
  <c r="K5229" i="2"/>
  <c r="J5245" i="2"/>
  <c r="K5245" i="2"/>
  <c r="J5261" i="2"/>
  <c r="K5261" i="2"/>
  <c r="J5277" i="2"/>
  <c r="K5277" i="2"/>
  <c r="J5293" i="2"/>
  <c r="K5293" i="2"/>
  <c r="J5309" i="2"/>
  <c r="K5309" i="2"/>
  <c r="J5325" i="2"/>
  <c r="K5325" i="2"/>
  <c r="J5341" i="2"/>
  <c r="K5341" i="2"/>
  <c r="J5357" i="2"/>
  <c r="K5357" i="2"/>
  <c r="J5373" i="2"/>
  <c r="K5373" i="2"/>
  <c r="J5389" i="2"/>
  <c r="K5389" i="2"/>
  <c r="J5405" i="2"/>
  <c r="K5405" i="2"/>
  <c r="J5421" i="2"/>
  <c r="K5421" i="2"/>
  <c r="J5437" i="2"/>
  <c r="K5437" i="2"/>
  <c r="J5453" i="2"/>
  <c r="K5453" i="2"/>
  <c r="J5469" i="2"/>
  <c r="K5469" i="2"/>
  <c r="J5485" i="2"/>
  <c r="K5485" i="2"/>
  <c r="J5501" i="2"/>
  <c r="K5501" i="2"/>
  <c r="J5517" i="2"/>
  <c r="K5517" i="2"/>
  <c r="J5533" i="2"/>
  <c r="K5533" i="2"/>
  <c r="J5549" i="2"/>
  <c r="K5549" i="2"/>
  <c r="J5565" i="2"/>
  <c r="K5565" i="2"/>
  <c r="J5581" i="2"/>
  <c r="K5581" i="2"/>
  <c r="J5597" i="2"/>
  <c r="K5597" i="2"/>
  <c r="J5613" i="2"/>
  <c r="K5613" i="2"/>
  <c r="J5629" i="2"/>
  <c r="K5629" i="2"/>
  <c r="J5645" i="2"/>
  <c r="K5645" i="2"/>
  <c r="J5661" i="2"/>
  <c r="K5661" i="2"/>
  <c r="J5677" i="2"/>
  <c r="K5677" i="2"/>
  <c r="J5693" i="2"/>
  <c r="K5693" i="2"/>
  <c r="J5709" i="2"/>
  <c r="K5709" i="2"/>
  <c r="J5725" i="2"/>
  <c r="K5725" i="2"/>
  <c r="J5741" i="2"/>
  <c r="K5741" i="2"/>
  <c r="J5757" i="2"/>
  <c r="K5757" i="2"/>
  <c r="J5773" i="2"/>
  <c r="K5773" i="2"/>
  <c r="J5789" i="2"/>
  <c r="K5789" i="2"/>
  <c r="J5805" i="2"/>
  <c r="K5805" i="2"/>
  <c r="J5821" i="2"/>
  <c r="K5821" i="2"/>
  <c r="J5837" i="2"/>
  <c r="K5837" i="2"/>
  <c r="J5853" i="2"/>
  <c r="K5853" i="2"/>
  <c r="J5869" i="2"/>
  <c r="K5869" i="2"/>
  <c r="J5885" i="2"/>
  <c r="K5885" i="2"/>
  <c r="J5901" i="2"/>
  <c r="K5901" i="2"/>
  <c r="J5917" i="2"/>
  <c r="K5917" i="2"/>
  <c r="J5933" i="2"/>
  <c r="K5933" i="2"/>
  <c r="J5949" i="2"/>
  <c r="K5949" i="2"/>
  <c r="J5965" i="2"/>
  <c r="K5965" i="2"/>
  <c r="J5981" i="2"/>
  <c r="K5981" i="2"/>
  <c r="J5997" i="2"/>
  <c r="K5997" i="2"/>
  <c r="J6013" i="2"/>
  <c r="K6013" i="2"/>
  <c r="J6029" i="2"/>
  <c r="K6029" i="2"/>
  <c r="J6045" i="2"/>
  <c r="K6045" i="2"/>
  <c r="J6061" i="2"/>
  <c r="K6061" i="2"/>
  <c r="J6077" i="2"/>
  <c r="K6077" i="2"/>
  <c r="J6093" i="2"/>
  <c r="K6093" i="2"/>
  <c r="J6109" i="2"/>
  <c r="K6109" i="2"/>
  <c r="J6125" i="2"/>
  <c r="K6125" i="2"/>
  <c r="J6141" i="2"/>
  <c r="K6141" i="2"/>
  <c r="J6157" i="2"/>
  <c r="K6157" i="2"/>
  <c r="J6173" i="2"/>
  <c r="K6173" i="2"/>
  <c r="J6189" i="2"/>
  <c r="K6189" i="2"/>
  <c r="J6205" i="2"/>
  <c r="K6205" i="2"/>
  <c r="J6221" i="2"/>
  <c r="K6221" i="2"/>
  <c r="J6237" i="2"/>
  <c r="K6237" i="2"/>
  <c r="J6253" i="2"/>
  <c r="K6253" i="2"/>
  <c r="J6269" i="2"/>
  <c r="K6269" i="2"/>
  <c r="J6285" i="2"/>
  <c r="K6285" i="2"/>
  <c r="J6301" i="2"/>
  <c r="K6301" i="2"/>
  <c r="J6317" i="2"/>
  <c r="K6317" i="2"/>
  <c r="J6333" i="2"/>
  <c r="K6333" i="2"/>
  <c r="J6349" i="2"/>
  <c r="K6349" i="2"/>
  <c r="J6365" i="2"/>
  <c r="K6365" i="2"/>
  <c r="J6381" i="2"/>
  <c r="K6381" i="2"/>
  <c r="J6397" i="2"/>
  <c r="K6397" i="2"/>
  <c r="J6413" i="2"/>
  <c r="K6413" i="2"/>
  <c r="J6429" i="2"/>
  <c r="K6429" i="2"/>
  <c r="J6445" i="2"/>
  <c r="K6445" i="2"/>
  <c r="J6461" i="2"/>
  <c r="K6461" i="2"/>
  <c r="J6477" i="2"/>
  <c r="K6477" i="2"/>
  <c r="J6493" i="2"/>
  <c r="K6493" i="2"/>
  <c r="J6509" i="2"/>
  <c r="K6509" i="2"/>
  <c r="J6525" i="2"/>
  <c r="K6525" i="2"/>
  <c r="J6541" i="2"/>
  <c r="K6541" i="2"/>
  <c r="J6557" i="2"/>
  <c r="K6557" i="2"/>
  <c r="J6573" i="2"/>
  <c r="K6573" i="2"/>
  <c r="J6589" i="2"/>
  <c r="K6589" i="2"/>
  <c r="J6605" i="2"/>
  <c r="K6605" i="2"/>
  <c r="J6621" i="2"/>
  <c r="K6621" i="2"/>
  <c r="J6637" i="2"/>
  <c r="K6637" i="2"/>
  <c r="J6653" i="2"/>
  <c r="K6653" i="2"/>
  <c r="J6669" i="2"/>
  <c r="K6669" i="2"/>
  <c r="J6685" i="2"/>
  <c r="K6685" i="2"/>
  <c r="J6701" i="2"/>
  <c r="K6701" i="2"/>
  <c r="J6717" i="2"/>
  <c r="K6717" i="2"/>
  <c r="J6733" i="2"/>
  <c r="K6733" i="2"/>
  <c r="J6749" i="2"/>
  <c r="K6749" i="2"/>
  <c r="J6765" i="2"/>
  <c r="K6765" i="2"/>
  <c r="J6781" i="2"/>
  <c r="K6781" i="2"/>
  <c r="J6797" i="2"/>
  <c r="K6797" i="2"/>
  <c r="J6813" i="2"/>
  <c r="K6813" i="2"/>
  <c r="J6829" i="2"/>
  <c r="K6829" i="2"/>
  <c r="J6845" i="2"/>
  <c r="K6845" i="2"/>
  <c r="J6861" i="2"/>
  <c r="K6861" i="2"/>
  <c r="J6877" i="2"/>
  <c r="K6877" i="2"/>
  <c r="J6893" i="2"/>
  <c r="K6893" i="2"/>
  <c r="J6909" i="2"/>
  <c r="K6909" i="2"/>
  <c r="J6925" i="2"/>
  <c r="K6925" i="2"/>
  <c r="J6941" i="2"/>
  <c r="K6941" i="2"/>
  <c r="J6957" i="2"/>
  <c r="K6957" i="2"/>
  <c r="J6973" i="2"/>
  <c r="K6973" i="2"/>
  <c r="J6989" i="2"/>
  <c r="K6989" i="2"/>
  <c r="J7005" i="2"/>
  <c r="K7005" i="2"/>
  <c r="J7021" i="2"/>
  <c r="K7021" i="2"/>
  <c r="J7037" i="2"/>
  <c r="K7037" i="2"/>
  <c r="J7053" i="2"/>
  <c r="K7053" i="2"/>
  <c r="J7069" i="2"/>
  <c r="K7069" i="2"/>
  <c r="J7085" i="2"/>
  <c r="K7085" i="2"/>
  <c r="J7101" i="2"/>
  <c r="K7101" i="2"/>
  <c r="J7117" i="2"/>
  <c r="K7117" i="2"/>
  <c r="J7133" i="2"/>
  <c r="K7133" i="2"/>
  <c r="J7149" i="2"/>
  <c r="K7149" i="2"/>
  <c r="J7165" i="2"/>
  <c r="K7165" i="2"/>
  <c r="J7181" i="2"/>
  <c r="K7181" i="2"/>
  <c r="J7197" i="2"/>
  <c r="K7197" i="2"/>
  <c r="J7213" i="2"/>
  <c r="K7213" i="2"/>
  <c r="J7229" i="2"/>
  <c r="K7229" i="2"/>
  <c r="J7245" i="2"/>
  <c r="K7245" i="2"/>
  <c r="J7261" i="2"/>
  <c r="K7261" i="2"/>
  <c r="J7277" i="2"/>
  <c r="K7277" i="2"/>
  <c r="J7293" i="2"/>
  <c r="K7293" i="2"/>
  <c r="J7309" i="2"/>
  <c r="K7309" i="2"/>
  <c r="J7325" i="2"/>
  <c r="K7325" i="2"/>
  <c r="J7341" i="2"/>
  <c r="K7341" i="2"/>
  <c r="J7357" i="2"/>
  <c r="K7357" i="2"/>
  <c r="J7373" i="2"/>
  <c r="K7373" i="2"/>
  <c r="J7389" i="2"/>
  <c r="K7389" i="2"/>
  <c r="J7405" i="2"/>
  <c r="K7405" i="2"/>
  <c r="J7421" i="2"/>
  <c r="K7421" i="2"/>
  <c r="J7437" i="2"/>
  <c r="K7437" i="2"/>
  <c r="J7453" i="2"/>
  <c r="K7453" i="2"/>
  <c r="J7469" i="2"/>
  <c r="K7469" i="2"/>
  <c r="J7485" i="2"/>
  <c r="K7485" i="2"/>
  <c r="J7501" i="2"/>
  <c r="K7501" i="2"/>
  <c r="J7517" i="2"/>
  <c r="K7517" i="2"/>
  <c r="J7533" i="2"/>
  <c r="K7533" i="2"/>
  <c r="J7549" i="2"/>
  <c r="K7549" i="2"/>
  <c r="J7565" i="2"/>
  <c r="K7565" i="2"/>
  <c r="J7581" i="2"/>
  <c r="K7581" i="2"/>
  <c r="J7597" i="2"/>
  <c r="K7597" i="2"/>
  <c r="J7613" i="2"/>
  <c r="K7613" i="2"/>
  <c r="J7629" i="2"/>
  <c r="K7629" i="2"/>
  <c r="J7645" i="2"/>
  <c r="K7645" i="2"/>
  <c r="J7661" i="2"/>
  <c r="K7661" i="2"/>
  <c r="J7677" i="2"/>
  <c r="K7677" i="2"/>
  <c r="J7693" i="2"/>
  <c r="K7693" i="2"/>
  <c r="J7709" i="2"/>
  <c r="K7709" i="2"/>
  <c r="J7725" i="2"/>
  <c r="K7725" i="2"/>
  <c r="J7741" i="2"/>
  <c r="K7741" i="2"/>
  <c r="J7757" i="2"/>
  <c r="K7757" i="2"/>
  <c r="J7773" i="2"/>
  <c r="K7773" i="2"/>
  <c r="J7789" i="2"/>
  <c r="K7789" i="2"/>
  <c r="J7805" i="2"/>
  <c r="K7805" i="2"/>
  <c r="J7821" i="2"/>
  <c r="K7821" i="2"/>
  <c r="J7837" i="2"/>
  <c r="K7837" i="2"/>
  <c r="J7853" i="2"/>
  <c r="K7853" i="2"/>
  <c r="J7869" i="2"/>
  <c r="K7869" i="2"/>
  <c r="J7885" i="2"/>
  <c r="K7885" i="2"/>
  <c r="J7901" i="2"/>
  <c r="K7901" i="2"/>
  <c r="J7917" i="2"/>
  <c r="K7917" i="2"/>
  <c r="J7933" i="2"/>
  <c r="K7933" i="2"/>
  <c r="J7949" i="2"/>
  <c r="K7949" i="2"/>
  <c r="J7965" i="2"/>
  <c r="K7965" i="2"/>
  <c r="J7981" i="2"/>
  <c r="K7981" i="2"/>
  <c r="J7997" i="2"/>
  <c r="K7997" i="2"/>
  <c r="J8013" i="2"/>
  <c r="K8013" i="2"/>
  <c r="J8029" i="2"/>
  <c r="K8029" i="2"/>
  <c r="J8045" i="2"/>
  <c r="K8045" i="2"/>
  <c r="J8061" i="2"/>
  <c r="K8061" i="2"/>
  <c r="J8077" i="2"/>
  <c r="K8077" i="2"/>
  <c r="J8093" i="2"/>
  <c r="K8093" i="2"/>
  <c r="J8109" i="2"/>
  <c r="K8109" i="2"/>
  <c r="J8125" i="2"/>
  <c r="K8125" i="2"/>
  <c r="J8141" i="2"/>
  <c r="K8141" i="2"/>
  <c r="J8157" i="2"/>
  <c r="K8157" i="2"/>
  <c r="J8173" i="2"/>
  <c r="K8173" i="2"/>
  <c r="J8189" i="2"/>
  <c r="K8189" i="2"/>
  <c r="J8205" i="2"/>
  <c r="K8205" i="2"/>
  <c r="J8221" i="2"/>
  <c r="K8221" i="2"/>
  <c r="J8237" i="2"/>
  <c r="K8237" i="2"/>
  <c r="J8253" i="2"/>
  <c r="K8253" i="2"/>
  <c r="J8269" i="2"/>
  <c r="K8269" i="2"/>
  <c r="J8285" i="2"/>
  <c r="K8285" i="2"/>
  <c r="J8301" i="2"/>
  <c r="K8301" i="2"/>
  <c r="J8317" i="2"/>
  <c r="K8317" i="2"/>
  <c r="J8333" i="2"/>
  <c r="K8333" i="2"/>
  <c r="J8349" i="2"/>
  <c r="K8349" i="2"/>
  <c r="J8365" i="2"/>
  <c r="K8365" i="2"/>
  <c r="J8381" i="2"/>
  <c r="K8381" i="2"/>
  <c r="J8397" i="2"/>
  <c r="K8397" i="2"/>
  <c r="J3518" i="2"/>
  <c r="K3518" i="2"/>
  <c r="J3534" i="2"/>
  <c r="K3534" i="2"/>
  <c r="J3550" i="2"/>
  <c r="K3550" i="2"/>
  <c r="J3566" i="2"/>
  <c r="K3566" i="2"/>
  <c r="J3582" i="2"/>
  <c r="K3582" i="2"/>
  <c r="J3598" i="2"/>
  <c r="K3598" i="2"/>
  <c r="J3614" i="2"/>
  <c r="K3614" i="2"/>
  <c r="J3630" i="2"/>
  <c r="K3630" i="2"/>
  <c r="J3646" i="2"/>
  <c r="K3646" i="2"/>
  <c r="J3662" i="2"/>
  <c r="K3662" i="2"/>
  <c r="J3678" i="2"/>
  <c r="K3678" i="2"/>
  <c r="J3694" i="2"/>
  <c r="K3694" i="2"/>
  <c r="J3710" i="2"/>
  <c r="K3710" i="2"/>
  <c r="J3726" i="2"/>
  <c r="K3726" i="2"/>
  <c r="J3742" i="2"/>
  <c r="K3742" i="2"/>
  <c r="J3758" i="2"/>
  <c r="K3758" i="2"/>
  <c r="J3774" i="2"/>
  <c r="K3774" i="2"/>
  <c r="J3790" i="2"/>
  <c r="K3790" i="2"/>
  <c r="J3806" i="2"/>
  <c r="K3806" i="2"/>
  <c r="J3822" i="2"/>
  <c r="K3822" i="2"/>
  <c r="J3838" i="2"/>
  <c r="K3838" i="2"/>
  <c r="J3854" i="2"/>
  <c r="K3854" i="2"/>
  <c r="J3870" i="2"/>
  <c r="K3870" i="2"/>
  <c r="J3886" i="2"/>
  <c r="K3886" i="2"/>
  <c r="J3902" i="2"/>
  <c r="K3902" i="2"/>
  <c r="J3918" i="2"/>
  <c r="K3918" i="2"/>
  <c r="J3934" i="2"/>
  <c r="K3934" i="2"/>
  <c r="J3950" i="2"/>
  <c r="K3950" i="2"/>
  <c r="J3966" i="2"/>
  <c r="K3966" i="2"/>
  <c r="J3982" i="2"/>
  <c r="K3982" i="2"/>
  <c r="J3998" i="2"/>
  <c r="K3998" i="2"/>
  <c r="J4014" i="2"/>
  <c r="K4014" i="2"/>
  <c r="J4030" i="2"/>
  <c r="K4030" i="2"/>
  <c r="J4046" i="2"/>
  <c r="K4046" i="2"/>
  <c r="J4062" i="2"/>
  <c r="K4062" i="2"/>
  <c r="J4078" i="2"/>
  <c r="K4078" i="2"/>
  <c r="J4094" i="2"/>
  <c r="K4094" i="2"/>
  <c r="J4110" i="2"/>
  <c r="K4110" i="2"/>
  <c r="J4126" i="2"/>
  <c r="K4126" i="2"/>
  <c r="J4142" i="2"/>
  <c r="K4142" i="2"/>
  <c r="J4158" i="2"/>
  <c r="K4158" i="2"/>
  <c r="J4174" i="2"/>
  <c r="K4174" i="2"/>
  <c r="J4190" i="2"/>
  <c r="K4190" i="2"/>
  <c r="J4206" i="2"/>
  <c r="K4206" i="2"/>
  <c r="J4222" i="2"/>
  <c r="K4222" i="2"/>
  <c r="J4238" i="2"/>
  <c r="K4238" i="2"/>
  <c r="J4254" i="2"/>
  <c r="K4254" i="2"/>
  <c r="J4270" i="2"/>
  <c r="K4270" i="2"/>
  <c r="J4286" i="2"/>
  <c r="K4286" i="2"/>
  <c r="J4302" i="2"/>
  <c r="K4302" i="2"/>
  <c r="J4318" i="2"/>
  <c r="K4318" i="2"/>
  <c r="J4334" i="2"/>
  <c r="K4334" i="2"/>
  <c r="J4350" i="2"/>
  <c r="K4350" i="2"/>
  <c r="J4366" i="2"/>
  <c r="K4366" i="2"/>
  <c r="J4382" i="2"/>
  <c r="K4382" i="2"/>
  <c r="J4398" i="2"/>
  <c r="K4398" i="2"/>
  <c r="J4414" i="2"/>
  <c r="K4414" i="2"/>
  <c r="J4430" i="2"/>
  <c r="K4430" i="2"/>
  <c r="J4446" i="2"/>
  <c r="K4446" i="2"/>
  <c r="J4462" i="2"/>
  <c r="K4462" i="2"/>
  <c r="J4478" i="2"/>
  <c r="K4478" i="2"/>
  <c r="J4494" i="2"/>
  <c r="K4494" i="2"/>
  <c r="J4510" i="2"/>
  <c r="K4510" i="2"/>
  <c r="J4526" i="2"/>
  <c r="K4526" i="2"/>
  <c r="J4542" i="2"/>
  <c r="K4542" i="2"/>
  <c r="J4558" i="2"/>
  <c r="K4558" i="2"/>
  <c r="J4574" i="2"/>
  <c r="K4574" i="2"/>
  <c r="J4590" i="2"/>
  <c r="K4590" i="2"/>
  <c r="J4606" i="2"/>
  <c r="K4606" i="2"/>
  <c r="J4622" i="2"/>
  <c r="K4622" i="2"/>
  <c r="J4638" i="2"/>
  <c r="K4638" i="2"/>
  <c r="J4654" i="2"/>
  <c r="K4654" i="2"/>
  <c r="J4670" i="2"/>
  <c r="K4670" i="2"/>
  <c r="J4686" i="2"/>
  <c r="K4686" i="2"/>
  <c r="J4702" i="2"/>
  <c r="K4702" i="2"/>
  <c r="J4718" i="2"/>
  <c r="K4718" i="2"/>
  <c r="J4734" i="2"/>
  <c r="K4734" i="2"/>
  <c r="J4750" i="2"/>
  <c r="K4750" i="2"/>
  <c r="J4766" i="2"/>
  <c r="K4766" i="2"/>
  <c r="J4782" i="2"/>
  <c r="K4782" i="2"/>
  <c r="J4798" i="2"/>
  <c r="K4798" i="2"/>
  <c r="J4814" i="2"/>
  <c r="K4814" i="2"/>
  <c r="J4830" i="2"/>
  <c r="K4830" i="2"/>
  <c r="J4846" i="2"/>
  <c r="K4846" i="2"/>
  <c r="J4862" i="2"/>
  <c r="K4862" i="2"/>
  <c r="J4878" i="2"/>
  <c r="K4878" i="2"/>
  <c r="J4894" i="2"/>
  <c r="K4894" i="2"/>
  <c r="J4910" i="2"/>
  <c r="K4910" i="2"/>
  <c r="J4926" i="2"/>
  <c r="K4926" i="2"/>
  <c r="J4942" i="2"/>
  <c r="K4942" i="2"/>
  <c r="J4958" i="2"/>
  <c r="K4958" i="2"/>
  <c r="J4974" i="2"/>
  <c r="K4974" i="2"/>
  <c r="J4990" i="2"/>
  <c r="K4990" i="2"/>
  <c r="J5006" i="2"/>
  <c r="K5006" i="2"/>
  <c r="J5022" i="2"/>
  <c r="K5022" i="2"/>
  <c r="J5038" i="2"/>
  <c r="K5038" i="2"/>
  <c r="J5054" i="2"/>
  <c r="K5054" i="2"/>
  <c r="J5070" i="2"/>
  <c r="K5070" i="2"/>
  <c r="J5086" i="2"/>
  <c r="K5086" i="2"/>
  <c r="J5102" i="2"/>
  <c r="K5102" i="2"/>
  <c r="J5118" i="2"/>
  <c r="K5118" i="2"/>
  <c r="J5134" i="2"/>
  <c r="K5134" i="2"/>
  <c r="J5150" i="2"/>
  <c r="K5150" i="2"/>
  <c r="J5166" i="2"/>
  <c r="K5166" i="2"/>
  <c r="J5182" i="2"/>
  <c r="K5182" i="2"/>
  <c r="J5198" i="2"/>
  <c r="K5198" i="2"/>
  <c r="J5214" i="2"/>
  <c r="K5214" i="2"/>
  <c r="J5230" i="2"/>
  <c r="K5230" i="2"/>
  <c r="J5246" i="2"/>
  <c r="K5246" i="2"/>
  <c r="J5262" i="2"/>
  <c r="K5262" i="2"/>
  <c r="J5278" i="2"/>
  <c r="K5278" i="2"/>
  <c r="J5294" i="2"/>
  <c r="K5294" i="2"/>
  <c r="J5310" i="2"/>
  <c r="K5310" i="2"/>
  <c r="J5326" i="2"/>
  <c r="K5326" i="2"/>
  <c r="J5342" i="2"/>
  <c r="K5342" i="2"/>
  <c r="J5358" i="2"/>
  <c r="K5358" i="2"/>
  <c r="J5374" i="2"/>
  <c r="K5374" i="2"/>
  <c r="J5390" i="2"/>
  <c r="K5390" i="2"/>
  <c r="J5406" i="2"/>
  <c r="K5406" i="2"/>
  <c r="J5422" i="2"/>
  <c r="K5422" i="2"/>
  <c r="J5438" i="2"/>
  <c r="K5438" i="2"/>
  <c r="J5454" i="2"/>
  <c r="K5454" i="2"/>
  <c r="J5470" i="2"/>
  <c r="K5470" i="2"/>
  <c r="J5486" i="2"/>
  <c r="K5486" i="2"/>
  <c r="J5502" i="2"/>
  <c r="K5502" i="2"/>
  <c r="J5518" i="2"/>
  <c r="K5518" i="2"/>
  <c r="J5534" i="2"/>
  <c r="K5534" i="2"/>
  <c r="J5550" i="2"/>
  <c r="K5550" i="2"/>
  <c r="J5566" i="2"/>
  <c r="K5566" i="2"/>
  <c r="J5582" i="2"/>
  <c r="K5582" i="2"/>
  <c r="J5598" i="2"/>
  <c r="K5598" i="2"/>
  <c r="J5614" i="2"/>
  <c r="K5614" i="2"/>
  <c r="J5630" i="2"/>
  <c r="K5630" i="2"/>
  <c r="J5646" i="2"/>
  <c r="K5646" i="2"/>
  <c r="J5662" i="2"/>
  <c r="K5662" i="2"/>
  <c r="J5678" i="2"/>
  <c r="K5678" i="2"/>
  <c r="J5694" i="2"/>
  <c r="K5694" i="2"/>
  <c r="J5710" i="2"/>
  <c r="K5710" i="2"/>
  <c r="J5726" i="2"/>
  <c r="K5726" i="2"/>
  <c r="J5742" i="2"/>
  <c r="K5742" i="2"/>
  <c r="J5758" i="2"/>
  <c r="K5758" i="2"/>
  <c r="J5774" i="2"/>
  <c r="K5774" i="2"/>
  <c r="J5790" i="2"/>
  <c r="K5790" i="2"/>
  <c r="J5806" i="2"/>
  <c r="K5806" i="2"/>
  <c r="J5822" i="2"/>
  <c r="K5822" i="2"/>
  <c r="J5838" i="2"/>
  <c r="K5838" i="2"/>
  <c r="J5854" i="2"/>
  <c r="K5854" i="2"/>
  <c r="J5870" i="2"/>
  <c r="K5870" i="2"/>
  <c r="J5886" i="2"/>
  <c r="K5886" i="2"/>
  <c r="J5902" i="2"/>
  <c r="K5902" i="2"/>
  <c r="J5918" i="2"/>
  <c r="K5918" i="2"/>
  <c r="J5934" i="2"/>
  <c r="K5934" i="2"/>
  <c r="J5950" i="2"/>
  <c r="K5950" i="2"/>
  <c r="J5966" i="2"/>
  <c r="K5966" i="2"/>
  <c r="J5982" i="2"/>
  <c r="K5982" i="2"/>
  <c r="J5998" i="2"/>
  <c r="K5998" i="2"/>
  <c r="J6014" i="2"/>
  <c r="K6014" i="2"/>
  <c r="J6030" i="2"/>
  <c r="K6030" i="2"/>
  <c r="J6046" i="2"/>
  <c r="K6046" i="2"/>
  <c r="J6062" i="2"/>
  <c r="K6062" i="2"/>
  <c r="J6078" i="2"/>
  <c r="K6078" i="2"/>
  <c r="J6094" i="2"/>
  <c r="K6094" i="2"/>
  <c r="J6110" i="2"/>
  <c r="K6110" i="2"/>
  <c r="J6126" i="2"/>
  <c r="K6126" i="2"/>
  <c r="J6142" i="2"/>
  <c r="K6142" i="2"/>
  <c r="J6158" i="2"/>
  <c r="K6158" i="2"/>
  <c r="J6174" i="2"/>
  <c r="K6174" i="2"/>
  <c r="J6190" i="2"/>
  <c r="K6190" i="2"/>
  <c r="J6206" i="2"/>
  <c r="K6206" i="2"/>
  <c r="J6222" i="2"/>
  <c r="K6222" i="2"/>
  <c r="J6238" i="2"/>
  <c r="K6238" i="2"/>
  <c r="J6254" i="2"/>
  <c r="K6254" i="2"/>
  <c r="J6270" i="2"/>
  <c r="K6270" i="2"/>
  <c r="J6286" i="2"/>
  <c r="K6286" i="2"/>
  <c r="J6302" i="2"/>
  <c r="K6302" i="2"/>
  <c r="J6318" i="2"/>
  <c r="K6318" i="2"/>
  <c r="J6334" i="2"/>
  <c r="K6334" i="2"/>
  <c r="J6350" i="2"/>
  <c r="K6350" i="2"/>
  <c r="J6366" i="2"/>
  <c r="K6366" i="2"/>
  <c r="J6382" i="2"/>
  <c r="K6382" i="2"/>
  <c r="J6398" i="2"/>
  <c r="K6398" i="2"/>
  <c r="J6414" i="2"/>
  <c r="K6414" i="2"/>
  <c r="J6430" i="2"/>
  <c r="K6430" i="2"/>
  <c r="J6446" i="2"/>
  <c r="K6446" i="2"/>
  <c r="J6462" i="2"/>
  <c r="K6462" i="2"/>
  <c r="J6478" i="2"/>
  <c r="K6478" i="2"/>
  <c r="J6494" i="2"/>
  <c r="K6494" i="2"/>
  <c r="J6510" i="2"/>
  <c r="K6510" i="2"/>
  <c r="J6526" i="2"/>
  <c r="K6526" i="2"/>
  <c r="J6542" i="2"/>
  <c r="K6542" i="2"/>
  <c r="J6558" i="2"/>
  <c r="K6558" i="2"/>
  <c r="J6574" i="2"/>
  <c r="K6574" i="2"/>
  <c r="J6590" i="2"/>
  <c r="K6590" i="2"/>
  <c r="J6606" i="2"/>
  <c r="K6606" i="2"/>
  <c r="J6622" i="2"/>
  <c r="K6622" i="2"/>
  <c r="J6638" i="2"/>
  <c r="K6638" i="2"/>
  <c r="J6654" i="2"/>
  <c r="K6654" i="2"/>
  <c r="J6670" i="2"/>
  <c r="K6670" i="2"/>
  <c r="J6686" i="2"/>
  <c r="K6686" i="2"/>
  <c r="J6702" i="2"/>
  <c r="K6702" i="2"/>
  <c r="J6718" i="2"/>
  <c r="K6718" i="2"/>
  <c r="J6734" i="2"/>
  <c r="K6734" i="2"/>
  <c r="J6750" i="2"/>
  <c r="K6750" i="2"/>
  <c r="J6766" i="2"/>
  <c r="K6766" i="2"/>
  <c r="J6782" i="2"/>
  <c r="K6782" i="2"/>
  <c r="J6798" i="2"/>
  <c r="K6798" i="2"/>
  <c r="J6814" i="2"/>
  <c r="K6814" i="2"/>
  <c r="J6830" i="2"/>
  <c r="K6830" i="2"/>
  <c r="J6846" i="2"/>
  <c r="K6846" i="2"/>
  <c r="J6862" i="2"/>
  <c r="K6862" i="2"/>
  <c r="J6878" i="2"/>
  <c r="K6878" i="2"/>
  <c r="J6894" i="2"/>
  <c r="K6894" i="2"/>
  <c r="J6910" i="2"/>
  <c r="K6910" i="2"/>
  <c r="J6926" i="2"/>
  <c r="K6926" i="2"/>
  <c r="J6942" i="2"/>
  <c r="K6942" i="2"/>
  <c r="J6958" i="2"/>
  <c r="K6958" i="2"/>
  <c r="J6974" i="2"/>
  <c r="K6974" i="2"/>
  <c r="J6990" i="2"/>
  <c r="K6990" i="2"/>
  <c r="J7006" i="2"/>
  <c r="K7006" i="2"/>
  <c r="J7022" i="2"/>
  <c r="K7022" i="2"/>
  <c r="J7038" i="2"/>
  <c r="K7038" i="2"/>
  <c r="J7054" i="2"/>
  <c r="K7054" i="2"/>
  <c r="J7070" i="2"/>
  <c r="K7070" i="2"/>
  <c r="J7086" i="2"/>
  <c r="K7086" i="2"/>
  <c r="J7102" i="2"/>
  <c r="K7102" i="2"/>
  <c r="J7118" i="2"/>
  <c r="K7118" i="2"/>
  <c r="J7134" i="2"/>
  <c r="K7134" i="2"/>
  <c r="J7150" i="2"/>
  <c r="K7150" i="2"/>
  <c r="J7166" i="2"/>
  <c r="K7166" i="2"/>
  <c r="J7182" i="2"/>
  <c r="K7182" i="2"/>
  <c r="J7198" i="2"/>
  <c r="K7198" i="2"/>
  <c r="J7214" i="2"/>
  <c r="K7214" i="2"/>
  <c r="J7230" i="2"/>
  <c r="K7230" i="2"/>
  <c r="J7246" i="2"/>
  <c r="K7246" i="2"/>
  <c r="J7262" i="2"/>
  <c r="K7262" i="2"/>
  <c r="J7278" i="2"/>
  <c r="K7278" i="2"/>
  <c r="J7294" i="2"/>
  <c r="K7294" i="2"/>
  <c r="J7310" i="2"/>
  <c r="K7310" i="2"/>
  <c r="J7326" i="2"/>
  <c r="K7326" i="2"/>
  <c r="J7342" i="2"/>
  <c r="K7342" i="2"/>
  <c r="J7358" i="2"/>
  <c r="K7358" i="2"/>
  <c r="J7374" i="2"/>
  <c r="K7374" i="2"/>
  <c r="J7390" i="2"/>
  <c r="K7390" i="2"/>
  <c r="J7406" i="2"/>
  <c r="K7406" i="2"/>
  <c r="J7422" i="2"/>
  <c r="K7422" i="2"/>
  <c r="J7438" i="2"/>
  <c r="K7438" i="2"/>
  <c r="J7454" i="2"/>
  <c r="K7454" i="2"/>
  <c r="J7470" i="2"/>
  <c r="K7470" i="2"/>
  <c r="J7486" i="2"/>
  <c r="K7486" i="2"/>
  <c r="J7502" i="2"/>
  <c r="K7502" i="2"/>
  <c r="J7518" i="2"/>
  <c r="K7518" i="2"/>
  <c r="J7534" i="2"/>
  <c r="K7534" i="2"/>
  <c r="J7550" i="2"/>
  <c r="K7550" i="2"/>
  <c r="J7566" i="2"/>
  <c r="K7566" i="2"/>
  <c r="J7582" i="2"/>
  <c r="K7582" i="2"/>
  <c r="J7598" i="2"/>
  <c r="K7598" i="2"/>
  <c r="J7614" i="2"/>
  <c r="K7614" i="2"/>
  <c r="J7630" i="2"/>
  <c r="K7630" i="2"/>
  <c r="J7646" i="2"/>
  <c r="K7646" i="2"/>
  <c r="J7662" i="2"/>
  <c r="K7662" i="2"/>
  <c r="J7678" i="2"/>
  <c r="K7678" i="2"/>
  <c r="J7694" i="2"/>
  <c r="K7694" i="2"/>
  <c r="J7710" i="2"/>
  <c r="K7710" i="2"/>
  <c r="J7726" i="2"/>
  <c r="K7726" i="2"/>
  <c r="J7742" i="2"/>
  <c r="K7742" i="2"/>
  <c r="J7758" i="2"/>
  <c r="K7758" i="2"/>
  <c r="J7774" i="2"/>
  <c r="K7774" i="2"/>
  <c r="J7790" i="2"/>
  <c r="K7790" i="2"/>
  <c r="J7806" i="2"/>
  <c r="K7806" i="2"/>
  <c r="J7822" i="2"/>
  <c r="K7822" i="2"/>
  <c r="J7838" i="2"/>
  <c r="K7838" i="2"/>
  <c r="J3743" i="2"/>
  <c r="K3743" i="2"/>
  <c r="J3759" i="2"/>
  <c r="K3759" i="2"/>
  <c r="J3775" i="2"/>
  <c r="K3775" i="2"/>
  <c r="J3791" i="2"/>
  <c r="K3791" i="2"/>
  <c r="J3807" i="2"/>
  <c r="K3807" i="2"/>
  <c r="J3823" i="2"/>
  <c r="K3823" i="2"/>
  <c r="J3839" i="2"/>
  <c r="K3839" i="2"/>
  <c r="J3855" i="2"/>
  <c r="K3855" i="2"/>
  <c r="J3871" i="2"/>
  <c r="K3871" i="2"/>
  <c r="J3887" i="2"/>
  <c r="K3887" i="2"/>
  <c r="J3903" i="2"/>
  <c r="K3903" i="2"/>
  <c r="J3919" i="2"/>
  <c r="K3919" i="2"/>
  <c r="J3935" i="2"/>
  <c r="K3935" i="2"/>
  <c r="J3951" i="2"/>
  <c r="K3951" i="2"/>
  <c r="J3967" i="2"/>
  <c r="K3967" i="2"/>
  <c r="J3983" i="2"/>
  <c r="K3983" i="2"/>
  <c r="J3999" i="2"/>
  <c r="K3999" i="2"/>
  <c r="J4015" i="2"/>
  <c r="K4015" i="2"/>
  <c r="J4031" i="2"/>
  <c r="K4031" i="2"/>
  <c r="J4047" i="2"/>
  <c r="K4047" i="2"/>
  <c r="J4063" i="2"/>
  <c r="K4063" i="2"/>
  <c r="J4079" i="2"/>
  <c r="K4079" i="2"/>
  <c r="J4095" i="2"/>
  <c r="K4095" i="2"/>
  <c r="J4111" i="2"/>
  <c r="K4111" i="2"/>
  <c r="J4127" i="2"/>
  <c r="K4127" i="2"/>
  <c r="J4143" i="2"/>
  <c r="K4143" i="2"/>
  <c r="J4159" i="2"/>
  <c r="K4159" i="2"/>
  <c r="J4175" i="2"/>
  <c r="K4175" i="2"/>
  <c r="J4191" i="2"/>
  <c r="K4191" i="2"/>
  <c r="J4207" i="2"/>
  <c r="K4207" i="2"/>
  <c r="J4223" i="2"/>
  <c r="K4223" i="2"/>
  <c r="J4239" i="2"/>
  <c r="K4239" i="2"/>
  <c r="J4255" i="2"/>
  <c r="K4255" i="2"/>
  <c r="J4271" i="2"/>
  <c r="K4271" i="2"/>
  <c r="J4287" i="2"/>
  <c r="K4287" i="2"/>
  <c r="J4303" i="2"/>
  <c r="K4303" i="2"/>
  <c r="J4319" i="2"/>
  <c r="K4319" i="2"/>
  <c r="J4335" i="2"/>
  <c r="K4335" i="2"/>
  <c r="J4351" i="2"/>
  <c r="K4351" i="2"/>
  <c r="J4367" i="2"/>
  <c r="K4367" i="2"/>
  <c r="J4383" i="2"/>
  <c r="K4383" i="2"/>
  <c r="J4399" i="2"/>
  <c r="K4399" i="2"/>
  <c r="J4415" i="2"/>
  <c r="K4415" i="2"/>
  <c r="J4431" i="2"/>
  <c r="K4431" i="2"/>
  <c r="J4447" i="2"/>
  <c r="K4447" i="2"/>
  <c r="J4463" i="2"/>
  <c r="K4463" i="2"/>
  <c r="J4479" i="2"/>
  <c r="K4479" i="2"/>
  <c r="J4495" i="2"/>
  <c r="K4495" i="2"/>
  <c r="J4511" i="2"/>
  <c r="K4511" i="2"/>
  <c r="J4527" i="2"/>
  <c r="K4527" i="2"/>
  <c r="J4543" i="2"/>
  <c r="K4543" i="2"/>
  <c r="J4559" i="2"/>
  <c r="K4559" i="2"/>
  <c r="J4575" i="2"/>
  <c r="K4575" i="2"/>
  <c r="J4591" i="2"/>
  <c r="K4591" i="2"/>
  <c r="J4607" i="2"/>
  <c r="K4607" i="2"/>
  <c r="J4623" i="2"/>
  <c r="K4623" i="2"/>
  <c r="J4639" i="2"/>
  <c r="K4639" i="2"/>
  <c r="J4655" i="2"/>
  <c r="K4655" i="2"/>
  <c r="J4671" i="2"/>
  <c r="K4671" i="2"/>
  <c r="J4687" i="2"/>
  <c r="K4687" i="2"/>
  <c r="J4703" i="2"/>
  <c r="K4703" i="2"/>
  <c r="J4719" i="2"/>
  <c r="K4719" i="2"/>
  <c r="J4735" i="2"/>
  <c r="K4735" i="2"/>
  <c r="J4751" i="2"/>
  <c r="K4751" i="2"/>
  <c r="J4767" i="2"/>
  <c r="K4767" i="2"/>
  <c r="J4783" i="2"/>
  <c r="K4783" i="2"/>
  <c r="J4799" i="2"/>
  <c r="K4799" i="2"/>
  <c r="J4815" i="2"/>
  <c r="K4815" i="2"/>
  <c r="J4831" i="2"/>
  <c r="K4831" i="2"/>
  <c r="J4847" i="2"/>
  <c r="K4847" i="2"/>
  <c r="J4863" i="2"/>
  <c r="K4863" i="2"/>
  <c r="J4879" i="2"/>
  <c r="K4879" i="2"/>
  <c r="J4895" i="2"/>
  <c r="K4895" i="2"/>
  <c r="J4911" i="2"/>
  <c r="K4911" i="2"/>
  <c r="J4927" i="2"/>
  <c r="K4927" i="2"/>
  <c r="J4943" i="2"/>
  <c r="K4943" i="2"/>
  <c r="J4959" i="2"/>
  <c r="K4959" i="2"/>
  <c r="J4975" i="2"/>
  <c r="K4975" i="2"/>
  <c r="J4991" i="2"/>
  <c r="K4991" i="2"/>
  <c r="J5007" i="2"/>
  <c r="K5007" i="2"/>
  <c r="J5023" i="2"/>
  <c r="K5023" i="2"/>
  <c r="J5039" i="2"/>
  <c r="K5039" i="2"/>
  <c r="J5055" i="2"/>
  <c r="K5055" i="2"/>
  <c r="J5071" i="2"/>
  <c r="K5071" i="2"/>
  <c r="J5087" i="2"/>
  <c r="K5087" i="2"/>
  <c r="J5103" i="2"/>
  <c r="K5103" i="2"/>
  <c r="J5119" i="2"/>
  <c r="K5119" i="2"/>
  <c r="J5135" i="2"/>
  <c r="K5135" i="2"/>
  <c r="J5151" i="2"/>
  <c r="K5151" i="2"/>
  <c r="J5167" i="2"/>
  <c r="K5167" i="2"/>
  <c r="J5183" i="2"/>
  <c r="K5183" i="2"/>
  <c r="J5199" i="2"/>
  <c r="K5199" i="2"/>
  <c r="J5215" i="2"/>
  <c r="K5215" i="2"/>
  <c r="J5231" i="2"/>
  <c r="K5231" i="2"/>
  <c r="J5247" i="2"/>
  <c r="K5247" i="2"/>
  <c r="J5263" i="2"/>
  <c r="K5263" i="2"/>
  <c r="J5279" i="2"/>
  <c r="K5279" i="2"/>
  <c r="J5295" i="2"/>
  <c r="K5295" i="2"/>
  <c r="J5311" i="2"/>
  <c r="K5311" i="2"/>
  <c r="J5327" i="2"/>
  <c r="K5327" i="2"/>
  <c r="J5343" i="2"/>
  <c r="K5343" i="2"/>
  <c r="J5359" i="2"/>
  <c r="K5359" i="2"/>
  <c r="J5375" i="2"/>
  <c r="K5375" i="2"/>
  <c r="J5391" i="2"/>
  <c r="K5391" i="2"/>
  <c r="J5407" i="2"/>
  <c r="K5407" i="2"/>
  <c r="J5423" i="2"/>
  <c r="K5423" i="2"/>
  <c r="J5439" i="2"/>
  <c r="K5439" i="2"/>
  <c r="J5455" i="2"/>
  <c r="K5455" i="2"/>
  <c r="J5471" i="2"/>
  <c r="K5471" i="2"/>
  <c r="J5487" i="2"/>
  <c r="K5487" i="2"/>
  <c r="J5503" i="2"/>
  <c r="K5503" i="2"/>
  <c r="J5519" i="2"/>
  <c r="K5519" i="2"/>
  <c r="J5535" i="2"/>
  <c r="K5535" i="2"/>
  <c r="J5551" i="2"/>
  <c r="K5551" i="2"/>
  <c r="J5567" i="2"/>
  <c r="K5567" i="2"/>
  <c r="J5583" i="2"/>
  <c r="K5583" i="2"/>
  <c r="J5599" i="2"/>
  <c r="K5599" i="2"/>
  <c r="J5615" i="2"/>
  <c r="K5615" i="2"/>
  <c r="J5631" i="2"/>
  <c r="K5631" i="2"/>
  <c r="J5647" i="2"/>
  <c r="K5647" i="2"/>
  <c r="J5663" i="2"/>
  <c r="K5663" i="2"/>
  <c r="J5679" i="2"/>
  <c r="K5679" i="2"/>
  <c r="J5695" i="2"/>
  <c r="K5695" i="2"/>
  <c r="J5711" i="2"/>
  <c r="K5711" i="2"/>
  <c r="J5727" i="2"/>
  <c r="K5727" i="2"/>
  <c r="J5743" i="2"/>
  <c r="K5743" i="2"/>
  <c r="J5759" i="2"/>
  <c r="K5759" i="2"/>
  <c r="J5775" i="2"/>
  <c r="K5775" i="2"/>
  <c r="J5791" i="2"/>
  <c r="K5791" i="2"/>
  <c r="J5807" i="2"/>
  <c r="K5807" i="2"/>
  <c r="J5823" i="2"/>
  <c r="K5823" i="2"/>
  <c r="J5839" i="2"/>
  <c r="K5839" i="2"/>
  <c r="J5855" i="2"/>
  <c r="K5855" i="2"/>
  <c r="J5871" i="2"/>
  <c r="K5871" i="2"/>
  <c r="J5887" i="2"/>
  <c r="K5887" i="2"/>
  <c r="J5903" i="2"/>
  <c r="K5903" i="2"/>
  <c r="J5919" i="2"/>
  <c r="K5919" i="2"/>
  <c r="J5935" i="2"/>
  <c r="K5935" i="2"/>
  <c r="J5951" i="2"/>
  <c r="K5951" i="2"/>
  <c r="J5967" i="2"/>
  <c r="K5967" i="2"/>
  <c r="J5983" i="2"/>
  <c r="K5983" i="2"/>
  <c r="J5999" i="2"/>
  <c r="K5999" i="2"/>
  <c r="J6015" i="2"/>
  <c r="K6015" i="2"/>
  <c r="J6031" i="2"/>
  <c r="K6031" i="2"/>
  <c r="J6047" i="2"/>
  <c r="K6047" i="2"/>
  <c r="J6063" i="2"/>
  <c r="K6063" i="2"/>
  <c r="J6079" i="2"/>
  <c r="K6079" i="2"/>
  <c r="J6095" i="2"/>
  <c r="K6095" i="2"/>
  <c r="J6111" i="2"/>
  <c r="K6111" i="2"/>
  <c r="J6127" i="2"/>
  <c r="K6127" i="2"/>
  <c r="J6143" i="2"/>
  <c r="K6143" i="2"/>
  <c r="J6159" i="2"/>
  <c r="K6159" i="2"/>
  <c r="J6175" i="2"/>
  <c r="K6175" i="2"/>
  <c r="J6191" i="2"/>
  <c r="K6191" i="2"/>
  <c r="J6207" i="2"/>
  <c r="K6207" i="2"/>
  <c r="J6223" i="2"/>
  <c r="K6223" i="2"/>
  <c r="J6239" i="2"/>
  <c r="K6239" i="2"/>
  <c r="J6255" i="2"/>
  <c r="K6255" i="2"/>
  <c r="J6271" i="2"/>
  <c r="K6271" i="2"/>
  <c r="J6287" i="2"/>
  <c r="K6287" i="2"/>
  <c r="J6303" i="2"/>
  <c r="K6303" i="2"/>
  <c r="J6319" i="2"/>
  <c r="K6319" i="2"/>
  <c r="J6335" i="2"/>
  <c r="K6335" i="2"/>
  <c r="J6351" i="2"/>
  <c r="K6351" i="2"/>
  <c r="J6367" i="2"/>
  <c r="K6367" i="2"/>
  <c r="J6383" i="2"/>
  <c r="K6383" i="2"/>
  <c r="J6399" i="2"/>
  <c r="K6399" i="2"/>
  <c r="J6415" i="2"/>
  <c r="K6415" i="2"/>
  <c r="J6431" i="2"/>
  <c r="K6431" i="2"/>
  <c r="J6447" i="2"/>
  <c r="K6447" i="2"/>
  <c r="J6463" i="2"/>
  <c r="K6463" i="2"/>
  <c r="J6479" i="2"/>
  <c r="K6479" i="2"/>
  <c r="J6495" i="2"/>
  <c r="K6495" i="2"/>
  <c r="J6511" i="2"/>
  <c r="K6511" i="2"/>
  <c r="J6527" i="2"/>
  <c r="K6527" i="2"/>
  <c r="J6543" i="2"/>
  <c r="K6543" i="2"/>
  <c r="J6559" i="2"/>
  <c r="K6559" i="2"/>
  <c r="J6575" i="2"/>
  <c r="K6575" i="2"/>
  <c r="J6591" i="2"/>
  <c r="K6591" i="2"/>
  <c r="J6607" i="2"/>
  <c r="K6607" i="2"/>
  <c r="J6623" i="2"/>
  <c r="K6623" i="2"/>
  <c r="J6639" i="2"/>
  <c r="K6639" i="2"/>
  <c r="J6655" i="2"/>
  <c r="K6655" i="2"/>
  <c r="J6671" i="2"/>
  <c r="K6671" i="2"/>
  <c r="J6687" i="2"/>
  <c r="K6687" i="2"/>
  <c r="J6703" i="2"/>
  <c r="K6703" i="2"/>
  <c r="J6719" i="2"/>
  <c r="K6719" i="2"/>
  <c r="J6735" i="2"/>
  <c r="K6735" i="2"/>
  <c r="J6751" i="2"/>
  <c r="K6751" i="2"/>
  <c r="J6767" i="2"/>
  <c r="K6767" i="2"/>
  <c r="J6783" i="2"/>
  <c r="K6783" i="2"/>
  <c r="J6799" i="2"/>
  <c r="K6799" i="2"/>
  <c r="J6815" i="2"/>
  <c r="K6815" i="2"/>
  <c r="J6831" i="2"/>
  <c r="K6831" i="2"/>
  <c r="J6847" i="2"/>
  <c r="K6847" i="2"/>
  <c r="J6863" i="2"/>
  <c r="K6863" i="2"/>
  <c r="J6879" i="2"/>
  <c r="K6879" i="2"/>
  <c r="J6895" i="2"/>
  <c r="K6895" i="2"/>
  <c r="J6911" i="2"/>
  <c r="K6911" i="2"/>
  <c r="J6927" i="2"/>
  <c r="K6927" i="2"/>
  <c r="J6943" i="2"/>
  <c r="K6943" i="2"/>
  <c r="J6959" i="2"/>
  <c r="K6959" i="2"/>
  <c r="J6975" i="2"/>
  <c r="K6975" i="2"/>
  <c r="J6991" i="2"/>
  <c r="K6991" i="2"/>
  <c r="J7007" i="2"/>
  <c r="K7007" i="2"/>
  <c r="J7023" i="2"/>
  <c r="K7023" i="2"/>
  <c r="J7039" i="2"/>
  <c r="K7039" i="2"/>
  <c r="J7055" i="2"/>
  <c r="K7055" i="2"/>
  <c r="J7071" i="2"/>
  <c r="K7071" i="2"/>
  <c r="J7087" i="2"/>
  <c r="K7087" i="2"/>
  <c r="J7103" i="2"/>
  <c r="K7103" i="2"/>
  <c r="J7119" i="2"/>
  <c r="K7119" i="2"/>
  <c r="J7135" i="2"/>
  <c r="K7135" i="2"/>
  <c r="J7151" i="2"/>
  <c r="K7151" i="2"/>
  <c r="J7167" i="2"/>
  <c r="K7167" i="2"/>
  <c r="J7183" i="2"/>
  <c r="K7183" i="2"/>
  <c r="J7199" i="2"/>
  <c r="K7199" i="2"/>
  <c r="J7215" i="2"/>
  <c r="K7215" i="2"/>
  <c r="J7231" i="2"/>
  <c r="K7231" i="2"/>
  <c r="J7247" i="2"/>
  <c r="K7247" i="2"/>
  <c r="J7263" i="2"/>
  <c r="K7263" i="2"/>
  <c r="J7279" i="2"/>
  <c r="K7279" i="2"/>
  <c r="J7295" i="2"/>
  <c r="K7295" i="2"/>
  <c r="J7311" i="2"/>
  <c r="K7311" i="2"/>
  <c r="J7327" i="2"/>
  <c r="K7327" i="2"/>
  <c r="J7343" i="2"/>
  <c r="K7343" i="2"/>
  <c r="J7359" i="2"/>
  <c r="K7359" i="2"/>
  <c r="J7375" i="2"/>
  <c r="K7375" i="2"/>
  <c r="J7391" i="2"/>
  <c r="K7391" i="2"/>
  <c r="J7407" i="2"/>
  <c r="K7407" i="2"/>
  <c r="J7423" i="2"/>
  <c r="K7423" i="2"/>
  <c r="J7439" i="2"/>
  <c r="K7439" i="2"/>
  <c r="J7455" i="2"/>
  <c r="K7455" i="2"/>
  <c r="J7471" i="2"/>
  <c r="K7471" i="2"/>
  <c r="J7487" i="2"/>
  <c r="K7487" i="2"/>
  <c r="J7503" i="2"/>
  <c r="K7503" i="2"/>
  <c r="J7519" i="2"/>
  <c r="K7519" i="2"/>
  <c r="J7535" i="2"/>
  <c r="K7535" i="2"/>
  <c r="J7551" i="2"/>
  <c r="K7551" i="2"/>
  <c r="J7567" i="2"/>
  <c r="K7567" i="2"/>
  <c r="J7583" i="2"/>
  <c r="K7583" i="2"/>
  <c r="J7599" i="2"/>
  <c r="K7599" i="2"/>
  <c r="J7615" i="2"/>
  <c r="K7615" i="2"/>
  <c r="J7631" i="2"/>
  <c r="K7631" i="2"/>
  <c r="J7647" i="2"/>
  <c r="K7647" i="2"/>
  <c r="J7663" i="2"/>
  <c r="K7663" i="2"/>
  <c r="J7679" i="2"/>
  <c r="K7679" i="2"/>
  <c r="J7695" i="2"/>
  <c r="K7695" i="2"/>
  <c r="J7711" i="2"/>
  <c r="K7711" i="2"/>
  <c r="J7727" i="2"/>
  <c r="K7727" i="2"/>
  <c r="J7743" i="2"/>
  <c r="K7743" i="2"/>
  <c r="J7759" i="2"/>
  <c r="K7759" i="2"/>
  <c r="J7775" i="2"/>
  <c r="K7775" i="2"/>
  <c r="J7791" i="2"/>
  <c r="K7791" i="2"/>
  <c r="J7807" i="2"/>
  <c r="K7807" i="2"/>
  <c r="J7823" i="2"/>
  <c r="K7823" i="2"/>
  <c r="J7839" i="2"/>
  <c r="K7839" i="2"/>
  <c r="J7855" i="2"/>
  <c r="K7855" i="2"/>
  <c r="J7871" i="2"/>
  <c r="K7871" i="2"/>
  <c r="J7887" i="2"/>
  <c r="K7887" i="2"/>
  <c r="J7903" i="2"/>
  <c r="K7903" i="2"/>
  <c r="J7919" i="2"/>
  <c r="K7919" i="2"/>
  <c r="J7935" i="2"/>
  <c r="K7935" i="2"/>
  <c r="J7951" i="2"/>
  <c r="K7951" i="2"/>
  <c r="J7967" i="2"/>
  <c r="K7967" i="2"/>
  <c r="J7983" i="2"/>
  <c r="K7983" i="2"/>
  <c r="J7999" i="2"/>
  <c r="K7999" i="2"/>
  <c r="J8015" i="2"/>
  <c r="K8015" i="2"/>
  <c r="J3280" i="2"/>
  <c r="K3280" i="2"/>
  <c r="J3296" i="2"/>
  <c r="K3296" i="2"/>
  <c r="J3312" i="2"/>
  <c r="K3312" i="2"/>
  <c r="J3328" i="2"/>
  <c r="K3328" i="2"/>
  <c r="J3344" i="2"/>
  <c r="K3344" i="2"/>
  <c r="J3360" i="2"/>
  <c r="K3360" i="2"/>
  <c r="J3376" i="2"/>
  <c r="K3376" i="2"/>
  <c r="J3392" i="2"/>
  <c r="K3392" i="2"/>
  <c r="J3408" i="2"/>
  <c r="K3408" i="2"/>
  <c r="J3424" i="2"/>
  <c r="K3424" i="2"/>
  <c r="J3440" i="2"/>
  <c r="K3440" i="2"/>
  <c r="J3456" i="2"/>
  <c r="K3456" i="2"/>
  <c r="J3472" i="2"/>
  <c r="K3472" i="2"/>
  <c r="J3488" i="2"/>
  <c r="K3488" i="2"/>
  <c r="J3504" i="2"/>
  <c r="K3504" i="2"/>
  <c r="J3520" i="2"/>
  <c r="K3520" i="2"/>
  <c r="J3536" i="2"/>
  <c r="K3536" i="2"/>
  <c r="J3552" i="2"/>
  <c r="K3552" i="2"/>
  <c r="J3568" i="2"/>
  <c r="K3568" i="2"/>
  <c r="J3584" i="2"/>
  <c r="K3584" i="2"/>
  <c r="J3600" i="2"/>
  <c r="K3600" i="2"/>
  <c r="J3616" i="2"/>
  <c r="K3616" i="2"/>
  <c r="J3632" i="2"/>
  <c r="K3632" i="2"/>
  <c r="J3648" i="2"/>
  <c r="K3648" i="2"/>
  <c r="J3664" i="2"/>
  <c r="K3664" i="2"/>
  <c r="J3680" i="2"/>
  <c r="K3680" i="2"/>
  <c r="J3696" i="2"/>
  <c r="K3696" i="2"/>
  <c r="J3712" i="2"/>
  <c r="K3712" i="2"/>
  <c r="J3728" i="2"/>
  <c r="K3728" i="2"/>
  <c r="J3744" i="2"/>
  <c r="K3744" i="2"/>
  <c r="J3760" i="2"/>
  <c r="K3760" i="2"/>
  <c r="J3776" i="2"/>
  <c r="K3776" i="2"/>
  <c r="J3792" i="2"/>
  <c r="K3792" i="2"/>
  <c r="J3808" i="2"/>
  <c r="K3808" i="2"/>
  <c r="J3824" i="2"/>
  <c r="K3824" i="2"/>
  <c r="J3840" i="2"/>
  <c r="K3840" i="2"/>
  <c r="J3856" i="2"/>
  <c r="K3856" i="2"/>
  <c r="J3872" i="2"/>
  <c r="K3872" i="2"/>
  <c r="J3888" i="2"/>
  <c r="K3888" i="2"/>
  <c r="J3904" i="2"/>
  <c r="K3904" i="2"/>
  <c r="J3920" i="2"/>
  <c r="K3920" i="2"/>
  <c r="J3936" i="2"/>
  <c r="K3936" i="2"/>
  <c r="J3952" i="2"/>
  <c r="K3952" i="2"/>
  <c r="J3968" i="2"/>
  <c r="K3968" i="2"/>
  <c r="J3984" i="2"/>
  <c r="K3984" i="2"/>
  <c r="J4000" i="2"/>
  <c r="K4000" i="2"/>
  <c r="J4016" i="2"/>
  <c r="K4016" i="2"/>
  <c r="J4032" i="2"/>
  <c r="K4032" i="2"/>
  <c r="J4048" i="2"/>
  <c r="K4048" i="2"/>
  <c r="J4064" i="2"/>
  <c r="K4064" i="2"/>
  <c r="J4080" i="2"/>
  <c r="K4080" i="2"/>
  <c r="J4096" i="2"/>
  <c r="K4096" i="2"/>
  <c r="J4112" i="2"/>
  <c r="K4112" i="2"/>
  <c r="J4128" i="2"/>
  <c r="K4128" i="2"/>
  <c r="J4144" i="2"/>
  <c r="K4144" i="2"/>
  <c r="J4160" i="2"/>
  <c r="K4160" i="2"/>
  <c r="J4176" i="2"/>
  <c r="K4176" i="2"/>
  <c r="J4192" i="2"/>
  <c r="K4192" i="2"/>
  <c r="J4208" i="2"/>
  <c r="K4208" i="2"/>
  <c r="J4224" i="2"/>
  <c r="K4224" i="2"/>
  <c r="J4240" i="2"/>
  <c r="K4240" i="2"/>
  <c r="J4256" i="2"/>
  <c r="K4256" i="2"/>
  <c r="J4272" i="2"/>
  <c r="K4272" i="2"/>
  <c r="J4288" i="2"/>
  <c r="K4288" i="2"/>
  <c r="J4304" i="2"/>
  <c r="K4304" i="2"/>
  <c r="J4320" i="2"/>
  <c r="K4320" i="2"/>
  <c r="J4336" i="2"/>
  <c r="K4336" i="2"/>
  <c r="J4352" i="2"/>
  <c r="K4352" i="2"/>
  <c r="J4368" i="2"/>
  <c r="K4368" i="2"/>
  <c r="J4384" i="2"/>
  <c r="K4384" i="2"/>
  <c r="J4400" i="2"/>
  <c r="K4400" i="2"/>
  <c r="J4416" i="2"/>
  <c r="K4416" i="2"/>
  <c r="J4432" i="2"/>
  <c r="K4432" i="2"/>
  <c r="J4448" i="2"/>
  <c r="K4448" i="2"/>
  <c r="J4464" i="2"/>
  <c r="K4464" i="2"/>
  <c r="J4480" i="2"/>
  <c r="K4480" i="2"/>
  <c r="J4496" i="2"/>
  <c r="K4496" i="2"/>
  <c r="J4512" i="2"/>
  <c r="K4512" i="2"/>
  <c r="J4528" i="2"/>
  <c r="K4528" i="2"/>
  <c r="J4544" i="2"/>
  <c r="K4544" i="2"/>
  <c r="J4560" i="2"/>
  <c r="K4560" i="2"/>
  <c r="J4576" i="2"/>
  <c r="K4576" i="2"/>
  <c r="J4592" i="2"/>
  <c r="K4592" i="2"/>
  <c r="J4608" i="2"/>
  <c r="K4608" i="2"/>
  <c r="J4624" i="2"/>
  <c r="K4624" i="2"/>
  <c r="J4640" i="2"/>
  <c r="K4640" i="2"/>
  <c r="J4656" i="2"/>
  <c r="K4656" i="2"/>
  <c r="J4672" i="2"/>
  <c r="K4672" i="2"/>
  <c r="J4688" i="2"/>
  <c r="K4688" i="2"/>
  <c r="J4704" i="2"/>
  <c r="K4704" i="2"/>
  <c r="J4720" i="2"/>
  <c r="K4720" i="2"/>
  <c r="J4736" i="2"/>
  <c r="K4736" i="2"/>
  <c r="J4752" i="2"/>
  <c r="K4752" i="2"/>
  <c r="J4768" i="2"/>
  <c r="K4768" i="2"/>
  <c r="J4784" i="2"/>
  <c r="K4784" i="2"/>
  <c r="J4800" i="2"/>
  <c r="K4800" i="2"/>
  <c r="J4816" i="2"/>
  <c r="K4816" i="2"/>
  <c r="J4832" i="2"/>
  <c r="K4832" i="2"/>
  <c r="J4848" i="2"/>
  <c r="K4848" i="2"/>
  <c r="J4864" i="2"/>
  <c r="K4864" i="2"/>
  <c r="J4880" i="2"/>
  <c r="K4880" i="2"/>
  <c r="J4896" i="2"/>
  <c r="K4896" i="2"/>
  <c r="J4912" i="2"/>
  <c r="K4912" i="2"/>
  <c r="J4928" i="2"/>
  <c r="K4928" i="2"/>
  <c r="J4944" i="2"/>
  <c r="K4944" i="2"/>
  <c r="J4960" i="2"/>
  <c r="K4960" i="2"/>
  <c r="J4976" i="2"/>
  <c r="K4976" i="2"/>
  <c r="J4992" i="2"/>
  <c r="K4992" i="2"/>
  <c r="J5008" i="2"/>
  <c r="K5008" i="2"/>
  <c r="J5024" i="2"/>
  <c r="K5024" i="2"/>
  <c r="J5040" i="2"/>
  <c r="K5040" i="2"/>
  <c r="J5056" i="2"/>
  <c r="K5056" i="2"/>
  <c r="J5072" i="2"/>
  <c r="K5072" i="2"/>
  <c r="J5088" i="2"/>
  <c r="K5088" i="2"/>
  <c r="J5104" i="2"/>
  <c r="K5104" i="2"/>
  <c r="J5120" i="2"/>
  <c r="K5120" i="2"/>
  <c r="J5136" i="2"/>
  <c r="K5136" i="2"/>
  <c r="J5152" i="2"/>
  <c r="K5152" i="2"/>
  <c r="J5168" i="2"/>
  <c r="K5168" i="2"/>
  <c r="J5184" i="2"/>
  <c r="K5184" i="2"/>
  <c r="J5200" i="2"/>
  <c r="K5200" i="2"/>
  <c r="J5216" i="2"/>
  <c r="K5216" i="2"/>
  <c r="J5232" i="2"/>
  <c r="K5232" i="2"/>
  <c r="J5248" i="2"/>
  <c r="K5248" i="2"/>
  <c r="J5264" i="2"/>
  <c r="K5264" i="2"/>
  <c r="J5280" i="2"/>
  <c r="K5280" i="2"/>
  <c r="J5296" i="2"/>
  <c r="K5296" i="2"/>
  <c r="J5312" i="2"/>
  <c r="K5312" i="2"/>
  <c r="J5328" i="2"/>
  <c r="K5328" i="2"/>
  <c r="J5344" i="2"/>
  <c r="K5344" i="2"/>
  <c r="J5360" i="2"/>
  <c r="K5360" i="2"/>
  <c r="J5376" i="2"/>
  <c r="K5376" i="2"/>
  <c r="J5392" i="2"/>
  <c r="K5392" i="2"/>
  <c r="J5408" i="2"/>
  <c r="K5408" i="2"/>
  <c r="J5424" i="2"/>
  <c r="K5424" i="2"/>
  <c r="J5440" i="2"/>
  <c r="K5440" i="2"/>
  <c r="J5456" i="2"/>
  <c r="K5456" i="2"/>
  <c r="J5472" i="2"/>
  <c r="K5472" i="2"/>
  <c r="J5488" i="2"/>
  <c r="K5488" i="2"/>
  <c r="J5504" i="2"/>
  <c r="K5504" i="2"/>
  <c r="J5520" i="2"/>
  <c r="K5520" i="2"/>
  <c r="J5536" i="2"/>
  <c r="K5536" i="2"/>
  <c r="J5552" i="2"/>
  <c r="K5552" i="2"/>
  <c r="J5568" i="2"/>
  <c r="K5568" i="2"/>
  <c r="J5584" i="2"/>
  <c r="K5584" i="2"/>
  <c r="J5600" i="2"/>
  <c r="K5600" i="2"/>
  <c r="J5616" i="2"/>
  <c r="K5616" i="2"/>
  <c r="J5632" i="2"/>
  <c r="K5632" i="2"/>
  <c r="J5648" i="2"/>
  <c r="K5648" i="2"/>
  <c r="J5664" i="2"/>
  <c r="K5664" i="2"/>
  <c r="J5680" i="2"/>
  <c r="K5680" i="2"/>
  <c r="J5696" i="2"/>
  <c r="K5696" i="2"/>
  <c r="J5712" i="2"/>
  <c r="K5712" i="2"/>
  <c r="J5728" i="2"/>
  <c r="K5728" i="2"/>
  <c r="J5744" i="2"/>
  <c r="K5744" i="2"/>
  <c r="J5760" i="2"/>
  <c r="K5760" i="2"/>
  <c r="J5776" i="2"/>
  <c r="K5776" i="2"/>
  <c r="J5792" i="2"/>
  <c r="K5792" i="2"/>
  <c r="J5808" i="2"/>
  <c r="K5808" i="2"/>
  <c r="J5824" i="2"/>
  <c r="K5824" i="2"/>
  <c r="J5840" i="2"/>
  <c r="K5840" i="2"/>
  <c r="J5856" i="2"/>
  <c r="K5856" i="2"/>
  <c r="J5872" i="2"/>
  <c r="K5872" i="2"/>
  <c r="J5888" i="2"/>
  <c r="K5888" i="2"/>
  <c r="J5904" i="2"/>
  <c r="K5904" i="2"/>
  <c r="J5920" i="2"/>
  <c r="K5920" i="2"/>
  <c r="J5936" i="2"/>
  <c r="K5936" i="2"/>
  <c r="J5952" i="2"/>
  <c r="K5952" i="2"/>
  <c r="J5968" i="2"/>
  <c r="K5968" i="2"/>
  <c r="J5984" i="2"/>
  <c r="K5984" i="2"/>
  <c r="J6000" i="2"/>
  <c r="K6000" i="2"/>
  <c r="J6016" i="2"/>
  <c r="K6016" i="2"/>
  <c r="J6032" i="2"/>
  <c r="K6032" i="2"/>
  <c r="J6048" i="2"/>
  <c r="K6048" i="2"/>
  <c r="J6064" i="2"/>
  <c r="K6064" i="2"/>
  <c r="J6080" i="2"/>
  <c r="K6080" i="2"/>
  <c r="J6096" i="2"/>
  <c r="K6096" i="2"/>
  <c r="J6112" i="2"/>
  <c r="K6112" i="2"/>
  <c r="J6128" i="2"/>
  <c r="K6128" i="2"/>
  <c r="J6144" i="2"/>
  <c r="K6144" i="2"/>
  <c r="J6160" i="2"/>
  <c r="K6160" i="2"/>
  <c r="J6176" i="2"/>
  <c r="K6176" i="2"/>
  <c r="J6192" i="2"/>
  <c r="K6192" i="2"/>
  <c r="J6208" i="2"/>
  <c r="K6208" i="2"/>
  <c r="J6224" i="2"/>
  <c r="K6224" i="2"/>
  <c r="J6240" i="2"/>
  <c r="K6240" i="2"/>
  <c r="J6256" i="2"/>
  <c r="K6256" i="2"/>
  <c r="J6272" i="2"/>
  <c r="K6272" i="2"/>
  <c r="J6288" i="2"/>
  <c r="K6288" i="2"/>
  <c r="J6304" i="2"/>
  <c r="K6304" i="2"/>
  <c r="J6320" i="2"/>
  <c r="K6320" i="2"/>
  <c r="J6336" i="2"/>
  <c r="K6336" i="2"/>
  <c r="J6352" i="2"/>
  <c r="K6352" i="2"/>
  <c r="J6368" i="2"/>
  <c r="K6368" i="2"/>
  <c r="J6384" i="2"/>
  <c r="K6384" i="2"/>
  <c r="J6400" i="2"/>
  <c r="K6400" i="2"/>
  <c r="J6416" i="2"/>
  <c r="K6416" i="2"/>
  <c r="J6432" i="2"/>
  <c r="K6432" i="2"/>
  <c r="J6448" i="2"/>
  <c r="K6448" i="2"/>
  <c r="J6464" i="2"/>
  <c r="K6464" i="2"/>
  <c r="J6480" i="2"/>
  <c r="K6480" i="2"/>
  <c r="J6496" i="2"/>
  <c r="K6496" i="2"/>
  <c r="J6512" i="2"/>
  <c r="K6512" i="2"/>
  <c r="J6528" i="2"/>
  <c r="K6528" i="2"/>
  <c r="J6544" i="2"/>
  <c r="K6544" i="2"/>
  <c r="J6560" i="2"/>
  <c r="K6560" i="2"/>
  <c r="J6576" i="2"/>
  <c r="K6576" i="2"/>
  <c r="J6592" i="2"/>
  <c r="K6592" i="2"/>
  <c r="J6608" i="2"/>
  <c r="K6608" i="2"/>
  <c r="J6624" i="2"/>
  <c r="K6624" i="2"/>
  <c r="J6640" i="2"/>
  <c r="K6640" i="2"/>
  <c r="J6656" i="2"/>
  <c r="K6656" i="2"/>
  <c r="J6672" i="2"/>
  <c r="K6672" i="2"/>
  <c r="J6688" i="2"/>
  <c r="K6688" i="2"/>
  <c r="J6704" i="2"/>
  <c r="K6704" i="2"/>
  <c r="J6720" i="2"/>
  <c r="K6720" i="2"/>
  <c r="J6736" i="2"/>
  <c r="K6736" i="2"/>
  <c r="J6752" i="2"/>
  <c r="K6752" i="2"/>
  <c r="J6768" i="2"/>
  <c r="K6768" i="2"/>
  <c r="J6784" i="2"/>
  <c r="K6784" i="2"/>
  <c r="J6800" i="2"/>
  <c r="K6800" i="2"/>
  <c r="J6816" i="2"/>
  <c r="K6816" i="2"/>
  <c r="J6832" i="2"/>
  <c r="K6832" i="2"/>
  <c r="J6848" i="2"/>
  <c r="K6848" i="2"/>
  <c r="J6864" i="2"/>
  <c r="K6864" i="2"/>
  <c r="J6880" i="2"/>
  <c r="K6880" i="2"/>
  <c r="J6896" i="2"/>
  <c r="K6896" i="2"/>
  <c r="J6912" i="2"/>
  <c r="K6912" i="2"/>
  <c r="J6928" i="2"/>
  <c r="K6928" i="2"/>
  <c r="J6944" i="2"/>
  <c r="K6944" i="2"/>
  <c r="J6960" i="2"/>
  <c r="K6960" i="2"/>
  <c r="J6976" i="2"/>
  <c r="K6976" i="2"/>
  <c r="J6992" i="2"/>
  <c r="K6992" i="2"/>
  <c r="J7008" i="2"/>
  <c r="K7008" i="2"/>
  <c r="J7024" i="2"/>
  <c r="K7024" i="2"/>
  <c r="J7040" i="2"/>
  <c r="K7040" i="2"/>
  <c r="J7056" i="2"/>
  <c r="K7056" i="2"/>
  <c r="J7072" i="2"/>
  <c r="K7072" i="2"/>
  <c r="J7088" i="2"/>
  <c r="K7088" i="2"/>
  <c r="J7104" i="2"/>
  <c r="K7104" i="2"/>
  <c r="J7120" i="2"/>
  <c r="K7120" i="2"/>
  <c r="J7136" i="2"/>
  <c r="K7136" i="2"/>
  <c r="J7152" i="2"/>
  <c r="K7152" i="2"/>
  <c r="J7168" i="2"/>
  <c r="K7168" i="2"/>
  <c r="J7184" i="2"/>
  <c r="K7184" i="2"/>
  <c r="J7200" i="2"/>
  <c r="K7200" i="2"/>
  <c r="J7216" i="2"/>
  <c r="K7216" i="2"/>
  <c r="J7232" i="2"/>
  <c r="K7232" i="2"/>
  <c r="J7248" i="2"/>
  <c r="K7248" i="2"/>
  <c r="J7264" i="2"/>
  <c r="K7264" i="2"/>
  <c r="J7280" i="2"/>
  <c r="K7280" i="2"/>
  <c r="J7296" i="2"/>
  <c r="K7296" i="2"/>
  <c r="J7312" i="2"/>
  <c r="K7312" i="2"/>
  <c r="J7328" i="2"/>
  <c r="K7328" i="2"/>
  <c r="J7344" i="2"/>
  <c r="K7344" i="2"/>
  <c r="J7360" i="2"/>
  <c r="K7360" i="2"/>
  <c r="J7376" i="2"/>
  <c r="K7376" i="2"/>
  <c r="J7392" i="2"/>
  <c r="K7392" i="2"/>
  <c r="J7408" i="2"/>
  <c r="K7408" i="2"/>
  <c r="J7424" i="2"/>
  <c r="K7424" i="2"/>
  <c r="J7440" i="2"/>
  <c r="K7440" i="2"/>
  <c r="J7456" i="2"/>
  <c r="K7456" i="2"/>
  <c r="J7472" i="2"/>
  <c r="K7472" i="2"/>
  <c r="J7488" i="2"/>
  <c r="K7488" i="2"/>
  <c r="J7504" i="2"/>
  <c r="K7504" i="2"/>
  <c r="J7520" i="2"/>
  <c r="K7520" i="2"/>
  <c r="J7536" i="2"/>
  <c r="K7536" i="2"/>
  <c r="J7552" i="2"/>
  <c r="K7552" i="2"/>
  <c r="J7568" i="2"/>
  <c r="K7568" i="2"/>
  <c r="J7584" i="2"/>
  <c r="K7584" i="2"/>
  <c r="J7600" i="2"/>
  <c r="K7600" i="2"/>
  <c r="J7616" i="2"/>
  <c r="K7616" i="2"/>
  <c r="J7632" i="2"/>
  <c r="K7632" i="2"/>
  <c r="J7648" i="2"/>
  <c r="K7648" i="2"/>
  <c r="J7664" i="2"/>
  <c r="K7664" i="2"/>
  <c r="J7680" i="2"/>
  <c r="K7680" i="2"/>
  <c r="J7696" i="2"/>
  <c r="K7696" i="2"/>
  <c r="J7712" i="2"/>
  <c r="K7712" i="2"/>
  <c r="J7728" i="2"/>
  <c r="K7728" i="2"/>
  <c r="J7744" i="2"/>
  <c r="K7744" i="2"/>
  <c r="J7760" i="2"/>
  <c r="K7760" i="2"/>
  <c r="J7776" i="2"/>
  <c r="K7776" i="2"/>
  <c r="J7792" i="2"/>
  <c r="K7792" i="2"/>
  <c r="J7808" i="2"/>
  <c r="K7808" i="2"/>
  <c r="J7824" i="2"/>
  <c r="K7824" i="2"/>
  <c r="J7840" i="2"/>
  <c r="K7840" i="2"/>
  <c r="J7856" i="2"/>
  <c r="K7856" i="2"/>
  <c r="J7872" i="2"/>
  <c r="K7872" i="2"/>
  <c r="J7888" i="2"/>
  <c r="K7888" i="2"/>
  <c r="J7904" i="2"/>
  <c r="K7904" i="2"/>
  <c r="J7920" i="2"/>
  <c r="K7920" i="2"/>
  <c r="J7936" i="2"/>
  <c r="K7936" i="2"/>
  <c r="J7952" i="2"/>
  <c r="K7952" i="2"/>
  <c r="J7968" i="2"/>
  <c r="K7968" i="2"/>
  <c r="J7984" i="2"/>
  <c r="K7984" i="2"/>
  <c r="J8000" i="2"/>
  <c r="K8000" i="2"/>
  <c r="J8016" i="2"/>
  <c r="K8016" i="2"/>
  <c r="J8032" i="2"/>
  <c r="K8032" i="2"/>
  <c r="J3185" i="2"/>
  <c r="K3185" i="2"/>
  <c r="J3201" i="2"/>
  <c r="K3201" i="2"/>
  <c r="J3217" i="2"/>
  <c r="K3217" i="2"/>
  <c r="J3233" i="2"/>
  <c r="K3233" i="2"/>
  <c r="J3249" i="2"/>
  <c r="K3249" i="2"/>
  <c r="J3265" i="2"/>
  <c r="K3265" i="2"/>
  <c r="J3281" i="2"/>
  <c r="K3281" i="2"/>
  <c r="J3297" i="2"/>
  <c r="K3297" i="2"/>
  <c r="J3313" i="2"/>
  <c r="K3313" i="2"/>
  <c r="J3329" i="2"/>
  <c r="K3329" i="2"/>
  <c r="J3345" i="2"/>
  <c r="K3345" i="2"/>
  <c r="J3361" i="2"/>
  <c r="K3361" i="2"/>
  <c r="J3377" i="2"/>
  <c r="K3377" i="2"/>
  <c r="J3393" i="2"/>
  <c r="K3393" i="2"/>
  <c r="J3409" i="2"/>
  <c r="K3409" i="2"/>
  <c r="J3425" i="2"/>
  <c r="K3425" i="2"/>
  <c r="J3441" i="2"/>
  <c r="K3441" i="2"/>
  <c r="J3457" i="2"/>
  <c r="K3457" i="2"/>
  <c r="J3473" i="2"/>
  <c r="K3473" i="2"/>
  <c r="J3489" i="2"/>
  <c r="K3489" i="2"/>
  <c r="J3505" i="2"/>
  <c r="K3505" i="2"/>
  <c r="J3521" i="2"/>
  <c r="K3521" i="2"/>
  <c r="J3537" i="2"/>
  <c r="K3537" i="2"/>
  <c r="J3553" i="2"/>
  <c r="K3553" i="2"/>
  <c r="J3569" i="2"/>
  <c r="K3569" i="2"/>
  <c r="J3585" i="2"/>
  <c r="K3585" i="2"/>
  <c r="J3601" i="2"/>
  <c r="K3601" i="2"/>
  <c r="J3617" i="2"/>
  <c r="K3617" i="2"/>
  <c r="J3633" i="2"/>
  <c r="K3633" i="2"/>
  <c r="J3649" i="2"/>
  <c r="K3649" i="2"/>
  <c r="J3665" i="2"/>
  <c r="K3665" i="2"/>
  <c r="J3681" i="2"/>
  <c r="K3681" i="2"/>
  <c r="J3697" i="2"/>
  <c r="K3697" i="2"/>
  <c r="J3713" i="2"/>
  <c r="K3713" i="2"/>
  <c r="J3729" i="2"/>
  <c r="K3729" i="2"/>
  <c r="J3745" i="2"/>
  <c r="K3745" i="2"/>
  <c r="J3761" i="2"/>
  <c r="K3761" i="2"/>
  <c r="J3777" i="2"/>
  <c r="K3777" i="2"/>
  <c r="J3793" i="2"/>
  <c r="K3793" i="2"/>
  <c r="J3809" i="2"/>
  <c r="K3809" i="2"/>
  <c r="J3825" i="2"/>
  <c r="K3825" i="2"/>
  <c r="J3841" i="2"/>
  <c r="K3841" i="2"/>
  <c r="J3857" i="2"/>
  <c r="K3857" i="2"/>
  <c r="J3873" i="2"/>
  <c r="K3873" i="2"/>
  <c r="J3889" i="2"/>
  <c r="K3889" i="2"/>
  <c r="J3905" i="2"/>
  <c r="K3905" i="2"/>
  <c r="J3921" i="2"/>
  <c r="K3921" i="2"/>
  <c r="J3937" i="2"/>
  <c r="K3937" i="2"/>
  <c r="J3953" i="2"/>
  <c r="K3953" i="2"/>
  <c r="J3969" i="2"/>
  <c r="K3969" i="2"/>
  <c r="J3985" i="2"/>
  <c r="K3985" i="2"/>
  <c r="J4001" i="2"/>
  <c r="K4001" i="2"/>
  <c r="J4017" i="2"/>
  <c r="K4017" i="2"/>
  <c r="J4033" i="2"/>
  <c r="K4033" i="2"/>
  <c r="J4049" i="2"/>
  <c r="K4049" i="2"/>
  <c r="J4065" i="2"/>
  <c r="K4065" i="2"/>
  <c r="J4081" i="2"/>
  <c r="K4081" i="2"/>
  <c r="J4097" i="2"/>
  <c r="K4097" i="2"/>
  <c r="J4113" i="2"/>
  <c r="K4113" i="2"/>
  <c r="J4129" i="2"/>
  <c r="K4129" i="2"/>
  <c r="J4145" i="2"/>
  <c r="K4145" i="2"/>
  <c r="J4161" i="2"/>
  <c r="K4161" i="2"/>
  <c r="J4177" i="2"/>
  <c r="K4177" i="2"/>
  <c r="J4193" i="2"/>
  <c r="K4193" i="2"/>
  <c r="J4209" i="2"/>
  <c r="K4209" i="2"/>
  <c r="J4225" i="2"/>
  <c r="K4225" i="2"/>
  <c r="J4241" i="2"/>
  <c r="K4241" i="2"/>
  <c r="J4257" i="2"/>
  <c r="K4257" i="2"/>
  <c r="J4273" i="2"/>
  <c r="K4273" i="2"/>
  <c r="J4289" i="2"/>
  <c r="K4289" i="2"/>
  <c r="J4305" i="2"/>
  <c r="K4305" i="2"/>
  <c r="J4321" i="2"/>
  <c r="K4321" i="2"/>
  <c r="J4337" i="2"/>
  <c r="K4337" i="2"/>
  <c r="J4353" i="2"/>
  <c r="K4353" i="2"/>
  <c r="J4369" i="2"/>
  <c r="K4369" i="2"/>
  <c r="J4385" i="2"/>
  <c r="K4385" i="2"/>
  <c r="J4401" i="2"/>
  <c r="K4401" i="2"/>
  <c r="J4417" i="2"/>
  <c r="K4417" i="2"/>
  <c r="J4433" i="2"/>
  <c r="K4433" i="2"/>
  <c r="J4449" i="2"/>
  <c r="K4449" i="2"/>
  <c r="J4465" i="2"/>
  <c r="K4465" i="2"/>
  <c r="J4481" i="2"/>
  <c r="K4481" i="2"/>
  <c r="J4497" i="2"/>
  <c r="K4497" i="2"/>
  <c r="J4513" i="2"/>
  <c r="K4513" i="2"/>
  <c r="J4529" i="2"/>
  <c r="K4529" i="2"/>
  <c r="J4545" i="2"/>
  <c r="K4545" i="2"/>
  <c r="J4561" i="2"/>
  <c r="K4561" i="2"/>
  <c r="J4577" i="2"/>
  <c r="K4577" i="2"/>
  <c r="J4593" i="2"/>
  <c r="K4593" i="2"/>
  <c r="J4609" i="2"/>
  <c r="K4609" i="2"/>
  <c r="J4625" i="2"/>
  <c r="K4625" i="2"/>
  <c r="J4641" i="2"/>
  <c r="K4641" i="2"/>
  <c r="J4657" i="2"/>
  <c r="K4657" i="2"/>
  <c r="J4673" i="2"/>
  <c r="K4673" i="2"/>
  <c r="J4689" i="2"/>
  <c r="K4689" i="2"/>
  <c r="J4705" i="2"/>
  <c r="K4705" i="2"/>
  <c r="J4721" i="2"/>
  <c r="K4721" i="2"/>
  <c r="J4737" i="2"/>
  <c r="K4737" i="2"/>
  <c r="J4753" i="2"/>
  <c r="K4753" i="2"/>
  <c r="J4769" i="2"/>
  <c r="K4769" i="2"/>
  <c r="J4785" i="2"/>
  <c r="K4785" i="2"/>
  <c r="J4801" i="2"/>
  <c r="K4801" i="2"/>
  <c r="J4817" i="2"/>
  <c r="K4817" i="2"/>
  <c r="J4833" i="2"/>
  <c r="K4833" i="2"/>
  <c r="J4849" i="2"/>
  <c r="K4849" i="2"/>
  <c r="J4865" i="2"/>
  <c r="K4865" i="2"/>
  <c r="J4881" i="2"/>
  <c r="K4881" i="2"/>
  <c r="J4897" i="2"/>
  <c r="K4897" i="2"/>
  <c r="J4913" i="2"/>
  <c r="K4913" i="2"/>
  <c r="J4929" i="2"/>
  <c r="K4929" i="2"/>
  <c r="J4945" i="2"/>
  <c r="K4945" i="2"/>
  <c r="J4961" i="2"/>
  <c r="K4961" i="2"/>
  <c r="J4977" i="2"/>
  <c r="K4977" i="2"/>
  <c r="J4993" i="2"/>
  <c r="K4993" i="2"/>
  <c r="J5009" i="2"/>
  <c r="K5009" i="2"/>
  <c r="J5025" i="2"/>
  <c r="K5025" i="2"/>
  <c r="J5041" i="2"/>
  <c r="K5041" i="2"/>
  <c r="J5057" i="2"/>
  <c r="K5057" i="2"/>
  <c r="J5073" i="2"/>
  <c r="K5073" i="2"/>
  <c r="J5089" i="2"/>
  <c r="K5089" i="2"/>
  <c r="J5105" i="2"/>
  <c r="K5105" i="2"/>
  <c r="J5121" i="2"/>
  <c r="K5121" i="2"/>
  <c r="J5137" i="2"/>
  <c r="K5137" i="2"/>
  <c r="J5153" i="2"/>
  <c r="K5153" i="2"/>
  <c r="J5169" i="2"/>
  <c r="K5169" i="2"/>
  <c r="J5185" i="2"/>
  <c r="K5185" i="2"/>
  <c r="J5201" i="2"/>
  <c r="K5201" i="2"/>
  <c r="J5217" i="2"/>
  <c r="K5217" i="2"/>
  <c r="J5233" i="2"/>
  <c r="K5233" i="2"/>
  <c r="J5249" i="2"/>
  <c r="K5249" i="2"/>
  <c r="J5265" i="2"/>
  <c r="K5265" i="2"/>
  <c r="J5281" i="2"/>
  <c r="K5281" i="2"/>
  <c r="J5297" i="2"/>
  <c r="K5297" i="2"/>
  <c r="J5313" i="2"/>
  <c r="K5313" i="2"/>
  <c r="J5329" i="2"/>
  <c r="K5329" i="2"/>
  <c r="J5345" i="2"/>
  <c r="K5345" i="2"/>
  <c r="J5361" i="2"/>
  <c r="K5361" i="2"/>
  <c r="J5377" i="2"/>
  <c r="K5377" i="2"/>
  <c r="J5393" i="2"/>
  <c r="K5393" i="2"/>
  <c r="J5409" i="2"/>
  <c r="K5409" i="2"/>
  <c r="J5425" i="2"/>
  <c r="K5425" i="2"/>
  <c r="J5441" i="2"/>
  <c r="K5441" i="2"/>
  <c r="J5457" i="2"/>
  <c r="K5457" i="2"/>
  <c r="J5473" i="2"/>
  <c r="K5473" i="2"/>
  <c r="J5489" i="2"/>
  <c r="K5489" i="2"/>
  <c r="J5505" i="2"/>
  <c r="K5505" i="2"/>
  <c r="J5521" i="2"/>
  <c r="K5521" i="2"/>
  <c r="J5537" i="2"/>
  <c r="K5537" i="2"/>
  <c r="J5553" i="2"/>
  <c r="K5553" i="2"/>
  <c r="J5569" i="2"/>
  <c r="K5569" i="2"/>
  <c r="J5585" i="2"/>
  <c r="K5585" i="2"/>
  <c r="J5601" i="2"/>
  <c r="K5601" i="2"/>
  <c r="J5617" i="2"/>
  <c r="K5617" i="2"/>
  <c r="J5633" i="2"/>
  <c r="K5633" i="2"/>
  <c r="J5649" i="2"/>
  <c r="K5649" i="2"/>
  <c r="J5665" i="2"/>
  <c r="K5665" i="2"/>
  <c r="J5681" i="2"/>
  <c r="K5681" i="2"/>
  <c r="J5697" i="2"/>
  <c r="K5697" i="2"/>
  <c r="J5713" i="2"/>
  <c r="K5713" i="2"/>
  <c r="J5729" i="2"/>
  <c r="K5729" i="2"/>
  <c r="J5745" i="2"/>
  <c r="K5745" i="2"/>
  <c r="J5761" i="2"/>
  <c r="K5761" i="2"/>
  <c r="J5777" i="2"/>
  <c r="K5777" i="2"/>
  <c r="J5793" i="2"/>
  <c r="K5793" i="2"/>
  <c r="J5809" i="2"/>
  <c r="K5809" i="2"/>
  <c r="J5825" i="2"/>
  <c r="K5825" i="2"/>
  <c r="J5841" i="2"/>
  <c r="K5841" i="2"/>
  <c r="J5857" i="2"/>
  <c r="K5857" i="2"/>
  <c r="J5873" i="2"/>
  <c r="K5873" i="2"/>
  <c r="J5889" i="2"/>
  <c r="K5889" i="2"/>
  <c r="J5905" i="2"/>
  <c r="K5905" i="2"/>
  <c r="J5921" i="2"/>
  <c r="K5921" i="2"/>
  <c r="J5937" i="2"/>
  <c r="K5937" i="2"/>
  <c r="J5953" i="2"/>
  <c r="K5953" i="2"/>
  <c r="J5969" i="2"/>
  <c r="K5969" i="2"/>
  <c r="J5985" i="2"/>
  <c r="K5985" i="2"/>
  <c r="J6001" i="2"/>
  <c r="K6001" i="2"/>
  <c r="J6017" i="2"/>
  <c r="K6017" i="2"/>
  <c r="J6033" i="2"/>
  <c r="K6033" i="2"/>
  <c r="J6049" i="2"/>
  <c r="K6049" i="2"/>
  <c r="J6065" i="2"/>
  <c r="K6065" i="2"/>
  <c r="J6081" i="2"/>
  <c r="K6081" i="2"/>
  <c r="J6097" i="2"/>
  <c r="K6097" i="2"/>
  <c r="J6113" i="2"/>
  <c r="K6113" i="2"/>
  <c r="J6129" i="2"/>
  <c r="K6129" i="2"/>
  <c r="J6145" i="2"/>
  <c r="K6145" i="2"/>
  <c r="J6161" i="2"/>
  <c r="K6161" i="2"/>
  <c r="J6177" i="2"/>
  <c r="K6177" i="2"/>
  <c r="J6193" i="2"/>
  <c r="K6193" i="2"/>
  <c r="J6209" i="2"/>
  <c r="K6209" i="2"/>
  <c r="J6225" i="2"/>
  <c r="K6225" i="2"/>
  <c r="J6241" i="2"/>
  <c r="K6241" i="2"/>
  <c r="J6257" i="2"/>
  <c r="K6257" i="2"/>
  <c r="J6273" i="2"/>
  <c r="K6273" i="2"/>
  <c r="J6289" i="2"/>
  <c r="K6289" i="2"/>
  <c r="J6305" i="2"/>
  <c r="K6305" i="2"/>
  <c r="J6321" i="2"/>
  <c r="K6321" i="2"/>
  <c r="J6337" i="2"/>
  <c r="K6337" i="2"/>
  <c r="J6353" i="2"/>
  <c r="K6353" i="2"/>
  <c r="J6369" i="2"/>
  <c r="K6369" i="2"/>
  <c r="J6385" i="2"/>
  <c r="K6385" i="2"/>
  <c r="J6401" i="2"/>
  <c r="K6401" i="2"/>
  <c r="J6417" i="2"/>
  <c r="K6417" i="2"/>
  <c r="J6433" i="2"/>
  <c r="K6433" i="2"/>
  <c r="J6449" i="2"/>
  <c r="K6449" i="2"/>
  <c r="J6465" i="2"/>
  <c r="K6465" i="2"/>
  <c r="J6481" i="2"/>
  <c r="K6481" i="2"/>
  <c r="J6497" i="2"/>
  <c r="K6497" i="2"/>
  <c r="J6513" i="2"/>
  <c r="K6513" i="2"/>
  <c r="J6529" i="2"/>
  <c r="K6529" i="2"/>
  <c r="J6545" i="2"/>
  <c r="K6545" i="2"/>
  <c r="J6561" i="2"/>
  <c r="K6561" i="2"/>
  <c r="J6577" i="2"/>
  <c r="K6577" i="2"/>
  <c r="J6593" i="2"/>
  <c r="K6593" i="2"/>
  <c r="J6609" i="2"/>
  <c r="K6609" i="2"/>
  <c r="J6625" i="2"/>
  <c r="K6625" i="2"/>
  <c r="J6641" i="2"/>
  <c r="K6641" i="2"/>
  <c r="J6657" i="2"/>
  <c r="K6657" i="2"/>
  <c r="J6673" i="2"/>
  <c r="K6673" i="2"/>
  <c r="J6689" i="2"/>
  <c r="K6689" i="2"/>
  <c r="J6705" i="2"/>
  <c r="K6705" i="2"/>
  <c r="J6721" i="2"/>
  <c r="K6721" i="2"/>
  <c r="J6737" i="2"/>
  <c r="K6737" i="2"/>
  <c r="J6753" i="2"/>
  <c r="K6753" i="2"/>
  <c r="J6769" i="2"/>
  <c r="K6769" i="2"/>
  <c r="J6785" i="2"/>
  <c r="K6785" i="2"/>
  <c r="J6801" i="2"/>
  <c r="K6801" i="2"/>
  <c r="J6817" i="2"/>
  <c r="K6817" i="2"/>
  <c r="J6833" i="2"/>
  <c r="K6833" i="2"/>
  <c r="J6849" i="2"/>
  <c r="K6849" i="2"/>
  <c r="J6865" i="2"/>
  <c r="K6865" i="2"/>
  <c r="J6881" i="2"/>
  <c r="K6881" i="2"/>
  <c r="J6897" i="2"/>
  <c r="K6897" i="2"/>
  <c r="J6913" i="2"/>
  <c r="K6913" i="2"/>
  <c r="J6929" i="2"/>
  <c r="K6929" i="2"/>
  <c r="J6945" i="2"/>
  <c r="K6945" i="2"/>
  <c r="J6961" i="2"/>
  <c r="K6961" i="2"/>
  <c r="J6977" i="2"/>
  <c r="K6977" i="2"/>
  <c r="J6993" i="2"/>
  <c r="K6993" i="2"/>
  <c r="J7009" i="2"/>
  <c r="K7009" i="2"/>
  <c r="J7025" i="2"/>
  <c r="K7025" i="2"/>
  <c r="J7041" i="2"/>
  <c r="K7041" i="2"/>
  <c r="J7057" i="2"/>
  <c r="K7057" i="2"/>
  <c r="J7073" i="2"/>
  <c r="K7073" i="2"/>
  <c r="J7089" i="2"/>
  <c r="K7089" i="2"/>
  <c r="J7105" i="2"/>
  <c r="K7105" i="2"/>
  <c r="J7121" i="2"/>
  <c r="K7121" i="2"/>
  <c r="J7137" i="2"/>
  <c r="K7137" i="2"/>
  <c r="J7153" i="2"/>
  <c r="K7153" i="2"/>
  <c r="J7169" i="2"/>
  <c r="K7169" i="2"/>
  <c r="J7185" i="2"/>
  <c r="K7185" i="2"/>
  <c r="J7201" i="2"/>
  <c r="K7201" i="2"/>
  <c r="J7217" i="2"/>
  <c r="K7217" i="2"/>
  <c r="J7233" i="2"/>
  <c r="K7233" i="2"/>
  <c r="J7249" i="2"/>
  <c r="K7249" i="2"/>
  <c r="J7265" i="2"/>
  <c r="K7265" i="2"/>
  <c r="J7281" i="2"/>
  <c r="K7281" i="2"/>
  <c r="J7297" i="2"/>
  <c r="K7297" i="2"/>
  <c r="J7313" i="2"/>
  <c r="K7313" i="2"/>
  <c r="J7329" i="2"/>
  <c r="K7329" i="2"/>
  <c r="J7345" i="2"/>
  <c r="K7345" i="2"/>
  <c r="J7361" i="2"/>
  <c r="K7361" i="2"/>
  <c r="J7377" i="2"/>
  <c r="K7377" i="2"/>
  <c r="J7393" i="2"/>
  <c r="K7393" i="2"/>
  <c r="J7409" i="2"/>
  <c r="K7409" i="2"/>
  <c r="J7425" i="2"/>
  <c r="K7425" i="2"/>
  <c r="J7441" i="2"/>
  <c r="K7441" i="2"/>
  <c r="J7457" i="2"/>
  <c r="K7457" i="2"/>
  <c r="J7473" i="2"/>
  <c r="K7473" i="2"/>
  <c r="J7489" i="2"/>
  <c r="K7489" i="2"/>
  <c r="J7505" i="2"/>
  <c r="K7505" i="2"/>
  <c r="J7521" i="2"/>
  <c r="K7521" i="2"/>
  <c r="J7537" i="2"/>
  <c r="K7537" i="2"/>
  <c r="J7553" i="2"/>
  <c r="K7553" i="2"/>
  <c r="J7569" i="2"/>
  <c r="K7569" i="2"/>
  <c r="J7585" i="2"/>
  <c r="K7585" i="2"/>
  <c r="J7601" i="2"/>
  <c r="K7601" i="2"/>
  <c r="J7617" i="2"/>
  <c r="K7617" i="2"/>
  <c r="J7633" i="2"/>
  <c r="K7633" i="2"/>
  <c r="J7649" i="2"/>
  <c r="K7649" i="2"/>
  <c r="J7665" i="2"/>
  <c r="K7665" i="2"/>
  <c r="J7681" i="2"/>
  <c r="K7681" i="2"/>
  <c r="J7697" i="2"/>
  <c r="K7697" i="2"/>
  <c r="J7713" i="2"/>
  <c r="K7713" i="2"/>
  <c r="J7729" i="2"/>
  <c r="K7729" i="2"/>
  <c r="J7745" i="2"/>
  <c r="K7745" i="2"/>
  <c r="J7761" i="2"/>
  <c r="K7761" i="2"/>
  <c r="J7777" i="2"/>
  <c r="K7777" i="2"/>
  <c r="J7793" i="2"/>
  <c r="K7793" i="2"/>
  <c r="J7809" i="2"/>
  <c r="K7809" i="2"/>
  <c r="J7825" i="2"/>
  <c r="K7825" i="2"/>
  <c r="J7841" i="2"/>
  <c r="K7841" i="2"/>
  <c r="J7857" i="2"/>
  <c r="K7857" i="2"/>
  <c r="J7873" i="2"/>
  <c r="K7873" i="2"/>
  <c r="J7889" i="2"/>
  <c r="K7889" i="2"/>
  <c r="J7905" i="2"/>
  <c r="K7905" i="2"/>
  <c r="J7921" i="2"/>
  <c r="K7921" i="2"/>
  <c r="J7937" i="2"/>
  <c r="K7937" i="2"/>
  <c r="J7953" i="2"/>
  <c r="K7953" i="2"/>
  <c r="J7969" i="2"/>
  <c r="K7969" i="2"/>
  <c r="J7985" i="2"/>
  <c r="K7985" i="2"/>
  <c r="J8001" i="2"/>
  <c r="K8001" i="2"/>
  <c r="J8017" i="2"/>
  <c r="K8017" i="2"/>
  <c r="J8033" i="2"/>
  <c r="K8033" i="2"/>
  <c r="J8049" i="2"/>
  <c r="K8049" i="2"/>
  <c r="J4594" i="2"/>
  <c r="K4594" i="2"/>
  <c r="J4610" i="2"/>
  <c r="K4610" i="2"/>
  <c r="J4626" i="2"/>
  <c r="K4626" i="2"/>
  <c r="J4642" i="2"/>
  <c r="K4642" i="2"/>
  <c r="J4658" i="2"/>
  <c r="K4658" i="2"/>
  <c r="J4674" i="2"/>
  <c r="K4674" i="2"/>
  <c r="J4690" i="2"/>
  <c r="K4690" i="2"/>
  <c r="J4706" i="2"/>
  <c r="K4706" i="2"/>
  <c r="J4722" i="2"/>
  <c r="K4722" i="2"/>
  <c r="J4738" i="2"/>
  <c r="K4738" i="2"/>
  <c r="J4754" i="2"/>
  <c r="K4754" i="2"/>
  <c r="J4770" i="2"/>
  <c r="K4770" i="2"/>
  <c r="J4786" i="2"/>
  <c r="K4786" i="2"/>
  <c r="J4802" i="2"/>
  <c r="K4802" i="2"/>
  <c r="J4818" i="2"/>
  <c r="K4818" i="2"/>
  <c r="J4834" i="2"/>
  <c r="K4834" i="2"/>
  <c r="J4850" i="2"/>
  <c r="K4850" i="2"/>
  <c r="J4866" i="2"/>
  <c r="K4866" i="2"/>
  <c r="J4882" i="2"/>
  <c r="K4882" i="2"/>
  <c r="J4898" i="2"/>
  <c r="K4898" i="2"/>
  <c r="J4914" i="2"/>
  <c r="K4914" i="2"/>
  <c r="J4930" i="2"/>
  <c r="K4930" i="2"/>
  <c r="J4946" i="2"/>
  <c r="K4946" i="2"/>
  <c r="J4962" i="2"/>
  <c r="K4962" i="2"/>
  <c r="J4978" i="2"/>
  <c r="K4978" i="2"/>
  <c r="J4994" i="2"/>
  <c r="K4994" i="2"/>
  <c r="J5010" i="2"/>
  <c r="K5010" i="2"/>
  <c r="J5026" i="2"/>
  <c r="K5026" i="2"/>
  <c r="J5042" i="2"/>
  <c r="K5042" i="2"/>
  <c r="J5058" i="2"/>
  <c r="K5058" i="2"/>
  <c r="J5074" i="2"/>
  <c r="K5074" i="2"/>
  <c r="J5090" i="2"/>
  <c r="K5090" i="2"/>
  <c r="J5106" i="2"/>
  <c r="K5106" i="2"/>
  <c r="J5122" i="2"/>
  <c r="K5122" i="2"/>
  <c r="J5138" i="2"/>
  <c r="K5138" i="2"/>
  <c r="J5154" i="2"/>
  <c r="K5154" i="2"/>
  <c r="J5170" i="2"/>
  <c r="K5170" i="2"/>
  <c r="J5186" i="2"/>
  <c r="K5186" i="2"/>
  <c r="J5202" i="2"/>
  <c r="K5202" i="2"/>
  <c r="J5218" i="2"/>
  <c r="K5218" i="2"/>
  <c r="J5234" i="2"/>
  <c r="K5234" i="2"/>
  <c r="J5250" i="2"/>
  <c r="K5250" i="2"/>
  <c r="J5266" i="2"/>
  <c r="K5266" i="2"/>
  <c r="J5282" i="2"/>
  <c r="K5282" i="2"/>
  <c r="J5298" i="2"/>
  <c r="K5298" i="2"/>
  <c r="J5314" i="2"/>
  <c r="K5314" i="2"/>
  <c r="J5330" i="2"/>
  <c r="K5330" i="2"/>
  <c r="J5346" i="2"/>
  <c r="K5346" i="2"/>
  <c r="J5362" i="2"/>
  <c r="K5362" i="2"/>
  <c r="J5378" i="2"/>
  <c r="K5378" i="2"/>
  <c r="J5394" i="2"/>
  <c r="K5394" i="2"/>
  <c r="J5410" i="2"/>
  <c r="K5410" i="2"/>
  <c r="J5426" i="2"/>
  <c r="K5426" i="2"/>
  <c r="J5442" i="2"/>
  <c r="K5442" i="2"/>
  <c r="J5458" i="2"/>
  <c r="K5458" i="2"/>
  <c r="J5474" i="2"/>
  <c r="K5474" i="2"/>
  <c r="J5490" i="2"/>
  <c r="K5490" i="2"/>
  <c r="J5506" i="2"/>
  <c r="K5506" i="2"/>
  <c r="J5522" i="2"/>
  <c r="K5522" i="2"/>
  <c r="J5538" i="2"/>
  <c r="K5538" i="2"/>
  <c r="J5554" i="2"/>
  <c r="K5554" i="2"/>
  <c r="J5570" i="2"/>
  <c r="K5570" i="2"/>
  <c r="J5586" i="2"/>
  <c r="K5586" i="2"/>
  <c r="J5602" i="2"/>
  <c r="K5602" i="2"/>
  <c r="J5618" i="2"/>
  <c r="K5618" i="2"/>
  <c r="J5634" i="2"/>
  <c r="K5634" i="2"/>
  <c r="J5650" i="2"/>
  <c r="K5650" i="2"/>
  <c r="J5666" i="2"/>
  <c r="K5666" i="2"/>
  <c r="J5682" i="2"/>
  <c r="K5682" i="2"/>
  <c r="J5698" i="2"/>
  <c r="K5698" i="2"/>
  <c r="J5714" i="2"/>
  <c r="K5714" i="2"/>
  <c r="J5730" i="2"/>
  <c r="K5730" i="2"/>
  <c r="J5746" i="2"/>
  <c r="K5746" i="2"/>
  <c r="J5762" i="2"/>
  <c r="K5762" i="2"/>
  <c r="J5778" i="2"/>
  <c r="K5778" i="2"/>
  <c r="J5794" i="2"/>
  <c r="K5794" i="2"/>
  <c r="J5810" i="2"/>
  <c r="K5810" i="2"/>
  <c r="J5826" i="2"/>
  <c r="K5826" i="2"/>
  <c r="J5842" i="2"/>
  <c r="K5842" i="2"/>
  <c r="J5858" i="2"/>
  <c r="K5858" i="2"/>
  <c r="J5874" i="2"/>
  <c r="K5874" i="2"/>
  <c r="J5890" i="2"/>
  <c r="K5890" i="2"/>
  <c r="J5906" i="2"/>
  <c r="K5906" i="2"/>
  <c r="J5922" i="2"/>
  <c r="K5922" i="2"/>
  <c r="J5938" i="2"/>
  <c r="K5938" i="2"/>
  <c r="J5954" i="2"/>
  <c r="K5954" i="2"/>
  <c r="J5970" i="2"/>
  <c r="K5970" i="2"/>
  <c r="J5986" i="2"/>
  <c r="K5986" i="2"/>
  <c r="J6002" i="2"/>
  <c r="K6002" i="2"/>
  <c r="J6018" i="2"/>
  <c r="K6018" i="2"/>
  <c r="J6034" i="2"/>
  <c r="K6034" i="2"/>
  <c r="J6050" i="2"/>
  <c r="K6050" i="2"/>
  <c r="J6066" i="2"/>
  <c r="K6066" i="2"/>
  <c r="J6082" i="2"/>
  <c r="K6082" i="2"/>
  <c r="J6098" i="2"/>
  <c r="K6098" i="2"/>
  <c r="J6114" i="2"/>
  <c r="K6114" i="2"/>
  <c r="J6130" i="2"/>
  <c r="K6130" i="2"/>
  <c r="J6146" i="2"/>
  <c r="K6146" i="2"/>
  <c r="J6162" i="2"/>
  <c r="K6162" i="2"/>
  <c r="J6178" i="2"/>
  <c r="K6178" i="2"/>
  <c r="J6194" i="2"/>
  <c r="K6194" i="2"/>
  <c r="J6210" i="2"/>
  <c r="K6210" i="2"/>
  <c r="J6226" i="2"/>
  <c r="K6226" i="2"/>
  <c r="J6242" i="2"/>
  <c r="K6242" i="2"/>
  <c r="J6258" i="2"/>
  <c r="K6258" i="2"/>
  <c r="J6274" i="2"/>
  <c r="K6274" i="2"/>
  <c r="J6290" i="2"/>
  <c r="K6290" i="2"/>
  <c r="J6306" i="2"/>
  <c r="K6306" i="2"/>
  <c r="J6322" i="2"/>
  <c r="K6322" i="2"/>
  <c r="J6338" i="2"/>
  <c r="K6338" i="2"/>
  <c r="J6354" i="2"/>
  <c r="K6354" i="2"/>
  <c r="J6370" i="2"/>
  <c r="K6370" i="2"/>
  <c r="J6386" i="2"/>
  <c r="K6386" i="2"/>
  <c r="J6402" i="2"/>
  <c r="K6402" i="2"/>
  <c r="J6418" i="2"/>
  <c r="K6418" i="2"/>
  <c r="J6434" i="2"/>
  <c r="K6434" i="2"/>
  <c r="J6450" i="2"/>
  <c r="K6450" i="2"/>
  <c r="J6466" i="2"/>
  <c r="K6466" i="2"/>
  <c r="J6482" i="2"/>
  <c r="K6482" i="2"/>
  <c r="J6498" i="2"/>
  <c r="K6498" i="2"/>
  <c r="J6514" i="2"/>
  <c r="K6514" i="2"/>
  <c r="J6530" i="2"/>
  <c r="K6530" i="2"/>
  <c r="J6546" i="2"/>
  <c r="K6546" i="2"/>
  <c r="J6562" i="2"/>
  <c r="K6562" i="2"/>
  <c r="J6578" i="2"/>
  <c r="K6578" i="2"/>
  <c r="J6594" i="2"/>
  <c r="K6594" i="2"/>
  <c r="J6610" i="2"/>
  <c r="K6610" i="2"/>
  <c r="J6626" i="2"/>
  <c r="K6626" i="2"/>
  <c r="J6642" i="2"/>
  <c r="K6642" i="2"/>
  <c r="J6658" i="2"/>
  <c r="K6658" i="2"/>
  <c r="J6674" i="2"/>
  <c r="K6674" i="2"/>
  <c r="J6690" i="2"/>
  <c r="K6690" i="2"/>
  <c r="J6706" i="2"/>
  <c r="K6706" i="2"/>
  <c r="J6722" i="2"/>
  <c r="K6722" i="2"/>
  <c r="J6738" i="2"/>
  <c r="K6738" i="2"/>
  <c r="J6754" i="2"/>
  <c r="K6754" i="2"/>
  <c r="J6770" i="2"/>
  <c r="K6770" i="2"/>
  <c r="J6786" i="2"/>
  <c r="K6786" i="2"/>
  <c r="J6802" i="2"/>
  <c r="K6802" i="2"/>
  <c r="J6818" i="2"/>
  <c r="K6818" i="2"/>
  <c r="J6834" i="2"/>
  <c r="K6834" i="2"/>
  <c r="J6850" i="2"/>
  <c r="K6850" i="2"/>
  <c r="J6866" i="2"/>
  <c r="K6866" i="2"/>
  <c r="J6882" i="2"/>
  <c r="K6882" i="2"/>
  <c r="J6898" i="2"/>
  <c r="K6898" i="2"/>
  <c r="J6914" i="2"/>
  <c r="K6914" i="2"/>
  <c r="J6930" i="2"/>
  <c r="K6930" i="2"/>
  <c r="J6946" i="2"/>
  <c r="K6946" i="2"/>
  <c r="J6962" i="2"/>
  <c r="K6962" i="2"/>
  <c r="J6978" i="2"/>
  <c r="K6978" i="2"/>
  <c r="J6994" i="2"/>
  <c r="K6994" i="2"/>
  <c r="J7010" i="2"/>
  <c r="K7010" i="2"/>
  <c r="J7026" i="2"/>
  <c r="K7026" i="2"/>
  <c r="J7042" i="2"/>
  <c r="K7042" i="2"/>
  <c r="J7058" i="2"/>
  <c r="K7058" i="2"/>
  <c r="J7074" i="2"/>
  <c r="K7074" i="2"/>
  <c r="J7090" i="2"/>
  <c r="K7090" i="2"/>
  <c r="J7106" i="2"/>
  <c r="K7106" i="2"/>
  <c r="J7122" i="2"/>
  <c r="K7122" i="2"/>
  <c r="J7138" i="2"/>
  <c r="K7138" i="2"/>
  <c r="J7154" i="2"/>
  <c r="K7154" i="2"/>
  <c r="J7170" i="2"/>
  <c r="K7170" i="2"/>
  <c r="J7186" i="2"/>
  <c r="K7186" i="2"/>
  <c r="J7202" i="2"/>
  <c r="K7202" i="2"/>
  <c r="J7218" i="2"/>
  <c r="K7218" i="2"/>
  <c r="J7234" i="2"/>
  <c r="K7234" i="2"/>
  <c r="J7250" i="2"/>
  <c r="K7250" i="2"/>
  <c r="J7266" i="2"/>
  <c r="K7266" i="2"/>
  <c r="J7282" i="2"/>
  <c r="K7282" i="2"/>
  <c r="J7298" i="2"/>
  <c r="K7298" i="2"/>
  <c r="J7314" i="2"/>
  <c r="K7314" i="2"/>
  <c r="J7330" i="2"/>
  <c r="K7330" i="2"/>
  <c r="J7346" i="2"/>
  <c r="K7346" i="2"/>
  <c r="J7362" i="2"/>
  <c r="K7362" i="2"/>
  <c r="J7378" i="2"/>
  <c r="K7378" i="2"/>
  <c r="J7394" i="2"/>
  <c r="K7394" i="2"/>
  <c r="J7410" i="2"/>
  <c r="K7410" i="2"/>
  <c r="J7426" i="2"/>
  <c r="K7426" i="2"/>
  <c r="J7442" i="2"/>
  <c r="K7442" i="2"/>
  <c r="J7458" i="2"/>
  <c r="K7458" i="2"/>
  <c r="J7474" i="2"/>
  <c r="K7474" i="2"/>
  <c r="J7490" i="2"/>
  <c r="K7490" i="2"/>
  <c r="J7506" i="2"/>
  <c r="K7506" i="2"/>
  <c r="J7522" i="2"/>
  <c r="K7522" i="2"/>
  <c r="J7538" i="2"/>
  <c r="K7538" i="2"/>
  <c r="J7554" i="2"/>
  <c r="K7554" i="2"/>
  <c r="J7570" i="2"/>
  <c r="K7570" i="2"/>
  <c r="J7586" i="2"/>
  <c r="K7586" i="2"/>
  <c r="J7602" i="2"/>
  <c r="K7602" i="2"/>
  <c r="J7618" i="2"/>
  <c r="K7618" i="2"/>
  <c r="J7634" i="2"/>
  <c r="K7634" i="2"/>
  <c r="J7650" i="2"/>
  <c r="K7650" i="2"/>
  <c r="J7666" i="2"/>
  <c r="K7666" i="2"/>
  <c r="J7682" i="2"/>
  <c r="K7682" i="2"/>
  <c r="J7698" i="2"/>
  <c r="K7698" i="2"/>
  <c r="J7714" i="2"/>
  <c r="K7714" i="2"/>
  <c r="J7730" i="2"/>
  <c r="K7730" i="2"/>
  <c r="J7746" i="2"/>
  <c r="K7746" i="2"/>
  <c r="J7762" i="2"/>
  <c r="K7762" i="2"/>
  <c r="J7778" i="2"/>
  <c r="K7778" i="2"/>
  <c r="J7794" i="2"/>
  <c r="K7794" i="2"/>
  <c r="J7810" i="2"/>
  <c r="K7810" i="2"/>
  <c r="J7826" i="2"/>
  <c r="K7826" i="2"/>
  <c r="J7842" i="2"/>
  <c r="K7842" i="2"/>
  <c r="J7858" i="2"/>
  <c r="K7858" i="2"/>
  <c r="J7874" i="2"/>
  <c r="K7874" i="2"/>
  <c r="J7890" i="2"/>
  <c r="K7890" i="2"/>
  <c r="J7906" i="2"/>
  <c r="K7906" i="2"/>
  <c r="J7922" i="2"/>
  <c r="K7922" i="2"/>
  <c r="J7938" i="2"/>
  <c r="K7938" i="2"/>
  <c r="J7954" i="2"/>
  <c r="K7954" i="2"/>
  <c r="J7970" i="2"/>
  <c r="K7970" i="2"/>
  <c r="J7986" i="2"/>
  <c r="K7986" i="2"/>
  <c r="J8002" i="2"/>
  <c r="K8002" i="2"/>
  <c r="J8018" i="2"/>
  <c r="K8018" i="2"/>
  <c r="J8034" i="2"/>
  <c r="K8034" i="2"/>
  <c r="J8050" i="2"/>
  <c r="K8050" i="2"/>
  <c r="J8066" i="2"/>
  <c r="K8066" i="2"/>
  <c r="J8082" i="2"/>
  <c r="K8082" i="2"/>
  <c r="J8098" i="2"/>
  <c r="K8098" i="2"/>
  <c r="J8114" i="2"/>
  <c r="K8114" i="2"/>
  <c r="J8130" i="2"/>
  <c r="K8130" i="2"/>
  <c r="J8146" i="2"/>
  <c r="K8146" i="2"/>
  <c r="J8162" i="2"/>
  <c r="K8162" i="2"/>
  <c r="J8178" i="2"/>
  <c r="K8178" i="2"/>
  <c r="J8194" i="2"/>
  <c r="K8194" i="2"/>
  <c r="J8210" i="2"/>
  <c r="K8210" i="2"/>
  <c r="J8226" i="2"/>
  <c r="K8226" i="2"/>
  <c r="J8242" i="2"/>
  <c r="K8242" i="2"/>
  <c r="J8258" i="2"/>
  <c r="K8258" i="2"/>
  <c r="J8274" i="2"/>
  <c r="K8274" i="2"/>
  <c r="J8290" i="2"/>
  <c r="K8290" i="2"/>
  <c r="J8306" i="2"/>
  <c r="K8306" i="2"/>
  <c r="J8322" i="2"/>
  <c r="K8322" i="2"/>
  <c r="J8338" i="2"/>
  <c r="K8338" i="2"/>
  <c r="J3955" i="2"/>
  <c r="K3955" i="2"/>
  <c r="J3971" i="2"/>
  <c r="K3971" i="2"/>
  <c r="J3987" i="2"/>
  <c r="K3987" i="2"/>
  <c r="J4003" i="2"/>
  <c r="K4003" i="2"/>
  <c r="J4019" i="2"/>
  <c r="K4019" i="2"/>
  <c r="J4035" i="2"/>
  <c r="K4035" i="2"/>
  <c r="J4051" i="2"/>
  <c r="K4051" i="2"/>
  <c r="J4067" i="2"/>
  <c r="K4067" i="2"/>
  <c r="J4083" i="2"/>
  <c r="K4083" i="2"/>
  <c r="J4099" i="2"/>
  <c r="K4099" i="2"/>
  <c r="J4115" i="2"/>
  <c r="K4115" i="2"/>
  <c r="J4131" i="2"/>
  <c r="K4131" i="2"/>
  <c r="J4147" i="2"/>
  <c r="K4147" i="2"/>
  <c r="J4163" i="2"/>
  <c r="K4163" i="2"/>
  <c r="J4179" i="2"/>
  <c r="K4179" i="2"/>
  <c r="J4195" i="2"/>
  <c r="K4195" i="2"/>
  <c r="J4211" i="2"/>
  <c r="K4211" i="2"/>
  <c r="J4227" i="2"/>
  <c r="K4227" i="2"/>
  <c r="J4243" i="2"/>
  <c r="K4243" i="2"/>
  <c r="J4259" i="2"/>
  <c r="K4259" i="2"/>
  <c r="J4275" i="2"/>
  <c r="K4275" i="2"/>
  <c r="J4291" i="2"/>
  <c r="K4291" i="2"/>
  <c r="J4307" i="2"/>
  <c r="K4307" i="2"/>
  <c r="J4323" i="2"/>
  <c r="K4323" i="2"/>
  <c r="J4339" i="2"/>
  <c r="K4339" i="2"/>
  <c r="J4355" i="2"/>
  <c r="K4355" i="2"/>
  <c r="J4371" i="2"/>
  <c r="K4371" i="2"/>
  <c r="J4387" i="2"/>
  <c r="K4387" i="2"/>
  <c r="J4403" i="2"/>
  <c r="K4403" i="2"/>
  <c r="J4419" i="2"/>
  <c r="K4419" i="2"/>
  <c r="J4435" i="2"/>
  <c r="K4435" i="2"/>
  <c r="J4451" i="2"/>
  <c r="K4451" i="2"/>
  <c r="J4467" i="2"/>
  <c r="K4467" i="2"/>
  <c r="J4483" i="2"/>
  <c r="K4483" i="2"/>
  <c r="J4499" i="2"/>
  <c r="K4499" i="2"/>
  <c r="J4515" i="2"/>
  <c r="K4515" i="2"/>
  <c r="J4531" i="2"/>
  <c r="K4531" i="2"/>
  <c r="J4547" i="2"/>
  <c r="K4547" i="2"/>
  <c r="J4563" i="2"/>
  <c r="K4563" i="2"/>
  <c r="J4579" i="2"/>
  <c r="K4579" i="2"/>
  <c r="J4595" i="2"/>
  <c r="K4595" i="2"/>
  <c r="J4611" i="2"/>
  <c r="K4611" i="2"/>
  <c r="J4627" i="2"/>
  <c r="K4627" i="2"/>
  <c r="J4643" i="2"/>
  <c r="K4643" i="2"/>
  <c r="J4659" i="2"/>
  <c r="K4659" i="2"/>
  <c r="J4675" i="2"/>
  <c r="K4675" i="2"/>
  <c r="J4691" i="2"/>
  <c r="K4691" i="2"/>
  <c r="J4707" i="2"/>
  <c r="K4707" i="2"/>
  <c r="J4723" i="2"/>
  <c r="K4723" i="2"/>
  <c r="J4739" i="2"/>
  <c r="K4739" i="2"/>
  <c r="J4755" i="2"/>
  <c r="K4755" i="2"/>
  <c r="J4771" i="2"/>
  <c r="K4771" i="2"/>
  <c r="J4787" i="2"/>
  <c r="K4787" i="2"/>
  <c r="J4803" i="2"/>
  <c r="K4803" i="2"/>
  <c r="J4819" i="2"/>
  <c r="K4819" i="2"/>
  <c r="J4835" i="2"/>
  <c r="K4835" i="2"/>
  <c r="J4851" i="2"/>
  <c r="K4851" i="2"/>
  <c r="J4867" i="2"/>
  <c r="K4867" i="2"/>
  <c r="J4883" i="2"/>
  <c r="K4883" i="2"/>
  <c r="J4899" i="2"/>
  <c r="K4899" i="2"/>
  <c r="J4915" i="2"/>
  <c r="K4915" i="2"/>
  <c r="J4931" i="2"/>
  <c r="K4931" i="2"/>
  <c r="J4947" i="2"/>
  <c r="K4947" i="2"/>
  <c r="J4963" i="2"/>
  <c r="K4963" i="2"/>
  <c r="J4979" i="2"/>
  <c r="K4979" i="2"/>
  <c r="J4995" i="2"/>
  <c r="K4995" i="2"/>
  <c r="J5011" i="2"/>
  <c r="K5011" i="2"/>
  <c r="J5027" i="2"/>
  <c r="K5027" i="2"/>
  <c r="J5043" i="2"/>
  <c r="K5043" i="2"/>
  <c r="J5059" i="2"/>
  <c r="K5059" i="2"/>
  <c r="J5075" i="2"/>
  <c r="K5075" i="2"/>
  <c r="J5091" i="2"/>
  <c r="K5091" i="2"/>
  <c r="J5107" i="2"/>
  <c r="K5107" i="2"/>
  <c r="J5123" i="2"/>
  <c r="K5123" i="2"/>
  <c r="J5139" i="2"/>
  <c r="K5139" i="2"/>
  <c r="J5155" i="2"/>
  <c r="K5155" i="2"/>
  <c r="J5171" i="2"/>
  <c r="K5171" i="2"/>
  <c r="J5187" i="2"/>
  <c r="K5187" i="2"/>
  <c r="J5203" i="2"/>
  <c r="K5203" i="2"/>
  <c r="J5219" i="2"/>
  <c r="K5219" i="2"/>
  <c r="J5235" i="2"/>
  <c r="K5235" i="2"/>
  <c r="J5251" i="2"/>
  <c r="K5251" i="2"/>
  <c r="J5267" i="2"/>
  <c r="K5267" i="2"/>
  <c r="J5283" i="2"/>
  <c r="K5283" i="2"/>
  <c r="J5299" i="2"/>
  <c r="K5299" i="2"/>
  <c r="J5315" i="2"/>
  <c r="K5315" i="2"/>
  <c r="J5331" i="2"/>
  <c r="K5331" i="2"/>
  <c r="J5347" i="2"/>
  <c r="K5347" i="2"/>
  <c r="J5363" i="2"/>
  <c r="K5363" i="2"/>
  <c r="J5379" i="2"/>
  <c r="K5379" i="2"/>
  <c r="J5395" i="2"/>
  <c r="K5395" i="2"/>
  <c r="J5411" i="2"/>
  <c r="K5411" i="2"/>
  <c r="J5427" i="2"/>
  <c r="K5427" i="2"/>
  <c r="J5443" i="2"/>
  <c r="K5443" i="2"/>
  <c r="J5459" i="2"/>
  <c r="K5459" i="2"/>
  <c r="J5475" i="2"/>
  <c r="K5475" i="2"/>
  <c r="J5491" i="2"/>
  <c r="K5491" i="2"/>
  <c r="J5507" i="2"/>
  <c r="K5507" i="2"/>
  <c r="J5523" i="2"/>
  <c r="K5523" i="2"/>
  <c r="J5539" i="2"/>
  <c r="K5539" i="2"/>
  <c r="J5555" i="2"/>
  <c r="K5555" i="2"/>
  <c r="J5571" i="2"/>
  <c r="K5571" i="2"/>
  <c r="J5587" i="2"/>
  <c r="K5587" i="2"/>
  <c r="J5603" i="2"/>
  <c r="K5603" i="2"/>
  <c r="J5619" i="2"/>
  <c r="K5619" i="2"/>
  <c r="J5635" i="2"/>
  <c r="K5635" i="2"/>
  <c r="J5651" i="2"/>
  <c r="K5651" i="2"/>
  <c r="J5667" i="2"/>
  <c r="K5667" i="2"/>
  <c r="J5683" i="2"/>
  <c r="K5683" i="2"/>
  <c r="J5699" i="2"/>
  <c r="K5699" i="2"/>
  <c r="J5715" i="2"/>
  <c r="K5715" i="2"/>
  <c r="J5731" i="2"/>
  <c r="K5731" i="2"/>
  <c r="J5747" i="2"/>
  <c r="K5747" i="2"/>
  <c r="J5763" i="2"/>
  <c r="K5763" i="2"/>
  <c r="J5779" i="2"/>
  <c r="K5779" i="2"/>
  <c r="J5795" i="2"/>
  <c r="K5795" i="2"/>
  <c r="J5811" i="2"/>
  <c r="K5811" i="2"/>
  <c r="J5827" i="2"/>
  <c r="K5827" i="2"/>
  <c r="J5843" i="2"/>
  <c r="K5843" i="2"/>
  <c r="J5859" i="2"/>
  <c r="K5859" i="2"/>
  <c r="J5875" i="2"/>
  <c r="K5875" i="2"/>
  <c r="J5891" i="2"/>
  <c r="K5891" i="2"/>
  <c r="J5907" i="2"/>
  <c r="K5907" i="2"/>
  <c r="J5923" i="2"/>
  <c r="K5923" i="2"/>
  <c r="J5939" i="2"/>
  <c r="K5939" i="2"/>
  <c r="J5955" i="2"/>
  <c r="K5955" i="2"/>
  <c r="J5971" i="2"/>
  <c r="K5971" i="2"/>
  <c r="J5987" i="2"/>
  <c r="K5987" i="2"/>
  <c r="J6003" i="2"/>
  <c r="K6003" i="2"/>
  <c r="J6019" i="2"/>
  <c r="K6019" i="2"/>
  <c r="J6035" i="2"/>
  <c r="K6035" i="2"/>
  <c r="J6051" i="2"/>
  <c r="K6051" i="2"/>
  <c r="J6067" i="2"/>
  <c r="K6067" i="2"/>
  <c r="J6083" i="2"/>
  <c r="K6083" i="2"/>
  <c r="J6099" i="2"/>
  <c r="K6099" i="2"/>
  <c r="J6115" i="2"/>
  <c r="K6115" i="2"/>
  <c r="J6131" i="2"/>
  <c r="K6131" i="2"/>
  <c r="J6147" i="2"/>
  <c r="K6147" i="2"/>
  <c r="J6163" i="2"/>
  <c r="K6163" i="2"/>
  <c r="J6179" i="2"/>
  <c r="K6179" i="2"/>
  <c r="J6195" i="2"/>
  <c r="K6195" i="2"/>
  <c r="J6211" i="2"/>
  <c r="K6211" i="2"/>
  <c r="J6227" i="2"/>
  <c r="K6227" i="2"/>
  <c r="J6243" i="2"/>
  <c r="K6243" i="2"/>
  <c r="J6259" i="2"/>
  <c r="K6259" i="2"/>
  <c r="J6275" i="2"/>
  <c r="K6275" i="2"/>
  <c r="J6291" i="2"/>
  <c r="K6291" i="2"/>
  <c r="J6307" i="2"/>
  <c r="K6307" i="2"/>
  <c r="J6323" i="2"/>
  <c r="K6323" i="2"/>
  <c r="J6339" i="2"/>
  <c r="K6339" i="2"/>
  <c r="J6355" i="2"/>
  <c r="K6355" i="2"/>
  <c r="J6371" i="2"/>
  <c r="K6371" i="2"/>
  <c r="J6387" i="2"/>
  <c r="K6387" i="2"/>
  <c r="J6403" i="2"/>
  <c r="K6403" i="2"/>
  <c r="J6419" i="2"/>
  <c r="K6419" i="2"/>
  <c r="J6435" i="2"/>
  <c r="K6435" i="2"/>
  <c r="J6451" i="2"/>
  <c r="K6451" i="2"/>
  <c r="J6467" i="2"/>
  <c r="K6467" i="2"/>
  <c r="J6483" i="2"/>
  <c r="K6483" i="2"/>
  <c r="J6499" i="2"/>
  <c r="K6499" i="2"/>
  <c r="J6515" i="2"/>
  <c r="K6515" i="2"/>
  <c r="J6531" i="2"/>
  <c r="K6531" i="2"/>
  <c r="J6547" i="2"/>
  <c r="K6547" i="2"/>
  <c r="J6563" i="2"/>
  <c r="K6563" i="2"/>
  <c r="J6579" i="2"/>
  <c r="K6579" i="2"/>
  <c r="J6595" i="2"/>
  <c r="K6595" i="2"/>
  <c r="J6611" i="2"/>
  <c r="K6611" i="2"/>
  <c r="J6627" i="2"/>
  <c r="K6627" i="2"/>
  <c r="J6643" i="2"/>
  <c r="K6643" i="2"/>
  <c r="J6659" i="2"/>
  <c r="K6659" i="2"/>
  <c r="J6675" i="2"/>
  <c r="K6675" i="2"/>
  <c r="J6691" i="2"/>
  <c r="K6691" i="2"/>
  <c r="J6707" i="2"/>
  <c r="K6707" i="2"/>
  <c r="J6723" i="2"/>
  <c r="K6723" i="2"/>
  <c r="J6739" i="2"/>
  <c r="K6739" i="2"/>
  <c r="J6755" i="2"/>
  <c r="K6755" i="2"/>
  <c r="J6771" i="2"/>
  <c r="K6771" i="2"/>
  <c r="J6787" i="2"/>
  <c r="K6787" i="2"/>
  <c r="J6803" i="2"/>
  <c r="K6803" i="2"/>
  <c r="J6819" i="2"/>
  <c r="K6819" i="2"/>
  <c r="J6835" i="2"/>
  <c r="K6835" i="2"/>
  <c r="J6851" i="2"/>
  <c r="K6851" i="2"/>
  <c r="J6867" i="2"/>
  <c r="K6867" i="2"/>
  <c r="J6883" i="2"/>
  <c r="K6883" i="2"/>
  <c r="J6899" i="2"/>
  <c r="K6899" i="2"/>
  <c r="J6915" i="2"/>
  <c r="K6915" i="2"/>
  <c r="J6931" i="2"/>
  <c r="K6931" i="2"/>
  <c r="J6947" i="2"/>
  <c r="K6947" i="2"/>
  <c r="J6963" i="2"/>
  <c r="K6963" i="2"/>
  <c r="J6979" i="2"/>
  <c r="K6979" i="2"/>
  <c r="J6995" i="2"/>
  <c r="K6995" i="2"/>
  <c r="J7011" i="2"/>
  <c r="K7011" i="2"/>
  <c r="J7027" i="2"/>
  <c r="K7027" i="2"/>
  <c r="J7043" i="2"/>
  <c r="K7043" i="2"/>
  <c r="J7059" i="2"/>
  <c r="K7059" i="2"/>
  <c r="J7075" i="2"/>
  <c r="K7075" i="2"/>
  <c r="J7091" i="2"/>
  <c r="K7091" i="2"/>
  <c r="J7107" i="2"/>
  <c r="K7107" i="2"/>
  <c r="J7123" i="2"/>
  <c r="K7123" i="2"/>
  <c r="J7139" i="2"/>
  <c r="K7139" i="2"/>
  <c r="J7155" i="2"/>
  <c r="K7155" i="2"/>
  <c r="J7171" i="2"/>
  <c r="K7171" i="2"/>
  <c r="J7187" i="2"/>
  <c r="K7187" i="2"/>
  <c r="J7203" i="2"/>
  <c r="K7203" i="2"/>
  <c r="J7219" i="2"/>
  <c r="K7219" i="2"/>
  <c r="J7235" i="2"/>
  <c r="K7235" i="2"/>
  <c r="J7251" i="2"/>
  <c r="K7251" i="2"/>
  <c r="J7267" i="2"/>
  <c r="K7267" i="2"/>
  <c r="J7283" i="2"/>
  <c r="K7283" i="2"/>
  <c r="J7299" i="2"/>
  <c r="K7299" i="2"/>
  <c r="J7315" i="2"/>
  <c r="K7315" i="2"/>
  <c r="J7331" i="2"/>
  <c r="K7331" i="2"/>
  <c r="J7347" i="2"/>
  <c r="K7347" i="2"/>
  <c r="J7363" i="2"/>
  <c r="K7363" i="2"/>
  <c r="J7379" i="2"/>
  <c r="K7379" i="2"/>
  <c r="J7395" i="2"/>
  <c r="K7395" i="2"/>
  <c r="J7411" i="2"/>
  <c r="K7411" i="2"/>
  <c r="J7427" i="2"/>
  <c r="K7427" i="2"/>
  <c r="J7443" i="2"/>
  <c r="K7443" i="2"/>
  <c r="J7459" i="2"/>
  <c r="K7459" i="2"/>
  <c r="J7475" i="2"/>
  <c r="K7475" i="2"/>
  <c r="J7491" i="2"/>
  <c r="K7491" i="2"/>
  <c r="J7507" i="2"/>
  <c r="K7507" i="2"/>
  <c r="J7523" i="2"/>
  <c r="K7523" i="2"/>
  <c r="J7539" i="2"/>
  <c r="K7539" i="2"/>
  <c r="J7555" i="2"/>
  <c r="K7555" i="2"/>
  <c r="J7571" i="2"/>
  <c r="K7571" i="2"/>
  <c r="J7587" i="2"/>
  <c r="K7587" i="2"/>
  <c r="J7603" i="2"/>
  <c r="K7603" i="2"/>
  <c r="J7619" i="2"/>
  <c r="K7619" i="2"/>
  <c r="J7635" i="2"/>
  <c r="K7635" i="2"/>
  <c r="J7651" i="2"/>
  <c r="K7651" i="2"/>
  <c r="J7667" i="2"/>
  <c r="K7667" i="2"/>
  <c r="J7683" i="2"/>
  <c r="K7683" i="2"/>
  <c r="J7699" i="2"/>
  <c r="K7699" i="2"/>
  <c r="J7715" i="2"/>
  <c r="K7715" i="2"/>
  <c r="J7731" i="2"/>
  <c r="K7731" i="2"/>
  <c r="J7747" i="2"/>
  <c r="K7747" i="2"/>
  <c r="J7763" i="2"/>
  <c r="K7763" i="2"/>
  <c r="J7779" i="2"/>
  <c r="K7779" i="2"/>
  <c r="J7795" i="2"/>
  <c r="K7795" i="2"/>
  <c r="J7811" i="2"/>
  <c r="K7811" i="2"/>
  <c r="J7827" i="2"/>
  <c r="K7827" i="2"/>
  <c r="J7843" i="2"/>
  <c r="K7843" i="2"/>
  <c r="J7859" i="2"/>
  <c r="K7859" i="2"/>
  <c r="J7875" i="2"/>
  <c r="K7875" i="2"/>
  <c r="J7891" i="2"/>
  <c r="K7891" i="2"/>
  <c r="J7907" i="2"/>
  <c r="K7907" i="2"/>
  <c r="J7923" i="2"/>
  <c r="K7923" i="2"/>
  <c r="J7939" i="2"/>
  <c r="K7939" i="2"/>
  <c r="J7955" i="2"/>
  <c r="K7955" i="2"/>
  <c r="J7971" i="2"/>
  <c r="K7971" i="2"/>
  <c r="J7987" i="2"/>
  <c r="K7987" i="2"/>
  <c r="J8003" i="2"/>
  <c r="K8003" i="2"/>
  <c r="J8019" i="2"/>
  <c r="K8019" i="2"/>
  <c r="J8035" i="2"/>
  <c r="K8035" i="2"/>
  <c r="J8051" i="2"/>
  <c r="K8051" i="2"/>
  <c r="J8067" i="2"/>
  <c r="K8067" i="2"/>
  <c r="J8083" i="2"/>
  <c r="K8083" i="2"/>
  <c r="J8099" i="2"/>
  <c r="K8099" i="2"/>
  <c r="J8115" i="2"/>
  <c r="K8115" i="2"/>
  <c r="J8131" i="2"/>
  <c r="K8131" i="2"/>
  <c r="J8147" i="2"/>
  <c r="K8147" i="2"/>
  <c r="J8163" i="2"/>
  <c r="K8163" i="2"/>
  <c r="J8179" i="2"/>
  <c r="K8179" i="2"/>
  <c r="J8195" i="2"/>
  <c r="K8195" i="2"/>
  <c r="J4324" i="2"/>
  <c r="K4324" i="2"/>
  <c r="J4340" i="2"/>
  <c r="K4340" i="2"/>
  <c r="J4356" i="2"/>
  <c r="K4356" i="2"/>
  <c r="J4372" i="2"/>
  <c r="K4372" i="2"/>
  <c r="J4388" i="2"/>
  <c r="K4388" i="2"/>
  <c r="J4404" i="2"/>
  <c r="K4404" i="2"/>
  <c r="J4420" i="2"/>
  <c r="K4420" i="2"/>
  <c r="J4436" i="2"/>
  <c r="K4436" i="2"/>
  <c r="J4452" i="2"/>
  <c r="K4452" i="2"/>
  <c r="J4468" i="2"/>
  <c r="K4468" i="2"/>
  <c r="J4484" i="2"/>
  <c r="K4484" i="2"/>
  <c r="J4500" i="2"/>
  <c r="K4500" i="2"/>
  <c r="J4516" i="2"/>
  <c r="K4516" i="2"/>
  <c r="J4532" i="2"/>
  <c r="K4532" i="2"/>
  <c r="J4548" i="2"/>
  <c r="K4548" i="2"/>
  <c r="J4564" i="2"/>
  <c r="K4564" i="2"/>
  <c r="J4580" i="2"/>
  <c r="K4580" i="2"/>
  <c r="J4596" i="2"/>
  <c r="K4596" i="2"/>
  <c r="J4612" i="2"/>
  <c r="K4612" i="2"/>
  <c r="J4628" i="2"/>
  <c r="K4628" i="2"/>
  <c r="J4644" i="2"/>
  <c r="K4644" i="2"/>
  <c r="J4660" i="2"/>
  <c r="K4660" i="2"/>
  <c r="J4676" i="2"/>
  <c r="K4676" i="2"/>
  <c r="J4692" i="2"/>
  <c r="K4692" i="2"/>
  <c r="J4708" i="2"/>
  <c r="K4708" i="2"/>
  <c r="J4724" i="2"/>
  <c r="K4724" i="2"/>
  <c r="J4740" i="2"/>
  <c r="K4740" i="2"/>
  <c r="J4756" i="2"/>
  <c r="K4756" i="2"/>
  <c r="J4772" i="2"/>
  <c r="K4772" i="2"/>
  <c r="J4788" i="2"/>
  <c r="K4788" i="2"/>
  <c r="J4804" i="2"/>
  <c r="K4804" i="2"/>
  <c r="J4820" i="2"/>
  <c r="K4820" i="2"/>
  <c r="J4836" i="2"/>
  <c r="K4836" i="2"/>
  <c r="J4852" i="2"/>
  <c r="K4852" i="2"/>
  <c r="J4868" i="2"/>
  <c r="K4868" i="2"/>
  <c r="J4884" i="2"/>
  <c r="K4884" i="2"/>
  <c r="J4900" i="2"/>
  <c r="K4900" i="2"/>
  <c r="J4916" i="2"/>
  <c r="K4916" i="2"/>
  <c r="J4932" i="2"/>
  <c r="K4932" i="2"/>
  <c r="J4948" i="2"/>
  <c r="K4948" i="2"/>
  <c r="J4964" i="2"/>
  <c r="K4964" i="2"/>
  <c r="J4980" i="2"/>
  <c r="K4980" i="2"/>
  <c r="J4996" i="2"/>
  <c r="K4996" i="2"/>
  <c r="J5012" i="2"/>
  <c r="K5012" i="2"/>
  <c r="J5028" i="2"/>
  <c r="K5028" i="2"/>
  <c r="J5044" i="2"/>
  <c r="K5044" i="2"/>
  <c r="J5060" i="2"/>
  <c r="K5060" i="2"/>
  <c r="J5076" i="2"/>
  <c r="K5076" i="2"/>
  <c r="J5092" i="2"/>
  <c r="K5092" i="2"/>
  <c r="J5108" i="2"/>
  <c r="K5108" i="2"/>
  <c r="J5124" i="2"/>
  <c r="K5124" i="2"/>
  <c r="J5140" i="2"/>
  <c r="K5140" i="2"/>
  <c r="J5156" i="2"/>
  <c r="K5156" i="2"/>
  <c r="J5172" i="2"/>
  <c r="K5172" i="2"/>
  <c r="J5188" i="2"/>
  <c r="K5188" i="2"/>
  <c r="J5204" i="2"/>
  <c r="K5204" i="2"/>
  <c r="J5220" i="2"/>
  <c r="K5220" i="2"/>
  <c r="J5236" i="2"/>
  <c r="K5236" i="2"/>
  <c r="J5252" i="2"/>
  <c r="K5252" i="2"/>
  <c r="J5268" i="2"/>
  <c r="K5268" i="2"/>
  <c r="J5284" i="2"/>
  <c r="K5284" i="2"/>
  <c r="J5300" i="2"/>
  <c r="K5300" i="2"/>
  <c r="J5316" i="2"/>
  <c r="K5316" i="2"/>
  <c r="J5332" i="2"/>
  <c r="K5332" i="2"/>
  <c r="J5348" i="2"/>
  <c r="K5348" i="2"/>
  <c r="J5364" i="2"/>
  <c r="K5364" i="2"/>
  <c r="J5380" i="2"/>
  <c r="K5380" i="2"/>
  <c r="J5396" i="2"/>
  <c r="K5396" i="2"/>
  <c r="J5412" i="2"/>
  <c r="K5412" i="2"/>
  <c r="J5428" i="2"/>
  <c r="K5428" i="2"/>
  <c r="J5444" i="2"/>
  <c r="K5444" i="2"/>
  <c r="J5460" i="2"/>
  <c r="K5460" i="2"/>
  <c r="J5476" i="2"/>
  <c r="K5476" i="2"/>
  <c r="J5492" i="2"/>
  <c r="K5492" i="2"/>
  <c r="J5508" i="2"/>
  <c r="K5508" i="2"/>
  <c r="J5524" i="2"/>
  <c r="K5524" i="2"/>
  <c r="J5540" i="2"/>
  <c r="K5540" i="2"/>
  <c r="J5556" i="2"/>
  <c r="K5556" i="2"/>
  <c r="J5572" i="2"/>
  <c r="K5572" i="2"/>
  <c r="J5588" i="2"/>
  <c r="K5588" i="2"/>
  <c r="J5604" i="2"/>
  <c r="K5604" i="2"/>
  <c r="J5620" i="2"/>
  <c r="K5620" i="2"/>
  <c r="J5636" i="2"/>
  <c r="K5636" i="2"/>
  <c r="J5652" i="2"/>
  <c r="K5652" i="2"/>
  <c r="J5668" i="2"/>
  <c r="K5668" i="2"/>
  <c r="J5684" i="2"/>
  <c r="K5684" i="2"/>
  <c r="J5700" i="2"/>
  <c r="K5700" i="2"/>
  <c r="J5716" i="2"/>
  <c r="K5716" i="2"/>
  <c r="J5732" i="2"/>
  <c r="K5732" i="2"/>
  <c r="J5748" i="2"/>
  <c r="K5748" i="2"/>
  <c r="J5764" i="2"/>
  <c r="K5764" i="2"/>
  <c r="J5780" i="2"/>
  <c r="K5780" i="2"/>
  <c r="J5796" i="2"/>
  <c r="K5796" i="2"/>
  <c r="J5812" i="2"/>
  <c r="K5812" i="2"/>
  <c r="J5828" i="2"/>
  <c r="K5828" i="2"/>
  <c r="J5844" i="2"/>
  <c r="K5844" i="2"/>
  <c r="J5860" i="2"/>
  <c r="K5860" i="2"/>
  <c r="J5876" i="2"/>
  <c r="K5876" i="2"/>
  <c r="J5892" i="2"/>
  <c r="K5892" i="2"/>
  <c r="J5908" i="2"/>
  <c r="K5908" i="2"/>
  <c r="J5924" i="2"/>
  <c r="K5924" i="2"/>
  <c r="J5940" i="2"/>
  <c r="K5940" i="2"/>
  <c r="J5956" i="2"/>
  <c r="K5956" i="2"/>
  <c r="J5972" i="2"/>
  <c r="K5972" i="2"/>
  <c r="J5988" i="2"/>
  <c r="K5988" i="2"/>
  <c r="J6004" i="2"/>
  <c r="K6004" i="2"/>
  <c r="J6020" i="2"/>
  <c r="K6020" i="2"/>
  <c r="J6036" i="2"/>
  <c r="K6036" i="2"/>
  <c r="J6052" i="2"/>
  <c r="K6052" i="2"/>
  <c r="J6068" i="2"/>
  <c r="K6068" i="2"/>
  <c r="J6084" i="2"/>
  <c r="K6084" i="2"/>
  <c r="J6100" i="2"/>
  <c r="K6100" i="2"/>
  <c r="J6116" i="2"/>
  <c r="K6116" i="2"/>
  <c r="J6132" i="2"/>
  <c r="K6132" i="2"/>
  <c r="J6148" i="2"/>
  <c r="K6148" i="2"/>
  <c r="J6164" i="2"/>
  <c r="K6164" i="2"/>
  <c r="J6180" i="2"/>
  <c r="K6180" i="2"/>
  <c r="J6196" i="2"/>
  <c r="K6196" i="2"/>
  <c r="J6212" i="2"/>
  <c r="K6212" i="2"/>
  <c r="J6228" i="2"/>
  <c r="K6228" i="2"/>
  <c r="J6244" i="2"/>
  <c r="K6244" i="2"/>
  <c r="J6260" i="2"/>
  <c r="K6260" i="2"/>
  <c r="J6276" i="2"/>
  <c r="K6276" i="2"/>
  <c r="J6292" i="2"/>
  <c r="K6292" i="2"/>
  <c r="J6308" i="2"/>
  <c r="K6308" i="2"/>
  <c r="J6324" i="2"/>
  <c r="K6324" i="2"/>
  <c r="J6340" i="2"/>
  <c r="K6340" i="2"/>
  <c r="J6356" i="2"/>
  <c r="K6356" i="2"/>
  <c r="J6372" i="2"/>
  <c r="K6372" i="2"/>
  <c r="J6388" i="2"/>
  <c r="K6388" i="2"/>
  <c r="J6404" i="2"/>
  <c r="K6404" i="2"/>
  <c r="J6420" i="2"/>
  <c r="K6420" i="2"/>
  <c r="J6436" i="2"/>
  <c r="K6436" i="2"/>
  <c r="J6452" i="2"/>
  <c r="K6452" i="2"/>
  <c r="J6468" i="2"/>
  <c r="K6468" i="2"/>
  <c r="J6484" i="2"/>
  <c r="K6484" i="2"/>
  <c r="J6500" i="2"/>
  <c r="K6500" i="2"/>
  <c r="J6516" i="2"/>
  <c r="K6516" i="2"/>
  <c r="J6532" i="2"/>
  <c r="K6532" i="2"/>
  <c r="J6548" i="2"/>
  <c r="K6548" i="2"/>
  <c r="J6564" i="2"/>
  <c r="K6564" i="2"/>
  <c r="J6580" i="2"/>
  <c r="K6580" i="2"/>
  <c r="J6596" i="2"/>
  <c r="K6596" i="2"/>
  <c r="J6612" i="2"/>
  <c r="K6612" i="2"/>
  <c r="J6628" i="2"/>
  <c r="K6628" i="2"/>
  <c r="J6644" i="2"/>
  <c r="K6644" i="2"/>
  <c r="J6660" i="2"/>
  <c r="K6660" i="2"/>
  <c r="J6676" i="2"/>
  <c r="K6676" i="2"/>
  <c r="J6692" i="2"/>
  <c r="K6692" i="2"/>
  <c r="J6708" i="2"/>
  <c r="K6708" i="2"/>
  <c r="J6724" i="2"/>
  <c r="K6724" i="2"/>
  <c r="J6740" i="2"/>
  <c r="K6740" i="2"/>
  <c r="J6756" i="2"/>
  <c r="K6756" i="2"/>
  <c r="J6772" i="2"/>
  <c r="K6772" i="2"/>
  <c r="J6788" i="2"/>
  <c r="K6788" i="2"/>
  <c r="J6804" i="2"/>
  <c r="K6804" i="2"/>
  <c r="J6820" i="2"/>
  <c r="K6820" i="2"/>
  <c r="J6836" i="2"/>
  <c r="K6836" i="2"/>
  <c r="J6852" i="2"/>
  <c r="K6852" i="2"/>
  <c r="J6868" i="2"/>
  <c r="K6868" i="2"/>
  <c r="J6884" i="2"/>
  <c r="K6884" i="2"/>
  <c r="J6900" i="2"/>
  <c r="K6900" i="2"/>
  <c r="J6916" i="2"/>
  <c r="K6916" i="2"/>
  <c r="J6932" i="2"/>
  <c r="K6932" i="2"/>
  <c r="J6948" i="2"/>
  <c r="K6948" i="2"/>
  <c r="J6964" i="2"/>
  <c r="K6964" i="2"/>
  <c r="J6980" i="2"/>
  <c r="K6980" i="2"/>
  <c r="J6996" i="2"/>
  <c r="K6996" i="2"/>
  <c r="J7012" i="2"/>
  <c r="K7012" i="2"/>
  <c r="J7028" i="2"/>
  <c r="K7028" i="2"/>
  <c r="J7044" i="2"/>
  <c r="K7044" i="2"/>
  <c r="J7060" i="2"/>
  <c r="K7060" i="2"/>
  <c r="J7076" i="2"/>
  <c r="K7076" i="2"/>
  <c r="J7092" i="2"/>
  <c r="K7092" i="2"/>
  <c r="J7108" i="2"/>
  <c r="K7108" i="2"/>
  <c r="J7124" i="2"/>
  <c r="K7124" i="2"/>
  <c r="J7140" i="2"/>
  <c r="K7140" i="2"/>
  <c r="J7156" i="2"/>
  <c r="K7156" i="2"/>
  <c r="J7172" i="2"/>
  <c r="K7172" i="2"/>
  <c r="J7188" i="2"/>
  <c r="K7188" i="2"/>
  <c r="J7204" i="2"/>
  <c r="K7204" i="2"/>
  <c r="J7220" i="2"/>
  <c r="K7220" i="2"/>
  <c r="J7236" i="2"/>
  <c r="K7236" i="2"/>
  <c r="J7252" i="2"/>
  <c r="K7252" i="2"/>
  <c r="J7268" i="2"/>
  <c r="K7268" i="2"/>
  <c r="J7284" i="2"/>
  <c r="K7284" i="2"/>
  <c r="J7300" i="2"/>
  <c r="K7300" i="2"/>
  <c r="J7316" i="2"/>
  <c r="K7316" i="2"/>
  <c r="J7332" i="2"/>
  <c r="K7332" i="2"/>
  <c r="J7348" i="2"/>
  <c r="K7348" i="2"/>
  <c r="J7364" i="2"/>
  <c r="K7364" i="2"/>
  <c r="J7380" i="2"/>
  <c r="K7380" i="2"/>
  <c r="J7396" i="2"/>
  <c r="K7396" i="2"/>
  <c r="J7412" i="2"/>
  <c r="K7412" i="2"/>
  <c r="J7428" i="2"/>
  <c r="K7428" i="2"/>
  <c r="J7444" i="2"/>
  <c r="K7444" i="2"/>
  <c r="J7460" i="2"/>
  <c r="K7460" i="2"/>
  <c r="J7476" i="2"/>
  <c r="K7476" i="2"/>
  <c r="J7492" i="2"/>
  <c r="K7492" i="2"/>
  <c r="J7508" i="2"/>
  <c r="K7508" i="2"/>
  <c r="J7524" i="2"/>
  <c r="K7524" i="2"/>
  <c r="J7540" i="2"/>
  <c r="K7540" i="2"/>
  <c r="J7556" i="2"/>
  <c r="K7556" i="2"/>
  <c r="J7572" i="2"/>
  <c r="K7572" i="2"/>
  <c r="J7588" i="2"/>
  <c r="K7588" i="2"/>
  <c r="J7604" i="2"/>
  <c r="K7604" i="2"/>
  <c r="J7620" i="2"/>
  <c r="K7620" i="2"/>
  <c r="J7636" i="2"/>
  <c r="K7636" i="2"/>
  <c r="J7652" i="2"/>
  <c r="K7652" i="2"/>
  <c r="J7668" i="2"/>
  <c r="K7668" i="2"/>
  <c r="J7684" i="2"/>
  <c r="K7684" i="2"/>
  <c r="J7700" i="2"/>
  <c r="K7700" i="2"/>
  <c r="J7716" i="2"/>
  <c r="K7716" i="2"/>
  <c r="J7732" i="2"/>
  <c r="K7732" i="2"/>
  <c r="J7748" i="2"/>
  <c r="K7748" i="2"/>
  <c r="J7764" i="2"/>
  <c r="K7764" i="2"/>
  <c r="J7780" i="2"/>
  <c r="K7780" i="2"/>
  <c r="J7796" i="2"/>
  <c r="K7796" i="2"/>
  <c r="J7812" i="2"/>
  <c r="K7812" i="2"/>
  <c r="J7828" i="2"/>
  <c r="K7828" i="2"/>
  <c r="J7844" i="2"/>
  <c r="K7844" i="2"/>
  <c r="J7860" i="2"/>
  <c r="K7860" i="2"/>
  <c r="J7876" i="2"/>
  <c r="K7876" i="2"/>
  <c r="J7892" i="2"/>
  <c r="K7892" i="2"/>
  <c r="J7908" i="2"/>
  <c r="K7908" i="2"/>
  <c r="J7924" i="2"/>
  <c r="K7924" i="2"/>
  <c r="J7940" i="2"/>
  <c r="K7940" i="2"/>
  <c r="J7956" i="2"/>
  <c r="K7956" i="2"/>
  <c r="J7972" i="2"/>
  <c r="K7972" i="2"/>
  <c r="J7988" i="2"/>
  <c r="K7988" i="2"/>
  <c r="J8004" i="2"/>
  <c r="K8004" i="2"/>
  <c r="J8020" i="2"/>
  <c r="K8020" i="2"/>
  <c r="J8036" i="2"/>
  <c r="K8036" i="2"/>
  <c r="J8052" i="2"/>
  <c r="K8052" i="2"/>
  <c r="J8068" i="2"/>
  <c r="K8068" i="2"/>
  <c r="J8084" i="2"/>
  <c r="K8084" i="2"/>
  <c r="J8100" i="2"/>
  <c r="K8100" i="2"/>
  <c r="J8116" i="2"/>
  <c r="K8116" i="2"/>
  <c r="J8132" i="2"/>
  <c r="K8132" i="2"/>
  <c r="J8148" i="2"/>
  <c r="K8148" i="2"/>
  <c r="J8164" i="2"/>
  <c r="K8164" i="2"/>
  <c r="J8180" i="2"/>
  <c r="K8180" i="2"/>
  <c r="J8196" i="2"/>
  <c r="K8196" i="2"/>
  <c r="J8212" i="2"/>
  <c r="K8212" i="2"/>
  <c r="J8228" i="2"/>
  <c r="K8228" i="2"/>
  <c r="J8244" i="2"/>
  <c r="K8244" i="2"/>
  <c r="J4261" i="2"/>
  <c r="K4261" i="2"/>
  <c r="J4277" i="2"/>
  <c r="K4277" i="2"/>
  <c r="J4293" i="2"/>
  <c r="K4293" i="2"/>
  <c r="J4309" i="2"/>
  <c r="K4309" i="2"/>
  <c r="J4325" i="2"/>
  <c r="K4325" i="2"/>
  <c r="J4341" i="2"/>
  <c r="K4341" i="2"/>
  <c r="J4357" i="2"/>
  <c r="K4357" i="2"/>
  <c r="J4373" i="2"/>
  <c r="K4373" i="2"/>
  <c r="J4389" i="2"/>
  <c r="K4389" i="2"/>
  <c r="J4405" i="2"/>
  <c r="K4405" i="2"/>
  <c r="J4421" i="2"/>
  <c r="K4421" i="2"/>
  <c r="J4437" i="2"/>
  <c r="K4437" i="2"/>
  <c r="J4453" i="2"/>
  <c r="K4453" i="2"/>
  <c r="J4469" i="2"/>
  <c r="K4469" i="2"/>
  <c r="J4485" i="2"/>
  <c r="K4485" i="2"/>
  <c r="J4501" i="2"/>
  <c r="K4501" i="2"/>
  <c r="J4517" i="2"/>
  <c r="K4517" i="2"/>
  <c r="J4533" i="2"/>
  <c r="K4533" i="2"/>
  <c r="J4549" i="2"/>
  <c r="K4549" i="2"/>
  <c r="J4565" i="2"/>
  <c r="K4565" i="2"/>
  <c r="J4581" i="2"/>
  <c r="K4581" i="2"/>
  <c r="J4597" i="2"/>
  <c r="K4597" i="2"/>
  <c r="J4613" i="2"/>
  <c r="K4613" i="2"/>
  <c r="J4629" i="2"/>
  <c r="K4629" i="2"/>
  <c r="J4645" i="2"/>
  <c r="K4645" i="2"/>
  <c r="J4661" i="2"/>
  <c r="K4661" i="2"/>
  <c r="J4677" i="2"/>
  <c r="K4677" i="2"/>
  <c r="J4693" i="2"/>
  <c r="K4693" i="2"/>
  <c r="J4709" i="2"/>
  <c r="K4709" i="2"/>
  <c r="J4725" i="2"/>
  <c r="K4725" i="2"/>
  <c r="J4741" i="2"/>
  <c r="K4741" i="2"/>
  <c r="J4757" i="2"/>
  <c r="K4757" i="2"/>
  <c r="J4773" i="2"/>
  <c r="K4773" i="2"/>
  <c r="J4789" i="2"/>
  <c r="K4789" i="2"/>
  <c r="J4805" i="2"/>
  <c r="K4805" i="2"/>
  <c r="J4821" i="2"/>
  <c r="K4821" i="2"/>
  <c r="J4837" i="2"/>
  <c r="K4837" i="2"/>
  <c r="J4853" i="2"/>
  <c r="K4853" i="2"/>
  <c r="J4869" i="2"/>
  <c r="K4869" i="2"/>
  <c r="J4885" i="2"/>
  <c r="K4885" i="2"/>
  <c r="J4901" i="2"/>
  <c r="K4901" i="2"/>
  <c r="J4917" i="2"/>
  <c r="K4917" i="2"/>
  <c r="J4933" i="2"/>
  <c r="K4933" i="2"/>
  <c r="J4949" i="2"/>
  <c r="K4949" i="2"/>
  <c r="J4965" i="2"/>
  <c r="K4965" i="2"/>
  <c r="J4981" i="2"/>
  <c r="K4981" i="2"/>
  <c r="J4997" i="2"/>
  <c r="K4997" i="2"/>
  <c r="J5013" i="2"/>
  <c r="K5013" i="2"/>
  <c r="J5029" i="2"/>
  <c r="K5029" i="2"/>
  <c r="J5045" i="2"/>
  <c r="K5045" i="2"/>
  <c r="J5061" i="2"/>
  <c r="K5061" i="2"/>
  <c r="J5077" i="2"/>
  <c r="K5077" i="2"/>
  <c r="J5093" i="2"/>
  <c r="K5093" i="2"/>
  <c r="J5109" i="2"/>
  <c r="K5109" i="2"/>
  <c r="J5125" i="2"/>
  <c r="K5125" i="2"/>
  <c r="J5141" i="2"/>
  <c r="K5141" i="2"/>
  <c r="J5157" i="2"/>
  <c r="K5157" i="2"/>
  <c r="J5173" i="2"/>
  <c r="K5173" i="2"/>
  <c r="J5189" i="2"/>
  <c r="K5189" i="2"/>
  <c r="J5205" i="2"/>
  <c r="K5205" i="2"/>
  <c r="J5221" i="2"/>
  <c r="K5221" i="2"/>
  <c r="J5237" i="2"/>
  <c r="K5237" i="2"/>
  <c r="J5253" i="2"/>
  <c r="K5253" i="2"/>
  <c r="J5269" i="2"/>
  <c r="K5269" i="2"/>
  <c r="J5285" i="2"/>
  <c r="K5285" i="2"/>
  <c r="J5301" i="2"/>
  <c r="K5301" i="2"/>
  <c r="J5317" i="2"/>
  <c r="K5317" i="2"/>
  <c r="J5333" i="2"/>
  <c r="K5333" i="2"/>
  <c r="J5349" i="2"/>
  <c r="K5349" i="2"/>
  <c r="J5365" i="2"/>
  <c r="K5365" i="2"/>
  <c r="J5381" i="2"/>
  <c r="K5381" i="2"/>
  <c r="J5397" i="2"/>
  <c r="K5397" i="2"/>
  <c r="J5413" i="2"/>
  <c r="K5413" i="2"/>
  <c r="J5429" i="2"/>
  <c r="K5429" i="2"/>
  <c r="J5445" i="2"/>
  <c r="K5445" i="2"/>
  <c r="J5461" i="2"/>
  <c r="K5461" i="2"/>
  <c r="J5477" i="2"/>
  <c r="K5477" i="2"/>
  <c r="J5493" i="2"/>
  <c r="K5493" i="2"/>
  <c r="J5509" i="2"/>
  <c r="K5509" i="2"/>
  <c r="J5525" i="2"/>
  <c r="K5525" i="2"/>
  <c r="J5541" i="2"/>
  <c r="K5541" i="2"/>
  <c r="J5557" i="2"/>
  <c r="K5557" i="2"/>
  <c r="J5573" i="2"/>
  <c r="K5573" i="2"/>
  <c r="J5589" i="2"/>
  <c r="K5589" i="2"/>
  <c r="J5605" i="2"/>
  <c r="K5605" i="2"/>
  <c r="J5621" i="2"/>
  <c r="K5621" i="2"/>
  <c r="J5637" i="2"/>
  <c r="K5637" i="2"/>
  <c r="J5653" i="2"/>
  <c r="K5653" i="2"/>
  <c r="J5669" i="2"/>
  <c r="K5669" i="2"/>
  <c r="J5685" i="2"/>
  <c r="K5685" i="2"/>
  <c r="J5701" i="2"/>
  <c r="K5701" i="2"/>
  <c r="J5717" i="2"/>
  <c r="K5717" i="2"/>
  <c r="J5733" i="2"/>
  <c r="K5733" i="2"/>
  <c r="J5749" i="2"/>
  <c r="K5749" i="2"/>
  <c r="J5765" i="2"/>
  <c r="K5765" i="2"/>
  <c r="J5781" i="2"/>
  <c r="K5781" i="2"/>
  <c r="J5797" i="2"/>
  <c r="K5797" i="2"/>
  <c r="J5813" i="2"/>
  <c r="K5813" i="2"/>
  <c r="J5829" i="2"/>
  <c r="K5829" i="2"/>
  <c r="J5845" i="2"/>
  <c r="K5845" i="2"/>
  <c r="J5861" i="2"/>
  <c r="K5861" i="2"/>
  <c r="J5877" i="2"/>
  <c r="K5877" i="2"/>
  <c r="J5893" i="2"/>
  <c r="K5893" i="2"/>
  <c r="J5909" i="2"/>
  <c r="K5909" i="2"/>
  <c r="J5925" i="2"/>
  <c r="K5925" i="2"/>
  <c r="J5941" i="2"/>
  <c r="K5941" i="2"/>
  <c r="J5957" i="2"/>
  <c r="K5957" i="2"/>
  <c r="J5973" i="2"/>
  <c r="K5973" i="2"/>
  <c r="J5989" i="2"/>
  <c r="K5989" i="2"/>
  <c r="J6005" i="2"/>
  <c r="K6005" i="2"/>
  <c r="J6021" i="2"/>
  <c r="K6021" i="2"/>
  <c r="J6037" i="2"/>
  <c r="K6037" i="2"/>
  <c r="J6053" i="2"/>
  <c r="K6053" i="2"/>
  <c r="J6069" i="2"/>
  <c r="K6069" i="2"/>
  <c r="J6085" i="2"/>
  <c r="K6085" i="2"/>
  <c r="J6101" i="2"/>
  <c r="K6101" i="2"/>
  <c r="J6117" i="2"/>
  <c r="K6117" i="2"/>
  <c r="J6133" i="2"/>
  <c r="K6133" i="2"/>
  <c r="J6149" i="2"/>
  <c r="K6149" i="2"/>
  <c r="J6165" i="2"/>
  <c r="K6165" i="2"/>
  <c r="J6181" i="2"/>
  <c r="K6181" i="2"/>
  <c r="J6197" i="2"/>
  <c r="K6197" i="2"/>
  <c r="J6213" i="2"/>
  <c r="K6213" i="2"/>
  <c r="J6229" i="2"/>
  <c r="K6229" i="2"/>
  <c r="J6245" i="2"/>
  <c r="K6245" i="2"/>
  <c r="J6261" i="2"/>
  <c r="K6261" i="2"/>
  <c r="J6277" i="2"/>
  <c r="K6277" i="2"/>
  <c r="J6293" i="2"/>
  <c r="K6293" i="2"/>
  <c r="J6309" i="2"/>
  <c r="K6309" i="2"/>
  <c r="J6325" i="2"/>
  <c r="K6325" i="2"/>
  <c r="J6341" i="2"/>
  <c r="K6341" i="2"/>
  <c r="J6357" i="2"/>
  <c r="K6357" i="2"/>
  <c r="J6373" i="2"/>
  <c r="K6373" i="2"/>
  <c r="J6389" i="2"/>
  <c r="K6389" i="2"/>
  <c r="J6405" i="2"/>
  <c r="K6405" i="2"/>
  <c r="J6421" i="2"/>
  <c r="K6421" i="2"/>
  <c r="J6437" i="2"/>
  <c r="K6437" i="2"/>
  <c r="J6453" i="2"/>
  <c r="K6453" i="2"/>
  <c r="J6469" i="2"/>
  <c r="K6469" i="2"/>
  <c r="J6485" i="2"/>
  <c r="K6485" i="2"/>
  <c r="J6501" i="2"/>
  <c r="K6501" i="2"/>
  <c r="J6517" i="2"/>
  <c r="K6517" i="2"/>
  <c r="J6533" i="2"/>
  <c r="K6533" i="2"/>
  <c r="J6549" i="2"/>
  <c r="K6549" i="2"/>
  <c r="J6565" i="2"/>
  <c r="K6565" i="2"/>
  <c r="J6581" i="2"/>
  <c r="K6581" i="2"/>
  <c r="J6597" i="2"/>
  <c r="K6597" i="2"/>
  <c r="J6613" i="2"/>
  <c r="K6613" i="2"/>
  <c r="J6629" i="2"/>
  <c r="K6629" i="2"/>
  <c r="J6645" i="2"/>
  <c r="K6645" i="2"/>
  <c r="J6661" i="2"/>
  <c r="K6661" i="2"/>
  <c r="J6677" i="2"/>
  <c r="K6677" i="2"/>
  <c r="J6693" i="2"/>
  <c r="K6693" i="2"/>
  <c r="J6709" i="2"/>
  <c r="K6709" i="2"/>
  <c r="J6725" i="2"/>
  <c r="K6725" i="2"/>
  <c r="J6741" i="2"/>
  <c r="K6741" i="2"/>
  <c r="J6757" i="2"/>
  <c r="K6757" i="2"/>
  <c r="J6773" i="2"/>
  <c r="K6773" i="2"/>
  <c r="J6789" i="2"/>
  <c r="K6789" i="2"/>
  <c r="J6805" i="2"/>
  <c r="K6805" i="2"/>
  <c r="J6821" i="2"/>
  <c r="K6821" i="2"/>
  <c r="J6837" i="2"/>
  <c r="K6837" i="2"/>
  <c r="J6853" i="2"/>
  <c r="K6853" i="2"/>
  <c r="J6869" i="2"/>
  <c r="K6869" i="2"/>
  <c r="J6885" i="2"/>
  <c r="K6885" i="2"/>
  <c r="J6901" i="2"/>
  <c r="K6901" i="2"/>
  <c r="J6917" i="2"/>
  <c r="K6917" i="2"/>
  <c r="J6933" i="2"/>
  <c r="K6933" i="2"/>
  <c r="J6949" i="2"/>
  <c r="K6949" i="2"/>
  <c r="J6965" i="2"/>
  <c r="K6965" i="2"/>
  <c r="J6981" i="2"/>
  <c r="K6981" i="2"/>
  <c r="J6997" i="2"/>
  <c r="K6997" i="2"/>
  <c r="J7013" i="2"/>
  <c r="K7013" i="2"/>
  <c r="J7029" i="2"/>
  <c r="K7029" i="2"/>
  <c r="J7045" i="2"/>
  <c r="K7045" i="2"/>
  <c r="J7061" i="2"/>
  <c r="K7061" i="2"/>
  <c r="J7077" i="2"/>
  <c r="K7077" i="2"/>
  <c r="J7093" i="2"/>
  <c r="K7093" i="2"/>
  <c r="J7109" i="2"/>
  <c r="K7109" i="2"/>
  <c r="J7125" i="2"/>
  <c r="K7125" i="2"/>
  <c r="J7141" i="2"/>
  <c r="K7141" i="2"/>
  <c r="J7157" i="2"/>
  <c r="K7157" i="2"/>
  <c r="J7173" i="2"/>
  <c r="K7173" i="2"/>
  <c r="J7189" i="2"/>
  <c r="K7189" i="2"/>
  <c r="J7205" i="2"/>
  <c r="K7205" i="2"/>
  <c r="J7221" i="2"/>
  <c r="K7221" i="2"/>
  <c r="J7237" i="2"/>
  <c r="K7237" i="2"/>
  <c r="J7253" i="2"/>
  <c r="K7253" i="2"/>
  <c r="J7269" i="2"/>
  <c r="K7269" i="2"/>
  <c r="J7285" i="2"/>
  <c r="K7285" i="2"/>
  <c r="J7301" i="2"/>
  <c r="K7301" i="2"/>
  <c r="J7317" i="2"/>
  <c r="K7317" i="2"/>
  <c r="J7333" i="2"/>
  <c r="K7333" i="2"/>
  <c r="J7349" i="2"/>
  <c r="K7349" i="2"/>
  <c r="J7365" i="2"/>
  <c r="K7365" i="2"/>
  <c r="J7381" i="2"/>
  <c r="K7381" i="2"/>
  <c r="J7397" i="2"/>
  <c r="K7397" i="2"/>
  <c r="J7413" i="2"/>
  <c r="K7413" i="2"/>
  <c r="J7429" i="2"/>
  <c r="K7429" i="2"/>
  <c r="J7445" i="2"/>
  <c r="K7445" i="2"/>
  <c r="J7461" i="2"/>
  <c r="K7461" i="2"/>
  <c r="J7477" i="2"/>
  <c r="K7477" i="2"/>
  <c r="J7493" i="2"/>
  <c r="K7493" i="2"/>
  <c r="J7509" i="2"/>
  <c r="K7509" i="2"/>
  <c r="J7525" i="2"/>
  <c r="K7525" i="2"/>
  <c r="J7541" i="2"/>
  <c r="K7541" i="2"/>
  <c r="J7557" i="2"/>
  <c r="K7557" i="2"/>
  <c r="J7573" i="2"/>
  <c r="K7573" i="2"/>
  <c r="J7589" i="2"/>
  <c r="K7589" i="2"/>
  <c r="J7605" i="2"/>
  <c r="K7605" i="2"/>
  <c r="J7621" i="2"/>
  <c r="K7621" i="2"/>
  <c r="J7637" i="2"/>
  <c r="K7637" i="2"/>
  <c r="J7653" i="2"/>
  <c r="K7653" i="2"/>
  <c r="J7669" i="2"/>
  <c r="K7669" i="2"/>
  <c r="J7685" i="2"/>
  <c r="K7685" i="2"/>
  <c r="J7701" i="2"/>
  <c r="K7701" i="2"/>
  <c r="J7717" i="2"/>
  <c r="K7717" i="2"/>
  <c r="J7733" i="2"/>
  <c r="K7733" i="2"/>
  <c r="J7749" i="2"/>
  <c r="K7749" i="2"/>
  <c r="J7765" i="2"/>
  <c r="K7765" i="2"/>
  <c r="J7781" i="2"/>
  <c r="K7781" i="2"/>
  <c r="J7797" i="2"/>
  <c r="K7797" i="2"/>
  <c r="J7813" i="2"/>
  <c r="K7813" i="2"/>
  <c r="J7829" i="2"/>
  <c r="K7829" i="2"/>
  <c r="J7845" i="2"/>
  <c r="K7845" i="2"/>
  <c r="J7861" i="2"/>
  <c r="K7861" i="2"/>
  <c r="J7877" i="2"/>
  <c r="K7877" i="2"/>
  <c r="J7893" i="2"/>
  <c r="K7893" i="2"/>
  <c r="J7909" i="2"/>
  <c r="K7909" i="2"/>
  <c r="J7925" i="2"/>
  <c r="K7925" i="2"/>
  <c r="J7941" i="2"/>
  <c r="K7941" i="2"/>
  <c r="J7957" i="2"/>
  <c r="K7957" i="2"/>
  <c r="J7973" i="2"/>
  <c r="K7973" i="2"/>
  <c r="J7989" i="2"/>
  <c r="K7989" i="2"/>
  <c r="J8005" i="2"/>
  <c r="K8005" i="2"/>
  <c r="J8021" i="2"/>
  <c r="K8021" i="2"/>
  <c r="J8037" i="2"/>
  <c r="K8037" i="2"/>
  <c r="J8053" i="2"/>
  <c r="K8053" i="2"/>
  <c r="J8069" i="2"/>
  <c r="K8069" i="2"/>
  <c r="J8085" i="2"/>
  <c r="K8085" i="2"/>
  <c r="J8101" i="2"/>
  <c r="K8101" i="2"/>
  <c r="J8117" i="2"/>
  <c r="K8117" i="2"/>
  <c r="J8133" i="2"/>
  <c r="K8133" i="2"/>
  <c r="J8149" i="2"/>
  <c r="K8149" i="2"/>
  <c r="J8165" i="2"/>
  <c r="K8165" i="2"/>
  <c r="J8181" i="2"/>
  <c r="K8181" i="2"/>
  <c r="J8197" i="2"/>
  <c r="K8197" i="2"/>
  <c r="J8213" i="2"/>
  <c r="K8213" i="2"/>
  <c r="J8229" i="2"/>
  <c r="K8229" i="2"/>
  <c r="J8245" i="2"/>
  <c r="K8245" i="2"/>
  <c r="J8261" i="2"/>
  <c r="K8261" i="2"/>
  <c r="J8277" i="2"/>
  <c r="K8277" i="2"/>
  <c r="J8293" i="2"/>
  <c r="K8293" i="2"/>
  <c r="J8309" i="2"/>
  <c r="K8309" i="2"/>
  <c r="J8325" i="2"/>
  <c r="K8325" i="2"/>
  <c r="J8341" i="2"/>
  <c r="K8341" i="2"/>
  <c r="J8357" i="2"/>
  <c r="K8357" i="2"/>
  <c r="J8373" i="2"/>
  <c r="K8373" i="2"/>
  <c r="J8389" i="2"/>
  <c r="K8389" i="2"/>
  <c r="J8405" i="2"/>
  <c r="K8405" i="2"/>
  <c r="J8421" i="2"/>
  <c r="K8421" i="2"/>
  <c r="J8437" i="2"/>
  <c r="K8437" i="2"/>
  <c r="J8453" i="2"/>
  <c r="K8453" i="2"/>
  <c r="J8469" i="2"/>
  <c r="K8469" i="2"/>
  <c r="J8485" i="2"/>
  <c r="K8485" i="2"/>
  <c r="J8501" i="2"/>
  <c r="K8501" i="2"/>
  <c r="J8517" i="2"/>
  <c r="K8517" i="2"/>
  <c r="J8533" i="2"/>
  <c r="K8533" i="2"/>
  <c r="J8549" i="2"/>
  <c r="K8549" i="2"/>
  <c r="J8565" i="2"/>
  <c r="K8565" i="2"/>
  <c r="J8581" i="2"/>
  <c r="K8581" i="2"/>
  <c r="J8597" i="2"/>
  <c r="K8597" i="2"/>
  <c r="J8613" i="2"/>
  <c r="K8613" i="2"/>
  <c r="J3062" i="2"/>
  <c r="K3062" i="2"/>
  <c r="J3078" i="2"/>
  <c r="K3078" i="2"/>
  <c r="J3094" i="2"/>
  <c r="K3094" i="2"/>
  <c r="J3110" i="2"/>
  <c r="K3110" i="2"/>
  <c r="J3126" i="2"/>
  <c r="K3126" i="2"/>
  <c r="J3142" i="2"/>
  <c r="K3142" i="2"/>
  <c r="J3158" i="2"/>
  <c r="K3158" i="2"/>
  <c r="J3174" i="2"/>
  <c r="K3174" i="2"/>
  <c r="J3190" i="2"/>
  <c r="K3190" i="2"/>
  <c r="J3206" i="2"/>
  <c r="K3206" i="2"/>
  <c r="J3222" i="2"/>
  <c r="K3222" i="2"/>
  <c r="J3238" i="2"/>
  <c r="K3238" i="2"/>
  <c r="J3254" i="2"/>
  <c r="K3254" i="2"/>
  <c r="J3270" i="2"/>
  <c r="K3270" i="2"/>
  <c r="J3286" i="2"/>
  <c r="K3286" i="2"/>
  <c r="J3302" i="2"/>
  <c r="K3302" i="2"/>
  <c r="J3318" i="2"/>
  <c r="K3318" i="2"/>
  <c r="J3334" i="2"/>
  <c r="K3334" i="2"/>
  <c r="J3350" i="2"/>
  <c r="K3350" i="2"/>
  <c r="J3366" i="2"/>
  <c r="K3366" i="2"/>
  <c r="J3382" i="2"/>
  <c r="K3382" i="2"/>
  <c r="J3398" i="2"/>
  <c r="K3398" i="2"/>
  <c r="J3414" i="2"/>
  <c r="K3414" i="2"/>
  <c r="J3430" i="2"/>
  <c r="K3430" i="2"/>
  <c r="J3446" i="2"/>
  <c r="K3446" i="2"/>
  <c r="J3462" i="2"/>
  <c r="K3462" i="2"/>
  <c r="J3478" i="2"/>
  <c r="K3478" i="2"/>
  <c r="J3494" i="2"/>
  <c r="K3494" i="2"/>
  <c r="J3510" i="2"/>
  <c r="K3510" i="2"/>
  <c r="J3526" i="2"/>
  <c r="K3526" i="2"/>
  <c r="J3542" i="2"/>
  <c r="K3542" i="2"/>
  <c r="J3558" i="2"/>
  <c r="K3558" i="2"/>
  <c r="J3574" i="2"/>
  <c r="K3574" i="2"/>
  <c r="J3590" i="2"/>
  <c r="K3590" i="2"/>
  <c r="J3606" i="2"/>
  <c r="K3606" i="2"/>
  <c r="J3622" i="2"/>
  <c r="K3622" i="2"/>
  <c r="J3638" i="2"/>
  <c r="K3638" i="2"/>
  <c r="J3654" i="2"/>
  <c r="K3654" i="2"/>
  <c r="J3670" i="2"/>
  <c r="K3670" i="2"/>
  <c r="J3686" i="2"/>
  <c r="K3686" i="2"/>
  <c r="J3702" i="2"/>
  <c r="K3702" i="2"/>
  <c r="J3718" i="2"/>
  <c r="K3718" i="2"/>
  <c r="J3734" i="2"/>
  <c r="K3734" i="2"/>
  <c r="J3750" i="2"/>
  <c r="K3750" i="2"/>
  <c r="J3766" i="2"/>
  <c r="K3766" i="2"/>
  <c r="J3782" i="2"/>
  <c r="K3782" i="2"/>
  <c r="J3798" i="2"/>
  <c r="K3798" i="2"/>
  <c r="J3814" i="2"/>
  <c r="K3814" i="2"/>
  <c r="J3830" i="2"/>
  <c r="K3830" i="2"/>
  <c r="J3846" i="2"/>
  <c r="K3846" i="2"/>
  <c r="J3862" i="2"/>
  <c r="K3862" i="2"/>
  <c r="J3878" i="2"/>
  <c r="K3878" i="2"/>
  <c r="J3894" i="2"/>
  <c r="K3894" i="2"/>
  <c r="J3910" i="2"/>
  <c r="K3910" i="2"/>
  <c r="J3926" i="2"/>
  <c r="K3926" i="2"/>
  <c r="J3942" i="2"/>
  <c r="K3942" i="2"/>
  <c r="J3958" i="2"/>
  <c r="K3958" i="2"/>
  <c r="J3974" i="2"/>
  <c r="K3974" i="2"/>
  <c r="J3990" i="2"/>
  <c r="K3990" i="2"/>
  <c r="J4006" i="2"/>
  <c r="K4006" i="2"/>
  <c r="J4022" i="2"/>
  <c r="K4022" i="2"/>
  <c r="J4038" i="2"/>
  <c r="K4038" i="2"/>
  <c r="J4054" i="2"/>
  <c r="K4054" i="2"/>
  <c r="J4070" i="2"/>
  <c r="K4070" i="2"/>
  <c r="J4086" i="2"/>
  <c r="K4086" i="2"/>
  <c r="J4102" i="2"/>
  <c r="K4102" i="2"/>
  <c r="J4118" i="2"/>
  <c r="K4118" i="2"/>
  <c r="J4134" i="2"/>
  <c r="K4134" i="2"/>
  <c r="J4150" i="2"/>
  <c r="K4150" i="2"/>
  <c r="J4166" i="2"/>
  <c r="K4166" i="2"/>
  <c r="J4182" i="2"/>
  <c r="K4182" i="2"/>
  <c r="J4198" i="2"/>
  <c r="K4198" i="2"/>
  <c r="J4214" i="2"/>
  <c r="K4214" i="2"/>
  <c r="J4230" i="2"/>
  <c r="K4230" i="2"/>
  <c r="J4246" i="2"/>
  <c r="K4246" i="2"/>
  <c r="J4262" i="2"/>
  <c r="K4262" i="2"/>
  <c r="J4278" i="2"/>
  <c r="K4278" i="2"/>
  <c r="J4294" i="2"/>
  <c r="K4294" i="2"/>
  <c r="J4310" i="2"/>
  <c r="K4310" i="2"/>
  <c r="J4326" i="2"/>
  <c r="K4326" i="2"/>
  <c r="J4342" i="2"/>
  <c r="K4342" i="2"/>
  <c r="J4358" i="2"/>
  <c r="K4358" i="2"/>
  <c r="J4374" i="2"/>
  <c r="K4374" i="2"/>
  <c r="J4390" i="2"/>
  <c r="K4390" i="2"/>
  <c r="J4406" i="2"/>
  <c r="K4406" i="2"/>
  <c r="J4422" i="2"/>
  <c r="K4422" i="2"/>
  <c r="J4438" i="2"/>
  <c r="K4438" i="2"/>
  <c r="J4454" i="2"/>
  <c r="K4454" i="2"/>
  <c r="J4470" i="2"/>
  <c r="K4470" i="2"/>
  <c r="J4486" i="2"/>
  <c r="K4486" i="2"/>
  <c r="J4502" i="2"/>
  <c r="K4502" i="2"/>
  <c r="J4518" i="2"/>
  <c r="K4518" i="2"/>
  <c r="J4534" i="2"/>
  <c r="K4534" i="2"/>
  <c r="J4550" i="2"/>
  <c r="K4550" i="2"/>
  <c r="J4566" i="2"/>
  <c r="K4566" i="2"/>
  <c r="J4582" i="2"/>
  <c r="K4582" i="2"/>
  <c r="J4598" i="2"/>
  <c r="K4598" i="2"/>
  <c r="J4614" i="2"/>
  <c r="K4614" i="2"/>
  <c r="J4630" i="2"/>
  <c r="K4630" i="2"/>
  <c r="J4646" i="2"/>
  <c r="K4646" i="2"/>
  <c r="J4662" i="2"/>
  <c r="K4662" i="2"/>
  <c r="J4678" i="2"/>
  <c r="K4678" i="2"/>
  <c r="J4694" i="2"/>
  <c r="K4694" i="2"/>
  <c r="J4710" i="2"/>
  <c r="K4710" i="2"/>
  <c r="J4726" i="2"/>
  <c r="K4726" i="2"/>
  <c r="J4742" i="2"/>
  <c r="K4742" i="2"/>
  <c r="J4758" i="2"/>
  <c r="K4758" i="2"/>
  <c r="J4774" i="2"/>
  <c r="K4774" i="2"/>
  <c r="J4790" i="2"/>
  <c r="K4790" i="2"/>
  <c r="J4806" i="2"/>
  <c r="K4806" i="2"/>
  <c r="J4822" i="2"/>
  <c r="K4822" i="2"/>
  <c r="J4838" i="2"/>
  <c r="K4838" i="2"/>
  <c r="J4854" i="2"/>
  <c r="K4854" i="2"/>
  <c r="J4870" i="2"/>
  <c r="K4870" i="2"/>
  <c r="J4886" i="2"/>
  <c r="K4886" i="2"/>
  <c r="J4902" i="2"/>
  <c r="K4902" i="2"/>
  <c r="J4918" i="2"/>
  <c r="K4918" i="2"/>
  <c r="J4934" i="2"/>
  <c r="K4934" i="2"/>
  <c r="J4950" i="2"/>
  <c r="K4950" i="2"/>
  <c r="J4966" i="2"/>
  <c r="K4966" i="2"/>
  <c r="J4982" i="2"/>
  <c r="K4982" i="2"/>
  <c r="J4998" i="2"/>
  <c r="K4998" i="2"/>
  <c r="J5014" i="2"/>
  <c r="K5014" i="2"/>
  <c r="J5030" i="2"/>
  <c r="K5030" i="2"/>
  <c r="J5046" i="2"/>
  <c r="K5046" i="2"/>
  <c r="J5062" i="2"/>
  <c r="K5062" i="2"/>
  <c r="J5078" i="2"/>
  <c r="K5078" i="2"/>
  <c r="J5094" i="2"/>
  <c r="K5094" i="2"/>
  <c r="J5110" i="2"/>
  <c r="K5110" i="2"/>
  <c r="J5126" i="2"/>
  <c r="K5126" i="2"/>
  <c r="J5142" i="2"/>
  <c r="K5142" i="2"/>
  <c r="J5158" i="2"/>
  <c r="K5158" i="2"/>
  <c r="J5174" i="2"/>
  <c r="K5174" i="2"/>
  <c r="J5190" i="2"/>
  <c r="K5190" i="2"/>
  <c r="J5206" i="2"/>
  <c r="K5206" i="2"/>
  <c r="J5222" i="2"/>
  <c r="K5222" i="2"/>
  <c r="J5238" i="2"/>
  <c r="K5238" i="2"/>
  <c r="J5254" i="2"/>
  <c r="K5254" i="2"/>
  <c r="J5270" i="2"/>
  <c r="K5270" i="2"/>
  <c r="J5286" i="2"/>
  <c r="K5286" i="2"/>
  <c r="J5302" i="2"/>
  <c r="K5302" i="2"/>
  <c r="J5318" i="2"/>
  <c r="K5318" i="2"/>
  <c r="J5334" i="2"/>
  <c r="K5334" i="2"/>
  <c r="J5350" i="2"/>
  <c r="K5350" i="2"/>
  <c r="J5366" i="2"/>
  <c r="K5366" i="2"/>
  <c r="J5382" i="2"/>
  <c r="K5382" i="2"/>
  <c r="J5398" i="2"/>
  <c r="K5398" i="2"/>
  <c r="J5414" i="2"/>
  <c r="K5414" i="2"/>
  <c r="J5430" i="2"/>
  <c r="K5430" i="2"/>
  <c r="J5446" i="2"/>
  <c r="K5446" i="2"/>
  <c r="J5462" i="2"/>
  <c r="K5462" i="2"/>
  <c r="J5478" i="2"/>
  <c r="K5478" i="2"/>
  <c r="J5494" i="2"/>
  <c r="K5494" i="2"/>
  <c r="J5510" i="2"/>
  <c r="K5510" i="2"/>
  <c r="J5526" i="2"/>
  <c r="K5526" i="2"/>
  <c r="J5542" i="2"/>
  <c r="K5542" i="2"/>
  <c r="J5558" i="2"/>
  <c r="K5558" i="2"/>
  <c r="J5574" i="2"/>
  <c r="K5574" i="2"/>
  <c r="J5590" i="2"/>
  <c r="K5590" i="2"/>
  <c r="J5606" i="2"/>
  <c r="K5606" i="2"/>
  <c r="J5622" i="2"/>
  <c r="K5622" i="2"/>
  <c r="J5638" i="2"/>
  <c r="K5638" i="2"/>
  <c r="J5654" i="2"/>
  <c r="K5654" i="2"/>
  <c r="J5670" i="2"/>
  <c r="K5670" i="2"/>
  <c r="J5686" i="2"/>
  <c r="K5686" i="2"/>
  <c r="J5702" i="2"/>
  <c r="K5702" i="2"/>
  <c r="J5718" i="2"/>
  <c r="K5718" i="2"/>
  <c r="J5734" i="2"/>
  <c r="K5734" i="2"/>
  <c r="J5750" i="2"/>
  <c r="K5750" i="2"/>
  <c r="J5766" i="2"/>
  <c r="K5766" i="2"/>
  <c r="J5782" i="2"/>
  <c r="K5782" i="2"/>
  <c r="J5798" i="2"/>
  <c r="K5798" i="2"/>
  <c r="J5814" i="2"/>
  <c r="K5814" i="2"/>
  <c r="J5830" i="2"/>
  <c r="K5830" i="2"/>
  <c r="J5846" i="2"/>
  <c r="K5846" i="2"/>
  <c r="J5862" i="2"/>
  <c r="K5862" i="2"/>
  <c r="J5878" i="2"/>
  <c r="K5878" i="2"/>
  <c r="J5894" i="2"/>
  <c r="K5894" i="2"/>
  <c r="J5910" i="2"/>
  <c r="K5910" i="2"/>
  <c r="J5926" i="2"/>
  <c r="K5926" i="2"/>
  <c r="J5942" i="2"/>
  <c r="K5942" i="2"/>
  <c r="J5958" i="2"/>
  <c r="K5958" i="2"/>
  <c r="J5974" i="2"/>
  <c r="K5974" i="2"/>
  <c r="J5990" i="2"/>
  <c r="K5990" i="2"/>
  <c r="J6006" i="2"/>
  <c r="K6006" i="2"/>
  <c r="J6022" i="2"/>
  <c r="K6022" i="2"/>
  <c r="J6038" i="2"/>
  <c r="K6038" i="2"/>
  <c r="J6054" i="2"/>
  <c r="K6054" i="2"/>
  <c r="J6070" i="2"/>
  <c r="K6070" i="2"/>
  <c r="J6086" i="2"/>
  <c r="K6086" i="2"/>
  <c r="J6102" i="2"/>
  <c r="K6102" i="2"/>
  <c r="J6118" i="2"/>
  <c r="K6118" i="2"/>
  <c r="J6134" i="2"/>
  <c r="K6134" i="2"/>
  <c r="J6150" i="2"/>
  <c r="K6150" i="2"/>
  <c r="J6166" i="2"/>
  <c r="K6166" i="2"/>
  <c r="J6182" i="2"/>
  <c r="K6182" i="2"/>
  <c r="J6198" i="2"/>
  <c r="K6198" i="2"/>
  <c r="J6214" i="2"/>
  <c r="K6214" i="2"/>
  <c r="J6230" i="2"/>
  <c r="K6230" i="2"/>
  <c r="J6246" i="2"/>
  <c r="K6246" i="2"/>
  <c r="J6262" i="2"/>
  <c r="K6262" i="2"/>
  <c r="J6278" i="2"/>
  <c r="K6278" i="2"/>
  <c r="J6294" i="2"/>
  <c r="K6294" i="2"/>
  <c r="J6310" i="2"/>
  <c r="K6310" i="2"/>
  <c r="J6326" i="2"/>
  <c r="K6326" i="2"/>
  <c r="J6342" i="2"/>
  <c r="K6342" i="2"/>
  <c r="J6358" i="2"/>
  <c r="K6358" i="2"/>
  <c r="J6374" i="2"/>
  <c r="K6374" i="2"/>
  <c r="J6390" i="2"/>
  <c r="K6390" i="2"/>
  <c r="J6406" i="2"/>
  <c r="K6406" i="2"/>
  <c r="J6422" i="2"/>
  <c r="K6422" i="2"/>
  <c r="J6438" i="2"/>
  <c r="K6438" i="2"/>
  <c r="J6454" i="2"/>
  <c r="K6454" i="2"/>
  <c r="J6470" i="2"/>
  <c r="K6470" i="2"/>
  <c r="J6486" i="2"/>
  <c r="K6486" i="2"/>
  <c r="J6502" i="2"/>
  <c r="K6502" i="2"/>
  <c r="J6518" i="2"/>
  <c r="K6518" i="2"/>
  <c r="J6534" i="2"/>
  <c r="K6534" i="2"/>
  <c r="J6550" i="2"/>
  <c r="K6550" i="2"/>
  <c r="J6566" i="2"/>
  <c r="K6566" i="2"/>
  <c r="J6582" i="2"/>
  <c r="K6582" i="2"/>
  <c r="J6598" i="2"/>
  <c r="K6598" i="2"/>
  <c r="J6614" i="2"/>
  <c r="K6614" i="2"/>
  <c r="J6630" i="2"/>
  <c r="K6630" i="2"/>
  <c r="J6646" i="2"/>
  <c r="K6646" i="2"/>
  <c r="J6662" i="2"/>
  <c r="K6662" i="2"/>
  <c r="J6678" i="2"/>
  <c r="K6678" i="2"/>
  <c r="J6694" i="2"/>
  <c r="K6694" i="2"/>
  <c r="J6710" i="2"/>
  <c r="K6710" i="2"/>
  <c r="J6726" i="2"/>
  <c r="K6726" i="2"/>
  <c r="J6742" i="2"/>
  <c r="K6742" i="2"/>
  <c r="J6758" i="2"/>
  <c r="K6758" i="2"/>
  <c r="J6774" i="2"/>
  <c r="K6774" i="2"/>
  <c r="J6790" i="2"/>
  <c r="K6790" i="2"/>
  <c r="J6806" i="2"/>
  <c r="K6806" i="2"/>
  <c r="J6822" i="2"/>
  <c r="K6822" i="2"/>
  <c r="J6838" i="2"/>
  <c r="K6838" i="2"/>
  <c r="J6854" i="2"/>
  <c r="K6854" i="2"/>
  <c r="J6870" i="2"/>
  <c r="K6870" i="2"/>
  <c r="J6886" i="2"/>
  <c r="K6886" i="2"/>
  <c r="J6902" i="2"/>
  <c r="K6902" i="2"/>
  <c r="J6918" i="2"/>
  <c r="K6918" i="2"/>
  <c r="J6934" i="2"/>
  <c r="K6934" i="2"/>
  <c r="J6950" i="2"/>
  <c r="K6950" i="2"/>
  <c r="J6966" i="2"/>
  <c r="K6966" i="2"/>
  <c r="J6982" i="2"/>
  <c r="K6982" i="2"/>
  <c r="J6998" i="2"/>
  <c r="K6998" i="2"/>
  <c r="J7014" i="2"/>
  <c r="K7014" i="2"/>
  <c r="J7030" i="2"/>
  <c r="K7030" i="2"/>
  <c r="J7046" i="2"/>
  <c r="K7046" i="2"/>
  <c r="J7062" i="2"/>
  <c r="K7062" i="2"/>
  <c r="J7078" i="2"/>
  <c r="K7078" i="2"/>
  <c r="J7094" i="2"/>
  <c r="K7094" i="2"/>
  <c r="J7110" i="2"/>
  <c r="K7110" i="2"/>
  <c r="J7126" i="2"/>
  <c r="K7126" i="2"/>
  <c r="J7142" i="2"/>
  <c r="K7142" i="2"/>
  <c r="J7158" i="2"/>
  <c r="K7158" i="2"/>
  <c r="J7174" i="2"/>
  <c r="K7174" i="2"/>
  <c r="J7190" i="2"/>
  <c r="K7190" i="2"/>
  <c r="J7206" i="2"/>
  <c r="K7206" i="2"/>
  <c r="J7222" i="2"/>
  <c r="K7222" i="2"/>
  <c r="J7238" i="2"/>
  <c r="K7238" i="2"/>
  <c r="J7254" i="2"/>
  <c r="K7254" i="2"/>
  <c r="J7270" i="2"/>
  <c r="K7270" i="2"/>
  <c r="J7286" i="2"/>
  <c r="K7286" i="2"/>
  <c r="J7302" i="2"/>
  <c r="K7302" i="2"/>
  <c r="J7318" i="2"/>
  <c r="K7318" i="2"/>
  <c r="J7334" i="2"/>
  <c r="K7334" i="2"/>
  <c r="J7350" i="2"/>
  <c r="K7350" i="2"/>
  <c r="J7366" i="2"/>
  <c r="K7366" i="2"/>
  <c r="J7382" i="2"/>
  <c r="K7382" i="2"/>
  <c r="J7398" i="2"/>
  <c r="K7398" i="2"/>
  <c r="J7414" i="2"/>
  <c r="K7414" i="2"/>
  <c r="J7430" i="2"/>
  <c r="K7430" i="2"/>
  <c r="J7446" i="2"/>
  <c r="K7446" i="2"/>
  <c r="J7462" i="2"/>
  <c r="K7462" i="2"/>
  <c r="J7478" i="2"/>
  <c r="K7478" i="2"/>
  <c r="J7494" i="2"/>
  <c r="K7494" i="2"/>
  <c r="J7510" i="2"/>
  <c r="K7510" i="2"/>
  <c r="J7526" i="2"/>
  <c r="K7526" i="2"/>
  <c r="J7542" i="2"/>
  <c r="K7542" i="2"/>
  <c r="J7558" i="2"/>
  <c r="K7558" i="2"/>
  <c r="J7574" i="2"/>
  <c r="K7574" i="2"/>
  <c r="J7590" i="2"/>
  <c r="K7590" i="2"/>
  <c r="J7606" i="2"/>
  <c r="K7606" i="2"/>
  <c r="J7622" i="2"/>
  <c r="K7622" i="2"/>
  <c r="J7638" i="2"/>
  <c r="K7638" i="2"/>
  <c r="J7654" i="2"/>
  <c r="K7654" i="2"/>
  <c r="J7670" i="2"/>
  <c r="K7670" i="2"/>
  <c r="J7686" i="2"/>
  <c r="K7686" i="2"/>
  <c r="J7702" i="2"/>
  <c r="K7702" i="2"/>
  <c r="J7718" i="2"/>
  <c r="K7718" i="2"/>
  <c r="J7734" i="2"/>
  <c r="K7734" i="2"/>
  <c r="J7750" i="2"/>
  <c r="K7750" i="2"/>
  <c r="J7766" i="2"/>
  <c r="K7766" i="2"/>
  <c r="J7782" i="2"/>
  <c r="K7782" i="2"/>
  <c r="J7798" i="2"/>
  <c r="K7798" i="2"/>
  <c r="J7814" i="2"/>
  <c r="K7814" i="2"/>
  <c r="J7830" i="2"/>
  <c r="K7830" i="2"/>
  <c r="J7846" i="2"/>
  <c r="K7846" i="2"/>
  <c r="J7862" i="2"/>
  <c r="K7862" i="2"/>
  <c r="J7878" i="2"/>
  <c r="K7878" i="2"/>
  <c r="J7894" i="2"/>
  <c r="K7894" i="2"/>
  <c r="J7910" i="2"/>
  <c r="K7910" i="2"/>
  <c r="J7926" i="2"/>
  <c r="K7926" i="2"/>
  <c r="J7942" i="2"/>
  <c r="K7942" i="2"/>
  <c r="J7958" i="2"/>
  <c r="K7958" i="2"/>
  <c r="J7974" i="2"/>
  <c r="K7974" i="2"/>
  <c r="J7990" i="2"/>
  <c r="K7990" i="2"/>
  <c r="J8006" i="2"/>
  <c r="K8006" i="2"/>
  <c r="J8022" i="2"/>
  <c r="K8022" i="2"/>
  <c r="J8038" i="2"/>
  <c r="K8038" i="2"/>
  <c r="J8054" i="2"/>
  <c r="K8054" i="2"/>
  <c r="J8070" i="2"/>
  <c r="K8070" i="2"/>
  <c r="J8086" i="2"/>
  <c r="K8086" i="2"/>
  <c r="J8102" i="2"/>
  <c r="K8102" i="2"/>
  <c r="J8118" i="2"/>
  <c r="K8118" i="2"/>
  <c r="J8134" i="2"/>
  <c r="K8134" i="2"/>
  <c r="J8150" i="2"/>
  <c r="K8150" i="2"/>
  <c r="J8166" i="2"/>
  <c r="K8166" i="2"/>
  <c r="J8182" i="2"/>
  <c r="K8182" i="2"/>
  <c r="J8198" i="2"/>
  <c r="K8198" i="2"/>
  <c r="J8214" i="2"/>
  <c r="K8214" i="2"/>
  <c r="J8230" i="2"/>
  <c r="K8230" i="2"/>
  <c r="J8246" i="2"/>
  <c r="K8246" i="2"/>
  <c r="J8262" i="2"/>
  <c r="K8262" i="2"/>
  <c r="J8278" i="2"/>
  <c r="K8278" i="2"/>
  <c r="J8294" i="2"/>
  <c r="K8294" i="2"/>
  <c r="J8310" i="2"/>
  <c r="K8310" i="2"/>
  <c r="J8326" i="2"/>
  <c r="K8326" i="2"/>
  <c r="J8342" i="2"/>
  <c r="K8342" i="2"/>
  <c r="K9966" i="2"/>
  <c r="K9950" i="2"/>
  <c r="K9934" i="2"/>
  <c r="K9918" i="2"/>
  <c r="K9902" i="2"/>
  <c r="K9886" i="2"/>
  <c r="K9870" i="2"/>
  <c r="K9854" i="2"/>
  <c r="K9836" i="2"/>
  <c r="K9796" i="2"/>
  <c r="K9776" i="2"/>
  <c r="K9752" i="2"/>
  <c r="K9732" i="2"/>
  <c r="K9712" i="2"/>
  <c r="K9688" i="2"/>
  <c r="K9668" i="2"/>
  <c r="K9648" i="2"/>
  <c r="K9624" i="2"/>
  <c r="K9604" i="2"/>
  <c r="K9584" i="2"/>
  <c r="K9560" i="2"/>
  <c r="K9540" i="2"/>
  <c r="K9520" i="2"/>
  <c r="K9496" i="2"/>
  <c r="K9476" i="2"/>
  <c r="K9450" i="2"/>
  <c r="K9429" i="2"/>
  <c r="K9403" i="2"/>
  <c r="K9381" i="2"/>
  <c r="K9353" i="2"/>
  <c r="K9331" i="2"/>
  <c r="K9303" i="2"/>
  <c r="K9275" i="2"/>
  <c r="K9239" i="2"/>
  <c r="K9193" i="2"/>
  <c r="K9129" i="2"/>
  <c r="K9065" i="2"/>
  <c r="K8985" i="2"/>
  <c r="K8904" i="2"/>
  <c r="J9885" i="2"/>
  <c r="K9981" i="2"/>
  <c r="K9965" i="2"/>
  <c r="K9949" i="2"/>
  <c r="K9933" i="2"/>
  <c r="K9917" i="2"/>
  <c r="K9901" i="2"/>
  <c r="K9869" i="2"/>
  <c r="K9853" i="2"/>
  <c r="K9835" i="2"/>
  <c r="K9771" i="2"/>
  <c r="K9731" i="2"/>
  <c r="K9707" i="2"/>
  <c r="K9687" i="2"/>
  <c r="K9667" i="2"/>
  <c r="K9643" i="2"/>
  <c r="K9623" i="2"/>
  <c r="K9603" i="2"/>
  <c r="K9579" i="2"/>
  <c r="K9559" i="2"/>
  <c r="K9539" i="2"/>
  <c r="K9515" i="2"/>
  <c r="K9495" i="2"/>
  <c r="K9475" i="2"/>
  <c r="K9449" i="2"/>
  <c r="K9428" i="2"/>
  <c r="K9402" i="2"/>
  <c r="K9380" i="2"/>
  <c r="K9352" i="2"/>
  <c r="K9330" i="2"/>
  <c r="K9302" i="2"/>
  <c r="K9274" i="2"/>
  <c r="K9238" i="2"/>
  <c r="K9192" i="2"/>
  <c r="K9128" i="2"/>
  <c r="K9064" i="2"/>
  <c r="K8984" i="2"/>
  <c r="J8140" i="2"/>
  <c r="K8140" i="2"/>
  <c r="J8156" i="2"/>
  <c r="K8156" i="2"/>
  <c r="J8172" i="2"/>
  <c r="K8172" i="2"/>
  <c r="J8188" i="2"/>
  <c r="K8188" i="2"/>
  <c r="J8204" i="2"/>
  <c r="K8204" i="2"/>
  <c r="J8220" i="2"/>
  <c r="K8220" i="2"/>
  <c r="J8236" i="2"/>
  <c r="K8236" i="2"/>
  <c r="J8252" i="2"/>
  <c r="K8252" i="2"/>
  <c r="J8268" i="2"/>
  <c r="K8268" i="2"/>
  <c r="J8284" i="2"/>
  <c r="K8284" i="2"/>
  <c r="J8300" i="2"/>
  <c r="K8300" i="2"/>
  <c r="J8316" i="2"/>
  <c r="K8316" i="2"/>
  <c r="J8332" i="2"/>
  <c r="K8332" i="2"/>
  <c r="J8348" i="2"/>
  <c r="K8348" i="2"/>
  <c r="J8364" i="2"/>
  <c r="K8364" i="2"/>
  <c r="J8380" i="2"/>
  <c r="K8380" i="2"/>
  <c r="J8396" i="2"/>
  <c r="K8396" i="2"/>
  <c r="J8412" i="2"/>
  <c r="K8412" i="2"/>
  <c r="J8428" i="2"/>
  <c r="K8428" i="2"/>
  <c r="J8444" i="2"/>
  <c r="K8444" i="2"/>
  <c r="J8460" i="2"/>
  <c r="K8460" i="2"/>
  <c r="J8476" i="2"/>
  <c r="K8476" i="2"/>
  <c r="J8492" i="2"/>
  <c r="K8492" i="2"/>
  <c r="J8508" i="2"/>
  <c r="K8508" i="2"/>
  <c r="J8524" i="2"/>
  <c r="K8524" i="2"/>
  <c r="J8540" i="2"/>
  <c r="K8540" i="2"/>
  <c r="J8556" i="2"/>
  <c r="K8556" i="2"/>
  <c r="J8572" i="2"/>
  <c r="K8572" i="2"/>
  <c r="J8588" i="2"/>
  <c r="K8588" i="2"/>
  <c r="J8604" i="2"/>
  <c r="K8604" i="2"/>
  <c r="J8620" i="2"/>
  <c r="K8620" i="2"/>
  <c r="J8636" i="2"/>
  <c r="K8636" i="2"/>
  <c r="J8652" i="2"/>
  <c r="K8652" i="2"/>
  <c r="J8668" i="2"/>
  <c r="K8668" i="2"/>
  <c r="J8684" i="2"/>
  <c r="K8684" i="2"/>
  <c r="J8700" i="2"/>
  <c r="K8700" i="2"/>
  <c r="J8716" i="2"/>
  <c r="K8716" i="2"/>
  <c r="J8732" i="2"/>
  <c r="K8732" i="2"/>
  <c r="J8748" i="2"/>
  <c r="K8748" i="2"/>
  <c r="J8764" i="2"/>
  <c r="K8764" i="2"/>
  <c r="J8780" i="2"/>
  <c r="K8780" i="2"/>
  <c r="J8796" i="2"/>
  <c r="K8796" i="2"/>
  <c r="J8812" i="2"/>
  <c r="K8812" i="2"/>
  <c r="J8828" i="2"/>
  <c r="K8828" i="2"/>
  <c r="J8844" i="2"/>
  <c r="K8844" i="2"/>
  <c r="J8860" i="2"/>
  <c r="K8860" i="2"/>
  <c r="J8876" i="2"/>
  <c r="K8876" i="2"/>
  <c r="J8892" i="2"/>
  <c r="K8892" i="2"/>
  <c r="J8908" i="2"/>
  <c r="K8908" i="2"/>
  <c r="J8924" i="2"/>
  <c r="K8924" i="2"/>
  <c r="J8940" i="2"/>
  <c r="K8940" i="2"/>
  <c r="J8956" i="2"/>
  <c r="K8956" i="2"/>
  <c r="J8972" i="2"/>
  <c r="K8972" i="2"/>
  <c r="J8988" i="2"/>
  <c r="K8988" i="2"/>
  <c r="J9004" i="2"/>
  <c r="K9004" i="2"/>
  <c r="J9020" i="2"/>
  <c r="K9020" i="2"/>
  <c r="J9036" i="2"/>
  <c r="K9036" i="2"/>
  <c r="J9052" i="2"/>
  <c r="K9052" i="2"/>
  <c r="J9068" i="2"/>
  <c r="K9068" i="2"/>
  <c r="J9084" i="2"/>
  <c r="K9084" i="2"/>
  <c r="J9100" i="2"/>
  <c r="K9100" i="2"/>
  <c r="J9116" i="2"/>
  <c r="K9116" i="2"/>
  <c r="J9132" i="2"/>
  <c r="K9132" i="2"/>
  <c r="J9148" i="2"/>
  <c r="K9148" i="2"/>
  <c r="J9164" i="2"/>
  <c r="K9164" i="2"/>
  <c r="J9180" i="2"/>
  <c r="K9180" i="2"/>
  <c r="J9196" i="2"/>
  <c r="K9196" i="2"/>
  <c r="J9212" i="2"/>
  <c r="K9212" i="2"/>
  <c r="J9228" i="2"/>
  <c r="K9228" i="2"/>
  <c r="J9244" i="2"/>
  <c r="K9244" i="2"/>
  <c r="J9260" i="2"/>
  <c r="K9260" i="2"/>
  <c r="J9276" i="2"/>
  <c r="K9276" i="2"/>
  <c r="J9292" i="2"/>
  <c r="K9292" i="2"/>
  <c r="J9308" i="2"/>
  <c r="K9308" i="2"/>
  <c r="J9324" i="2"/>
  <c r="K9324" i="2"/>
  <c r="J9340" i="2"/>
  <c r="K9340" i="2"/>
  <c r="J9356" i="2"/>
  <c r="K9356" i="2"/>
  <c r="J9372" i="2"/>
  <c r="K9372" i="2"/>
  <c r="J9388" i="2"/>
  <c r="K9388" i="2"/>
  <c r="J9404" i="2"/>
  <c r="K9404" i="2"/>
  <c r="J9420" i="2"/>
  <c r="K9420" i="2"/>
  <c r="J9436" i="2"/>
  <c r="K9436" i="2"/>
  <c r="J9452" i="2"/>
  <c r="K9452" i="2"/>
  <c r="J9468" i="2"/>
  <c r="K9468" i="2"/>
  <c r="J9484" i="2"/>
  <c r="K9484" i="2"/>
  <c r="J9500" i="2"/>
  <c r="K9500" i="2"/>
  <c r="J9516" i="2"/>
  <c r="K9516" i="2"/>
  <c r="J9532" i="2"/>
  <c r="K9532" i="2"/>
  <c r="J9548" i="2"/>
  <c r="K9548" i="2"/>
  <c r="J9564" i="2"/>
  <c r="K9564" i="2"/>
  <c r="J9580" i="2"/>
  <c r="K9580" i="2"/>
  <c r="J9596" i="2"/>
  <c r="K9596" i="2"/>
  <c r="J9612" i="2"/>
  <c r="K9612" i="2"/>
  <c r="J9628" i="2"/>
  <c r="K9628" i="2"/>
  <c r="J9644" i="2"/>
  <c r="K9644" i="2"/>
  <c r="J9660" i="2"/>
  <c r="K9660" i="2"/>
  <c r="J9676" i="2"/>
  <c r="K9676" i="2"/>
  <c r="J9692" i="2"/>
  <c r="K9692" i="2"/>
  <c r="J9708" i="2"/>
  <c r="K9708" i="2"/>
  <c r="J9724" i="2"/>
  <c r="K9724" i="2"/>
  <c r="J9740" i="2"/>
  <c r="K9740" i="2"/>
  <c r="J9756" i="2"/>
  <c r="K9756" i="2"/>
  <c r="J9772" i="2"/>
  <c r="K9772" i="2"/>
  <c r="J9788" i="2"/>
  <c r="K9788" i="2"/>
  <c r="J9804" i="2"/>
  <c r="K9804" i="2"/>
  <c r="J9820" i="2"/>
  <c r="K9820" i="2"/>
  <c r="K9996" i="2"/>
  <c r="K9980" i="2"/>
  <c r="K9964" i="2"/>
  <c r="K9948" i="2"/>
  <c r="K9932" i="2"/>
  <c r="K9916" i="2"/>
  <c r="K9900" i="2"/>
  <c r="K9884" i="2"/>
  <c r="K9868" i="2"/>
  <c r="K9852" i="2"/>
  <c r="K9834" i="2"/>
  <c r="K9794" i="2"/>
  <c r="K9770" i="2"/>
  <c r="K9730" i="2"/>
  <c r="K9706" i="2"/>
  <c r="K9686" i="2"/>
  <c r="K9666" i="2"/>
  <c r="K9642" i="2"/>
  <c r="K9622" i="2"/>
  <c r="K9602" i="2"/>
  <c r="K9578" i="2"/>
  <c r="K9558" i="2"/>
  <c r="K9538" i="2"/>
  <c r="K9514" i="2"/>
  <c r="K9494" i="2"/>
  <c r="K9474" i="2"/>
  <c r="K9448" i="2"/>
  <c r="K9427" i="2"/>
  <c r="K9401" i="2"/>
  <c r="K9379" i="2"/>
  <c r="K9351" i="2"/>
  <c r="K9323" i="2"/>
  <c r="K9301" i="2"/>
  <c r="K9273" i="2"/>
  <c r="K9227" i="2"/>
  <c r="K9179" i="2"/>
  <c r="K9115" i="2"/>
  <c r="K8970" i="2"/>
  <c r="K8889" i="2"/>
  <c r="J8413" i="2"/>
  <c r="K8413" i="2"/>
  <c r="J8429" i="2"/>
  <c r="K8429" i="2"/>
  <c r="J8445" i="2"/>
  <c r="K8445" i="2"/>
  <c r="J8461" i="2"/>
  <c r="K8461" i="2"/>
  <c r="J8477" i="2"/>
  <c r="K8477" i="2"/>
  <c r="J8493" i="2"/>
  <c r="K8493" i="2"/>
  <c r="J8509" i="2"/>
  <c r="K8509" i="2"/>
  <c r="J8525" i="2"/>
  <c r="K8525" i="2"/>
  <c r="J8541" i="2"/>
  <c r="K8541" i="2"/>
  <c r="J8557" i="2"/>
  <c r="K8557" i="2"/>
  <c r="J8573" i="2"/>
  <c r="K8573" i="2"/>
  <c r="J8589" i="2"/>
  <c r="K8589" i="2"/>
  <c r="J8605" i="2"/>
  <c r="K8605" i="2"/>
  <c r="J8621" i="2"/>
  <c r="K8621" i="2"/>
  <c r="J8637" i="2"/>
  <c r="K8637" i="2"/>
  <c r="J8653" i="2"/>
  <c r="K8653" i="2"/>
  <c r="J8669" i="2"/>
  <c r="K8669" i="2"/>
  <c r="J8685" i="2"/>
  <c r="K8685" i="2"/>
  <c r="J8701" i="2"/>
  <c r="K8701" i="2"/>
  <c r="J8717" i="2"/>
  <c r="K8717" i="2"/>
  <c r="J8733" i="2"/>
  <c r="K8733" i="2"/>
  <c r="J8749" i="2"/>
  <c r="K8749" i="2"/>
  <c r="J8765" i="2"/>
  <c r="K8765" i="2"/>
  <c r="J8781" i="2"/>
  <c r="K8781" i="2"/>
  <c r="J8797" i="2"/>
  <c r="K8797" i="2"/>
  <c r="J8813" i="2"/>
  <c r="K8813" i="2"/>
  <c r="J8829" i="2"/>
  <c r="K8829" i="2"/>
  <c r="J8845" i="2"/>
  <c r="K8845" i="2"/>
  <c r="J8861" i="2"/>
  <c r="K8861" i="2"/>
  <c r="J8877" i="2"/>
  <c r="K8877" i="2"/>
  <c r="J8893" i="2"/>
  <c r="K8893" i="2"/>
  <c r="J8909" i="2"/>
  <c r="K8909" i="2"/>
  <c r="J8925" i="2"/>
  <c r="K8925" i="2"/>
  <c r="J8941" i="2"/>
  <c r="K8941" i="2"/>
  <c r="J8957" i="2"/>
  <c r="K8957" i="2"/>
  <c r="J8973" i="2"/>
  <c r="K8973" i="2"/>
  <c r="J8989" i="2"/>
  <c r="K8989" i="2"/>
  <c r="J9005" i="2"/>
  <c r="K9005" i="2"/>
  <c r="J9021" i="2"/>
  <c r="K9021" i="2"/>
  <c r="J9037" i="2"/>
  <c r="K9037" i="2"/>
  <c r="J9053" i="2"/>
  <c r="K9053" i="2"/>
  <c r="J9069" i="2"/>
  <c r="K9069" i="2"/>
  <c r="J9085" i="2"/>
  <c r="K9085" i="2"/>
  <c r="J9101" i="2"/>
  <c r="K9101" i="2"/>
  <c r="J9117" i="2"/>
  <c r="K9117" i="2"/>
  <c r="J9133" i="2"/>
  <c r="K9133" i="2"/>
  <c r="J9149" i="2"/>
  <c r="K9149" i="2"/>
  <c r="J9165" i="2"/>
  <c r="K9165" i="2"/>
  <c r="J9181" i="2"/>
  <c r="K9181" i="2"/>
  <c r="J9197" i="2"/>
  <c r="K9197" i="2"/>
  <c r="J9213" i="2"/>
  <c r="K9213" i="2"/>
  <c r="J9229" i="2"/>
  <c r="K9229" i="2"/>
  <c r="J9245" i="2"/>
  <c r="K9245" i="2"/>
  <c r="J9261" i="2"/>
  <c r="K9261" i="2"/>
  <c r="J9277" i="2"/>
  <c r="K9277" i="2"/>
  <c r="J9293" i="2"/>
  <c r="K9293" i="2"/>
  <c r="J9309" i="2"/>
  <c r="K9309" i="2"/>
  <c r="J9325" i="2"/>
  <c r="K9325" i="2"/>
  <c r="J9341" i="2"/>
  <c r="K9341" i="2"/>
  <c r="J9357" i="2"/>
  <c r="K9357" i="2"/>
  <c r="J9373" i="2"/>
  <c r="K9373" i="2"/>
  <c r="J9389" i="2"/>
  <c r="K9389" i="2"/>
  <c r="J9405" i="2"/>
  <c r="K9405" i="2"/>
  <c r="J9421" i="2"/>
  <c r="K9421" i="2"/>
  <c r="J9437" i="2"/>
  <c r="K9437" i="2"/>
  <c r="J9453" i="2"/>
  <c r="K9453" i="2"/>
  <c r="J9469" i="2"/>
  <c r="K9469" i="2"/>
  <c r="J9485" i="2"/>
  <c r="K9485" i="2"/>
  <c r="J9501" i="2"/>
  <c r="K9501" i="2"/>
  <c r="J9517" i="2"/>
  <c r="K9517" i="2"/>
  <c r="J9533" i="2"/>
  <c r="K9533" i="2"/>
  <c r="J9549" i="2"/>
  <c r="K9549" i="2"/>
  <c r="J9565" i="2"/>
  <c r="K9565" i="2"/>
  <c r="J9581" i="2"/>
  <c r="K9581" i="2"/>
  <c r="J9597" i="2"/>
  <c r="K9597" i="2"/>
  <c r="J9613" i="2"/>
  <c r="K9613" i="2"/>
  <c r="J9629" i="2"/>
  <c r="K9629" i="2"/>
  <c r="J9645" i="2"/>
  <c r="K9645" i="2"/>
  <c r="J9661" i="2"/>
  <c r="K9661" i="2"/>
  <c r="J9677" i="2"/>
  <c r="K9677" i="2"/>
  <c r="J9693" i="2"/>
  <c r="K9693" i="2"/>
  <c r="J9709" i="2"/>
  <c r="K9709" i="2"/>
  <c r="J9725" i="2"/>
  <c r="K9725" i="2"/>
  <c r="J9741" i="2"/>
  <c r="K9741" i="2"/>
  <c r="J9757" i="2"/>
  <c r="K9757" i="2"/>
  <c r="J9773" i="2"/>
  <c r="K9773" i="2"/>
  <c r="J9789" i="2"/>
  <c r="K9789" i="2"/>
  <c r="J9805" i="2"/>
  <c r="K9805" i="2"/>
  <c r="J9821" i="2"/>
  <c r="K9821" i="2"/>
  <c r="J9837" i="2"/>
  <c r="K9837" i="2"/>
  <c r="K9995" i="2"/>
  <c r="K9979" i="2"/>
  <c r="K9963" i="2"/>
  <c r="K9947" i="2"/>
  <c r="K9931" i="2"/>
  <c r="K9915" i="2"/>
  <c r="K9899" i="2"/>
  <c r="K9883" i="2"/>
  <c r="K9867" i="2"/>
  <c r="K9851" i="2"/>
  <c r="K9813" i="2"/>
  <c r="K9793" i="2"/>
  <c r="K9749" i="2"/>
  <c r="K9729" i="2"/>
  <c r="K9705" i="2"/>
  <c r="K9685" i="2"/>
  <c r="K9665" i="2"/>
  <c r="K9641" i="2"/>
  <c r="K9621" i="2"/>
  <c r="K9601" i="2"/>
  <c r="K9577" i="2"/>
  <c r="K9557" i="2"/>
  <c r="K9537" i="2"/>
  <c r="K9513" i="2"/>
  <c r="K9493" i="2"/>
  <c r="K9473" i="2"/>
  <c r="K9447" i="2"/>
  <c r="K9426" i="2"/>
  <c r="K9400" i="2"/>
  <c r="K9378" i="2"/>
  <c r="K9350" i="2"/>
  <c r="K9322" i="2"/>
  <c r="K9300" i="2"/>
  <c r="K9272" i="2"/>
  <c r="K9226" i="2"/>
  <c r="K9178" i="2"/>
  <c r="K9114" i="2"/>
  <c r="K9050" i="2"/>
  <c r="K8969" i="2"/>
  <c r="K8888" i="2"/>
  <c r="J7854" i="2"/>
  <c r="K7854" i="2"/>
  <c r="J7870" i="2"/>
  <c r="K7870" i="2"/>
  <c r="J7886" i="2"/>
  <c r="K7886" i="2"/>
  <c r="J7902" i="2"/>
  <c r="K7902" i="2"/>
  <c r="J7918" i="2"/>
  <c r="K7918" i="2"/>
  <c r="J7934" i="2"/>
  <c r="K7934" i="2"/>
  <c r="J7950" i="2"/>
  <c r="K7950" i="2"/>
  <c r="J7966" i="2"/>
  <c r="K7966" i="2"/>
  <c r="J7982" i="2"/>
  <c r="K7982" i="2"/>
  <c r="J7998" i="2"/>
  <c r="K7998" i="2"/>
  <c r="J8014" i="2"/>
  <c r="K8014" i="2"/>
  <c r="J8030" i="2"/>
  <c r="K8030" i="2"/>
  <c r="J8046" i="2"/>
  <c r="K8046" i="2"/>
  <c r="J8062" i="2"/>
  <c r="K8062" i="2"/>
  <c r="J8078" i="2"/>
  <c r="K8078" i="2"/>
  <c r="J8094" i="2"/>
  <c r="K8094" i="2"/>
  <c r="J8110" i="2"/>
  <c r="K8110" i="2"/>
  <c r="J8126" i="2"/>
  <c r="K8126" i="2"/>
  <c r="J8142" i="2"/>
  <c r="K8142" i="2"/>
  <c r="J8158" i="2"/>
  <c r="K8158" i="2"/>
  <c r="J8174" i="2"/>
  <c r="K8174" i="2"/>
  <c r="J8190" i="2"/>
  <c r="K8190" i="2"/>
  <c r="J8206" i="2"/>
  <c r="K8206" i="2"/>
  <c r="J8222" i="2"/>
  <c r="K8222" i="2"/>
  <c r="J8238" i="2"/>
  <c r="K8238" i="2"/>
  <c r="J8254" i="2"/>
  <c r="K8254" i="2"/>
  <c r="J8270" i="2"/>
  <c r="K8270" i="2"/>
  <c r="J8286" i="2"/>
  <c r="K8286" i="2"/>
  <c r="J8302" i="2"/>
  <c r="K8302" i="2"/>
  <c r="J8318" i="2"/>
  <c r="K8318" i="2"/>
  <c r="J8334" i="2"/>
  <c r="K8334" i="2"/>
  <c r="J8350" i="2"/>
  <c r="K8350" i="2"/>
  <c r="J8366" i="2"/>
  <c r="K8366" i="2"/>
  <c r="J8382" i="2"/>
  <c r="K8382" i="2"/>
  <c r="J8398" i="2"/>
  <c r="K8398" i="2"/>
  <c r="J8414" i="2"/>
  <c r="K8414" i="2"/>
  <c r="J8430" i="2"/>
  <c r="K8430" i="2"/>
  <c r="J8446" i="2"/>
  <c r="K8446" i="2"/>
  <c r="J8462" i="2"/>
  <c r="K8462" i="2"/>
  <c r="J8478" i="2"/>
  <c r="K8478" i="2"/>
  <c r="J8494" i="2"/>
  <c r="K8494" i="2"/>
  <c r="J8510" i="2"/>
  <c r="K8510" i="2"/>
  <c r="J8526" i="2"/>
  <c r="K8526" i="2"/>
  <c r="J8542" i="2"/>
  <c r="K8542" i="2"/>
  <c r="J8558" i="2"/>
  <c r="K8558" i="2"/>
  <c r="J8574" i="2"/>
  <c r="K8574" i="2"/>
  <c r="J8590" i="2"/>
  <c r="K8590" i="2"/>
  <c r="J8606" i="2"/>
  <c r="K8606" i="2"/>
  <c r="J8622" i="2"/>
  <c r="K8622" i="2"/>
  <c r="J8638" i="2"/>
  <c r="K8638" i="2"/>
  <c r="J8654" i="2"/>
  <c r="K8654" i="2"/>
  <c r="J8670" i="2"/>
  <c r="K8670" i="2"/>
  <c r="J8686" i="2"/>
  <c r="K8686" i="2"/>
  <c r="J8702" i="2"/>
  <c r="K8702" i="2"/>
  <c r="J8718" i="2"/>
  <c r="K8718" i="2"/>
  <c r="J8734" i="2"/>
  <c r="K8734" i="2"/>
  <c r="J8750" i="2"/>
  <c r="K8750" i="2"/>
  <c r="J8766" i="2"/>
  <c r="K8766" i="2"/>
  <c r="J8782" i="2"/>
  <c r="K8782" i="2"/>
  <c r="J8798" i="2"/>
  <c r="K8798" i="2"/>
  <c r="J8814" i="2"/>
  <c r="K8814" i="2"/>
  <c r="J8830" i="2"/>
  <c r="K8830" i="2"/>
  <c r="J8846" i="2"/>
  <c r="K8846" i="2"/>
  <c r="J8862" i="2"/>
  <c r="K8862" i="2"/>
  <c r="J8878" i="2"/>
  <c r="K8878" i="2"/>
  <c r="J8894" i="2"/>
  <c r="K8894" i="2"/>
  <c r="J8910" i="2"/>
  <c r="K8910" i="2"/>
  <c r="J8926" i="2"/>
  <c r="K8926" i="2"/>
  <c r="J8942" i="2"/>
  <c r="K8942" i="2"/>
  <c r="J8958" i="2"/>
  <c r="K8958" i="2"/>
  <c r="J8974" i="2"/>
  <c r="K8974" i="2"/>
  <c r="J8990" i="2"/>
  <c r="K8990" i="2"/>
  <c r="J9006" i="2"/>
  <c r="K9006" i="2"/>
  <c r="J9022" i="2"/>
  <c r="K9022" i="2"/>
  <c r="J9038" i="2"/>
  <c r="K9038" i="2"/>
  <c r="J9054" i="2"/>
  <c r="K9054" i="2"/>
  <c r="J9070" i="2"/>
  <c r="K9070" i="2"/>
  <c r="J9086" i="2"/>
  <c r="K9086" i="2"/>
  <c r="J9102" i="2"/>
  <c r="K9102" i="2"/>
  <c r="J9118" i="2"/>
  <c r="K9118" i="2"/>
  <c r="J9134" i="2"/>
  <c r="K9134" i="2"/>
  <c r="J9150" i="2"/>
  <c r="K9150" i="2"/>
  <c r="J9166" i="2"/>
  <c r="K9166" i="2"/>
  <c r="J9182" i="2"/>
  <c r="K9182" i="2"/>
  <c r="J9198" i="2"/>
  <c r="K9198" i="2"/>
  <c r="J9214" i="2"/>
  <c r="K9214" i="2"/>
  <c r="J9230" i="2"/>
  <c r="K9230" i="2"/>
  <c r="J9246" i="2"/>
  <c r="K9246" i="2"/>
  <c r="J9262" i="2"/>
  <c r="K9262" i="2"/>
  <c r="J9278" i="2"/>
  <c r="K9278" i="2"/>
  <c r="J9294" i="2"/>
  <c r="K9294" i="2"/>
  <c r="J9310" i="2"/>
  <c r="K9310" i="2"/>
  <c r="J9326" i="2"/>
  <c r="K9326" i="2"/>
  <c r="J9342" i="2"/>
  <c r="K9342" i="2"/>
  <c r="J9358" i="2"/>
  <c r="K9358" i="2"/>
  <c r="J9374" i="2"/>
  <c r="K9374" i="2"/>
  <c r="J9390" i="2"/>
  <c r="K9390" i="2"/>
  <c r="J9406" i="2"/>
  <c r="K9406" i="2"/>
  <c r="J9422" i="2"/>
  <c r="K9422" i="2"/>
  <c r="J9438" i="2"/>
  <c r="K9438" i="2"/>
  <c r="J9454" i="2"/>
  <c r="K9454" i="2"/>
  <c r="J9470" i="2"/>
  <c r="K9470" i="2"/>
  <c r="J9486" i="2"/>
  <c r="K9486" i="2"/>
  <c r="J9502" i="2"/>
  <c r="K9502" i="2"/>
  <c r="J9518" i="2"/>
  <c r="K9518" i="2"/>
  <c r="J9534" i="2"/>
  <c r="K9534" i="2"/>
  <c r="J9550" i="2"/>
  <c r="K9550" i="2"/>
  <c r="J9566" i="2"/>
  <c r="K9566" i="2"/>
  <c r="J9582" i="2"/>
  <c r="K9582" i="2"/>
  <c r="J9598" i="2"/>
  <c r="K9598" i="2"/>
  <c r="J9614" i="2"/>
  <c r="K9614" i="2"/>
  <c r="J9630" i="2"/>
  <c r="K9630" i="2"/>
  <c r="J9646" i="2"/>
  <c r="K9646" i="2"/>
  <c r="J9662" i="2"/>
  <c r="K9662" i="2"/>
  <c r="J9678" i="2"/>
  <c r="K9678" i="2"/>
  <c r="J9694" i="2"/>
  <c r="K9694" i="2"/>
  <c r="J9710" i="2"/>
  <c r="K9710" i="2"/>
  <c r="J9726" i="2"/>
  <c r="K9726" i="2"/>
  <c r="J9742" i="2"/>
  <c r="K9742" i="2"/>
  <c r="J9758" i="2"/>
  <c r="K9758" i="2"/>
  <c r="J9774" i="2"/>
  <c r="K9774" i="2"/>
  <c r="J9790" i="2"/>
  <c r="K9790" i="2"/>
  <c r="J9806" i="2"/>
  <c r="K9806" i="2"/>
  <c r="J9822" i="2"/>
  <c r="K9822" i="2"/>
  <c r="J9838" i="2"/>
  <c r="K9838" i="2"/>
  <c r="J9954" i="2"/>
  <c r="J9874" i="2"/>
  <c r="K9994" i="2"/>
  <c r="K9978" i="2"/>
  <c r="K9962" i="2"/>
  <c r="K9946" i="2"/>
  <c r="K9930" i="2"/>
  <c r="K9914" i="2"/>
  <c r="K9898" i="2"/>
  <c r="K9882" i="2"/>
  <c r="K9866" i="2"/>
  <c r="K9850" i="2"/>
  <c r="K9812" i="2"/>
  <c r="K9792" i="2"/>
  <c r="K9768" i="2"/>
  <c r="K9748" i="2"/>
  <c r="K9728" i="2"/>
  <c r="K9704" i="2"/>
  <c r="K9684" i="2"/>
  <c r="K9664" i="2"/>
  <c r="K9640" i="2"/>
  <c r="K9620" i="2"/>
  <c r="K9600" i="2"/>
  <c r="K9576" i="2"/>
  <c r="K9556" i="2"/>
  <c r="K9536" i="2"/>
  <c r="K9512" i="2"/>
  <c r="K9492" i="2"/>
  <c r="K9467" i="2"/>
  <c r="K9446" i="2"/>
  <c r="K9425" i="2"/>
  <c r="K9399" i="2"/>
  <c r="K9371" i="2"/>
  <c r="K9349" i="2"/>
  <c r="K9321" i="2"/>
  <c r="K9299" i="2"/>
  <c r="K9271" i="2"/>
  <c r="K9225" i="2"/>
  <c r="K9177" i="2"/>
  <c r="K9113" i="2"/>
  <c r="K9049" i="2"/>
  <c r="K8968" i="2"/>
  <c r="J8031" i="2"/>
  <c r="K8031" i="2"/>
  <c r="J8047" i="2"/>
  <c r="K8047" i="2"/>
  <c r="J8063" i="2"/>
  <c r="K8063" i="2"/>
  <c r="J8079" i="2"/>
  <c r="K8079" i="2"/>
  <c r="J8095" i="2"/>
  <c r="K8095" i="2"/>
  <c r="J8111" i="2"/>
  <c r="K8111" i="2"/>
  <c r="J8127" i="2"/>
  <c r="K8127" i="2"/>
  <c r="J8143" i="2"/>
  <c r="K8143" i="2"/>
  <c r="J8159" i="2"/>
  <c r="K8159" i="2"/>
  <c r="J8175" i="2"/>
  <c r="K8175" i="2"/>
  <c r="J8191" i="2"/>
  <c r="K8191" i="2"/>
  <c r="J8207" i="2"/>
  <c r="K8207" i="2"/>
  <c r="J8223" i="2"/>
  <c r="K8223" i="2"/>
  <c r="J8239" i="2"/>
  <c r="K8239" i="2"/>
  <c r="J8255" i="2"/>
  <c r="K8255" i="2"/>
  <c r="J8271" i="2"/>
  <c r="K8271" i="2"/>
  <c r="J8287" i="2"/>
  <c r="K8287" i="2"/>
  <c r="J8303" i="2"/>
  <c r="K8303" i="2"/>
  <c r="J8319" i="2"/>
  <c r="K8319" i="2"/>
  <c r="J8335" i="2"/>
  <c r="K8335" i="2"/>
  <c r="J8351" i="2"/>
  <c r="K8351" i="2"/>
  <c r="J8367" i="2"/>
  <c r="K8367" i="2"/>
  <c r="J8383" i="2"/>
  <c r="K8383" i="2"/>
  <c r="J8399" i="2"/>
  <c r="K8399" i="2"/>
  <c r="J8415" i="2"/>
  <c r="K8415" i="2"/>
  <c r="J8431" i="2"/>
  <c r="K8431" i="2"/>
  <c r="J8447" i="2"/>
  <c r="K8447" i="2"/>
  <c r="J8463" i="2"/>
  <c r="K8463" i="2"/>
  <c r="J8479" i="2"/>
  <c r="K8479" i="2"/>
  <c r="J8495" i="2"/>
  <c r="K8495" i="2"/>
  <c r="J8511" i="2"/>
  <c r="K8511" i="2"/>
  <c r="J8527" i="2"/>
  <c r="K8527" i="2"/>
  <c r="J8543" i="2"/>
  <c r="K8543" i="2"/>
  <c r="J8559" i="2"/>
  <c r="K8559" i="2"/>
  <c r="J8575" i="2"/>
  <c r="K8575" i="2"/>
  <c r="J8591" i="2"/>
  <c r="K8591" i="2"/>
  <c r="J8607" i="2"/>
  <c r="K8607" i="2"/>
  <c r="J8623" i="2"/>
  <c r="K8623" i="2"/>
  <c r="J8639" i="2"/>
  <c r="K8639" i="2"/>
  <c r="J8655" i="2"/>
  <c r="K8655" i="2"/>
  <c r="J8671" i="2"/>
  <c r="K8671" i="2"/>
  <c r="J8687" i="2"/>
  <c r="K8687" i="2"/>
  <c r="J8703" i="2"/>
  <c r="K8703" i="2"/>
  <c r="J8719" i="2"/>
  <c r="K8719" i="2"/>
  <c r="J8735" i="2"/>
  <c r="K8735" i="2"/>
  <c r="J8751" i="2"/>
  <c r="K8751" i="2"/>
  <c r="J8767" i="2"/>
  <c r="K8767" i="2"/>
  <c r="J8783" i="2"/>
  <c r="K8783" i="2"/>
  <c r="J8799" i="2"/>
  <c r="K8799" i="2"/>
  <c r="J8815" i="2"/>
  <c r="K8815" i="2"/>
  <c r="J8831" i="2"/>
  <c r="K8831" i="2"/>
  <c r="J8847" i="2"/>
  <c r="K8847" i="2"/>
  <c r="J8863" i="2"/>
  <c r="K8863" i="2"/>
  <c r="J8879" i="2"/>
  <c r="K8879" i="2"/>
  <c r="J8895" i="2"/>
  <c r="K8895" i="2"/>
  <c r="J8911" i="2"/>
  <c r="K8911" i="2"/>
  <c r="J8927" i="2"/>
  <c r="K8927" i="2"/>
  <c r="J8943" i="2"/>
  <c r="K8943" i="2"/>
  <c r="J8959" i="2"/>
  <c r="K8959" i="2"/>
  <c r="J8975" i="2"/>
  <c r="K8975" i="2"/>
  <c r="J8991" i="2"/>
  <c r="K8991" i="2"/>
  <c r="J9007" i="2"/>
  <c r="K9007" i="2"/>
  <c r="J9023" i="2"/>
  <c r="K9023" i="2"/>
  <c r="J9039" i="2"/>
  <c r="K9039" i="2"/>
  <c r="J9055" i="2"/>
  <c r="K9055" i="2"/>
  <c r="J9071" i="2"/>
  <c r="K9071" i="2"/>
  <c r="J9087" i="2"/>
  <c r="K9087" i="2"/>
  <c r="J9103" i="2"/>
  <c r="K9103" i="2"/>
  <c r="J9119" i="2"/>
  <c r="K9119" i="2"/>
  <c r="J9135" i="2"/>
  <c r="K9135" i="2"/>
  <c r="J9151" i="2"/>
  <c r="K9151" i="2"/>
  <c r="J9167" i="2"/>
  <c r="K9167" i="2"/>
  <c r="J9183" i="2"/>
  <c r="K9183" i="2"/>
  <c r="J9199" i="2"/>
  <c r="K9199" i="2"/>
  <c r="J9215" i="2"/>
  <c r="K9215" i="2"/>
  <c r="J9231" i="2"/>
  <c r="K9231" i="2"/>
  <c r="J9247" i="2"/>
  <c r="K9247" i="2"/>
  <c r="J9263" i="2"/>
  <c r="K9263" i="2"/>
  <c r="J9279" i="2"/>
  <c r="K9279" i="2"/>
  <c r="J9295" i="2"/>
  <c r="K9295" i="2"/>
  <c r="J9311" i="2"/>
  <c r="K9311" i="2"/>
  <c r="J9327" i="2"/>
  <c r="K9327" i="2"/>
  <c r="J9343" i="2"/>
  <c r="K9343" i="2"/>
  <c r="J9359" i="2"/>
  <c r="K9359" i="2"/>
  <c r="J9375" i="2"/>
  <c r="K9375" i="2"/>
  <c r="J9391" i="2"/>
  <c r="K9391" i="2"/>
  <c r="J9407" i="2"/>
  <c r="K9407" i="2"/>
  <c r="J9423" i="2"/>
  <c r="K9423" i="2"/>
  <c r="J9439" i="2"/>
  <c r="K9439" i="2"/>
  <c r="J9455" i="2"/>
  <c r="K9455" i="2"/>
  <c r="J9471" i="2"/>
  <c r="K9471" i="2"/>
  <c r="J9487" i="2"/>
  <c r="K9487" i="2"/>
  <c r="J9503" i="2"/>
  <c r="K9503" i="2"/>
  <c r="J9519" i="2"/>
  <c r="K9519" i="2"/>
  <c r="J9535" i="2"/>
  <c r="K9535" i="2"/>
  <c r="J9551" i="2"/>
  <c r="K9551" i="2"/>
  <c r="J9567" i="2"/>
  <c r="K9567" i="2"/>
  <c r="J9583" i="2"/>
  <c r="K9583" i="2"/>
  <c r="J9599" i="2"/>
  <c r="K9599" i="2"/>
  <c r="J9615" i="2"/>
  <c r="K9615" i="2"/>
  <c r="J9631" i="2"/>
  <c r="K9631" i="2"/>
  <c r="J9647" i="2"/>
  <c r="K9647" i="2"/>
  <c r="J9663" i="2"/>
  <c r="K9663" i="2"/>
  <c r="J9679" i="2"/>
  <c r="K9679" i="2"/>
  <c r="J9695" i="2"/>
  <c r="K9695" i="2"/>
  <c r="J9711" i="2"/>
  <c r="K9711" i="2"/>
  <c r="J9727" i="2"/>
  <c r="K9727" i="2"/>
  <c r="J9743" i="2"/>
  <c r="K9743" i="2"/>
  <c r="J9759" i="2"/>
  <c r="K9759" i="2"/>
  <c r="J9775" i="2"/>
  <c r="K9775" i="2"/>
  <c r="J9791" i="2"/>
  <c r="K9791" i="2"/>
  <c r="J9807" i="2"/>
  <c r="K9807" i="2"/>
  <c r="J9823" i="2"/>
  <c r="K9823" i="2"/>
  <c r="J9872" i="2"/>
  <c r="K9831" i="2"/>
  <c r="K9811" i="2"/>
  <c r="K9787" i="2"/>
  <c r="K9767" i="2"/>
  <c r="K9747" i="2"/>
  <c r="K9723" i="2"/>
  <c r="K9703" i="2"/>
  <c r="K9683" i="2"/>
  <c r="K9659" i="2"/>
  <c r="K9639" i="2"/>
  <c r="K9619" i="2"/>
  <c r="K9595" i="2"/>
  <c r="K9575" i="2"/>
  <c r="K9555" i="2"/>
  <c r="K9531" i="2"/>
  <c r="K9511" i="2"/>
  <c r="K9491" i="2"/>
  <c r="K9466" i="2"/>
  <c r="K9445" i="2"/>
  <c r="K9419" i="2"/>
  <c r="K9398" i="2"/>
  <c r="K9370" i="2"/>
  <c r="K9348" i="2"/>
  <c r="K9320" i="2"/>
  <c r="K9298" i="2"/>
  <c r="K9270" i="2"/>
  <c r="K9224" i="2"/>
  <c r="K9176" i="2"/>
  <c r="K9112" i="2"/>
  <c r="K9048" i="2"/>
  <c r="K8954" i="2"/>
  <c r="K8873" i="2"/>
  <c r="J8048" i="2"/>
  <c r="K8048" i="2"/>
  <c r="J8064" i="2"/>
  <c r="K8064" i="2"/>
  <c r="J8080" i="2"/>
  <c r="K8080" i="2"/>
  <c r="J8096" i="2"/>
  <c r="K8096" i="2"/>
  <c r="J8112" i="2"/>
  <c r="K8112" i="2"/>
  <c r="J8128" i="2"/>
  <c r="K8128" i="2"/>
  <c r="J8144" i="2"/>
  <c r="K8144" i="2"/>
  <c r="J8160" i="2"/>
  <c r="K8160" i="2"/>
  <c r="J8176" i="2"/>
  <c r="K8176" i="2"/>
  <c r="J8192" i="2"/>
  <c r="K8192" i="2"/>
  <c r="J8208" i="2"/>
  <c r="K8208" i="2"/>
  <c r="J8224" i="2"/>
  <c r="K8224" i="2"/>
  <c r="J8240" i="2"/>
  <c r="K8240" i="2"/>
  <c r="J8256" i="2"/>
  <c r="K8256" i="2"/>
  <c r="J8272" i="2"/>
  <c r="K8272" i="2"/>
  <c r="J8288" i="2"/>
  <c r="K8288" i="2"/>
  <c r="J8304" i="2"/>
  <c r="K8304" i="2"/>
  <c r="J8320" i="2"/>
  <c r="K8320" i="2"/>
  <c r="J8336" i="2"/>
  <c r="K8336" i="2"/>
  <c r="J8352" i="2"/>
  <c r="K8352" i="2"/>
  <c r="J8368" i="2"/>
  <c r="K8368" i="2"/>
  <c r="J8384" i="2"/>
  <c r="K8384" i="2"/>
  <c r="J8400" i="2"/>
  <c r="K8400" i="2"/>
  <c r="J8416" i="2"/>
  <c r="K8416" i="2"/>
  <c r="J8432" i="2"/>
  <c r="K8432" i="2"/>
  <c r="J8448" i="2"/>
  <c r="K8448" i="2"/>
  <c r="J8464" i="2"/>
  <c r="K8464" i="2"/>
  <c r="J8480" i="2"/>
  <c r="K8480" i="2"/>
  <c r="J8496" i="2"/>
  <c r="K8496" i="2"/>
  <c r="J8512" i="2"/>
  <c r="K8512" i="2"/>
  <c r="J8528" i="2"/>
  <c r="K8528" i="2"/>
  <c r="J8544" i="2"/>
  <c r="K8544" i="2"/>
  <c r="J8560" i="2"/>
  <c r="K8560" i="2"/>
  <c r="J8576" i="2"/>
  <c r="K8576" i="2"/>
  <c r="J8592" i="2"/>
  <c r="K8592" i="2"/>
  <c r="J8608" i="2"/>
  <c r="K8608" i="2"/>
  <c r="J8624" i="2"/>
  <c r="K8624" i="2"/>
  <c r="J8640" i="2"/>
  <c r="K8640" i="2"/>
  <c r="J8656" i="2"/>
  <c r="K8656" i="2"/>
  <c r="J8672" i="2"/>
  <c r="K8672" i="2"/>
  <c r="J8688" i="2"/>
  <c r="K8688" i="2"/>
  <c r="J8704" i="2"/>
  <c r="K8704" i="2"/>
  <c r="J8720" i="2"/>
  <c r="K8720" i="2"/>
  <c r="J8736" i="2"/>
  <c r="K8736" i="2"/>
  <c r="J8752" i="2"/>
  <c r="K8752" i="2"/>
  <c r="J8768" i="2"/>
  <c r="K8768" i="2"/>
  <c r="J8784" i="2"/>
  <c r="K8784" i="2"/>
  <c r="J8800" i="2"/>
  <c r="K8800" i="2"/>
  <c r="J8816" i="2"/>
  <c r="K8816" i="2"/>
  <c r="J8832" i="2"/>
  <c r="K8832" i="2"/>
  <c r="J8848" i="2"/>
  <c r="K8848" i="2"/>
  <c r="J8864" i="2"/>
  <c r="K8864" i="2"/>
  <c r="J8880" i="2"/>
  <c r="K8880" i="2"/>
  <c r="J8896" i="2"/>
  <c r="K8896" i="2"/>
  <c r="J8912" i="2"/>
  <c r="K8912" i="2"/>
  <c r="J8928" i="2"/>
  <c r="K8928" i="2"/>
  <c r="J8944" i="2"/>
  <c r="K8944" i="2"/>
  <c r="J8960" i="2"/>
  <c r="K8960" i="2"/>
  <c r="J8976" i="2"/>
  <c r="K8976" i="2"/>
  <c r="J8992" i="2"/>
  <c r="K8992" i="2"/>
  <c r="J9008" i="2"/>
  <c r="K9008" i="2"/>
  <c r="J9024" i="2"/>
  <c r="K9024" i="2"/>
  <c r="J9040" i="2"/>
  <c r="K9040" i="2"/>
  <c r="J9056" i="2"/>
  <c r="K9056" i="2"/>
  <c r="J9072" i="2"/>
  <c r="K9072" i="2"/>
  <c r="J9088" i="2"/>
  <c r="K9088" i="2"/>
  <c r="J9104" i="2"/>
  <c r="K9104" i="2"/>
  <c r="J9120" i="2"/>
  <c r="K9120" i="2"/>
  <c r="J9136" i="2"/>
  <c r="K9136" i="2"/>
  <c r="J9152" i="2"/>
  <c r="K9152" i="2"/>
  <c r="J9168" i="2"/>
  <c r="K9168" i="2"/>
  <c r="J9184" i="2"/>
  <c r="K9184" i="2"/>
  <c r="J9200" i="2"/>
  <c r="K9200" i="2"/>
  <c r="J9216" i="2"/>
  <c r="K9216" i="2"/>
  <c r="J9232" i="2"/>
  <c r="K9232" i="2"/>
  <c r="J9248" i="2"/>
  <c r="K9248" i="2"/>
  <c r="J9264" i="2"/>
  <c r="K9264" i="2"/>
  <c r="J9280" i="2"/>
  <c r="K9280" i="2"/>
  <c r="J9296" i="2"/>
  <c r="K9296" i="2"/>
  <c r="J9312" i="2"/>
  <c r="K9312" i="2"/>
  <c r="J9328" i="2"/>
  <c r="K9328" i="2"/>
  <c r="J9344" i="2"/>
  <c r="K9344" i="2"/>
  <c r="J9360" i="2"/>
  <c r="K9360" i="2"/>
  <c r="J9376" i="2"/>
  <c r="K9376" i="2"/>
  <c r="J9392" i="2"/>
  <c r="K9392" i="2"/>
  <c r="J9408" i="2"/>
  <c r="K9408" i="2"/>
  <c r="J9424" i="2"/>
  <c r="K9424" i="2"/>
  <c r="J9440" i="2"/>
  <c r="K9440" i="2"/>
  <c r="J9456" i="2"/>
  <c r="K9456" i="2"/>
  <c r="J9472" i="2"/>
  <c r="K9472" i="2"/>
  <c r="J9951" i="2"/>
  <c r="J9840" i="2"/>
  <c r="K9864" i="2"/>
  <c r="K9848" i="2"/>
  <c r="K9830" i="2"/>
  <c r="K9810" i="2"/>
  <c r="K9786" i="2"/>
  <c r="K9766" i="2"/>
  <c r="K9746" i="2"/>
  <c r="K9722" i="2"/>
  <c r="K9702" i="2"/>
  <c r="K9682" i="2"/>
  <c r="K9658" i="2"/>
  <c r="K9638" i="2"/>
  <c r="K9618" i="2"/>
  <c r="K9594" i="2"/>
  <c r="K9574" i="2"/>
  <c r="K9554" i="2"/>
  <c r="K9530" i="2"/>
  <c r="K9510" i="2"/>
  <c r="K9490" i="2"/>
  <c r="K9465" i="2"/>
  <c r="K9444" i="2"/>
  <c r="K9418" i="2"/>
  <c r="K9397" i="2"/>
  <c r="K9369" i="2"/>
  <c r="K9347" i="2"/>
  <c r="K9319" i="2"/>
  <c r="K9291" i="2"/>
  <c r="K9259" i="2"/>
  <c r="K9223" i="2"/>
  <c r="K9163" i="2"/>
  <c r="K9034" i="2"/>
  <c r="K8953" i="2"/>
  <c r="J8065" i="2"/>
  <c r="K8065" i="2"/>
  <c r="J8081" i="2"/>
  <c r="K8081" i="2"/>
  <c r="J8097" i="2"/>
  <c r="K8097" i="2"/>
  <c r="J8113" i="2"/>
  <c r="K8113" i="2"/>
  <c r="J8129" i="2"/>
  <c r="K8129" i="2"/>
  <c r="J8145" i="2"/>
  <c r="K8145" i="2"/>
  <c r="J8161" i="2"/>
  <c r="K8161" i="2"/>
  <c r="J8177" i="2"/>
  <c r="K8177" i="2"/>
  <c r="J8193" i="2"/>
  <c r="K8193" i="2"/>
  <c r="J8209" i="2"/>
  <c r="K8209" i="2"/>
  <c r="J8225" i="2"/>
  <c r="K8225" i="2"/>
  <c r="J8241" i="2"/>
  <c r="K8241" i="2"/>
  <c r="J8257" i="2"/>
  <c r="K8257" i="2"/>
  <c r="J8273" i="2"/>
  <c r="K8273" i="2"/>
  <c r="J8289" i="2"/>
  <c r="K8289" i="2"/>
  <c r="J8305" i="2"/>
  <c r="K8305" i="2"/>
  <c r="J8321" i="2"/>
  <c r="K8321" i="2"/>
  <c r="J8337" i="2"/>
  <c r="K8337" i="2"/>
  <c r="J8353" i="2"/>
  <c r="K8353" i="2"/>
  <c r="J8369" i="2"/>
  <c r="K8369" i="2"/>
  <c r="J8385" i="2"/>
  <c r="K8385" i="2"/>
  <c r="J8401" i="2"/>
  <c r="K8401" i="2"/>
  <c r="J8417" i="2"/>
  <c r="K8417" i="2"/>
  <c r="J8433" i="2"/>
  <c r="K8433" i="2"/>
  <c r="J8449" i="2"/>
  <c r="K8449" i="2"/>
  <c r="J8465" i="2"/>
  <c r="K8465" i="2"/>
  <c r="J8481" i="2"/>
  <c r="K8481" i="2"/>
  <c r="J8497" i="2"/>
  <c r="K8497" i="2"/>
  <c r="J8513" i="2"/>
  <c r="K8513" i="2"/>
  <c r="J8529" i="2"/>
  <c r="K8529" i="2"/>
  <c r="J8545" i="2"/>
  <c r="K8545" i="2"/>
  <c r="J8561" i="2"/>
  <c r="K8561" i="2"/>
  <c r="J8577" i="2"/>
  <c r="K8577" i="2"/>
  <c r="J8593" i="2"/>
  <c r="K8593" i="2"/>
  <c r="J8609" i="2"/>
  <c r="K8609" i="2"/>
  <c r="J8625" i="2"/>
  <c r="K8625" i="2"/>
  <c r="J8641" i="2"/>
  <c r="K8641" i="2"/>
  <c r="J8657" i="2"/>
  <c r="K8657" i="2"/>
  <c r="J8673" i="2"/>
  <c r="K8673" i="2"/>
  <c r="J8689" i="2"/>
  <c r="K8689" i="2"/>
  <c r="J8705" i="2"/>
  <c r="K8705" i="2"/>
  <c r="J8721" i="2"/>
  <c r="K8721" i="2"/>
  <c r="J8737" i="2"/>
  <c r="K8737" i="2"/>
  <c r="J8753" i="2"/>
  <c r="K8753" i="2"/>
  <c r="J8769" i="2"/>
  <c r="K8769" i="2"/>
  <c r="J8785" i="2"/>
  <c r="K8785" i="2"/>
  <c r="J8801" i="2"/>
  <c r="K8801" i="2"/>
  <c r="J8817" i="2"/>
  <c r="K8817" i="2"/>
  <c r="J8833" i="2"/>
  <c r="K8833" i="2"/>
  <c r="J8849" i="2"/>
  <c r="K8849" i="2"/>
  <c r="J8865" i="2"/>
  <c r="K8865" i="2"/>
  <c r="J8881" i="2"/>
  <c r="K8881" i="2"/>
  <c r="J8897" i="2"/>
  <c r="K8897" i="2"/>
  <c r="J8913" i="2"/>
  <c r="K8913" i="2"/>
  <c r="J8929" i="2"/>
  <c r="K8929" i="2"/>
  <c r="J8945" i="2"/>
  <c r="K8945" i="2"/>
  <c r="J8961" i="2"/>
  <c r="K8961" i="2"/>
  <c r="J8977" i="2"/>
  <c r="K8977" i="2"/>
  <c r="J8993" i="2"/>
  <c r="K8993" i="2"/>
  <c r="J9009" i="2"/>
  <c r="K9009" i="2"/>
  <c r="J9025" i="2"/>
  <c r="K9025" i="2"/>
  <c r="J9041" i="2"/>
  <c r="K9041" i="2"/>
  <c r="J9057" i="2"/>
  <c r="K9057" i="2"/>
  <c r="J9073" i="2"/>
  <c r="K9073" i="2"/>
  <c r="J9089" i="2"/>
  <c r="K9089" i="2"/>
  <c r="J9105" i="2"/>
  <c r="K9105" i="2"/>
  <c r="J9121" i="2"/>
  <c r="K9121" i="2"/>
  <c r="J9137" i="2"/>
  <c r="K9137" i="2"/>
  <c r="J9153" i="2"/>
  <c r="K9153" i="2"/>
  <c r="J9169" i="2"/>
  <c r="K9169" i="2"/>
  <c r="J9185" i="2"/>
  <c r="K9185" i="2"/>
  <c r="J9201" i="2"/>
  <c r="K9201" i="2"/>
  <c r="J9217" i="2"/>
  <c r="K9217" i="2"/>
  <c r="J9233" i="2"/>
  <c r="K9233" i="2"/>
  <c r="J9249" i="2"/>
  <c r="K9249" i="2"/>
  <c r="J9265" i="2"/>
  <c r="K9265" i="2"/>
  <c r="J9281" i="2"/>
  <c r="K9281" i="2"/>
  <c r="J9297" i="2"/>
  <c r="K9297" i="2"/>
  <c r="J9313" i="2"/>
  <c r="K9313" i="2"/>
  <c r="J9329" i="2"/>
  <c r="K9329" i="2"/>
  <c r="J9345" i="2"/>
  <c r="K9345" i="2"/>
  <c r="J9361" i="2"/>
  <c r="K9361" i="2"/>
  <c r="J9377" i="2"/>
  <c r="K9377" i="2"/>
  <c r="J9393" i="2"/>
  <c r="K9393" i="2"/>
  <c r="J9826" i="2"/>
  <c r="K9895" i="2"/>
  <c r="K9879" i="2"/>
  <c r="K9863" i="2"/>
  <c r="K9847" i="2"/>
  <c r="K9829" i="2"/>
  <c r="K9809" i="2"/>
  <c r="K9785" i="2"/>
  <c r="K9765" i="2"/>
  <c r="K9745" i="2"/>
  <c r="K9721" i="2"/>
  <c r="K9701" i="2"/>
  <c r="K9681" i="2"/>
  <c r="K9657" i="2"/>
  <c r="K9637" i="2"/>
  <c r="K9617" i="2"/>
  <c r="K9593" i="2"/>
  <c r="K9573" i="2"/>
  <c r="K9553" i="2"/>
  <c r="K9529" i="2"/>
  <c r="K9509" i="2"/>
  <c r="K9489" i="2"/>
  <c r="K9464" i="2"/>
  <c r="K9443" i="2"/>
  <c r="K9417" i="2"/>
  <c r="K9396" i="2"/>
  <c r="K9368" i="2"/>
  <c r="K9346" i="2"/>
  <c r="K9318" i="2"/>
  <c r="K9290" i="2"/>
  <c r="K9258" i="2"/>
  <c r="K9222" i="2"/>
  <c r="K9162" i="2"/>
  <c r="K9098" i="2"/>
  <c r="K9033" i="2"/>
  <c r="K8952" i="2"/>
  <c r="K8857" i="2"/>
  <c r="J8354" i="2"/>
  <c r="K8354" i="2"/>
  <c r="J8370" i="2"/>
  <c r="K8370" i="2"/>
  <c r="J8386" i="2"/>
  <c r="K8386" i="2"/>
  <c r="J8402" i="2"/>
  <c r="K8402" i="2"/>
  <c r="J8418" i="2"/>
  <c r="K8418" i="2"/>
  <c r="J8434" i="2"/>
  <c r="K8434" i="2"/>
  <c r="J8450" i="2"/>
  <c r="K8450" i="2"/>
  <c r="J8466" i="2"/>
  <c r="K8466" i="2"/>
  <c r="J8482" i="2"/>
  <c r="K8482" i="2"/>
  <c r="J8498" i="2"/>
  <c r="K8498" i="2"/>
  <c r="J8514" i="2"/>
  <c r="K8514" i="2"/>
  <c r="J8530" i="2"/>
  <c r="K8530" i="2"/>
  <c r="J8546" i="2"/>
  <c r="K8546" i="2"/>
  <c r="J8562" i="2"/>
  <c r="K8562" i="2"/>
  <c r="J8578" i="2"/>
  <c r="K8578" i="2"/>
  <c r="J8594" i="2"/>
  <c r="K8594" i="2"/>
  <c r="J8610" i="2"/>
  <c r="K8610" i="2"/>
  <c r="J8626" i="2"/>
  <c r="K8626" i="2"/>
  <c r="J8642" i="2"/>
  <c r="K8642" i="2"/>
  <c r="J8658" i="2"/>
  <c r="K8658" i="2"/>
  <c r="J8674" i="2"/>
  <c r="K8674" i="2"/>
  <c r="J8690" i="2"/>
  <c r="K8690" i="2"/>
  <c r="J8706" i="2"/>
  <c r="K8706" i="2"/>
  <c r="J8722" i="2"/>
  <c r="K8722" i="2"/>
  <c r="J8738" i="2"/>
  <c r="K8738" i="2"/>
  <c r="J8754" i="2"/>
  <c r="K8754" i="2"/>
  <c r="J8770" i="2"/>
  <c r="K8770" i="2"/>
  <c r="J8786" i="2"/>
  <c r="K8786" i="2"/>
  <c r="J8802" i="2"/>
  <c r="K8802" i="2"/>
  <c r="J8818" i="2"/>
  <c r="K8818" i="2"/>
  <c r="J8834" i="2"/>
  <c r="K8834" i="2"/>
  <c r="J8850" i="2"/>
  <c r="K8850" i="2"/>
  <c r="J8866" i="2"/>
  <c r="K8866" i="2"/>
  <c r="J8882" i="2"/>
  <c r="K8882" i="2"/>
  <c r="J8898" i="2"/>
  <c r="K8898" i="2"/>
  <c r="J8914" i="2"/>
  <c r="K8914" i="2"/>
  <c r="J8930" i="2"/>
  <c r="K8930" i="2"/>
  <c r="J8946" i="2"/>
  <c r="K8946" i="2"/>
  <c r="J8962" i="2"/>
  <c r="K8962" i="2"/>
  <c r="J8978" i="2"/>
  <c r="K8978" i="2"/>
  <c r="J8994" i="2"/>
  <c r="K8994" i="2"/>
  <c r="J9010" i="2"/>
  <c r="K9010" i="2"/>
  <c r="J9026" i="2"/>
  <c r="K9026" i="2"/>
  <c r="J9042" i="2"/>
  <c r="K9042" i="2"/>
  <c r="J9058" i="2"/>
  <c r="K9058" i="2"/>
  <c r="J9074" i="2"/>
  <c r="K9074" i="2"/>
  <c r="J9090" i="2"/>
  <c r="K9090" i="2"/>
  <c r="J9106" i="2"/>
  <c r="K9106" i="2"/>
  <c r="J9122" i="2"/>
  <c r="K9122" i="2"/>
  <c r="J9138" i="2"/>
  <c r="K9138" i="2"/>
  <c r="J9154" i="2"/>
  <c r="K9154" i="2"/>
  <c r="J9170" i="2"/>
  <c r="K9170" i="2"/>
  <c r="J9186" i="2"/>
  <c r="K9186" i="2"/>
  <c r="J9202" i="2"/>
  <c r="K9202" i="2"/>
  <c r="J9218" i="2"/>
  <c r="K9218" i="2"/>
  <c r="J9234" i="2"/>
  <c r="K9234" i="2"/>
  <c r="J9250" i="2"/>
  <c r="K9250" i="2"/>
  <c r="J9266" i="2"/>
  <c r="K9266" i="2"/>
  <c r="J9824" i="2"/>
  <c r="K9894" i="2"/>
  <c r="K9878" i="2"/>
  <c r="K9862" i="2"/>
  <c r="K9846" i="2"/>
  <c r="K9828" i="2"/>
  <c r="K9808" i="2"/>
  <c r="K9784" i="2"/>
  <c r="K9764" i="2"/>
  <c r="K9744" i="2"/>
  <c r="K9720" i="2"/>
  <c r="K9700" i="2"/>
  <c r="K9680" i="2"/>
  <c r="K9656" i="2"/>
  <c r="K9636" i="2"/>
  <c r="K9616" i="2"/>
  <c r="K9592" i="2"/>
  <c r="K9572" i="2"/>
  <c r="K9552" i="2"/>
  <c r="K9528" i="2"/>
  <c r="K9508" i="2"/>
  <c r="K9488" i="2"/>
  <c r="K9463" i="2"/>
  <c r="K9442" i="2"/>
  <c r="K9416" i="2"/>
  <c r="K9395" i="2"/>
  <c r="K9367" i="2"/>
  <c r="K9339" i="2"/>
  <c r="K9317" i="2"/>
  <c r="K9289" i="2"/>
  <c r="K9257" i="2"/>
  <c r="K9211" i="2"/>
  <c r="K9161" i="2"/>
  <c r="K9097" i="2"/>
  <c r="K9032" i="2"/>
  <c r="J8211" i="2"/>
  <c r="K8211" i="2"/>
  <c r="J8227" i="2"/>
  <c r="K8227" i="2"/>
  <c r="J8243" i="2"/>
  <c r="K8243" i="2"/>
  <c r="J8259" i="2"/>
  <c r="K8259" i="2"/>
  <c r="J8275" i="2"/>
  <c r="K8275" i="2"/>
  <c r="J8291" i="2"/>
  <c r="K8291" i="2"/>
  <c r="J8307" i="2"/>
  <c r="K8307" i="2"/>
  <c r="J8323" i="2"/>
  <c r="K8323" i="2"/>
  <c r="J8339" i="2"/>
  <c r="K8339" i="2"/>
  <c r="J8355" i="2"/>
  <c r="K8355" i="2"/>
  <c r="J8371" i="2"/>
  <c r="K8371" i="2"/>
  <c r="J8387" i="2"/>
  <c r="K8387" i="2"/>
  <c r="J8403" i="2"/>
  <c r="K8403" i="2"/>
  <c r="J8419" i="2"/>
  <c r="K8419" i="2"/>
  <c r="J8435" i="2"/>
  <c r="K8435" i="2"/>
  <c r="J8451" i="2"/>
  <c r="K8451" i="2"/>
  <c r="J8467" i="2"/>
  <c r="K8467" i="2"/>
  <c r="J8483" i="2"/>
  <c r="K8483" i="2"/>
  <c r="J8499" i="2"/>
  <c r="K8499" i="2"/>
  <c r="J8515" i="2"/>
  <c r="K8515" i="2"/>
  <c r="J8531" i="2"/>
  <c r="K8531" i="2"/>
  <c r="J8547" i="2"/>
  <c r="K8547" i="2"/>
  <c r="J8563" i="2"/>
  <c r="K8563" i="2"/>
  <c r="J8579" i="2"/>
  <c r="K8579" i="2"/>
  <c r="J8595" i="2"/>
  <c r="K8595" i="2"/>
  <c r="J8611" i="2"/>
  <c r="K8611" i="2"/>
  <c r="J8627" i="2"/>
  <c r="K8627" i="2"/>
  <c r="J8643" i="2"/>
  <c r="K8643" i="2"/>
  <c r="J8659" i="2"/>
  <c r="K8659" i="2"/>
  <c r="J8675" i="2"/>
  <c r="K8675" i="2"/>
  <c r="J8691" i="2"/>
  <c r="K8691" i="2"/>
  <c r="J8707" i="2"/>
  <c r="K8707" i="2"/>
  <c r="J8723" i="2"/>
  <c r="K8723" i="2"/>
  <c r="J8739" i="2"/>
  <c r="K8739" i="2"/>
  <c r="J8755" i="2"/>
  <c r="K8755" i="2"/>
  <c r="J8771" i="2"/>
  <c r="K8771" i="2"/>
  <c r="J8787" i="2"/>
  <c r="K8787" i="2"/>
  <c r="J8803" i="2"/>
  <c r="K8803" i="2"/>
  <c r="J8819" i="2"/>
  <c r="K8819" i="2"/>
  <c r="J8835" i="2"/>
  <c r="K8835" i="2"/>
  <c r="J8851" i="2"/>
  <c r="K8851" i="2"/>
  <c r="J8867" i="2"/>
  <c r="K8867" i="2"/>
  <c r="J8883" i="2"/>
  <c r="K8883" i="2"/>
  <c r="J8899" i="2"/>
  <c r="K8899" i="2"/>
  <c r="J8915" i="2"/>
  <c r="K8915" i="2"/>
  <c r="J8931" i="2"/>
  <c r="K8931" i="2"/>
  <c r="J8947" i="2"/>
  <c r="K8947" i="2"/>
  <c r="J8963" i="2"/>
  <c r="K8963" i="2"/>
  <c r="J8979" i="2"/>
  <c r="K8979" i="2"/>
  <c r="J8995" i="2"/>
  <c r="K8995" i="2"/>
  <c r="J9011" i="2"/>
  <c r="K9011" i="2"/>
  <c r="J9027" i="2"/>
  <c r="K9027" i="2"/>
  <c r="J9043" i="2"/>
  <c r="K9043" i="2"/>
  <c r="J9059" i="2"/>
  <c r="K9059" i="2"/>
  <c r="J9075" i="2"/>
  <c r="K9075" i="2"/>
  <c r="J9091" i="2"/>
  <c r="K9091" i="2"/>
  <c r="J9107" i="2"/>
  <c r="K9107" i="2"/>
  <c r="J9123" i="2"/>
  <c r="K9123" i="2"/>
  <c r="J9139" i="2"/>
  <c r="K9139" i="2"/>
  <c r="J9155" i="2"/>
  <c r="K9155" i="2"/>
  <c r="J9171" i="2"/>
  <c r="K9171" i="2"/>
  <c r="J9187" i="2"/>
  <c r="K9187" i="2"/>
  <c r="J9203" i="2"/>
  <c r="K9203" i="2"/>
  <c r="J9219" i="2"/>
  <c r="K9219" i="2"/>
  <c r="J9235" i="2"/>
  <c r="K9235" i="2"/>
  <c r="J9251" i="2"/>
  <c r="K9251" i="2"/>
  <c r="J9267" i="2"/>
  <c r="K9267" i="2"/>
  <c r="J9938" i="2"/>
  <c r="K9989" i="2"/>
  <c r="K9973" i="2"/>
  <c r="K9957" i="2"/>
  <c r="K9941" i="2"/>
  <c r="K9925" i="2"/>
  <c r="K9909" i="2"/>
  <c r="K9893" i="2"/>
  <c r="K9861" i="2"/>
  <c r="K9845" i="2"/>
  <c r="K9827" i="2"/>
  <c r="K9803" i="2"/>
  <c r="K9783" i="2"/>
  <c r="K9763" i="2"/>
  <c r="K9739" i="2"/>
  <c r="K9719" i="2"/>
  <c r="K9699" i="2"/>
  <c r="K9675" i="2"/>
  <c r="K9655" i="2"/>
  <c r="K9635" i="2"/>
  <c r="K9611" i="2"/>
  <c r="K9591" i="2"/>
  <c r="K9571" i="2"/>
  <c r="K9547" i="2"/>
  <c r="K9527" i="2"/>
  <c r="K9507" i="2"/>
  <c r="K9483" i="2"/>
  <c r="K9462" i="2"/>
  <c r="K9441" i="2"/>
  <c r="K9415" i="2"/>
  <c r="K9394" i="2"/>
  <c r="K9366" i="2"/>
  <c r="K9338" i="2"/>
  <c r="K9316" i="2"/>
  <c r="K9288" i="2"/>
  <c r="K9256" i="2"/>
  <c r="K9210" i="2"/>
  <c r="K9160" i="2"/>
  <c r="K9096" i="2"/>
  <c r="K9018" i="2"/>
  <c r="K8937" i="2"/>
  <c r="K8841" i="2"/>
  <c r="J8260" i="2"/>
  <c r="K8260" i="2"/>
  <c r="J8276" i="2"/>
  <c r="K8276" i="2"/>
  <c r="J8292" i="2"/>
  <c r="K8292" i="2"/>
  <c r="J8308" i="2"/>
  <c r="K8308" i="2"/>
  <c r="J8324" i="2"/>
  <c r="K8324" i="2"/>
  <c r="J8340" i="2"/>
  <c r="K8340" i="2"/>
  <c r="J8356" i="2"/>
  <c r="K8356" i="2"/>
  <c r="J8372" i="2"/>
  <c r="K8372" i="2"/>
  <c r="J8388" i="2"/>
  <c r="K8388" i="2"/>
  <c r="J8404" i="2"/>
  <c r="K8404" i="2"/>
  <c r="J8420" i="2"/>
  <c r="K8420" i="2"/>
  <c r="J8436" i="2"/>
  <c r="K8436" i="2"/>
  <c r="J8452" i="2"/>
  <c r="K8452" i="2"/>
  <c r="J8468" i="2"/>
  <c r="K8468" i="2"/>
  <c r="J8484" i="2"/>
  <c r="K8484" i="2"/>
  <c r="J8500" i="2"/>
  <c r="K8500" i="2"/>
  <c r="J8516" i="2"/>
  <c r="K8516" i="2"/>
  <c r="J8532" i="2"/>
  <c r="K8532" i="2"/>
  <c r="J8548" i="2"/>
  <c r="K8548" i="2"/>
  <c r="J8564" i="2"/>
  <c r="K8564" i="2"/>
  <c r="J8580" i="2"/>
  <c r="K8580" i="2"/>
  <c r="J8596" i="2"/>
  <c r="K8596" i="2"/>
  <c r="J8612" i="2"/>
  <c r="K8612" i="2"/>
  <c r="J8628" i="2"/>
  <c r="K8628" i="2"/>
  <c r="J8644" i="2"/>
  <c r="K8644" i="2"/>
  <c r="J8660" i="2"/>
  <c r="K8660" i="2"/>
  <c r="J8676" i="2"/>
  <c r="K8676" i="2"/>
  <c r="J8692" i="2"/>
  <c r="K8692" i="2"/>
  <c r="J8708" i="2"/>
  <c r="K8708" i="2"/>
  <c r="J8724" i="2"/>
  <c r="K8724" i="2"/>
  <c r="J8740" i="2"/>
  <c r="K8740" i="2"/>
  <c r="J8756" i="2"/>
  <c r="K8756" i="2"/>
  <c r="J8772" i="2"/>
  <c r="K8772" i="2"/>
  <c r="J8788" i="2"/>
  <c r="K8788" i="2"/>
  <c r="J8804" i="2"/>
  <c r="K8804" i="2"/>
  <c r="J8820" i="2"/>
  <c r="K8820" i="2"/>
  <c r="J8836" i="2"/>
  <c r="K8836" i="2"/>
  <c r="J8852" i="2"/>
  <c r="K8852" i="2"/>
  <c r="J8868" i="2"/>
  <c r="K8868" i="2"/>
  <c r="J8884" i="2"/>
  <c r="K8884" i="2"/>
  <c r="J8900" i="2"/>
  <c r="K8900" i="2"/>
  <c r="J8916" i="2"/>
  <c r="K8916" i="2"/>
  <c r="J8932" i="2"/>
  <c r="K8932" i="2"/>
  <c r="J8948" i="2"/>
  <c r="K8948" i="2"/>
  <c r="J8964" i="2"/>
  <c r="K8964" i="2"/>
  <c r="J8980" i="2"/>
  <c r="K8980" i="2"/>
  <c r="J8996" i="2"/>
  <c r="K8996" i="2"/>
  <c r="J9012" i="2"/>
  <c r="K9012" i="2"/>
  <c r="J9028" i="2"/>
  <c r="K9028" i="2"/>
  <c r="J9044" i="2"/>
  <c r="K9044" i="2"/>
  <c r="J9060" i="2"/>
  <c r="K9060" i="2"/>
  <c r="J9076" i="2"/>
  <c r="K9076" i="2"/>
  <c r="J9092" i="2"/>
  <c r="K9092" i="2"/>
  <c r="J9108" i="2"/>
  <c r="K9108" i="2"/>
  <c r="J9124" i="2"/>
  <c r="K9124" i="2"/>
  <c r="J9140" i="2"/>
  <c r="K9140" i="2"/>
  <c r="J9156" i="2"/>
  <c r="K9156" i="2"/>
  <c r="J9172" i="2"/>
  <c r="K9172" i="2"/>
  <c r="J9188" i="2"/>
  <c r="K9188" i="2"/>
  <c r="J9204" i="2"/>
  <c r="K9204" i="2"/>
  <c r="J9220" i="2"/>
  <c r="K9220" i="2"/>
  <c r="J9236" i="2"/>
  <c r="K9236" i="2"/>
  <c r="J9252" i="2"/>
  <c r="K9252" i="2"/>
  <c r="J9268" i="2"/>
  <c r="K9268" i="2"/>
  <c r="J10000" i="2"/>
  <c r="K9988" i="2"/>
  <c r="K9972" i="2"/>
  <c r="K9940" i="2"/>
  <c r="K9924" i="2"/>
  <c r="K9908" i="2"/>
  <c r="K9892" i="2"/>
  <c r="K9876" i="2"/>
  <c r="K9860" i="2"/>
  <c r="K9844" i="2"/>
  <c r="K9802" i="2"/>
  <c r="K9782" i="2"/>
  <c r="K9762" i="2"/>
  <c r="K9738" i="2"/>
  <c r="K9718" i="2"/>
  <c r="K9698" i="2"/>
  <c r="K9674" i="2"/>
  <c r="K9654" i="2"/>
  <c r="K9634" i="2"/>
  <c r="K9610" i="2"/>
  <c r="K9590" i="2"/>
  <c r="K9570" i="2"/>
  <c r="K9546" i="2"/>
  <c r="K9526" i="2"/>
  <c r="K9506" i="2"/>
  <c r="K9482" i="2"/>
  <c r="K9461" i="2"/>
  <c r="K9435" i="2"/>
  <c r="K9414" i="2"/>
  <c r="K9387" i="2"/>
  <c r="K9365" i="2"/>
  <c r="K9337" i="2"/>
  <c r="K9315" i="2"/>
  <c r="K9287" i="2"/>
  <c r="K9255" i="2"/>
  <c r="K9209" i="2"/>
  <c r="K9147" i="2"/>
  <c r="K9017" i="2"/>
  <c r="K8936" i="2"/>
  <c r="J8629" i="2"/>
  <c r="K8629" i="2"/>
  <c r="J8645" i="2"/>
  <c r="K8645" i="2"/>
  <c r="J8661" i="2"/>
  <c r="K8661" i="2"/>
  <c r="J8677" i="2"/>
  <c r="K8677" i="2"/>
  <c r="J8693" i="2"/>
  <c r="K8693" i="2"/>
  <c r="J8709" i="2"/>
  <c r="K8709" i="2"/>
  <c r="J8725" i="2"/>
  <c r="K8725" i="2"/>
  <c r="J8741" i="2"/>
  <c r="K8741" i="2"/>
  <c r="J8757" i="2"/>
  <c r="K8757" i="2"/>
  <c r="J8773" i="2"/>
  <c r="K8773" i="2"/>
  <c r="J8789" i="2"/>
  <c r="K8789" i="2"/>
  <c r="J8805" i="2"/>
  <c r="K8805" i="2"/>
  <c r="J8821" i="2"/>
  <c r="K8821" i="2"/>
  <c r="J8837" i="2"/>
  <c r="K8837" i="2"/>
  <c r="J8853" i="2"/>
  <c r="K8853" i="2"/>
  <c r="J8869" i="2"/>
  <c r="K8869" i="2"/>
  <c r="J8885" i="2"/>
  <c r="K8885" i="2"/>
  <c r="J8901" i="2"/>
  <c r="K8901" i="2"/>
  <c r="J8917" i="2"/>
  <c r="K8917" i="2"/>
  <c r="J8933" i="2"/>
  <c r="K8933" i="2"/>
  <c r="J8949" i="2"/>
  <c r="K8949" i="2"/>
  <c r="J8965" i="2"/>
  <c r="K8965" i="2"/>
  <c r="J8981" i="2"/>
  <c r="K8981" i="2"/>
  <c r="J8997" i="2"/>
  <c r="K8997" i="2"/>
  <c r="J9013" i="2"/>
  <c r="K9013" i="2"/>
  <c r="J9029" i="2"/>
  <c r="K9029" i="2"/>
  <c r="J9045" i="2"/>
  <c r="K9045" i="2"/>
  <c r="J9061" i="2"/>
  <c r="K9061" i="2"/>
  <c r="J9077" i="2"/>
  <c r="K9077" i="2"/>
  <c r="J9093" i="2"/>
  <c r="K9093" i="2"/>
  <c r="J9109" i="2"/>
  <c r="K9109" i="2"/>
  <c r="J9125" i="2"/>
  <c r="K9125" i="2"/>
  <c r="J9141" i="2"/>
  <c r="K9141" i="2"/>
  <c r="J9157" i="2"/>
  <c r="K9157" i="2"/>
  <c r="J9173" i="2"/>
  <c r="K9173" i="2"/>
  <c r="J9189" i="2"/>
  <c r="K9189" i="2"/>
  <c r="J9205" i="2"/>
  <c r="K9205" i="2"/>
  <c r="J9221" i="2"/>
  <c r="K9221" i="2"/>
  <c r="J9237" i="2"/>
  <c r="K9237" i="2"/>
  <c r="J9253" i="2"/>
  <c r="K9253" i="2"/>
  <c r="J9269" i="2"/>
  <c r="K9269" i="2"/>
  <c r="J9920" i="2"/>
  <c r="K9987" i="2"/>
  <c r="K9971" i="2"/>
  <c r="K9923" i="2"/>
  <c r="K9907" i="2"/>
  <c r="K9891" i="2"/>
  <c r="K9859" i="2"/>
  <c r="K9843" i="2"/>
  <c r="K9825" i="2"/>
  <c r="K9801" i="2"/>
  <c r="K9781" i="2"/>
  <c r="K9761" i="2"/>
  <c r="K9737" i="2"/>
  <c r="K9717" i="2"/>
  <c r="K9697" i="2"/>
  <c r="K9673" i="2"/>
  <c r="K9653" i="2"/>
  <c r="K9633" i="2"/>
  <c r="K9609" i="2"/>
  <c r="K9589" i="2"/>
  <c r="K9569" i="2"/>
  <c r="K9545" i="2"/>
  <c r="K9525" i="2"/>
  <c r="K9505" i="2"/>
  <c r="K9481" i="2"/>
  <c r="K9460" i="2"/>
  <c r="K9434" i="2"/>
  <c r="K9413" i="2"/>
  <c r="K9386" i="2"/>
  <c r="K9364" i="2"/>
  <c r="K9336" i="2"/>
  <c r="K9314" i="2"/>
  <c r="K9286" i="2"/>
  <c r="K9254" i="2"/>
  <c r="K9208" i="2"/>
  <c r="K9146" i="2"/>
  <c r="K9082" i="2"/>
  <c r="K9016" i="2"/>
  <c r="K8825" i="2"/>
  <c r="J8358" i="2"/>
  <c r="K8358" i="2"/>
  <c r="J8374" i="2"/>
  <c r="K8374" i="2"/>
  <c r="J8390" i="2"/>
  <c r="K8390" i="2"/>
  <c r="J8406" i="2"/>
  <c r="K8406" i="2"/>
  <c r="J8422" i="2"/>
  <c r="K8422" i="2"/>
  <c r="J8438" i="2"/>
  <c r="K8438" i="2"/>
  <c r="J8454" i="2"/>
  <c r="K8454" i="2"/>
  <c r="J8470" i="2"/>
  <c r="K8470" i="2"/>
  <c r="J8486" i="2"/>
  <c r="K8486" i="2"/>
  <c r="J8502" i="2"/>
  <c r="K8502" i="2"/>
  <c r="J8518" i="2"/>
  <c r="K8518" i="2"/>
  <c r="J8534" i="2"/>
  <c r="K8534" i="2"/>
  <c r="J8550" i="2"/>
  <c r="K8550" i="2"/>
  <c r="J8566" i="2"/>
  <c r="K8566" i="2"/>
  <c r="J8582" i="2"/>
  <c r="K8582" i="2"/>
  <c r="J8598" i="2"/>
  <c r="K8598" i="2"/>
  <c r="J8614" i="2"/>
  <c r="K8614" i="2"/>
  <c r="J8630" i="2"/>
  <c r="K8630" i="2"/>
  <c r="J8646" i="2"/>
  <c r="K8646" i="2"/>
  <c r="J8662" i="2"/>
  <c r="K8662" i="2"/>
  <c r="J8678" i="2"/>
  <c r="K8678" i="2"/>
  <c r="J8694" i="2"/>
  <c r="K8694" i="2"/>
  <c r="J8710" i="2"/>
  <c r="K8710" i="2"/>
  <c r="J8726" i="2"/>
  <c r="K8726" i="2"/>
  <c r="J8742" i="2"/>
  <c r="K8742" i="2"/>
  <c r="J8758" i="2"/>
  <c r="K8758" i="2"/>
  <c r="J8774" i="2"/>
  <c r="K8774" i="2"/>
  <c r="J8790" i="2"/>
  <c r="K8790" i="2"/>
  <c r="J8806" i="2"/>
  <c r="K8806" i="2"/>
  <c r="J8822" i="2"/>
  <c r="K8822" i="2"/>
  <c r="J8838" i="2"/>
  <c r="K8838" i="2"/>
  <c r="J8854" i="2"/>
  <c r="K8854" i="2"/>
  <c r="J8870" i="2"/>
  <c r="K8870" i="2"/>
  <c r="J8886" i="2"/>
  <c r="K8886" i="2"/>
  <c r="J8902" i="2"/>
  <c r="K8902" i="2"/>
  <c r="J8918" i="2"/>
  <c r="K8918" i="2"/>
  <c r="J8934" i="2"/>
  <c r="K8934" i="2"/>
  <c r="J8950" i="2"/>
  <c r="K8950" i="2"/>
  <c r="J8966" i="2"/>
  <c r="K8966" i="2"/>
  <c r="J8982" i="2"/>
  <c r="K8982" i="2"/>
  <c r="J8998" i="2"/>
  <c r="K8998" i="2"/>
  <c r="J9014" i="2"/>
  <c r="K9014" i="2"/>
  <c r="J9030" i="2"/>
  <c r="K9030" i="2"/>
  <c r="J9046" i="2"/>
  <c r="K9046" i="2"/>
  <c r="J9062" i="2"/>
  <c r="K9062" i="2"/>
  <c r="J9078" i="2"/>
  <c r="K9078" i="2"/>
  <c r="J9094" i="2"/>
  <c r="K9094" i="2"/>
  <c r="J9110" i="2"/>
  <c r="K9110" i="2"/>
  <c r="J9126" i="2"/>
  <c r="K9126" i="2"/>
  <c r="J9142" i="2"/>
  <c r="K9142" i="2"/>
  <c r="J9158" i="2"/>
  <c r="K9158" i="2"/>
  <c r="J9174" i="2"/>
  <c r="K9174" i="2"/>
  <c r="J9190" i="2"/>
  <c r="K9190" i="2"/>
  <c r="J9919" i="2"/>
  <c r="K10002" i="2"/>
  <c r="K9986" i="2"/>
  <c r="K9970" i="2"/>
  <c r="K9922" i="2"/>
  <c r="K9890" i="2"/>
  <c r="K9858" i="2"/>
  <c r="K9842" i="2"/>
  <c r="K9800" i="2"/>
  <c r="K9780" i="2"/>
  <c r="K9760" i="2"/>
  <c r="K9736" i="2"/>
  <c r="K9716" i="2"/>
  <c r="K9696" i="2"/>
  <c r="K9672" i="2"/>
  <c r="K9652" i="2"/>
  <c r="K9632" i="2"/>
  <c r="K9608" i="2"/>
  <c r="K9588" i="2"/>
  <c r="K9568" i="2"/>
  <c r="K9544" i="2"/>
  <c r="K9524" i="2"/>
  <c r="K9504" i="2"/>
  <c r="K9480" i="2"/>
  <c r="K9459" i="2"/>
  <c r="K9433" i="2"/>
  <c r="K9412" i="2"/>
  <c r="K9385" i="2"/>
  <c r="K9363" i="2"/>
  <c r="K9335" i="2"/>
  <c r="K9307" i="2"/>
  <c r="K9285" i="2"/>
  <c r="K9243" i="2"/>
  <c r="K9207" i="2"/>
  <c r="K9145" i="2"/>
  <c r="K9081" i="2"/>
  <c r="K9002" i="2"/>
  <c r="K8921" i="2"/>
  <c r="J8519" i="2"/>
  <c r="K8519" i="2"/>
  <c r="J8535" i="2"/>
  <c r="K8535" i="2"/>
  <c r="J8551" i="2"/>
  <c r="K8551" i="2"/>
  <c r="J8567" i="2"/>
  <c r="K8567" i="2"/>
  <c r="J8583" i="2"/>
  <c r="K8583" i="2"/>
  <c r="J8599" i="2"/>
  <c r="K8599" i="2"/>
  <c r="J8615" i="2"/>
  <c r="K8615" i="2"/>
  <c r="J8631" i="2"/>
  <c r="K8631" i="2"/>
  <c r="J8647" i="2"/>
  <c r="K8647" i="2"/>
  <c r="J8663" i="2"/>
  <c r="K8663" i="2"/>
  <c r="J8679" i="2"/>
  <c r="K8679" i="2"/>
  <c r="J8695" i="2"/>
  <c r="K8695" i="2"/>
  <c r="J8711" i="2"/>
  <c r="K8711" i="2"/>
  <c r="J8727" i="2"/>
  <c r="K8727" i="2"/>
  <c r="J8743" i="2"/>
  <c r="K8743" i="2"/>
  <c r="J8759" i="2"/>
  <c r="K8759" i="2"/>
  <c r="J8775" i="2"/>
  <c r="K8775" i="2"/>
  <c r="J8791" i="2"/>
  <c r="K8791" i="2"/>
  <c r="J8807" i="2"/>
  <c r="K8807" i="2"/>
  <c r="J8823" i="2"/>
  <c r="K8823" i="2"/>
  <c r="J8839" i="2"/>
  <c r="K8839" i="2"/>
  <c r="J8855" i="2"/>
  <c r="K8855" i="2"/>
  <c r="J8871" i="2"/>
  <c r="K8871" i="2"/>
  <c r="J8887" i="2"/>
  <c r="K8887" i="2"/>
  <c r="J8903" i="2"/>
  <c r="K8903" i="2"/>
  <c r="J8919" i="2"/>
  <c r="K8919" i="2"/>
  <c r="J8935" i="2"/>
  <c r="K8935" i="2"/>
  <c r="J8951" i="2"/>
  <c r="K8951" i="2"/>
  <c r="J8967" i="2"/>
  <c r="K8967" i="2"/>
  <c r="J8983" i="2"/>
  <c r="K8983" i="2"/>
  <c r="J8999" i="2"/>
  <c r="K8999" i="2"/>
  <c r="J9015" i="2"/>
  <c r="K9015" i="2"/>
  <c r="J9031" i="2"/>
  <c r="K9031" i="2"/>
  <c r="J9047" i="2"/>
  <c r="K9047" i="2"/>
  <c r="J9063" i="2"/>
  <c r="K9063" i="2"/>
  <c r="J9079" i="2"/>
  <c r="K9079" i="2"/>
  <c r="J9095" i="2"/>
  <c r="K9095" i="2"/>
  <c r="J9111" i="2"/>
  <c r="K9111" i="2"/>
  <c r="J9127" i="2"/>
  <c r="K9127" i="2"/>
  <c r="J9143" i="2"/>
  <c r="K9143" i="2"/>
  <c r="J9159" i="2"/>
  <c r="K9159" i="2"/>
  <c r="J9175" i="2"/>
  <c r="K9175" i="2"/>
  <c r="J9191" i="2"/>
  <c r="K9191" i="2"/>
  <c r="K10001" i="2"/>
  <c r="K9985" i="2"/>
  <c r="K9969" i="2"/>
  <c r="K9953" i="2"/>
  <c r="K9937" i="2"/>
  <c r="K9921" i="2"/>
  <c r="K9905" i="2"/>
  <c r="K9889" i="2"/>
  <c r="K9873" i="2"/>
  <c r="K9857" i="2"/>
  <c r="K9841" i="2"/>
  <c r="K9819" i="2"/>
  <c r="K9799" i="2"/>
  <c r="K9779" i="2"/>
  <c r="K9755" i="2"/>
  <c r="K9735" i="2"/>
  <c r="K9715" i="2"/>
  <c r="K9691" i="2"/>
  <c r="K9671" i="2"/>
  <c r="K9651" i="2"/>
  <c r="K9627" i="2"/>
  <c r="K9607" i="2"/>
  <c r="K9587" i="2"/>
  <c r="K9563" i="2"/>
  <c r="K9543" i="2"/>
  <c r="K9523" i="2"/>
  <c r="K9499" i="2"/>
  <c r="K9479" i="2"/>
  <c r="K9458" i="2"/>
  <c r="K9432" i="2"/>
  <c r="K9411" i="2"/>
  <c r="K9384" i="2"/>
  <c r="K9362" i="2"/>
  <c r="K9334" i="2"/>
  <c r="K9306" i="2"/>
  <c r="K9284" i="2"/>
  <c r="K9242" i="2"/>
  <c r="K9206" i="2"/>
  <c r="K9144" i="2"/>
  <c r="K9080" i="2"/>
  <c r="K9001" i="2"/>
  <c r="K8920" i="2"/>
  <c r="K8809" i="2"/>
  <c r="J8776" i="2"/>
  <c r="K8776" i="2"/>
  <c r="J8792" i="2"/>
  <c r="K8792" i="2"/>
  <c r="J8808" i="2"/>
  <c r="K8808" i="2"/>
  <c r="J8824" i="2"/>
  <c r="K8824" i="2"/>
  <c r="J8840" i="2"/>
  <c r="K8840" i="2"/>
  <c r="J8856" i="2"/>
  <c r="K8856" i="2"/>
  <c r="J8872" i="2"/>
  <c r="K8872" i="2"/>
  <c r="K9984" i="2"/>
  <c r="K9968" i="2"/>
  <c r="K9936" i="2"/>
  <c r="K9904" i="2"/>
  <c r="K9888" i="2"/>
  <c r="K9856" i="2"/>
  <c r="K9818" i="2"/>
  <c r="K9798" i="2"/>
  <c r="K9778" i="2"/>
  <c r="K9754" i="2"/>
  <c r="K9734" i="2"/>
  <c r="K9714" i="2"/>
  <c r="K9690" i="2"/>
  <c r="K9670" i="2"/>
  <c r="K9650" i="2"/>
  <c r="K9626" i="2"/>
  <c r="K9606" i="2"/>
  <c r="K9586" i="2"/>
  <c r="K9562" i="2"/>
  <c r="K9542" i="2"/>
  <c r="K9522" i="2"/>
  <c r="K9498" i="2"/>
  <c r="K9478" i="2"/>
  <c r="K9457" i="2"/>
  <c r="K9431" i="2"/>
  <c r="K9410" i="2"/>
  <c r="K9383" i="2"/>
  <c r="K9355" i="2"/>
  <c r="K9333" i="2"/>
  <c r="K9305" i="2"/>
  <c r="K9283" i="2"/>
  <c r="K9241" i="2"/>
  <c r="K9195" i="2"/>
  <c r="K9131" i="2"/>
  <c r="K9000" i="2"/>
  <c r="J8681" i="2"/>
  <c r="K8681" i="2"/>
  <c r="J8697" i="2"/>
  <c r="K8697" i="2"/>
  <c r="J8713" i="2"/>
  <c r="K8713" i="2"/>
  <c r="J8729" i="2"/>
  <c r="K8729" i="2"/>
  <c r="J8745" i="2"/>
  <c r="K8745" i="2"/>
  <c r="J8761" i="2"/>
  <c r="K8761" i="2"/>
  <c r="J8777" i="2"/>
  <c r="K8777" i="2"/>
  <c r="K9999" i="2"/>
  <c r="K9983" i="2"/>
  <c r="K9935" i="2"/>
  <c r="K9903" i="2"/>
  <c r="K9887" i="2"/>
  <c r="K9871" i="2"/>
  <c r="K9855" i="2"/>
  <c r="K9839" i="2"/>
  <c r="K9817" i="2"/>
  <c r="K9797" i="2"/>
  <c r="K9777" i="2"/>
  <c r="K9753" i="2"/>
  <c r="K9733" i="2"/>
  <c r="K9713" i="2"/>
  <c r="K9689" i="2"/>
  <c r="K9669" i="2"/>
  <c r="K9649" i="2"/>
  <c r="K9625" i="2"/>
  <c r="K9605" i="2"/>
  <c r="K9585" i="2"/>
  <c r="K9561" i="2"/>
  <c r="K9541" i="2"/>
  <c r="K9521" i="2"/>
  <c r="K9497" i="2"/>
  <c r="K9477" i="2"/>
  <c r="K9451" i="2"/>
  <c r="K9430" i="2"/>
  <c r="K9409" i="2"/>
  <c r="K9382" i="2"/>
  <c r="K9354" i="2"/>
  <c r="K9332" i="2"/>
  <c r="K9304" i="2"/>
  <c r="K9282" i="2"/>
  <c r="K9240" i="2"/>
  <c r="K9194" i="2"/>
  <c r="K9130" i="2"/>
  <c r="K9066" i="2"/>
  <c r="K8986" i="2"/>
  <c r="K8905" i="2"/>
  <c r="K8793" i="2"/>
  <c r="K3" i="2"/>
  <c r="B16" i="2"/>
  <c r="B27" i="2"/>
  <c r="C7" i="2"/>
  <c r="B23" i="2"/>
  <c r="B17" i="2"/>
  <c r="B22" i="2"/>
  <c r="B12" i="2"/>
  <c r="B28" i="2"/>
  <c r="B18" i="2"/>
  <c r="B6" i="2"/>
  <c r="C6" i="2" s="1"/>
  <c r="B29" i="2"/>
  <c r="B24" i="2"/>
  <c r="B19" i="2"/>
  <c r="B14" i="2"/>
  <c r="B25" i="2"/>
  <c r="B20" i="2"/>
  <c r="B15" i="2"/>
  <c r="B26" i="2"/>
  <c r="B21" i="2"/>
  <c r="Q9574" i="2" l="1"/>
  <c r="M9547" i="2"/>
  <c r="O9547" i="2" s="1"/>
  <c r="N9547" i="2"/>
  <c r="M9736" i="2"/>
  <c r="O9736" i="2" s="1"/>
  <c r="N9736" i="2"/>
  <c r="M5245" i="2"/>
  <c r="N5245" i="2"/>
  <c r="M7900" i="2"/>
  <c r="N7900" i="2"/>
  <c r="M4060" i="2"/>
  <c r="N4060" i="2"/>
  <c r="M4987" i="2"/>
  <c r="N4987" i="2"/>
  <c r="M6282" i="2"/>
  <c r="N6282" i="2"/>
  <c r="M6281" i="2"/>
  <c r="N6281" i="2"/>
  <c r="M6391" i="2"/>
  <c r="N6391" i="2"/>
  <c r="M7926" i="2"/>
  <c r="N7926" i="2"/>
  <c r="M8549" i="2"/>
  <c r="N8549" i="2"/>
  <c r="M4965" i="2"/>
  <c r="N4965" i="2"/>
  <c r="M5508" i="2"/>
  <c r="N5508" i="2"/>
  <c r="M6371" i="2"/>
  <c r="N6371" i="2"/>
  <c r="M6594" i="2"/>
  <c r="N6594" i="2"/>
  <c r="M6577" i="2"/>
  <c r="N6577" i="2"/>
  <c r="M6512" i="2"/>
  <c r="N6512" i="2"/>
  <c r="M7135" i="2"/>
  <c r="N7135" i="2"/>
  <c r="M5694" i="2"/>
  <c r="N5694" i="2"/>
  <c r="M45" i="2"/>
  <c r="N45" i="2"/>
  <c r="M2315" i="2"/>
  <c r="N2315" i="2"/>
  <c r="M2394" i="2"/>
  <c r="N2394" i="2"/>
  <c r="M2457" i="2"/>
  <c r="N2457" i="2"/>
  <c r="M2456" i="2"/>
  <c r="N2456" i="2"/>
  <c r="M2871" i="2"/>
  <c r="N2871" i="2"/>
  <c r="M3622" i="2"/>
  <c r="O3622" i="2" s="1"/>
  <c r="N3622" i="2"/>
  <c r="M4405" i="2"/>
  <c r="N4405" i="2"/>
  <c r="M3234" i="2"/>
  <c r="O3234" i="2" s="1"/>
  <c r="N3234" i="2"/>
  <c r="M3809" i="2"/>
  <c r="O3809" i="2" s="1"/>
  <c r="N3809" i="2"/>
  <c r="M4560" i="2"/>
  <c r="O4560" i="2" s="1"/>
  <c r="N4560" i="2"/>
  <c r="M5823" i="2"/>
  <c r="O5823" i="2" s="1"/>
  <c r="N5823" i="2"/>
  <c r="M2638" i="2"/>
  <c r="O2638" i="2" s="1"/>
  <c r="N2638" i="2"/>
  <c r="N8113" i="2"/>
  <c r="N7857" i="2"/>
  <c r="N7601" i="2"/>
  <c r="N8717" i="2"/>
  <c r="N8317" i="2"/>
  <c r="N8061" i="2"/>
  <c r="N8986" i="2"/>
  <c r="N8727" i="2"/>
  <c r="M7927" i="2"/>
  <c r="M4475" i="2"/>
  <c r="M6120" i="2"/>
  <c r="M417" i="2"/>
  <c r="O417" i="2" s="1"/>
  <c r="M7293" i="2"/>
  <c r="N7293" i="2"/>
  <c r="M3709" i="2"/>
  <c r="O3709" i="2" s="1"/>
  <c r="N3709" i="2"/>
  <c r="M6108" i="2"/>
  <c r="N6108" i="2"/>
  <c r="M7035" i="2"/>
  <c r="N7035" i="2"/>
  <c r="M3451" i="2"/>
  <c r="N3451" i="2"/>
  <c r="M5002" i="2"/>
  <c r="N5002" i="2"/>
  <c r="M5257" i="2"/>
  <c r="N5257" i="2"/>
  <c r="M5096" i="2"/>
  <c r="N5096" i="2"/>
  <c r="M5879" i="2"/>
  <c r="N5879" i="2"/>
  <c r="M7670" i="2"/>
  <c r="N7670" i="2"/>
  <c r="M8805" i="2"/>
  <c r="N8805" i="2"/>
  <c r="M5477" i="2"/>
  <c r="N5477" i="2"/>
  <c r="M5764" i="2"/>
  <c r="N5764" i="2"/>
  <c r="M5859" i="2"/>
  <c r="N5859" i="2"/>
  <c r="M5570" i="2"/>
  <c r="N5570" i="2"/>
  <c r="M5553" i="2"/>
  <c r="N5553" i="2"/>
  <c r="M9183" i="2"/>
  <c r="O9183" i="2" s="1"/>
  <c r="N9183" i="2"/>
  <c r="M7742" i="2"/>
  <c r="N7742" i="2"/>
  <c r="M2093" i="2"/>
  <c r="N2093" i="2"/>
  <c r="M2028" i="2"/>
  <c r="N2028" i="2"/>
  <c r="M779" i="2"/>
  <c r="N779" i="2"/>
  <c r="M858" i="2"/>
  <c r="N858" i="2"/>
  <c r="M921" i="2"/>
  <c r="N921" i="2"/>
  <c r="M1432" i="2"/>
  <c r="N1432" i="2"/>
  <c r="M1335" i="2"/>
  <c r="N1335" i="2"/>
  <c r="M2869" i="2"/>
  <c r="N2869" i="2"/>
  <c r="M4180" i="2"/>
  <c r="N4180" i="2"/>
  <c r="M340" i="2"/>
  <c r="O340" i="2" s="1"/>
  <c r="N340" i="2"/>
  <c r="M1395" i="2"/>
  <c r="O1395" i="2" s="1"/>
  <c r="N1395" i="2"/>
  <c r="M2210" i="2"/>
  <c r="O2210" i="2" s="1"/>
  <c r="N2210" i="2"/>
  <c r="M2785" i="2"/>
  <c r="O2785" i="2" s="1"/>
  <c r="N2785" i="2"/>
  <c r="M2768" i="2"/>
  <c r="O2768" i="2" s="1"/>
  <c r="N2768" i="2"/>
  <c r="M3775" i="2"/>
  <c r="N3775" i="2"/>
  <c r="M1614" i="2"/>
  <c r="O1614" i="2" s="1"/>
  <c r="N1614" i="2"/>
  <c r="N8768" i="2"/>
  <c r="N9005" i="2"/>
  <c r="N9242" i="2"/>
  <c r="N8714" i="2"/>
  <c r="N8121" i="2"/>
  <c r="N8999" i="2"/>
  <c r="M8183" i="2"/>
  <c r="M6538" i="2"/>
  <c r="M5809" i="2"/>
  <c r="N852" i="2"/>
  <c r="N1102" i="2"/>
  <c r="M9480" i="2"/>
  <c r="O9480" i="2" s="1"/>
  <c r="N9480" i="2"/>
  <c r="M8455" i="2"/>
  <c r="O8455" i="2" s="1"/>
  <c r="N8455" i="2"/>
  <c r="M4733" i="2"/>
  <c r="O4733" i="2" s="1"/>
  <c r="N4733" i="2"/>
  <c r="M2939" i="2"/>
  <c r="N2939" i="2"/>
  <c r="M4746" i="2"/>
  <c r="N4746" i="2"/>
  <c r="M4745" i="2"/>
  <c r="N4745" i="2"/>
  <c r="M4328" i="2"/>
  <c r="N4328" i="2"/>
  <c r="M6390" i="2"/>
  <c r="N6390" i="2"/>
  <c r="M7781" i="2"/>
  <c r="N7781" i="2"/>
  <c r="M4709" i="2"/>
  <c r="N4709" i="2"/>
  <c r="M6020" i="2"/>
  <c r="O6020" i="2" s="1"/>
  <c r="N6020" i="2"/>
  <c r="M6627" i="2"/>
  <c r="N6627" i="2"/>
  <c r="M6850" i="2"/>
  <c r="N6850" i="2"/>
  <c r="M7089" i="2"/>
  <c r="N7089" i="2"/>
  <c r="M7280" i="2"/>
  <c r="N7280" i="2"/>
  <c r="M6974" i="2"/>
  <c r="N6974" i="2"/>
  <c r="M2605" i="2"/>
  <c r="N2605" i="2"/>
  <c r="M2796" i="2"/>
  <c r="N2796" i="2"/>
  <c r="M1803" i="2"/>
  <c r="O1803" i="2" s="1"/>
  <c r="N1803" i="2"/>
  <c r="M1882" i="2"/>
  <c r="N1882" i="2"/>
  <c r="M1945" i="2"/>
  <c r="N1945" i="2"/>
  <c r="M2968" i="2"/>
  <c r="N2968" i="2"/>
  <c r="M152" i="2"/>
  <c r="N152" i="2"/>
  <c r="M1079" i="2"/>
  <c r="N1079" i="2"/>
  <c r="M2342" i="2"/>
  <c r="N2342" i="2"/>
  <c r="M3637" i="2"/>
  <c r="N3637" i="2"/>
  <c r="M309" i="2"/>
  <c r="O309" i="2" s="1"/>
  <c r="N309" i="2"/>
  <c r="M1620" i="2"/>
  <c r="O1620" i="2" s="1"/>
  <c r="N1620" i="2"/>
  <c r="M3187" i="2"/>
  <c r="O3187" i="2" s="1"/>
  <c r="N3187" i="2"/>
  <c r="M3746" i="2"/>
  <c r="O3746" i="2" s="1"/>
  <c r="N3746" i="2"/>
  <c r="M3280" i="2"/>
  <c r="O3280" i="2" s="1"/>
  <c r="N3280" i="2"/>
  <c r="M5311" i="2"/>
  <c r="O5311" i="2" s="1"/>
  <c r="N5311" i="2"/>
  <c r="M2751" i="2"/>
  <c r="O2751" i="2" s="1"/>
  <c r="N2751" i="2"/>
  <c r="M2382" i="2"/>
  <c r="O2382" i="2" s="1"/>
  <c r="N2382" i="2"/>
  <c r="M1185" i="2"/>
  <c r="O1185" i="2" s="1"/>
  <c r="N1185" i="2"/>
  <c r="M2303" i="2"/>
  <c r="O2303" i="2" s="1"/>
  <c r="N2303" i="2"/>
  <c r="N9388" i="2"/>
  <c r="N9137" i="2"/>
  <c r="N8881" i="2"/>
  <c r="N7647" i="2"/>
  <c r="N9054" i="2"/>
  <c r="N9132" i="2"/>
  <c r="N9511" i="2"/>
  <c r="N9255" i="2"/>
  <c r="M294" i="2"/>
  <c r="O294" i="2" s="1"/>
  <c r="M813" i="2"/>
  <c r="M3453" i="2"/>
  <c r="O3453" i="2" s="1"/>
  <c r="N3453" i="2"/>
  <c r="M5770" i="2"/>
  <c r="O5770" i="2" s="1"/>
  <c r="N5770" i="2"/>
  <c r="M5769" i="2"/>
  <c r="N5769" i="2"/>
  <c r="M5608" i="2"/>
  <c r="N5608" i="2"/>
  <c r="M6134" i="2"/>
  <c r="N6134" i="2"/>
  <c r="M7013" i="2"/>
  <c r="N7013" i="2"/>
  <c r="M7044" i="2"/>
  <c r="N7044" i="2"/>
  <c r="M7395" i="2"/>
  <c r="N7395" i="2"/>
  <c r="M7618" i="2"/>
  <c r="N7618" i="2"/>
  <c r="M7345" i="2"/>
  <c r="O7345" i="2" s="1"/>
  <c r="N7345" i="2"/>
  <c r="M7024" i="2"/>
  <c r="N7024" i="2"/>
  <c r="M7391" i="2"/>
  <c r="N7391" i="2"/>
  <c r="M5950" i="2"/>
  <c r="N5950" i="2"/>
  <c r="M1547" i="2"/>
  <c r="N1547" i="2"/>
  <c r="M153" i="2"/>
  <c r="N153" i="2"/>
  <c r="M408" i="2"/>
  <c r="O408" i="2" s="1"/>
  <c r="N408" i="2"/>
  <c r="M823" i="2"/>
  <c r="N823" i="2"/>
  <c r="M2086" i="2"/>
  <c r="O2086" i="2" s="1"/>
  <c r="N2086" i="2"/>
  <c r="M3381" i="2"/>
  <c r="N3381" i="2"/>
  <c r="M4436" i="2"/>
  <c r="N4436" i="2"/>
  <c r="M596" i="2"/>
  <c r="O596" i="2" s="1"/>
  <c r="N596" i="2"/>
  <c r="M2163" i="2"/>
  <c r="O2163" i="2" s="1"/>
  <c r="N2163" i="2"/>
  <c r="M4002" i="2"/>
  <c r="O4002" i="2" s="1"/>
  <c r="N4002" i="2"/>
  <c r="M5089" i="2"/>
  <c r="O5089" i="2" s="1"/>
  <c r="N5089" i="2"/>
  <c r="M1761" i="2"/>
  <c r="O1761" i="2" s="1"/>
  <c r="N1761" i="2"/>
  <c r="M2000" i="2"/>
  <c r="O2000" i="2" s="1"/>
  <c r="N2000" i="2"/>
  <c r="M3263" i="2"/>
  <c r="N3263" i="2"/>
  <c r="M846" i="2"/>
  <c r="O846" i="2" s="1"/>
  <c r="N846" i="2"/>
  <c r="M1023" i="2"/>
  <c r="O1023" i="2" s="1"/>
  <c r="N1023" i="2"/>
  <c r="N8496" i="2"/>
  <c r="N8377" i="2"/>
  <c r="M4490" i="2"/>
  <c r="M1845" i="2"/>
  <c r="N2284" i="2"/>
  <c r="M5501" i="2"/>
  <c r="N5501" i="2"/>
  <c r="M4572" i="2"/>
  <c r="N4572" i="2"/>
  <c r="M5755" i="2"/>
  <c r="N5755" i="2"/>
  <c r="M7050" i="2"/>
  <c r="N7050" i="2"/>
  <c r="M7049" i="2"/>
  <c r="N7049" i="2"/>
  <c r="M7656" i="2"/>
  <c r="N7656" i="2"/>
  <c r="M5111" i="2"/>
  <c r="N5111" i="2"/>
  <c r="M6902" i="2"/>
  <c r="N6902" i="2"/>
  <c r="M7525" i="2"/>
  <c r="N7525" i="2"/>
  <c r="M8068" i="2"/>
  <c r="N8068" i="2"/>
  <c r="M4996" i="2"/>
  <c r="N4996" i="2"/>
  <c r="M5347" i="2"/>
  <c r="N5347" i="2"/>
  <c r="M6768" i="2"/>
  <c r="N6768" i="2"/>
  <c r="M2138" i="2"/>
  <c r="N2138" i="2"/>
  <c r="M2201" i="2"/>
  <c r="N2201" i="2"/>
  <c r="M2712" i="2"/>
  <c r="N2712" i="2"/>
  <c r="M3127" i="2"/>
  <c r="N3127" i="2"/>
  <c r="M4390" i="2"/>
  <c r="N4390" i="2"/>
  <c r="M550" i="2"/>
  <c r="N550" i="2"/>
  <c r="M1333" i="2"/>
  <c r="N1333" i="2"/>
  <c r="M2132" i="2"/>
  <c r="N2132" i="2"/>
  <c r="M2931" i="2"/>
  <c r="O2931" i="2" s="1"/>
  <c r="N2931" i="2"/>
  <c r="M2978" i="2"/>
  <c r="O2978" i="2" s="1"/>
  <c r="N2978" i="2"/>
  <c r="M3553" i="2"/>
  <c r="O3553" i="2" s="1"/>
  <c r="N3553" i="2"/>
  <c r="M4543" i="2"/>
  <c r="O4543" i="2" s="1"/>
  <c r="N4543" i="2"/>
  <c r="M3406" i="2"/>
  <c r="O3406" i="2" s="1"/>
  <c r="N3406" i="2"/>
  <c r="M498" i="2"/>
  <c r="O498" i="2" s="1"/>
  <c r="N498" i="2"/>
  <c r="M255" i="2"/>
  <c r="O255" i="2" s="1"/>
  <c r="N255" i="2"/>
  <c r="N8593" i="2"/>
  <c r="N8337" i="2"/>
  <c r="N7903" i="2"/>
  <c r="M7139" i="2"/>
  <c r="M4065" i="2"/>
  <c r="O4065" i="2" s="1"/>
  <c r="N2854" i="2"/>
  <c r="M2512" i="2"/>
  <c r="O2512" i="2" s="1"/>
  <c r="M8306" i="2"/>
  <c r="O8306" i="2" s="1"/>
  <c r="N8306" i="2"/>
  <c r="M5757" i="2"/>
  <c r="N5757" i="2"/>
  <c r="M3548" i="2"/>
  <c r="O3548" i="2" s="1"/>
  <c r="N3548" i="2"/>
  <c r="M3707" i="2"/>
  <c r="N3707" i="2"/>
  <c r="M5001" i="2"/>
  <c r="N5001" i="2"/>
  <c r="M4840" i="2"/>
  <c r="N4840" i="2"/>
  <c r="M4855" i="2"/>
  <c r="N4855" i="2"/>
  <c r="M6245" i="2"/>
  <c r="N6245" i="2"/>
  <c r="M7556" i="2"/>
  <c r="N7556" i="2"/>
  <c r="M7907" i="2"/>
  <c r="N7907" i="2"/>
  <c r="M4835" i="2"/>
  <c r="O4835" i="2" s="1"/>
  <c r="N4835" i="2"/>
  <c r="M5182" i="2"/>
  <c r="N5182" i="2"/>
  <c r="M301" i="2"/>
  <c r="N301" i="2"/>
  <c r="M2571" i="2"/>
  <c r="N2571" i="2"/>
  <c r="M2906" i="2"/>
  <c r="N2906" i="2"/>
  <c r="M2969" i="2"/>
  <c r="N2969" i="2"/>
  <c r="M3480" i="2"/>
  <c r="N3480" i="2"/>
  <c r="M4151" i="2"/>
  <c r="O4151" i="2" s="1"/>
  <c r="N4151" i="2"/>
  <c r="M567" i="2"/>
  <c r="O567" i="2" s="1"/>
  <c r="N567" i="2"/>
  <c r="M1589" i="2"/>
  <c r="N1589" i="2"/>
  <c r="M2644" i="2"/>
  <c r="O2644" i="2" s="1"/>
  <c r="N2644" i="2"/>
  <c r="M3443" i="2"/>
  <c r="O3443" i="2" s="1"/>
  <c r="N3443" i="2"/>
  <c r="M2722" i="2"/>
  <c r="O2722" i="2" s="1"/>
  <c r="N2722" i="2"/>
  <c r="M1744" i="2"/>
  <c r="O1744" i="2" s="1"/>
  <c r="N1744" i="2"/>
  <c r="M78" i="2"/>
  <c r="O78" i="2" s="1"/>
  <c r="N78" i="2"/>
  <c r="M1279" i="2"/>
  <c r="O1279" i="2" s="1"/>
  <c r="N1279" i="2"/>
  <c r="N9261" i="2"/>
  <c r="P9261" i="2" s="1"/>
  <c r="N8668" i="2"/>
  <c r="N8412" i="2"/>
  <c r="N8156" i="2"/>
  <c r="N8633" i="2"/>
  <c r="M8836" i="2"/>
  <c r="O8836" i="2" s="1"/>
  <c r="M3639" i="2"/>
  <c r="M5091" i="2"/>
  <c r="N5438" i="2"/>
  <c r="M8050" i="2"/>
  <c r="O8050" i="2" s="1"/>
  <c r="N8050" i="2"/>
  <c r="M6269" i="2"/>
  <c r="N6269" i="2"/>
  <c r="M4828" i="2"/>
  <c r="N4828" i="2"/>
  <c r="M6011" i="2"/>
  <c r="N6011" i="2"/>
  <c r="M6794" i="2"/>
  <c r="N6794" i="2"/>
  <c r="M6793" i="2"/>
  <c r="N6793" i="2"/>
  <c r="M7144" i="2"/>
  <c r="N7144" i="2"/>
  <c r="M5622" i="2"/>
  <c r="N5622" i="2"/>
  <c r="M6501" i="2"/>
  <c r="N6501" i="2"/>
  <c r="M7300" i="2"/>
  <c r="N7300" i="2"/>
  <c r="M7651" i="2"/>
  <c r="N7651" i="2"/>
  <c r="M7362" i="2"/>
  <c r="N7362" i="2"/>
  <c r="M6833" i="2"/>
  <c r="N6833" i="2"/>
  <c r="M6256" i="2"/>
  <c r="N6256" i="2"/>
  <c r="M6623" i="2"/>
  <c r="N6623" i="2"/>
  <c r="M4926" i="2"/>
  <c r="N4926" i="2"/>
  <c r="M1035" i="2"/>
  <c r="N1035" i="2"/>
  <c r="M1370" i="2"/>
  <c r="N1370" i="2"/>
  <c r="M1689" i="2"/>
  <c r="N1689" i="2"/>
  <c r="M2200" i="2"/>
  <c r="N2200" i="2"/>
  <c r="M2615" i="2"/>
  <c r="O2615" i="2" s="1"/>
  <c r="N2615" i="2"/>
  <c r="M55" i="2"/>
  <c r="O55" i="2" s="1"/>
  <c r="N55" i="2"/>
  <c r="M1574" i="2"/>
  <c r="N1574" i="2"/>
  <c r="M2357" i="2"/>
  <c r="N2357" i="2"/>
  <c r="M3668" i="2"/>
  <c r="O3668" i="2" s="1"/>
  <c r="N3668" i="2"/>
  <c r="M84" i="2"/>
  <c r="N84" i="2"/>
  <c r="M883" i="2"/>
  <c r="O883" i="2" s="1"/>
  <c r="N883" i="2"/>
  <c r="M1698" i="2"/>
  <c r="O1698" i="2" s="1"/>
  <c r="N1698" i="2"/>
  <c r="M2529" i="2"/>
  <c r="O2529" i="2" s="1"/>
  <c r="N2529" i="2"/>
  <c r="M3024" i="2"/>
  <c r="O3024" i="2" s="1"/>
  <c r="N3024" i="2"/>
  <c r="M590" i="2"/>
  <c r="O590" i="2" s="1"/>
  <c r="N590" i="2"/>
  <c r="M1535" i="2"/>
  <c r="O1535" i="2" s="1"/>
  <c r="N1535" i="2"/>
  <c r="N8159" i="2"/>
  <c r="N9310" i="2"/>
  <c r="N8950" i="2"/>
  <c r="N4048" i="2"/>
  <c r="N6364" i="2"/>
  <c r="N806" i="2"/>
  <c r="N3924" i="2"/>
  <c r="N2675" i="2"/>
  <c r="P2675" i="2" s="1"/>
  <c r="N4174" i="2"/>
  <c r="M7644" i="2"/>
  <c r="N7644" i="2"/>
  <c r="M3195" i="2"/>
  <c r="N3195" i="2"/>
  <c r="M7400" i="2"/>
  <c r="N7400" i="2"/>
  <c r="M4343" i="2"/>
  <c r="N4343" i="2"/>
  <c r="M5878" i="2"/>
  <c r="N5878" i="2"/>
  <c r="M6788" i="2"/>
  <c r="N6788" i="2"/>
  <c r="M6883" i="2"/>
  <c r="N6883" i="2"/>
  <c r="M6338" i="2"/>
  <c r="O6338" i="2" s="1"/>
  <c r="N6338" i="2"/>
  <c r="M6321" i="2"/>
  <c r="N6321" i="2"/>
  <c r="M5744" i="2"/>
  <c r="N5744" i="2"/>
  <c r="M6367" i="2"/>
  <c r="N6367" i="2"/>
  <c r="M4670" i="2"/>
  <c r="N4670" i="2"/>
  <c r="M2540" i="2"/>
  <c r="N2540" i="2"/>
  <c r="M1291" i="2"/>
  <c r="N1291" i="2"/>
  <c r="M1626" i="2"/>
  <c r="N1626" i="2"/>
  <c r="M1433" i="2"/>
  <c r="O1433" i="2" s="1"/>
  <c r="N1433" i="2"/>
  <c r="M1944" i="2"/>
  <c r="N1944" i="2"/>
  <c r="M2359" i="2"/>
  <c r="N2359" i="2"/>
  <c r="M4134" i="2"/>
  <c r="O4134" i="2" s="1"/>
  <c r="N4134" i="2"/>
  <c r="M1077" i="2"/>
  <c r="N1077" i="2"/>
  <c r="M3699" i="2"/>
  <c r="O3699" i="2" s="1"/>
  <c r="N3699" i="2"/>
  <c r="M115" i="2"/>
  <c r="O115" i="2" s="1"/>
  <c r="N115" i="2"/>
  <c r="M930" i="2"/>
  <c r="O930" i="2" s="1"/>
  <c r="N930" i="2"/>
  <c r="M1505" i="2"/>
  <c r="O1505" i="2" s="1"/>
  <c r="N1505" i="2"/>
  <c r="M4799" i="2"/>
  <c r="O4799" i="2" s="1"/>
  <c r="N4799" i="2"/>
  <c r="M4430" i="2"/>
  <c r="O4430" i="2" s="1"/>
  <c r="N4430" i="2"/>
  <c r="M1870" i="2"/>
  <c r="O1870" i="2" s="1"/>
  <c r="N1870" i="2"/>
  <c r="M673" i="2"/>
  <c r="O673" i="2" s="1"/>
  <c r="N673" i="2"/>
  <c r="M2047" i="2"/>
  <c r="O2047" i="2" s="1"/>
  <c r="N2047" i="2"/>
  <c r="N7998" i="2"/>
  <c r="N7995" i="2"/>
  <c r="N8889" i="2"/>
  <c r="N9206" i="2"/>
  <c r="N3519" i="2"/>
  <c r="P3519" i="2" s="1"/>
  <c r="M1249" i="2"/>
  <c r="O1249" i="2" s="1"/>
  <c r="N334" i="2"/>
  <c r="M1581" i="2"/>
  <c r="M9754" i="2"/>
  <c r="O9754" i="2" s="1"/>
  <c r="N9754" i="2"/>
  <c r="M4477" i="2"/>
  <c r="N4477" i="2"/>
  <c r="M7132" i="2"/>
  <c r="N7132" i="2"/>
  <c r="M7547" i="2"/>
  <c r="N7547" i="2"/>
  <c r="M3963" i="2"/>
  <c r="N3963" i="2"/>
  <c r="M6025" i="2"/>
  <c r="N6025" i="2"/>
  <c r="M6632" i="2"/>
  <c r="O6632" i="2" s="1"/>
  <c r="N6632" i="2"/>
  <c r="M8438" i="2"/>
  <c r="N8438" i="2"/>
  <c r="M5110" i="2"/>
  <c r="N5110" i="2"/>
  <c r="M5221" i="2"/>
  <c r="N5221" i="2"/>
  <c r="M5252" i="2"/>
  <c r="N5252" i="2"/>
  <c r="M4802" i="2"/>
  <c r="N4802" i="2"/>
  <c r="M7230" i="2"/>
  <c r="N7230" i="2"/>
  <c r="M1516" i="2"/>
  <c r="N1516" i="2"/>
  <c r="M523" i="2"/>
  <c r="O523" i="2" s="1"/>
  <c r="N523" i="2"/>
  <c r="M1114" i="2"/>
  <c r="N1114" i="2"/>
  <c r="M1177" i="2"/>
  <c r="N1177" i="2"/>
  <c r="M1688" i="2"/>
  <c r="N1688" i="2"/>
  <c r="M2103" i="2"/>
  <c r="O2103" i="2" s="1"/>
  <c r="N2103" i="2"/>
  <c r="M3125" i="2"/>
  <c r="N3125" i="2"/>
  <c r="M2466" i="2"/>
  <c r="O2466" i="2" s="1"/>
  <c r="N2466" i="2"/>
  <c r="M3041" i="2"/>
  <c r="O3041" i="2" s="1"/>
  <c r="N3041" i="2"/>
  <c r="M4287" i="2"/>
  <c r="O4287" i="2" s="1"/>
  <c r="N4287" i="2"/>
  <c r="M3662" i="2"/>
  <c r="O3662" i="2" s="1"/>
  <c r="N3662" i="2"/>
  <c r="M754" i="2"/>
  <c r="O754" i="2" s="1"/>
  <c r="N754" i="2"/>
  <c r="M1791" i="2"/>
  <c r="O1791" i="2" s="1"/>
  <c r="N1791" i="2"/>
  <c r="N8415" i="2"/>
  <c r="N9657" i="2"/>
  <c r="N8659" i="2"/>
  <c r="M5989" i="2"/>
  <c r="N4316" i="2"/>
  <c r="N1876" i="2"/>
  <c r="N627" i="2"/>
  <c r="N2126" i="2"/>
  <c r="N3052" i="2"/>
  <c r="M9291" i="2"/>
  <c r="O9291" i="2" s="1"/>
  <c r="N9291" i="2"/>
  <c r="M9992" i="2"/>
  <c r="O9992" i="2" s="1"/>
  <c r="N9992" i="2"/>
  <c r="M6781" i="2"/>
  <c r="N6781" i="2"/>
  <c r="M5084" i="2"/>
  <c r="N5084" i="2"/>
  <c r="M6267" i="2"/>
  <c r="N6267" i="2"/>
  <c r="M7305" i="2"/>
  <c r="N7305" i="2"/>
  <c r="M4489" i="2"/>
  <c r="N4489" i="2"/>
  <c r="M5352" i="2"/>
  <c r="N5352" i="2"/>
  <c r="M6135" i="2"/>
  <c r="N6135" i="2"/>
  <c r="M8182" i="2"/>
  <c r="N8182" i="2"/>
  <c r="M4854" i="2"/>
  <c r="N4854" i="2"/>
  <c r="M5733" i="2"/>
  <c r="N5733" i="2"/>
  <c r="M6532" i="2"/>
  <c r="N6532" i="2"/>
  <c r="M6115" i="2"/>
  <c r="N6115" i="2"/>
  <c r="M5826" i="2"/>
  <c r="N5826" i="2"/>
  <c r="M5297" i="2"/>
  <c r="N5297" i="2"/>
  <c r="M1325" i="2"/>
  <c r="N1325" i="2"/>
  <c r="M748" i="2"/>
  <c r="N748" i="2"/>
  <c r="M3418" i="2"/>
  <c r="N3418" i="2"/>
  <c r="M346" i="2"/>
  <c r="N346" i="2"/>
  <c r="M409" i="2"/>
  <c r="N409" i="2"/>
  <c r="M1176" i="2"/>
  <c r="N1176" i="2"/>
  <c r="M1847" i="2"/>
  <c r="N1847" i="2"/>
  <c r="M3110" i="2"/>
  <c r="O3110" i="2" s="1"/>
  <c r="N3110" i="2"/>
  <c r="M4149" i="2"/>
  <c r="N4149" i="2"/>
  <c r="M53" i="2"/>
  <c r="N53" i="2"/>
  <c r="M1108" i="2"/>
  <c r="N1108" i="2"/>
  <c r="M1186" i="2"/>
  <c r="O1186" i="2" s="1"/>
  <c r="N1186" i="2"/>
  <c r="M5072" i="2"/>
  <c r="O5072" i="2" s="1"/>
  <c r="N5072" i="2"/>
  <c r="M5567" i="2"/>
  <c r="O5567" i="2" s="1"/>
  <c r="N5567" i="2"/>
  <c r="M767" i="2"/>
  <c r="O767" i="2" s="1"/>
  <c r="N767" i="2"/>
  <c r="N8254" i="2"/>
  <c r="N8251" i="2"/>
  <c r="P8251" i="2" s="1"/>
  <c r="N7690" i="2"/>
  <c r="N9145" i="2"/>
  <c r="N7291" i="2"/>
  <c r="M4989" i="2"/>
  <c r="N4989" i="2"/>
  <c r="M5596" i="2"/>
  <c r="N5596" i="2"/>
  <c r="M4731" i="2"/>
  <c r="N4731" i="2"/>
  <c r="M3978" i="2"/>
  <c r="N3978" i="2"/>
  <c r="M5864" i="2"/>
  <c r="N5864" i="2"/>
  <c r="M7269" i="2"/>
  <c r="N7269" i="2"/>
  <c r="M4740" i="2"/>
  <c r="O4740" i="2" s="1"/>
  <c r="N4740" i="2"/>
  <c r="M5314" i="2"/>
  <c r="N5314" i="2"/>
  <c r="M5488" i="2"/>
  <c r="N5488" i="2"/>
  <c r="M492" i="2"/>
  <c r="N492" i="2"/>
  <c r="M3737" i="2"/>
  <c r="N3737" i="2"/>
  <c r="M664" i="2"/>
  <c r="N664" i="2"/>
  <c r="M3366" i="2"/>
  <c r="O3366" i="2" s="1"/>
  <c r="N3366" i="2"/>
  <c r="M2613" i="2"/>
  <c r="N2613" i="2"/>
  <c r="M371" i="2"/>
  <c r="O371" i="2" s="1"/>
  <c r="N371" i="2"/>
  <c r="M4577" i="2"/>
  <c r="O4577" i="2" s="1"/>
  <c r="N4577" i="2"/>
  <c r="M4304" i="2"/>
  <c r="O4304" i="2" s="1"/>
  <c r="N4304" i="2"/>
  <c r="M5055" i="2"/>
  <c r="O5055" i="2" s="1"/>
  <c r="N5055" i="2"/>
  <c r="M2894" i="2"/>
  <c r="O2894" i="2" s="1"/>
  <c r="N2894" i="2"/>
  <c r="M1120" i="2"/>
  <c r="O1120" i="2" s="1"/>
  <c r="N1120" i="2"/>
  <c r="N8671" i="2"/>
  <c r="N9462" i="2"/>
  <c r="N8456" i="2"/>
  <c r="N8200" i="2"/>
  <c r="N7944" i="2"/>
  <c r="P7944" i="2" s="1"/>
  <c r="M8818" i="2"/>
  <c r="O8818" i="2" s="1"/>
  <c r="N8818" i="2"/>
  <c r="M7037" i="2"/>
  <c r="N7037" i="2"/>
  <c r="M3965" i="2"/>
  <c r="O3965" i="2" s="1"/>
  <c r="N3965" i="2"/>
  <c r="M6620" i="2"/>
  <c r="N6620" i="2"/>
  <c r="M3804" i="2"/>
  <c r="O3804" i="2" s="1"/>
  <c r="N3804" i="2"/>
  <c r="M5499" i="2"/>
  <c r="N5499" i="2"/>
  <c r="M7306" i="2"/>
  <c r="N7306" i="2"/>
  <c r="M3722" i="2"/>
  <c r="N3722" i="2"/>
  <c r="M4233" i="2"/>
  <c r="N4233" i="2"/>
  <c r="M4584" i="2"/>
  <c r="N4584" i="2"/>
  <c r="M5367" i="2"/>
  <c r="N5367" i="2"/>
  <c r="M6646" i="2"/>
  <c r="N6646" i="2"/>
  <c r="M6757" i="2"/>
  <c r="N6757" i="2"/>
  <c r="M5603" i="2"/>
  <c r="N5603" i="2"/>
  <c r="M5058" i="2"/>
  <c r="N5058" i="2"/>
  <c r="M7486" i="2"/>
  <c r="N7486" i="2"/>
  <c r="M1837" i="2"/>
  <c r="N1837" i="2"/>
  <c r="M1004" i="2"/>
  <c r="N1004" i="2"/>
  <c r="M3162" i="2"/>
  <c r="N3162" i="2"/>
  <c r="M3992" i="2"/>
  <c r="N3992" i="2"/>
  <c r="M311" i="2"/>
  <c r="N311" i="2"/>
  <c r="M1318" i="2"/>
  <c r="N1318" i="2"/>
  <c r="M3412" i="2"/>
  <c r="N3412" i="2"/>
  <c r="M4467" i="2"/>
  <c r="O4467" i="2" s="1"/>
  <c r="N4467" i="2"/>
  <c r="M1139" i="2"/>
  <c r="O1139" i="2" s="1"/>
  <c r="N1139" i="2"/>
  <c r="M1442" i="2"/>
  <c r="O1442" i="2" s="1"/>
  <c r="N1442" i="2"/>
  <c r="M2017" i="2"/>
  <c r="O2017" i="2" s="1"/>
  <c r="N2017" i="2"/>
  <c r="M2256" i="2"/>
  <c r="O2256" i="2" s="1"/>
  <c r="N2256" i="2"/>
  <c r="M3918" i="2"/>
  <c r="O3918" i="2" s="1"/>
  <c r="N3918" i="2"/>
  <c r="M1358" i="2"/>
  <c r="O1358" i="2" s="1"/>
  <c r="N1358" i="2"/>
  <c r="M929" i="2"/>
  <c r="O929" i="2" s="1"/>
  <c r="N929" i="2"/>
  <c r="M608" i="2"/>
  <c r="O608" i="2" s="1"/>
  <c r="N608" i="2"/>
  <c r="N8304" i="2"/>
  <c r="N8048" i="2"/>
  <c r="N7792" i="2"/>
  <c r="N7536" i="2"/>
  <c r="N8510" i="2"/>
  <c r="N8779" i="2"/>
  <c r="N8507" i="2"/>
  <c r="N7946" i="2"/>
  <c r="N9401" i="2"/>
  <c r="N5243" i="2"/>
  <c r="M6647" i="2"/>
  <c r="M6276" i="2"/>
  <c r="N2059" i="2"/>
  <c r="N3878" i="2"/>
  <c r="N565" i="2"/>
  <c r="M3536" i="2"/>
  <c r="O3536" i="2" s="1"/>
  <c r="P3536" i="2" s="1"/>
  <c r="M8562" i="2"/>
  <c r="O8562" i="2" s="1"/>
  <c r="N8562" i="2"/>
  <c r="M7549" i="2"/>
  <c r="N7549" i="2"/>
  <c r="M4221" i="2"/>
  <c r="O4221" i="2" s="1"/>
  <c r="N4221" i="2"/>
  <c r="M6876" i="2"/>
  <c r="N6876" i="2"/>
  <c r="M3292" i="2"/>
  <c r="O3292" i="2" s="1"/>
  <c r="N3292" i="2"/>
  <c r="M4219" i="2"/>
  <c r="N4219" i="2"/>
  <c r="M5514" i="2"/>
  <c r="N5514" i="2"/>
  <c r="M6376" i="2"/>
  <c r="N6376" i="2"/>
  <c r="M6903" i="2"/>
  <c r="N6903" i="2"/>
  <c r="M8694" i="2"/>
  <c r="N8694" i="2"/>
  <c r="M9061" i="2"/>
  <c r="N9061" i="2"/>
  <c r="M7812" i="2"/>
  <c r="N7812" i="2"/>
  <c r="M6065" i="2"/>
  <c r="N6065" i="2"/>
  <c r="M6000" i="2"/>
  <c r="N6000" i="2"/>
  <c r="M6879" i="2"/>
  <c r="N6879" i="2"/>
  <c r="M6206" i="2"/>
  <c r="N6206" i="2"/>
  <c r="M1069" i="2"/>
  <c r="N1069" i="2"/>
  <c r="M1260" i="2"/>
  <c r="N1260" i="2"/>
  <c r="M267" i="2"/>
  <c r="N267" i="2"/>
  <c r="M602" i="2"/>
  <c r="N602" i="2"/>
  <c r="M665" i="2"/>
  <c r="N665" i="2"/>
  <c r="M920" i="2"/>
  <c r="N920" i="2"/>
  <c r="M1591" i="2"/>
  <c r="N1591" i="2"/>
  <c r="M2598" i="2"/>
  <c r="O2598" i="2" s="1"/>
  <c r="N2598" i="2"/>
  <c r="M3893" i="2"/>
  <c r="N3893" i="2"/>
  <c r="M821" i="2"/>
  <c r="N821" i="2"/>
  <c r="M2388" i="2"/>
  <c r="O2388" i="2" s="1"/>
  <c r="N2388" i="2"/>
  <c r="M4211" i="2"/>
  <c r="O4211" i="2" s="1"/>
  <c r="N4211" i="2"/>
  <c r="M1907" i="2"/>
  <c r="O1907" i="2" s="1"/>
  <c r="N1907" i="2"/>
  <c r="M4258" i="2"/>
  <c r="O4258" i="2" s="1"/>
  <c r="N4258" i="2"/>
  <c r="M1954" i="2"/>
  <c r="O1954" i="2" s="1"/>
  <c r="N1954" i="2"/>
  <c r="M3297" i="2"/>
  <c r="O3297" i="2" s="1"/>
  <c r="N3297" i="2"/>
  <c r="M3792" i="2"/>
  <c r="O3792" i="2" s="1"/>
  <c r="N3792" i="2"/>
  <c r="M4031" i="2"/>
  <c r="O4031" i="2" s="1"/>
  <c r="N4031" i="2"/>
  <c r="M242" i="2"/>
  <c r="O242" i="2" s="1"/>
  <c r="N242" i="2"/>
  <c r="M864" i="2"/>
  <c r="O864" i="2" s="1"/>
  <c r="N864" i="2"/>
  <c r="N9498" i="2"/>
  <c r="N8712" i="2"/>
  <c r="N9566" i="2"/>
  <c r="M7561" i="2"/>
  <c r="M4599" i="2"/>
  <c r="M7414" i="2"/>
  <c r="N511" i="2"/>
  <c r="M7805" i="2"/>
  <c r="O7805" i="2" s="1"/>
  <c r="N7805" i="2"/>
  <c r="M3197" i="2"/>
  <c r="O3197" i="2" s="1"/>
  <c r="N3197" i="2"/>
  <c r="M6026" i="2"/>
  <c r="N6026" i="2"/>
  <c r="M6537" i="2"/>
  <c r="N6537" i="2"/>
  <c r="M6888" i="2"/>
  <c r="N6888" i="2"/>
  <c r="M7159" i="2"/>
  <c r="N7159" i="2"/>
  <c r="M8037" i="2"/>
  <c r="N8037" i="2"/>
  <c r="M8324" i="2"/>
  <c r="N8324" i="2"/>
  <c r="M8419" i="2"/>
  <c r="O8419" i="2" s="1"/>
  <c r="N8419" i="2"/>
  <c r="M7874" i="2"/>
  <c r="N7874" i="2"/>
  <c r="M6462" i="2"/>
  <c r="N6462" i="2"/>
  <c r="M557" i="2"/>
  <c r="N557" i="2"/>
  <c r="M236" i="2"/>
  <c r="N236" i="2"/>
  <c r="M2650" i="2"/>
  <c r="N2650" i="2"/>
  <c r="M2713" i="2"/>
  <c r="N2713" i="2"/>
  <c r="M3224" i="2"/>
  <c r="N3224" i="2"/>
  <c r="M3895" i="2"/>
  <c r="O3895" i="2" s="1"/>
  <c r="N3895" i="2"/>
  <c r="M4646" i="2"/>
  <c r="N4646" i="2"/>
  <c r="M1062" i="2"/>
  <c r="N1062" i="2"/>
  <c r="M2101" i="2"/>
  <c r="N2101" i="2"/>
  <c r="M3156" i="2"/>
  <c r="N3156" i="2"/>
  <c r="M3955" i="2"/>
  <c r="O3955" i="2" s="1"/>
  <c r="N3955" i="2"/>
  <c r="M4514" i="2"/>
  <c r="O4514" i="2" s="1"/>
  <c r="N4514" i="2"/>
  <c r="M4833" i="2"/>
  <c r="O4833" i="2" s="1"/>
  <c r="N4833" i="2"/>
  <c r="M6079" i="2"/>
  <c r="O6079" i="2" s="1"/>
  <c r="N6079" i="2"/>
  <c r="M2495" i="2"/>
  <c r="N2495" i="2"/>
  <c r="M161" i="2"/>
  <c r="O161" i="2" s="1"/>
  <c r="N161" i="2"/>
  <c r="M352" i="2"/>
  <c r="O352" i="2" s="1"/>
  <c r="N352" i="2"/>
  <c r="N8766" i="2"/>
  <c r="N8876" i="2"/>
  <c r="N8202" i="2"/>
  <c r="M5513" i="2"/>
  <c r="M3225" i="2"/>
  <c r="M5366" i="2"/>
  <c r="M6718" i="2"/>
  <c r="N7388" i="2"/>
  <c r="N1830" i="2"/>
  <c r="M1488" i="2"/>
  <c r="O1488" i="2" s="1"/>
  <c r="M9035" i="2"/>
  <c r="O9035" i="2" s="1"/>
  <c r="N9035" i="2"/>
  <c r="M9913" i="2"/>
  <c r="O9913" i="2" s="1"/>
  <c r="N9913" i="2"/>
  <c r="M6525" i="2"/>
  <c r="N6525" i="2"/>
  <c r="M2941" i="2"/>
  <c r="O2941" i="2" s="1"/>
  <c r="N2941" i="2"/>
  <c r="M5852" i="2"/>
  <c r="N5852" i="2"/>
  <c r="M6779" i="2"/>
  <c r="N6779" i="2"/>
  <c r="M2683" i="2"/>
  <c r="N2683" i="2"/>
  <c r="M4234" i="2"/>
  <c r="O4234" i="2" s="1"/>
  <c r="N4234" i="2"/>
  <c r="M3977" i="2"/>
  <c r="N3977" i="2"/>
  <c r="M5623" i="2"/>
  <c r="N5623" i="2"/>
  <c r="M7158" i="2"/>
  <c r="N7158" i="2"/>
  <c r="M8293" i="2"/>
  <c r="N8293" i="2"/>
  <c r="M8580" i="2"/>
  <c r="N8580" i="2"/>
  <c r="M8163" i="2"/>
  <c r="N8163" i="2"/>
  <c r="M7106" i="2"/>
  <c r="N7106" i="2"/>
  <c r="M9439" i="2"/>
  <c r="O9439" i="2" s="1"/>
  <c r="N9439" i="2"/>
  <c r="M2349" i="2"/>
  <c r="N2349" i="2"/>
  <c r="M1772" i="2"/>
  <c r="N1772" i="2"/>
  <c r="M12" i="2"/>
  <c r="N12" i="2"/>
  <c r="M3736" i="2"/>
  <c r="N3736" i="2"/>
  <c r="M3383" i="2"/>
  <c r="N3383" i="2"/>
  <c r="M38" i="2"/>
  <c r="N38" i="2"/>
  <c r="M1364" i="2"/>
  <c r="N1364" i="2"/>
  <c r="M2419" i="2"/>
  <c r="O2419" i="2" s="1"/>
  <c r="N2419" i="2"/>
  <c r="M3490" i="2"/>
  <c r="O3490" i="2" s="1"/>
  <c r="N3490" i="2"/>
  <c r="M4321" i="2"/>
  <c r="O4321" i="2" s="1"/>
  <c r="N4321" i="2"/>
  <c r="M4816" i="2"/>
  <c r="O4816" i="2" s="1"/>
  <c r="N4816" i="2"/>
  <c r="M1232" i="2"/>
  <c r="O1232" i="2" s="1"/>
  <c r="N1232" i="2"/>
  <c r="M96" i="2"/>
  <c r="O96" i="2" s="1"/>
  <c r="N96" i="2"/>
  <c r="M7415" i="2"/>
  <c r="M6523" i="2"/>
  <c r="N5258" i="2"/>
  <c r="M6082" i="2"/>
  <c r="N6013" i="2"/>
  <c r="M2273" i="2"/>
  <c r="O2273" i="2" s="1"/>
  <c r="M3007" i="2"/>
  <c r="Q9454" i="2"/>
  <c r="Q9087" i="2"/>
  <c r="M9391" i="2"/>
  <c r="O9391" i="2" s="1"/>
  <c r="N9391" i="2"/>
  <c r="M9135" i="2"/>
  <c r="O9135" i="2" s="1"/>
  <c r="N9135" i="2"/>
  <c r="M8895" i="2"/>
  <c r="N8895" i="2"/>
  <c r="M8639" i="2"/>
  <c r="N8639" i="2"/>
  <c r="M8383" i="2"/>
  <c r="N8383" i="2"/>
  <c r="M8127" i="2"/>
  <c r="N8127" i="2"/>
  <c r="M7871" i="2"/>
  <c r="N7871" i="2"/>
  <c r="M7615" i="2"/>
  <c r="N7615" i="2"/>
  <c r="M7359" i="2"/>
  <c r="N7359" i="2"/>
  <c r="M7103" i="2"/>
  <c r="N7103" i="2"/>
  <c r="M6847" i="2"/>
  <c r="N6847" i="2"/>
  <c r="M6591" i="2"/>
  <c r="N6591" i="2"/>
  <c r="M6335" i="2"/>
  <c r="N6335" i="2"/>
  <c r="M8478" i="2"/>
  <c r="O8478" i="2" s="1"/>
  <c r="N8478" i="2"/>
  <c r="M8222" i="2"/>
  <c r="N8222" i="2"/>
  <c r="M7966" i="2"/>
  <c r="N7966" i="2"/>
  <c r="M7710" i="2"/>
  <c r="N7710" i="2"/>
  <c r="M7454" i="2"/>
  <c r="N7454" i="2"/>
  <c r="M7198" i="2"/>
  <c r="N7198" i="2"/>
  <c r="M6942" i="2"/>
  <c r="N6942" i="2"/>
  <c r="M6686" i="2"/>
  <c r="N6686" i="2"/>
  <c r="M6430" i="2"/>
  <c r="N6430" i="2"/>
  <c r="M6174" i="2"/>
  <c r="N6174" i="2"/>
  <c r="M5918" i="2"/>
  <c r="N5918" i="2"/>
  <c r="M5662" i="2"/>
  <c r="O5662" i="2" s="1"/>
  <c r="N5662" i="2"/>
  <c r="M5406" i="2"/>
  <c r="O5406" i="2" s="1"/>
  <c r="N5406" i="2"/>
  <c r="M5150" i="2"/>
  <c r="O5150" i="2" s="1"/>
  <c r="N5150" i="2"/>
  <c r="N4894" i="2"/>
  <c r="M4894" i="2"/>
  <c r="O4894" i="2" s="1"/>
  <c r="M2829" i="2"/>
  <c r="O2829" i="2" s="1"/>
  <c r="N2829" i="2"/>
  <c r="M2573" i="2"/>
  <c r="O2573" i="2" s="1"/>
  <c r="N2573" i="2"/>
  <c r="M2317" i="2"/>
  <c r="O2317" i="2" s="1"/>
  <c r="N2317" i="2"/>
  <c r="M2061" i="2"/>
  <c r="O2061" i="2" s="1"/>
  <c r="N2061" i="2"/>
  <c r="M1805" i="2"/>
  <c r="O1805" i="2" s="1"/>
  <c r="N1805" i="2"/>
  <c r="N1549" i="2"/>
  <c r="M1549" i="2"/>
  <c r="O1549" i="2" s="1"/>
  <c r="N1293" i="2"/>
  <c r="M1293" i="2"/>
  <c r="O1293" i="2" s="1"/>
  <c r="M1037" i="2"/>
  <c r="O1037" i="2" s="1"/>
  <c r="N1037" i="2"/>
  <c r="M781" i="2"/>
  <c r="O781" i="2" s="1"/>
  <c r="N781" i="2"/>
  <c r="M525" i="2"/>
  <c r="O525" i="2" s="1"/>
  <c r="N525" i="2"/>
  <c r="M269" i="2"/>
  <c r="O269" i="2" s="1"/>
  <c r="N269" i="2"/>
  <c r="P269" i="2" s="1"/>
  <c r="M14" i="2"/>
  <c r="O14" i="2" s="1"/>
  <c r="N14" i="2"/>
  <c r="N3020" i="2"/>
  <c r="M3020" i="2"/>
  <c r="O3020" i="2" s="1"/>
  <c r="N2764" i="2"/>
  <c r="M2764" i="2"/>
  <c r="O2764" i="2" s="1"/>
  <c r="M2508" i="2"/>
  <c r="O2508" i="2" s="1"/>
  <c r="N2508" i="2"/>
  <c r="M2252" i="2"/>
  <c r="O2252" i="2" s="1"/>
  <c r="N2252" i="2"/>
  <c r="M1996" i="2"/>
  <c r="O1996" i="2" s="1"/>
  <c r="N1996" i="2"/>
  <c r="M1740" i="2"/>
  <c r="O1740" i="2" s="1"/>
  <c r="N1740" i="2"/>
  <c r="M1484" i="2"/>
  <c r="O1484" i="2" s="1"/>
  <c r="N1484" i="2"/>
  <c r="P1484" i="2" s="1"/>
  <c r="M1228" i="2"/>
  <c r="O1228" i="2" s="1"/>
  <c r="N1228" i="2"/>
  <c r="N972" i="2"/>
  <c r="M972" i="2"/>
  <c r="O972" i="2" s="1"/>
  <c r="N716" i="2"/>
  <c r="M716" i="2"/>
  <c r="O716" i="2" s="1"/>
  <c r="M460" i="2"/>
  <c r="O460" i="2" s="1"/>
  <c r="N460" i="2"/>
  <c r="M204" i="2"/>
  <c r="O204" i="2" s="1"/>
  <c r="N204" i="2"/>
  <c r="M2539" i="2"/>
  <c r="O2539" i="2" s="1"/>
  <c r="N2539" i="2"/>
  <c r="M2283" i="2"/>
  <c r="O2283" i="2" s="1"/>
  <c r="N2283" i="2"/>
  <c r="M1771" i="2"/>
  <c r="O1771" i="2" s="1"/>
  <c r="N1771" i="2"/>
  <c r="P1771" i="2" s="1"/>
  <c r="M1515" i="2"/>
  <c r="O1515" i="2" s="1"/>
  <c r="N1515" i="2"/>
  <c r="M1259" i="2"/>
  <c r="O1259" i="2" s="1"/>
  <c r="N1259" i="2"/>
  <c r="M1003" i="2"/>
  <c r="O1003" i="2" s="1"/>
  <c r="N1003" i="2"/>
  <c r="M747" i="2"/>
  <c r="O747" i="2" s="1"/>
  <c r="N747" i="2"/>
  <c r="M491" i="2"/>
  <c r="O491" i="2" s="1"/>
  <c r="N491" i="2"/>
  <c r="M235" i="2"/>
  <c r="O235" i="2" s="1"/>
  <c r="N235" i="2"/>
  <c r="M3642" i="2"/>
  <c r="O3642" i="2" s="1"/>
  <c r="N3642" i="2"/>
  <c r="M3386" i="2"/>
  <c r="O3386" i="2" s="1"/>
  <c r="N3386" i="2"/>
  <c r="P3386" i="2" s="1"/>
  <c r="M3130" i="2"/>
  <c r="O3130" i="2" s="1"/>
  <c r="N3130" i="2"/>
  <c r="M2874" i="2"/>
  <c r="O2874" i="2" s="1"/>
  <c r="N2874" i="2"/>
  <c r="M2618" i="2"/>
  <c r="O2618" i="2" s="1"/>
  <c r="N2618" i="2"/>
  <c r="M2362" i="2"/>
  <c r="O2362" i="2" s="1"/>
  <c r="N2362" i="2"/>
  <c r="M2106" i="2"/>
  <c r="O2106" i="2" s="1"/>
  <c r="N2106" i="2"/>
  <c r="N1850" i="2"/>
  <c r="M1850" i="2"/>
  <c r="O1850" i="2" s="1"/>
  <c r="M1594" i="2"/>
  <c r="O1594" i="2" s="1"/>
  <c r="N1594" i="2"/>
  <c r="M1338" i="2"/>
  <c r="O1338" i="2" s="1"/>
  <c r="N1338" i="2"/>
  <c r="P1338" i="2" s="1"/>
  <c r="M1082" i="2"/>
  <c r="O1082" i="2" s="1"/>
  <c r="N1082" i="2"/>
  <c r="M826" i="2"/>
  <c r="O826" i="2" s="1"/>
  <c r="N826" i="2"/>
  <c r="M570" i="2"/>
  <c r="O570" i="2" s="1"/>
  <c r="N570" i="2"/>
  <c r="M314" i="2"/>
  <c r="O314" i="2" s="1"/>
  <c r="N314" i="2"/>
  <c r="M11" i="2"/>
  <c r="O11" i="2" s="1"/>
  <c r="N11" i="2"/>
  <c r="M2937" i="2"/>
  <c r="O2937" i="2" s="1"/>
  <c r="N2937" i="2"/>
  <c r="M2681" i="2"/>
  <c r="O2681" i="2" s="1"/>
  <c r="N2681" i="2"/>
  <c r="M2425" i="2"/>
  <c r="O2425" i="2" s="1"/>
  <c r="N2425" i="2"/>
  <c r="P2425" i="2" s="1"/>
  <c r="M2169" i="2"/>
  <c r="O2169" i="2" s="1"/>
  <c r="N2169" i="2"/>
  <c r="M1913" i="2"/>
  <c r="O1913" i="2" s="1"/>
  <c r="N1913" i="2"/>
  <c r="M1657" i="2"/>
  <c r="O1657" i="2" s="1"/>
  <c r="N1657" i="2"/>
  <c r="N1401" i="2"/>
  <c r="M1401" i="2"/>
  <c r="O1401" i="2" s="1"/>
  <c r="N1145" i="2"/>
  <c r="M1145" i="2"/>
  <c r="O1145" i="2" s="1"/>
  <c r="M889" i="2"/>
  <c r="O889" i="2" s="1"/>
  <c r="N889" i="2"/>
  <c r="M633" i="2"/>
  <c r="O633" i="2" s="1"/>
  <c r="N633" i="2"/>
  <c r="M377" i="2"/>
  <c r="O377" i="2" s="1"/>
  <c r="N377" i="2"/>
  <c r="P377" i="2" s="1"/>
  <c r="M121" i="2"/>
  <c r="O121" i="2" s="1"/>
  <c r="N121" i="2"/>
  <c r="M3960" i="2"/>
  <c r="O3960" i="2" s="1"/>
  <c r="N3960" i="2"/>
  <c r="M3704" i="2"/>
  <c r="O3704" i="2" s="1"/>
  <c r="N3704" i="2"/>
  <c r="M3448" i="2"/>
  <c r="O3448" i="2" s="1"/>
  <c r="N3448" i="2"/>
  <c r="M3192" i="2"/>
  <c r="O3192" i="2" s="1"/>
  <c r="N3192" i="2"/>
  <c r="M2936" i="2"/>
  <c r="O2936" i="2" s="1"/>
  <c r="N2936" i="2"/>
  <c r="N2680" i="2"/>
  <c r="M2680" i="2"/>
  <c r="O2680" i="2" s="1"/>
  <c r="N2424" i="2"/>
  <c r="M2424" i="2"/>
  <c r="O2424" i="2" s="1"/>
  <c r="P2424" i="2" s="1"/>
  <c r="M2168" i="2"/>
  <c r="O2168" i="2" s="1"/>
  <c r="N2168" i="2"/>
  <c r="P2168" i="2" s="1"/>
  <c r="M1912" i="2"/>
  <c r="O1912" i="2" s="1"/>
  <c r="N1912" i="2"/>
  <c r="M1656" i="2"/>
  <c r="O1656" i="2" s="1"/>
  <c r="N1656" i="2"/>
  <c r="M1400" i="2"/>
  <c r="O1400" i="2" s="1"/>
  <c r="N1400" i="2"/>
  <c r="M1144" i="2"/>
  <c r="N1144" i="2"/>
  <c r="M888" i="2"/>
  <c r="N888" i="2"/>
  <c r="N632" i="2"/>
  <c r="M632" i="2"/>
  <c r="O632" i="2" s="1"/>
  <c r="N376" i="2"/>
  <c r="M376" i="2"/>
  <c r="O376" i="2" s="1"/>
  <c r="P376" i="2" s="1"/>
  <c r="M120" i="2"/>
  <c r="N120" i="2"/>
  <c r="M4119" i="2"/>
  <c r="O4119" i="2" s="1"/>
  <c r="N4119" i="2"/>
  <c r="M3863" i="2"/>
  <c r="N3863" i="2"/>
  <c r="M3607" i="2"/>
  <c r="O3607" i="2" s="1"/>
  <c r="N3607" i="2"/>
  <c r="M3351" i="2"/>
  <c r="N3351" i="2"/>
  <c r="M3095" i="2"/>
  <c r="N3095" i="2"/>
  <c r="N2839" i="2"/>
  <c r="M2839" i="2"/>
  <c r="O2839" i="2" s="1"/>
  <c r="M2583" i="2"/>
  <c r="N2583" i="2"/>
  <c r="M2327" i="2"/>
  <c r="N2327" i="2"/>
  <c r="M2071" i="2"/>
  <c r="O2071" i="2" s="1"/>
  <c r="N2071" i="2"/>
  <c r="M1815" i="2"/>
  <c r="N1815" i="2"/>
  <c r="M1559" i="2"/>
  <c r="O1559" i="2" s="1"/>
  <c r="N1559" i="2"/>
  <c r="M1303" i="2"/>
  <c r="N1303" i="2"/>
  <c r="M1047" i="2"/>
  <c r="N1047" i="2"/>
  <c r="M791" i="2"/>
  <c r="Q791" i="2" s="1"/>
  <c r="N791" i="2"/>
  <c r="M535" i="2"/>
  <c r="N535" i="2"/>
  <c r="M279" i="2"/>
  <c r="N279" i="2"/>
  <c r="M4614" i="2"/>
  <c r="N4614" i="2"/>
  <c r="M4358" i="2"/>
  <c r="O4358" i="2" s="1"/>
  <c r="N4358" i="2"/>
  <c r="M4102" i="2"/>
  <c r="O4102" i="2" s="1"/>
  <c r="N4102" i="2"/>
  <c r="M3846" i="2"/>
  <c r="O3846" i="2" s="1"/>
  <c r="N3846" i="2"/>
  <c r="M3590" i="2"/>
  <c r="O3590" i="2" s="1"/>
  <c r="N3590" i="2"/>
  <c r="M3334" i="2"/>
  <c r="O3334" i="2" s="1"/>
  <c r="N3334" i="2"/>
  <c r="M3078" i="2"/>
  <c r="O3078" i="2" s="1"/>
  <c r="N3078" i="2"/>
  <c r="M2822" i="2"/>
  <c r="O2822" i="2" s="1"/>
  <c r="N2822" i="2"/>
  <c r="P2822" i="2" s="1"/>
  <c r="M2566" i="2"/>
  <c r="O2566" i="2" s="1"/>
  <c r="N2566" i="2"/>
  <c r="M2310" i="2"/>
  <c r="O2310" i="2" s="1"/>
  <c r="N2310" i="2"/>
  <c r="M2054" i="2"/>
  <c r="O2054" i="2" s="1"/>
  <c r="N2054" i="2"/>
  <c r="M1798" i="2"/>
  <c r="O1798" i="2" s="1"/>
  <c r="N1798" i="2"/>
  <c r="M1542" i="2"/>
  <c r="O1542" i="2" s="1"/>
  <c r="N1542" i="2"/>
  <c r="M1286" i="2"/>
  <c r="O1286" i="2" s="1"/>
  <c r="N1286" i="2"/>
  <c r="M1030" i="2"/>
  <c r="O1030" i="2" s="1"/>
  <c r="N1030" i="2"/>
  <c r="P1030" i="2" s="1"/>
  <c r="M774" i="2"/>
  <c r="O774" i="2" s="1"/>
  <c r="N774" i="2"/>
  <c r="P774" i="2" s="1"/>
  <c r="M518" i="2"/>
  <c r="O518" i="2" s="1"/>
  <c r="N518" i="2"/>
  <c r="M262" i="2"/>
  <c r="O262" i="2" s="1"/>
  <c r="N262" i="2"/>
  <c r="M4629" i="2"/>
  <c r="O4629" i="2" s="1"/>
  <c r="N4629" i="2"/>
  <c r="M4373" i="2"/>
  <c r="O4373" i="2" s="1"/>
  <c r="N4373" i="2"/>
  <c r="M4117" i="2"/>
  <c r="O4117" i="2" s="1"/>
  <c r="N4117" i="2"/>
  <c r="M3861" i="2"/>
  <c r="O3861" i="2" s="1"/>
  <c r="N3861" i="2"/>
  <c r="M3605" i="2"/>
  <c r="O3605" i="2" s="1"/>
  <c r="N3605" i="2"/>
  <c r="P3605" i="2" s="1"/>
  <c r="N3349" i="2"/>
  <c r="M3349" i="2"/>
  <c r="O3349" i="2" s="1"/>
  <c r="P3349" i="2" s="1"/>
  <c r="M3093" i="2"/>
  <c r="O3093" i="2" s="1"/>
  <c r="N3093" i="2"/>
  <c r="N2837" i="2"/>
  <c r="M2837" i="2"/>
  <c r="O2837" i="2" s="1"/>
  <c r="M2581" i="2"/>
  <c r="O2581" i="2" s="1"/>
  <c r="N2581" i="2"/>
  <c r="M2325" i="2"/>
  <c r="O2325" i="2" s="1"/>
  <c r="N2325" i="2"/>
  <c r="M2069" i="2"/>
  <c r="O2069" i="2" s="1"/>
  <c r="N2069" i="2"/>
  <c r="M1813" i="2"/>
  <c r="O1813" i="2" s="1"/>
  <c r="N1813" i="2"/>
  <c r="M1557" i="2"/>
  <c r="O1557" i="2" s="1"/>
  <c r="N1557" i="2"/>
  <c r="P1557" i="2" s="1"/>
  <c r="M1301" i="2"/>
  <c r="O1301" i="2" s="1"/>
  <c r="N1301" i="2"/>
  <c r="N24" i="2"/>
  <c r="N3193" i="2"/>
  <c r="N7739" i="2"/>
  <c r="N7483" i="2"/>
  <c r="N7227" i="2"/>
  <c r="N6971" i="2"/>
  <c r="N6715" i="2"/>
  <c r="N6459" i="2"/>
  <c r="N6203" i="2"/>
  <c r="N5947" i="2"/>
  <c r="N5691" i="2"/>
  <c r="N5435" i="2"/>
  <c r="N5179" i="2"/>
  <c r="N4923" i="2"/>
  <c r="N4667" i="2"/>
  <c r="N4411" i="2"/>
  <c r="N4155" i="2"/>
  <c r="N3899" i="2"/>
  <c r="N3643" i="2"/>
  <c r="N3387" i="2"/>
  <c r="N5424" i="2"/>
  <c r="N4255" i="2"/>
  <c r="M1759" i="2"/>
  <c r="O1759" i="2" s="1"/>
  <c r="M3645" i="2"/>
  <c r="O3645" i="2" s="1"/>
  <c r="N4289" i="2"/>
  <c r="N2643" i="2"/>
  <c r="M2015" i="2"/>
  <c r="O2015" i="2" s="1"/>
  <c r="M1045" i="2"/>
  <c r="O1045" i="2" s="1"/>
  <c r="N1045" i="2"/>
  <c r="M789" i="2"/>
  <c r="O789" i="2" s="1"/>
  <c r="N789" i="2"/>
  <c r="M533" i="2"/>
  <c r="O533" i="2" s="1"/>
  <c r="N533" i="2"/>
  <c r="M277" i="2"/>
  <c r="O277" i="2" s="1"/>
  <c r="N277" i="2"/>
  <c r="M22" i="2"/>
  <c r="O22" i="2" s="1"/>
  <c r="N22" i="2"/>
  <c r="M4404" i="2"/>
  <c r="O4404" i="2" s="1"/>
  <c r="N4404" i="2"/>
  <c r="M4148" i="2"/>
  <c r="O4148" i="2" s="1"/>
  <c r="N4148" i="2"/>
  <c r="M3892" i="2"/>
  <c r="O3892" i="2" s="1"/>
  <c r="N3892" i="2"/>
  <c r="M3636" i="2"/>
  <c r="O3636" i="2" s="1"/>
  <c r="N3636" i="2"/>
  <c r="M3380" i="2"/>
  <c r="O3380" i="2" s="1"/>
  <c r="N3380" i="2"/>
  <c r="M3124" i="2"/>
  <c r="O3124" i="2" s="1"/>
  <c r="P3124" i="2" s="1"/>
  <c r="N3124" i="2"/>
  <c r="M2868" i="2"/>
  <c r="N2868" i="2"/>
  <c r="M2356" i="2"/>
  <c r="N2356" i="2"/>
  <c r="M2100" i="2"/>
  <c r="O2100" i="2" s="1"/>
  <c r="N2100" i="2"/>
  <c r="M1844" i="2"/>
  <c r="O1844" i="2" s="1"/>
  <c r="N1844" i="2"/>
  <c r="M1588" i="2"/>
  <c r="N1588" i="2"/>
  <c r="M1332" i="2"/>
  <c r="O1332" i="2" s="1"/>
  <c r="N1332" i="2"/>
  <c r="M1076" i="2"/>
  <c r="O1076" i="2" s="1"/>
  <c r="N1076" i="2"/>
  <c r="M820" i="2"/>
  <c r="O820" i="2" s="1"/>
  <c r="P820" i="2" s="1"/>
  <c r="N820" i="2"/>
  <c r="M308" i="2"/>
  <c r="N308" i="2"/>
  <c r="M52" i="2"/>
  <c r="N52" i="2"/>
  <c r="M4435" i="2"/>
  <c r="N4435" i="2"/>
  <c r="M4179" i="2"/>
  <c r="N4179" i="2"/>
  <c r="M3923" i="2"/>
  <c r="N3923" i="2"/>
  <c r="M3667" i="2"/>
  <c r="O3667" i="2" s="1"/>
  <c r="N3667" i="2"/>
  <c r="M3411" i="2"/>
  <c r="O3411" i="2" s="1"/>
  <c r="N3411" i="2"/>
  <c r="M3155" i="2"/>
  <c r="O3155" i="2" s="1"/>
  <c r="P3155" i="2" s="1"/>
  <c r="N3155" i="2"/>
  <c r="M2899" i="2"/>
  <c r="N2899" i="2"/>
  <c r="M2387" i="2"/>
  <c r="N2387" i="2"/>
  <c r="M2131" i="2"/>
  <c r="N2131" i="2"/>
  <c r="M1875" i="2"/>
  <c r="N1875" i="2"/>
  <c r="M1619" i="2"/>
  <c r="N1619" i="2"/>
  <c r="M1363" i="2"/>
  <c r="O1363" i="2" s="1"/>
  <c r="N1363" i="2"/>
  <c r="M1107" i="2"/>
  <c r="O1107" i="2" s="1"/>
  <c r="N1107" i="2"/>
  <c r="M851" i="2"/>
  <c r="Q851" i="2" s="1"/>
  <c r="N851" i="2"/>
  <c r="M339" i="2"/>
  <c r="O339" i="2" s="1"/>
  <c r="N339" i="2"/>
  <c r="M83" i="2"/>
  <c r="O83" i="2" s="1"/>
  <c r="N83" i="2"/>
  <c r="M4482" i="2"/>
  <c r="O4482" i="2" s="1"/>
  <c r="N4482" i="2"/>
  <c r="M4226" i="2"/>
  <c r="N4226" i="2"/>
  <c r="M3970" i="2"/>
  <c r="O3970" i="2" s="1"/>
  <c r="N3970" i="2"/>
  <c r="M3714" i="2"/>
  <c r="O3714" i="2" s="1"/>
  <c r="N3714" i="2"/>
  <c r="M3458" i="2"/>
  <c r="O3458" i="2" s="1"/>
  <c r="N3458" i="2"/>
  <c r="M3202" i="2"/>
  <c r="O3202" i="2" s="1"/>
  <c r="P3202" i="2" s="1"/>
  <c r="N3202" i="2"/>
  <c r="M2946" i="2"/>
  <c r="O2946" i="2" s="1"/>
  <c r="N2946" i="2"/>
  <c r="M2690" i="2"/>
  <c r="N2690" i="2"/>
  <c r="M2178" i="2"/>
  <c r="N2178" i="2"/>
  <c r="M1922" i="2"/>
  <c r="O1922" i="2" s="1"/>
  <c r="N1922" i="2"/>
  <c r="M1666" i="2"/>
  <c r="N1666" i="2"/>
  <c r="M1410" i="2"/>
  <c r="O1410" i="2" s="1"/>
  <c r="N1410" i="2"/>
  <c r="M1154" i="2"/>
  <c r="O1154" i="2" s="1"/>
  <c r="N1154" i="2"/>
  <c r="M898" i="2"/>
  <c r="O898" i="2" s="1"/>
  <c r="P898" i="2" s="1"/>
  <c r="N898" i="2"/>
  <c r="M5057" i="2"/>
  <c r="N5057" i="2"/>
  <c r="M4033" i="2"/>
  <c r="N4033" i="2"/>
  <c r="M3777" i="2"/>
  <c r="N3777" i="2"/>
  <c r="M3521" i="2"/>
  <c r="N3521" i="2"/>
  <c r="M3265" i="2"/>
  <c r="O3265" i="2" s="1"/>
  <c r="N3265" i="2"/>
  <c r="M3009" i="2"/>
  <c r="O3009" i="2" s="1"/>
  <c r="N3009" i="2"/>
  <c r="M2753" i="2"/>
  <c r="O2753" i="2" s="1"/>
  <c r="N2753" i="2"/>
  <c r="M2497" i="2"/>
  <c r="O2497" i="2" s="1"/>
  <c r="P2497" i="2" s="1"/>
  <c r="N2497" i="2"/>
  <c r="M2241" i="2"/>
  <c r="N2241" i="2"/>
  <c r="M1985" i="2"/>
  <c r="O1985" i="2" s="1"/>
  <c r="N1985" i="2"/>
  <c r="M1729" i="2"/>
  <c r="N1729" i="2"/>
  <c r="M1473" i="2"/>
  <c r="O1473" i="2" s="1"/>
  <c r="N1473" i="2"/>
  <c r="M4528" i="2"/>
  <c r="N4528" i="2"/>
  <c r="N3504" i="2"/>
  <c r="M3504" i="2"/>
  <c r="M3248" i="2"/>
  <c r="O3248" i="2" s="1"/>
  <c r="N3248" i="2"/>
  <c r="M2992" i="2"/>
  <c r="O2992" i="2" s="1"/>
  <c r="P2992" i="2" s="1"/>
  <c r="N2992" i="2"/>
  <c r="M2736" i="2"/>
  <c r="N2736" i="2"/>
  <c r="M2480" i="2"/>
  <c r="N2480" i="2"/>
  <c r="M2224" i="2"/>
  <c r="N2224" i="2"/>
  <c r="M1968" i="2"/>
  <c r="N1968" i="2"/>
  <c r="N1456" i="2"/>
  <c r="M1456" i="2"/>
  <c r="M6303" i="2"/>
  <c r="O6303" i="2" s="1"/>
  <c r="N6303" i="2"/>
  <c r="M6047" i="2"/>
  <c r="O6047" i="2" s="1"/>
  <c r="P6047" i="2" s="1"/>
  <c r="N6047" i="2"/>
  <c r="M5791" i="2"/>
  <c r="O5791" i="2" s="1"/>
  <c r="P5791" i="2" s="1"/>
  <c r="N5791" i="2"/>
  <c r="M5535" i="2"/>
  <c r="N5535" i="2"/>
  <c r="M5279" i="2"/>
  <c r="N5279" i="2"/>
  <c r="M5023" i="2"/>
  <c r="N5023" i="2"/>
  <c r="M4767" i="2"/>
  <c r="N4767" i="2"/>
  <c r="M3743" i="2"/>
  <c r="N3743" i="2"/>
  <c r="N3231" i="2"/>
  <c r="M3231" i="2"/>
  <c r="M2975" i="2"/>
  <c r="O2975" i="2" s="1"/>
  <c r="P2975" i="2" s="1"/>
  <c r="N2975" i="2"/>
  <c r="M2719" i="2"/>
  <c r="O2719" i="2" s="1"/>
  <c r="P2719" i="2" s="1"/>
  <c r="N2719" i="2"/>
  <c r="M2463" i="2"/>
  <c r="O2463" i="2" s="1"/>
  <c r="N2463" i="2"/>
  <c r="M4398" i="2"/>
  <c r="O4398" i="2" s="1"/>
  <c r="N4398" i="2"/>
  <c r="M4142" i="2"/>
  <c r="O4142" i="2" s="1"/>
  <c r="N4142" i="2"/>
  <c r="M3886" i="2"/>
  <c r="O3886" i="2" s="1"/>
  <c r="N3886" i="2"/>
  <c r="M3630" i="2"/>
  <c r="O3630" i="2" s="1"/>
  <c r="N3630" i="2"/>
  <c r="M3374" i="2"/>
  <c r="O3374" i="2" s="1"/>
  <c r="P3374" i="2" s="1"/>
  <c r="N3374" i="2"/>
  <c r="M3118" i="2"/>
  <c r="O3118" i="2" s="1"/>
  <c r="P3118" i="2" s="1"/>
  <c r="N3118" i="2"/>
  <c r="N2606" i="2"/>
  <c r="P2606" i="2" s="1"/>
  <c r="M2606" i="2"/>
  <c r="O2606" i="2" s="1"/>
  <c r="M2350" i="2"/>
  <c r="O2350" i="2" s="1"/>
  <c r="N2350" i="2"/>
  <c r="M2094" i="2"/>
  <c r="O2094" i="2" s="1"/>
  <c r="N2094" i="2"/>
  <c r="M1838" i="2"/>
  <c r="O1838" i="2" s="1"/>
  <c r="N1838" i="2"/>
  <c r="M1582" i="2"/>
  <c r="O1582" i="2" s="1"/>
  <c r="N1582" i="2"/>
  <c r="M1326" i="2"/>
  <c r="O1326" i="2" s="1"/>
  <c r="N1326" i="2"/>
  <c r="M1070" i="2"/>
  <c r="O1070" i="2" s="1"/>
  <c r="P1070" i="2" s="1"/>
  <c r="N1070" i="2"/>
  <c r="N814" i="2"/>
  <c r="M814" i="2"/>
  <c r="O814" i="2" s="1"/>
  <c r="M558" i="2"/>
  <c r="O558" i="2" s="1"/>
  <c r="P558" i="2" s="1"/>
  <c r="N558" i="2"/>
  <c r="M302" i="2"/>
  <c r="O302" i="2" s="1"/>
  <c r="N302" i="2"/>
  <c r="M46" i="2"/>
  <c r="O46" i="2" s="1"/>
  <c r="N46" i="2"/>
  <c r="M722" i="2"/>
  <c r="O722" i="2" s="1"/>
  <c r="N722" i="2"/>
  <c r="M466" i="2"/>
  <c r="O466" i="2" s="1"/>
  <c r="N466" i="2"/>
  <c r="M210" i="2"/>
  <c r="O210" i="2" s="1"/>
  <c r="N210" i="2"/>
  <c r="M1153" i="2"/>
  <c r="O1153" i="2" s="1"/>
  <c r="P1153" i="2" s="1"/>
  <c r="N1153" i="2"/>
  <c r="M897" i="2"/>
  <c r="O897" i="2" s="1"/>
  <c r="N897" i="2"/>
  <c r="M641" i="2"/>
  <c r="O641" i="2" s="1"/>
  <c r="P641" i="2" s="1"/>
  <c r="N641" i="2"/>
  <c r="M385" i="2"/>
  <c r="O385" i="2" s="1"/>
  <c r="N385" i="2"/>
  <c r="M129" i="2"/>
  <c r="O129" i="2" s="1"/>
  <c r="N129" i="2"/>
  <c r="M1088" i="2"/>
  <c r="O1088" i="2" s="1"/>
  <c r="N1088" i="2"/>
  <c r="M832" i="2"/>
  <c r="O832" i="2" s="1"/>
  <c r="N832" i="2"/>
  <c r="M576" i="2"/>
  <c r="O576" i="2" s="1"/>
  <c r="N576" i="2"/>
  <c r="M320" i="2"/>
  <c r="O320" i="2" s="1"/>
  <c r="P320" i="2" s="1"/>
  <c r="N320" i="2"/>
  <c r="N64" i="2"/>
  <c r="P64" i="2" s="1"/>
  <c r="M64" i="2"/>
  <c r="O64" i="2" s="1"/>
  <c r="N9674" i="2"/>
  <c r="P9674" i="2" s="1"/>
  <c r="N2434" i="2"/>
  <c r="M9672" i="2"/>
  <c r="O9672" i="2" s="1"/>
  <c r="M9959" i="2"/>
  <c r="N9959" i="2"/>
  <c r="M9703" i="2"/>
  <c r="N9703" i="2"/>
  <c r="M7741" i="2"/>
  <c r="N7741" i="2"/>
  <c r="M7485" i="2"/>
  <c r="N7485" i="2"/>
  <c r="M7229" i="2"/>
  <c r="N7229" i="2"/>
  <c r="M6973" i="2"/>
  <c r="Q6973" i="2" s="1"/>
  <c r="N6973" i="2"/>
  <c r="M6717" i="2"/>
  <c r="O6717" i="2" s="1"/>
  <c r="N6717" i="2"/>
  <c r="M6461" i="2"/>
  <c r="N6461" i="2"/>
  <c r="M6205" i="2"/>
  <c r="N6205" i="2"/>
  <c r="M5949" i="2"/>
  <c r="N5949" i="2"/>
  <c r="M5693" i="2"/>
  <c r="N5693" i="2"/>
  <c r="M5437" i="2"/>
  <c r="N5437" i="2"/>
  <c r="M5181" i="2"/>
  <c r="N5181" i="2"/>
  <c r="M4925" i="2"/>
  <c r="Q4925" i="2" s="1"/>
  <c r="N4925" i="2"/>
  <c r="M4669" i="2"/>
  <c r="O4669" i="2" s="1"/>
  <c r="N4669" i="2"/>
  <c r="M4413" i="2"/>
  <c r="N4413" i="2"/>
  <c r="M4157" i="2"/>
  <c r="O4157" i="2" s="1"/>
  <c r="N4157" i="2"/>
  <c r="M3901" i="2"/>
  <c r="O3901" i="2" s="1"/>
  <c r="N3901" i="2"/>
  <c r="M3389" i="2"/>
  <c r="O3389" i="2" s="1"/>
  <c r="N3389" i="2"/>
  <c r="M3133" i="2"/>
  <c r="O3133" i="2" s="1"/>
  <c r="N3133" i="2"/>
  <c r="M2877" i="2"/>
  <c r="O2877" i="2" s="1"/>
  <c r="N2877" i="2"/>
  <c r="M7324" i="2"/>
  <c r="O7324" i="2" s="1"/>
  <c r="N7324" i="2"/>
  <c r="M7068" i="2"/>
  <c r="O7068" i="2" s="1"/>
  <c r="N7068" i="2"/>
  <c r="M6812" i="2"/>
  <c r="N6812" i="2"/>
  <c r="M6556" i="2"/>
  <c r="N6556" i="2"/>
  <c r="M6300" i="2"/>
  <c r="N6300" i="2"/>
  <c r="M6044" i="2"/>
  <c r="N6044" i="2"/>
  <c r="M5276" i="2"/>
  <c r="N5276" i="2"/>
  <c r="M5020" i="2"/>
  <c r="N5020" i="2"/>
  <c r="M4764" i="2"/>
  <c r="O4764" i="2" s="1"/>
  <c r="N4764" i="2"/>
  <c r="M4508" i="2"/>
  <c r="O4508" i="2" s="1"/>
  <c r="N4508" i="2"/>
  <c r="M4252" i="2"/>
  <c r="N4252" i="2"/>
  <c r="M3996" i="2"/>
  <c r="N3996" i="2"/>
  <c r="N3740" i="2"/>
  <c r="M3740" i="2"/>
  <c r="O3740" i="2" s="1"/>
  <c r="M3484" i="2"/>
  <c r="O3484" i="2" s="1"/>
  <c r="N3484" i="2"/>
  <c r="M2875" i="2"/>
  <c r="N2875" i="2"/>
  <c r="M2619" i="2"/>
  <c r="N2619" i="2"/>
  <c r="M6568" i="2"/>
  <c r="O6568" i="2" s="1"/>
  <c r="N6568" i="2"/>
  <c r="M6312" i="2"/>
  <c r="O6312" i="2" s="1"/>
  <c r="N6312" i="2"/>
  <c r="M6056" i="2"/>
  <c r="N6056" i="2"/>
  <c r="M5800" i="2"/>
  <c r="N5800" i="2"/>
  <c r="M5544" i="2"/>
  <c r="N5544" i="2"/>
  <c r="M5288" i="2"/>
  <c r="N5288" i="2"/>
  <c r="M5032" i="2"/>
  <c r="N5032" i="2"/>
  <c r="M4776" i="2"/>
  <c r="N4776" i="2"/>
  <c r="M4520" i="2"/>
  <c r="O4520" i="2" s="1"/>
  <c r="N4520" i="2"/>
  <c r="M4264" i="2"/>
  <c r="O4264" i="2" s="1"/>
  <c r="N4264" i="2"/>
  <c r="M8374" i="2"/>
  <c r="N8374" i="2"/>
  <c r="M8118" i="2"/>
  <c r="N8118" i="2"/>
  <c r="M7862" i="2"/>
  <c r="N7862" i="2"/>
  <c r="M7606" i="2"/>
  <c r="N7606" i="2"/>
  <c r="M7350" i="2"/>
  <c r="N7350" i="2"/>
  <c r="M7094" i="2"/>
  <c r="N7094" i="2"/>
  <c r="M6838" i="2"/>
  <c r="O6838" i="2" s="1"/>
  <c r="N6838" i="2"/>
  <c r="M6582" i="2"/>
  <c r="O6582" i="2" s="1"/>
  <c r="N6582" i="2"/>
  <c r="M6326" i="2"/>
  <c r="N6326" i="2"/>
  <c r="M6070" i="2"/>
  <c r="N6070" i="2"/>
  <c r="M5814" i="2"/>
  <c r="N5814" i="2"/>
  <c r="M5558" i="2"/>
  <c r="N5558" i="2"/>
  <c r="M5302" i="2"/>
  <c r="N5302" i="2"/>
  <c r="M5046" i="2"/>
  <c r="N5046" i="2"/>
  <c r="M7461" i="2"/>
  <c r="O7461" i="2" s="1"/>
  <c r="N7461" i="2"/>
  <c r="M7205" i="2"/>
  <c r="O7205" i="2" s="1"/>
  <c r="N7205" i="2"/>
  <c r="M6949" i="2"/>
  <c r="N6949" i="2"/>
  <c r="M6693" i="2"/>
  <c r="N6693" i="2"/>
  <c r="M6437" i="2"/>
  <c r="N6437" i="2"/>
  <c r="M6181" i="2"/>
  <c r="N6181" i="2"/>
  <c r="M5925" i="2"/>
  <c r="N5925" i="2"/>
  <c r="M5669" i="2"/>
  <c r="O5669" i="2" s="1"/>
  <c r="N5669" i="2"/>
  <c r="M5413" i="2"/>
  <c r="O5413" i="2" s="1"/>
  <c r="N5413" i="2"/>
  <c r="M5157" i="2"/>
  <c r="O5157" i="2" s="1"/>
  <c r="N5157" i="2"/>
  <c r="M4901" i="2"/>
  <c r="N4901" i="2"/>
  <c r="M4645" i="2"/>
  <c r="N4645" i="2"/>
  <c r="M7748" i="2"/>
  <c r="N7748" i="2"/>
  <c r="M7492" i="2"/>
  <c r="N7492" i="2"/>
  <c r="M7236" i="2"/>
  <c r="N7236" i="2"/>
  <c r="M6980" i="2"/>
  <c r="N6980" i="2"/>
  <c r="M6724" i="2"/>
  <c r="Q6724" i="2" s="1"/>
  <c r="N6724" i="2"/>
  <c r="M6468" i="2"/>
  <c r="O6468" i="2" s="1"/>
  <c r="N6468" i="2"/>
  <c r="M6212" i="2"/>
  <c r="O6212" i="2" s="1"/>
  <c r="N6212" i="2"/>
  <c r="M5956" i="2"/>
  <c r="N5956" i="2"/>
  <c r="M5700" i="2"/>
  <c r="N5700" i="2"/>
  <c r="M5444" i="2"/>
  <c r="N5444" i="2"/>
  <c r="M5188" i="2"/>
  <c r="N5188" i="2"/>
  <c r="M4932" i="2"/>
  <c r="O4932" i="2" s="1"/>
  <c r="N4932" i="2"/>
  <c r="M4676" i="2"/>
  <c r="O4676" i="2" s="1"/>
  <c r="N4676" i="2"/>
  <c r="M7843" i="2"/>
  <c r="Q7843" i="2" s="1"/>
  <c r="N7843" i="2"/>
  <c r="M7587" i="2"/>
  <c r="N7587" i="2"/>
  <c r="M7331" i="2"/>
  <c r="N7331" i="2"/>
  <c r="M7075" i="2"/>
  <c r="N7075" i="2"/>
  <c r="M6819" i="2"/>
  <c r="N6819" i="2"/>
  <c r="M6563" i="2"/>
  <c r="N6563" i="2"/>
  <c r="M6307" i="2"/>
  <c r="N6307" i="2"/>
  <c r="M6051" i="2"/>
  <c r="O6051" i="2" s="1"/>
  <c r="N6051" i="2"/>
  <c r="M5795" i="2"/>
  <c r="Q5795" i="2" s="1"/>
  <c r="N5795" i="2"/>
  <c r="M5539" i="2"/>
  <c r="N5539" i="2"/>
  <c r="M5283" i="2"/>
  <c r="N5283" i="2"/>
  <c r="M5027" i="2"/>
  <c r="N5027" i="2"/>
  <c r="M4771" i="2"/>
  <c r="N4771" i="2"/>
  <c r="M7298" i="2"/>
  <c r="N7298" i="2"/>
  <c r="M7042" i="2"/>
  <c r="N7042" i="2"/>
  <c r="M6786" i="2"/>
  <c r="O6786" i="2" s="1"/>
  <c r="N6786" i="2"/>
  <c r="M6530" i="2"/>
  <c r="O6530" i="2" s="1"/>
  <c r="N6530" i="2"/>
  <c r="M6274" i="2"/>
  <c r="N6274" i="2"/>
  <c r="M6018" i="2"/>
  <c r="N6018" i="2"/>
  <c r="M5762" i="2"/>
  <c r="N5762" i="2"/>
  <c r="M5506" i="2"/>
  <c r="N5506" i="2"/>
  <c r="M5250" i="2"/>
  <c r="N5250" i="2"/>
  <c r="M4994" i="2"/>
  <c r="N4994" i="2"/>
  <c r="M4738" i="2"/>
  <c r="O4738" i="2" s="1"/>
  <c r="N4738" i="2"/>
  <c r="M7281" i="2"/>
  <c r="Q7281" i="2" s="1"/>
  <c r="N7281" i="2"/>
  <c r="M7025" i="2"/>
  <c r="N7025" i="2"/>
  <c r="M6769" i="2"/>
  <c r="N6769" i="2"/>
  <c r="M6513" i="2"/>
  <c r="N6513" i="2"/>
  <c r="M6257" i="2"/>
  <c r="N6257" i="2"/>
  <c r="M6001" i="2"/>
  <c r="N6001" i="2"/>
  <c r="M6704" i="2"/>
  <c r="N6704" i="2"/>
  <c r="M6448" i="2"/>
  <c r="O6448" i="2" s="1"/>
  <c r="N6448" i="2"/>
  <c r="M6192" i="2"/>
  <c r="Q6192" i="2" s="1"/>
  <c r="N6192" i="2"/>
  <c r="M5936" i="2"/>
  <c r="N5936" i="2"/>
  <c r="M5680" i="2"/>
  <c r="N5680" i="2"/>
  <c r="N8974" i="2"/>
  <c r="N8634" i="2"/>
  <c r="N8378" i="2"/>
  <c r="N8122" i="2"/>
  <c r="N7866" i="2"/>
  <c r="N7610" i="2"/>
  <c r="N7848" i="2"/>
  <c r="N7592" i="2"/>
  <c r="N7336" i="2"/>
  <c r="N7080" i="2"/>
  <c r="N6824" i="2"/>
  <c r="M4016" i="2"/>
  <c r="N7580" i="2"/>
  <c r="M3760" i="2"/>
  <c r="N9308" i="2"/>
  <c r="N9052" i="2"/>
  <c r="N9418" i="2"/>
  <c r="N4801" i="2"/>
  <c r="N6960" i="2"/>
  <c r="M1712" i="2"/>
  <c r="N7497" i="2"/>
  <c r="N7241" i="2"/>
  <c r="N6985" i="2"/>
  <c r="N6729" i="2"/>
  <c r="N6473" i="2"/>
  <c r="N6217" i="2"/>
  <c r="N5961" i="2"/>
  <c r="N5705" i="2"/>
  <c r="N5449" i="2"/>
  <c r="N5193" i="2"/>
  <c r="N4937" i="2"/>
  <c r="N4681" i="2"/>
  <c r="N4425" i="2"/>
  <c r="N4169" i="2"/>
  <c r="N7351" i="2"/>
  <c r="N7095" i="2"/>
  <c r="N6839" i="2"/>
  <c r="N6583" i="2"/>
  <c r="N6327" i="2"/>
  <c r="N6071" i="2"/>
  <c r="N5815" i="2"/>
  <c r="N5559" i="2"/>
  <c r="N5303" i="2"/>
  <c r="N5047" i="2"/>
  <c r="N4791" i="2"/>
  <c r="N4535" i="2"/>
  <c r="N4279" i="2"/>
  <c r="M5233" i="2"/>
  <c r="N4272" i="2"/>
  <c r="N5532" i="2"/>
  <c r="N5489" i="2"/>
  <c r="M7836" i="2"/>
  <c r="M2862" i="2"/>
  <c r="O2862" i="2" s="1"/>
  <c r="N9211" i="2"/>
  <c r="N8955" i="2"/>
  <c r="N8683" i="2"/>
  <c r="P8683" i="2" s="1"/>
  <c r="N8427" i="2"/>
  <c r="P8427" i="2" s="1"/>
  <c r="N8171" i="2"/>
  <c r="N7915" i="2"/>
  <c r="P7915" i="2" s="1"/>
  <c r="M7216" i="2"/>
  <c r="N3487" i="2"/>
  <c r="M223" i="2"/>
  <c r="O223" i="2" s="1"/>
  <c r="N8621" i="2"/>
  <c r="N9321" i="2"/>
  <c r="N9065" i="2"/>
  <c r="N8809" i="2"/>
  <c r="N8553" i="2"/>
  <c r="N8297" i="2"/>
  <c r="N8041" i="2"/>
  <c r="N7785" i="2"/>
  <c r="N9416" i="2"/>
  <c r="N9833" i="2"/>
  <c r="P9833" i="2" s="1"/>
  <c r="N9672" i="2"/>
  <c r="N5745" i="2"/>
  <c r="M5788" i="2"/>
  <c r="O5788" i="2" s="1"/>
  <c r="P5788" i="2" s="1"/>
  <c r="N3131" i="2"/>
  <c r="N2612" i="2"/>
  <c r="M479" i="2"/>
  <c r="O479" i="2" s="1"/>
  <c r="N564" i="2"/>
  <c r="M735" i="2"/>
  <c r="O735" i="2" s="1"/>
  <c r="M4784" i="2"/>
  <c r="M991" i="2"/>
  <c r="O991" i="2" s="1"/>
  <c r="N9577" i="2"/>
  <c r="N9912" i="2"/>
  <c r="N6730" i="2"/>
  <c r="N6474" i="2"/>
  <c r="N6218" i="2"/>
  <c r="N5962" i="2"/>
  <c r="N5706" i="2"/>
  <c r="N5450" i="2"/>
  <c r="N5194" i="2"/>
  <c r="N4938" i="2"/>
  <c r="N4682" i="2"/>
  <c r="N4426" i="2"/>
  <c r="N4170" i="2"/>
  <c r="N3914" i="2"/>
  <c r="N3658" i="2"/>
  <c r="N5040" i="2"/>
  <c r="M1247" i="2"/>
  <c r="O1247" i="2" s="1"/>
  <c r="M3999" i="2"/>
  <c r="M1503" i="2"/>
  <c r="O1503" i="2" s="1"/>
  <c r="M3373" i="2"/>
  <c r="O3373" i="2" s="1"/>
  <c r="M1021" i="2"/>
  <c r="O1021" i="2" s="1"/>
  <c r="M2492" i="2"/>
  <c r="O2492" i="2" s="1"/>
  <c r="P2492" i="2" s="1"/>
  <c r="M444" i="2"/>
  <c r="O444" i="2" s="1"/>
  <c r="P444" i="2" s="1"/>
  <c r="Q9182" i="2"/>
  <c r="N1789" i="2"/>
  <c r="P1789" i="2" s="1"/>
  <c r="N3980" i="2"/>
  <c r="N1212" i="2"/>
  <c r="N3885" i="2"/>
  <c r="N2861" i="2"/>
  <c r="N2045" i="2"/>
  <c r="N1468" i="2"/>
  <c r="N2301" i="2"/>
  <c r="N253" i="2"/>
  <c r="N1724" i="2"/>
  <c r="N4141" i="2"/>
  <c r="N3117" i="2"/>
  <c r="N2557" i="2"/>
  <c r="N509" i="2"/>
  <c r="P509" i="2" s="1"/>
  <c r="N1980" i="2"/>
  <c r="P1980" i="2" s="1"/>
  <c r="N2813" i="2"/>
  <c r="N765" i="2"/>
  <c r="P765" i="2" s="1"/>
  <c r="N3468" i="2"/>
  <c r="N2236" i="2"/>
  <c r="N188" i="2"/>
  <c r="Q9423" i="2"/>
  <c r="Q9800" i="2"/>
  <c r="M2391" i="2"/>
  <c r="M855" i="2"/>
  <c r="M2637" i="2"/>
  <c r="N2637" i="2"/>
  <c r="M2381" i="2"/>
  <c r="N2381" i="2"/>
  <c r="M2125" i="2"/>
  <c r="N2125" i="2"/>
  <c r="M1869" i="2"/>
  <c r="O1869" i="2" s="1"/>
  <c r="N1869" i="2"/>
  <c r="M1613" i="2"/>
  <c r="O1613" i="2" s="1"/>
  <c r="N1613" i="2"/>
  <c r="M1357" i="2"/>
  <c r="N1357" i="2"/>
  <c r="M1101" i="2"/>
  <c r="O1101" i="2" s="1"/>
  <c r="N1101" i="2"/>
  <c r="M845" i="2"/>
  <c r="N845" i="2"/>
  <c r="M589" i="2"/>
  <c r="N589" i="2"/>
  <c r="M333" i="2"/>
  <c r="N333" i="2"/>
  <c r="M77" i="2"/>
  <c r="N77" i="2"/>
  <c r="M3084" i="2"/>
  <c r="O3084" i="2" s="1"/>
  <c r="N3084" i="2"/>
  <c r="M2828" i="2"/>
  <c r="O2828" i="2" s="1"/>
  <c r="N2828" i="2"/>
  <c r="M2572" i="2"/>
  <c r="N2572" i="2"/>
  <c r="M2316" i="2"/>
  <c r="O2316" i="2" s="1"/>
  <c r="N2316" i="2"/>
  <c r="M2060" i="2"/>
  <c r="N2060" i="2"/>
  <c r="M1804" i="2"/>
  <c r="N1804" i="2"/>
  <c r="M1548" i="2"/>
  <c r="N1548" i="2"/>
  <c r="M1292" i="2"/>
  <c r="N1292" i="2"/>
  <c r="M1036" i="2"/>
  <c r="O1036" i="2" s="1"/>
  <c r="N1036" i="2"/>
  <c r="M780" i="2"/>
  <c r="O780" i="2" s="1"/>
  <c r="N780" i="2"/>
  <c r="M524" i="2"/>
  <c r="N524" i="2"/>
  <c r="M268" i="2"/>
  <c r="O268" i="2" s="1"/>
  <c r="N268" i="2"/>
  <c r="M13" i="2"/>
  <c r="N13" i="2"/>
  <c r="M2347" i="2"/>
  <c r="N2347" i="2"/>
  <c r="M2091" i="2"/>
  <c r="N2091" i="2"/>
  <c r="M1835" i="2"/>
  <c r="N1835" i="2"/>
  <c r="M1579" i="2"/>
  <c r="O1579" i="2" s="1"/>
  <c r="N1579" i="2"/>
  <c r="M1323" i="2"/>
  <c r="O1323" i="2" s="1"/>
  <c r="N1323" i="2"/>
  <c r="M1067" i="2"/>
  <c r="N1067" i="2"/>
  <c r="M811" i="2"/>
  <c r="O811" i="2" s="1"/>
  <c r="N811" i="2"/>
  <c r="M555" i="2"/>
  <c r="N555" i="2"/>
  <c r="M299" i="2"/>
  <c r="N299" i="2"/>
  <c r="M43" i="2"/>
  <c r="N43" i="2"/>
  <c r="M3450" i="2"/>
  <c r="N3450" i="2"/>
  <c r="M3194" i="2"/>
  <c r="O3194" i="2" s="1"/>
  <c r="N3194" i="2"/>
  <c r="M2938" i="2"/>
  <c r="Q2938" i="2" s="1"/>
  <c r="N2938" i="2"/>
  <c r="M2682" i="2"/>
  <c r="N2682" i="2"/>
  <c r="M2426" i="2"/>
  <c r="O2426" i="2" s="1"/>
  <c r="N2426" i="2"/>
  <c r="M2170" i="2"/>
  <c r="N2170" i="2"/>
  <c r="M1914" i="2"/>
  <c r="N1914" i="2"/>
  <c r="M1658" i="2"/>
  <c r="N1658" i="2"/>
  <c r="M1402" i="2"/>
  <c r="N1402" i="2"/>
  <c r="M1146" i="2"/>
  <c r="O1146" i="2" s="1"/>
  <c r="N1146" i="2"/>
  <c r="M890" i="2"/>
  <c r="Q890" i="2" s="1"/>
  <c r="N890" i="2"/>
  <c r="M634" i="2"/>
  <c r="N634" i="2"/>
  <c r="M378" i="2"/>
  <c r="O378" i="2" s="1"/>
  <c r="N378" i="2"/>
  <c r="M122" i="2"/>
  <c r="N122" i="2"/>
  <c r="M3001" i="2"/>
  <c r="N3001" i="2"/>
  <c r="M2745" i="2"/>
  <c r="N2745" i="2"/>
  <c r="M2489" i="2"/>
  <c r="O2489" i="2" s="1"/>
  <c r="N2489" i="2"/>
  <c r="M2233" i="2"/>
  <c r="O2233" i="2" s="1"/>
  <c r="N2233" i="2"/>
  <c r="M1977" i="2"/>
  <c r="O1977" i="2" s="1"/>
  <c r="N1977" i="2"/>
  <c r="M1721" i="2"/>
  <c r="O1721" i="2" s="1"/>
  <c r="N1721" i="2"/>
  <c r="M1465" i="2"/>
  <c r="O1465" i="2" s="1"/>
  <c r="N1465" i="2"/>
  <c r="M1209" i="2"/>
  <c r="N1209" i="2"/>
  <c r="M953" i="2"/>
  <c r="N953" i="2"/>
  <c r="M697" i="2"/>
  <c r="N697" i="2"/>
  <c r="M441" i="2"/>
  <c r="O441" i="2" s="1"/>
  <c r="N441" i="2"/>
  <c r="M185" i="2"/>
  <c r="O185" i="2" s="1"/>
  <c r="N185" i="2"/>
  <c r="M3768" i="2"/>
  <c r="O3768" i="2" s="1"/>
  <c r="N3768" i="2"/>
  <c r="M3512" i="2"/>
  <c r="N3512" i="2"/>
  <c r="M3256" i="2"/>
  <c r="O3256" i="2" s="1"/>
  <c r="N3256" i="2"/>
  <c r="M3000" i="2"/>
  <c r="N3000" i="2"/>
  <c r="M2744" i="2"/>
  <c r="N2744" i="2"/>
  <c r="M2488" i="2"/>
  <c r="N2488" i="2"/>
  <c r="M2232" i="2"/>
  <c r="N2232" i="2"/>
  <c r="M1976" i="2"/>
  <c r="O1976" i="2" s="1"/>
  <c r="N1976" i="2"/>
  <c r="M1720" i="2"/>
  <c r="O1720" i="2" s="1"/>
  <c r="N1720" i="2"/>
  <c r="M1464" i="2"/>
  <c r="N1464" i="2"/>
  <c r="M1208" i="2"/>
  <c r="O1208" i="2" s="1"/>
  <c r="N1208" i="2"/>
  <c r="M952" i="2"/>
  <c r="O952" i="2" s="1"/>
  <c r="N952" i="2"/>
  <c r="M696" i="2"/>
  <c r="N696" i="2"/>
  <c r="M440" i="2"/>
  <c r="O440" i="2" s="1"/>
  <c r="N440" i="2"/>
  <c r="M184" i="2"/>
  <c r="N184" i="2"/>
  <c r="M4166" i="2"/>
  <c r="O4166" i="2" s="1"/>
  <c r="N4166" i="2"/>
  <c r="M3910" i="2"/>
  <c r="O3910" i="2" s="1"/>
  <c r="N3910" i="2"/>
  <c r="M3654" i="2"/>
  <c r="O3654" i="2" s="1"/>
  <c r="N3654" i="2"/>
  <c r="M3398" i="2"/>
  <c r="O3398" i="2" s="1"/>
  <c r="N3398" i="2"/>
  <c r="M3142" i="2"/>
  <c r="N3142" i="2"/>
  <c r="M2886" i="2"/>
  <c r="O2886" i="2" s="1"/>
  <c r="N2886" i="2"/>
  <c r="M2630" i="2"/>
  <c r="O2630" i="2" s="1"/>
  <c r="N2630" i="2"/>
  <c r="M2374" i="2"/>
  <c r="N2374" i="2"/>
  <c r="M2118" i="2"/>
  <c r="O2118" i="2" s="1"/>
  <c r="N2118" i="2"/>
  <c r="M1862" i="2"/>
  <c r="O1862" i="2" s="1"/>
  <c r="N1862" i="2"/>
  <c r="M1606" i="2"/>
  <c r="O1606" i="2" s="1"/>
  <c r="N1606" i="2"/>
  <c r="M1350" i="2"/>
  <c r="O1350" i="2" s="1"/>
  <c r="N1350" i="2"/>
  <c r="M1094" i="2"/>
  <c r="O1094" i="2" s="1"/>
  <c r="N1094" i="2"/>
  <c r="M838" i="2"/>
  <c r="O838" i="2" s="1"/>
  <c r="N838" i="2"/>
  <c r="M326" i="2"/>
  <c r="O326" i="2" s="1"/>
  <c r="N326" i="2"/>
  <c r="M70" i="2"/>
  <c r="O70" i="2" s="1"/>
  <c r="N70" i="2"/>
  <c r="M3700" i="2"/>
  <c r="O3700" i="2" s="1"/>
  <c r="N3700" i="2"/>
  <c r="M3444" i="2"/>
  <c r="O3444" i="2" s="1"/>
  <c r="N3444" i="2"/>
  <c r="M3188" i="2"/>
  <c r="O3188" i="2" s="1"/>
  <c r="N3188" i="2"/>
  <c r="M2932" i="2"/>
  <c r="O2932" i="2" s="1"/>
  <c r="N2932" i="2"/>
  <c r="M2676" i="2"/>
  <c r="O2676" i="2" s="1"/>
  <c r="N2676" i="2"/>
  <c r="M2420" i="2"/>
  <c r="O2420" i="2" s="1"/>
  <c r="N2420" i="2"/>
  <c r="M2164" i="2"/>
  <c r="O2164" i="2" s="1"/>
  <c r="N2164" i="2"/>
  <c r="M1908" i="2"/>
  <c r="O1908" i="2" s="1"/>
  <c r="N1908" i="2"/>
  <c r="M1652" i="2"/>
  <c r="O1652" i="2" s="1"/>
  <c r="N1652" i="2"/>
  <c r="M1396" i="2"/>
  <c r="O1396" i="2" s="1"/>
  <c r="N1396" i="2"/>
  <c r="M1140" i="2"/>
  <c r="O1140" i="2" s="1"/>
  <c r="N1140" i="2"/>
  <c r="M884" i="2"/>
  <c r="O884" i="2" s="1"/>
  <c r="N884" i="2"/>
  <c r="M628" i="2"/>
  <c r="O628" i="2" s="1"/>
  <c r="N628" i="2"/>
  <c r="M372" i="2"/>
  <c r="O372" i="2" s="1"/>
  <c r="N372" i="2"/>
  <c r="M116" i="2"/>
  <c r="O116" i="2" s="1"/>
  <c r="N116" i="2"/>
  <c r="M3219" i="2"/>
  <c r="O3219" i="2" s="1"/>
  <c r="N3219" i="2"/>
  <c r="M2963" i="2"/>
  <c r="O2963" i="2" s="1"/>
  <c r="N2963" i="2"/>
  <c r="M2707" i="2"/>
  <c r="O2707" i="2" s="1"/>
  <c r="N2707" i="2"/>
  <c r="M2451" i="2"/>
  <c r="O2451" i="2" s="1"/>
  <c r="N2451" i="2"/>
  <c r="M2195" i="2"/>
  <c r="O2195" i="2" s="1"/>
  <c r="N2195" i="2"/>
  <c r="M1939" i="2"/>
  <c r="O1939" i="2" s="1"/>
  <c r="N1939" i="2"/>
  <c r="M1683" i="2"/>
  <c r="O1683" i="2" s="1"/>
  <c r="N1683" i="2"/>
  <c r="M1427" i="2"/>
  <c r="O1427" i="2" s="1"/>
  <c r="N1427" i="2"/>
  <c r="M1171" i="2"/>
  <c r="O1171" i="2" s="1"/>
  <c r="N1171" i="2"/>
  <c r="M915" i="2"/>
  <c r="O915" i="2" s="1"/>
  <c r="N915" i="2"/>
  <c r="M659" i="2"/>
  <c r="O659" i="2" s="1"/>
  <c r="N659" i="2"/>
  <c r="M403" i="2"/>
  <c r="O403" i="2" s="1"/>
  <c r="N403" i="2"/>
  <c r="M147" i="2"/>
  <c r="O147" i="2" s="1"/>
  <c r="N147" i="2"/>
  <c r="M3778" i="2"/>
  <c r="N3778" i="2"/>
  <c r="M3522" i="2"/>
  <c r="O3522" i="2" s="1"/>
  <c r="N3522" i="2"/>
  <c r="M3266" i="2"/>
  <c r="N3266" i="2"/>
  <c r="M3010" i="2"/>
  <c r="O3010" i="2" s="1"/>
  <c r="N3010" i="2"/>
  <c r="M2754" i="2"/>
  <c r="O2754" i="2" s="1"/>
  <c r="N2754" i="2"/>
  <c r="M2498" i="2"/>
  <c r="O2498" i="2" s="1"/>
  <c r="N2498" i="2"/>
  <c r="M2242" i="2"/>
  <c r="O2242" i="2" s="1"/>
  <c r="N2242" i="2"/>
  <c r="M1986" i="2"/>
  <c r="O1986" i="2" s="1"/>
  <c r="N1986" i="2"/>
  <c r="M1730" i="2"/>
  <c r="N1730" i="2"/>
  <c r="M1474" i="2"/>
  <c r="O1474" i="2" s="1"/>
  <c r="N1474" i="2"/>
  <c r="M1218" i="2"/>
  <c r="N1218" i="2"/>
  <c r="M962" i="2"/>
  <c r="O962" i="2" s="1"/>
  <c r="N962" i="2"/>
  <c r="M5121" i="2"/>
  <c r="Q5121" i="2" s="1"/>
  <c r="N5121" i="2"/>
  <c r="M4865" i="2"/>
  <c r="O4865" i="2" s="1"/>
  <c r="N4865" i="2"/>
  <c r="M4609" i="2"/>
  <c r="O4609" i="2" s="1"/>
  <c r="N4609" i="2"/>
  <c r="M4353" i="2"/>
  <c r="O4353" i="2" s="1"/>
  <c r="N4353" i="2"/>
  <c r="M4097" i="2"/>
  <c r="N4097" i="2"/>
  <c r="M3841" i="2"/>
  <c r="O3841" i="2" s="1"/>
  <c r="N3841" i="2"/>
  <c r="M3585" i="2"/>
  <c r="N3585" i="2"/>
  <c r="M3329" i="2"/>
  <c r="O3329" i="2" s="1"/>
  <c r="N3329" i="2"/>
  <c r="M3073" i="2"/>
  <c r="O3073" i="2" s="1"/>
  <c r="N3073" i="2"/>
  <c r="M2817" i="2"/>
  <c r="O2817" i="2" s="1"/>
  <c r="N2817" i="2"/>
  <c r="M2561" i="2"/>
  <c r="N2561" i="2"/>
  <c r="M2305" i="2"/>
  <c r="O2305" i="2" s="1"/>
  <c r="N2305" i="2"/>
  <c r="M2049" i="2"/>
  <c r="N2049" i="2"/>
  <c r="M1793" i="2"/>
  <c r="O1793" i="2" s="1"/>
  <c r="N1793" i="2"/>
  <c r="M1537" i="2"/>
  <c r="N1537" i="2"/>
  <c r="M1281" i="2"/>
  <c r="O1281" i="2" s="1"/>
  <c r="N1281" i="2"/>
  <c r="M3824" i="2"/>
  <c r="O3824" i="2" s="1"/>
  <c r="N3824" i="2"/>
  <c r="M3568" i="2"/>
  <c r="O3568" i="2" s="1"/>
  <c r="N3568" i="2"/>
  <c r="M3312" i="2"/>
  <c r="N3312" i="2"/>
  <c r="M3056" i="2"/>
  <c r="O3056" i="2" s="1"/>
  <c r="N3056" i="2"/>
  <c r="M2800" i="2"/>
  <c r="N2800" i="2"/>
  <c r="M2544" i="2"/>
  <c r="N2544" i="2"/>
  <c r="M2288" i="2"/>
  <c r="N2288" i="2"/>
  <c r="M2032" i="2"/>
  <c r="N2032" i="2"/>
  <c r="M1776" i="2"/>
  <c r="O1776" i="2" s="1"/>
  <c r="N1776" i="2"/>
  <c r="M1520" i="2"/>
  <c r="O1520" i="2" s="1"/>
  <c r="N1520" i="2"/>
  <c r="M1264" i="2"/>
  <c r="N1264" i="2"/>
  <c r="M3295" i="2"/>
  <c r="O3295" i="2" s="1"/>
  <c r="N3295" i="2"/>
  <c r="M3039" i="2"/>
  <c r="O3039" i="2" s="1"/>
  <c r="N3039" i="2"/>
  <c r="M2783" i="2"/>
  <c r="N2783" i="2"/>
  <c r="M2527" i="2"/>
  <c r="O2527" i="2" s="1"/>
  <c r="N2527" i="2"/>
  <c r="M4206" i="2"/>
  <c r="N4206" i="2"/>
  <c r="M3950" i="2"/>
  <c r="O3950" i="2" s="1"/>
  <c r="N3950" i="2"/>
  <c r="M3694" i="2"/>
  <c r="O3694" i="2" s="1"/>
  <c r="N3694" i="2"/>
  <c r="M3438" i="2"/>
  <c r="N3438" i="2"/>
  <c r="M3182" i="2"/>
  <c r="O3182" i="2" s="1"/>
  <c r="N3182" i="2"/>
  <c r="M2926" i="2"/>
  <c r="N2926" i="2"/>
  <c r="M2670" i="2"/>
  <c r="N2670" i="2"/>
  <c r="M2414" i="2"/>
  <c r="N2414" i="2"/>
  <c r="M2158" i="2"/>
  <c r="N2158" i="2"/>
  <c r="M1902" i="2"/>
  <c r="O1902" i="2" s="1"/>
  <c r="N1902" i="2"/>
  <c r="M1646" i="2"/>
  <c r="O1646" i="2" s="1"/>
  <c r="N1646" i="2"/>
  <c r="M1390" i="2"/>
  <c r="N1390" i="2"/>
  <c r="M1134" i="2"/>
  <c r="O1134" i="2" s="1"/>
  <c r="P1134" i="2" s="1"/>
  <c r="N1134" i="2"/>
  <c r="N878" i="2"/>
  <c r="M878" i="2"/>
  <c r="M110" i="2"/>
  <c r="N110" i="2"/>
  <c r="M786" i="2"/>
  <c r="N786" i="2"/>
  <c r="M530" i="2"/>
  <c r="N530" i="2"/>
  <c r="M274" i="2"/>
  <c r="O274" i="2" s="1"/>
  <c r="N274" i="2"/>
  <c r="N19" i="2"/>
  <c r="M19" i="2"/>
  <c r="M4205" i="2"/>
  <c r="O4205" i="2" s="1"/>
  <c r="N4205" i="2"/>
  <c r="M3949" i="2"/>
  <c r="O3949" i="2" s="1"/>
  <c r="N3949" i="2"/>
  <c r="M3693" i="2"/>
  <c r="O3693" i="2" s="1"/>
  <c r="N3693" i="2"/>
  <c r="M3437" i="2"/>
  <c r="O3437" i="2" s="1"/>
  <c r="N3437" i="2"/>
  <c r="M3181" i="2"/>
  <c r="O3181" i="2" s="1"/>
  <c r="N3181" i="2"/>
  <c r="M2925" i="2"/>
  <c r="O2925" i="2" s="1"/>
  <c r="N2925" i="2"/>
  <c r="M7884" i="2"/>
  <c r="O7884" i="2" s="1"/>
  <c r="N7884" i="2"/>
  <c r="M7628" i="2"/>
  <c r="O7628" i="2" s="1"/>
  <c r="N7628" i="2"/>
  <c r="M7372" i="2"/>
  <c r="N7372" i="2"/>
  <c r="M7116" i="2"/>
  <c r="O7116" i="2" s="1"/>
  <c r="N7116" i="2"/>
  <c r="M6860" i="2"/>
  <c r="N6860" i="2"/>
  <c r="M6604" i="2"/>
  <c r="N6604" i="2"/>
  <c r="M6348" i="2"/>
  <c r="N6348" i="2"/>
  <c r="M6092" i="2"/>
  <c r="O6092" i="2" s="1"/>
  <c r="N6092" i="2"/>
  <c r="M5836" i="2"/>
  <c r="Q5836" i="2" s="1"/>
  <c r="N5836" i="2"/>
  <c r="M5580" i="2"/>
  <c r="Q5580" i="2" s="1"/>
  <c r="N5580" i="2"/>
  <c r="M5324" i="2"/>
  <c r="N5324" i="2"/>
  <c r="M5068" i="2"/>
  <c r="O5068" i="2" s="1"/>
  <c r="N5068" i="2"/>
  <c r="M4812" i="2"/>
  <c r="N4812" i="2"/>
  <c r="M4556" i="2"/>
  <c r="N4556" i="2"/>
  <c r="M4300" i="2"/>
  <c r="N4300" i="2"/>
  <c r="M4044" i="2"/>
  <c r="N4044" i="2"/>
  <c r="M3788" i="2"/>
  <c r="O3788" i="2" s="1"/>
  <c r="P3788" i="2" s="1"/>
  <c r="N3788" i="2"/>
  <c r="M3532" i="2"/>
  <c r="O3532" i="2" s="1"/>
  <c r="N3532" i="2"/>
  <c r="M3276" i="2"/>
  <c r="O3276" i="2" s="1"/>
  <c r="N3276" i="2"/>
  <c r="M3179" i="2"/>
  <c r="O3179" i="2" s="1"/>
  <c r="N3179" i="2"/>
  <c r="M2923" i="2"/>
  <c r="N2923" i="2"/>
  <c r="M2667" i="2"/>
  <c r="N2667" i="2"/>
  <c r="M7264" i="2"/>
  <c r="N7264" i="2"/>
  <c r="M7008" i="2"/>
  <c r="N7008" i="2"/>
  <c r="M6752" i="2"/>
  <c r="O6752" i="2" s="1"/>
  <c r="P6752" i="2" s="1"/>
  <c r="N6752" i="2"/>
  <c r="M6496" i="2"/>
  <c r="O6496" i="2" s="1"/>
  <c r="N6496" i="2"/>
  <c r="M6240" i="2"/>
  <c r="N6240" i="2"/>
  <c r="M5984" i="2"/>
  <c r="O5984" i="2" s="1"/>
  <c r="N5984" i="2"/>
  <c r="M5728" i="2"/>
  <c r="N5728" i="2"/>
  <c r="M5472" i="2"/>
  <c r="N5472" i="2"/>
  <c r="Q9276" i="2"/>
  <c r="Q8894" i="2"/>
  <c r="N4173" i="2"/>
  <c r="N3917" i="2"/>
  <c r="P3917" i="2" s="1"/>
  <c r="N3661" i="2"/>
  <c r="N3405" i="2"/>
  <c r="N3149" i="2"/>
  <c r="P3149" i="2" s="1"/>
  <c r="N2893" i="2"/>
  <c r="N3756" i="2"/>
  <c r="N3500" i="2"/>
  <c r="Q9263" i="2"/>
  <c r="Q9246" i="2"/>
  <c r="Q9359" i="2"/>
  <c r="Q9526" i="2"/>
  <c r="Q8645" i="2"/>
  <c r="Q9103" i="2"/>
  <c r="Q9198" i="2"/>
  <c r="Q9166" i="2"/>
  <c r="Q9484" i="2"/>
  <c r="Q9880" i="2"/>
  <c r="Q9414" i="2"/>
  <c r="Q9199" i="2"/>
  <c r="Q9452" i="2"/>
  <c r="Q8990" i="2"/>
  <c r="Q9485" i="2"/>
  <c r="Q8940" i="2"/>
  <c r="Q8924" i="2"/>
  <c r="Q9115" i="2"/>
  <c r="Q9340" i="2"/>
  <c r="Q9993" i="2"/>
  <c r="Q9416" i="2"/>
  <c r="Q9534" i="2"/>
  <c r="Q9326" i="2"/>
  <c r="Q8664" i="2"/>
  <c r="Q9786" i="2"/>
  <c r="Q9400" i="2"/>
  <c r="Q9052" i="2"/>
  <c r="Q9943" i="2"/>
  <c r="Q9227" i="2"/>
  <c r="Q9544" i="2"/>
  <c r="Q9022" i="2"/>
  <c r="Q9375" i="2"/>
  <c r="Q9630" i="2"/>
  <c r="Q9422" i="2"/>
  <c r="Q9704" i="2"/>
  <c r="Q9496" i="2"/>
  <c r="Q9863" i="2"/>
  <c r="Q9167" i="2"/>
  <c r="Q9308" i="2"/>
  <c r="Q9912" i="2"/>
  <c r="Q9455" i="2"/>
  <c r="Q9295" i="2"/>
  <c r="Q9068" i="2"/>
  <c r="Q9320" i="2"/>
  <c r="Q9656" i="2"/>
  <c r="Q9453" i="2"/>
  <c r="Q9420" i="2"/>
  <c r="Q9228" i="2"/>
  <c r="Q9243" i="2"/>
  <c r="Q9215" i="2"/>
  <c r="Q8783" i="2"/>
  <c r="Q9134" i="2"/>
  <c r="Q9213" i="2"/>
  <c r="Q9432" i="2"/>
  <c r="Q9278" i="2"/>
  <c r="Q8941" i="2"/>
  <c r="Q8972" i="2"/>
  <c r="Q9593" i="2"/>
  <c r="Q9944" i="2"/>
  <c r="Q9752" i="2"/>
  <c r="Q9560" i="2"/>
  <c r="Q9327" i="2"/>
  <c r="Q9054" i="2"/>
  <c r="Q9357" i="2"/>
  <c r="Q9627" i="2"/>
  <c r="Q9446" i="2"/>
  <c r="Q9471" i="2"/>
  <c r="Q9646" i="2"/>
  <c r="Q8942" i="2"/>
  <c r="Q9069" i="2"/>
  <c r="Q9164" i="2"/>
  <c r="Q9530" i="2"/>
  <c r="Q9688" i="2"/>
  <c r="Q9462" i="2"/>
  <c r="Q9231" i="2"/>
  <c r="Q8910" i="2"/>
  <c r="Q9229" i="2"/>
  <c r="Q6764" i="2"/>
  <c r="Q8821" i="2"/>
  <c r="Q9343" i="2"/>
  <c r="Q9071" i="2"/>
  <c r="Q8686" i="2"/>
  <c r="Q9084" i="2"/>
  <c r="Q9448" i="2"/>
  <c r="Q3549" i="2"/>
  <c r="Q9183" i="2"/>
  <c r="Q9566" i="2"/>
  <c r="Q9390" i="2"/>
  <c r="Q9038" i="2"/>
  <c r="Q8878" i="2"/>
  <c r="Q8973" i="2"/>
  <c r="Q9355" i="2"/>
  <c r="Q9658" i="2"/>
  <c r="Q9865" i="2"/>
  <c r="Q9784" i="2"/>
  <c r="Q9624" i="2"/>
  <c r="Q9542" i="2"/>
  <c r="Q9311" i="2"/>
  <c r="Q9932" i="2"/>
  <c r="Q8803" i="2"/>
  <c r="Q9341" i="2"/>
  <c r="Q9212" i="2"/>
  <c r="Q8843" i="2"/>
  <c r="Q9510" i="2"/>
  <c r="Q8822" i="2"/>
  <c r="Q9135" i="2"/>
  <c r="Q9502" i="2"/>
  <c r="Q9356" i="2"/>
  <c r="Q9196" i="2"/>
  <c r="Q9020" i="2"/>
  <c r="Q9494" i="2"/>
  <c r="Q9391" i="2"/>
  <c r="Q9119" i="2"/>
  <c r="Q9310" i="2"/>
  <c r="Q9085" i="2"/>
  <c r="Q9532" i="2"/>
  <c r="Q7005" i="2"/>
  <c r="Q4189" i="2"/>
  <c r="Q3421" i="2"/>
  <c r="Q3165" i="2"/>
  <c r="Q9247" i="2"/>
  <c r="Q9950" i="2"/>
  <c r="Q8784" i="2"/>
  <c r="Q9611" i="2"/>
  <c r="Q9737" i="2"/>
  <c r="Q9606" i="2"/>
  <c r="Q3612" i="2"/>
  <c r="Q9371" i="2"/>
  <c r="Q9721" i="2"/>
  <c r="Q9576" i="2"/>
  <c r="Q9590" i="2"/>
  <c r="Q9582" i="2"/>
  <c r="Q9438" i="2"/>
  <c r="Q9294" i="2"/>
  <c r="Q9150" i="2"/>
  <c r="Q9006" i="2"/>
  <c r="Q9197" i="2"/>
  <c r="Q9468" i="2"/>
  <c r="Q9324" i="2"/>
  <c r="Q9180" i="2"/>
  <c r="Q9036" i="2"/>
  <c r="Q4061" i="2"/>
  <c r="Q2909" i="2"/>
  <c r="Q3805" i="2"/>
  <c r="Q3324" i="2"/>
  <c r="Q9550" i="2"/>
  <c r="Q9406" i="2"/>
  <c r="Q9262" i="2"/>
  <c r="Q9118" i="2"/>
  <c r="Q8957" i="2"/>
  <c r="Q9436" i="2"/>
  <c r="Q9292" i="2"/>
  <c r="Q9148" i="2"/>
  <c r="Q9402" i="2"/>
  <c r="Q9325" i="2"/>
  <c r="Q9499" i="2"/>
  <c r="Q9099" i="2"/>
  <c r="Q9849" i="2"/>
  <c r="Q9832" i="2"/>
  <c r="Q9528" i="2"/>
  <c r="Q9368" i="2"/>
  <c r="Q9398" i="2"/>
  <c r="Q4957" i="2"/>
  <c r="Q3293" i="2"/>
  <c r="Q9101" i="2"/>
  <c r="Q9483" i="2"/>
  <c r="Q9609" i="2"/>
  <c r="Q9816" i="2"/>
  <c r="Q9518" i="2"/>
  <c r="Q9374" i="2"/>
  <c r="Q9070" i="2"/>
  <c r="Q8926" i="2"/>
  <c r="Q9469" i="2"/>
  <c r="Q9404" i="2"/>
  <c r="Q9100" i="2"/>
  <c r="Q8956" i="2"/>
  <c r="Q9960" i="2"/>
  <c r="Q3037" i="2"/>
  <c r="Q3468" i="2"/>
  <c r="Q3933" i="2"/>
  <c r="Q9120" i="2"/>
  <c r="Q8864" i="2"/>
  <c r="Q8576" i="2"/>
  <c r="Q5931" i="2"/>
  <c r="Q4923" i="2"/>
  <c r="Q3677" i="2"/>
  <c r="Q3900" i="2"/>
  <c r="Q9928" i="2"/>
  <c r="Q9478" i="2"/>
  <c r="Q8724" i="2"/>
  <c r="Q9407" i="2"/>
  <c r="Q9279" i="2"/>
  <c r="Q9151" i="2"/>
  <c r="Q9983" i="2"/>
  <c r="O9952" i="2"/>
  <c r="P9952" i="2" s="1"/>
  <c r="Q9952" i="2"/>
  <c r="O8031" i="2"/>
  <c r="Q8031" i="2"/>
  <c r="O8780" i="2"/>
  <c r="P8780" i="2" s="1"/>
  <c r="Q8780" i="2"/>
  <c r="O8187" i="2"/>
  <c r="Q8187" i="2"/>
  <c r="O7850" i="2"/>
  <c r="Q7850" i="2"/>
  <c r="O9304" i="2"/>
  <c r="Q9304" i="2"/>
  <c r="O8963" i="2"/>
  <c r="P8963" i="2" s="1"/>
  <c r="Q8963" i="2"/>
  <c r="O9474" i="2"/>
  <c r="P9474" i="2" s="1"/>
  <c r="Q9474" i="2"/>
  <c r="O7675" i="2"/>
  <c r="Q7675" i="2"/>
  <c r="O7163" i="2"/>
  <c r="Q7163" i="2"/>
  <c r="O6651" i="2"/>
  <c r="P6651" i="2" s="1"/>
  <c r="Q6651" i="2"/>
  <c r="O6139" i="2"/>
  <c r="Q6139" i="2"/>
  <c r="O5371" i="2"/>
  <c r="Q5371" i="2"/>
  <c r="O4859" i="2"/>
  <c r="Q4859" i="2"/>
  <c r="O4347" i="2"/>
  <c r="P4347" i="2" s="1"/>
  <c r="Q4347" i="2"/>
  <c r="O3579" i="2"/>
  <c r="P3579" i="2" s="1"/>
  <c r="Q3579" i="2"/>
  <c r="O7290" i="2"/>
  <c r="Q7290" i="2"/>
  <c r="O6778" i="2"/>
  <c r="Q6778" i="2"/>
  <c r="O6266" i="2"/>
  <c r="P6266" i="2" s="1"/>
  <c r="Q6266" i="2"/>
  <c r="O5754" i="2"/>
  <c r="Q5754" i="2"/>
  <c r="O5242" i="2"/>
  <c r="Q5242" i="2"/>
  <c r="O4730" i="2"/>
  <c r="Q4730" i="2"/>
  <c r="O4218" i="2"/>
  <c r="P4218" i="2" s="1"/>
  <c r="Q4218" i="2"/>
  <c r="O3578" i="2"/>
  <c r="P3578" i="2" s="1"/>
  <c r="Q3578" i="2"/>
  <c r="O7113" i="2"/>
  <c r="Q7113" i="2"/>
  <c r="O6217" i="2"/>
  <c r="Q6217" i="2"/>
  <c r="O5449" i="2"/>
  <c r="P5449" i="2" s="1"/>
  <c r="Q5449" i="2"/>
  <c r="O4809" i="2"/>
  <c r="Q4809" i="2"/>
  <c r="O4169" i="2"/>
  <c r="Q4169" i="2"/>
  <c r="O3401" i="2"/>
  <c r="Q3401" i="2"/>
  <c r="O7576" i="2"/>
  <c r="P7576" i="2" s="1"/>
  <c r="Q7576" i="2"/>
  <c r="O6936" i="2"/>
  <c r="P6936" i="2" s="1"/>
  <c r="Q6936" i="2"/>
  <c r="O6168" i="2"/>
  <c r="Q6168" i="2"/>
  <c r="O5656" i="2"/>
  <c r="Q5656" i="2"/>
  <c r="O5144" i="2"/>
  <c r="P5144" i="2" s="1"/>
  <c r="Q5144" i="2"/>
  <c r="O4504" i="2"/>
  <c r="Q4504" i="2"/>
  <c r="O3992" i="2"/>
  <c r="Q3992" i="2"/>
  <c r="O7175" i="2"/>
  <c r="Q7175" i="2"/>
  <c r="O6663" i="2"/>
  <c r="P6663" i="2" s="1"/>
  <c r="Q6663" i="2"/>
  <c r="O5895" i="2"/>
  <c r="P5895" i="2" s="1"/>
  <c r="Q5895" i="2"/>
  <c r="O5383" i="2"/>
  <c r="Q5383" i="2"/>
  <c r="O4871" i="2"/>
  <c r="Q4871" i="2"/>
  <c r="O4103" i="2"/>
  <c r="P4103" i="2" s="1"/>
  <c r="Q4103" i="2"/>
  <c r="O8230" i="2"/>
  <c r="Q8230" i="2"/>
  <c r="O7718" i="2"/>
  <c r="Q7718" i="2"/>
  <c r="O7078" i="2"/>
  <c r="Q7078" i="2"/>
  <c r="O6566" i="2"/>
  <c r="P6566" i="2" s="1"/>
  <c r="Q6566" i="2"/>
  <c r="O6054" i="2"/>
  <c r="P6054" i="2" s="1"/>
  <c r="Q6054" i="2"/>
  <c r="O5542" i="2"/>
  <c r="Q5542" i="2"/>
  <c r="O4902" i="2"/>
  <c r="Q4902" i="2"/>
  <c r="O4390" i="2"/>
  <c r="Q4390" i="2"/>
  <c r="Q7205" i="2"/>
  <c r="O6693" i="2"/>
  <c r="Q6693" i="2"/>
  <c r="O6181" i="2"/>
  <c r="Q6181" i="2"/>
  <c r="O4645" i="2"/>
  <c r="Q4645" i="2"/>
  <c r="O4005" i="2"/>
  <c r="Q4005" i="2"/>
  <c r="O7492" i="2"/>
  <c r="Q7492" i="2"/>
  <c r="O6852" i="2"/>
  <c r="Q6852" i="2"/>
  <c r="Q6212" i="2"/>
  <c r="O5572" i="2"/>
  <c r="Q5572" i="2"/>
  <c r="O7267" i="2"/>
  <c r="P7267" i="2" s="1"/>
  <c r="Q7267" i="2"/>
  <c r="O6627" i="2"/>
  <c r="Q6627" i="2"/>
  <c r="O6243" i="2"/>
  <c r="Q6243" i="2"/>
  <c r="O5859" i="2"/>
  <c r="Q5859" i="2"/>
  <c r="O5475" i="2"/>
  <c r="Q5475" i="2"/>
  <c r="O4963" i="2"/>
  <c r="P4963" i="2" s="1"/>
  <c r="Q4963" i="2"/>
  <c r="O4451" i="2"/>
  <c r="Q4451" i="2"/>
  <c r="O7410" i="2"/>
  <c r="P7410" i="2" s="1"/>
  <c r="Q7410" i="2"/>
  <c r="O6898" i="2"/>
  <c r="P6898" i="2" s="1"/>
  <c r="Q6898" i="2"/>
  <c r="O6258" i="2"/>
  <c r="Q6258" i="2"/>
  <c r="O5362" i="2"/>
  <c r="Q5362" i="2"/>
  <c r="O4594" i="2"/>
  <c r="Q4594" i="2"/>
  <c r="O7041" i="2"/>
  <c r="Q7041" i="2"/>
  <c r="O6401" i="2"/>
  <c r="P6401" i="2" s="1"/>
  <c r="Q6401" i="2"/>
  <c r="O5505" i="2"/>
  <c r="Q5505" i="2"/>
  <c r="O3457" i="2"/>
  <c r="P3457" i="2" s="1"/>
  <c r="Q3457" i="2"/>
  <c r="O7120" i="2"/>
  <c r="P7120" i="2" s="1"/>
  <c r="Q7120" i="2"/>
  <c r="O6480" i="2"/>
  <c r="Q6480" i="2"/>
  <c r="O5968" i="2"/>
  <c r="Q5968" i="2"/>
  <c r="O5456" i="2"/>
  <c r="Q5456" i="2"/>
  <c r="O6975" i="2"/>
  <c r="Q6975" i="2"/>
  <c r="O6463" i="2"/>
  <c r="P6463" i="2" s="1"/>
  <c r="Q6463" i="2"/>
  <c r="O7342" i="2"/>
  <c r="Q7342" i="2"/>
  <c r="O6830" i="2"/>
  <c r="P6830" i="2" s="1"/>
  <c r="Q6830" i="2"/>
  <c r="O6190" i="2"/>
  <c r="P6190" i="2" s="1"/>
  <c r="Q6190" i="2"/>
  <c r="O4654" i="2"/>
  <c r="Q4654" i="2"/>
  <c r="O7741" i="2"/>
  <c r="Q7741" i="2"/>
  <c r="O7101" i="2"/>
  <c r="Q7101" i="2"/>
  <c r="O6461" i="2"/>
  <c r="Q6461" i="2"/>
  <c r="O5693" i="2"/>
  <c r="P5693" i="2" s="1"/>
  <c r="Q5693" i="2"/>
  <c r="O4797" i="2"/>
  <c r="Q4797" i="2"/>
  <c r="O6860" i="2"/>
  <c r="P6860" i="2" s="1"/>
  <c r="Q6860" i="2"/>
  <c r="O5452" i="2"/>
  <c r="Q5452" i="2"/>
  <c r="O4812" i="2"/>
  <c r="Q4812" i="2"/>
  <c r="O4300" i="2"/>
  <c r="Q4300" i="2"/>
  <c r="O3291" i="2"/>
  <c r="Q3291" i="2"/>
  <c r="O2907" i="2"/>
  <c r="P2907" i="2" s="1"/>
  <c r="Q2907" i="2"/>
  <c r="O1883" i="2"/>
  <c r="Q1883" i="2"/>
  <c r="O1627" i="2"/>
  <c r="P1627" i="2" s="1"/>
  <c r="Q1627" i="2"/>
  <c r="O1371" i="2"/>
  <c r="Q1371" i="2"/>
  <c r="O603" i="2"/>
  <c r="Q603" i="2"/>
  <c r="O475" i="2"/>
  <c r="Q475" i="2"/>
  <c r="O347" i="2"/>
  <c r="Q347" i="2"/>
  <c r="O219" i="2"/>
  <c r="Q219" i="2"/>
  <c r="O91" i="2"/>
  <c r="P91" i="2" s="1"/>
  <c r="Q91" i="2"/>
  <c r="O27" i="2"/>
  <c r="P27" i="2" s="1"/>
  <c r="Q27" i="2"/>
  <c r="O3001" i="2"/>
  <c r="P3001" i="2" s="1"/>
  <c r="Q3001" i="2"/>
  <c r="O2873" i="2"/>
  <c r="Q2873" i="2"/>
  <c r="O2745" i="2"/>
  <c r="Q2745" i="2"/>
  <c r="O2617" i="2"/>
  <c r="Q2617" i="2"/>
  <c r="O2361" i="2"/>
  <c r="Q2361" i="2"/>
  <c r="O2105" i="2"/>
  <c r="P2105" i="2" s="1"/>
  <c r="Q2105" i="2"/>
  <c r="O1849" i="2"/>
  <c r="Q1849" i="2"/>
  <c r="Q1721" i="2"/>
  <c r="O1593" i="2"/>
  <c r="Q1593" i="2"/>
  <c r="O1337" i="2"/>
  <c r="Q1337" i="2"/>
  <c r="O1209" i="2"/>
  <c r="Q1209" i="2"/>
  <c r="O1081" i="2"/>
  <c r="P1081" i="2" s="1"/>
  <c r="Q1081" i="2"/>
  <c r="O953" i="2"/>
  <c r="P953" i="2" s="1"/>
  <c r="Q953" i="2"/>
  <c r="O825" i="2"/>
  <c r="Q825" i="2"/>
  <c r="O697" i="2"/>
  <c r="Q697" i="2"/>
  <c r="O569" i="2"/>
  <c r="Q569" i="2"/>
  <c r="O313" i="2"/>
  <c r="Q313" i="2"/>
  <c r="O57" i="2"/>
  <c r="P57" i="2" s="1"/>
  <c r="Q57" i="2"/>
  <c r="O1112" i="2"/>
  <c r="P1112" i="2" s="1"/>
  <c r="Q1112" i="2"/>
  <c r="O600" i="2"/>
  <c r="Q600" i="2"/>
  <c r="O344" i="2"/>
  <c r="Q344" i="2"/>
  <c r="O3095" i="2"/>
  <c r="Q3095" i="2"/>
  <c r="O2327" i="2"/>
  <c r="Q2327" i="2"/>
  <c r="O1815" i="2"/>
  <c r="Q1815" i="2"/>
  <c r="O1303" i="2"/>
  <c r="P1303" i="2" s="1"/>
  <c r="Q1303" i="2"/>
  <c r="O1047" i="2"/>
  <c r="P1047" i="2" s="1"/>
  <c r="Q1047" i="2"/>
  <c r="O791" i="2"/>
  <c r="O535" i="2"/>
  <c r="Q535" i="2"/>
  <c r="O279" i="2"/>
  <c r="Q279" i="2"/>
  <c r="O151" i="2"/>
  <c r="Q151" i="2"/>
  <c r="O23" i="2"/>
  <c r="Q23" i="2"/>
  <c r="O3878" i="2"/>
  <c r="Q3878" i="2"/>
  <c r="O2854" i="2"/>
  <c r="P2854" i="2" s="1"/>
  <c r="Q2854" i="2"/>
  <c r="O2342" i="2"/>
  <c r="P2342" i="2" s="1"/>
  <c r="Q2342" i="2"/>
  <c r="O1830" i="2"/>
  <c r="Q1830" i="2"/>
  <c r="O1574" i="2"/>
  <c r="Q1574" i="2"/>
  <c r="O1318" i="2"/>
  <c r="Q1318" i="2"/>
  <c r="O1062" i="2"/>
  <c r="Q1062" i="2"/>
  <c r="O806" i="2"/>
  <c r="Q806" i="2"/>
  <c r="O662" i="2"/>
  <c r="Q662" i="2"/>
  <c r="O534" i="2"/>
  <c r="P534" i="2" s="1"/>
  <c r="Q534" i="2"/>
  <c r="O3749" i="2"/>
  <c r="Q3749" i="2"/>
  <c r="O3621" i="2"/>
  <c r="Q3621" i="2"/>
  <c r="O3493" i="2"/>
  <c r="Q3493" i="2"/>
  <c r="O3365" i="2"/>
  <c r="Q3365" i="2"/>
  <c r="O3237" i="2"/>
  <c r="Q3237" i="2"/>
  <c r="O3109" i="2"/>
  <c r="Q3109" i="2"/>
  <c r="O2981" i="2"/>
  <c r="P2981" i="2" s="1"/>
  <c r="Q2981" i="2"/>
  <c r="O2853" i="2"/>
  <c r="P2853" i="2" s="1"/>
  <c r="Q2853" i="2"/>
  <c r="O2725" i="2"/>
  <c r="Q2725" i="2"/>
  <c r="O2597" i="2"/>
  <c r="Q2597" i="2"/>
  <c r="O2469" i="2"/>
  <c r="Q2469" i="2"/>
  <c r="O2341" i="2"/>
  <c r="Q2341" i="2"/>
  <c r="O2213" i="2"/>
  <c r="Q2213" i="2"/>
  <c r="O2085" i="2"/>
  <c r="Q2085" i="2"/>
  <c r="O1957" i="2"/>
  <c r="P1957" i="2" s="1"/>
  <c r="Q1957" i="2"/>
  <c r="O1829" i="2"/>
  <c r="P1829" i="2" s="1"/>
  <c r="Q1829" i="2"/>
  <c r="O1701" i="2"/>
  <c r="Q1701" i="2"/>
  <c r="O1573" i="2"/>
  <c r="Q1573" i="2"/>
  <c r="O1445" i="2"/>
  <c r="Q1445" i="2"/>
  <c r="O1317" i="2"/>
  <c r="Q1317" i="2"/>
  <c r="O1189" i="2"/>
  <c r="Q1189" i="2"/>
  <c r="O1061" i="2"/>
  <c r="Q1061" i="2"/>
  <c r="O933" i="2"/>
  <c r="P933" i="2" s="1"/>
  <c r="Q933" i="2"/>
  <c r="O805" i="2"/>
  <c r="P805" i="2" s="1"/>
  <c r="Q805" i="2"/>
  <c r="O677" i="2"/>
  <c r="Q677" i="2"/>
  <c r="O549" i="2"/>
  <c r="Q549" i="2"/>
  <c r="O421" i="2"/>
  <c r="Q421" i="2"/>
  <c r="O293" i="2"/>
  <c r="Q293" i="2"/>
  <c r="O37" i="2"/>
  <c r="Q37" i="2"/>
  <c r="O3588" i="2"/>
  <c r="Q3588" i="2"/>
  <c r="O3204" i="2"/>
  <c r="P3204" i="2" s="1"/>
  <c r="Q3204" i="2"/>
  <c r="O2948" i="2"/>
  <c r="P2948" i="2" s="1"/>
  <c r="Q2948" i="2"/>
  <c r="O2820" i="2"/>
  <c r="Q2820" i="2"/>
  <c r="O2564" i="2"/>
  <c r="Q2564" i="2"/>
  <c r="O2052" i="2"/>
  <c r="Q2052" i="2"/>
  <c r="O1796" i="2"/>
  <c r="Q1796" i="2"/>
  <c r="O1540" i="2"/>
  <c r="Q1540" i="2"/>
  <c r="O1156" i="2"/>
  <c r="Q1156" i="2"/>
  <c r="O900" i="2"/>
  <c r="P900" i="2" s="1"/>
  <c r="Q900" i="2"/>
  <c r="O772" i="2"/>
  <c r="P772" i="2" s="1"/>
  <c r="Q772" i="2"/>
  <c r="O516" i="2"/>
  <c r="Q516" i="2"/>
  <c r="O6" i="2"/>
  <c r="Q6" i="2"/>
  <c r="O802" i="2"/>
  <c r="Q802" i="2"/>
  <c r="O674" i="2"/>
  <c r="Q674" i="2"/>
  <c r="O546" i="2"/>
  <c r="Q546" i="2"/>
  <c r="O418" i="2"/>
  <c r="Q418" i="2"/>
  <c r="O146" i="2"/>
  <c r="P146" i="2" s="1"/>
  <c r="Q146" i="2"/>
  <c r="O2945" i="2"/>
  <c r="Q2945" i="2"/>
  <c r="O2561" i="2"/>
  <c r="Q2561" i="2"/>
  <c r="O2433" i="2"/>
  <c r="Q2433" i="2"/>
  <c r="O2049" i="2"/>
  <c r="Q2049" i="2"/>
  <c r="O1921" i="2"/>
  <c r="P1921" i="2" s="1"/>
  <c r="Q1921" i="2"/>
  <c r="O1537" i="2"/>
  <c r="P1537" i="2" s="1"/>
  <c r="Q1537" i="2"/>
  <c r="O464" i="2"/>
  <c r="Q464" i="2"/>
  <c r="O1152" i="2"/>
  <c r="Q1152" i="2"/>
  <c r="O1024" i="2"/>
  <c r="Q1024" i="2"/>
  <c r="O896" i="2"/>
  <c r="Q896" i="2"/>
  <c r="O768" i="2"/>
  <c r="Q768" i="2"/>
  <c r="O640" i="2"/>
  <c r="Q640" i="2"/>
  <c r="O512" i="2"/>
  <c r="P512" i="2" s="1"/>
  <c r="Q512" i="2"/>
  <c r="O368" i="2"/>
  <c r="P368" i="2" s="1"/>
  <c r="Q368" i="2"/>
  <c r="O240" i="2"/>
  <c r="Q240" i="2"/>
  <c r="O2447" i="2"/>
  <c r="Q2447" i="2"/>
  <c r="O2319" i="2"/>
  <c r="Q2319" i="2"/>
  <c r="O2191" i="2"/>
  <c r="Q2191" i="2"/>
  <c r="O2063" i="2"/>
  <c r="Q2063" i="2"/>
  <c r="O1935" i="2"/>
  <c r="Q1935" i="2"/>
  <c r="O1807" i="2"/>
  <c r="P1807" i="2" s="1"/>
  <c r="Q1807" i="2"/>
  <c r="O1679" i="2"/>
  <c r="P1679" i="2" s="1"/>
  <c r="Q1679" i="2"/>
  <c r="O1551" i="2"/>
  <c r="Q1551" i="2"/>
  <c r="O1423" i="2"/>
  <c r="Q1423" i="2"/>
  <c r="O1295" i="2"/>
  <c r="Q1295" i="2"/>
  <c r="O1167" i="2"/>
  <c r="Q1167" i="2"/>
  <c r="O1039" i="2"/>
  <c r="Q1039" i="2"/>
  <c r="O911" i="2"/>
  <c r="Q911" i="2"/>
  <c r="O783" i="2"/>
  <c r="P783" i="2" s="1"/>
  <c r="Q783" i="2"/>
  <c r="O655" i="2"/>
  <c r="P655" i="2" s="1"/>
  <c r="Q655" i="2"/>
  <c r="O527" i="2"/>
  <c r="Q527" i="2"/>
  <c r="O399" i="2"/>
  <c r="Q399" i="2"/>
  <c r="O271" i="2"/>
  <c r="Q271" i="2"/>
  <c r="O143" i="2"/>
  <c r="Q143" i="2"/>
  <c r="O494" i="2"/>
  <c r="Q494" i="2"/>
  <c r="O238" i="2"/>
  <c r="Q238" i="2"/>
  <c r="O15" i="2"/>
  <c r="P15" i="2" s="1"/>
  <c r="Q15" i="2"/>
  <c r="O9696" i="2"/>
  <c r="P9696" i="2" s="1"/>
  <c r="Q9696" i="2"/>
  <c r="O8272" i="2"/>
  <c r="Q8272" i="2"/>
  <c r="O8671" i="2"/>
  <c r="Q8671" i="2"/>
  <c r="O8140" i="2"/>
  <c r="Q8140" i="2"/>
  <c r="O9048" i="2"/>
  <c r="Q9048" i="2"/>
  <c r="O8051" i="2"/>
  <c r="Q8051" i="2"/>
  <c r="O5627" i="2"/>
  <c r="Q5627" i="2"/>
  <c r="O5961" i="2"/>
  <c r="Q5961" i="2"/>
  <c r="O4359" i="2"/>
  <c r="P4359" i="2" s="1"/>
  <c r="Q4359" i="2"/>
  <c r="O4036" i="2"/>
  <c r="Q4036" i="2"/>
  <c r="O2583" i="2"/>
  <c r="Q2583" i="2"/>
  <c r="O9905" i="2"/>
  <c r="Q9905" i="2"/>
  <c r="O9777" i="2"/>
  <c r="Q9777" i="2"/>
  <c r="O9649" i="2"/>
  <c r="Q9649" i="2"/>
  <c r="O9521" i="2"/>
  <c r="Q9521" i="2"/>
  <c r="O9393" i="2"/>
  <c r="P9393" i="2" s="1"/>
  <c r="Q9393" i="2"/>
  <c r="O9265" i="2"/>
  <c r="P9265" i="2" s="1"/>
  <c r="Q9265" i="2"/>
  <c r="O9137" i="2"/>
  <c r="Q9137" i="2"/>
  <c r="O9009" i="2"/>
  <c r="Q9009" i="2"/>
  <c r="O8881" i="2"/>
  <c r="Q8881" i="2"/>
  <c r="O8753" i="2"/>
  <c r="Q8753" i="2"/>
  <c r="O8609" i="2"/>
  <c r="Q8609" i="2"/>
  <c r="O8481" i="2"/>
  <c r="Q8481" i="2"/>
  <c r="O8353" i="2"/>
  <c r="P8353" i="2" s="1"/>
  <c r="Q8353" i="2"/>
  <c r="O8225" i="2"/>
  <c r="P8225" i="2" s="1"/>
  <c r="Q8225" i="2"/>
  <c r="O8097" i="2"/>
  <c r="Q8097" i="2"/>
  <c r="O7969" i="2"/>
  <c r="Q7969" i="2"/>
  <c r="O7841" i="2"/>
  <c r="Q7841" i="2"/>
  <c r="O7713" i="2"/>
  <c r="Q7713" i="2"/>
  <c r="O7585" i="2"/>
  <c r="Q7585" i="2"/>
  <c r="O7457" i="2"/>
  <c r="Q7457" i="2"/>
  <c r="O8781" i="2"/>
  <c r="P8781" i="2" s="1"/>
  <c r="Q8781" i="2"/>
  <c r="O8637" i="2"/>
  <c r="P8637" i="2" s="1"/>
  <c r="Q8637" i="2"/>
  <c r="O8509" i="2"/>
  <c r="Q8509" i="2"/>
  <c r="O8381" i="2"/>
  <c r="Q8381" i="2"/>
  <c r="O8253" i="2"/>
  <c r="Q8253" i="2"/>
  <c r="O8125" i="2"/>
  <c r="Q8125" i="2"/>
  <c r="O7997" i="2"/>
  <c r="Q7997" i="2"/>
  <c r="O9465" i="2"/>
  <c r="Q9465" i="2"/>
  <c r="O9337" i="2"/>
  <c r="P9337" i="2" s="1"/>
  <c r="Q9337" i="2"/>
  <c r="O9209" i="2"/>
  <c r="P9209" i="2" s="1"/>
  <c r="Q9209" i="2"/>
  <c r="O9081" i="2"/>
  <c r="Q9081" i="2"/>
  <c r="O8953" i="2"/>
  <c r="Q8953" i="2"/>
  <c r="O8825" i="2"/>
  <c r="Q8825" i="2"/>
  <c r="O8697" i="2"/>
  <c r="Q8697" i="2"/>
  <c r="O8569" i="2"/>
  <c r="Q8569" i="2"/>
  <c r="O8441" i="2"/>
  <c r="Q8441" i="2"/>
  <c r="O8313" i="2"/>
  <c r="P8313" i="2" s="1"/>
  <c r="Q8313" i="2"/>
  <c r="O8185" i="2"/>
  <c r="P8185" i="2" s="1"/>
  <c r="Q8185" i="2"/>
  <c r="O8057" i="2"/>
  <c r="Q8057" i="2"/>
  <c r="O7929" i="2"/>
  <c r="Q7929" i="2"/>
  <c r="O7801" i="2"/>
  <c r="Q7801" i="2"/>
  <c r="O7673" i="2"/>
  <c r="Q7673" i="2"/>
  <c r="O8199" i="2"/>
  <c r="Q8199" i="2"/>
  <c r="O8071" i="2"/>
  <c r="Q8071" i="2"/>
  <c r="O7943" i="2"/>
  <c r="P7943" i="2" s="1"/>
  <c r="Q7943" i="2"/>
  <c r="O7815" i="2"/>
  <c r="P7815" i="2" s="1"/>
  <c r="Q7815" i="2"/>
  <c r="O7687" i="2"/>
  <c r="Q7687" i="2"/>
  <c r="O7559" i="2"/>
  <c r="Q7559" i="2"/>
  <c r="O7431" i="2"/>
  <c r="Q7431" i="2"/>
  <c r="O9318" i="2"/>
  <c r="Q9318" i="2"/>
  <c r="O9190" i="2"/>
  <c r="Q9190" i="2"/>
  <c r="O9062" i="2"/>
  <c r="Q9062" i="2"/>
  <c r="O8934" i="2"/>
  <c r="P8934" i="2" s="1"/>
  <c r="Q8934" i="2"/>
  <c r="O8790" i="2"/>
  <c r="P8790" i="2" s="1"/>
  <c r="Q8790" i="2"/>
  <c r="O8662" i="2"/>
  <c r="Q8662" i="2"/>
  <c r="O8534" i="2"/>
  <c r="Q8534" i="2"/>
  <c r="O9541" i="2"/>
  <c r="Q9541" i="2"/>
  <c r="O9413" i="2"/>
  <c r="Q9413" i="2"/>
  <c r="O9285" i="2"/>
  <c r="Q9285" i="2"/>
  <c r="O9157" i="2"/>
  <c r="Q9157" i="2"/>
  <c r="O9029" i="2"/>
  <c r="P9029" i="2" s="1"/>
  <c r="Q9029" i="2"/>
  <c r="O8901" i="2"/>
  <c r="P8901" i="2" s="1"/>
  <c r="Q8901" i="2"/>
  <c r="O8757" i="2"/>
  <c r="Q8757" i="2"/>
  <c r="O8613" i="2"/>
  <c r="Q8613" i="2"/>
  <c r="O8485" i="2"/>
  <c r="Q8485" i="2"/>
  <c r="O8357" i="2"/>
  <c r="Q8357" i="2"/>
  <c r="O8229" i="2"/>
  <c r="Q8229" i="2"/>
  <c r="O8101" i="2"/>
  <c r="Q8101" i="2"/>
  <c r="O7973" i="2"/>
  <c r="Q7973" i="2"/>
  <c r="O7845" i="2"/>
  <c r="P7845" i="2" s="1"/>
  <c r="Q7845" i="2"/>
  <c r="O7717" i="2"/>
  <c r="Q7717" i="2"/>
  <c r="O9524" i="2"/>
  <c r="Q9524" i="2"/>
  <c r="O9396" i="2"/>
  <c r="Q9396" i="2"/>
  <c r="O9268" i="2"/>
  <c r="Q9268" i="2"/>
  <c r="O9140" i="2"/>
  <c r="Q9140" i="2"/>
  <c r="O9012" i="2"/>
  <c r="Q9012" i="2"/>
  <c r="O8756" i="2"/>
  <c r="P8756" i="2" s="1"/>
  <c r="Q8756" i="2"/>
  <c r="O8612" i="2"/>
  <c r="P8612" i="2" s="1"/>
  <c r="Q8612" i="2"/>
  <c r="O8484" i="2"/>
  <c r="Q8484" i="2"/>
  <c r="O8356" i="2"/>
  <c r="Q8356" i="2"/>
  <c r="O8228" i="2"/>
  <c r="Q8228" i="2"/>
  <c r="O8100" i="2"/>
  <c r="Q8100" i="2"/>
  <c r="O7972" i="2"/>
  <c r="Q7972" i="2"/>
  <c r="O9824" i="2"/>
  <c r="Q9824" i="2"/>
  <c r="O8928" i="2"/>
  <c r="P8928" i="2" s="1"/>
  <c r="Q8928" i="2"/>
  <c r="O7888" i="2"/>
  <c r="P7888" i="2" s="1"/>
  <c r="Q7888" i="2"/>
  <c r="O8543" i="2"/>
  <c r="Q8543" i="2"/>
  <c r="O7519" i="2"/>
  <c r="Q7519" i="2"/>
  <c r="O8094" i="2"/>
  <c r="Q8094" i="2"/>
  <c r="O8524" i="2"/>
  <c r="Q8524" i="2"/>
  <c r="O8059" i="2"/>
  <c r="Q8059" i="2"/>
  <c r="O8490" i="2"/>
  <c r="Q8490" i="2"/>
  <c r="O7722" i="2"/>
  <c r="P7722" i="2" s="1"/>
  <c r="Q7722" i="2"/>
  <c r="O8376" i="2"/>
  <c r="P8376" i="2" s="1"/>
  <c r="Q8376" i="2"/>
  <c r="O9475" i="2"/>
  <c r="Q9475" i="2"/>
  <c r="O8563" i="2"/>
  <c r="Q8563" i="2"/>
  <c r="O9858" i="2"/>
  <c r="Q9858" i="2"/>
  <c r="O7803" i="2"/>
  <c r="Q7803" i="2"/>
  <c r="O7291" i="2"/>
  <c r="Q7291" i="2"/>
  <c r="O6779" i="2"/>
  <c r="Q6779" i="2"/>
  <c r="O6267" i="2"/>
  <c r="P6267" i="2" s="1"/>
  <c r="Q6267" i="2"/>
  <c r="O5499" i="2"/>
  <c r="P5499" i="2" s="1"/>
  <c r="Q5499" i="2"/>
  <c r="O4987" i="2"/>
  <c r="Q4987" i="2"/>
  <c r="O4475" i="2"/>
  <c r="Q4475" i="2"/>
  <c r="O3707" i="2"/>
  <c r="Q3707" i="2"/>
  <c r="O7418" i="2"/>
  <c r="Q7418" i="2"/>
  <c r="O6906" i="2"/>
  <c r="Q6906" i="2"/>
  <c r="O6394" i="2"/>
  <c r="Q6394" i="2"/>
  <c r="O5882" i="2"/>
  <c r="P5882" i="2" s="1"/>
  <c r="Q5882" i="2"/>
  <c r="O5370" i="2"/>
  <c r="P5370" i="2" s="1"/>
  <c r="Q5370" i="2"/>
  <c r="O4858" i="2"/>
  <c r="Q4858" i="2"/>
  <c r="O4346" i="2"/>
  <c r="Q4346" i="2"/>
  <c r="O3834" i="2"/>
  <c r="Q3834" i="2"/>
  <c r="O7369" i="2"/>
  <c r="Q7369" i="2"/>
  <c r="O6601" i="2"/>
  <c r="Q6601" i="2"/>
  <c r="O5833" i="2"/>
  <c r="Q5833" i="2"/>
  <c r="O5193" i="2"/>
  <c r="P5193" i="2" s="1"/>
  <c r="Q5193" i="2"/>
  <c r="O4553" i="2"/>
  <c r="P4553" i="2" s="1"/>
  <c r="Q4553" i="2"/>
  <c r="O4041" i="2"/>
  <c r="Q4041" i="2"/>
  <c r="O3273" i="2"/>
  <c r="Q3273" i="2"/>
  <c r="O7448" i="2"/>
  <c r="Q7448" i="2"/>
  <c r="O6808" i="2"/>
  <c r="Q6808" i="2"/>
  <c r="O6040" i="2"/>
  <c r="Q6040" i="2"/>
  <c r="O5528" i="2"/>
  <c r="Q5528" i="2"/>
  <c r="O5016" i="2"/>
  <c r="P5016" i="2" s="1"/>
  <c r="Q5016" i="2"/>
  <c r="O4248" i="2"/>
  <c r="P4248" i="2" s="1"/>
  <c r="Q4248" i="2"/>
  <c r="O3864" i="2"/>
  <c r="Q3864" i="2"/>
  <c r="O7047" i="2"/>
  <c r="Q7047" i="2"/>
  <c r="O6407" i="2"/>
  <c r="Q6407" i="2"/>
  <c r="O5767" i="2"/>
  <c r="Q5767" i="2"/>
  <c r="O5255" i="2"/>
  <c r="Q5255" i="2"/>
  <c r="O4743" i="2"/>
  <c r="Q4743" i="2"/>
  <c r="O3975" i="2"/>
  <c r="P3975" i="2" s="1"/>
  <c r="Q3975" i="2"/>
  <c r="O8102" i="2"/>
  <c r="P8102" i="2" s="1"/>
  <c r="Q8102" i="2"/>
  <c r="O7462" i="2"/>
  <c r="Q7462" i="2"/>
  <c r="O6822" i="2"/>
  <c r="Q6822" i="2"/>
  <c r="O6310" i="2"/>
  <c r="Q6310" i="2"/>
  <c r="O5670" i="2"/>
  <c r="Q5670" i="2"/>
  <c r="O7589" i="2"/>
  <c r="Q7589" i="2"/>
  <c r="O7077" i="2"/>
  <c r="Q7077" i="2"/>
  <c r="O6565" i="2"/>
  <c r="P6565" i="2" s="1"/>
  <c r="Q6565" i="2"/>
  <c r="O5925" i="2"/>
  <c r="Q5925" i="2"/>
  <c r="O5285" i="2"/>
  <c r="Q5285" i="2"/>
  <c r="O4773" i="2"/>
  <c r="Q4773" i="2"/>
  <c r="O4261" i="2"/>
  <c r="Q4261" i="2"/>
  <c r="O7748" i="2"/>
  <c r="Q7748" i="2"/>
  <c r="O7108" i="2"/>
  <c r="Q7108" i="2"/>
  <c r="O5828" i="2"/>
  <c r="P5828" i="2" s="1"/>
  <c r="Q5828" i="2"/>
  <c r="O5060" i="2"/>
  <c r="P5060" i="2" s="1"/>
  <c r="Q5060" i="2"/>
  <c r="O4548" i="2"/>
  <c r="Q4548" i="2"/>
  <c r="O7651" i="2"/>
  <c r="Q7651" i="2"/>
  <c r="O7011" i="2"/>
  <c r="Q7011" i="2"/>
  <c r="O5347" i="2"/>
  <c r="Q5347" i="2"/>
  <c r="O3391" i="2"/>
  <c r="Q3391" i="2"/>
  <c r="O2199" i="2"/>
  <c r="Q2199" i="2"/>
  <c r="O9936" i="2"/>
  <c r="P9936" i="2" s="1"/>
  <c r="Q9936" i="2"/>
  <c r="O9808" i="2"/>
  <c r="P9808" i="2" s="1"/>
  <c r="Q9808" i="2"/>
  <c r="O9680" i="2"/>
  <c r="Q9680" i="2"/>
  <c r="O9552" i="2"/>
  <c r="Q9552" i="2"/>
  <c r="O9424" i="2"/>
  <c r="Q9424" i="2"/>
  <c r="O8768" i="2"/>
  <c r="Q8768" i="2"/>
  <c r="O8640" i="2"/>
  <c r="Q8640" i="2"/>
  <c r="O8512" i="2"/>
  <c r="Q8512" i="2"/>
  <c r="O8384" i="2"/>
  <c r="P8384" i="2" s="1"/>
  <c r="Q8384" i="2"/>
  <c r="O8256" i="2"/>
  <c r="P8256" i="2" s="1"/>
  <c r="Q8256" i="2"/>
  <c r="O8128" i="2"/>
  <c r="Q8128" i="2"/>
  <c r="O8000" i="2"/>
  <c r="Q8000" i="2"/>
  <c r="O7872" i="2"/>
  <c r="Q7872" i="2"/>
  <c r="O7744" i="2"/>
  <c r="Q7744" i="2"/>
  <c r="O7616" i="2"/>
  <c r="Q7616" i="2"/>
  <c r="O7488" i="2"/>
  <c r="Q7488" i="2"/>
  <c r="O9055" i="2"/>
  <c r="P9055" i="2" s="1"/>
  <c r="Q9055" i="2"/>
  <c r="O8927" i="2"/>
  <c r="P8927" i="2" s="1"/>
  <c r="Q8927" i="2"/>
  <c r="O8799" i="2"/>
  <c r="Q8799" i="2"/>
  <c r="O8655" i="2"/>
  <c r="Q8655" i="2"/>
  <c r="O8527" i="2"/>
  <c r="Q8527" i="2"/>
  <c r="O8399" i="2"/>
  <c r="Q8399" i="2"/>
  <c r="O8271" i="2"/>
  <c r="Q8271" i="2"/>
  <c r="O8143" i="2"/>
  <c r="Q8143" i="2"/>
  <c r="O8015" i="2"/>
  <c r="P8015" i="2" s="1"/>
  <c r="Q8015" i="2"/>
  <c r="O7887" i="2"/>
  <c r="P7887" i="2" s="1"/>
  <c r="Q7887" i="2"/>
  <c r="O7759" i="2"/>
  <c r="Q7759" i="2"/>
  <c r="O7631" i="2"/>
  <c r="Q7631" i="2"/>
  <c r="O7503" i="2"/>
  <c r="Q7503" i="2"/>
  <c r="O8862" i="2"/>
  <c r="Q8862" i="2"/>
  <c r="O8734" i="2"/>
  <c r="Q8734" i="2"/>
  <c r="O8590" i="2"/>
  <c r="Q8590" i="2"/>
  <c r="O8462" i="2"/>
  <c r="P8462" i="2" s="1"/>
  <c r="Q8462" i="2"/>
  <c r="O8334" i="2"/>
  <c r="P8334" i="2" s="1"/>
  <c r="Q8334" i="2"/>
  <c r="O8206" i="2"/>
  <c r="Q8206" i="2"/>
  <c r="O8078" i="2"/>
  <c r="Q8078" i="2"/>
  <c r="O7950" i="2"/>
  <c r="Q7950" i="2"/>
  <c r="O8908" i="2"/>
  <c r="Q8908" i="2"/>
  <c r="O8764" i="2"/>
  <c r="Q8764" i="2"/>
  <c r="O8636" i="2"/>
  <c r="Q8636" i="2"/>
  <c r="O8508" i="2"/>
  <c r="P8508" i="2" s="1"/>
  <c r="Q8508" i="2"/>
  <c r="O8380" i="2"/>
  <c r="P8380" i="2" s="1"/>
  <c r="Q8380" i="2"/>
  <c r="O8252" i="2"/>
  <c r="Q8252" i="2"/>
  <c r="O8124" i="2"/>
  <c r="Q8124" i="2"/>
  <c r="O7996" i="2"/>
  <c r="Q7996" i="2"/>
  <c r="O9288" i="2"/>
  <c r="Q9288" i="2"/>
  <c r="O9160" i="2"/>
  <c r="Q9160" i="2"/>
  <c r="O9032" i="2"/>
  <c r="Q9032" i="2"/>
  <c r="O8904" i="2"/>
  <c r="P8904" i="2" s="1"/>
  <c r="Q8904" i="2"/>
  <c r="O8760" i="2"/>
  <c r="P8760" i="2" s="1"/>
  <c r="Q8760" i="2"/>
  <c r="O9587" i="2"/>
  <c r="Q9587" i="2"/>
  <c r="O9459" i="2"/>
  <c r="Q9459" i="2"/>
  <c r="O9331" i="2"/>
  <c r="Q9331" i="2"/>
  <c r="O9203" i="2"/>
  <c r="Q9203" i="2"/>
  <c r="O9075" i="2"/>
  <c r="Q9075" i="2"/>
  <c r="O8947" i="2"/>
  <c r="Q8947" i="2"/>
  <c r="O8819" i="2"/>
  <c r="P8819" i="2" s="1"/>
  <c r="Q8819" i="2"/>
  <c r="O8675" i="2"/>
  <c r="P8675" i="2" s="1"/>
  <c r="Q8675" i="2"/>
  <c r="O8547" i="2"/>
  <c r="Q8547" i="2"/>
  <c r="O8291" i="2"/>
  <c r="Q8291" i="2"/>
  <c r="O8163" i="2"/>
  <c r="Q8163" i="2"/>
  <c r="O8035" i="2"/>
  <c r="Q8035" i="2"/>
  <c r="O9986" i="2"/>
  <c r="Q9986" i="2"/>
  <c r="O9842" i="2"/>
  <c r="P9842" i="2" s="1"/>
  <c r="Q9842" i="2"/>
  <c r="O9714" i="2"/>
  <c r="P9714" i="2" s="1"/>
  <c r="Q9714" i="2"/>
  <c r="O9586" i="2"/>
  <c r="Q9586" i="2"/>
  <c r="O9458" i="2"/>
  <c r="Q9458" i="2"/>
  <c r="O9330" i="2"/>
  <c r="Q9330" i="2"/>
  <c r="O9202" i="2"/>
  <c r="Q9202" i="2"/>
  <c r="O7906" i="2"/>
  <c r="Q7906" i="2"/>
  <c r="O7778" i="2"/>
  <c r="Q7778" i="2"/>
  <c r="O7650" i="2"/>
  <c r="Q7650" i="2"/>
  <c r="O7659" i="2"/>
  <c r="P7659" i="2" s="1"/>
  <c r="Q7659" i="2"/>
  <c r="O7531" i="2"/>
  <c r="Q7531" i="2"/>
  <c r="O7403" i="2"/>
  <c r="Q7403" i="2"/>
  <c r="O7275" i="2"/>
  <c r="Q7275" i="2"/>
  <c r="O7147" i="2"/>
  <c r="Q7147" i="2"/>
  <c r="O7019" i="2"/>
  <c r="Q7019" i="2"/>
  <c r="O6891" i="2"/>
  <c r="Q6891" i="2"/>
  <c r="O6763" i="2"/>
  <c r="P6763" i="2" s="1"/>
  <c r="Q6763" i="2"/>
  <c r="O6635" i="2"/>
  <c r="P6635" i="2" s="1"/>
  <c r="Q6635" i="2"/>
  <c r="O6507" i="2"/>
  <c r="Q6507" i="2"/>
  <c r="O6379" i="2"/>
  <c r="Q6379" i="2"/>
  <c r="O6251" i="2"/>
  <c r="Q6251" i="2"/>
  <c r="O6123" i="2"/>
  <c r="Q6123" i="2"/>
  <c r="O5995" i="2"/>
  <c r="Q5995" i="2"/>
  <c r="O5867" i="2"/>
  <c r="Q5867" i="2"/>
  <c r="O5739" i="2"/>
  <c r="P5739" i="2" s="1"/>
  <c r="Q5739" i="2"/>
  <c r="O5611" i="2"/>
  <c r="Q5611" i="2"/>
  <c r="O5483" i="2"/>
  <c r="Q5483" i="2"/>
  <c r="O5355" i="2"/>
  <c r="Q5355" i="2"/>
  <c r="O5227" i="2"/>
  <c r="Q5227" i="2"/>
  <c r="O5099" i="2"/>
  <c r="Q5099" i="2"/>
  <c r="O4971" i="2"/>
  <c r="Q4971" i="2"/>
  <c r="O4843" i="2"/>
  <c r="Q4843" i="2"/>
  <c r="O4715" i="2"/>
  <c r="P4715" i="2" s="1"/>
  <c r="Q4715" i="2"/>
  <c r="O4587" i="2"/>
  <c r="P4587" i="2" s="1"/>
  <c r="Q4587" i="2"/>
  <c r="O4459" i="2"/>
  <c r="Q4459" i="2"/>
  <c r="O4331" i="2"/>
  <c r="Q4331" i="2"/>
  <c r="O4203" i="2"/>
  <c r="Q4203" i="2"/>
  <c r="O4075" i="2"/>
  <c r="Q4075" i="2"/>
  <c r="O3947" i="2"/>
  <c r="Q3947" i="2"/>
  <c r="O3819" i="2"/>
  <c r="Q3819" i="2"/>
  <c r="O3691" i="2"/>
  <c r="P3691" i="2" s="1"/>
  <c r="Q3691" i="2"/>
  <c r="O3563" i="2"/>
  <c r="P3563" i="2" s="1"/>
  <c r="Q3563" i="2"/>
  <c r="O3435" i="2"/>
  <c r="Q3435" i="2"/>
  <c r="O7402" i="2"/>
  <c r="Q7402" i="2"/>
  <c r="O7274" i="2"/>
  <c r="Q7274" i="2"/>
  <c r="O7146" i="2"/>
  <c r="Q7146" i="2"/>
  <c r="O7018" i="2"/>
  <c r="Q7018" i="2"/>
  <c r="O6890" i="2"/>
  <c r="Q6890" i="2"/>
  <c r="O6762" i="2"/>
  <c r="P6762" i="2" s="1"/>
  <c r="Q6762" i="2"/>
  <c r="O6634" i="2"/>
  <c r="P6634" i="2" s="1"/>
  <c r="Q6634" i="2"/>
  <c r="O6506" i="2"/>
  <c r="Q6506" i="2"/>
  <c r="O6378" i="2"/>
  <c r="Q6378" i="2"/>
  <c r="O6250" i="2"/>
  <c r="Q6250" i="2"/>
  <c r="O6122" i="2"/>
  <c r="Q6122" i="2"/>
  <c r="O5994" i="2"/>
  <c r="Q5994" i="2"/>
  <c r="O5866" i="2"/>
  <c r="Q5866" i="2"/>
  <c r="O5738" i="2"/>
  <c r="Q5738" i="2"/>
  <c r="O5610" i="2"/>
  <c r="P5610" i="2" s="1"/>
  <c r="Q5610" i="2"/>
  <c r="O5482" i="2"/>
  <c r="Q5482" i="2"/>
  <c r="O5354" i="2"/>
  <c r="Q5354" i="2"/>
  <c r="O5226" i="2"/>
  <c r="Q5226" i="2"/>
  <c r="O5098" i="2"/>
  <c r="Q5098" i="2"/>
  <c r="O4970" i="2"/>
  <c r="Q4970" i="2"/>
  <c r="O4842" i="2"/>
  <c r="Q4842" i="2"/>
  <c r="O4714" i="2"/>
  <c r="P4714" i="2" s="1"/>
  <c r="Q4714" i="2"/>
  <c r="O4586" i="2"/>
  <c r="P4586" i="2" s="1"/>
  <c r="Q4586" i="2"/>
  <c r="O4458" i="2"/>
  <c r="Q4458" i="2"/>
  <c r="O4330" i="2"/>
  <c r="Q4330" i="2"/>
  <c r="O4202" i="2"/>
  <c r="Q4202" i="2"/>
  <c r="O4074" i="2"/>
  <c r="Q4074" i="2"/>
  <c r="O3946" i="2"/>
  <c r="Q3946" i="2"/>
  <c r="O3818" i="2"/>
  <c r="Q3818" i="2"/>
  <c r="O3690" i="2"/>
  <c r="P3690" i="2" s="1"/>
  <c r="Q3690" i="2"/>
  <c r="O3562" i="2"/>
  <c r="P3562" i="2" s="1"/>
  <c r="Q3562" i="2"/>
  <c r="O7481" i="2"/>
  <c r="Q7481" i="2"/>
  <c r="O7353" i="2"/>
  <c r="Q7353" i="2"/>
  <c r="O7225" i="2"/>
  <c r="Q7225" i="2"/>
  <c r="O7097" i="2"/>
  <c r="Q7097" i="2"/>
  <c r="O6969" i="2"/>
  <c r="Q6969" i="2"/>
  <c r="O6841" i="2"/>
  <c r="Q6841" i="2"/>
  <c r="O6713" i="2"/>
  <c r="P6713" i="2" s="1"/>
  <c r="Q6713" i="2"/>
  <c r="O6585" i="2"/>
  <c r="P6585" i="2" s="1"/>
  <c r="Q6585" i="2"/>
  <c r="O6457" i="2"/>
  <c r="Q6457" i="2"/>
  <c r="O6329" i="2"/>
  <c r="Q6329" i="2"/>
  <c r="O6201" i="2"/>
  <c r="Q6201" i="2"/>
  <c r="O6073" i="2"/>
  <c r="Q6073" i="2"/>
  <c r="O5945" i="2"/>
  <c r="Q5945" i="2"/>
  <c r="O5817" i="2"/>
  <c r="Q5817" i="2"/>
  <c r="O5689" i="2"/>
  <c r="P5689" i="2" s="1"/>
  <c r="Q5689" i="2"/>
  <c r="O5561" i="2"/>
  <c r="P5561" i="2" s="1"/>
  <c r="Q5561" i="2"/>
  <c r="O5433" i="2"/>
  <c r="Q5433" i="2"/>
  <c r="O5305" i="2"/>
  <c r="Q5305" i="2"/>
  <c r="O5177" i="2"/>
  <c r="Q5177" i="2"/>
  <c r="O5049" i="2"/>
  <c r="Q5049" i="2"/>
  <c r="O4921" i="2"/>
  <c r="Q4921" i="2"/>
  <c r="O4793" i="2"/>
  <c r="Q4793" i="2"/>
  <c r="O4665" i="2"/>
  <c r="P4665" i="2" s="1"/>
  <c r="Q4665" i="2"/>
  <c r="O4537" i="2"/>
  <c r="P4537" i="2" s="1"/>
  <c r="Q4537" i="2"/>
  <c r="O4409" i="2"/>
  <c r="Q4409" i="2"/>
  <c r="O4281" i="2"/>
  <c r="Q4281" i="2"/>
  <c r="O4153" i="2"/>
  <c r="Q4153" i="2"/>
  <c r="O4025" i="2"/>
  <c r="Q4025" i="2"/>
  <c r="O3897" i="2"/>
  <c r="Q3897" i="2"/>
  <c r="O3769" i="2"/>
  <c r="Q3769" i="2"/>
  <c r="O3641" i="2"/>
  <c r="P3641" i="2" s="1"/>
  <c r="Q3641" i="2"/>
  <c r="O3513" i="2"/>
  <c r="P3513" i="2" s="1"/>
  <c r="Q3513" i="2"/>
  <c r="O3385" i="2"/>
  <c r="Q3385" i="2"/>
  <c r="O3257" i="2"/>
  <c r="Q3257" i="2"/>
  <c r="O3129" i="2"/>
  <c r="Q3129" i="2"/>
  <c r="O7816" i="2"/>
  <c r="Q7816" i="2"/>
  <c r="O7688" i="2"/>
  <c r="Q7688" i="2"/>
  <c r="O7560" i="2"/>
  <c r="Q7560" i="2"/>
  <c r="O7432" i="2"/>
  <c r="P7432" i="2" s="1"/>
  <c r="Q7432" i="2"/>
  <c r="O7304" i="2"/>
  <c r="P7304" i="2" s="1"/>
  <c r="Q7304" i="2"/>
  <c r="O7176" i="2"/>
  <c r="Q7176" i="2"/>
  <c r="O7048" i="2"/>
  <c r="Q7048" i="2"/>
  <c r="O6920" i="2"/>
  <c r="Q6920" i="2"/>
  <c r="O6792" i="2"/>
  <c r="Q6792" i="2"/>
  <c r="O6664" i="2"/>
  <c r="Q6664" i="2"/>
  <c r="O6536" i="2"/>
  <c r="Q6536" i="2"/>
  <c r="O6408" i="2"/>
  <c r="P6408" i="2" s="1"/>
  <c r="Q6408" i="2"/>
  <c r="O6280" i="2"/>
  <c r="P6280" i="2" s="1"/>
  <c r="Q6280" i="2"/>
  <c r="O6152" i="2"/>
  <c r="Q6152" i="2"/>
  <c r="O6024" i="2"/>
  <c r="Q6024" i="2"/>
  <c r="O5896" i="2"/>
  <c r="Q5896" i="2"/>
  <c r="O5768" i="2"/>
  <c r="Q5768" i="2"/>
  <c r="O5640" i="2"/>
  <c r="Q5640" i="2"/>
  <c r="O5512" i="2"/>
  <c r="Q5512" i="2"/>
  <c r="O5384" i="2"/>
  <c r="P5384" i="2" s="1"/>
  <c r="Q5384" i="2"/>
  <c r="O5256" i="2"/>
  <c r="P5256" i="2" s="1"/>
  <c r="Q5256" i="2"/>
  <c r="O5128" i="2"/>
  <c r="Q5128" i="2"/>
  <c r="O5000" i="2"/>
  <c r="Q5000" i="2"/>
  <c r="O4872" i="2"/>
  <c r="Q4872" i="2"/>
  <c r="O4744" i="2"/>
  <c r="Q4744" i="2"/>
  <c r="O4616" i="2"/>
  <c r="Q4616" i="2"/>
  <c r="O4488" i="2"/>
  <c r="Q4488" i="2"/>
  <c r="O4360" i="2"/>
  <c r="P4360" i="2" s="1"/>
  <c r="Q4360" i="2"/>
  <c r="O4232" i="2"/>
  <c r="P4232" i="2" s="1"/>
  <c r="Q4232" i="2"/>
  <c r="O4104" i="2"/>
  <c r="Q4104" i="2"/>
  <c r="O3976" i="2"/>
  <c r="Q3976" i="2"/>
  <c r="O7287" i="2"/>
  <c r="Q7287" i="2"/>
  <c r="O7159" i="2"/>
  <c r="Q7159" i="2"/>
  <c r="O7031" i="2"/>
  <c r="Q7031" i="2"/>
  <c r="O6903" i="2"/>
  <c r="Q6903" i="2"/>
  <c r="O6775" i="2"/>
  <c r="P6775" i="2" s="1"/>
  <c r="Q6775" i="2"/>
  <c r="O6647" i="2"/>
  <c r="P6647" i="2" s="1"/>
  <c r="Q6647" i="2"/>
  <c r="O6519" i="2"/>
  <c r="Q6519" i="2"/>
  <c r="O6391" i="2"/>
  <c r="Q6391" i="2"/>
  <c r="O6263" i="2"/>
  <c r="Q6263" i="2"/>
  <c r="O6135" i="2"/>
  <c r="Q6135" i="2"/>
  <c r="O6007" i="2"/>
  <c r="Q6007" i="2"/>
  <c r="O5879" i="2"/>
  <c r="Q5879" i="2"/>
  <c r="O5751" i="2"/>
  <c r="P5751" i="2" s="1"/>
  <c r="Q5751" i="2"/>
  <c r="O5623" i="2"/>
  <c r="P5623" i="2" s="1"/>
  <c r="Q5623" i="2"/>
  <c r="O5495" i="2"/>
  <c r="Q5495" i="2"/>
  <c r="O5367" i="2"/>
  <c r="Q5367" i="2"/>
  <c r="O5239" i="2"/>
  <c r="Q5239" i="2"/>
  <c r="O5111" i="2"/>
  <c r="Q5111" i="2"/>
  <c r="O4983" i="2"/>
  <c r="Q4983" i="2"/>
  <c r="O4855" i="2"/>
  <c r="Q4855" i="2"/>
  <c r="O4727" i="2"/>
  <c r="P4727" i="2" s="1"/>
  <c r="Q4727" i="2"/>
  <c r="O4599" i="2"/>
  <c r="Q4599" i="2"/>
  <c r="O4471" i="2"/>
  <c r="Q4471" i="2"/>
  <c r="O4343" i="2"/>
  <c r="Q4343" i="2"/>
  <c r="O4087" i="2"/>
  <c r="Q4087" i="2"/>
  <c r="O3831" i="2"/>
  <c r="Q3831" i="2"/>
  <c r="O3703" i="2"/>
  <c r="Q3703" i="2"/>
  <c r="O3319" i="2"/>
  <c r="Q3319" i="2"/>
  <c r="O9702" i="2"/>
  <c r="P9702" i="2" s="1"/>
  <c r="Q9702" i="2"/>
  <c r="O8342" i="2"/>
  <c r="P8342" i="2" s="1"/>
  <c r="Q8342" i="2"/>
  <c r="O8214" i="2"/>
  <c r="Q8214" i="2"/>
  <c r="O8086" i="2"/>
  <c r="Q8086" i="2"/>
  <c r="O7958" i="2"/>
  <c r="Q7958" i="2"/>
  <c r="O7830" i="2"/>
  <c r="Q7830" i="2"/>
  <c r="O7702" i="2"/>
  <c r="Q7702" i="2"/>
  <c r="O7574" i="2"/>
  <c r="Q7574" i="2"/>
  <c r="O7446" i="2"/>
  <c r="P7446" i="2" s="1"/>
  <c r="Q7446" i="2"/>
  <c r="O7318" i="2"/>
  <c r="P7318" i="2" s="1"/>
  <c r="Q7318" i="2"/>
  <c r="O7190" i="2"/>
  <c r="Q7190" i="2"/>
  <c r="O7062" i="2"/>
  <c r="Q7062" i="2"/>
  <c r="O6934" i="2"/>
  <c r="Q6934" i="2"/>
  <c r="O6806" i="2"/>
  <c r="Q6806" i="2"/>
  <c r="O6678" i="2"/>
  <c r="Q6678" i="2"/>
  <c r="O6550" i="2"/>
  <c r="Q6550" i="2"/>
  <c r="O6422" i="2"/>
  <c r="P6422" i="2" s="1"/>
  <c r="Q6422" i="2"/>
  <c r="O6294" i="2"/>
  <c r="P6294" i="2" s="1"/>
  <c r="Q6294" i="2"/>
  <c r="O6166" i="2"/>
  <c r="Q6166" i="2"/>
  <c r="O6038" i="2"/>
  <c r="Q6038" i="2"/>
  <c r="O5910" i="2"/>
  <c r="Q5910" i="2"/>
  <c r="O5782" i="2"/>
  <c r="Q5782" i="2"/>
  <c r="O5654" i="2"/>
  <c r="Q5654" i="2"/>
  <c r="O5526" i="2"/>
  <c r="Q5526" i="2"/>
  <c r="O5398" i="2"/>
  <c r="P5398" i="2" s="1"/>
  <c r="Q5398" i="2"/>
  <c r="O5270" i="2"/>
  <c r="P5270" i="2" s="1"/>
  <c r="Q5270" i="2"/>
  <c r="O5142" i="2"/>
  <c r="Q5142" i="2"/>
  <c r="O5014" i="2"/>
  <c r="Q5014" i="2"/>
  <c r="O4886" i="2"/>
  <c r="Q4886" i="2"/>
  <c r="O4758" i="2"/>
  <c r="Q4758" i="2"/>
  <c r="O4630" i="2"/>
  <c r="Q4630" i="2"/>
  <c r="O4502" i="2"/>
  <c r="Q4502" i="2"/>
  <c r="O9973" i="2"/>
  <c r="P9973" i="2" s="1"/>
  <c r="Q9973" i="2"/>
  <c r="O7573" i="2"/>
  <c r="P7573" i="2" s="1"/>
  <c r="Q7573" i="2"/>
  <c r="O7445" i="2"/>
  <c r="Q7445" i="2"/>
  <c r="O7317" i="2"/>
  <c r="Q7317" i="2"/>
  <c r="O7189" i="2"/>
  <c r="Q7189" i="2"/>
  <c r="O7061" i="2"/>
  <c r="Q7061" i="2"/>
  <c r="O6933" i="2"/>
  <c r="Q6933" i="2"/>
  <c r="O6805" i="2"/>
  <c r="Q6805" i="2"/>
  <c r="O6677" i="2"/>
  <c r="P6677" i="2" s="1"/>
  <c r="Q6677" i="2"/>
  <c r="O6549" i="2"/>
  <c r="P6549" i="2" s="1"/>
  <c r="Q6549" i="2"/>
  <c r="O6421" i="2"/>
  <c r="Q6421" i="2"/>
  <c r="O6293" i="2"/>
  <c r="Q6293" i="2"/>
  <c r="O6165" i="2"/>
  <c r="Q6165" i="2"/>
  <c r="O6037" i="2"/>
  <c r="Q6037" i="2"/>
  <c r="O5909" i="2"/>
  <c r="Q5909" i="2"/>
  <c r="O5781" i="2"/>
  <c r="Q5781" i="2"/>
  <c r="O5653" i="2"/>
  <c r="P5653" i="2" s="1"/>
  <c r="Q5653" i="2"/>
  <c r="O5525" i="2"/>
  <c r="P5525" i="2" s="1"/>
  <c r="Q5525" i="2"/>
  <c r="O5397" i="2"/>
  <c r="Q5397" i="2"/>
  <c r="O5269" i="2"/>
  <c r="Q5269" i="2"/>
  <c r="O5141" i="2"/>
  <c r="Q5141" i="2"/>
  <c r="O5013" i="2"/>
  <c r="Q5013" i="2"/>
  <c r="O4885" i="2"/>
  <c r="Q4885" i="2"/>
  <c r="O4757" i="2"/>
  <c r="Q4757" i="2"/>
  <c r="O7860" i="2"/>
  <c r="P7860" i="2" s="1"/>
  <c r="Q7860" i="2"/>
  <c r="O7732" i="2"/>
  <c r="P7732" i="2" s="1"/>
  <c r="Q7732" i="2"/>
  <c r="O7604" i="2"/>
  <c r="Q7604" i="2"/>
  <c r="O7476" i="2"/>
  <c r="Q7476" i="2"/>
  <c r="O8571" i="2"/>
  <c r="Q8571" i="2"/>
  <c r="O9219" i="2"/>
  <c r="Q9219" i="2"/>
  <c r="O6424" i="2"/>
  <c r="Q6424" i="2"/>
  <c r="O5106" i="2"/>
  <c r="Q5106" i="2"/>
  <c r="O9889" i="2"/>
  <c r="P9889" i="2" s="1"/>
  <c r="Q9889" i="2"/>
  <c r="O9761" i="2"/>
  <c r="P9761" i="2" s="1"/>
  <c r="Q9761" i="2"/>
  <c r="O9633" i="2"/>
  <c r="Q9633" i="2"/>
  <c r="O9505" i="2"/>
  <c r="Q9505" i="2"/>
  <c r="O9377" i="2"/>
  <c r="Q9377" i="2"/>
  <c r="O8865" i="2"/>
  <c r="Q8865" i="2"/>
  <c r="O8737" i="2"/>
  <c r="Q8737" i="2"/>
  <c r="O8593" i="2"/>
  <c r="Q8593" i="2"/>
  <c r="O8465" i="2"/>
  <c r="P8465" i="2" s="1"/>
  <c r="Q8465" i="2"/>
  <c r="O8337" i="2"/>
  <c r="Q8337" i="2"/>
  <c r="O8209" i="2"/>
  <c r="Q8209" i="2"/>
  <c r="O8081" i="2"/>
  <c r="Q8081" i="2"/>
  <c r="O7953" i="2"/>
  <c r="Q7953" i="2"/>
  <c r="O7825" i="2"/>
  <c r="Q7825" i="2"/>
  <c r="O7697" i="2"/>
  <c r="Q7697" i="2"/>
  <c r="O7569" i="2"/>
  <c r="Q7569" i="2"/>
  <c r="O7441" i="2"/>
  <c r="P7441" i="2" s="1"/>
  <c r="Q7441" i="2"/>
  <c r="O8493" i="2"/>
  <c r="P8493" i="2" s="1"/>
  <c r="Q8493" i="2"/>
  <c r="O8365" i="2"/>
  <c r="Q8365" i="2"/>
  <c r="O8237" i="2"/>
  <c r="Q8237" i="2"/>
  <c r="O8109" i="2"/>
  <c r="Q8109" i="2"/>
  <c r="O7981" i="2"/>
  <c r="Q7981" i="2"/>
  <c r="O7657" i="2"/>
  <c r="Q7657" i="2"/>
  <c r="O9351" i="2"/>
  <c r="Q9351" i="2"/>
  <c r="O8183" i="2"/>
  <c r="Q8183" i="2"/>
  <c r="O8055" i="2"/>
  <c r="P8055" i="2" s="1"/>
  <c r="Q8055" i="2"/>
  <c r="O7927" i="2"/>
  <c r="Q7927" i="2"/>
  <c r="O7799" i="2"/>
  <c r="Q7799" i="2"/>
  <c r="O7671" i="2"/>
  <c r="Q7671" i="2"/>
  <c r="O7543" i="2"/>
  <c r="Q7543" i="2"/>
  <c r="O7415" i="2"/>
  <c r="Q7415" i="2"/>
  <c r="O9302" i="2"/>
  <c r="Q9302" i="2"/>
  <c r="O9174" i="2"/>
  <c r="P9174" i="2" s="1"/>
  <c r="Q9174" i="2"/>
  <c r="O9046" i="2"/>
  <c r="Q9046" i="2"/>
  <c r="O8918" i="2"/>
  <c r="Q8918" i="2"/>
  <c r="O8774" i="2"/>
  <c r="Q8774" i="2"/>
  <c r="O8646" i="2"/>
  <c r="Q8646" i="2"/>
  <c r="O8518" i="2"/>
  <c r="Q8518" i="2"/>
  <c r="O9525" i="2"/>
  <c r="Q9525" i="2"/>
  <c r="O9397" i="2"/>
  <c r="Q9397" i="2"/>
  <c r="O9269" i="2"/>
  <c r="P9269" i="2" s="1"/>
  <c r="Q9269" i="2"/>
  <c r="O9141" i="2"/>
  <c r="P9141" i="2" s="1"/>
  <c r="Q9141" i="2"/>
  <c r="O9013" i="2"/>
  <c r="Q9013" i="2"/>
  <c r="O8885" i="2"/>
  <c r="Q8885" i="2"/>
  <c r="O8741" i="2"/>
  <c r="Q8741" i="2"/>
  <c r="O8597" i="2"/>
  <c r="Q8597" i="2"/>
  <c r="O8469" i="2"/>
  <c r="Q8469" i="2"/>
  <c r="O8341" i="2"/>
  <c r="Q8341" i="2"/>
  <c r="O8213" i="2"/>
  <c r="P8213" i="2" s="1"/>
  <c r="Q8213" i="2"/>
  <c r="O8085" i="2"/>
  <c r="P8085" i="2" s="1"/>
  <c r="Q8085" i="2"/>
  <c r="O7957" i="2"/>
  <c r="Q7957" i="2"/>
  <c r="O7829" i="2"/>
  <c r="Q7829" i="2"/>
  <c r="O7701" i="2"/>
  <c r="Q7701" i="2"/>
  <c r="O9508" i="2"/>
  <c r="Q9508" i="2"/>
  <c r="O9380" i="2"/>
  <c r="Q9380" i="2"/>
  <c r="O9252" i="2"/>
  <c r="Q9252" i="2"/>
  <c r="O9124" i="2"/>
  <c r="P9124" i="2" s="1"/>
  <c r="Q9124" i="2"/>
  <c r="O8996" i="2"/>
  <c r="P8996" i="2" s="1"/>
  <c r="Q8996" i="2"/>
  <c r="O8740" i="2"/>
  <c r="Q8740" i="2"/>
  <c r="O8596" i="2"/>
  <c r="Q8596" i="2"/>
  <c r="O8468" i="2"/>
  <c r="Q8468" i="2"/>
  <c r="O8340" i="2"/>
  <c r="Q8340" i="2"/>
  <c r="O8212" i="2"/>
  <c r="Q8212" i="2"/>
  <c r="O8084" i="2"/>
  <c r="Q8084" i="2"/>
  <c r="O7956" i="2"/>
  <c r="Q7956" i="2"/>
  <c r="O9568" i="2"/>
  <c r="P9568" i="2" s="1"/>
  <c r="Q9568" i="2"/>
  <c r="O8144" i="2"/>
  <c r="Q8144" i="2"/>
  <c r="O8287" i="2"/>
  <c r="Q8287" i="2"/>
  <c r="O8350" i="2"/>
  <c r="Q8350" i="2"/>
  <c r="O8234" i="2"/>
  <c r="Q8234" i="2"/>
  <c r="O8504" i="2"/>
  <c r="Q8504" i="2"/>
  <c r="O9603" i="2"/>
  <c r="Q9603" i="2"/>
  <c r="O8835" i="2"/>
  <c r="P8835" i="2" s="1"/>
  <c r="Q8835" i="2"/>
  <c r="O8179" i="2"/>
  <c r="P8179" i="2" s="1"/>
  <c r="Q8179" i="2"/>
  <c r="O9730" i="2"/>
  <c r="Q9730" i="2"/>
  <c r="O9346" i="2"/>
  <c r="Q9346" i="2"/>
  <c r="O7794" i="2"/>
  <c r="Q7794" i="2"/>
  <c r="O7419" i="2"/>
  <c r="Q7419" i="2"/>
  <c r="O6907" i="2"/>
  <c r="Q6907" i="2"/>
  <c r="O6395" i="2"/>
  <c r="Q6395" i="2"/>
  <c r="O5755" i="2"/>
  <c r="P5755" i="2" s="1"/>
  <c r="Q5755" i="2"/>
  <c r="O5115" i="2"/>
  <c r="P5115" i="2" s="1"/>
  <c r="Q5115" i="2"/>
  <c r="O4603" i="2"/>
  <c r="Q4603" i="2"/>
  <c r="O3963" i="2"/>
  <c r="Q3963" i="2"/>
  <c r="O3451" i="2"/>
  <c r="Q3451" i="2"/>
  <c r="O7162" i="2"/>
  <c r="Q7162" i="2"/>
  <c r="O6650" i="2"/>
  <c r="Q6650" i="2"/>
  <c r="O6138" i="2"/>
  <c r="Q6138" i="2"/>
  <c r="O5626" i="2"/>
  <c r="P5626" i="2" s="1"/>
  <c r="Q5626" i="2"/>
  <c r="O5114" i="2"/>
  <c r="P5114" i="2" s="1"/>
  <c r="Q5114" i="2"/>
  <c r="O4602" i="2"/>
  <c r="Q4602" i="2"/>
  <c r="O4090" i="2"/>
  <c r="Q4090" i="2"/>
  <c r="O3706" i="2"/>
  <c r="Q3706" i="2"/>
  <c r="O7241" i="2"/>
  <c r="Q7241" i="2"/>
  <c r="O6473" i="2"/>
  <c r="Q6473" i="2"/>
  <c r="O5705" i="2"/>
  <c r="Q5705" i="2"/>
  <c r="O5321" i="2"/>
  <c r="P5321" i="2" s="1"/>
  <c r="Q5321" i="2"/>
  <c r="O4937" i="2"/>
  <c r="P4937" i="2" s="1"/>
  <c r="Q4937" i="2"/>
  <c r="O4425" i="2"/>
  <c r="Q4425" i="2"/>
  <c r="O3913" i="2"/>
  <c r="Q3913" i="2"/>
  <c r="O3145" i="2"/>
  <c r="Q3145" i="2"/>
  <c r="O7192" i="2"/>
  <c r="Q7192" i="2"/>
  <c r="O6680" i="2"/>
  <c r="Q6680" i="2"/>
  <c r="O5912" i="2"/>
  <c r="Q5912" i="2"/>
  <c r="O5400" i="2"/>
  <c r="P5400" i="2" s="1"/>
  <c r="Q5400" i="2"/>
  <c r="O4888" i="2"/>
  <c r="P4888" i="2" s="1"/>
  <c r="Q4888" i="2"/>
  <c r="O4120" i="2"/>
  <c r="Q4120" i="2"/>
  <c r="O7303" i="2"/>
  <c r="Q7303" i="2"/>
  <c r="O6791" i="2"/>
  <c r="Q6791" i="2"/>
  <c r="O6023" i="2"/>
  <c r="Q6023" i="2"/>
  <c r="O5511" i="2"/>
  <c r="Q5511" i="2"/>
  <c r="O4999" i="2"/>
  <c r="Q4999" i="2"/>
  <c r="O4487" i="2"/>
  <c r="P4487" i="2" s="1"/>
  <c r="Q4487" i="2"/>
  <c r="O9798" i="2"/>
  <c r="P9798" i="2" s="1"/>
  <c r="Q9798" i="2"/>
  <c r="O7974" i="2"/>
  <c r="Q7974" i="2"/>
  <c r="O7590" i="2"/>
  <c r="Q7590" i="2"/>
  <c r="O7206" i="2"/>
  <c r="Q7206" i="2"/>
  <c r="O6694" i="2"/>
  <c r="Q6694" i="2"/>
  <c r="O6182" i="2"/>
  <c r="Q6182" i="2"/>
  <c r="O5798" i="2"/>
  <c r="Q5798" i="2"/>
  <c r="O5286" i="2"/>
  <c r="P5286" i="2" s="1"/>
  <c r="Q5286" i="2"/>
  <c r="O4646" i="2"/>
  <c r="P4646" i="2" s="1"/>
  <c r="Q4646" i="2"/>
  <c r="O6949" i="2"/>
  <c r="Q6949" i="2"/>
  <c r="O6437" i="2"/>
  <c r="Q6437" i="2"/>
  <c r="O6053" i="2"/>
  <c r="Q6053" i="2"/>
  <c r="O5541" i="2"/>
  <c r="Q5541" i="2"/>
  <c r="O5029" i="2"/>
  <c r="Q5029" i="2"/>
  <c r="O4517" i="2"/>
  <c r="P4517" i="2" s="1"/>
  <c r="Q4517" i="2"/>
  <c r="O4133" i="2"/>
  <c r="P4133" i="2" s="1"/>
  <c r="Q4133" i="2"/>
  <c r="O7876" i="2"/>
  <c r="Q7876" i="2"/>
  <c r="O7364" i="2"/>
  <c r="Q7364" i="2"/>
  <c r="O6980" i="2"/>
  <c r="Q6980" i="2"/>
  <c r="O6596" i="2"/>
  <c r="Q6596" i="2"/>
  <c r="O6084" i="2"/>
  <c r="Q6084" i="2"/>
  <c r="O5700" i="2"/>
  <c r="Q5700" i="2"/>
  <c r="O5316" i="2"/>
  <c r="Q5316" i="2"/>
  <c r="O4804" i="2"/>
  <c r="P4804" i="2" s="1"/>
  <c r="Q4804" i="2"/>
  <c r="O4420" i="2"/>
  <c r="Q4420" i="2"/>
  <c r="O7779" i="2"/>
  <c r="Q7779" i="2"/>
  <c r="O7395" i="2"/>
  <c r="Q7395" i="2"/>
  <c r="O6883" i="2"/>
  <c r="Q6883" i="2"/>
  <c r="O6499" i="2"/>
  <c r="Q6499" i="2"/>
  <c r="O6115" i="2"/>
  <c r="Q6115" i="2"/>
  <c r="O5731" i="2"/>
  <c r="P5731" i="2" s="1"/>
  <c r="Q5731" i="2"/>
  <c r="O5219" i="2"/>
  <c r="P5219" i="2" s="1"/>
  <c r="Q5219" i="2"/>
  <c r="O4707" i="2"/>
  <c r="Q4707" i="2"/>
  <c r="O7538" i="2"/>
  <c r="Q7538" i="2"/>
  <c r="O7154" i="2"/>
  <c r="Q7154" i="2"/>
  <c r="O6770" i="2"/>
  <c r="Q6770" i="2"/>
  <c r="O6386" i="2"/>
  <c r="Q6386" i="2"/>
  <c r="O5746" i="2"/>
  <c r="Q5746" i="2"/>
  <c r="O4850" i="2"/>
  <c r="P4850" i="2" s="1"/>
  <c r="Q4850" i="2"/>
  <c r="O3954" i="2"/>
  <c r="Q3954" i="2"/>
  <c r="O7169" i="2"/>
  <c r="Q7169" i="2"/>
  <c r="O6785" i="2"/>
  <c r="Q6785" i="2"/>
  <c r="O6529" i="2"/>
  <c r="Q6529" i="2"/>
  <c r="O5889" i="2"/>
  <c r="Q5889" i="2"/>
  <c r="O5633" i="2"/>
  <c r="Q5633" i="2"/>
  <c r="O5249" i="2"/>
  <c r="Q5249" i="2"/>
  <c r="O4993" i="2"/>
  <c r="P4993" i="2" s="1"/>
  <c r="Q4993" i="2"/>
  <c r="O4481" i="2"/>
  <c r="P4481" i="2" s="1"/>
  <c r="Q4481" i="2"/>
  <c r="O4097" i="2"/>
  <c r="Q4097" i="2"/>
  <c r="O7376" i="2"/>
  <c r="Q7376" i="2"/>
  <c r="O6992" i="2"/>
  <c r="Q6992" i="2"/>
  <c r="O6736" i="2"/>
  <c r="Q6736" i="2"/>
  <c r="O6352" i="2"/>
  <c r="Q6352" i="2"/>
  <c r="O6096" i="2"/>
  <c r="Q6096" i="2"/>
  <c r="O5712" i="2"/>
  <c r="P5712" i="2" s="1"/>
  <c r="Q5712" i="2"/>
  <c r="O7359" i="2"/>
  <c r="P7359" i="2" s="1"/>
  <c r="Q7359" i="2"/>
  <c r="O7103" i="2"/>
  <c r="Q7103" i="2"/>
  <c r="O6719" i="2"/>
  <c r="Q6719" i="2"/>
  <c r="O6335" i="2"/>
  <c r="Q6335" i="2"/>
  <c r="O3647" i="2"/>
  <c r="Q3647" i="2"/>
  <c r="O7726" i="2"/>
  <c r="Q7726" i="2"/>
  <c r="O7086" i="2"/>
  <c r="Q7086" i="2"/>
  <c r="O6702" i="2"/>
  <c r="P6702" i="2" s="1"/>
  <c r="Q6702" i="2"/>
  <c r="O6446" i="2"/>
  <c r="P6446" i="2" s="1"/>
  <c r="Q6446" i="2"/>
  <c r="O6062" i="2"/>
  <c r="Q6062" i="2"/>
  <c r="O5806" i="2"/>
  <c r="Q5806" i="2"/>
  <c r="O5422" i="2"/>
  <c r="Q5422" i="2"/>
  <c r="O5166" i="2"/>
  <c r="Q5166" i="2"/>
  <c r="O4910" i="2"/>
  <c r="Q4910" i="2"/>
  <c r="O7869" i="2"/>
  <c r="Q7869" i="2"/>
  <c r="O7485" i="2"/>
  <c r="P7485" i="2" s="1"/>
  <c r="Q7485" i="2"/>
  <c r="O7229" i="2"/>
  <c r="Q7229" i="2"/>
  <c r="O6845" i="2"/>
  <c r="Q6845" i="2"/>
  <c r="O6589" i="2"/>
  <c r="Q6589" i="2"/>
  <c r="O6205" i="2"/>
  <c r="Q6205" i="2"/>
  <c r="O5949" i="2"/>
  <c r="Q5949" i="2"/>
  <c r="O5565" i="2"/>
  <c r="Q5565" i="2"/>
  <c r="O5309" i="2"/>
  <c r="Q5309" i="2"/>
  <c r="O5053" i="2"/>
  <c r="P5053" i="2" s="1"/>
  <c r="Q5053" i="2"/>
  <c r="O4413" i="2"/>
  <c r="Q4413" i="2"/>
  <c r="O7500" i="2"/>
  <c r="Q7500" i="2"/>
  <c r="O7244" i="2"/>
  <c r="Q7244" i="2"/>
  <c r="O6988" i="2"/>
  <c r="Q6988" i="2"/>
  <c r="O6604" i="2"/>
  <c r="Q6604" i="2"/>
  <c r="O6348" i="2"/>
  <c r="P6348" i="2" s="1"/>
  <c r="Q6348" i="2"/>
  <c r="O5964" i="2"/>
  <c r="P5964" i="2" s="1"/>
  <c r="Q5964" i="2"/>
  <c r="O5708" i="2"/>
  <c r="Q5708" i="2"/>
  <c r="O5324" i="2"/>
  <c r="Q5324" i="2"/>
  <c r="O4684" i="2"/>
  <c r="Q4684" i="2"/>
  <c r="O4428" i="2"/>
  <c r="Q4428" i="2"/>
  <c r="O4044" i="2"/>
  <c r="Q4044" i="2"/>
  <c r="O3163" i="2"/>
  <c r="P3163" i="2" s="1"/>
  <c r="Q3163" i="2"/>
  <c r="O2779" i="2"/>
  <c r="P2779" i="2" s="1"/>
  <c r="Q2779" i="2"/>
  <c r="O2395" i="2"/>
  <c r="Q2395" i="2"/>
  <c r="O165" i="2"/>
  <c r="Q165" i="2"/>
  <c r="O9920" i="2"/>
  <c r="Q9920" i="2"/>
  <c r="O9792" i="2"/>
  <c r="Q9792" i="2"/>
  <c r="O9664" i="2"/>
  <c r="Q9664" i="2"/>
  <c r="O9536" i="2"/>
  <c r="Q9536" i="2"/>
  <c r="O9408" i="2"/>
  <c r="P9408" i="2" s="1"/>
  <c r="Q9408" i="2"/>
  <c r="O8624" i="2"/>
  <c r="P8624" i="2" s="1"/>
  <c r="Q8624" i="2"/>
  <c r="O8496" i="2"/>
  <c r="Q8496" i="2"/>
  <c r="O8368" i="2"/>
  <c r="Q8368" i="2"/>
  <c r="O8240" i="2"/>
  <c r="Q8240" i="2"/>
  <c r="O8112" i="2"/>
  <c r="Q8112" i="2"/>
  <c r="O7984" i="2"/>
  <c r="Q7984" i="2"/>
  <c r="O7856" i="2"/>
  <c r="Q7856" i="2"/>
  <c r="O7728" i="2"/>
  <c r="P7728" i="2" s="1"/>
  <c r="Q7728" i="2"/>
  <c r="O7600" i="2"/>
  <c r="P7600" i="2" s="1"/>
  <c r="Q7600" i="2"/>
  <c r="O7472" i="2"/>
  <c r="Q7472" i="2"/>
  <c r="O9039" i="2"/>
  <c r="Q9039" i="2"/>
  <c r="O8911" i="2"/>
  <c r="Q8911" i="2"/>
  <c r="O8767" i="2"/>
  <c r="Q8767" i="2"/>
  <c r="O8639" i="2"/>
  <c r="Q8639" i="2"/>
  <c r="O8511" i="2"/>
  <c r="Q8511" i="2"/>
  <c r="O8383" i="2"/>
  <c r="P8383" i="2" s="1"/>
  <c r="Q8383" i="2"/>
  <c r="O8255" i="2"/>
  <c r="P8255" i="2" s="1"/>
  <c r="Q8255" i="2"/>
  <c r="O8127" i="2"/>
  <c r="Q8127" i="2"/>
  <c r="O7999" i="2"/>
  <c r="Q7999" i="2"/>
  <c r="O7871" i="2"/>
  <c r="Q7871" i="2"/>
  <c r="O7743" i="2"/>
  <c r="Q7743" i="2"/>
  <c r="O7615" i="2"/>
  <c r="Q7615" i="2"/>
  <c r="O7487" i="2"/>
  <c r="Q7487" i="2"/>
  <c r="O8718" i="2"/>
  <c r="P8718" i="2" s="1"/>
  <c r="Q8718" i="2"/>
  <c r="O8574" i="2"/>
  <c r="P8574" i="2" s="1"/>
  <c r="Q8574" i="2"/>
  <c r="O8446" i="2"/>
  <c r="Q8446" i="2"/>
  <c r="O8318" i="2"/>
  <c r="Q8318" i="2"/>
  <c r="O8190" i="2"/>
  <c r="Q8190" i="2"/>
  <c r="O8062" i="2"/>
  <c r="Q8062" i="2"/>
  <c r="O7934" i="2"/>
  <c r="Q7934" i="2"/>
  <c r="O8892" i="2"/>
  <c r="Q8892" i="2"/>
  <c r="O8748" i="2"/>
  <c r="P8748" i="2" s="1"/>
  <c r="Q8748" i="2"/>
  <c r="O8620" i="2"/>
  <c r="Q8620" i="2"/>
  <c r="O8492" i="2"/>
  <c r="Q8492" i="2"/>
  <c r="O8364" i="2"/>
  <c r="Q8364" i="2"/>
  <c r="O8236" i="2"/>
  <c r="Q8236" i="2"/>
  <c r="O8108" i="2"/>
  <c r="Q8108" i="2"/>
  <c r="O9272" i="2"/>
  <c r="Q9272" i="2"/>
  <c r="O9144" i="2"/>
  <c r="Q9144" i="2"/>
  <c r="O9016" i="2"/>
  <c r="P9016" i="2" s="1"/>
  <c r="Q9016" i="2"/>
  <c r="O8888" i="2"/>
  <c r="P8888" i="2" s="1"/>
  <c r="Q8888" i="2"/>
  <c r="O8600" i="2"/>
  <c r="Q8600" i="2"/>
  <c r="O8472" i="2"/>
  <c r="Q8472" i="2"/>
  <c r="O8344" i="2"/>
  <c r="Q8344" i="2"/>
  <c r="O8216" i="2"/>
  <c r="Q8216" i="2"/>
  <c r="O8088" i="2"/>
  <c r="Q8088" i="2"/>
  <c r="O7960" i="2"/>
  <c r="Q7960" i="2"/>
  <c r="O9699" i="2"/>
  <c r="P9699" i="2" s="1"/>
  <c r="Q9699" i="2"/>
  <c r="O9571" i="2"/>
  <c r="P9571" i="2" s="1"/>
  <c r="Q9571" i="2"/>
  <c r="O9443" i="2"/>
  <c r="Q9443" i="2"/>
  <c r="O9315" i="2"/>
  <c r="Q9315" i="2"/>
  <c r="O9187" i="2"/>
  <c r="Q9187" i="2"/>
  <c r="O9059" i="2"/>
  <c r="Q9059" i="2"/>
  <c r="O8931" i="2"/>
  <c r="Q8931" i="2"/>
  <c r="O8659" i="2"/>
  <c r="Q8659" i="2"/>
  <c r="O8531" i="2"/>
  <c r="P8531" i="2" s="1"/>
  <c r="Q8531" i="2"/>
  <c r="O8403" i="2"/>
  <c r="P8403" i="2" s="1"/>
  <c r="Q8403" i="2"/>
  <c r="O8275" i="2"/>
  <c r="Q8275" i="2"/>
  <c r="O8147" i="2"/>
  <c r="Q8147" i="2"/>
  <c r="O8019" i="2"/>
  <c r="Q8019" i="2"/>
  <c r="O9970" i="2"/>
  <c r="Q9970" i="2"/>
  <c r="O9826" i="2"/>
  <c r="Q9826" i="2"/>
  <c r="O9698" i="2"/>
  <c r="Q9698" i="2"/>
  <c r="O9570" i="2"/>
  <c r="P9570" i="2" s="1"/>
  <c r="Q9570" i="2"/>
  <c r="O9442" i="2"/>
  <c r="Q9442" i="2"/>
  <c r="O9314" i="2"/>
  <c r="Q9314" i="2"/>
  <c r="O9186" i="2"/>
  <c r="Q9186" i="2"/>
  <c r="O7890" i="2"/>
  <c r="Q7890" i="2"/>
  <c r="O7762" i="2"/>
  <c r="Q7762" i="2"/>
  <c r="O7634" i="2"/>
  <c r="Q7634" i="2"/>
  <c r="O7643" i="2"/>
  <c r="Q7643" i="2"/>
  <c r="O7515" i="2"/>
  <c r="P7515" i="2" s="1"/>
  <c r="Q7515" i="2"/>
  <c r="O7387" i="2"/>
  <c r="P7387" i="2" s="1"/>
  <c r="Q7387" i="2"/>
  <c r="O7259" i="2"/>
  <c r="Q7259" i="2"/>
  <c r="O7131" i="2"/>
  <c r="Q7131" i="2"/>
  <c r="O7003" i="2"/>
  <c r="Q7003" i="2"/>
  <c r="O6875" i="2"/>
  <c r="Q6875" i="2"/>
  <c r="O6747" i="2"/>
  <c r="Q6747" i="2"/>
  <c r="O6619" i="2"/>
  <c r="Q6619" i="2"/>
  <c r="O6491" i="2"/>
  <c r="P6491" i="2" s="1"/>
  <c r="Q6491" i="2"/>
  <c r="O6363" i="2"/>
  <c r="P6363" i="2" s="1"/>
  <c r="Q6363" i="2"/>
  <c r="O6235" i="2"/>
  <c r="Q6235" i="2"/>
  <c r="O6107" i="2"/>
  <c r="Q6107" i="2"/>
  <c r="O5979" i="2"/>
  <c r="Q5979" i="2"/>
  <c r="O5851" i="2"/>
  <c r="Q5851" i="2"/>
  <c r="O5723" i="2"/>
  <c r="Q5723" i="2"/>
  <c r="O5595" i="2"/>
  <c r="Q5595" i="2"/>
  <c r="O5467" i="2"/>
  <c r="Q5467" i="2"/>
  <c r="O5339" i="2"/>
  <c r="P5339" i="2" s="1"/>
  <c r="Q5339" i="2"/>
  <c r="O5211" i="2"/>
  <c r="Q5211" i="2"/>
  <c r="O5083" i="2"/>
  <c r="Q5083" i="2"/>
  <c r="O4955" i="2"/>
  <c r="Q4955" i="2"/>
  <c r="O4827" i="2"/>
  <c r="Q4827" i="2"/>
  <c r="O4699" i="2"/>
  <c r="Q4699" i="2"/>
  <c r="O4571" i="2"/>
  <c r="Q4571" i="2"/>
  <c r="O4443" i="2"/>
  <c r="P4443" i="2" s="1"/>
  <c r="Q4443" i="2"/>
  <c r="O4315" i="2"/>
  <c r="P4315" i="2" s="1"/>
  <c r="Q4315" i="2"/>
  <c r="O4187" i="2"/>
  <c r="Q4187" i="2"/>
  <c r="O4059" i="2"/>
  <c r="Q4059" i="2"/>
  <c r="O3931" i="2"/>
  <c r="Q3931" i="2"/>
  <c r="O3803" i="2"/>
  <c r="Q3803" i="2"/>
  <c r="O3675" i="2"/>
  <c r="Q3675" i="2"/>
  <c r="O3547" i="2"/>
  <c r="Q3547" i="2"/>
  <c r="O3419" i="2"/>
  <c r="P3419" i="2" s="1"/>
  <c r="Q3419" i="2"/>
  <c r="O7386" i="2"/>
  <c r="P7386" i="2" s="1"/>
  <c r="Q7386" i="2"/>
  <c r="O7258" i="2"/>
  <c r="Q7258" i="2"/>
  <c r="O7130" i="2"/>
  <c r="Q7130" i="2"/>
  <c r="O7002" i="2"/>
  <c r="Q7002" i="2"/>
  <c r="O6874" i="2"/>
  <c r="Q6874" i="2"/>
  <c r="O6746" i="2"/>
  <c r="Q6746" i="2"/>
  <c r="O6618" i="2"/>
  <c r="Q6618" i="2"/>
  <c r="O6490" i="2"/>
  <c r="P6490" i="2" s="1"/>
  <c r="Q6490" i="2"/>
  <c r="O6362" i="2"/>
  <c r="P6362" i="2" s="1"/>
  <c r="Q6362" i="2"/>
  <c r="O6234" i="2"/>
  <c r="Q6234" i="2"/>
  <c r="O6106" i="2"/>
  <c r="Q6106" i="2"/>
  <c r="O5978" i="2"/>
  <c r="Q5978" i="2"/>
  <c r="O5850" i="2"/>
  <c r="Q5850" i="2"/>
  <c r="O5722" i="2"/>
  <c r="Q5722" i="2"/>
  <c r="O5594" i="2"/>
  <c r="Q5594" i="2"/>
  <c r="O5466" i="2"/>
  <c r="P5466" i="2" s="1"/>
  <c r="Q5466" i="2"/>
  <c r="O5338" i="2"/>
  <c r="P5338" i="2" s="1"/>
  <c r="Q5338" i="2"/>
  <c r="O5210" i="2"/>
  <c r="Q5210" i="2"/>
  <c r="O5082" i="2"/>
  <c r="Q5082" i="2"/>
  <c r="O4954" i="2"/>
  <c r="Q4954" i="2"/>
  <c r="O4826" i="2"/>
  <c r="Q4826" i="2"/>
  <c r="O4698" i="2"/>
  <c r="Q4698" i="2"/>
  <c r="O4570" i="2"/>
  <c r="Q4570" i="2"/>
  <c r="O4442" i="2"/>
  <c r="P4442" i="2" s="1"/>
  <c r="Q4442" i="2"/>
  <c r="O4314" i="2"/>
  <c r="P4314" i="2" s="1"/>
  <c r="Q4314" i="2"/>
  <c r="O4186" i="2"/>
  <c r="Q4186" i="2"/>
  <c r="O4058" i="2"/>
  <c r="Q4058" i="2"/>
  <c r="O3930" i="2"/>
  <c r="Q3930" i="2"/>
  <c r="O3802" i="2"/>
  <c r="Q3802" i="2"/>
  <c r="O3674" i="2"/>
  <c r="Q3674" i="2"/>
  <c r="O3546" i="2"/>
  <c r="Q3546" i="2"/>
  <c r="O7465" i="2"/>
  <c r="P7465" i="2" s="1"/>
  <c r="Q7465" i="2"/>
  <c r="O7337" i="2"/>
  <c r="P7337" i="2" s="1"/>
  <c r="Q7337" i="2"/>
  <c r="O7209" i="2"/>
  <c r="Q7209" i="2"/>
  <c r="O7081" i="2"/>
  <c r="Q7081" i="2"/>
  <c r="O6953" i="2"/>
  <c r="Q6953" i="2"/>
  <c r="O6825" i="2"/>
  <c r="Q6825" i="2"/>
  <c r="O6697" i="2"/>
  <c r="Q6697" i="2"/>
  <c r="O6569" i="2"/>
  <c r="Q6569" i="2"/>
  <c r="O6441" i="2"/>
  <c r="P6441" i="2" s="1"/>
  <c r="Q6441" i="2"/>
  <c r="O6313" i="2"/>
  <c r="Q6313" i="2"/>
  <c r="O6185" i="2"/>
  <c r="Q6185" i="2"/>
  <c r="O6057" i="2"/>
  <c r="Q6057" i="2"/>
  <c r="O5929" i="2"/>
  <c r="Q5929" i="2"/>
  <c r="O5801" i="2"/>
  <c r="Q5801" i="2"/>
  <c r="O5673" i="2"/>
  <c r="Q5673" i="2"/>
  <c r="O5545" i="2"/>
  <c r="Q5545" i="2"/>
  <c r="O5417" i="2"/>
  <c r="P5417" i="2" s="1"/>
  <c r="Q5417" i="2"/>
  <c r="O5289" i="2"/>
  <c r="P5289" i="2" s="1"/>
  <c r="Q5289" i="2"/>
  <c r="O5161" i="2"/>
  <c r="Q5161" i="2"/>
  <c r="O5033" i="2"/>
  <c r="Q5033" i="2"/>
  <c r="O4905" i="2"/>
  <c r="Q4905" i="2"/>
  <c r="O4777" i="2"/>
  <c r="Q4777" i="2"/>
  <c r="O4649" i="2"/>
  <c r="Q4649" i="2"/>
  <c r="O4521" i="2"/>
  <c r="Q4521" i="2"/>
  <c r="O4393" i="2"/>
  <c r="P4393" i="2" s="1"/>
  <c r="Q4393" i="2"/>
  <c r="O4265" i="2"/>
  <c r="P4265" i="2" s="1"/>
  <c r="Q4265" i="2"/>
  <c r="O4137" i="2"/>
  <c r="Q4137" i="2"/>
  <c r="O4009" i="2"/>
  <c r="Q4009" i="2"/>
  <c r="O3881" i="2"/>
  <c r="Q3881" i="2"/>
  <c r="O3753" i="2"/>
  <c r="Q3753" i="2"/>
  <c r="O3625" i="2"/>
  <c r="Q3625" i="2"/>
  <c r="O3497" i="2"/>
  <c r="Q3497" i="2"/>
  <c r="O3369" i="2"/>
  <c r="P3369" i="2" s="1"/>
  <c r="Q3369" i="2"/>
  <c r="O3241" i="2"/>
  <c r="P3241" i="2" s="1"/>
  <c r="Q3241" i="2"/>
  <c r="O3113" i="2"/>
  <c r="Q3113" i="2"/>
  <c r="O7800" i="2"/>
  <c r="Q7800" i="2"/>
  <c r="O7672" i="2"/>
  <c r="Q7672" i="2"/>
  <c r="O7544" i="2"/>
  <c r="Q7544" i="2"/>
  <c r="O7416" i="2"/>
  <c r="Q7416" i="2"/>
  <c r="O7288" i="2"/>
  <c r="Q7288" i="2"/>
  <c r="O7160" i="2"/>
  <c r="P7160" i="2" s="1"/>
  <c r="Q7160" i="2"/>
  <c r="O7032" i="2"/>
  <c r="P7032" i="2" s="1"/>
  <c r="Q7032" i="2"/>
  <c r="O6904" i="2"/>
  <c r="Q6904" i="2"/>
  <c r="O6776" i="2"/>
  <c r="Q6776" i="2"/>
  <c r="O6648" i="2"/>
  <c r="Q6648" i="2"/>
  <c r="O6520" i="2"/>
  <c r="Q6520" i="2"/>
  <c r="O6392" i="2"/>
  <c r="Q6392" i="2"/>
  <c r="O6264" i="2"/>
  <c r="Q6264" i="2"/>
  <c r="O6136" i="2"/>
  <c r="P6136" i="2" s="1"/>
  <c r="Q6136" i="2"/>
  <c r="O6008" i="2"/>
  <c r="P6008" i="2" s="1"/>
  <c r="Q6008" i="2"/>
  <c r="O5880" i="2"/>
  <c r="Q5880" i="2"/>
  <c r="O5752" i="2"/>
  <c r="Q5752" i="2"/>
  <c r="O5624" i="2"/>
  <c r="Q5624" i="2"/>
  <c r="O5496" i="2"/>
  <c r="Q5496" i="2"/>
  <c r="O5368" i="2"/>
  <c r="Q5368" i="2"/>
  <c r="O5240" i="2"/>
  <c r="Q5240" i="2"/>
  <c r="O5112" i="2"/>
  <c r="P5112" i="2" s="1"/>
  <c r="Q5112" i="2"/>
  <c r="O4984" i="2"/>
  <c r="P4984" i="2" s="1"/>
  <c r="Q4984" i="2"/>
  <c r="O4856" i="2"/>
  <c r="Q4856" i="2"/>
  <c r="O4728" i="2"/>
  <c r="Q4728" i="2"/>
  <c r="O4600" i="2"/>
  <c r="Q4600" i="2"/>
  <c r="O4472" i="2"/>
  <c r="Q4472" i="2"/>
  <c r="O4344" i="2"/>
  <c r="Q4344" i="2"/>
  <c r="O4216" i="2"/>
  <c r="Q4216" i="2"/>
  <c r="O9959" i="2"/>
  <c r="P9959" i="2" s="1"/>
  <c r="Q9959" i="2"/>
  <c r="O7399" i="2"/>
  <c r="P7399" i="2" s="1"/>
  <c r="Q7399" i="2"/>
  <c r="O7271" i="2"/>
  <c r="Q7271" i="2"/>
  <c r="O7143" i="2"/>
  <c r="Q7143" i="2"/>
  <c r="O7015" i="2"/>
  <c r="Q7015" i="2"/>
  <c r="O6887" i="2"/>
  <c r="Q6887" i="2"/>
  <c r="O6759" i="2"/>
  <c r="Q6759" i="2"/>
  <c r="O6631" i="2"/>
  <c r="Q6631" i="2"/>
  <c r="O6503" i="2"/>
  <c r="P6503" i="2" s="1"/>
  <c r="Q6503" i="2"/>
  <c r="O6375" i="2"/>
  <c r="P6375" i="2" s="1"/>
  <c r="Q6375" i="2"/>
  <c r="O6247" i="2"/>
  <c r="Q6247" i="2"/>
  <c r="O6119" i="2"/>
  <c r="Q6119" i="2"/>
  <c r="O5991" i="2"/>
  <c r="Q5991" i="2"/>
  <c r="O5863" i="2"/>
  <c r="Q5863" i="2"/>
  <c r="O5735" i="2"/>
  <c r="Q5735" i="2"/>
  <c r="O5607" i="2"/>
  <c r="Q5607" i="2"/>
  <c r="O5479" i="2"/>
  <c r="P5479" i="2" s="1"/>
  <c r="Q5479" i="2"/>
  <c r="O5351" i="2"/>
  <c r="P5351" i="2" s="1"/>
  <c r="Q5351" i="2"/>
  <c r="O5223" i="2"/>
  <c r="Q5223" i="2"/>
  <c r="O5095" i="2"/>
  <c r="Q5095" i="2"/>
  <c r="O4967" i="2"/>
  <c r="Q4967" i="2"/>
  <c r="O4839" i="2"/>
  <c r="Q4839" i="2"/>
  <c r="O4711" i="2"/>
  <c r="Q4711" i="2"/>
  <c r="O4583" i="2"/>
  <c r="Q4583" i="2"/>
  <c r="O4455" i="2"/>
  <c r="P4455" i="2" s="1"/>
  <c r="Q4455" i="2"/>
  <c r="O4327" i="2"/>
  <c r="P4327" i="2" s="1"/>
  <c r="Q4327" i="2"/>
  <c r="O9686" i="2"/>
  <c r="Q9686" i="2"/>
  <c r="O8326" i="2"/>
  <c r="Q8326" i="2"/>
  <c r="O8198" i="2"/>
  <c r="Q8198" i="2"/>
  <c r="O8070" i="2"/>
  <c r="Q8070" i="2"/>
  <c r="O7942" i="2"/>
  <c r="Q7942" i="2"/>
  <c r="O7814" i="2"/>
  <c r="Q7814" i="2"/>
  <c r="O7686" i="2"/>
  <c r="P7686" i="2" s="1"/>
  <c r="Q7686" i="2"/>
  <c r="O7558" i="2"/>
  <c r="P7558" i="2" s="1"/>
  <c r="Q7558" i="2"/>
  <c r="O7430" i="2"/>
  <c r="Q7430" i="2"/>
  <c r="O7302" i="2"/>
  <c r="Q7302" i="2"/>
  <c r="O7174" i="2"/>
  <c r="Q7174" i="2"/>
  <c r="O7046" i="2"/>
  <c r="Q7046" i="2"/>
  <c r="O6918" i="2"/>
  <c r="Q6918" i="2"/>
  <c r="O6790" i="2"/>
  <c r="Q6790" i="2"/>
  <c r="O6662" i="2"/>
  <c r="P6662" i="2" s="1"/>
  <c r="Q6662" i="2"/>
  <c r="O6534" i="2"/>
  <c r="P6534" i="2" s="1"/>
  <c r="Q6534" i="2"/>
  <c r="O6406" i="2"/>
  <c r="Q6406" i="2"/>
  <c r="O6278" i="2"/>
  <c r="Q6278" i="2"/>
  <c r="O6150" i="2"/>
  <c r="Q6150" i="2"/>
  <c r="O6022" i="2"/>
  <c r="Q6022" i="2"/>
  <c r="O5894" i="2"/>
  <c r="Q5894" i="2"/>
  <c r="O5766" i="2"/>
  <c r="Q5766" i="2"/>
  <c r="O5638" i="2"/>
  <c r="P5638" i="2" s="1"/>
  <c r="Q5638" i="2"/>
  <c r="O5510" i="2"/>
  <c r="Q5510" i="2"/>
  <c r="O5382" i="2"/>
  <c r="Q5382" i="2"/>
  <c r="O5254" i="2"/>
  <c r="Q5254" i="2"/>
  <c r="O5126" i="2"/>
  <c r="Q5126" i="2"/>
  <c r="O4998" i="2"/>
  <c r="Q4998" i="2"/>
  <c r="O4870" i="2"/>
  <c r="Q4870" i="2"/>
  <c r="O4614" i="2"/>
  <c r="Q4614" i="2"/>
  <c r="O9941" i="2"/>
  <c r="P9941" i="2" s="1"/>
  <c r="Q9941" i="2"/>
  <c r="O7557" i="2"/>
  <c r="P7557" i="2" s="1"/>
  <c r="Q7557" i="2"/>
  <c r="O7429" i="2"/>
  <c r="Q7429" i="2"/>
  <c r="O7301" i="2"/>
  <c r="Q7301" i="2"/>
  <c r="O7173" i="2"/>
  <c r="Q7173" i="2"/>
  <c r="O7045" i="2"/>
  <c r="Q7045" i="2"/>
  <c r="O6917" i="2"/>
  <c r="Q6917" i="2"/>
  <c r="O6789" i="2"/>
  <c r="Q6789" i="2"/>
  <c r="O6661" i="2"/>
  <c r="P6661" i="2" s="1"/>
  <c r="Q6661" i="2"/>
  <c r="O6533" i="2"/>
  <c r="P6533" i="2" s="1"/>
  <c r="Q6533" i="2"/>
  <c r="O6405" i="2"/>
  <c r="Q6405" i="2"/>
  <c r="O6277" i="2"/>
  <c r="Q6277" i="2"/>
  <c r="O6149" i="2"/>
  <c r="Q6149" i="2"/>
  <c r="O6021" i="2"/>
  <c r="Q6021" i="2"/>
  <c r="O5893" i="2"/>
  <c r="Q5893" i="2"/>
  <c r="O5765" i="2"/>
  <c r="Q5765" i="2"/>
  <c r="O5637" i="2"/>
  <c r="P5637" i="2" s="1"/>
  <c r="Q5637" i="2"/>
  <c r="O5509" i="2"/>
  <c r="P5509" i="2" s="1"/>
  <c r="Q5509" i="2"/>
  <c r="O5381" i="2"/>
  <c r="Q5381" i="2"/>
  <c r="O5253" i="2"/>
  <c r="Q5253" i="2"/>
  <c r="O5125" i="2"/>
  <c r="Q5125" i="2"/>
  <c r="O4997" i="2"/>
  <c r="Q4997" i="2"/>
  <c r="O4869" i="2"/>
  <c r="Q4869" i="2"/>
  <c r="O4741" i="2"/>
  <c r="Q4741" i="2"/>
  <c r="O7844" i="2"/>
  <c r="P7844" i="2" s="1"/>
  <c r="Q7844" i="2"/>
  <c r="O7716" i="2"/>
  <c r="P7716" i="2" s="1"/>
  <c r="Q7716" i="2"/>
  <c r="O7588" i="2"/>
  <c r="Q7588" i="2"/>
  <c r="O7460" i="2"/>
  <c r="Q7460" i="2"/>
  <c r="O7332" i="2"/>
  <c r="Q7332" i="2"/>
  <c r="O7204" i="2"/>
  <c r="Q7204" i="2"/>
  <c r="O7076" i="2"/>
  <c r="Q7076" i="2"/>
  <c r="O6948" i="2"/>
  <c r="Q6948" i="2"/>
  <c r="O6820" i="2"/>
  <c r="P6820" i="2" s="1"/>
  <c r="Q6820" i="2"/>
  <c r="O6692" i="2"/>
  <c r="P6692" i="2" s="1"/>
  <c r="Q6692" i="2"/>
  <c r="O6564" i="2"/>
  <c r="Q6564" i="2"/>
  <c r="O6436" i="2"/>
  <c r="Q6436" i="2"/>
  <c r="O6308" i="2"/>
  <c r="Q6308" i="2"/>
  <c r="O6180" i="2"/>
  <c r="Q6180" i="2"/>
  <c r="O6052" i="2"/>
  <c r="Q6052" i="2"/>
  <c r="O5924" i="2"/>
  <c r="Q5924" i="2"/>
  <c r="O5796" i="2"/>
  <c r="P5796" i="2" s="1"/>
  <c r="Q5796" i="2"/>
  <c r="O5668" i="2"/>
  <c r="P5668" i="2" s="1"/>
  <c r="Q5668" i="2"/>
  <c r="O5540" i="2"/>
  <c r="Q5540" i="2"/>
  <c r="O5412" i="2"/>
  <c r="Q5412" i="2"/>
  <c r="O5284" i="2"/>
  <c r="Q5284" i="2"/>
  <c r="O5156" i="2"/>
  <c r="Q5156" i="2"/>
  <c r="O5028" i="2"/>
  <c r="Q5028" i="2"/>
  <c r="O4900" i="2"/>
  <c r="Q4900" i="2"/>
  <c r="O4772" i="2"/>
  <c r="P4772" i="2" s="1"/>
  <c r="Q4772" i="2"/>
  <c r="O4644" i="2"/>
  <c r="P4644" i="2" s="1"/>
  <c r="Q4644" i="2"/>
  <c r="O7704" i="2"/>
  <c r="Q7704" i="2"/>
  <c r="O5618" i="2"/>
  <c r="Q5618" i="2"/>
  <c r="O10001" i="2"/>
  <c r="Q10001" i="2"/>
  <c r="O9873" i="2"/>
  <c r="Q9873" i="2"/>
  <c r="O9745" i="2"/>
  <c r="Q9745" i="2"/>
  <c r="O9617" i="2"/>
  <c r="Q9617" i="2"/>
  <c r="O9489" i="2"/>
  <c r="P9489" i="2" s="1"/>
  <c r="Q9489" i="2"/>
  <c r="O9361" i="2"/>
  <c r="P9361" i="2" s="1"/>
  <c r="Q9361" i="2"/>
  <c r="O8849" i="2"/>
  <c r="Q8849" i="2"/>
  <c r="O8721" i="2"/>
  <c r="Q8721" i="2"/>
  <c r="O8193" i="2"/>
  <c r="Q8193" i="2"/>
  <c r="O8065" i="2"/>
  <c r="Q8065" i="2"/>
  <c r="O7937" i="2"/>
  <c r="Q7937" i="2"/>
  <c r="O7809" i="2"/>
  <c r="Q7809" i="2"/>
  <c r="O7681" i="2"/>
  <c r="P7681" i="2" s="1"/>
  <c r="Q7681" i="2"/>
  <c r="O7553" i="2"/>
  <c r="P7553" i="2" s="1"/>
  <c r="Q7553" i="2"/>
  <c r="O7425" i="2"/>
  <c r="Q7425" i="2"/>
  <c r="O8477" i="2"/>
  <c r="Q8477" i="2"/>
  <c r="O8349" i="2"/>
  <c r="Q8349" i="2"/>
  <c r="O8221" i="2"/>
  <c r="Q8221" i="2"/>
  <c r="O8093" i="2"/>
  <c r="Q8093" i="2"/>
  <c r="O7965" i="2"/>
  <c r="Q7965" i="2"/>
  <c r="O9561" i="2"/>
  <c r="P9561" i="2" s="1"/>
  <c r="Q9561" i="2"/>
  <c r="O9433" i="2"/>
  <c r="P9433" i="2" s="1"/>
  <c r="Q9433" i="2"/>
  <c r="O9305" i="2"/>
  <c r="Q9305" i="2"/>
  <c r="O9177" i="2"/>
  <c r="Q9177" i="2"/>
  <c r="O9049" i="2"/>
  <c r="Q9049" i="2"/>
  <c r="O8921" i="2"/>
  <c r="Q8921" i="2"/>
  <c r="O8793" i="2"/>
  <c r="Q8793" i="2"/>
  <c r="O8665" i="2"/>
  <c r="Q8665" i="2"/>
  <c r="O8537" i="2"/>
  <c r="P8537" i="2" s="1"/>
  <c r="Q8537" i="2"/>
  <c r="O8409" i="2"/>
  <c r="P8409" i="2" s="1"/>
  <c r="Q8409" i="2"/>
  <c r="O8281" i="2"/>
  <c r="Q8281" i="2"/>
  <c r="O8153" i="2"/>
  <c r="Q8153" i="2"/>
  <c r="O8025" i="2"/>
  <c r="Q8025" i="2"/>
  <c r="O7897" i="2"/>
  <c r="Q7897" i="2"/>
  <c r="O7769" i="2"/>
  <c r="Q7769" i="2"/>
  <c r="O7641" i="2"/>
  <c r="Q7641" i="2"/>
  <c r="O9607" i="2"/>
  <c r="P9607" i="2" s="1"/>
  <c r="Q9607" i="2"/>
  <c r="O8167" i="2"/>
  <c r="Q8167" i="2"/>
  <c r="O8039" i="2"/>
  <c r="Q8039" i="2"/>
  <c r="O7911" i="2"/>
  <c r="Q7911" i="2"/>
  <c r="O7783" i="2"/>
  <c r="Q7783" i="2"/>
  <c r="O7655" i="2"/>
  <c r="Q7655" i="2"/>
  <c r="O7527" i="2"/>
  <c r="Q7527" i="2"/>
  <c r="O9286" i="2"/>
  <c r="Q9286" i="2"/>
  <c r="O9158" i="2"/>
  <c r="P9158" i="2" s="1"/>
  <c r="Q9158" i="2"/>
  <c r="O9030" i="2"/>
  <c r="Q9030" i="2"/>
  <c r="O8902" i="2"/>
  <c r="Q8902" i="2"/>
  <c r="O8758" i="2"/>
  <c r="Q8758" i="2"/>
  <c r="O8630" i="2"/>
  <c r="Q8630" i="2"/>
  <c r="O8502" i="2"/>
  <c r="Q8502" i="2"/>
  <c r="O9509" i="2"/>
  <c r="Q9509" i="2"/>
  <c r="O9381" i="2"/>
  <c r="Q9381" i="2"/>
  <c r="O9253" i="2"/>
  <c r="P9253" i="2" s="1"/>
  <c r="Q9253" i="2"/>
  <c r="O9125" i="2"/>
  <c r="P9125" i="2" s="1"/>
  <c r="Q9125" i="2"/>
  <c r="O8997" i="2"/>
  <c r="Q8997" i="2"/>
  <c r="O8869" i="2"/>
  <c r="Q8869" i="2"/>
  <c r="O8725" i="2"/>
  <c r="Q8725" i="2"/>
  <c r="O8581" i="2"/>
  <c r="Q8581" i="2"/>
  <c r="O8453" i="2"/>
  <c r="Q8453" i="2"/>
  <c r="O8325" i="2"/>
  <c r="Q8325" i="2"/>
  <c r="O8197" i="2"/>
  <c r="P8197" i="2" s="1"/>
  <c r="Q8197" i="2"/>
  <c r="O8069" i="2"/>
  <c r="P8069" i="2" s="1"/>
  <c r="Q8069" i="2"/>
  <c r="O7941" i="2"/>
  <c r="Q7941" i="2"/>
  <c r="O7813" i="2"/>
  <c r="Q7813" i="2"/>
  <c r="O7685" i="2"/>
  <c r="Q7685" i="2"/>
  <c r="O9492" i="2"/>
  <c r="Q9492" i="2"/>
  <c r="O9364" i="2"/>
  <c r="Q9364" i="2"/>
  <c r="O9236" i="2"/>
  <c r="Q9236" i="2"/>
  <c r="O9108" i="2"/>
  <c r="P9108" i="2" s="1"/>
  <c r="Q9108" i="2"/>
  <c r="O8980" i="2"/>
  <c r="P8980" i="2" s="1"/>
  <c r="Q8980" i="2"/>
  <c r="O8708" i="2"/>
  <c r="Q8708" i="2"/>
  <c r="O8580" i="2"/>
  <c r="Q8580" i="2"/>
  <c r="O8452" i="2"/>
  <c r="Q8452" i="2"/>
  <c r="O8324" i="2"/>
  <c r="Q8324" i="2"/>
  <c r="O8196" i="2"/>
  <c r="Q8196" i="2"/>
  <c r="O8068" i="2"/>
  <c r="Q8068" i="2"/>
  <c r="Q8833" i="2"/>
  <c r="O9440" i="2"/>
  <c r="Q9440" i="2"/>
  <c r="O9056" i="2"/>
  <c r="Q9056" i="2"/>
  <c r="O8400" i="2"/>
  <c r="Q8400" i="2"/>
  <c r="O7632" i="2"/>
  <c r="P7632" i="2" s="1"/>
  <c r="Q7632" i="2"/>
  <c r="O8815" i="2"/>
  <c r="Q8815" i="2"/>
  <c r="O8159" i="2"/>
  <c r="Q8159" i="2"/>
  <c r="O8222" i="2"/>
  <c r="Q8222" i="2"/>
  <c r="O8396" i="2"/>
  <c r="P8396" i="2" s="1"/>
  <c r="Q8396" i="2"/>
  <c r="O8699" i="2"/>
  <c r="Q8699" i="2"/>
  <c r="O8746" i="2"/>
  <c r="Q8746" i="2"/>
  <c r="O8106" i="2"/>
  <c r="Q8106" i="2"/>
  <c r="O9176" i="2"/>
  <c r="P9176" i="2" s="1"/>
  <c r="Q9176" i="2"/>
  <c r="O8120" i="2"/>
  <c r="Q8120" i="2"/>
  <c r="O8435" i="2"/>
  <c r="Q8435" i="2"/>
  <c r="O4091" i="2"/>
  <c r="P4091" i="2" s="1"/>
  <c r="Q4091" i="2"/>
  <c r="O6985" i="2"/>
  <c r="P6985" i="2" s="1"/>
  <c r="Q6985" i="2"/>
  <c r="O4760" i="2"/>
  <c r="Q4760" i="2"/>
  <c r="O5158" i="2"/>
  <c r="Q5158" i="2"/>
  <c r="O7470" i="2"/>
  <c r="Q7470" i="2"/>
  <c r="O9904" i="2"/>
  <c r="P9904" i="2" s="1"/>
  <c r="Q9904" i="2"/>
  <c r="O9776" i="2"/>
  <c r="Q9776" i="2"/>
  <c r="O9648" i="2"/>
  <c r="Q9648" i="2"/>
  <c r="O9520" i="2"/>
  <c r="P9520" i="2" s="1"/>
  <c r="Q9520" i="2"/>
  <c r="O9392" i="2"/>
  <c r="P9392" i="2" s="1"/>
  <c r="Q9392" i="2"/>
  <c r="O8480" i="2"/>
  <c r="Q8480" i="2"/>
  <c r="O8352" i="2"/>
  <c r="Q8352" i="2"/>
  <c r="O8224" i="2"/>
  <c r="Q8224" i="2"/>
  <c r="O8096" i="2"/>
  <c r="P8096" i="2" s="1"/>
  <c r="Q8096" i="2"/>
  <c r="O7968" i="2"/>
  <c r="Q7968" i="2"/>
  <c r="O7840" i="2"/>
  <c r="Q7840" i="2"/>
  <c r="O7712" i="2"/>
  <c r="P7712" i="2" s="1"/>
  <c r="Q7712" i="2"/>
  <c r="O7584" i="2"/>
  <c r="P7584" i="2" s="1"/>
  <c r="Q7584" i="2"/>
  <c r="O7456" i="2"/>
  <c r="Q7456" i="2"/>
  <c r="O9023" i="2"/>
  <c r="Q9023" i="2"/>
  <c r="O8895" i="2"/>
  <c r="Q8895" i="2"/>
  <c r="O8751" i="2"/>
  <c r="P8751" i="2" s="1"/>
  <c r="Q8751" i="2"/>
  <c r="O8623" i="2"/>
  <c r="Q8623" i="2"/>
  <c r="O8495" i="2"/>
  <c r="Q8495" i="2"/>
  <c r="O8367" i="2"/>
  <c r="P8367" i="2" s="1"/>
  <c r="Q8367" i="2"/>
  <c r="O8239" i="2"/>
  <c r="P8239" i="2" s="1"/>
  <c r="Q8239" i="2"/>
  <c r="O8111" i="2"/>
  <c r="Q8111" i="2"/>
  <c r="O7983" i="2"/>
  <c r="Q7983" i="2"/>
  <c r="O7855" i="2"/>
  <c r="Q7855" i="2"/>
  <c r="O7727" i="2"/>
  <c r="P7727" i="2" s="1"/>
  <c r="Q7727" i="2"/>
  <c r="O7599" i="2"/>
  <c r="Q7599" i="2"/>
  <c r="O7471" i="2"/>
  <c r="Q7471" i="2"/>
  <c r="O8702" i="2"/>
  <c r="P8702" i="2" s="1"/>
  <c r="Q8702" i="2"/>
  <c r="O8558" i="2"/>
  <c r="P8558" i="2" s="1"/>
  <c r="Q8558" i="2"/>
  <c r="O8430" i="2"/>
  <c r="Q8430" i="2"/>
  <c r="O8302" i="2"/>
  <c r="Q8302" i="2"/>
  <c r="O8174" i="2"/>
  <c r="Q8174" i="2"/>
  <c r="O8046" i="2"/>
  <c r="P8046" i="2" s="1"/>
  <c r="Q8046" i="2"/>
  <c r="O8732" i="2"/>
  <c r="Q8732" i="2"/>
  <c r="O8604" i="2"/>
  <c r="Q8604" i="2"/>
  <c r="O8476" i="2"/>
  <c r="P8476" i="2" s="1"/>
  <c r="Q8476" i="2"/>
  <c r="O8348" i="2"/>
  <c r="P8348" i="2" s="1"/>
  <c r="Q8348" i="2"/>
  <c r="O8220" i="2"/>
  <c r="Q8220" i="2"/>
  <c r="O8092" i="2"/>
  <c r="Q8092" i="2"/>
  <c r="O7964" i="2"/>
  <c r="Q7964" i="2"/>
  <c r="O8728" i="2"/>
  <c r="P8728" i="2" s="1"/>
  <c r="Q8728" i="2"/>
  <c r="O9683" i="2"/>
  <c r="Q9683" i="2"/>
  <c r="O9555" i="2"/>
  <c r="Q9555" i="2"/>
  <c r="O9427" i="2"/>
  <c r="P9427" i="2" s="1"/>
  <c r="Q9427" i="2"/>
  <c r="O9299" i="2"/>
  <c r="P9299" i="2" s="1"/>
  <c r="Q9299" i="2"/>
  <c r="O9171" i="2"/>
  <c r="Q9171" i="2"/>
  <c r="O9043" i="2"/>
  <c r="Q9043" i="2"/>
  <c r="O8915" i="2"/>
  <c r="Q8915" i="2"/>
  <c r="O8515" i="2"/>
  <c r="P8515" i="2" s="1"/>
  <c r="Q8515" i="2"/>
  <c r="O8387" i="2"/>
  <c r="Q8387" i="2"/>
  <c r="O8259" i="2"/>
  <c r="Q8259" i="2"/>
  <c r="O8131" i="2"/>
  <c r="P8131" i="2" s="1"/>
  <c r="Q8131" i="2"/>
  <c r="O8003" i="2"/>
  <c r="P8003" i="2" s="1"/>
  <c r="Q8003" i="2"/>
  <c r="O9954" i="2"/>
  <c r="Q9954" i="2"/>
  <c r="O9810" i="2"/>
  <c r="Q9810" i="2"/>
  <c r="O9682" i="2"/>
  <c r="Q9682" i="2"/>
  <c r="O9554" i="2"/>
  <c r="P9554" i="2" s="1"/>
  <c r="Q9554" i="2"/>
  <c r="O9426" i="2"/>
  <c r="Q9426" i="2"/>
  <c r="O9298" i="2"/>
  <c r="Q9298" i="2"/>
  <c r="O9170" i="2"/>
  <c r="P9170" i="2" s="1"/>
  <c r="Q9170" i="2"/>
  <c r="O9042" i="2"/>
  <c r="P9042" i="2" s="1"/>
  <c r="Q9042" i="2"/>
  <c r="O8914" i="2"/>
  <c r="Q8914" i="2"/>
  <c r="O7874" i="2"/>
  <c r="Q7874" i="2"/>
  <c r="O7746" i="2"/>
  <c r="Q7746" i="2"/>
  <c r="O7618" i="2"/>
  <c r="P7618" i="2" s="1"/>
  <c r="Q7618" i="2"/>
  <c r="O5195" i="2"/>
  <c r="Q5195" i="2"/>
  <c r="O5067" i="2"/>
  <c r="Q5067" i="2"/>
  <c r="O4939" i="2"/>
  <c r="P4939" i="2" s="1"/>
  <c r="Q4939" i="2"/>
  <c r="O4811" i="2"/>
  <c r="P4811" i="2" s="1"/>
  <c r="Q4811" i="2"/>
  <c r="O4683" i="2"/>
  <c r="Q4683" i="2"/>
  <c r="O4555" i="2"/>
  <c r="Q4555" i="2"/>
  <c r="O4427" i="2"/>
  <c r="Q4427" i="2"/>
  <c r="O4299" i="2"/>
  <c r="P4299" i="2" s="1"/>
  <c r="Q4299" i="2"/>
  <c r="O4171" i="2"/>
  <c r="Q4171" i="2"/>
  <c r="O4043" i="2"/>
  <c r="Q4043" i="2"/>
  <c r="O3915" i="2"/>
  <c r="P3915" i="2" s="1"/>
  <c r="Q3915" i="2"/>
  <c r="O3787" i="2"/>
  <c r="P3787" i="2" s="1"/>
  <c r="Q3787" i="2"/>
  <c r="O3659" i="2"/>
  <c r="Q3659" i="2"/>
  <c r="O3531" i="2"/>
  <c r="Q3531" i="2"/>
  <c r="O3403" i="2"/>
  <c r="Q3403" i="2"/>
  <c r="O7370" i="2"/>
  <c r="P7370" i="2" s="1"/>
  <c r="Q7370" i="2"/>
  <c r="O7242" i="2"/>
  <c r="Q7242" i="2"/>
  <c r="O7114" i="2"/>
  <c r="Q7114" i="2"/>
  <c r="O6986" i="2"/>
  <c r="P6986" i="2" s="1"/>
  <c r="Q6986" i="2"/>
  <c r="O6858" i="2"/>
  <c r="P6858" i="2" s="1"/>
  <c r="Q6858" i="2"/>
  <c r="O6730" i="2"/>
  <c r="Q6730" i="2"/>
  <c r="O6602" i="2"/>
  <c r="Q6602" i="2"/>
  <c r="O6474" i="2"/>
  <c r="Q6474" i="2"/>
  <c r="O6346" i="2"/>
  <c r="P6346" i="2" s="1"/>
  <c r="Q6346" i="2"/>
  <c r="O6218" i="2"/>
  <c r="Q6218" i="2"/>
  <c r="O6090" i="2"/>
  <c r="Q6090" i="2"/>
  <c r="O5962" i="2"/>
  <c r="Q5962" i="2"/>
  <c r="O5834" i="2"/>
  <c r="P5834" i="2" s="1"/>
  <c r="Q5834" i="2"/>
  <c r="O5706" i="2"/>
  <c r="Q5706" i="2"/>
  <c r="O5578" i="2"/>
  <c r="Q5578" i="2"/>
  <c r="O5450" i="2"/>
  <c r="Q5450" i="2"/>
  <c r="O5322" i="2"/>
  <c r="P5322" i="2" s="1"/>
  <c r="Q5322" i="2"/>
  <c r="O5194" i="2"/>
  <c r="Q5194" i="2"/>
  <c r="O5066" i="2"/>
  <c r="Q5066" i="2"/>
  <c r="O4938" i="2"/>
  <c r="P4938" i="2" s="1"/>
  <c r="Q4938" i="2"/>
  <c r="O4810" i="2"/>
  <c r="P4810" i="2" s="1"/>
  <c r="Q4810" i="2"/>
  <c r="O4682" i="2"/>
  <c r="Q4682" i="2"/>
  <c r="O4554" i="2"/>
  <c r="Q4554" i="2"/>
  <c r="O4426" i="2"/>
  <c r="Q4426" i="2"/>
  <c r="O4298" i="2"/>
  <c r="P4298" i="2" s="1"/>
  <c r="Q4298" i="2"/>
  <c r="O4170" i="2"/>
  <c r="Q4170" i="2"/>
  <c r="O4042" i="2"/>
  <c r="Q4042" i="2"/>
  <c r="O3914" i="2"/>
  <c r="P3914" i="2" s="1"/>
  <c r="Q3914" i="2"/>
  <c r="O3786" i="2"/>
  <c r="P3786" i="2" s="1"/>
  <c r="Q3786" i="2"/>
  <c r="O3658" i="2"/>
  <c r="Q3658" i="2"/>
  <c r="O3530" i="2"/>
  <c r="Q3530" i="2"/>
  <c r="O7449" i="2"/>
  <c r="Q7449" i="2"/>
  <c r="O7321" i="2"/>
  <c r="P7321" i="2" s="1"/>
  <c r="Q7321" i="2"/>
  <c r="O7193" i="2"/>
  <c r="Q7193" i="2"/>
  <c r="O7065" i="2"/>
  <c r="Q7065" i="2"/>
  <c r="O6937" i="2"/>
  <c r="P6937" i="2" s="1"/>
  <c r="Q6937" i="2"/>
  <c r="O6809" i="2"/>
  <c r="P6809" i="2" s="1"/>
  <c r="Q6809" i="2"/>
  <c r="O6681" i="2"/>
  <c r="Q6681" i="2"/>
  <c r="O6553" i="2"/>
  <c r="Q6553" i="2"/>
  <c r="O6425" i="2"/>
  <c r="Q6425" i="2"/>
  <c r="O6297" i="2"/>
  <c r="P6297" i="2" s="1"/>
  <c r="Q6297" i="2"/>
  <c r="O6169" i="2"/>
  <c r="Q6169" i="2"/>
  <c r="O6041" i="2"/>
  <c r="Q6041" i="2"/>
  <c r="O5913" i="2"/>
  <c r="P5913" i="2" s="1"/>
  <c r="Q5913" i="2"/>
  <c r="O5785" i="2"/>
  <c r="P5785" i="2" s="1"/>
  <c r="Q5785" i="2"/>
  <c r="O5657" i="2"/>
  <c r="Q5657" i="2"/>
  <c r="O5529" i="2"/>
  <c r="Q5529" i="2"/>
  <c r="O5401" i="2"/>
  <c r="Q5401" i="2"/>
  <c r="O5273" i="2"/>
  <c r="P5273" i="2" s="1"/>
  <c r="Q5273" i="2"/>
  <c r="O5145" i="2"/>
  <c r="Q5145" i="2"/>
  <c r="O5017" i="2"/>
  <c r="Q5017" i="2"/>
  <c r="O4889" i="2"/>
  <c r="P4889" i="2" s="1"/>
  <c r="Q4889" i="2"/>
  <c r="O4761" i="2"/>
  <c r="P4761" i="2" s="1"/>
  <c r="Q4761" i="2"/>
  <c r="O4633" i="2"/>
  <c r="Q4633" i="2"/>
  <c r="O4505" i="2"/>
  <c r="Q4505" i="2"/>
  <c r="O4377" i="2"/>
  <c r="Q4377" i="2"/>
  <c r="O4249" i="2"/>
  <c r="P4249" i="2" s="1"/>
  <c r="Q4249" i="2"/>
  <c r="O4121" i="2"/>
  <c r="Q4121" i="2"/>
  <c r="O3993" i="2"/>
  <c r="Q3993" i="2"/>
  <c r="O3865" i="2"/>
  <c r="P3865" i="2" s="1"/>
  <c r="Q3865" i="2"/>
  <c r="O3737" i="2"/>
  <c r="P3737" i="2" s="1"/>
  <c r="Q3737" i="2"/>
  <c r="O3609" i="2"/>
  <c r="Q3609" i="2"/>
  <c r="O3481" i="2"/>
  <c r="Q3481" i="2"/>
  <c r="O3353" i="2"/>
  <c r="Q3353" i="2"/>
  <c r="O3225" i="2"/>
  <c r="P3225" i="2" s="1"/>
  <c r="Q3225" i="2"/>
  <c r="O7912" i="2"/>
  <c r="Q7912" i="2"/>
  <c r="O7784" i="2"/>
  <c r="Q7784" i="2"/>
  <c r="O7656" i="2"/>
  <c r="P7656" i="2" s="1"/>
  <c r="Q7656" i="2"/>
  <c r="O7528" i="2"/>
  <c r="P7528" i="2" s="1"/>
  <c r="Q7528" i="2"/>
  <c r="O7400" i="2"/>
  <c r="Q7400" i="2"/>
  <c r="O7272" i="2"/>
  <c r="Q7272" i="2"/>
  <c r="O7144" i="2"/>
  <c r="Q7144" i="2"/>
  <c r="O7016" i="2"/>
  <c r="P7016" i="2" s="1"/>
  <c r="Q7016" i="2"/>
  <c r="O6888" i="2"/>
  <c r="Q6888" i="2"/>
  <c r="O6760" i="2"/>
  <c r="Q6760" i="2"/>
  <c r="O6504" i="2"/>
  <c r="P6504" i="2" s="1"/>
  <c r="Q6504" i="2"/>
  <c r="O6376" i="2"/>
  <c r="Q6376" i="2"/>
  <c r="O6248" i="2"/>
  <c r="Q6248" i="2"/>
  <c r="O6120" i="2"/>
  <c r="Q6120" i="2"/>
  <c r="O5992" i="2"/>
  <c r="P5992" i="2" s="1"/>
  <c r="Q5992" i="2"/>
  <c r="O5864" i="2"/>
  <c r="Q5864" i="2"/>
  <c r="O5736" i="2"/>
  <c r="Q5736" i="2"/>
  <c r="O5608" i="2"/>
  <c r="P5608" i="2" s="1"/>
  <c r="Q5608" i="2"/>
  <c r="O5480" i="2"/>
  <c r="P5480" i="2" s="1"/>
  <c r="Q5480" i="2"/>
  <c r="O5352" i="2"/>
  <c r="Q5352" i="2"/>
  <c r="O5224" i="2"/>
  <c r="Q5224" i="2"/>
  <c r="O5096" i="2"/>
  <c r="Q5096" i="2"/>
  <c r="O4968" i="2"/>
  <c r="P4968" i="2" s="1"/>
  <c r="Q4968" i="2"/>
  <c r="O4840" i="2"/>
  <c r="Q4840" i="2"/>
  <c r="O4712" i="2"/>
  <c r="Q4712" i="2"/>
  <c r="O4584" i="2"/>
  <c r="P4584" i="2" s="1"/>
  <c r="Q4584" i="2"/>
  <c r="O4456" i="2"/>
  <c r="P4456" i="2" s="1"/>
  <c r="Q4456" i="2"/>
  <c r="O4328" i="2"/>
  <c r="Q4328" i="2"/>
  <c r="O4200" i="2"/>
  <c r="Q4200" i="2"/>
  <c r="O4072" i="2"/>
  <c r="Q4072" i="2"/>
  <c r="O3944" i="2"/>
  <c r="P3944" i="2" s="1"/>
  <c r="Q3944" i="2"/>
  <c r="O7383" i="2"/>
  <c r="Q7383" i="2"/>
  <c r="O7255" i="2"/>
  <c r="Q7255" i="2"/>
  <c r="O7127" i="2"/>
  <c r="P7127" i="2" s="1"/>
  <c r="Q7127" i="2"/>
  <c r="O6999" i="2"/>
  <c r="P6999" i="2" s="1"/>
  <c r="Q6999" i="2"/>
  <c r="O6871" i="2"/>
  <c r="Q6871" i="2"/>
  <c r="O6743" i="2"/>
  <c r="Q6743" i="2"/>
  <c r="O6615" i="2"/>
  <c r="Q6615" i="2"/>
  <c r="O6487" i="2"/>
  <c r="P6487" i="2" s="1"/>
  <c r="Q6487" i="2"/>
  <c r="O6359" i="2"/>
  <c r="Q6359" i="2"/>
  <c r="O6231" i="2"/>
  <c r="Q6231" i="2"/>
  <c r="O6103" i="2"/>
  <c r="P6103" i="2" s="1"/>
  <c r="Q6103" i="2"/>
  <c r="O5975" i="2"/>
  <c r="P5975" i="2" s="1"/>
  <c r="Q5975" i="2"/>
  <c r="O5847" i="2"/>
  <c r="Q5847" i="2"/>
  <c r="O5719" i="2"/>
  <c r="Q5719" i="2"/>
  <c r="O5591" i="2"/>
  <c r="Q5591" i="2"/>
  <c r="O5463" i="2"/>
  <c r="P5463" i="2" s="1"/>
  <c r="Q5463" i="2"/>
  <c r="O5335" i="2"/>
  <c r="Q5335" i="2"/>
  <c r="O5207" i="2"/>
  <c r="Q5207" i="2"/>
  <c r="O5079" i="2"/>
  <c r="P5079" i="2" s="1"/>
  <c r="Q5079" i="2"/>
  <c r="O4951" i="2"/>
  <c r="P4951" i="2" s="1"/>
  <c r="Q4951" i="2"/>
  <c r="O4823" i="2"/>
  <c r="Q4823" i="2"/>
  <c r="O4695" i="2"/>
  <c r="Q4695" i="2"/>
  <c r="O4567" i="2"/>
  <c r="Q4567" i="2"/>
  <c r="O4439" i="2"/>
  <c r="P4439" i="2" s="1"/>
  <c r="Q4439" i="2"/>
  <c r="O4311" i="2"/>
  <c r="Q4311" i="2"/>
  <c r="O4183" i="2"/>
  <c r="Q4183" i="2"/>
  <c r="O3927" i="2"/>
  <c r="Q3927" i="2"/>
  <c r="O3671" i="2"/>
  <c r="P3671" i="2" s="1"/>
  <c r="Q3671" i="2"/>
  <c r="O3415" i="2"/>
  <c r="Q3415" i="2"/>
  <c r="O3287" i="2"/>
  <c r="Q3287" i="2"/>
  <c r="O9558" i="2"/>
  <c r="Q9558" i="2"/>
  <c r="O8310" i="2"/>
  <c r="P8310" i="2" s="1"/>
  <c r="Q8310" i="2"/>
  <c r="O8182" i="2"/>
  <c r="Q8182" i="2"/>
  <c r="O8054" i="2"/>
  <c r="Q8054" i="2"/>
  <c r="O7926" i="2"/>
  <c r="Q7926" i="2"/>
  <c r="O7798" i="2"/>
  <c r="P7798" i="2" s="1"/>
  <c r="Q7798" i="2"/>
  <c r="O7670" i="2"/>
  <c r="Q7670" i="2"/>
  <c r="O7542" i="2"/>
  <c r="Q7542" i="2"/>
  <c r="O7414" i="2"/>
  <c r="Q7414" i="2"/>
  <c r="O7286" i="2"/>
  <c r="Q7286" i="2"/>
  <c r="O7158" i="2"/>
  <c r="Q7158" i="2"/>
  <c r="O7030" i="2"/>
  <c r="Q7030" i="2"/>
  <c r="O6902" i="2"/>
  <c r="P6902" i="2" s="1"/>
  <c r="Q6902" i="2"/>
  <c r="O6774" i="2"/>
  <c r="P6774" i="2" s="1"/>
  <c r="Q6774" i="2"/>
  <c r="O6646" i="2"/>
  <c r="Q6646" i="2"/>
  <c r="O6518" i="2"/>
  <c r="Q6518" i="2"/>
  <c r="O6390" i="2"/>
  <c r="Q6390" i="2"/>
  <c r="O6262" i="2"/>
  <c r="P6262" i="2" s="1"/>
  <c r="Q6262" i="2"/>
  <c r="O6134" i="2"/>
  <c r="Q6134" i="2"/>
  <c r="O6006" i="2"/>
  <c r="Q6006" i="2"/>
  <c r="O5878" i="2"/>
  <c r="P5878" i="2" s="1"/>
  <c r="Q5878" i="2"/>
  <c r="O5750" i="2"/>
  <c r="P5750" i="2" s="1"/>
  <c r="Q5750" i="2"/>
  <c r="O5622" i="2"/>
  <c r="Q5622" i="2"/>
  <c r="O5494" i="2"/>
  <c r="Q5494" i="2"/>
  <c r="O5366" i="2"/>
  <c r="Q5366" i="2"/>
  <c r="O5238" i="2"/>
  <c r="P5238" i="2" s="1"/>
  <c r="Q5238" i="2"/>
  <c r="O5110" i="2"/>
  <c r="Q5110" i="2"/>
  <c r="O4982" i="2"/>
  <c r="Q4982" i="2"/>
  <c r="O4854" i="2"/>
  <c r="P4854" i="2" s="1"/>
  <c r="Q4854" i="2"/>
  <c r="O4726" i="2"/>
  <c r="P4726" i="2" s="1"/>
  <c r="Q4726" i="2"/>
  <c r="O9925" i="2"/>
  <c r="Q9925" i="2"/>
  <c r="O7541" i="2"/>
  <c r="Q7541" i="2"/>
  <c r="O7413" i="2"/>
  <c r="Q7413" i="2"/>
  <c r="O7285" i="2"/>
  <c r="Q7285" i="2"/>
  <c r="O7157" i="2"/>
  <c r="Q7157" i="2"/>
  <c r="O7029" i="2"/>
  <c r="Q7029" i="2"/>
  <c r="O6901" i="2"/>
  <c r="P6901" i="2" s="1"/>
  <c r="Q6901" i="2"/>
  <c r="O6773" i="2"/>
  <c r="P6773" i="2" s="1"/>
  <c r="Q6773" i="2"/>
  <c r="O6645" i="2"/>
  <c r="Q6645" i="2"/>
  <c r="O6517" i="2"/>
  <c r="Q6517" i="2"/>
  <c r="O6389" i="2"/>
  <c r="Q6389" i="2"/>
  <c r="O6261" i="2"/>
  <c r="P6261" i="2" s="1"/>
  <c r="Q6261" i="2"/>
  <c r="O6133" i="2"/>
  <c r="Q6133" i="2"/>
  <c r="O6005" i="2"/>
  <c r="Q6005" i="2"/>
  <c r="O5877" i="2"/>
  <c r="P5877" i="2" s="1"/>
  <c r="Q5877" i="2"/>
  <c r="O5749" i="2"/>
  <c r="P5749" i="2" s="1"/>
  <c r="Q5749" i="2"/>
  <c r="O5621" i="2"/>
  <c r="Q5621" i="2"/>
  <c r="O5493" i="2"/>
  <c r="Q5493" i="2"/>
  <c r="O5365" i="2"/>
  <c r="Q5365" i="2"/>
  <c r="O5237" i="2"/>
  <c r="P5237" i="2" s="1"/>
  <c r="Q5237" i="2"/>
  <c r="O5109" i="2"/>
  <c r="Q5109" i="2"/>
  <c r="O4981" i="2"/>
  <c r="Q4981" i="2"/>
  <c r="O4853" i="2"/>
  <c r="P4853" i="2" s="1"/>
  <c r="Q4853" i="2"/>
  <c r="O4725" i="2"/>
  <c r="P4725" i="2" s="1"/>
  <c r="Q4725" i="2"/>
  <c r="O9972" i="2"/>
  <c r="Q9972" i="2"/>
  <c r="O7828" i="2"/>
  <c r="Q7828" i="2"/>
  <c r="O3785" i="2"/>
  <c r="Q3785" i="2"/>
  <c r="O6002" i="2"/>
  <c r="P6002" i="2" s="1"/>
  <c r="Q6002" i="2"/>
  <c r="O9985" i="2"/>
  <c r="Q9985" i="2"/>
  <c r="O9857" i="2"/>
  <c r="Q9857" i="2"/>
  <c r="O9729" i="2"/>
  <c r="P9729" i="2" s="1"/>
  <c r="Q9729" i="2"/>
  <c r="O9601" i="2"/>
  <c r="P9601" i="2" s="1"/>
  <c r="Q9601" i="2"/>
  <c r="O9473" i="2"/>
  <c r="Q9473" i="2"/>
  <c r="O9345" i="2"/>
  <c r="Q9345" i="2"/>
  <c r="O9217" i="2"/>
  <c r="Q9217" i="2"/>
  <c r="O9089" i="2"/>
  <c r="P9089" i="2" s="1"/>
  <c r="Q9089" i="2"/>
  <c r="O8961" i="2"/>
  <c r="Q8961" i="2"/>
  <c r="O8177" i="2"/>
  <c r="Q8177" i="2"/>
  <c r="O8049" i="2"/>
  <c r="P8049" i="2" s="1"/>
  <c r="Q8049" i="2"/>
  <c r="O7921" i="2"/>
  <c r="P7921" i="2" s="1"/>
  <c r="Q7921" i="2"/>
  <c r="O7793" i="2"/>
  <c r="Q7793" i="2"/>
  <c r="O7665" i="2"/>
  <c r="Q7665" i="2"/>
  <c r="O7537" i="2"/>
  <c r="Q7537" i="2"/>
  <c r="O9994" i="2"/>
  <c r="P9994" i="2" s="1"/>
  <c r="Q9994" i="2"/>
  <c r="O8461" i="2"/>
  <c r="Q8461" i="2"/>
  <c r="O8333" i="2"/>
  <c r="Q8333" i="2"/>
  <c r="O8205" i="2"/>
  <c r="Q8205" i="2"/>
  <c r="O8077" i="2"/>
  <c r="P8077" i="2" s="1"/>
  <c r="Q8077" i="2"/>
  <c r="O7949" i="2"/>
  <c r="Q7949" i="2"/>
  <c r="O7625" i="2"/>
  <c r="Q7625" i="2"/>
  <c r="O9447" i="2"/>
  <c r="Q9447" i="2"/>
  <c r="O8151" i="2"/>
  <c r="P8151" i="2" s="1"/>
  <c r="Q8151" i="2"/>
  <c r="O8023" i="2"/>
  <c r="Q8023" i="2"/>
  <c r="O7895" i="2"/>
  <c r="Q7895" i="2"/>
  <c r="O7767" i="2"/>
  <c r="P7767" i="2" s="1"/>
  <c r="Q7767" i="2"/>
  <c r="O7639" i="2"/>
  <c r="P7639" i="2" s="1"/>
  <c r="Q7639" i="2"/>
  <c r="O7511" i="2"/>
  <c r="Q7511" i="2"/>
  <c r="O9270" i="2"/>
  <c r="Q9270" i="2"/>
  <c r="O9142" i="2"/>
  <c r="Q9142" i="2"/>
  <c r="O9014" i="2"/>
  <c r="P9014" i="2" s="1"/>
  <c r="Q9014" i="2"/>
  <c r="O8886" i="2"/>
  <c r="Q8886" i="2"/>
  <c r="O8742" i="2"/>
  <c r="Q8742" i="2"/>
  <c r="O8614" i="2"/>
  <c r="P8614" i="2" s="1"/>
  <c r="Q8614" i="2"/>
  <c r="O8486" i="2"/>
  <c r="P8486" i="2" s="1"/>
  <c r="Q8486" i="2"/>
  <c r="O9493" i="2"/>
  <c r="Q9493" i="2"/>
  <c r="O9365" i="2"/>
  <c r="Q9365" i="2"/>
  <c r="O9237" i="2"/>
  <c r="Q9237" i="2"/>
  <c r="O9109" i="2"/>
  <c r="P9109" i="2" s="1"/>
  <c r="Q9109" i="2"/>
  <c r="O8981" i="2"/>
  <c r="Q8981" i="2"/>
  <c r="O8853" i="2"/>
  <c r="Q8853" i="2"/>
  <c r="O8709" i="2"/>
  <c r="P8709" i="2" s="1"/>
  <c r="Q8709" i="2"/>
  <c r="O8565" i="2"/>
  <c r="P8565" i="2" s="1"/>
  <c r="Q8565" i="2"/>
  <c r="O8437" i="2"/>
  <c r="Q8437" i="2"/>
  <c r="O8309" i="2"/>
  <c r="Q8309" i="2"/>
  <c r="O8181" i="2"/>
  <c r="Q8181" i="2"/>
  <c r="O8053" i="2"/>
  <c r="P8053" i="2" s="1"/>
  <c r="Q8053" i="2"/>
  <c r="O7925" i="2"/>
  <c r="Q7925" i="2"/>
  <c r="O7797" i="2"/>
  <c r="Q7797" i="2"/>
  <c r="O7669" i="2"/>
  <c r="P7669" i="2" s="1"/>
  <c r="Q7669" i="2"/>
  <c r="O9604" i="2"/>
  <c r="P9604" i="2" s="1"/>
  <c r="Q9604" i="2"/>
  <c r="O9476" i="2"/>
  <c r="Q9476" i="2"/>
  <c r="O9348" i="2"/>
  <c r="Q9348" i="2"/>
  <c r="O9220" i="2"/>
  <c r="Q9220" i="2"/>
  <c r="O9092" i="2"/>
  <c r="P9092" i="2" s="1"/>
  <c r="Q9092" i="2"/>
  <c r="O8964" i="2"/>
  <c r="Q8964" i="2"/>
  <c r="O8692" i="2"/>
  <c r="Q8692" i="2"/>
  <c r="O8564" i="2"/>
  <c r="P8564" i="2" s="1"/>
  <c r="Q8564" i="2"/>
  <c r="O8436" i="2"/>
  <c r="P8436" i="2" s="1"/>
  <c r="Q8436" i="2"/>
  <c r="O8308" i="2"/>
  <c r="Q8308" i="2"/>
  <c r="O8180" i="2"/>
  <c r="Q8180" i="2"/>
  <c r="O8052" i="2"/>
  <c r="Q8052" i="2"/>
  <c r="O9956" i="2"/>
  <c r="P9956" i="2" s="1"/>
  <c r="Q9956" i="2"/>
  <c r="O7647" i="2"/>
  <c r="Q7647" i="2"/>
  <c r="O8268" i="2"/>
  <c r="Q8268" i="2"/>
  <c r="O8307" i="2"/>
  <c r="P8307" i="2" s="1"/>
  <c r="Q8307" i="2"/>
  <c r="O6011" i="2"/>
  <c r="Q6011" i="2"/>
  <c r="O6345" i="2"/>
  <c r="Q6345" i="2"/>
  <c r="O7907" i="2"/>
  <c r="Q7907" i="2"/>
  <c r="O9888" i="2"/>
  <c r="Q9888" i="2"/>
  <c r="O9760" i="2"/>
  <c r="P9760" i="2" s="1"/>
  <c r="Q9760" i="2"/>
  <c r="O9632" i="2"/>
  <c r="Q9632" i="2"/>
  <c r="O9504" i="2"/>
  <c r="Q9504" i="2"/>
  <c r="O9376" i="2"/>
  <c r="P9376" i="2" s="1"/>
  <c r="Q9376" i="2"/>
  <c r="O8464" i="2"/>
  <c r="P8464" i="2" s="1"/>
  <c r="Q8464" i="2"/>
  <c r="O8336" i="2"/>
  <c r="Q8336" i="2"/>
  <c r="O8208" i="2"/>
  <c r="Q8208" i="2"/>
  <c r="O8080" i="2"/>
  <c r="Q8080" i="2"/>
  <c r="O7952" i="2"/>
  <c r="P7952" i="2" s="1"/>
  <c r="Q7952" i="2"/>
  <c r="O7824" i="2"/>
  <c r="Q7824" i="2"/>
  <c r="O7696" i="2"/>
  <c r="Q7696" i="2"/>
  <c r="O7568" i="2"/>
  <c r="P7568" i="2" s="1"/>
  <c r="Q7568" i="2"/>
  <c r="O7440" i="2"/>
  <c r="P7440" i="2" s="1"/>
  <c r="Q7440" i="2"/>
  <c r="O9007" i="2"/>
  <c r="Q9007" i="2"/>
  <c r="O8879" i="2"/>
  <c r="Q8879" i="2"/>
  <c r="O8735" i="2"/>
  <c r="Q8735" i="2"/>
  <c r="O8607" i="2"/>
  <c r="P8607" i="2" s="1"/>
  <c r="Q8607" i="2"/>
  <c r="O8479" i="2"/>
  <c r="Q8479" i="2"/>
  <c r="O8351" i="2"/>
  <c r="Q8351" i="2"/>
  <c r="O8223" i="2"/>
  <c r="P8223" i="2" s="1"/>
  <c r="Q8223" i="2"/>
  <c r="O8095" i="2"/>
  <c r="P8095" i="2" s="1"/>
  <c r="Q8095" i="2"/>
  <c r="O7967" i="2"/>
  <c r="Q7967" i="2"/>
  <c r="O7839" i="2"/>
  <c r="Q7839" i="2"/>
  <c r="O7711" i="2"/>
  <c r="Q7711" i="2"/>
  <c r="O7583" i="2"/>
  <c r="P7583" i="2" s="1"/>
  <c r="Q7583" i="2"/>
  <c r="O7455" i="2"/>
  <c r="Q7455" i="2"/>
  <c r="O8814" i="2"/>
  <c r="Q8814" i="2"/>
  <c r="O8670" i="2"/>
  <c r="P8670" i="2" s="1"/>
  <c r="Q8670" i="2"/>
  <c r="O8542" i="2"/>
  <c r="P8542" i="2" s="1"/>
  <c r="Q8542" i="2"/>
  <c r="O8414" i="2"/>
  <c r="Q8414" i="2"/>
  <c r="O8286" i="2"/>
  <c r="Q8286" i="2"/>
  <c r="O8158" i="2"/>
  <c r="Q8158" i="2"/>
  <c r="O8030" i="2"/>
  <c r="P8030" i="2" s="1"/>
  <c r="Q8030" i="2"/>
  <c r="O8844" i="2"/>
  <c r="Q8844" i="2"/>
  <c r="O8716" i="2"/>
  <c r="Q8716" i="2"/>
  <c r="O8588" i="2"/>
  <c r="P8588" i="2" s="1"/>
  <c r="Q8588" i="2"/>
  <c r="O8460" i="2"/>
  <c r="P8460" i="2" s="1"/>
  <c r="Q8460" i="2"/>
  <c r="O8332" i="2"/>
  <c r="Q8332" i="2"/>
  <c r="O8204" i="2"/>
  <c r="Q8204" i="2"/>
  <c r="O8076" i="2"/>
  <c r="Q8076" i="2"/>
  <c r="O8763" i="2"/>
  <c r="P8763" i="2" s="1"/>
  <c r="Q8763" i="2"/>
  <c r="O9240" i="2"/>
  <c r="Q9240" i="2"/>
  <c r="O9112" i="2"/>
  <c r="Q9112" i="2"/>
  <c r="O8984" i="2"/>
  <c r="P8984" i="2" s="1"/>
  <c r="Q8984" i="2"/>
  <c r="O8856" i="2"/>
  <c r="P8856" i="2" s="1"/>
  <c r="Q8856" i="2"/>
  <c r="O9667" i="2"/>
  <c r="Q9667" i="2"/>
  <c r="O9539" i="2"/>
  <c r="Q9539" i="2"/>
  <c r="O9411" i="2"/>
  <c r="Q9411" i="2"/>
  <c r="O9283" i="2"/>
  <c r="P9283" i="2" s="1"/>
  <c r="Q9283" i="2"/>
  <c r="O9155" i="2"/>
  <c r="Q9155" i="2"/>
  <c r="O9027" i="2"/>
  <c r="Q9027" i="2"/>
  <c r="O8899" i="2"/>
  <c r="P8899" i="2" s="1"/>
  <c r="Q8899" i="2"/>
  <c r="O8755" i="2"/>
  <c r="P8755" i="2" s="1"/>
  <c r="Q8755" i="2"/>
  <c r="O8499" i="2"/>
  <c r="Q8499" i="2"/>
  <c r="O8371" i="2"/>
  <c r="Q8371" i="2"/>
  <c r="O8243" i="2"/>
  <c r="Q8243" i="2"/>
  <c r="O8115" i="2"/>
  <c r="P8115" i="2" s="1"/>
  <c r="Q8115" i="2"/>
  <c r="O7987" i="2"/>
  <c r="Q7987" i="2"/>
  <c r="O9922" i="2"/>
  <c r="Q9922" i="2"/>
  <c r="O9794" i="2"/>
  <c r="P9794" i="2" s="1"/>
  <c r="Q9794" i="2"/>
  <c r="O9666" i="2"/>
  <c r="P9666" i="2" s="1"/>
  <c r="Q9666" i="2"/>
  <c r="O9538" i="2"/>
  <c r="Q9538" i="2"/>
  <c r="O9410" i="2"/>
  <c r="Q9410" i="2"/>
  <c r="O9282" i="2"/>
  <c r="Q9282" i="2"/>
  <c r="O9154" i="2"/>
  <c r="P9154" i="2" s="1"/>
  <c r="Q9154" i="2"/>
  <c r="O9026" i="2"/>
  <c r="Q9026" i="2"/>
  <c r="O8898" i="2"/>
  <c r="Q8898" i="2"/>
  <c r="O7858" i="2"/>
  <c r="P7858" i="2" s="1"/>
  <c r="Q7858" i="2"/>
  <c r="O7730" i="2"/>
  <c r="P7730" i="2" s="1"/>
  <c r="Q7730" i="2"/>
  <c r="O7602" i="2"/>
  <c r="Q7602" i="2"/>
  <c r="O7739" i="2"/>
  <c r="Q7739" i="2"/>
  <c r="O7611" i="2"/>
  <c r="Q7611" i="2"/>
  <c r="O7483" i="2"/>
  <c r="P7483" i="2" s="1"/>
  <c r="Q7483" i="2"/>
  <c r="O7355" i="2"/>
  <c r="Q7355" i="2"/>
  <c r="O7227" i="2"/>
  <c r="Q7227" i="2"/>
  <c r="O7099" i="2"/>
  <c r="P7099" i="2" s="1"/>
  <c r="Q7099" i="2"/>
  <c r="O6971" i="2"/>
  <c r="P6971" i="2" s="1"/>
  <c r="Q6971" i="2"/>
  <c r="O6843" i="2"/>
  <c r="Q6843" i="2"/>
  <c r="O6715" i="2"/>
  <c r="Q6715" i="2"/>
  <c r="O6587" i="2"/>
  <c r="Q6587" i="2"/>
  <c r="O6459" i="2"/>
  <c r="P6459" i="2" s="1"/>
  <c r="Q6459" i="2"/>
  <c r="O6331" i="2"/>
  <c r="Q6331" i="2"/>
  <c r="O6203" i="2"/>
  <c r="Q6203" i="2"/>
  <c r="O6075" i="2"/>
  <c r="Q6075" i="2"/>
  <c r="O5947" i="2"/>
  <c r="P5947" i="2" s="1"/>
  <c r="Q5947" i="2"/>
  <c r="O5819" i="2"/>
  <c r="Q5819" i="2"/>
  <c r="O5691" i="2"/>
  <c r="Q5691" i="2"/>
  <c r="O5563" i="2"/>
  <c r="Q5563" i="2"/>
  <c r="O5435" i="2"/>
  <c r="Q5435" i="2"/>
  <c r="O5307" i="2"/>
  <c r="Q5307" i="2"/>
  <c r="O5179" i="2"/>
  <c r="Q5179" i="2"/>
  <c r="O5051" i="2"/>
  <c r="P5051" i="2" s="1"/>
  <c r="Q5051" i="2"/>
  <c r="O4795" i="2"/>
  <c r="P4795" i="2" s="1"/>
  <c r="Q4795" i="2"/>
  <c r="O4667" i="2"/>
  <c r="Q4667" i="2"/>
  <c r="O4539" i="2"/>
  <c r="Q4539" i="2"/>
  <c r="O4411" i="2"/>
  <c r="Q4411" i="2"/>
  <c r="O4283" i="2"/>
  <c r="P4283" i="2" s="1"/>
  <c r="Q4283" i="2"/>
  <c r="O4155" i="2"/>
  <c r="Q4155" i="2"/>
  <c r="O4027" i="2"/>
  <c r="Q4027" i="2"/>
  <c r="O3899" i="2"/>
  <c r="P3899" i="2" s="1"/>
  <c r="Q3899" i="2"/>
  <c r="O3771" i="2"/>
  <c r="P3771" i="2" s="1"/>
  <c r="Q3771" i="2"/>
  <c r="O3643" i="2"/>
  <c r="Q3643" i="2"/>
  <c r="O3515" i="2"/>
  <c r="Q3515" i="2"/>
  <c r="O3387" i="2"/>
  <c r="Q3387" i="2"/>
  <c r="O7354" i="2"/>
  <c r="P7354" i="2" s="1"/>
  <c r="Q7354" i="2"/>
  <c r="O7226" i="2"/>
  <c r="Q7226" i="2"/>
  <c r="O7098" i="2"/>
  <c r="Q7098" i="2"/>
  <c r="O6970" i="2"/>
  <c r="P6970" i="2" s="1"/>
  <c r="Q6970" i="2"/>
  <c r="O6842" i="2"/>
  <c r="P6842" i="2" s="1"/>
  <c r="Q6842" i="2"/>
  <c r="O6714" i="2"/>
  <c r="Q6714" i="2"/>
  <c r="O6586" i="2"/>
  <c r="Q6586" i="2"/>
  <c r="O6458" i="2"/>
  <c r="Q6458" i="2"/>
  <c r="O6330" i="2"/>
  <c r="P6330" i="2" s="1"/>
  <c r="Q6330" i="2"/>
  <c r="O6202" i="2"/>
  <c r="Q6202" i="2"/>
  <c r="O6074" i="2"/>
  <c r="Q6074" i="2"/>
  <c r="O5946" i="2"/>
  <c r="Q5946" i="2"/>
  <c r="O5818" i="2"/>
  <c r="P5818" i="2" s="1"/>
  <c r="Q5818" i="2"/>
  <c r="O5690" i="2"/>
  <c r="Q5690" i="2"/>
  <c r="O5562" i="2"/>
  <c r="Q5562" i="2"/>
  <c r="O5434" i="2"/>
  <c r="Q5434" i="2"/>
  <c r="O5306" i="2"/>
  <c r="P5306" i="2" s="1"/>
  <c r="Q5306" i="2"/>
  <c r="O5178" i="2"/>
  <c r="Q5178" i="2"/>
  <c r="O5050" i="2"/>
  <c r="Q5050" i="2"/>
  <c r="O4922" i="2"/>
  <c r="P4922" i="2" s="1"/>
  <c r="Q4922" i="2"/>
  <c r="O4794" i="2"/>
  <c r="P4794" i="2" s="1"/>
  <c r="Q4794" i="2"/>
  <c r="O4666" i="2"/>
  <c r="Q4666" i="2"/>
  <c r="O4538" i="2"/>
  <c r="Q4538" i="2"/>
  <c r="O4410" i="2"/>
  <c r="Q4410" i="2"/>
  <c r="O4282" i="2"/>
  <c r="P4282" i="2" s="1"/>
  <c r="Q4282" i="2"/>
  <c r="O4154" i="2"/>
  <c r="Q4154" i="2"/>
  <c r="O4026" i="2"/>
  <c r="Q4026" i="2"/>
  <c r="O3898" i="2"/>
  <c r="P3898" i="2" s="1"/>
  <c r="Q3898" i="2"/>
  <c r="O3770" i="2"/>
  <c r="P3770" i="2" s="1"/>
  <c r="Q3770" i="2"/>
  <c r="O7561" i="2"/>
  <c r="Q7561" i="2"/>
  <c r="O7433" i="2"/>
  <c r="Q7433" i="2"/>
  <c r="O7305" i="2"/>
  <c r="Q7305" i="2"/>
  <c r="O7177" i="2"/>
  <c r="P7177" i="2" s="1"/>
  <c r="Q7177" i="2"/>
  <c r="O7049" i="2"/>
  <c r="Q7049" i="2"/>
  <c r="O6921" i="2"/>
  <c r="Q6921" i="2"/>
  <c r="O6793" i="2"/>
  <c r="P6793" i="2" s="1"/>
  <c r="Q6793" i="2"/>
  <c r="O6665" i="2"/>
  <c r="P6665" i="2" s="1"/>
  <c r="Q6665" i="2"/>
  <c r="O6537" i="2"/>
  <c r="Q6537" i="2"/>
  <c r="O6409" i="2"/>
  <c r="Q6409" i="2"/>
  <c r="O6281" i="2"/>
  <c r="Q6281" i="2"/>
  <c r="O6153" i="2"/>
  <c r="P6153" i="2" s="1"/>
  <c r="Q6153" i="2"/>
  <c r="O6025" i="2"/>
  <c r="Q6025" i="2"/>
  <c r="O5897" i="2"/>
  <c r="Q5897" i="2"/>
  <c r="O5769" i="2"/>
  <c r="Q5769" i="2"/>
  <c r="O5641" i="2"/>
  <c r="P5641" i="2" s="1"/>
  <c r="Q5641" i="2"/>
  <c r="O5513" i="2"/>
  <c r="Q5513" i="2"/>
  <c r="O5385" i="2"/>
  <c r="Q5385" i="2"/>
  <c r="O5257" i="2"/>
  <c r="Q5257" i="2"/>
  <c r="O5129" i="2"/>
  <c r="P5129" i="2" s="1"/>
  <c r="Q5129" i="2"/>
  <c r="O5001" i="2"/>
  <c r="Q5001" i="2"/>
  <c r="O4873" i="2"/>
  <c r="Q4873" i="2"/>
  <c r="O4745" i="2"/>
  <c r="P4745" i="2" s="1"/>
  <c r="Q4745" i="2"/>
  <c r="O4617" i="2"/>
  <c r="P4617" i="2" s="1"/>
  <c r="Q4617" i="2"/>
  <c r="O4489" i="2"/>
  <c r="Q4489" i="2"/>
  <c r="O4361" i="2"/>
  <c r="Q4361" i="2"/>
  <c r="O4233" i="2"/>
  <c r="Q4233" i="2"/>
  <c r="O4105" i="2"/>
  <c r="P4105" i="2" s="1"/>
  <c r="Q4105" i="2"/>
  <c r="O3977" i="2"/>
  <c r="Q3977" i="2"/>
  <c r="O3849" i="2"/>
  <c r="Q3849" i="2"/>
  <c r="O3721" i="2"/>
  <c r="Q3721" i="2"/>
  <c r="O3593" i="2"/>
  <c r="P3593" i="2" s="1"/>
  <c r="Q3593" i="2"/>
  <c r="O3465" i="2"/>
  <c r="Q3465" i="2"/>
  <c r="O3337" i="2"/>
  <c r="Q3337" i="2"/>
  <c r="O3209" i="2"/>
  <c r="Q3209" i="2"/>
  <c r="O7896" i="2"/>
  <c r="P7896" i="2" s="1"/>
  <c r="Q7896" i="2"/>
  <c r="O7768" i="2"/>
  <c r="Q7768" i="2"/>
  <c r="O7640" i="2"/>
  <c r="Q7640" i="2"/>
  <c r="O7512" i="2"/>
  <c r="P7512" i="2" s="1"/>
  <c r="Q7512" i="2"/>
  <c r="O7384" i="2"/>
  <c r="P7384" i="2" s="1"/>
  <c r="Q7384" i="2"/>
  <c r="O7256" i="2"/>
  <c r="Q7256" i="2"/>
  <c r="O7128" i="2"/>
  <c r="Q7128" i="2"/>
  <c r="O7000" i="2"/>
  <c r="Q7000" i="2"/>
  <c r="O6872" i="2"/>
  <c r="P6872" i="2" s="1"/>
  <c r="Q6872" i="2"/>
  <c r="O6744" i="2"/>
  <c r="Q6744" i="2"/>
  <c r="O6616" i="2"/>
  <c r="Q6616" i="2"/>
  <c r="O6488" i="2"/>
  <c r="Q6488" i="2"/>
  <c r="O6360" i="2"/>
  <c r="P6360" i="2" s="1"/>
  <c r="Q6360" i="2"/>
  <c r="O6232" i="2"/>
  <c r="Q6232" i="2"/>
  <c r="O6104" i="2"/>
  <c r="Q6104" i="2"/>
  <c r="O5976" i="2"/>
  <c r="Q5976" i="2"/>
  <c r="O5848" i="2"/>
  <c r="P5848" i="2" s="1"/>
  <c r="Q5848" i="2"/>
  <c r="O5720" i="2"/>
  <c r="Q5720" i="2"/>
  <c r="O5592" i="2"/>
  <c r="Q5592" i="2"/>
  <c r="O5464" i="2"/>
  <c r="Q5464" i="2"/>
  <c r="O5336" i="2"/>
  <c r="P5336" i="2" s="1"/>
  <c r="Q5336" i="2"/>
  <c r="O5208" i="2"/>
  <c r="Q5208" i="2"/>
  <c r="O5080" i="2"/>
  <c r="Q5080" i="2"/>
  <c r="O4952" i="2"/>
  <c r="Q4952" i="2"/>
  <c r="O4824" i="2"/>
  <c r="P4824" i="2" s="1"/>
  <c r="Q4824" i="2"/>
  <c r="O4696" i="2"/>
  <c r="Q4696" i="2"/>
  <c r="O4568" i="2"/>
  <c r="Q4568" i="2"/>
  <c r="O4440" i="2"/>
  <c r="P4440" i="2" s="1"/>
  <c r="Q4440" i="2"/>
  <c r="O4312" i="2"/>
  <c r="P4312" i="2" s="1"/>
  <c r="Q4312" i="2"/>
  <c r="O4184" i="2"/>
  <c r="Q4184" i="2"/>
  <c r="O7367" i="2"/>
  <c r="Q7367" i="2"/>
  <c r="O7239" i="2"/>
  <c r="Q7239" i="2"/>
  <c r="O7111" i="2"/>
  <c r="P7111" i="2" s="1"/>
  <c r="Q7111" i="2"/>
  <c r="O6983" i="2"/>
  <c r="Q6983" i="2"/>
  <c r="O6855" i="2"/>
  <c r="Q6855" i="2"/>
  <c r="O6727" i="2"/>
  <c r="P6727" i="2" s="1"/>
  <c r="Q6727" i="2"/>
  <c r="O6599" i="2"/>
  <c r="P6599" i="2" s="1"/>
  <c r="Q6599" i="2"/>
  <c r="O6471" i="2"/>
  <c r="Q6471" i="2"/>
  <c r="O6343" i="2"/>
  <c r="Q6343" i="2"/>
  <c r="O6215" i="2"/>
  <c r="Q6215" i="2"/>
  <c r="O6087" i="2"/>
  <c r="P6087" i="2" s="1"/>
  <c r="Q6087" i="2"/>
  <c r="O5959" i="2"/>
  <c r="Q5959" i="2"/>
  <c r="O5831" i="2"/>
  <c r="Q5831" i="2"/>
  <c r="O5703" i="2"/>
  <c r="P5703" i="2" s="1"/>
  <c r="Q5703" i="2"/>
  <c r="O5575" i="2"/>
  <c r="P5575" i="2" s="1"/>
  <c r="Q5575" i="2"/>
  <c r="O5447" i="2"/>
  <c r="Q5447" i="2"/>
  <c r="O5319" i="2"/>
  <c r="Q5319" i="2"/>
  <c r="O5191" i="2"/>
  <c r="Q5191" i="2"/>
  <c r="O5063" i="2"/>
  <c r="P5063" i="2" s="1"/>
  <c r="Q5063" i="2"/>
  <c r="O4935" i="2"/>
  <c r="Q4935" i="2"/>
  <c r="O4807" i="2"/>
  <c r="Q4807" i="2"/>
  <c r="O4679" i="2"/>
  <c r="P4679" i="2" s="1"/>
  <c r="Q4679" i="2"/>
  <c r="O4551" i="2"/>
  <c r="P4551" i="2" s="1"/>
  <c r="Q4551" i="2"/>
  <c r="O4423" i="2"/>
  <c r="Q4423" i="2"/>
  <c r="O4295" i="2"/>
  <c r="Q4295" i="2"/>
  <c r="O4167" i="2"/>
  <c r="Q4167" i="2"/>
  <c r="O3911" i="2"/>
  <c r="P3911" i="2" s="1"/>
  <c r="Q3911" i="2"/>
  <c r="O3655" i="2"/>
  <c r="Q3655" i="2"/>
  <c r="O3399" i="2"/>
  <c r="Q3399" i="2"/>
  <c r="O9974" i="2"/>
  <c r="Q9974" i="2"/>
  <c r="O9430" i="2"/>
  <c r="P9430" i="2" s="1"/>
  <c r="Q9430" i="2"/>
  <c r="O8294" i="2"/>
  <c r="Q8294" i="2"/>
  <c r="O8166" i="2"/>
  <c r="Q8166" i="2"/>
  <c r="O8038" i="2"/>
  <c r="Q8038" i="2"/>
  <c r="O7910" i="2"/>
  <c r="Q7910" i="2"/>
  <c r="O7782" i="2"/>
  <c r="Q7782" i="2"/>
  <c r="O7654" i="2"/>
  <c r="Q7654" i="2"/>
  <c r="O7526" i="2"/>
  <c r="P7526" i="2" s="1"/>
  <c r="Q7526" i="2"/>
  <c r="O7398" i="2"/>
  <c r="P7398" i="2" s="1"/>
  <c r="Q7398" i="2"/>
  <c r="O7270" i="2"/>
  <c r="Q7270" i="2"/>
  <c r="O7142" i="2"/>
  <c r="Q7142" i="2"/>
  <c r="O7014" i="2"/>
  <c r="Q7014" i="2"/>
  <c r="O6886" i="2"/>
  <c r="P6886" i="2" s="1"/>
  <c r="Q6886" i="2"/>
  <c r="O6758" i="2"/>
  <c r="Q6758" i="2"/>
  <c r="O6630" i="2"/>
  <c r="Q6630" i="2"/>
  <c r="O6502" i="2"/>
  <c r="P6502" i="2" s="1"/>
  <c r="Q6502" i="2"/>
  <c r="O6374" i="2"/>
  <c r="P6374" i="2" s="1"/>
  <c r="Q6374" i="2"/>
  <c r="O6246" i="2"/>
  <c r="Q6246" i="2"/>
  <c r="O6118" i="2"/>
  <c r="Q6118" i="2"/>
  <c r="O5990" i="2"/>
  <c r="Q5990" i="2"/>
  <c r="O5862" i="2"/>
  <c r="P5862" i="2" s="1"/>
  <c r="Q5862" i="2"/>
  <c r="O5734" i="2"/>
  <c r="Q5734" i="2"/>
  <c r="O5606" i="2"/>
  <c r="Q5606" i="2"/>
  <c r="O5478" i="2"/>
  <c r="P5478" i="2" s="1"/>
  <c r="Q5478" i="2"/>
  <c r="O5350" i="2"/>
  <c r="P5350" i="2" s="1"/>
  <c r="Q5350" i="2"/>
  <c r="O5222" i="2"/>
  <c r="Q5222" i="2"/>
  <c r="O5094" i="2"/>
  <c r="Q5094" i="2"/>
  <c r="O4966" i="2"/>
  <c r="Q4966" i="2"/>
  <c r="O4838" i="2"/>
  <c r="P4838" i="2" s="1"/>
  <c r="Q4838" i="2"/>
  <c r="O4582" i="2"/>
  <c r="Q4582" i="2"/>
  <c r="O4454" i="2"/>
  <c r="Q4454" i="2"/>
  <c r="O7653" i="2"/>
  <c r="P7653" i="2" s="1"/>
  <c r="Q7653" i="2"/>
  <c r="O7525" i="2"/>
  <c r="P7525" i="2" s="1"/>
  <c r="Q7525" i="2"/>
  <c r="O7397" i="2"/>
  <c r="Q7397" i="2"/>
  <c r="O7269" i="2"/>
  <c r="Q7269" i="2"/>
  <c r="O7141" i="2"/>
  <c r="Q7141" i="2"/>
  <c r="O7013" i="2"/>
  <c r="P7013" i="2" s="1"/>
  <c r="Q7013" i="2"/>
  <c r="O6885" i="2"/>
  <c r="Q6885" i="2"/>
  <c r="O6757" i="2"/>
  <c r="Q6757" i="2"/>
  <c r="O6629" i="2"/>
  <c r="P6629" i="2" s="1"/>
  <c r="Q6629" i="2"/>
  <c r="O6501" i="2"/>
  <c r="P6501" i="2" s="1"/>
  <c r="Q6501" i="2"/>
  <c r="O6373" i="2"/>
  <c r="Q6373" i="2"/>
  <c r="O6245" i="2"/>
  <c r="Q6245" i="2"/>
  <c r="O6117" i="2"/>
  <c r="Q6117" i="2"/>
  <c r="O5989" i="2"/>
  <c r="P5989" i="2" s="1"/>
  <c r="Q5989" i="2"/>
  <c r="O5861" i="2"/>
  <c r="Q5861" i="2"/>
  <c r="O5733" i="2"/>
  <c r="Q5733" i="2"/>
  <c r="O5605" i="2"/>
  <c r="P5605" i="2" s="1"/>
  <c r="Q5605" i="2"/>
  <c r="O5477" i="2"/>
  <c r="P5477" i="2" s="1"/>
  <c r="Q5477" i="2"/>
  <c r="O5349" i="2"/>
  <c r="Q5349" i="2"/>
  <c r="O5221" i="2"/>
  <c r="Q5221" i="2"/>
  <c r="O5093" i="2"/>
  <c r="Q5093" i="2"/>
  <c r="O4965" i="2"/>
  <c r="P4965" i="2" s="1"/>
  <c r="Q4965" i="2"/>
  <c r="O4837" i="2"/>
  <c r="Q4837" i="2"/>
  <c r="O4709" i="2"/>
  <c r="Q4709" i="2"/>
  <c r="O7940" i="2"/>
  <c r="P7940" i="2" s="1"/>
  <c r="Q7940" i="2"/>
  <c r="O7812" i="2"/>
  <c r="P7812" i="2" s="1"/>
  <c r="Q7812" i="2"/>
  <c r="O7684" i="2"/>
  <c r="Q7684" i="2"/>
  <c r="O7556" i="2"/>
  <c r="Q7556" i="2"/>
  <c r="O7428" i="2"/>
  <c r="Q7428" i="2"/>
  <c r="O7300" i="2"/>
  <c r="P7300" i="2" s="1"/>
  <c r="Q7300" i="2"/>
  <c r="O7172" i="2"/>
  <c r="Q7172" i="2"/>
  <c r="O7044" i="2"/>
  <c r="Q7044" i="2"/>
  <c r="O6916" i="2"/>
  <c r="P6916" i="2" s="1"/>
  <c r="Q6916" i="2"/>
  <c r="O6788" i="2"/>
  <c r="P6788" i="2" s="1"/>
  <c r="Q6788" i="2"/>
  <c r="O6660" i="2"/>
  <c r="Q6660" i="2"/>
  <c r="O6532" i="2"/>
  <c r="Q6532" i="2"/>
  <c r="O6404" i="2"/>
  <c r="Q6404" i="2"/>
  <c r="O6276" i="2"/>
  <c r="P6276" i="2" s="1"/>
  <c r="Q6276" i="2"/>
  <c r="O6148" i="2"/>
  <c r="Q6148" i="2"/>
  <c r="O5892" i="2"/>
  <c r="P5892" i="2" s="1"/>
  <c r="Q5892" i="2"/>
  <c r="O5764" i="2"/>
  <c r="Q5764" i="2"/>
  <c r="O5636" i="2"/>
  <c r="Q5636" i="2"/>
  <c r="O5508" i="2"/>
  <c r="Q5508" i="2"/>
  <c r="O5380" i="2"/>
  <c r="Q5380" i="2"/>
  <c r="M9689" i="2"/>
  <c r="O9689" i="2" s="1"/>
  <c r="P9689" i="2" s="1"/>
  <c r="Q8440" i="2"/>
  <c r="Q8184" i="2"/>
  <c r="Q7928" i="2"/>
  <c r="O8016" i="2"/>
  <c r="Q8016" i="2"/>
  <c r="O8776" i="2"/>
  <c r="P8776" i="2" s="1"/>
  <c r="Q8776" i="2"/>
  <c r="O7922" i="2"/>
  <c r="P7922" i="2" s="1"/>
  <c r="Q7922" i="2"/>
  <c r="O6535" i="2"/>
  <c r="Q6535" i="2"/>
  <c r="O6273" i="2"/>
  <c r="Q6273" i="2"/>
  <c r="O9969" i="2"/>
  <c r="Q9969" i="2"/>
  <c r="O9841" i="2"/>
  <c r="P9841" i="2" s="1"/>
  <c r="Q9841" i="2"/>
  <c r="O9713" i="2"/>
  <c r="Q9713" i="2"/>
  <c r="O9585" i="2"/>
  <c r="Q9585" i="2"/>
  <c r="O9457" i="2"/>
  <c r="P9457" i="2" s="1"/>
  <c r="Q9457" i="2"/>
  <c r="O9329" i="2"/>
  <c r="P9329" i="2" s="1"/>
  <c r="Q9329" i="2"/>
  <c r="O9201" i="2"/>
  <c r="Q9201" i="2"/>
  <c r="O9073" i="2"/>
  <c r="Q9073" i="2"/>
  <c r="O8945" i="2"/>
  <c r="Q8945" i="2"/>
  <c r="O8673" i="2"/>
  <c r="P8673" i="2" s="1"/>
  <c r="Q8673" i="2"/>
  <c r="O8545" i="2"/>
  <c r="Q8545" i="2"/>
  <c r="O8417" i="2"/>
  <c r="Q8417" i="2"/>
  <c r="O8289" i="2"/>
  <c r="P8289" i="2" s="1"/>
  <c r="Q8289" i="2"/>
  <c r="O8161" i="2"/>
  <c r="P8161" i="2" s="1"/>
  <c r="Q8161" i="2"/>
  <c r="O8033" i="2"/>
  <c r="Q8033" i="2"/>
  <c r="O7905" i="2"/>
  <c r="Q7905" i="2"/>
  <c r="O7777" i="2"/>
  <c r="Q7777" i="2"/>
  <c r="O7649" i="2"/>
  <c r="P7649" i="2" s="1"/>
  <c r="Q7649" i="2"/>
  <c r="O7521" i="2"/>
  <c r="Q7521" i="2"/>
  <c r="O8845" i="2"/>
  <c r="Q8845" i="2"/>
  <c r="O8445" i="2"/>
  <c r="P8445" i="2" s="1"/>
  <c r="Q8445" i="2"/>
  <c r="O8317" i="2"/>
  <c r="P8317" i="2" s="1"/>
  <c r="Q8317" i="2"/>
  <c r="O8189" i="2"/>
  <c r="Q8189" i="2"/>
  <c r="O8061" i="2"/>
  <c r="Q8061" i="2"/>
  <c r="O7933" i="2"/>
  <c r="Q7933" i="2"/>
  <c r="O8761" i="2"/>
  <c r="P8761" i="2" s="1"/>
  <c r="Q8761" i="2"/>
  <c r="O8633" i="2"/>
  <c r="Q8633" i="2"/>
  <c r="O8505" i="2"/>
  <c r="Q8505" i="2"/>
  <c r="O8377" i="2"/>
  <c r="P8377" i="2" s="1"/>
  <c r="Q8377" i="2"/>
  <c r="O8249" i="2"/>
  <c r="P8249" i="2" s="1"/>
  <c r="Q8249" i="2"/>
  <c r="O8121" i="2"/>
  <c r="Q8121" i="2"/>
  <c r="O7993" i="2"/>
  <c r="Q7993" i="2"/>
  <c r="O7865" i="2"/>
  <c r="Q7865" i="2"/>
  <c r="O7737" i="2"/>
  <c r="P7737" i="2" s="1"/>
  <c r="Q7737" i="2"/>
  <c r="O7609" i="2"/>
  <c r="Q7609" i="2"/>
  <c r="O9431" i="2"/>
  <c r="Q9431" i="2"/>
  <c r="O8647" i="2"/>
  <c r="P8647" i="2" s="1"/>
  <c r="Q8647" i="2"/>
  <c r="O8135" i="2"/>
  <c r="P8135" i="2" s="1"/>
  <c r="Q8135" i="2"/>
  <c r="O8007" i="2"/>
  <c r="Q8007" i="2"/>
  <c r="O7879" i="2"/>
  <c r="Q7879" i="2"/>
  <c r="O7751" i="2"/>
  <c r="Q7751" i="2"/>
  <c r="O7623" i="2"/>
  <c r="P7623" i="2" s="1"/>
  <c r="Q7623" i="2"/>
  <c r="O7495" i="2"/>
  <c r="Q7495" i="2"/>
  <c r="O9382" i="2"/>
  <c r="Q9382" i="2"/>
  <c r="O9254" i="2"/>
  <c r="P9254" i="2" s="1"/>
  <c r="Q9254" i="2"/>
  <c r="O9126" i="2"/>
  <c r="P9126" i="2" s="1"/>
  <c r="Q9126" i="2"/>
  <c r="O8998" i="2"/>
  <c r="Q8998" i="2"/>
  <c r="O8870" i="2"/>
  <c r="Q8870" i="2"/>
  <c r="O8726" i="2"/>
  <c r="Q8726" i="2"/>
  <c r="O8598" i="2"/>
  <c r="P8598" i="2" s="1"/>
  <c r="Q8598" i="2"/>
  <c r="O8470" i="2"/>
  <c r="Q8470" i="2"/>
  <c r="O9477" i="2"/>
  <c r="Q9477" i="2"/>
  <c r="O9349" i="2"/>
  <c r="P9349" i="2" s="1"/>
  <c r="Q9349" i="2"/>
  <c r="O9221" i="2"/>
  <c r="P9221" i="2" s="1"/>
  <c r="Q9221" i="2"/>
  <c r="O9093" i="2"/>
  <c r="Q9093" i="2"/>
  <c r="O8965" i="2"/>
  <c r="Q8965" i="2"/>
  <c r="O8837" i="2"/>
  <c r="Q8837" i="2"/>
  <c r="O8693" i="2"/>
  <c r="P8693" i="2" s="1"/>
  <c r="Q8693" i="2"/>
  <c r="O8549" i="2"/>
  <c r="Q8549" i="2"/>
  <c r="O8421" i="2"/>
  <c r="Q8421" i="2"/>
  <c r="O8293" i="2"/>
  <c r="P8293" i="2" s="1"/>
  <c r="Q8293" i="2"/>
  <c r="O8165" i="2"/>
  <c r="P8165" i="2" s="1"/>
  <c r="Q8165" i="2"/>
  <c r="O8037" i="2"/>
  <c r="Q8037" i="2"/>
  <c r="O7909" i="2"/>
  <c r="Q7909" i="2"/>
  <c r="O7781" i="2"/>
  <c r="Q7781" i="2"/>
  <c r="O9588" i="2"/>
  <c r="P9588" i="2" s="1"/>
  <c r="Q9588" i="2"/>
  <c r="O9460" i="2"/>
  <c r="Q9460" i="2"/>
  <c r="O9332" i="2"/>
  <c r="Q9332" i="2"/>
  <c r="O9204" i="2"/>
  <c r="Q9204" i="2"/>
  <c r="O9076" i="2"/>
  <c r="P9076" i="2" s="1"/>
  <c r="Q9076" i="2"/>
  <c r="O8948" i="2"/>
  <c r="Q8948" i="2"/>
  <c r="O8676" i="2"/>
  <c r="Q8676" i="2"/>
  <c r="O8548" i="2"/>
  <c r="Q8548" i="2"/>
  <c r="O8420" i="2"/>
  <c r="P8420" i="2" s="1"/>
  <c r="Q8420" i="2"/>
  <c r="O8292" i="2"/>
  <c r="Q8292" i="2"/>
  <c r="O8164" i="2"/>
  <c r="Q8164" i="2"/>
  <c r="O8036" i="2"/>
  <c r="P8036" i="2" s="1"/>
  <c r="Q8036" i="2"/>
  <c r="Q9178" i="2"/>
  <c r="Q8922" i="2"/>
  <c r="Q8650" i="2"/>
  <c r="Q8394" i="2"/>
  <c r="Q8138" i="2"/>
  <c r="Q7882" i="2"/>
  <c r="Q7626" i="2"/>
  <c r="O8750" i="2"/>
  <c r="Q8750" i="2"/>
  <c r="O3529" i="2"/>
  <c r="Q3529" i="2"/>
  <c r="O6130" i="2"/>
  <c r="Q6130" i="2"/>
  <c r="O10000" i="2"/>
  <c r="Q10000" i="2"/>
  <c r="O9872" i="2"/>
  <c r="Q9872" i="2"/>
  <c r="O9744" i="2"/>
  <c r="P9744" i="2" s="1"/>
  <c r="Q9744" i="2"/>
  <c r="O9616" i="2"/>
  <c r="P9616" i="2" s="1"/>
  <c r="Q9616" i="2"/>
  <c r="O9488" i="2"/>
  <c r="Q9488" i="2"/>
  <c r="O9360" i="2"/>
  <c r="Q9360" i="2"/>
  <c r="O8848" i="2"/>
  <c r="Q8848" i="2"/>
  <c r="O8448" i="2"/>
  <c r="Q8448" i="2"/>
  <c r="O8320" i="2"/>
  <c r="Q8320" i="2"/>
  <c r="O8192" i="2"/>
  <c r="Q8192" i="2"/>
  <c r="O8064" i="2"/>
  <c r="P8064" i="2" s="1"/>
  <c r="Q8064" i="2"/>
  <c r="O7936" i="2"/>
  <c r="P7936" i="2" s="1"/>
  <c r="Q7936" i="2"/>
  <c r="O7808" i="2"/>
  <c r="Q7808" i="2"/>
  <c r="O7680" i="2"/>
  <c r="Q7680" i="2"/>
  <c r="O7552" i="2"/>
  <c r="Q7552" i="2"/>
  <c r="O7424" i="2"/>
  <c r="Q7424" i="2"/>
  <c r="O8991" i="2"/>
  <c r="Q8991" i="2"/>
  <c r="O8863" i="2"/>
  <c r="Q8863" i="2"/>
  <c r="O8719" i="2"/>
  <c r="P8719" i="2" s="1"/>
  <c r="Q8719" i="2"/>
  <c r="O8591" i="2"/>
  <c r="P8591" i="2" s="1"/>
  <c r="Q8591" i="2"/>
  <c r="O8463" i="2"/>
  <c r="Q8463" i="2"/>
  <c r="O8335" i="2"/>
  <c r="Q8335" i="2"/>
  <c r="O8207" i="2"/>
  <c r="Q8207" i="2"/>
  <c r="O8079" i="2"/>
  <c r="Q8079" i="2"/>
  <c r="O7951" i="2"/>
  <c r="Q7951" i="2"/>
  <c r="O7823" i="2"/>
  <c r="Q7823" i="2"/>
  <c r="O7695" i="2"/>
  <c r="P7695" i="2" s="1"/>
  <c r="Q7695" i="2"/>
  <c r="O7567" i="2"/>
  <c r="P7567" i="2" s="1"/>
  <c r="Q7567" i="2"/>
  <c r="O7439" i="2"/>
  <c r="Q7439" i="2"/>
  <c r="O8798" i="2"/>
  <c r="Q8798" i="2"/>
  <c r="O8654" i="2"/>
  <c r="Q8654" i="2"/>
  <c r="O8526" i="2"/>
  <c r="Q8526" i="2"/>
  <c r="O8398" i="2"/>
  <c r="Q8398" i="2"/>
  <c r="O8270" i="2"/>
  <c r="Q8270" i="2"/>
  <c r="O8142" i="2"/>
  <c r="P8142" i="2" s="1"/>
  <c r="Q8142" i="2"/>
  <c r="O8014" i="2"/>
  <c r="P8014" i="2" s="1"/>
  <c r="Q8014" i="2"/>
  <c r="O8828" i="2"/>
  <c r="Q8828" i="2"/>
  <c r="O8700" i="2"/>
  <c r="Q8700" i="2"/>
  <c r="O8572" i="2"/>
  <c r="Q8572" i="2"/>
  <c r="O8444" i="2"/>
  <c r="Q8444" i="2"/>
  <c r="O8316" i="2"/>
  <c r="Q8316" i="2"/>
  <c r="O8188" i="2"/>
  <c r="Q8188" i="2"/>
  <c r="O8060" i="2"/>
  <c r="P8060" i="2" s="1"/>
  <c r="Q8060" i="2"/>
  <c r="O8552" i="2"/>
  <c r="P8552" i="2" s="1"/>
  <c r="Q8552" i="2"/>
  <c r="O8424" i="2"/>
  <c r="Q8424" i="2"/>
  <c r="O8296" i="2"/>
  <c r="Q8296" i="2"/>
  <c r="O8168" i="2"/>
  <c r="Q8168" i="2"/>
  <c r="O8040" i="2"/>
  <c r="Q8040" i="2"/>
  <c r="O9651" i="2"/>
  <c r="Q9651" i="2"/>
  <c r="O9523" i="2"/>
  <c r="Q9523" i="2"/>
  <c r="O9395" i="2"/>
  <c r="P9395" i="2" s="1"/>
  <c r="Q9395" i="2"/>
  <c r="O9267" i="2"/>
  <c r="P9267" i="2" s="1"/>
  <c r="Q9267" i="2"/>
  <c r="O9139" i="2"/>
  <c r="Q9139" i="2"/>
  <c r="O9011" i="2"/>
  <c r="Q9011" i="2"/>
  <c r="O8883" i="2"/>
  <c r="Q8883" i="2"/>
  <c r="O8739" i="2"/>
  <c r="Q8739" i="2"/>
  <c r="O8611" i="2"/>
  <c r="Q8611" i="2"/>
  <c r="O8483" i="2"/>
  <c r="Q8483" i="2"/>
  <c r="O8355" i="2"/>
  <c r="P8355" i="2" s="1"/>
  <c r="Q8355" i="2"/>
  <c r="O8227" i="2"/>
  <c r="P8227" i="2" s="1"/>
  <c r="Q8227" i="2"/>
  <c r="O8099" i="2"/>
  <c r="Q8099" i="2"/>
  <c r="O7971" i="2"/>
  <c r="Q7971" i="2"/>
  <c r="O9906" i="2"/>
  <c r="Q9906" i="2"/>
  <c r="O9778" i="2"/>
  <c r="Q9778" i="2"/>
  <c r="O9650" i="2"/>
  <c r="Q9650" i="2"/>
  <c r="O9522" i="2"/>
  <c r="Q9522" i="2"/>
  <c r="O9394" i="2"/>
  <c r="P9394" i="2" s="1"/>
  <c r="Q9394" i="2"/>
  <c r="O9266" i="2"/>
  <c r="P9266" i="2" s="1"/>
  <c r="Q9266" i="2"/>
  <c r="O9138" i="2"/>
  <c r="Q9138" i="2"/>
  <c r="O8882" i="2"/>
  <c r="Q8882" i="2"/>
  <c r="O8738" i="2"/>
  <c r="Q8738" i="2"/>
  <c r="O8610" i="2"/>
  <c r="Q8610" i="2"/>
  <c r="O8482" i="2"/>
  <c r="Q8482" i="2"/>
  <c r="O8354" i="2"/>
  <c r="Q8354" i="2"/>
  <c r="O8226" i="2"/>
  <c r="P8226" i="2" s="1"/>
  <c r="Q8226" i="2"/>
  <c r="O8098" i="2"/>
  <c r="P8098" i="2" s="1"/>
  <c r="Q8098" i="2"/>
  <c r="O7970" i="2"/>
  <c r="Q7970" i="2"/>
  <c r="O7842" i="2"/>
  <c r="Q7842" i="2"/>
  <c r="O7714" i="2"/>
  <c r="Q7714" i="2"/>
  <c r="O7586" i="2"/>
  <c r="Q7586" i="2"/>
  <c r="O7723" i="2"/>
  <c r="Q7723" i="2"/>
  <c r="O7595" i="2"/>
  <c r="Q7595" i="2"/>
  <c r="O7467" i="2"/>
  <c r="P7467" i="2" s="1"/>
  <c r="Q7467" i="2"/>
  <c r="O7339" i="2"/>
  <c r="P7339" i="2" s="1"/>
  <c r="Q7339" i="2"/>
  <c r="O7211" i="2"/>
  <c r="Q7211" i="2"/>
  <c r="O7083" i="2"/>
  <c r="Q7083" i="2"/>
  <c r="O6955" i="2"/>
  <c r="Q6955" i="2"/>
  <c r="O6827" i="2"/>
  <c r="Q6827" i="2"/>
  <c r="O6699" i="2"/>
  <c r="Q6699" i="2"/>
  <c r="O6571" i="2"/>
  <c r="Q6571" i="2"/>
  <c r="O6443" i="2"/>
  <c r="P6443" i="2" s="1"/>
  <c r="Q6443" i="2"/>
  <c r="O6315" i="2"/>
  <c r="P6315" i="2" s="1"/>
  <c r="Q6315" i="2"/>
  <c r="O6187" i="2"/>
  <c r="Q6187" i="2"/>
  <c r="O6059" i="2"/>
  <c r="Q6059" i="2"/>
  <c r="O5803" i="2"/>
  <c r="Q5803" i="2"/>
  <c r="O5675" i="2"/>
  <c r="Q5675" i="2"/>
  <c r="O5547" i="2"/>
  <c r="Q5547" i="2"/>
  <c r="O5419" i="2"/>
  <c r="Q5419" i="2"/>
  <c r="O5291" i="2"/>
  <c r="P5291" i="2" s="1"/>
  <c r="Q5291" i="2"/>
  <c r="O5163" i="2"/>
  <c r="Q5163" i="2"/>
  <c r="O5035" i="2"/>
  <c r="Q5035" i="2"/>
  <c r="O4907" i="2"/>
  <c r="Q4907" i="2"/>
  <c r="O4779" i="2"/>
  <c r="Q4779" i="2"/>
  <c r="O4651" i="2"/>
  <c r="Q4651" i="2"/>
  <c r="O4523" i="2"/>
  <c r="Q4523" i="2"/>
  <c r="O4395" i="2"/>
  <c r="Q4395" i="2"/>
  <c r="O4267" i="2"/>
  <c r="P4267" i="2" s="1"/>
  <c r="Q4267" i="2"/>
  <c r="O4139" i="2"/>
  <c r="P4139" i="2" s="1"/>
  <c r="Q4139" i="2"/>
  <c r="O4011" i="2"/>
  <c r="Q4011" i="2"/>
  <c r="O3883" i="2"/>
  <c r="Q3883" i="2"/>
  <c r="O3755" i="2"/>
  <c r="Q3755" i="2"/>
  <c r="O3627" i="2"/>
  <c r="Q3627" i="2"/>
  <c r="O3499" i="2"/>
  <c r="Q3499" i="2"/>
  <c r="O3371" i="2"/>
  <c r="Q3371" i="2"/>
  <c r="O7466" i="2"/>
  <c r="P7466" i="2" s="1"/>
  <c r="Q7466" i="2"/>
  <c r="O7338" i="2"/>
  <c r="P7338" i="2" s="1"/>
  <c r="Q7338" i="2"/>
  <c r="O7210" i="2"/>
  <c r="Q7210" i="2"/>
  <c r="O7082" i="2"/>
  <c r="Q7082" i="2"/>
  <c r="O6954" i="2"/>
  <c r="Q6954" i="2"/>
  <c r="O6826" i="2"/>
  <c r="Q6826" i="2"/>
  <c r="O6698" i="2"/>
  <c r="Q6698" i="2"/>
  <c r="O6570" i="2"/>
  <c r="Q6570" i="2"/>
  <c r="O6442" i="2"/>
  <c r="P6442" i="2" s="1"/>
  <c r="Q6442" i="2"/>
  <c r="O6314" i="2"/>
  <c r="P6314" i="2" s="1"/>
  <c r="Q6314" i="2"/>
  <c r="O6186" i="2"/>
  <c r="Q6186" i="2"/>
  <c r="O6058" i="2"/>
  <c r="Q6058" i="2"/>
  <c r="O5930" i="2"/>
  <c r="Q5930" i="2"/>
  <c r="O5802" i="2"/>
  <c r="Q5802" i="2"/>
  <c r="O5674" i="2"/>
  <c r="Q5674" i="2"/>
  <c r="O5546" i="2"/>
  <c r="Q5546" i="2"/>
  <c r="O5418" i="2"/>
  <c r="P5418" i="2" s="1"/>
  <c r="Q5418" i="2"/>
  <c r="O5290" i="2"/>
  <c r="P5290" i="2" s="1"/>
  <c r="Q5290" i="2"/>
  <c r="O5162" i="2"/>
  <c r="Q5162" i="2"/>
  <c r="O5034" i="2"/>
  <c r="Q5034" i="2"/>
  <c r="O4906" i="2"/>
  <c r="Q4906" i="2"/>
  <c r="O4778" i="2"/>
  <c r="Q4778" i="2"/>
  <c r="O4650" i="2"/>
  <c r="Q4650" i="2"/>
  <c r="O4522" i="2"/>
  <c r="Q4522" i="2"/>
  <c r="O4394" i="2"/>
  <c r="P4394" i="2" s="1"/>
  <c r="Q4394" i="2"/>
  <c r="O4266" i="2"/>
  <c r="P4266" i="2" s="1"/>
  <c r="Q4266" i="2"/>
  <c r="O4138" i="2"/>
  <c r="Q4138" i="2"/>
  <c r="O4010" i="2"/>
  <c r="Q4010" i="2"/>
  <c r="O3882" i="2"/>
  <c r="Q3882" i="2"/>
  <c r="O3754" i="2"/>
  <c r="Q3754" i="2"/>
  <c r="O3626" i="2"/>
  <c r="Q3626" i="2"/>
  <c r="O7545" i="2"/>
  <c r="Q7545" i="2"/>
  <c r="O7417" i="2"/>
  <c r="P7417" i="2" s="1"/>
  <c r="Q7417" i="2"/>
  <c r="O7289" i="2"/>
  <c r="P7289" i="2" s="1"/>
  <c r="Q7289" i="2"/>
  <c r="O7161" i="2"/>
  <c r="Q7161" i="2"/>
  <c r="O7033" i="2"/>
  <c r="Q7033" i="2"/>
  <c r="O6905" i="2"/>
  <c r="Q6905" i="2"/>
  <c r="O6777" i="2"/>
  <c r="Q6777" i="2"/>
  <c r="O6649" i="2"/>
  <c r="Q6649" i="2"/>
  <c r="O6521" i="2"/>
  <c r="Q6521" i="2"/>
  <c r="O6393" i="2"/>
  <c r="P6393" i="2" s="1"/>
  <c r="Q6393" i="2"/>
  <c r="O6265" i="2"/>
  <c r="P6265" i="2" s="1"/>
  <c r="Q6265" i="2"/>
  <c r="O6137" i="2"/>
  <c r="Q6137" i="2"/>
  <c r="O6009" i="2"/>
  <c r="Q6009" i="2"/>
  <c r="O5881" i="2"/>
  <c r="Q5881" i="2"/>
  <c r="O5753" i="2"/>
  <c r="Q5753" i="2"/>
  <c r="O5625" i="2"/>
  <c r="Q5625" i="2"/>
  <c r="O5497" i="2"/>
  <c r="Q5497" i="2"/>
  <c r="O5369" i="2"/>
  <c r="P5369" i="2" s="1"/>
  <c r="Q5369" i="2"/>
  <c r="O5241" i="2"/>
  <c r="P5241" i="2" s="1"/>
  <c r="Q5241" i="2"/>
  <c r="O5113" i="2"/>
  <c r="Q5113" i="2"/>
  <c r="O4985" i="2"/>
  <c r="Q4985" i="2"/>
  <c r="O4857" i="2"/>
  <c r="Q4857" i="2"/>
  <c r="O4729" i="2"/>
  <c r="Q4729" i="2"/>
  <c r="O4601" i="2"/>
  <c r="Q4601" i="2"/>
  <c r="O4473" i="2"/>
  <c r="Q4473" i="2"/>
  <c r="O4345" i="2"/>
  <c r="P4345" i="2" s="1"/>
  <c r="Q4345" i="2"/>
  <c r="O4217" i="2"/>
  <c r="P4217" i="2" s="1"/>
  <c r="Q4217" i="2"/>
  <c r="O4089" i="2"/>
  <c r="Q4089" i="2"/>
  <c r="O3961" i="2"/>
  <c r="Q3961" i="2"/>
  <c r="O7880" i="2"/>
  <c r="Q7880" i="2"/>
  <c r="O7752" i="2"/>
  <c r="Q7752" i="2"/>
  <c r="O7624" i="2"/>
  <c r="Q7624" i="2"/>
  <c r="O7496" i="2"/>
  <c r="Q7496" i="2"/>
  <c r="O7368" i="2"/>
  <c r="P7368" i="2" s="1"/>
  <c r="Q7368" i="2"/>
  <c r="O7240" i="2"/>
  <c r="P7240" i="2" s="1"/>
  <c r="Q7240" i="2"/>
  <c r="O7112" i="2"/>
  <c r="Q7112" i="2"/>
  <c r="O6984" i="2"/>
  <c r="Q6984" i="2"/>
  <c r="O6856" i="2"/>
  <c r="Q6856" i="2"/>
  <c r="O6728" i="2"/>
  <c r="Q6728" i="2"/>
  <c r="O6600" i="2"/>
  <c r="Q6600" i="2"/>
  <c r="O6472" i="2"/>
  <c r="Q6472" i="2"/>
  <c r="O6344" i="2"/>
  <c r="P6344" i="2" s="1"/>
  <c r="Q6344" i="2"/>
  <c r="O6216" i="2"/>
  <c r="P6216" i="2" s="1"/>
  <c r="Q6216" i="2"/>
  <c r="O6088" i="2"/>
  <c r="Q6088" i="2"/>
  <c r="O5960" i="2"/>
  <c r="Q5960" i="2"/>
  <c r="O5832" i="2"/>
  <c r="Q5832" i="2"/>
  <c r="O5704" i="2"/>
  <c r="Q5704" i="2"/>
  <c r="O5576" i="2"/>
  <c r="Q5576" i="2"/>
  <c r="O5448" i="2"/>
  <c r="Q5448" i="2"/>
  <c r="O5320" i="2"/>
  <c r="P5320" i="2" s="1"/>
  <c r="Q5320" i="2"/>
  <c r="O5192" i="2"/>
  <c r="P5192" i="2" s="1"/>
  <c r="Q5192" i="2"/>
  <c r="O5064" i="2"/>
  <c r="Q5064" i="2"/>
  <c r="O4936" i="2"/>
  <c r="Q4936" i="2"/>
  <c r="O4808" i="2"/>
  <c r="Q4808" i="2"/>
  <c r="O4680" i="2"/>
  <c r="Q4680" i="2"/>
  <c r="O4552" i="2"/>
  <c r="Q4552" i="2"/>
  <c r="O4424" i="2"/>
  <c r="Q4424" i="2"/>
  <c r="O4296" i="2"/>
  <c r="Q4296" i="2"/>
  <c r="O4168" i="2"/>
  <c r="P4168" i="2" s="1"/>
  <c r="Q4168" i="2"/>
  <c r="O4040" i="2"/>
  <c r="Q4040" i="2"/>
  <c r="O3912" i="2"/>
  <c r="Q3912" i="2"/>
  <c r="O7351" i="2"/>
  <c r="Q7351" i="2"/>
  <c r="O7223" i="2"/>
  <c r="Q7223" i="2"/>
  <c r="O7095" i="2"/>
  <c r="Q7095" i="2"/>
  <c r="O6967" i="2"/>
  <c r="Q6967" i="2"/>
  <c r="O6839" i="2"/>
  <c r="Q6839" i="2"/>
  <c r="O6711" i="2"/>
  <c r="P6711" i="2" s="1"/>
  <c r="Q6711" i="2"/>
  <c r="O6583" i="2"/>
  <c r="Q6583" i="2"/>
  <c r="O6455" i="2"/>
  <c r="Q6455" i="2"/>
  <c r="O6327" i="2"/>
  <c r="Q6327" i="2"/>
  <c r="O6199" i="2"/>
  <c r="Q6199" i="2"/>
  <c r="O6071" i="2"/>
  <c r="Q6071" i="2"/>
  <c r="O5943" i="2"/>
  <c r="Q5943" i="2"/>
  <c r="O5815" i="2"/>
  <c r="Q5815" i="2"/>
  <c r="O5687" i="2"/>
  <c r="P5687" i="2" s="1"/>
  <c r="Q5687" i="2"/>
  <c r="O5559" i="2"/>
  <c r="Q5559" i="2"/>
  <c r="O5431" i="2"/>
  <c r="Q5431" i="2"/>
  <c r="O5303" i="2"/>
  <c r="Q5303" i="2"/>
  <c r="O5175" i="2"/>
  <c r="Q5175" i="2"/>
  <c r="O5047" i="2"/>
  <c r="Q5047" i="2"/>
  <c r="O4919" i="2"/>
  <c r="Q4919" i="2"/>
  <c r="O4791" i="2"/>
  <c r="P4791" i="2" s="1"/>
  <c r="Q4791" i="2"/>
  <c r="O4663" i="2"/>
  <c r="P4663" i="2" s="1"/>
  <c r="Q4663" i="2"/>
  <c r="O4535" i="2"/>
  <c r="Q4535" i="2"/>
  <c r="O4407" i="2"/>
  <c r="Q4407" i="2"/>
  <c r="O4279" i="2"/>
  <c r="Q4279" i="2"/>
  <c r="O3639" i="2"/>
  <c r="Q3639" i="2"/>
  <c r="O3383" i="2"/>
  <c r="Q3383" i="2"/>
  <c r="O9926" i="2"/>
  <c r="P9926" i="2" s="1"/>
  <c r="Q9926" i="2"/>
  <c r="O8406" i="2"/>
  <c r="P8406" i="2" s="1"/>
  <c r="Q8406" i="2"/>
  <c r="O8278" i="2"/>
  <c r="Q8278" i="2"/>
  <c r="O8150" i="2"/>
  <c r="Q8150" i="2"/>
  <c r="O8022" i="2"/>
  <c r="Q8022" i="2"/>
  <c r="O7894" i="2"/>
  <c r="Q7894" i="2"/>
  <c r="O7766" i="2"/>
  <c r="Q7766" i="2"/>
  <c r="O7638" i="2"/>
  <c r="Q7638" i="2"/>
  <c r="O7510" i="2"/>
  <c r="P7510" i="2" s="1"/>
  <c r="Q7510" i="2"/>
  <c r="O7382" i="2"/>
  <c r="P7382" i="2" s="1"/>
  <c r="Q7382" i="2"/>
  <c r="O7254" i="2"/>
  <c r="Q7254" i="2"/>
  <c r="O7126" i="2"/>
  <c r="Q7126" i="2"/>
  <c r="O6998" i="2"/>
  <c r="Q6998" i="2"/>
  <c r="O6870" i="2"/>
  <c r="Q6870" i="2"/>
  <c r="O6742" i="2"/>
  <c r="Q6742" i="2"/>
  <c r="O6614" i="2"/>
  <c r="Q6614" i="2"/>
  <c r="O6486" i="2"/>
  <c r="Q6486" i="2"/>
  <c r="O6358" i="2"/>
  <c r="P6358" i="2" s="1"/>
  <c r="Q6358" i="2"/>
  <c r="O6230" i="2"/>
  <c r="Q6230" i="2"/>
  <c r="O6102" i="2"/>
  <c r="Q6102" i="2"/>
  <c r="O5974" i="2"/>
  <c r="Q5974" i="2"/>
  <c r="O5846" i="2"/>
  <c r="Q5846" i="2"/>
  <c r="O5718" i="2"/>
  <c r="Q5718" i="2"/>
  <c r="O5590" i="2"/>
  <c r="Q5590" i="2"/>
  <c r="O5462" i="2"/>
  <c r="Q5462" i="2"/>
  <c r="O5334" i="2"/>
  <c r="P5334" i="2" s="1"/>
  <c r="Q5334" i="2"/>
  <c r="O5206" i="2"/>
  <c r="Q5206" i="2"/>
  <c r="O5078" i="2"/>
  <c r="Q5078" i="2"/>
  <c r="O4950" i="2"/>
  <c r="Q4950" i="2"/>
  <c r="O7637" i="2"/>
  <c r="Q7637" i="2"/>
  <c r="O7509" i="2"/>
  <c r="Q7509" i="2"/>
  <c r="O7381" i="2"/>
  <c r="Q7381" i="2"/>
  <c r="O7253" i="2"/>
  <c r="P7253" i="2" s="1"/>
  <c r="Q7253" i="2"/>
  <c r="O7125" i="2"/>
  <c r="P7125" i="2" s="1"/>
  <c r="Q7125" i="2"/>
  <c r="O6997" i="2"/>
  <c r="Q6997" i="2"/>
  <c r="O6869" i="2"/>
  <c r="Q6869" i="2"/>
  <c r="O6741" i="2"/>
  <c r="Q6741" i="2"/>
  <c r="O6613" i="2"/>
  <c r="Q6613" i="2"/>
  <c r="O6485" i="2"/>
  <c r="Q6485" i="2"/>
  <c r="O6357" i="2"/>
  <c r="Q6357" i="2"/>
  <c r="O6229" i="2"/>
  <c r="P6229" i="2" s="1"/>
  <c r="Q6229" i="2"/>
  <c r="O6101" i="2"/>
  <c r="P6101" i="2" s="1"/>
  <c r="Q6101" i="2"/>
  <c r="O5973" i="2"/>
  <c r="Q5973" i="2"/>
  <c r="O5845" i="2"/>
  <c r="Q5845" i="2"/>
  <c r="O5717" i="2"/>
  <c r="Q5717" i="2"/>
  <c r="O5589" i="2"/>
  <c r="Q5589" i="2"/>
  <c r="O5461" i="2"/>
  <c r="Q5461" i="2"/>
  <c r="O5333" i="2"/>
  <c r="Q5333" i="2"/>
  <c r="O5205" i="2"/>
  <c r="P5205" i="2" s="1"/>
  <c r="Q5205" i="2"/>
  <c r="O5077" i="2"/>
  <c r="P5077" i="2" s="1"/>
  <c r="Q5077" i="2"/>
  <c r="O4949" i="2"/>
  <c r="Q4949" i="2"/>
  <c r="O4821" i="2"/>
  <c r="Q4821" i="2"/>
  <c r="O4693" i="2"/>
  <c r="Q4693" i="2"/>
  <c r="O4565" i="2"/>
  <c r="Q4565" i="2"/>
  <c r="O7924" i="2"/>
  <c r="Q7924" i="2"/>
  <c r="O7796" i="2"/>
  <c r="Q7796" i="2"/>
  <c r="O7668" i="2"/>
  <c r="P7668" i="2" s="1"/>
  <c r="Q7668" i="2"/>
  <c r="O7540" i="2"/>
  <c r="P7540" i="2" s="1"/>
  <c r="Q7540" i="2"/>
  <c r="Q9010" i="2"/>
  <c r="Q8706" i="2"/>
  <c r="Q8450" i="2"/>
  <c r="Q8194" i="2"/>
  <c r="Q7938" i="2"/>
  <c r="M9323" i="2"/>
  <c r="O9323" i="2" s="1"/>
  <c r="Q8875" i="2"/>
  <c r="Q8619" i="2"/>
  <c r="Q8363" i="2"/>
  <c r="Q8107" i="2"/>
  <c r="Q7851" i="2"/>
  <c r="O8443" i="2"/>
  <c r="P8443" i="2" s="1"/>
  <c r="Q8443" i="2"/>
  <c r="O9091" i="2"/>
  <c r="Q9091" i="2"/>
  <c r="O6296" i="2"/>
  <c r="Q6296" i="2"/>
  <c r="O4978" i="2"/>
  <c r="Q4978" i="2"/>
  <c r="O9953" i="2"/>
  <c r="P9953" i="2" s="1"/>
  <c r="Q9953" i="2"/>
  <c r="O9825" i="2"/>
  <c r="Q9825" i="2"/>
  <c r="O9697" i="2"/>
  <c r="Q9697" i="2"/>
  <c r="O9569" i="2"/>
  <c r="P9569" i="2" s="1"/>
  <c r="Q9569" i="2"/>
  <c r="O9441" i="2"/>
  <c r="P9441" i="2" s="1"/>
  <c r="Q9441" i="2"/>
  <c r="O9313" i="2"/>
  <c r="Q9313" i="2"/>
  <c r="O9185" i="2"/>
  <c r="Q9185" i="2"/>
  <c r="O9057" i="2"/>
  <c r="Q9057" i="2"/>
  <c r="O8929" i="2"/>
  <c r="P8929" i="2" s="1"/>
  <c r="Q8929" i="2"/>
  <c r="O8801" i="2"/>
  <c r="Q8801" i="2"/>
  <c r="O8657" i="2"/>
  <c r="Q8657" i="2"/>
  <c r="O8529" i="2"/>
  <c r="P8529" i="2" s="1"/>
  <c r="Q8529" i="2"/>
  <c r="O8401" i="2"/>
  <c r="P8401" i="2" s="1"/>
  <c r="Q8401" i="2"/>
  <c r="O8273" i="2"/>
  <c r="Q8273" i="2"/>
  <c r="O8145" i="2"/>
  <c r="Q8145" i="2"/>
  <c r="O8017" i="2"/>
  <c r="Q8017" i="2"/>
  <c r="O7889" i="2"/>
  <c r="P7889" i="2" s="1"/>
  <c r="Q7889" i="2"/>
  <c r="O7761" i="2"/>
  <c r="Q7761" i="2"/>
  <c r="O7633" i="2"/>
  <c r="Q7633" i="2"/>
  <c r="O7505" i="2"/>
  <c r="P7505" i="2" s="1"/>
  <c r="Q7505" i="2"/>
  <c r="O8829" i="2"/>
  <c r="P8829" i="2" s="1"/>
  <c r="Q8829" i="2"/>
  <c r="O8685" i="2"/>
  <c r="Q8685" i="2"/>
  <c r="O8429" i="2"/>
  <c r="Q8429" i="2"/>
  <c r="O8301" i="2"/>
  <c r="Q8301" i="2"/>
  <c r="O8173" i="2"/>
  <c r="P8173" i="2" s="1"/>
  <c r="Q8173" i="2"/>
  <c r="O8045" i="2"/>
  <c r="Q8045" i="2"/>
  <c r="O7917" i="2"/>
  <c r="Q7917" i="2"/>
  <c r="O7721" i="2"/>
  <c r="P7721" i="2" s="1"/>
  <c r="Q7721" i="2"/>
  <c r="O7593" i="2"/>
  <c r="P7593" i="2" s="1"/>
  <c r="Q7593" i="2"/>
  <c r="O8119" i="2"/>
  <c r="Q8119" i="2"/>
  <c r="O7991" i="2"/>
  <c r="Q7991" i="2"/>
  <c r="O7863" i="2"/>
  <c r="Q7863" i="2"/>
  <c r="O7735" i="2"/>
  <c r="P7735" i="2" s="1"/>
  <c r="Q7735" i="2"/>
  <c r="O7607" i="2"/>
  <c r="Q7607" i="2"/>
  <c r="O7479" i="2"/>
  <c r="Q7479" i="2"/>
  <c r="O9366" i="2"/>
  <c r="P9366" i="2" s="1"/>
  <c r="Q9366" i="2"/>
  <c r="O9238" i="2"/>
  <c r="P9238" i="2" s="1"/>
  <c r="Q9238" i="2"/>
  <c r="O9110" i="2"/>
  <c r="Q9110" i="2"/>
  <c r="O8982" i="2"/>
  <c r="Q8982" i="2"/>
  <c r="O8854" i="2"/>
  <c r="Q8854" i="2"/>
  <c r="O8710" i="2"/>
  <c r="P8710" i="2" s="1"/>
  <c r="Q8710" i="2"/>
  <c r="O8582" i="2"/>
  <c r="Q8582" i="2"/>
  <c r="O8454" i="2"/>
  <c r="Q8454" i="2"/>
  <c r="O9461" i="2"/>
  <c r="P9461" i="2" s="1"/>
  <c r="Q9461" i="2"/>
  <c r="O9333" i="2"/>
  <c r="P9333" i="2" s="1"/>
  <c r="Q9333" i="2"/>
  <c r="O9205" i="2"/>
  <c r="Q9205" i="2"/>
  <c r="O9077" i="2"/>
  <c r="Q9077" i="2"/>
  <c r="O8949" i="2"/>
  <c r="Q8949" i="2"/>
  <c r="O8805" i="2"/>
  <c r="P8805" i="2" s="1"/>
  <c r="Q8805" i="2"/>
  <c r="O8677" i="2"/>
  <c r="Q8677" i="2"/>
  <c r="O8533" i="2"/>
  <c r="Q8533" i="2"/>
  <c r="O8405" i="2"/>
  <c r="P8405" i="2" s="1"/>
  <c r="Q8405" i="2"/>
  <c r="O8277" i="2"/>
  <c r="P8277" i="2" s="1"/>
  <c r="Q8277" i="2"/>
  <c r="O8149" i="2"/>
  <c r="Q8149" i="2"/>
  <c r="O8021" i="2"/>
  <c r="Q8021" i="2"/>
  <c r="O7893" i="2"/>
  <c r="Q7893" i="2"/>
  <c r="O7765" i="2"/>
  <c r="P7765" i="2" s="1"/>
  <c r="Q7765" i="2"/>
  <c r="O9572" i="2"/>
  <c r="Q9572" i="2"/>
  <c r="O9444" i="2"/>
  <c r="Q9444" i="2"/>
  <c r="O9316" i="2"/>
  <c r="P9316" i="2" s="1"/>
  <c r="Q9316" i="2"/>
  <c r="O9188" i="2"/>
  <c r="P9188" i="2" s="1"/>
  <c r="Q9188" i="2"/>
  <c r="O9060" i="2"/>
  <c r="Q9060" i="2"/>
  <c r="O8932" i="2"/>
  <c r="Q8932" i="2"/>
  <c r="O8660" i="2"/>
  <c r="Q8660" i="2"/>
  <c r="O8532" i="2"/>
  <c r="Q8532" i="2"/>
  <c r="O8404" i="2"/>
  <c r="Q8404" i="2"/>
  <c r="O8276" i="2"/>
  <c r="Q8276" i="2"/>
  <c r="O8148" i="2"/>
  <c r="P8148" i="2" s="1"/>
  <c r="Q8148" i="2"/>
  <c r="O8020" i="2"/>
  <c r="P8020" i="2" s="1"/>
  <c r="Q8020" i="2"/>
  <c r="O9184" i="2"/>
  <c r="Q9184" i="2"/>
  <c r="O7504" i="2"/>
  <c r="Q7504" i="2"/>
  <c r="O7903" i="2"/>
  <c r="Q7903" i="2"/>
  <c r="O7966" i="2"/>
  <c r="P7966" i="2" s="1"/>
  <c r="Q7966" i="2"/>
  <c r="O8971" i="2"/>
  <c r="Q8971" i="2"/>
  <c r="O8362" i="2"/>
  <c r="Q8362" i="2"/>
  <c r="O7594" i="2"/>
  <c r="P7594" i="2" s="1"/>
  <c r="Q7594" i="2"/>
  <c r="O8920" i="2"/>
  <c r="P8920" i="2" s="1"/>
  <c r="Q8920" i="2"/>
  <c r="O9347" i="2"/>
  <c r="Q9347" i="2"/>
  <c r="O8691" i="2"/>
  <c r="Q8691" i="2"/>
  <c r="O9602" i="2"/>
  <c r="Q9602" i="2"/>
  <c r="O9218" i="2"/>
  <c r="P9218" i="2" s="1"/>
  <c r="Q9218" i="2"/>
  <c r="O7547" i="2"/>
  <c r="Q7547" i="2"/>
  <c r="O7035" i="2"/>
  <c r="Q7035" i="2"/>
  <c r="O6523" i="2"/>
  <c r="P6523" i="2" s="1"/>
  <c r="Q6523" i="2"/>
  <c r="O5883" i="2"/>
  <c r="P5883" i="2" s="1"/>
  <c r="Q5883" i="2"/>
  <c r="O5243" i="2"/>
  <c r="Q5243" i="2"/>
  <c r="O4731" i="2"/>
  <c r="Q4731" i="2"/>
  <c r="O4219" i="2"/>
  <c r="Q4219" i="2"/>
  <c r="O7034" i="2"/>
  <c r="P7034" i="2" s="1"/>
  <c r="Q7034" i="2"/>
  <c r="O6522" i="2"/>
  <c r="Q6522" i="2"/>
  <c r="O6010" i="2"/>
  <c r="Q6010" i="2"/>
  <c r="O5498" i="2"/>
  <c r="P5498" i="2" s="1"/>
  <c r="Q5498" i="2"/>
  <c r="O4986" i="2"/>
  <c r="P4986" i="2" s="1"/>
  <c r="Q4986" i="2"/>
  <c r="O4474" i="2"/>
  <c r="Q4474" i="2"/>
  <c r="O3962" i="2"/>
  <c r="Q3962" i="2"/>
  <c r="O7497" i="2"/>
  <c r="Q7497" i="2"/>
  <c r="O6729" i="2"/>
  <c r="Q6729" i="2"/>
  <c r="O6089" i="2"/>
  <c r="Q6089" i="2"/>
  <c r="O5577" i="2"/>
  <c r="Q5577" i="2"/>
  <c r="O5065" i="2"/>
  <c r="P5065" i="2" s="1"/>
  <c r="Q5065" i="2"/>
  <c r="O4681" i="2"/>
  <c r="P4681" i="2" s="1"/>
  <c r="Q4681" i="2"/>
  <c r="O4297" i="2"/>
  <c r="Q4297" i="2"/>
  <c r="O3657" i="2"/>
  <c r="Q3657" i="2"/>
  <c r="O7832" i="2"/>
  <c r="Q7832" i="2"/>
  <c r="O7064" i="2"/>
  <c r="P7064" i="2" s="1"/>
  <c r="Q7064" i="2"/>
  <c r="O6552" i="2"/>
  <c r="Q6552" i="2"/>
  <c r="O5784" i="2"/>
  <c r="Q5784" i="2"/>
  <c r="O5272" i="2"/>
  <c r="P5272" i="2" s="1"/>
  <c r="Q5272" i="2"/>
  <c r="O4376" i="2"/>
  <c r="P4376" i="2" s="1"/>
  <c r="Q4376" i="2"/>
  <c r="O6919" i="2"/>
  <c r="Q6919" i="2"/>
  <c r="O6279" i="2"/>
  <c r="Q6279" i="2"/>
  <c r="O5639" i="2"/>
  <c r="Q5639" i="2"/>
  <c r="O5127" i="2"/>
  <c r="P5127" i="2" s="1"/>
  <c r="Q5127" i="2"/>
  <c r="O4615" i="2"/>
  <c r="Q4615" i="2"/>
  <c r="O3591" i="2"/>
  <c r="Q3591" i="2"/>
  <c r="O8358" i="2"/>
  <c r="P8358" i="2" s="1"/>
  <c r="Q8358" i="2"/>
  <c r="O7846" i="2"/>
  <c r="P7846" i="2" s="1"/>
  <c r="Q7846" i="2"/>
  <c r="O7334" i="2"/>
  <c r="Q7334" i="2"/>
  <c r="O6950" i="2"/>
  <c r="Q6950" i="2"/>
  <c r="O6438" i="2"/>
  <c r="Q6438" i="2"/>
  <c r="O5926" i="2"/>
  <c r="P5926" i="2" s="1"/>
  <c r="Q5926" i="2"/>
  <c r="O5414" i="2"/>
  <c r="Q5414" i="2"/>
  <c r="O7333" i="2"/>
  <c r="Q7333" i="2"/>
  <c r="O6821" i="2"/>
  <c r="P6821" i="2" s="1"/>
  <c r="Q6821" i="2"/>
  <c r="O6309" i="2"/>
  <c r="P6309" i="2" s="1"/>
  <c r="Q6309" i="2"/>
  <c r="O5797" i="2"/>
  <c r="Q5797" i="2"/>
  <c r="O4901" i="2"/>
  <c r="Q4901" i="2"/>
  <c r="O4389" i="2"/>
  <c r="Q4389" i="2"/>
  <c r="O3877" i="2"/>
  <c r="Q3877" i="2"/>
  <c r="O7620" i="2"/>
  <c r="Q7620" i="2"/>
  <c r="O7236" i="2"/>
  <c r="P7236" i="2" s="1"/>
  <c r="Q7236" i="2"/>
  <c r="O6724" i="2"/>
  <c r="P6724" i="2" s="1"/>
  <c r="O6340" i="2"/>
  <c r="Q6340" i="2"/>
  <c r="O5956" i="2"/>
  <c r="Q5956" i="2"/>
  <c r="O5444" i="2"/>
  <c r="Q5444" i="2"/>
  <c r="O5188" i="2"/>
  <c r="Q5188" i="2"/>
  <c r="O4292" i="2"/>
  <c r="Q4292" i="2"/>
  <c r="O7523" i="2"/>
  <c r="P7523" i="2" s="1"/>
  <c r="Q7523" i="2"/>
  <c r="O7139" i="2"/>
  <c r="P7139" i="2" s="1"/>
  <c r="Q7139" i="2"/>
  <c r="O6755" i="2"/>
  <c r="Q6755" i="2"/>
  <c r="O6371" i="2"/>
  <c r="Q6371" i="2"/>
  <c r="O5987" i="2"/>
  <c r="Q5987" i="2"/>
  <c r="O5603" i="2"/>
  <c r="Q5603" i="2"/>
  <c r="O5091" i="2"/>
  <c r="Q5091" i="2"/>
  <c r="Q4835" i="2"/>
  <c r="O4579" i="2"/>
  <c r="P4579" i="2" s="1"/>
  <c r="Q4579" i="2"/>
  <c r="O4195" i="2"/>
  <c r="P4195" i="2" s="1"/>
  <c r="Q4195" i="2"/>
  <c r="O7282" i="2"/>
  <c r="Q7282" i="2"/>
  <c r="O7026" i="2"/>
  <c r="Q7026" i="2"/>
  <c r="O6642" i="2"/>
  <c r="Q6642" i="2"/>
  <c r="O6514" i="2"/>
  <c r="Q6514" i="2"/>
  <c r="O5874" i="2"/>
  <c r="Q5874" i="2"/>
  <c r="O5234" i="2"/>
  <c r="Q5234" i="2"/>
  <c r="O4722" i="2"/>
  <c r="Q4722" i="2"/>
  <c r="O4466" i="2"/>
  <c r="P4466" i="2" s="1"/>
  <c r="Q4466" i="2"/>
  <c r="O4082" i="2"/>
  <c r="Q4082" i="2"/>
  <c r="O7297" i="2"/>
  <c r="Q7297" i="2"/>
  <c r="O6913" i="2"/>
  <c r="Q6913" i="2"/>
  <c r="O6657" i="2"/>
  <c r="Q6657" i="2"/>
  <c r="O6145" i="2"/>
  <c r="Q6145" i="2"/>
  <c r="O5761" i="2"/>
  <c r="Q5761" i="2"/>
  <c r="O5377" i="2"/>
  <c r="P5377" i="2" s="1"/>
  <c r="Q5377" i="2"/>
  <c r="O5121" i="2"/>
  <c r="P5121" i="2" s="1"/>
  <c r="O4737" i="2"/>
  <c r="Q4737" i="2"/>
  <c r="O3969" i="2"/>
  <c r="Q3969" i="2"/>
  <c r="O3585" i="2"/>
  <c r="Q3585" i="2"/>
  <c r="O7248" i="2"/>
  <c r="Q7248" i="2"/>
  <c r="O6864" i="2"/>
  <c r="Q6864" i="2"/>
  <c r="O6608" i="2"/>
  <c r="Q6608" i="2"/>
  <c r="O6224" i="2"/>
  <c r="P6224" i="2" s="1"/>
  <c r="Q6224" i="2"/>
  <c r="O5840" i="2"/>
  <c r="P5840" i="2" s="1"/>
  <c r="Q5840" i="2"/>
  <c r="O5584" i="2"/>
  <c r="Q5584" i="2"/>
  <c r="O5328" i="2"/>
  <c r="Q5328" i="2"/>
  <c r="O7231" i="2"/>
  <c r="Q7231" i="2"/>
  <c r="O6847" i="2"/>
  <c r="Q6847" i="2"/>
  <c r="O6591" i="2"/>
  <c r="Q6591" i="2"/>
  <c r="O3775" i="2"/>
  <c r="Q3775" i="2"/>
  <c r="O7854" i="2"/>
  <c r="P7854" i="2" s="1"/>
  <c r="Q7854" i="2"/>
  <c r="O7214" i="2"/>
  <c r="P7214" i="2" s="1"/>
  <c r="Q7214" i="2"/>
  <c r="O6958" i="2"/>
  <c r="Q6958" i="2"/>
  <c r="O6574" i="2"/>
  <c r="Q6574" i="2"/>
  <c r="O6318" i="2"/>
  <c r="Q6318" i="2"/>
  <c r="O5934" i="2"/>
  <c r="Q5934" i="2"/>
  <c r="O5678" i="2"/>
  <c r="Q5678" i="2"/>
  <c r="O7613" i="2"/>
  <c r="Q7613" i="2"/>
  <c r="O7357" i="2"/>
  <c r="P7357" i="2" s="1"/>
  <c r="Q7357" i="2"/>
  <c r="O6973" i="2"/>
  <c r="P6973" i="2" s="1"/>
  <c r="O6333" i="2"/>
  <c r="Q6333" i="2"/>
  <c r="O6077" i="2"/>
  <c r="Q6077" i="2"/>
  <c r="O5821" i="2"/>
  <c r="Q5821" i="2"/>
  <c r="O5437" i="2"/>
  <c r="Q5437" i="2"/>
  <c r="O5181" i="2"/>
  <c r="Q5181" i="2"/>
  <c r="O4925" i="2"/>
  <c r="P4925" i="2" s="1"/>
  <c r="O4541" i="2"/>
  <c r="P4541" i="2" s="1"/>
  <c r="Q4541" i="2"/>
  <c r="O4285" i="2"/>
  <c r="Q4285" i="2"/>
  <c r="O7756" i="2"/>
  <c r="Q7756" i="2"/>
  <c r="O7372" i="2"/>
  <c r="Q7372" i="2"/>
  <c r="O6732" i="2"/>
  <c r="Q6732" i="2"/>
  <c r="O6476" i="2"/>
  <c r="Q6476" i="2"/>
  <c r="O6220" i="2"/>
  <c r="Q6220" i="2"/>
  <c r="O5836" i="2"/>
  <c r="P5836" i="2" s="1"/>
  <c r="O5580" i="2"/>
  <c r="P5580" i="2" s="1"/>
  <c r="O5196" i="2"/>
  <c r="Q5196" i="2"/>
  <c r="O4940" i="2"/>
  <c r="P4940" i="2" s="1"/>
  <c r="Q4940" i="2"/>
  <c r="O4556" i="2"/>
  <c r="Q4556" i="2"/>
  <c r="O4172" i="2"/>
  <c r="Q4172" i="2"/>
  <c r="O3035" i="2"/>
  <c r="Q3035" i="2"/>
  <c r="O2651" i="2"/>
  <c r="Q2651" i="2"/>
  <c r="O2139" i="2"/>
  <c r="P2139" i="2" s="1"/>
  <c r="Q2139" i="2"/>
  <c r="O3844" i="2"/>
  <c r="P3844" i="2" s="1"/>
  <c r="Q3844" i="2"/>
  <c r="O9984" i="2"/>
  <c r="Q9984" i="2"/>
  <c r="O9856" i="2"/>
  <c r="P9856" i="2" s="1"/>
  <c r="Q9856" i="2"/>
  <c r="O9728" i="2"/>
  <c r="Q9728" i="2"/>
  <c r="O9600" i="2"/>
  <c r="Q9600" i="2"/>
  <c r="O9472" i="2"/>
  <c r="Q9472" i="2"/>
  <c r="O9344" i="2"/>
  <c r="Q9344" i="2"/>
  <c r="O8832" i="2"/>
  <c r="P8832" i="2" s="1"/>
  <c r="Q8832" i="2"/>
  <c r="O8688" i="2"/>
  <c r="P8688" i="2" s="1"/>
  <c r="Q8688" i="2"/>
  <c r="O8432" i="2"/>
  <c r="Q8432" i="2"/>
  <c r="O8304" i="2"/>
  <c r="P8304" i="2" s="1"/>
  <c r="Q8304" i="2"/>
  <c r="O8176" i="2"/>
  <c r="Q8176" i="2"/>
  <c r="O8048" i="2"/>
  <c r="Q8048" i="2"/>
  <c r="O7920" i="2"/>
  <c r="Q7920" i="2"/>
  <c r="O7792" i="2"/>
  <c r="Q7792" i="2"/>
  <c r="O7664" i="2"/>
  <c r="P7664" i="2" s="1"/>
  <c r="Q7664" i="2"/>
  <c r="O7536" i="2"/>
  <c r="P7536" i="2" s="1"/>
  <c r="Q7536" i="2"/>
  <c r="O8975" i="2"/>
  <c r="Q8975" i="2"/>
  <c r="O8847" i="2"/>
  <c r="Q8847" i="2"/>
  <c r="O8703" i="2"/>
  <c r="Q8703" i="2"/>
  <c r="O8575" i="2"/>
  <c r="Q8575" i="2"/>
  <c r="O8447" i="2"/>
  <c r="Q8447" i="2"/>
  <c r="O8319" i="2"/>
  <c r="Q8319" i="2"/>
  <c r="O8191" i="2"/>
  <c r="P8191" i="2" s="1"/>
  <c r="Q8191" i="2"/>
  <c r="O8063" i="2"/>
  <c r="P8063" i="2" s="1"/>
  <c r="Q8063" i="2"/>
  <c r="O7935" i="2"/>
  <c r="Q7935" i="2"/>
  <c r="O7807" i="2"/>
  <c r="P7807" i="2" s="1"/>
  <c r="Q7807" i="2"/>
  <c r="O7679" i="2"/>
  <c r="Q7679" i="2"/>
  <c r="O7551" i="2"/>
  <c r="Q7551" i="2"/>
  <c r="O7423" i="2"/>
  <c r="Q7423" i="2"/>
  <c r="O8782" i="2"/>
  <c r="Q8782" i="2"/>
  <c r="O8638" i="2"/>
  <c r="P8638" i="2" s="1"/>
  <c r="Q8638" i="2"/>
  <c r="O8510" i="2"/>
  <c r="P8510" i="2" s="1"/>
  <c r="Q8510" i="2"/>
  <c r="O8382" i="2"/>
  <c r="Q8382" i="2"/>
  <c r="O8254" i="2"/>
  <c r="P8254" i="2" s="1"/>
  <c r="Q8254" i="2"/>
  <c r="O8126" i="2"/>
  <c r="Q8126" i="2"/>
  <c r="O7998" i="2"/>
  <c r="Q7998" i="2"/>
  <c r="O8812" i="2"/>
  <c r="Q8812" i="2"/>
  <c r="O8684" i="2"/>
  <c r="Q8684" i="2"/>
  <c r="O8556" i="2"/>
  <c r="P8556" i="2" s="1"/>
  <c r="Q8556" i="2"/>
  <c r="O8428" i="2"/>
  <c r="P8428" i="2" s="1"/>
  <c r="Q8428" i="2"/>
  <c r="O8300" i="2"/>
  <c r="Q8300" i="2"/>
  <c r="O8172" i="2"/>
  <c r="P8172" i="2" s="1"/>
  <c r="Q8172" i="2"/>
  <c r="O8044" i="2"/>
  <c r="Q8044" i="2"/>
  <c r="O8808" i="2"/>
  <c r="Q8808" i="2"/>
  <c r="O8680" i="2"/>
  <c r="Q8680" i="2"/>
  <c r="O8536" i="2"/>
  <c r="Q8536" i="2"/>
  <c r="O8408" i="2"/>
  <c r="P8408" i="2" s="1"/>
  <c r="Q8408" i="2"/>
  <c r="O8280" i="2"/>
  <c r="P8280" i="2" s="1"/>
  <c r="Q8280" i="2"/>
  <c r="O8152" i="2"/>
  <c r="Q8152" i="2"/>
  <c r="O8024" i="2"/>
  <c r="P8024" i="2" s="1"/>
  <c r="Q8024" i="2"/>
  <c r="O9635" i="2"/>
  <c r="Q9635" i="2"/>
  <c r="O9507" i="2"/>
  <c r="Q9507" i="2"/>
  <c r="O9379" i="2"/>
  <c r="Q9379" i="2"/>
  <c r="O9251" i="2"/>
  <c r="Q9251" i="2"/>
  <c r="O9123" i="2"/>
  <c r="P9123" i="2" s="1"/>
  <c r="Q9123" i="2"/>
  <c r="O8995" i="2"/>
  <c r="P8995" i="2" s="1"/>
  <c r="Q8995" i="2"/>
  <c r="O8867" i="2"/>
  <c r="Q8867" i="2"/>
  <c r="O8723" i="2"/>
  <c r="P8723" i="2" s="1"/>
  <c r="Q8723" i="2"/>
  <c r="O8595" i="2"/>
  <c r="Q8595" i="2"/>
  <c r="O8467" i="2"/>
  <c r="Q8467" i="2"/>
  <c r="O8339" i="2"/>
  <c r="Q8339" i="2"/>
  <c r="O8211" i="2"/>
  <c r="Q8211" i="2"/>
  <c r="O8083" i="2"/>
  <c r="P8083" i="2" s="1"/>
  <c r="Q8083" i="2"/>
  <c r="O7955" i="2"/>
  <c r="P7955" i="2" s="1"/>
  <c r="Q7955" i="2"/>
  <c r="O9890" i="2"/>
  <c r="Q9890" i="2"/>
  <c r="O9762" i="2"/>
  <c r="P9762" i="2" s="1"/>
  <c r="Q9762" i="2"/>
  <c r="O9634" i="2"/>
  <c r="Q9634" i="2"/>
  <c r="O9506" i="2"/>
  <c r="Q9506" i="2"/>
  <c r="O9378" i="2"/>
  <c r="Q9378" i="2"/>
  <c r="O9250" i="2"/>
  <c r="Q9250" i="2"/>
  <c r="O9122" i="2"/>
  <c r="P9122" i="2" s="1"/>
  <c r="Q9122" i="2"/>
  <c r="O8866" i="2"/>
  <c r="Q8866" i="2"/>
  <c r="O8722" i="2"/>
  <c r="Q8722" i="2"/>
  <c r="O8594" i="2"/>
  <c r="Q8594" i="2"/>
  <c r="O8466" i="2"/>
  <c r="Q8466" i="2"/>
  <c r="O8338" i="2"/>
  <c r="Q8338" i="2"/>
  <c r="O8210" i="2"/>
  <c r="Q8210" i="2"/>
  <c r="O8082" i="2"/>
  <c r="Q8082" i="2"/>
  <c r="O7954" i="2"/>
  <c r="P7954" i="2" s="1"/>
  <c r="Q7954" i="2"/>
  <c r="O7826" i="2"/>
  <c r="P7826" i="2" s="1"/>
  <c r="Q7826" i="2"/>
  <c r="O7698" i="2"/>
  <c r="Q7698" i="2"/>
  <c r="O7570" i="2"/>
  <c r="P7570" i="2" s="1"/>
  <c r="Q7570" i="2"/>
  <c r="O7707" i="2"/>
  <c r="Q7707" i="2"/>
  <c r="O7579" i="2"/>
  <c r="Q7579" i="2"/>
  <c r="O7451" i="2"/>
  <c r="Q7451" i="2"/>
  <c r="O7323" i="2"/>
  <c r="Q7323" i="2"/>
  <c r="O7195" i="2"/>
  <c r="P7195" i="2" s="1"/>
  <c r="Q7195" i="2"/>
  <c r="O7067" i="2"/>
  <c r="P7067" i="2" s="1"/>
  <c r="Q7067" i="2"/>
  <c r="O6939" i="2"/>
  <c r="Q6939" i="2"/>
  <c r="O6811" i="2"/>
  <c r="P6811" i="2" s="1"/>
  <c r="Q6811" i="2"/>
  <c r="O6683" i="2"/>
  <c r="Q6683" i="2"/>
  <c r="O6555" i="2"/>
  <c r="Q6555" i="2"/>
  <c r="O6427" i="2"/>
  <c r="Q6427" i="2"/>
  <c r="O6299" i="2"/>
  <c r="Q6299" i="2"/>
  <c r="O6171" i="2"/>
  <c r="P6171" i="2" s="1"/>
  <c r="Q6171" i="2"/>
  <c r="O6043" i="2"/>
  <c r="P6043" i="2" s="1"/>
  <c r="Q6043" i="2"/>
  <c r="O5915" i="2"/>
  <c r="Q5915" i="2"/>
  <c r="O5787" i="2"/>
  <c r="Q5787" i="2"/>
  <c r="O5659" i="2"/>
  <c r="Q5659" i="2"/>
  <c r="O5531" i="2"/>
  <c r="Q5531" i="2"/>
  <c r="O5403" i="2"/>
  <c r="Q5403" i="2"/>
  <c r="O5275" i="2"/>
  <c r="Q5275" i="2"/>
  <c r="O5147" i="2"/>
  <c r="P5147" i="2" s="1"/>
  <c r="Q5147" i="2"/>
  <c r="O5019" i="2"/>
  <c r="P5019" i="2" s="1"/>
  <c r="Q5019" i="2"/>
  <c r="O4891" i="2"/>
  <c r="Q4891" i="2"/>
  <c r="O4763" i="2"/>
  <c r="P4763" i="2" s="1"/>
  <c r="Q4763" i="2"/>
  <c r="O4635" i="2"/>
  <c r="Q4635" i="2"/>
  <c r="O4507" i="2"/>
  <c r="Q4507" i="2"/>
  <c r="O4379" i="2"/>
  <c r="Q4379" i="2"/>
  <c r="O4251" i="2"/>
  <c r="Q4251" i="2"/>
  <c r="O4123" i="2"/>
  <c r="P4123" i="2" s="1"/>
  <c r="Q4123" i="2"/>
  <c r="O3995" i="2"/>
  <c r="P3995" i="2" s="1"/>
  <c r="Q3995" i="2"/>
  <c r="O3867" i="2"/>
  <c r="Q3867" i="2"/>
  <c r="O3739" i="2"/>
  <c r="P3739" i="2" s="1"/>
  <c r="Q3739" i="2"/>
  <c r="O3611" i="2"/>
  <c r="Q3611" i="2"/>
  <c r="O3483" i="2"/>
  <c r="Q3483" i="2"/>
  <c r="O7450" i="2"/>
  <c r="Q7450" i="2"/>
  <c r="O7322" i="2"/>
  <c r="Q7322" i="2"/>
  <c r="O7194" i="2"/>
  <c r="P7194" i="2" s="1"/>
  <c r="Q7194" i="2"/>
  <c r="O7066" i="2"/>
  <c r="P7066" i="2" s="1"/>
  <c r="Q7066" i="2"/>
  <c r="O6938" i="2"/>
  <c r="Q6938" i="2"/>
  <c r="O6810" i="2"/>
  <c r="P6810" i="2" s="1"/>
  <c r="Q6810" i="2"/>
  <c r="O6682" i="2"/>
  <c r="Q6682" i="2"/>
  <c r="O6554" i="2"/>
  <c r="Q6554" i="2"/>
  <c r="O6426" i="2"/>
  <c r="Q6426" i="2"/>
  <c r="O6298" i="2"/>
  <c r="Q6298" i="2"/>
  <c r="O6170" i="2"/>
  <c r="P6170" i="2" s="1"/>
  <c r="Q6170" i="2"/>
  <c r="O6042" i="2"/>
  <c r="P6042" i="2" s="1"/>
  <c r="Q6042" i="2"/>
  <c r="O5914" i="2"/>
  <c r="Q5914" i="2"/>
  <c r="O5786" i="2"/>
  <c r="P5786" i="2" s="1"/>
  <c r="Q5786" i="2"/>
  <c r="O5658" i="2"/>
  <c r="Q5658" i="2"/>
  <c r="O5530" i="2"/>
  <c r="Q5530" i="2"/>
  <c r="O5402" i="2"/>
  <c r="Q5402" i="2"/>
  <c r="O5274" i="2"/>
  <c r="Q5274" i="2"/>
  <c r="O5146" i="2"/>
  <c r="P5146" i="2" s="1"/>
  <c r="Q5146" i="2"/>
  <c r="O5018" i="2"/>
  <c r="P5018" i="2" s="1"/>
  <c r="Q5018" i="2"/>
  <c r="O4890" i="2"/>
  <c r="Q4890" i="2"/>
  <c r="O4762" i="2"/>
  <c r="P4762" i="2" s="1"/>
  <c r="Q4762" i="2"/>
  <c r="O4634" i="2"/>
  <c r="Q4634" i="2"/>
  <c r="O4506" i="2"/>
  <c r="Q4506" i="2"/>
  <c r="O4378" i="2"/>
  <c r="Q4378" i="2"/>
  <c r="O4250" i="2"/>
  <c r="Q4250" i="2"/>
  <c r="O4122" i="2"/>
  <c r="P4122" i="2" s="1"/>
  <c r="Q4122" i="2"/>
  <c r="O3994" i="2"/>
  <c r="P3994" i="2" s="1"/>
  <c r="Q3994" i="2"/>
  <c r="O3866" i="2"/>
  <c r="Q3866" i="2"/>
  <c r="O3738" i="2"/>
  <c r="P3738" i="2" s="1"/>
  <c r="Q3738" i="2"/>
  <c r="O7529" i="2"/>
  <c r="Q7529" i="2"/>
  <c r="O7401" i="2"/>
  <c r="Q7401" i="2"/>
  <c r="O7273" i="2"/>
  <c r="Q7273" i="2"/>
  <c r="O7145" i="2"/>
  <c r="Q7145" i="2"/>
  <c r="O7017" i="2"/>
  <c r="P7017" i="2" s="1"/>
  <c r="Q7017" i="2"/>
  <c r="O6889" i="2"/>
  <c r="P6889" i="2" s="1"/>
  <c r="Q6889" i="2"/>
  <c r="O6761" i="2"/>
  <c r="Q6761" i="2"/>
  <c r="O6633" i="2"/>
  <c r="P6633" i="2" s="1"/>
  <c r="Q6633" i="2"/>
  <c r="O6505" i="2"/>
  <c r="Q6505" i="2"/>
  <c r="O6377" i="2"/>
  <c r="Q6377" i="2"/>
  <c r="O6249" i="2"/>
  <c r="Q6249" i="2"/>
  <c r="O6121" i="2"/>
  <c r="Q6121" i="2"/>
  <c r="O5993" i="2"/>
  <c r="P5993" i="2" s="1"/>
  <c r="Q5993" i="2"/>
  <c r="O5865" i="2"/>
  <c r="P5865" i="2" s="1"/>
  <c r="Q5865" i="2"/>
  <c r="O5737" i="2"/>
  <c r="Q5737" i="2"/>
  <c r="O5609" i="2"/>
  <c r="P5609" i="2" s="1"/>
  <c r="Q5609" i="2"/>
  <c r="O5481" i="2"/>
  <c r="Q5481" i="2"/>
  <c r="O5353" i="2"/>
  <c r="Q5353" i="2"/>
  <c r="O5225" i="2"/>
  <c r="Q5225" i="2"/>
  <c r="O5097" i="2"/>
  <c r="Q5097" i="2"/>
  <c r="O4969" i="2"/>
  <c r="P4969" i="2" s="1"/>
  <c r="Q4969" i="2"/>
  <c r="O4841" i="2"/>
  <c r="Q4841" i="2"/>
  <c r="O4713" i="2"/>
  <c r="Q4713" i="2"/>
  <c r="O4585" i="2"/>
  <c r="P4585" i="2" s="1"/>
  <c r="Q4585" i="2"/>
  <c r="O4457" i="2"/>
  <c r="Q4457" i="2"/>
  <c r="O4329" i="2"/>
  <c r="Q4329" i="2"/>
  <c r="O4201" i="2"/>
  <c r="Q4201" i="2"/>
  <c r="O4073" i="2"/>
  <c r="Q4073" i="2"/>
  <c r="O3945" i="2"/>
  <c r="P3945" i="2" s="1"/>
  <c r="Q3945" i="2"/>
  <c r="O3817" i="2"/>
  <c r="P3817" i="2" s="1"/>
  <c r="Q3817" i="2"/>
  <c r="O3689" i="2"/>
  <c r="Q3689" i="2"/>
  <c r="O3561" i="2"/>
  <c r="P3561" i="2" s="1"/>
  <c r="Q3561" i="2"/>
  <c r="O3433" i="2"/>
  <c r="Q3433" i="2"/>
  <c r="O3305" i="2"/>
  <c r="Q3305" i="2"/>
  <c r="O3177" i="2"/>
  <c r="Q3177" i="2"/>
  <c r="O7864" i="2"/>
  <c r="Q7864" i="2"/>
  <c r="O7736" i="2"/>
  <c r="P7736" i="2" s="1"/>
  <c r="Q7736" i="2"/>
  <c r="O7608" i="2"/>
  <c r="P7608" i="2" s="1"/>
  <c r="Q7608" i="2"/>
  <c r="O7480" i="2"/>
  <c r="Q7480" i="2"/>
  <c r="O7352" i="2"/>
  <c r="P7352" i="2" s="1"/>
  <c r="Q7352" i="2"/>
  <c r="O7224" i="2"/>
  <c r="Q7224" i="2"/>
  <c r="O7096" i="2"/>
  <c r="Q7096" i="2"/>
  <c r="O6968" i="2"/>
  <c r="Q6968" i="2"/>
  <c r="O6840" i="2"/>
  <c r="Q6840" i="2"/>
  <c r="O6712" i="2"/>
  <c r="P6712" i="2" s="1"/>
  <c r="Q6712" i="2"/>
  <c r="O6584" i="2"/>
  <c r="P6584" i="2" s="1"/>
  <c r="Q6584" i="2"/>
  <c r="O6456" i="2"/>
  <c r="Q6456" i="2"/>
  <c r="O6328" i="2"/>
  <c r="P6328" i="2" s="1"/>
  <c r="Q6328" i="2"/>
  <c r="O6200" i="2"/>
  <c r="Q6200" i="2"/>
  <c r="O6072" i="2"/>
  <c r="Q6072" i="2"/>
  <c r="O5944" i="2"/>
  <c r="Q5944" i="2"/>
  <c r="O5816" i="2"/>
  <c r="Q5816" i="2"/>
  <c r="O5688" i="2"/>
  <c r="P5688" i="2" s="1"/>
  <c r="Q5688" i="2"/>
  <c r="O5560" i="2"/>
  <c r="P5560" i="2" s="1"/>
  <c r="Q5560" i="2"/>
  <c r="O5432" i="2"/>
  <c r="Q5432" i="2"/>
  <c r="O5304" i="2"/>
  <c r="Q5304" i="2"/>
  <c r="O5176" i="2"/>
  <c r="Q5176" i="2"/>
  <c r="O5048" i="2"/>
  <c r="Q5048" i="2"/>
  <c r="O4920" i="2"/>
  <c r="Q4920" i="2"/>
  <c r="O4792" i="2"/>
  <c r="Q4792" i="2"/>
  <c r="O4664" i="2"/>
  <c r="P4664" i="2" s="1"/>
  <c r="Q4664" i="2"/>
  <c r="O4536" i="2"/>
  <c r="P4536" i="2" s="1"/>
  <c r="Q4536" i="2"/>
  <c r="O4408" i="2"/>
  <c r="Q4408" i="2"/>
  <c r="O4280" i="2"/>
  <c r="P4280" i="2" s="1"/>
  <c r="Q4280" i="2"/>
  <c r="O4152" i="2"/>
  <c r="Q4152" i="2"/>
  <c r="O4024" i="2"/>
  <c r="Q4024" i="2"/>
  <c r="O3896" i="2"/>
  <c r="Q3896" i="2"/>
  <c r="O9703" i="2"/>
  <c r="Q9703" i="2"/>
  <c r="O7335" i="2"/>
  <c r="P7335" i="2" s="1"/>
  <c r="Q7335" i="2"/>
  <c r="O7207" i="2"/>
  <c r="P7207" i="2" s="1"/>
  <c r="Q7207" i="2"/>
  <c r="O7079" i="2"/>
  <c r="Q7079" i="2"/>
  <c r="O6951" i="2"/>
  <c r="P6951" i="2" s="1"/>
  <c r="Q6951" i="2"/>
  <c r="O6823" i="2"/>
  <c r="Q6823" i="2"/>
  <c r="O6695" i="2"/>
  <c r="Q6695" i="2"/>
  <c r="O6567" i="2"/>
  <c r="Q6567" i="2"/>
  <c r="O6439" i="2"/>
  <c r="Q6439" i="2"/>
  <c r="O6311" i="2"/>
  <c r="P6311" i="2" s="1"/>
  <c r="Q6311" i="2"/>
  <c r="O6183" i="2"/>
  <c r="P6183" i="2" s="1"/>
  <c r="Q6183" i="2"/>
  <c r="O6055" i="2"/>
  <c r="Q6055" i="2"/>
  <c r="O5927" i="2"/>
  <c r="Q5927" i="2"/>
  <c r="O5799" i="2"/>
  <c r="Q5799" i="2"/>
  <c r="O5671" i="2"/>
  <c r="Q5671" i="2"/>
  <c r="O5543" i="2"/>
  <c r="Q5543" i="2"/>
  <c r="O5415" i="2"/>
  <c r="Q5415" i="2"/>
  <c r="O5287" i="2"/>
  <c r="P5287" i="2" s="1"/>
  <c r="Q5287" i="2"/>
  <c r="O5159" i="2"/>
  <c r="P5159" i="2" s="1"/>
  <c r="Q5159" i="2"/>
  <c r="O5031" i="2"/>
  <c r="Q5031" i="2"/>
  <c r="O4903" i="2"/>
  <c r="Q4903" i="2"/>
  <c r="O4775" i="2"/>
  <c r="Q4775" i="2"/>
  <c r="O4647" i="2"/>
  <c r="Q4647" i="2"/>
  <c r="O4519" i="2"/>
  <c r="Q4519" i="2"/>
  <c r="O4391" i="2"/>
  <c r="Q4391" i="2"/>
  <c r="O4263" i="2"/>
  <c r="P4263" i="2" s="1"/>
  <c r="Q4263" i="2"/>
  <c r="O4135" i="2"/>
  <c r="P4135" i="2" s="1"/>
  <c r="Q4135" i="2"/>
  <c r="O3623" i="2"/>
  <c r="Q3623" i="2"/>
  <c r="O3367" i="2"/>
  <c r="P3367" i="2" s="1"/>
  <c r="Q3367" i="2"/>
  <c r="O9846" i="2"/>
  <c r="Q9846" i="2"/>
  <c r="O8390" i="2"/>
  <c r="Q8390" i="2"/>
  <c r="O8262" i="2"/>
  <c r="Q8262" i="2"/>
  <c r="O8134" i="2"/>
  <c r="Q8134" i="2"/>
  <c r="O8006" i="2"/>
  <c r="P8006" i="2" s="1"/>
  <c r="Q8006" i="2"/>
  <c r="O7878" i="2"/>
  <c r="P7878" i="2" s="1"/>
  <c r="Q7878" i="2"/>
  <c r="O7750" i="2"/>
  <c r="Q7750" i="2"/>
  <c r="O7622" i="2"/>
  <c r="Q7622" i="2"/>
  <c r="O7494" i="2"/>
  <c r="Q7494" i="2"/>
  <c r="O7366" i="2"/>
  <c r="Q7366" i="2"/>
  <c r="O7238" i="2"/>
  <c r="Q7238" i="2"/>
  <c r="O7110" i="2"/>
  <c r="Q7110" i="2"/>
  <c r="O6982" i="2"/>
  <c r="P6982" i="2" s="1"/>
  <c r="Q6982" i="2"/>
  <c r="O6854" i="2"/>
  <c r="P6854" i="2" s="1"/>
  <c r="Q6854" i="2"/>
  <c r="O6726" i="2"/>
  <c r="Q6726" i="2"/>
  <c r="O6598" i="2"/>
  <c r="P6598" i="2" s="1"/>
  <c r="Q6598" i="2"/>
  <c r="O6470" i="2"/>
  <c r="Q6470" i="2"/>
  <c r="O6342" i="2"/>
  <c r="Q6342" i="2"/>
  <c r="O6214" i="2"/>
  <c r="Q6214" i="2"/>
  <c r="O6086" i="2"/>
  <c r="Q6086" i="2"/>
  <c r="O5958" i="2"/>
  <c r="P5958" i="2" s="1"/>
  <c r="Q5958" i="2"/>
  <c r="O5830" i="2"/>
  <c r="P5830" i="2" s="1"/>
  <c r="Q5830" i="2"/>
  <c r="O5702" i="2"/>
  <c r="Q5702" i="2"/>
  <c r="O5574" i="2"/>
  <c r="P5574" i="2" s="1"/>
  <c r="Q5574" i="2"/>
  <c r="O5446" i="2"/>
  <c r="Q5446" i="2"/>
  <c r="O5318" i="2"/>
  <c r="Q5318" i="2"/>
  <c r="O5190" i="2"/>
  <c r="Q5190" i="2"/>
  <c r="O5062" i="2"/>
  <c r="Q5062" i="2"/>
  <c r="O4934" i="2"/>
  <c r="P4934" i="2" s="1"/>
  <c r="Q4934" i="2"/>
  <c r="O4678" i="2"/>
  <c r="P4678" i="2" s="1"/>
  <c r="Q4678" i="2"/>
  <c r="O4422" i="2"/>
  <c r="Q4422" i="2"/>
  <c r="O7621" i="2"/>
  <c r="P7621" i="2" s="1"/>
  <c r="Q7621" i="2"/>
  <c r="O7493" i="2"/>
  <c r="Q7493" i="2"/>
  <c r="O7365" i="2"/>
  <c r="Q7365" i="2"/>
  <c r="O7237" i="2"/>
  <c r="Q7237" i="2"/>
  <c r="O7109" i="2"/>
  <c r="Q7109" i="2"/>
  <c r="O6981" i="2"/>
  <c r="Q6981" i="2"/>
  <c r="O6853" i="2"/>
  <c r="P6853" i="2" s="1"/>
  <c r="Q6853" i="2"/>
  <c r="O6725" i="2"/>
  <c r="Q6725" i="2"/>
  <c r="O6597" i="2"/>
  <c r="P6597" i="2" s="1"/>
  <c r="Q6597" i="2"/>
  <c r="O6469" i="2"/>
  <c r="Q6469" i="2"/>
  <c r="O6341" i="2"/>
  <c r="Q6341" i="2"/>
  <c r="O6213" i="2"/>
  <c r="Q6213" i="2"/>
  <c r="O6085" i="2"/>
  <c r="Q6085" i="2"/>
  <c r="O5957" i="2"/>
  <c r="P5957" i="2" s="1"/>
  <c r="Q5957" i="2"/>
  <c r="O5829" i="2"/>
  <c r="P5829" i="2" s="1"/>
  <c r="Q5829" i="2"/>
  <c r="O5701" i="2"/>
  <c r="Q5701" i="2"/>
  <c r="O5573" i="2"/>
  <c r="P5573" i="2" s="1"/>
  <c r="Q5573" i="2"/>
  <c r="O5445" i="2"/>
  <c r="Q5445" i="2"/>
  <c r="O5317" i="2"/>
  <c r="Q5317" i="2"/>
  <c r="O5189" i="2"/>
  <c r="Q5189" i="2"/>
  <c r="O5061" i="2"/>
  <c r="Q5061" i="2"/>
  <c r="O4933" i="2"/>
  <c r="P4933" i="2" s="1"/>
  <c r="Q4933" i="2"/>
  <c r="O4805" i="2"/>
  <c r="P4805" i="2" s="1"/>
  <c r="Q4805" i="2"/>
  <c r="O4677" i="2"/>
  <c r="Q4677" i="2"/>
  <c r="O7908" i="2"/>
  <c r="P7908" i="2" s="1"/>
  <c r="Q7908" i="2"/>
  <c r="O7780" i="2"/>
  <c r="Q7780" i="2"/>
  <c r="O7652" i="2"/>
  <c r="Q7652" i="2"/>
  <c r="O7524" i="2"/>
  <c r="Q7524" i="2"/>
  <c r="O7396" i="2"/>
  <c r="Q7396" i="2"/>
  <c r="O7268" i="2"/>
  <c r="P7268" i="2" s="1"/>
  <c r="Q7268" i="2"/>
  <c r="O7140" i="2"/>
  <c r="P7140" i="2" s="1"/>
  <c r="Q7140" i="2"/>
  <c r="O7012" i="2"/>
  <c r="Q7012" i="2"/>
  <c r="O6884" i="2"/>
  <c r="P6884" i="2" s="1"/>
  <c r="Q6884" i="2"/>
  <c r="O6756" i="2"/>
  <c r="Q6756" i="2"/>
  <c r="O6628" i="2"/>
  <c r="Q6628" i="2"/>
  <c r="O6500" i="2"/>
  <c r="Q6500" i="2"/>
  <c r="O6372" i="2"/>
  <c r="Q6372" i="2"/>
  <c r="O6244" i="2"/>
  <c r="P6244" i="2" s="1"/>
  <c r="Q6244" i="2"/>
  <c r="O6116" i="2"/>
  <c r="P6116" i="2" s="1"/>
  <c r="Q6116" i="2"/>
  <c r="O5988" i="2"/>
  <c r="Q5988" i="2"/>
  <c r="O5860" i="2"/>
  <c r="P5860" i="2" s="1"/>
  <c r="Q5860" i="2"/>
  <c r="O5732" i="2"/>
  <c r="Q5732" i="2"/>
  <c r="O5604" i="2"/>
  <c r="Q5604" i="2"/>
  <c r="O5476" i="2"/>
  <c r="Q5476" i="2"/>
  <c r="O5348" i="2"/>
  <c r="Q5348" i="2"/>
  <c r="O5220" i="2"/>
  <c r="P5220" i="2" s="1"/>
  <c r="Q5220" i="2"/>
  <c r="O5092" i="2"/>
  <c r="P5092" i="2" s="1"/>
  <c r="Q5092" i="2"/>
  <c r="O4964" i="2"/>
  <c r="Q4964" i="2"/>
  <c r="O4836" i="2"/>
  <c r="P4836" i="2" s="1"/>
  <c r="Q4836" i="2"/>
  <c r="O4708" i="2"/>
  <c r="Q4708" i="2"/>
  <c r="O7320" i="2"/>
  <c r="Q7320" i="2"/>
  <c r="O5490" i="2"/>
  <c r="Q5490" i="2"/>
  <c r="O9937" i="2"/>
  <c r="Q9937" i="2"/>
  <c r="O9809" i="2"/>
  <c r="P9809" i="2" s="1"/>
  <c r="Q9809" i="2"/>
  <c r="O9681" i="2"/>
  <c r="P9681" i="2" s="1"/>
  <c r="Q9681" i="2"/>
  <c r="O9553" i="2"/>
  <c r="Q9553" i="2"/>
  <c r="O9425" i="2"/>
  <c r="P9425" i="2" s="1"/>
  <c r="Q9425" i="2"/>
  <c r="O9297" i="2"/>
  <c r="Q9297" i="2"/>
  <c r="O9169" i="2"/>
  <c r="Q9169" i="2"/>
  <c r="O9041" i="2"/>
  <c r="Q9041" i="2"/>
  <c r="O8913" i="2"/>
  <c r="Q8913" i="2"/>
  <c r="O8785" i="2"/>
  <c r="P8785" i="2" s="1"/>
  <c r="Q8785" i="2"/>
  <c r="O8641" i="2"/>
  <c r="P8641" i="2" s="1"/>
  <c r="Q8641" i="2"/>
  <c r="O8513" i="2"/>
  <c r="Q8513" i="2"/>
  <c r="O8385" i="2"/>
  <c r="P8385" i="2" s="1"/>
  <c r="Q8385" i="2"/>
  <c r="O8257" i="2"/>
  <c r="Q8257" i="2"/>
  <c r="O8129" i="2"/>
  <c r="Q8129" i="2"/>
  <c r="O8001" i="2"/>
  <c r="Q8001" i="2"/>
  <c r="O7873" i="2"/>
  <c r="Q7873" i="2"/>
  <c r="O7745" i="2"/>
  <c r="P7745" i="2" s="1"/>
  <c r="Q7745" i="2"/>
  <c r="O7617" i="2"/>
  <c r="P7617" i="2" s="1"/>
  <c r="Q7617" i="2"/>
  <c r="O7489" i="2"/>
  <c r="Q7489" i="2"/>
  <c r="O8813" i="2"/>
  <c r="P8813" i="2" s="1"/>
  <c r="Q8813" i="2"/>
  <c r="O8669" i="2"/>
  <c r="Q8669" i="2"/>
  <c r="O8541" i="2"/>
  <c r="Q8541" i="2"/>
  <c r="O8413" i="2"/>
  <c r="Q8413" i="2"/>
  <c r="O8285" i="2"/>
  <c r="Q8285" i="2"/>
  <c r="O8157" i="2"/>
  <c r="P8157" i="2" s="1"/>
  <c r="Q8157" i="2"/>
  <c r="O8029" i="2"/>
  <c r="P8029" i="2" s="1"/>
  <c r="Q8029" i="2"/>
  <c r="O7901" i="2"/>
  <c r="Q7901" i="2"/>
  <c r="O7705" i="2"/>
  <c r="P7705" i="2" s="1"/>
  <c r="Q7705" i="2"/>
  <c r="O7577" i="2"/>
  <c r="Q7577" i="2"/>
  <c r="O8103" i="2"/>
  <c r="Q8103" i="2"/>
  <c r="O7975" i="2"/>
  <c r="Q7975" i="2"/>
  <c r="O7847" i="2"/>
  <c r="Q7847" i="2"/>
  <c r="O7719" i="2"/>
  <c r="P7719" i="2" s="1"/>
  <c r="Q7719" i="2"/>
  <c r="O7591" i="2"/>
  <c r="P7591" i="2" s="1"/>
  <c r="Q7591" i="2"/>
  <c r="O7463" i="2"/>
  <c r="Q7463" i="2"/>
  <c r="O9350" i="2"/>
  <c r="P9350" i="2" s="1"/>
  <c r="Q9350" i="2"/>
  <c r="O9222" i="2"/>
  <c r="Q9222" i="2"/>
  <c r="O9094" i="2"/>
  <c r="Q9094" i="2"/>
  <c r="O8966" i="2"/>
  <c r="Q8966" i="2"/>
  <c r="O8838" i="2"/>
  <c r="Q8838" i="2"/>
  <c r="O8694" i="2"/>
  <c r="P8694" i="2" s="1"/>
  <c r="Q8694" i="2"/>
  <c r="O8566" i="2"/>
  <c r="P8566" i="2" s="1"/>
  <c r="Q8566" i="2"/>
  <c r="O8438" i="2"/>
  <c r="Q8438" i="2"/>
  <c r="O9445" i="2"/>
  <c r="P9445" i="2" s="1"/>
  <c r="Q9445" i="2"/>
  <c r="O9317" i="2"/>
  <c r="Q9317" i="2"/>
  <c r="O9189" i="2"/>
  <c r="Q9189" i="2"/>
  <c r="O9061" i="2"/>
  <c r="Q9061" i="2"/>
  <c r="O8933" i="2"/>
  <c r="Q8933" i="2"/>
  <c r="O8789" i="2"/>
  <c r="P8789" i="2" s="1"/>
  <c r="Q8789" i="2"/>
  <c r="O8661" i="2"/>
  <c r="P8661" i="2" s="1"/>
  <c r="Q8661" i="2"/>
  <c r="O8517" i="2"/>
  <c r="Q8517" i="2"/>
  <c r="O8389" i="2"/>
  <c r="P8389" i="2" s="1"/>
  <c r="Q8389" i="2"/>
  <c r="O8261" i="2"/>
  <c r="Q8261" i="2"/>
  <c r="O8133" i="2"/>
  <c r="Q8133" i="2"/>
  <c r="O8005" i="2"/>
  <c r="Q8005" i="2"/>
  <c r="O7877" i="2"/>
  <c r="Q7877" i="2"/>
  <c r="O7749" i="2"/>
  <c r="P7749" i="2" s="1"/>
  <c r="Q7749" i="2"/>
  <c r="O9556" i="2"/>
  <c r="P9556" i="2" s="1"/>
  <c r="Q9556" i="2"/>
  <c r="O9428" i="2"/>
  <c r="Q9428" i="2"/>
  <c r="O9300" i="2"/>
  <c r="P9300" i="2" s="1"/>
  <c r="Q9300" i="2"/>
  <c r="O9172" i="2"/>
  <c r="Q9172" i="2"/>
  <c r="O9044" i="2"/>
  <c r="Q9044" i="2"/>
  <c r="O8916" i="2"/>
  <c r="Q8916" i="2"/>
  <c r="O8788" i="2"/>
  <c r="Q8788" i="2"/>
  <c r="O8644" i="2"/>
  <c r="P8644" i="2" s="1"/>
  <c r="Q8644" i="2"/>
  <c r="O8516" i="2"/>
  <c r="P8516" i="2" s="1"/>
  <c r="Q8516" i="2"/>
  <c r="O8388" i="2"/>
  <c r="Q8388" i="2"/>
  <c r="O8260" i="2"/>
  <c r="P8260" i="2" s="1"/>
  <c r="Q8260" i="2"/>
  <c r="O8132" i="2"/>
  <c r="Q8132" i="2"/>
  <c r="O8004" i="2"/>
  <c r="Q8004" i="2"/>
  <c r="M9309" i="2"/>
  <c r="O9309" i="2" s="1"/>
  <c r="O9312" i="2"/>
  <c r="Q9312" i="2"/>
  <c r="O7760" i="2"/>
  <c r="Q7760" i="2"/>
  <c r="O8943" i="2"/>
  <c r="P8943" i="2" s="1"/>
  <c r="Q8943" i="2"/>
  <c r="O8415" i="2"/>
  <c r="P8415" i="2" s="1"/>
  <c r="Q8415" i="2"/>
  <c r="O7775" i="2"/>
  <c r="Q7775" i="2"/>
  <c r="O8606" i="2"/>
  <c r="Q8606" i="2"/>
  <c r="O8652" i="2"/>
  <c r="Q8652" i="2"/>
  <c r="O8012" i="2"/>
  <c r="Q8012" i="2"/>
  <c r="O8315" i="2"/>
  <c r="Q8315" i="2"/>
  <c r="O8618" i="2"/>
  <c r="Q8618" i="2"/>
  <c r="O7978" i="2"/>
  <c r="Q7978" i="2"/>
  <c r="O8632" i="2"/>
  <c r="Q8632" i="2"/>
  <c r="O7992" i="2"/>
  <c r="Q7992" i="2"/>
  <c r="O10002" i="2"/>
  <c r="Q10002" i="2"/>
  <c r="O7666" i="2"/>
  <c r="Q7666" i="2"/>
  <c r="O3835" i="2"/>
  <c r="Q3835" i="2"/>
  <c r="O6857" i="2"/>
  <c r="Q6857" i="2"/>
  <c r="O4632" i="2"/>
  <c r="Q4632" i="2"/>
  <c r="O5030" i="2"/>
  <c r="P5030" i="2" s="1"/>
  <c r="Q5030" i="2"/>
  <c r="O7598" i="2"/>
  <c r="P7598" i="2" s="1"/>
  <c r="Q7598" i="2"/>
  <c r="O9968" i="2"/>
  <c r="Q9968" i="2"/>
  <c r="O9840" i="2"/>
  <c r="Q9840" i="2"/>
  <c r="O9712" i="2"/>
  <c r="Q9712" i="2"/>
  <c r="O9584" i="2"/>
  <c r="Q9584" i="2"/>
  <c r="O9456" i="2"/>
  <c r="Q9456" i="2"/>
  <c r="O9328" i="2"/>
  <c r="Q9328" i="2"/>
  <c r="O9200" i="2"/>
  <c r="P9200" i="2" s="1"/>
  <c r="Q9200" i="2"/>
  <c r="O9072" i="2"/>
  <c r="P9072" i="2" s="1"/>
  <c r="Q9072" i="2"/>
  <c r="O8944" i="2"/>
  <c r="Q8944" i="2"/>
  <c r="O8416" i="2"/>
  <c r="Q8416" i="2"/>
  <c r="O8288" i="2"/>
  <c r="Q8288" i="2"/>
  <c r="O8160" i="2"/>
  <c r="Q8160" i="2"/>
  <c r="O8032" i="2"/>
  <c r="Q8032" i="2"/>
  <c r="O7904" i="2"/>
  <c r="Q7904" i="2"/>
  <c r="O7776" i="2"/>
  <c r="P7776" i="2" s="1"/>
  <c r="Q7776" i="2"/>
  <c r="O7648" i="2"/>
  <c r="P7648" i="2" s="1"/>
  <c r="Q7648" i="2"/>
  <c r="O7520" i="2"/>
  <c r="Q7520" i="2"/>
  <c r="O8959" i="2"/>
  <c r="Q8959" i="2"/>
  <c r="O8831" i="2"/>
  <c r="Q8831" i="2"/>
  <c r="O8687" i="2"/>
  <c r="Q8687" i="2"/>
  <c r="O8559" i="2"/>
  <c r="Q8559" i="2"/>
  <c r="O8431" i="2"/>
  <c r="Q8431" i="2"/>
  <c r="O8303" i="2"/>
  <c r="P8303" i="2" s="1"/>
  <c r="Q8303" i="2"/>
  <c r="O8175" i="2"/>
  <c r="P8175" i="2" s="1"/>
  <c r="Q8175" i="2"/>
  <c r="O8047" i="2"/>
  <c r="Q8047" i="2"/>
  <c r="O7919" i="2"/>
  <c r="Q7919" i="2"/>
  <c r="O7791" i="2"/>
  <c r="Q7791" i="2"/>
  <c r="O7663" i="2"/>
  <c r="Q7663" i="2"/>
  <c r="O7535" i="2"/>
  <c r="Q7535" i="2"/>
  <c r="O8766" i="2"/>
  <c r="Q8766" i="2"/>
  <c r="O8622" i="2"/>
  <c r="P8622" i="2" s="1"/>
  <c r="Q8622" i="2"/>
  <c r="O8494" i="2"/>
  <c r="P8494" i="2" s="1"/>
  <c r="Q8494" i="2"/>
  <c r="O8366" i="2"/>
  <c r="Q8366" i="2"/>
  <c r="O8238" i="2"/>
  <c r="Q8238" i="2"/>
  <c r="O8110" i="2"/>
  <c r="Q8110" i="2"/>
  <c r="O7982" i="2"/>
  <c r="Q7982" i="2"/>
  <c r="O8796" i="2"/>
  <c r="Q8796" i="2"/>
  <c r="O8668" i="2"/>
  <c r="Q8668" i="2"/>
  <c r="O8540" i="2"/>
  <c r="P8540" i="2" s="1"/>
  <c r="Q8540" i="2"/>
  <c r="O8412" i="2"/>
  <c r="P8412" i="2" s="1"/>
  <c r="Q8412" i="2"/>
  <c r="O8284" i="2"/>
  <c r="Q8284" i="2"/>
  <c r="O8156" i="2"/>
  <c r="Q8156" i="2"/>
  <c r="O8028" i="2"/>
  <c r="Q8028" i="2"/>
  <c r="O8987" i="2"/>
  <c r="Q8987" i="2"/>
  <c r="O8859" i="2"/>
  <c r="Q8859" i="2"/>
  <c r="O8715" i="2"/>
  <c r="Q8715" i="2"/>
  <c r="O8587" i="2"/>
  <c r="P8587" i="2" s="1"/>
  <c r="Q8587" i="2"/>
  <c r="O8459" i="2"/>
  <c r="P8459" i="2" s="1"/>
  <c r="Q8459" i="2"/>
  <c r="O8331" i="2"/>
  <c r="Q8331" i="2"/>
  <c r="O8203" i="2"/>
  <c r="Q8203" i="2"/>
  <c r="O8075" i="2"/>
  <c r="Q8075" i="2"/>
  <c r="O7947" i="2"/>
  <c r="Q7947" i="2"/>
  <c r="O9274" i="2"/>
  <c r="Q9274" i="2"/>
  <c r="O9146" i="2"/>
  <c r="Q9146" i="2"/>
  <c r="O9018" i="2"/>
  <c r="P9018" i="2" s="1"/>
  <c r="Q9018" i="2"/>
  <c r="O8890" i="2"/>
  <c r="Q8890" i="2"/>
  <c r="O8762" i="2"/>
  <c r="Q8762" i="2"/>
  <c r="O9192" i="2"/>
  <c r="Q9192" i="2"/>
  <c r="O9064" i="2"/>
  <c r="Q9064" i="2"/>
  <c r="O8936" i="2"/>
  <c r="Q8936" i="2"/>
  <c r="O8792" i="2"/>
  <c r="Q8792" i="2"/>
  <c r="O8648" i="2"/>
  <c r="Q8648" i="2"/>
  <c r="O8520" i="2"/>
  <c r="P8520" i="2" s="1"/>
  <c r="Q8520" i="2"/>
  <c r="O8392" i="2"/>
  <c r="P8392" i="2" s="1"/>
  <c r="Q8392" i="2"/>
  <c r="O8264" i="2"/>
  <c r="Q8264" i="2"/>
  <c r="O8136" i="2"/>
  <c r="Q8136" i="2"/>
  <c r="O8008" i="2"/>
  <c r="Q8008" i="2"/>
  <c r="O9619" i="2"/>
  <c r="Q9619" i="2"/>
  <c r="O9491" i="2"/>
  <c r="Q9491" i="2"/>
  <c r="O9363" i="2"/>
  <c r="Q9363" i="2"/>
  <c r="O9235" i="2"/>
  <c r="P9235" i="2" s="1"/>
  <c r="Q9235" i="2"/>
  <c r="O9107" i="2"/>
  <c r="P9107" i="2" s="1"/>
  <c r="Q9107" i="2"/>
  <c r="O8979" i="2"/>
  <c r="Q8979" i="2"/>
  <c r="O8851" i="2"/>
  <c r="Q8851" i="2"/>
  <c r="O8707" i="2"/>
  <c r="Q8707" i="2"/>
  <c r="O8579" i="2"/>
  <c r="Q8579" i="2"/>
  <c r="O8451" i="2"/>
  <c r="Q8451" i="2"/>
  <c r="O8323" i="2"/>
  <c r="Q8323" i="2"/>
  <c r="O8195" i="2"/>
  <c r="P8195" i="2" s="1"/>
  <c r="Q8195" i="2"/>
  <c r="O8067" i="2"/>
  <c r="P8067" i="2" s="1"/>
  <c r="Q8067" i="2"/>
  <c r="O7939" i="2"/>
  <c r="Q7939" i="2"/>
  <c r="O9938" i="2"/>
  <c r="Q9938" i="2"/>
  <c r="O9874" i="2"/>
  <c r="Q9874" i="2"/>
  <c r="O9746" i="2"/>
  <c r="Q9746" i="2"/>
  <c r="O9618" i="2"/>
  <c r="Q9618" i="2"/>
  <c r="O9490" i="2"/>
  <c r="Q9490" i="2"/>
  <c r="O9362" i="2"/>
  <c r="Q9362" i="2"/>
  <c r="O9234" i="2"/>
  <c r="P9234" i="2" s="1"/>
  <c r="Q9234" i="2"/>
  <c r="O8850" i="2"/>
  <c r="Q8850" i="2"/>
  <c r="O7810" i="2"/>
  <c r="Q7810" i="2"/>
  <c r="O7682" i="2"/>
  <c r="Q7682" i="2"/>
  <c r="O7554" i="2"/>
  <c r="Q7554" i="2"/>
  <c r="O7819" i="2"/>
  <c r="Q7819" i="2"/>
  <c r="O7691" i="2"/>
  <c r="Q7691" i="2"/>
  <c r="O7563" i="2"/>
  <c r="P7563" i="2" s="1"/>
  <c r="Q7563" i="2"/>
  <c r="O7435" i="2"/>
  <c r="P7435" i="2" s="1"/>
  <c r="Q7435" i="2"/>
  <c r="O7307" i="2"/>
  <c r="Q7307" i="2"/>
  <c r="O7179" i="2"/>
  <c r="Q7179" i="2"/>
  <c r="O7051" i="2"/>
  <c r="Q7051" i="2"/>
  <c r="O6923" i="2"/>
  <c r="Q6923" i="2"/>
  <c r="O6795" i="2"/>
  <c r="Q6795" i="2"/>
  <c r="O6667" i="2"/>
  <c r="Q6667" i="2"/>
  <c r="O6539" i="2"/>
  <c r="P6539" i="2" s="1"/>
  <c r="Q6539" i="2"/>
  <c r="O6411" i="2"/>
  <c r="P6411" i="2" s="1"/>
  <c r="Q6411" i="2"/>
  <c r="O6283" i="2"/>
  <c r="Q6283" i="2"/>
  <c r="O6155" i="2"/>
  <c r="Q6155" i="2"/>
  <c r="O6027" i="2"/>
  <c r="Q6027" i="2"/>
  <c r="O5899" i="2"/>
  <c r="Q5899" i="2"/>
  <c r="O5771" i="2"/>
  <c r="Q5771" i="2"/>
  <c r="O5643" i="2"/>
  <c r="Q5643" i="2"/>
  <c r="O5515" i="2"/>
  <c r="P5515" i="2" s="1"/>
  <c r="Q5515" i="2"/>
  <c r="O5387" i="2"/>
  <c r="P5387" i="2" s="1"/>
  <c r="Q5387" i="2"/>
  <c r="O5259" i="2"/>
  <c r="Q5259" i="2"/>
  <c r="O5131" i="2"/>
  <c r="Q5131" i="2"/>
  <c r="O5003" i="2"/>
  <c r="Q5003" i="2"/>
  <c r="O4875" i="2"/>
  <c r="Q4875" i="2"/>
  <c r="O4747" i="2"/>
  <c r="Q4747" i="2"/>
  <c r="O4619" i="2"/>
  <c r="Q4619" i="2"/>
  <c r="O4491" i="2"/>
  <c r="P4491" i="2" s="1"/>
  <c r="Q4491" i="2"/>
  <c r="O4363" i="2"/>
  <c r="Q4363" i="2"/>
  <c r="O4235" i="2"/>
  <c r="Q4235" i="2"/>
  <c r="O4107" i="2"/>
  <c r="Q4107" i="2"/>
  <c r="O3979" i="2"/>
  <c r="Q3979" i="2"/>
  <c r="O3851" i="2"/>
  <c r="Q3851" i="2"/>
  <c r="O3723" i="2"/>
  <c r="Q3723" i="2"/>
  <c r="O3595" i="2"/>
  <c r="Q3595" i="2"/>
  <c r="O3467" i="2"/>
  <c r="P3467" i="2" s="1"/>
  <c r="Q3467" i="2"/>
  <c r="O7434" i="2"/>
  <c r="Q7434" i="2"/>
  <c r="O7306" i="2"/>
  <c r="Q7306" i="2"/>
  <c r="O7178" i="2"/>
  <c r="Q7178" i="2"/>
  <c r="O7050" i="2"/>
  <c r="Q7050" i="2"/>
  <c r="O6922" i="2"/>
  <c r="Q6922" i="2"/>
  <c r="O6794" i="2"/>
  <c r="Q6794" i="2"/>
  <c r="O6666" i="2"/>
  <c r="Q6666" i="2"/>
  <c r="O6538" i="2"/>
  <c r="P6538" i="2" s="1"/>
  <c r="Q6538" i="2"/>
  <c r="O6410" i="2"/>
  <c r="P6410" i="2" s="1"/>
  <c r="Q6410" i="2"/>
  <c r="O6282" i="2"/>
  <c r="Q6282" i="2"/>
  <c r="O6154" i="2"/>
  <c r="Q6154" i="2"/>
  <c r="O6026" i="2"/>
  <c r="Q6026" i="2"/>
  <c r="O5898" i="2"/>
  <c r="Q5898" i="2"/>
  <c r="O5642" i="2"/>
  <c r="Q5642" i="2"/>
  <c r="O5514" i="2"/>
  <c r="Q5514" i="2"/>
  <c r="O5386" i="2"/>
  <c r="P5386" i="2" s="1"/>
  <c r="Q5386" i="2"/>
  <c r="O5258" i="2"/>
  <c r="Q5258" i="2"/>
  <c r="O5130" i="2"/>
  <c r="Q5130" i="2"/>
  <c r="O5002" i="2"/>
  <c r="Q5002" i="2"/>
  <c r="O4874" i="2"/>
  <c r="Q4874" i="2"/>
  <c r="O4746" i="2"/>
  <c r="Q4746" i="2"/>
  <c r="O4618" i="2"/>
  <c r="Q4618" i="2"/>
  <c r="O4490" i="2"/>
  <c r="P4490" i="2" s="1"/>
  <c r="Q4490" i="2"/>
  <c r="O4362" i="2"/>
  <c r="P4362" i="2" s="1"/>
  <c r="Q4362" i="2"/>
  <c r="Q4234" i="2"/>
  <c r="O4106" i="2"/>
  <c r="Q4106" i="2"/>
  <c r="O3978" i="2"/>
  <c r="Q3978" i="2"/>
  <c r="O3850" i="2"/>
  <c r="Q3850" i="2"/>
  <c r="O3722" i="2"/>
  <c r="Q3722" i="2"/>
  <c r="O3594" i="2"/>
  <c r="Q3594" i="2"/>
  <c r="O7513" i="2"/>
  <c r="P7513" i="2" s="1"/>
  <c r="Q7513" i="2"/>
  <c r="O7385" i="2"/>
  <c r="P7385" i="2" s="1"/>
  <c r="Q7385" i="2"/>
  <c r="O7257" i="2"/>
  <c r="Q7257" i="2"/>
  <c r="O7129" i="2"/>
  <c r="Q7129" i="2"/>
  <c r="O7001" i="2"/>
  <c r="Q7001" i="2"/>
  <c r="O6873" i="2"/>
  <c r="Q6873" i="2"/>
  <c r="O6745" i="2"/>
  <c r="Q6745" i="2"/>
  <c r="O6617" i="2"/>
  <c r="Q6617" i="2"/>
  <c r="O6489" i="2"/>
  <c r="Q6489" i="2"/>
  <c r="O6361" i="2"/>
  <c r="P6361" i="2" s="1"/>
  <c r="Q6361" i="2"/>
  <c r="O6233" i="2"/>
  <c r="Q6233" i="2"/>
  <c r="O6105" i="2"/>
  <c r="Q6105" i="2"/>
  <c r="O5977" i="2"/>
  <c r="Q5977" i="2"/>
  <c r="O5849" i="2"/>
  <c r="Q5849" i="2"/>
  <c r="O5721" i="2"/>
  <c r="Q5721" i="2"/>
  <c r="O5593" i="2"/>
  <c r="Q5593" i="2"/>
  <c r="O5465" i="2"/>
  <c r="P5465" i="2" s="1"/>
  <c r="Q5465" i="2"/>
  <c r="O5337" i="2"/>
  <c r="P5337" i="2" s="1"/>
  <c r="Q5337" i="2"/>
  <c r="O5209" i="2"/>
  <c r="Q5209" i="2"/>
  <c r="O5081" i="2"/>
  <c r="Q5081" i="2"/>
  <c r="O4953" i="2"/>
  <c r="Q4953" i="2"/>
  <c r="O4825" i="2"/>
  <c r="Q4825" i="2"/>
  <c r="O4697" i="2"/>
  <c r="Q4697" i="2"/>
  <c r="O4569" i="2"/>
  <c r="Q4569" i="2"/>
  <c r="O4441" i="2"/>
  <c r="P4441" i="2" s="1"/>
  <c r="Q4441" i="2"/>
  <c r="O4313" i="2"/>
  <c r="P4313" i="2" s="1"/>
  <c r="Q4313" i="2"/>
  <c r="O4185" i="2"/>
  <c r="Q4185" i="2"/>
  <c r="O4057" i="2"/>
  <c r="Q4057" i="2"/>
  <c r="O7848" i="2"/>
  <c r="Q7848" i="2"/>
  <c r="O7720" i="2"/>
  <c r="Q7720" i="2"/>
  <c r="O7592" i="2"/>
  <c r="Q7592" i="2"/>
  <c r="O7464" i="2"/>
  <c r="Q7464" i="2"/>
  <c r="O7336" i="2"/>
  <c r="Q7336" i="2"/>
  <c r="O7208" i="2"/>
  <c r="P7208" i="2" s="1"/>
  <c r="Q7208" i="2"/>
  <c r="O7080" i="2"/>
  <c r="Q7080" i="2"/>
  <c r="O6952" i="2"/>
  <c r="Q6952" i="2"/>
  <c r="O6824" i="2"/>
  <c r="Q6824" i="2"/>
  <c r="O6696" i="2"/>
  <c r="Q6696" i="2"/>
  <c r="O6440" i="2"/>
  <c r="Q6440" i="2"/>
  <c r="Q6312" i="2"/>
  <c r="O6184" i="2"/>
  <c r="P6184" i="2" s="1"/>
  <c r="Q6184" i="2"/>
  <c r="O6056" i="2"/>
  <c r="Q6056" i="2"/>
  <c r="O5928" i="2"/>
  <c r="Q5928" i="2"/>
  <c r="O5800" i="2"/>
  <c r="P5800" i="2" s="1"/>
  <c r="Q5800" i="2"/>
  <c r="O5672" i="2"/>
  <c r="Q5672" i="2"/>
  <c r="O5544" i="2"/>
  <c r="Q5544" i="2"/>
  <c r="O5416" i="2"/>
  <c r="Q5416" i="2"/>
  <c r="O5288" i="2"/>
  <c r="P5288" i="2" s="1"/>
  <c r="Q5288" i="2"/>
  <c r="O5160" i="2"/>
  <c r="P5160" i="2" s="1"/>
  <c r="Q5160" i="2"/>
  <c r="O5032" i="2"/>
  <c r="Q5032" i="2"/>
  <c r="O4904" i="2"/>
  <c r="Q4904" i="2"/>
  <c r="O4776" i="2"/>
  <c r="Q4776" i="2"/>
  <c r="O4648" i="2"/>
  <c r="Q4648" i="2"/>
  <c r="O4392" i="2"/>
  <c r="Q4392" i="2"/>
  <c r="Q4264" i="2"/>
  <c r="O4136" i="2"/>
  <c r="P4136" i="2" s="1"/>
  <c r="Q4136" i="2"/>
  <c r="O4008" i="2"/>
  <c r="Q4008" i="2"/>
  <c r="O3880" i="2"/>
  <c r="Q3880" i="2"/>
  <c r="O9687" i="2"/>
  <c r="Q9687" i="2"/>
  <c r="O7319" i="2"/>
  <c r="Q7319" i="2"/>
  <c r="O7191" i="2"/>
  <c r="Q7191" i="2"/>
  <c r="O7063" i="2"/>
  <c r="Q7063" i="2"/>
  <c r="O6935" i="2"/>
  <c r="P6935" i="2" s="1"/>
  <c r="Q6935" i="2"/>
  <c r="O6807" i="2"/>
  <c r="P6807" i="2" s="1"/>
  <c r="Q6807" i="2"/>
  <c r="O6679" i="2"/>
  <c r="Q6679" i="2"/>
  <c r="O6551" i="2"/>
  <c r="Q6551" i="2"/>
  <c r="O6423" i="2"/>
  <c r="Q6423" i="2"/>
  <c r="O6295" i="2"/>
  <c r="Q6295" i="2"/>
  <c r="O6167" i="2"/>
  <c r="Q6167" i="2"/>
  <c r="O6039" i="2"/>
  <c r="Q6039" i="2"/>
  <c r="O5911" i="2"/>
  <c r="P5911" i="2" s="1"/>
  <c r="Q5911" i="2"/>
  <c r="O5783" i="2"/>
  <c r="P5783" i="2" s="1"/>
  <c r="Q5783" i="2"/>
  <c r="O5655" i="2"/>
  <c r="Q5655" i="2"/>
  <c r="O5527" i="2"/>
  <c r="Q5527" i="2"/>
  <c r="O5399" i="2"/>
  <c r="Q5399" i="2"/>
  <c r="O5271" i="2"/>
  <c r="Q5271" i="2"/>
  <c r="O5143" i="2"/>
  <c r="Q5143" i="2"/>
  <c r="O5015" i="2"/>
  <c r="Q5015" i="2"/>
  <c r="O4887" i="2"/>
  <c r="P4887" i="2" s="1"/>
  <c r="Q4887" i="2"/>
  <c r="O4759" i="2"/>
  <c r="P4759" i="2" s="1"/>
  <c r="Q4759" i="2"/>
  <c r="O4631" i="2"/>
  <c r="Q4631" i="2"/>
  <c r="O4503" i="2"/>
  <c r="Q4503" i="2"/>
  <c r="O4375" i="2"/>
  <c r="Q4375" i="2"/>
  <c r="O4247" i="2"/>
  <c r="Q4247" i="2"/>
  <c r="O3863" i="2"/>
  <c r="Q3863" i="2"/>
  <c r="O3351" i="2"/>
  <c r="Q3351" i="2"/>
  <c r="O9814" i="2"/>
  <c r="P9814" i="2" s="1"/>
  <c r="Q9814" i="2"/>
  <c r="O8374" i="2"/>
  <c r="P8374" i="2" s="1"/>
  <c r="Q8374" i="2"/>
  <c r="O8246" i="2"/>
  <c r="Q8246" i="2"/>
  <c r="O8118" i="2"/>
  <c r="Q8118" i="2"/>
  <c r="O7990" i="2"/>
  <c r="Q7990" i="2"/>
  <c r="O7862" i="2"/>
  <c r="Q7862" i="2"/>
  <c r="O7734" i="2"/>
  <c r="Q7734" i="2"/>
  <c r="O7606" i="2"/>
  <c r="Q7606" i="2"/>
  <c r="O7478" i="2"/>
  <c r="P7478" i="2" s="1"/>
  <c r="Q7478" i="2"/>
  <c r="O7350" i="2"/>
  <c r="P7350" i="2" s="1"/>
  <c r="Q7350" i="2"/>
  <c r="O7222" i="2"/>
  <c r="Q7222" i="2"/>
  <c r="O7094" i="2"/>
  <c r="Q7094" i="2"/>
  <c r="O6966" i="2"/>
  <c r="Q6966" i="2"/>
  <c r="O6710" i="2"/>
  <c r="Q6710" i="2"/>
  <c r="Q6582" i="2"/>
  <c r="O6454" i="2"/>
  <c r="P6454" i="2" s="1"/>
  <c r="Q6454" i="2"/>
  <c r="O6326" i="2"/>
  <c r="P6326" i="2" s="1"/>
  <c r="Q6326" i="2"/>
  <c r="O6198" i="2"/>
  <c r="Q6198" i="2"/>
  <c r="O6070" i="2"/>
  <c r="Q6070" i="2"/>
  <c r="O5942" i="2"/>
  <c r="Q5942" i="2"/>
  <c r="O5814" i="2"/>
  <c r="Q5814" i="2"/>
  <c r="O5686" i="2"/>
  <c r="Q5686" i="2"/>
  <c r="O5558" i="2"/>
  <c r="P5558" i="2" s="1"/>
  <c r="Q5558" i="2"/>
  <c r="O5430" i="2"/>
  <c r="P5430" i="2" s="1"/>
  <c r="Q5430" i="2"/>
  <c r="O5302" i="2"/>
  <c r="P5302" i="2" s="1"/>
  <c r="Q5302" i="2"/>
  <c r="O5174" i="2"/>
  <c r="Q5174" i="2"/>
  <c r="O5046" i="2"/>
  <c r="Q5046" i="2"/>
  <c r="O4918" i="2"/>
  <c r="Q4918" i="2"/>
  <c r="O4662" i="2"/>
  <c r="Q4662" i="2"/>
  <c r="O4406" i="2"/>
  <c r="Q4406" i="2"/>
  <c r="O7605" i="2"/>
  <c r="P7605" i="2" s="1"/>
  <c r="Q7605" i="2"/>
  <c r="O7477" i="2"/>
  <c r="P7477" i="2" s="1"/>
  <c r="Q7477" i="2"/>
  <c r="O7349" i="2"/>
  <c r="P7349" i="2" s="1"/>
  <c r="Q7349" i="2"/>
  <c r="O7221" i="2"/>
  <c r="Q7221" i="2"/>
  <c r="O7093" i="2"/>
  <c r="Q7093" i="2"/>
  <c r="O6965" i="2"/>
  <c r="Q6965" i="2"/>
  <c r="O6837" i="2"/>
  <c r="Q6837" i="2"/>
  <c r="O6709" i="2"/>
  <c r="Q6709" i="2"/>
  <c r="O6581" i="2"/>
  <c r="P6581" i="2" s="1"/>
  <c r="Q6581" i="2"/>
  <c r="O6453" i="2"/>
  <c r="P6453" i="2" s="1"/>
  <c r="Q6453" i="2"/>
  <c r="O6325" i="2"/>
  <c r="P6325" i="2" s="1"/>
  <c r="Q6325" i="2"/>
  <c r="O6197" i="2"/>
  <c r="Q6197" i="2"/>
  <c r="O6069" i="2"/>
  <c r="Q6069" i="2"/>
  <c r="O5941" i="2"/>
  <c r="Q5941" i="2"/>
  <c r="O5813" i="2"/>
  <c r="Q5813" i="2"/>
  <c r="O5685" i="2"/>
  <c r="Q5685" i="2"/>
  <c r="O5557" i="2"/>
  <c r="P5557" i="2" s="1"/>
  <c r="Q5557" i="2"/>
  <c r="O5429" i="2"/>
  <c r="P5429" i="2" s="1"/>
  <c r="Q5429" i="2"/>
  <c r="O5301" i="2"/>
  <c r="P5301" i="2" s="1"/>
  <c r="Q5301" i="2"/>
  <c r="O5173" i="2"/>
  <c r="Q5173" i="2"/>
  <c r="O5045" i="2"/>
  <c r="Q5045" i="2"/>
  <c r="O4917" i="2"/>
  <c r="Q4917" i="2"/>
  <c r="O4789" i="2"/>
  <c r="Q4789" i="2"/>
  <c r="O4661" i="2"/>
  <c r="Q4661" i="2"/>
  <c r="O4405" i="2"/>
  <c r="P4405" i="2" s="1"/>
  <c r="Q4405" i="2"/>
  <c r="O4277" i="2"/>
  <c r="P4277" i="2" s="1"/>
  <c r="Q4277" i="2"/>
  <c r="O4149" i="2"/>
  <c r="P4149" i="2" s="1"/>
  <c r="Q4149" i="2"/>
  <c r="O4021" i="2"/>
  <c r="Q4021" i="2"/>
  <c r="O3893" i="2"/>
  <c r="Q3893" i="2"/>
  <c r="O7892" i="2"/>
  <c r="Q7892" i="2"/>
  <c r="O8248" i="2"/>
  <c r="Q8248" i="2"/>
  <c r="O7931" i="2"/>
  <c r="Q7931" i="2"/>
  <c r="O6151" i="2"/>
  <c r="P6151" i="2" s="1"/>
  <c r="Q6151" i="2"/>
  <c r="O6017" i="2"/>
  <c r="P6017" i="2" s="1"/>
  <c r="Q6017" i="2"/>
  <c r="O9921" i="2"/>
  <c r="P9921" i="2" s="1"/>
  <c r="Q9921" i="2"/>
  <c r="O9793" i="2"/>
  <c r="Q9793" i="2"/>
  <c r="O9665" i="2"/>
  <c r="Q9665" i="2"/>
  <c r="O9537" i="2"/>
  <c r="Q9537" i="2"/>
  <c r="O9409" i="2"/>
  <c r="Q9409" i="2"/>
  <c r="O9281" i="2"/>
  <c r="Q9281" i="2"/>
  <c r="O9153" i="2"/>
  <c r="P9153" i="2" s="1"/>
  <c r="Q9153" i="2"/>
  <c r="O9025" i="2"/>
  <c r="P9025" i="2" s="1"/>
  <c r="Q9025" i="2"/>
  <c r="O8897" i="2"/>
  <c r="P8897" i="2" s="1"/>
  <c r="Q8897" i="2"/>
  <c r="O8769" i="2"/>
  <c r="Q8769" i="2"/>
  <c r="O8625" i="2"/>
  <c r="Q8625" i="2"/>
  <c r="O8497" i="2"/>
  <c r="Q8497" i="2"/>
  <c r="O8369" i="2"/>
  <c r="Q8369" i="2"/>
  <c r="O8241" i="2"/>
  <c r="Q8241" i="2"/>
  <c r="O8113" i="2"/>
  <c r="P8113" i="2" s="1"/>
  <c r="Q8113" i="2"/>
  <c r="O7985" i="2"/>
  <c r="P7985" i="2" s="1"/>
  <c r="Q7985" i="2"/>
  <c r="O7857" i="2"/>
  <c r="P7857" i="2" s="1"/>
  <c r="Q7857" i="2"/>
  <c r="O7729" i="2"/>
  <c r="Q7729" i="2"/>
  <c r="O7601" i="2"/>
  <c r="Q7601" i="2"/>
  <c r="O7473" i="2"/>
  <c r="Q7473" i="2"/>
  <c r="O8797" i="2"/>
  <c r="Q8797" i="2"/>
  <c r="O8653" i="2"/>
  <c r="Q8653" i="2"/>
  <c r="O8525" i="2"/>
  <c r="P8525" i="2" s="1"/>
  <c r="Q8525" i="2"/>
  <c r="O8397" i="2"/>
  <c r="P8397" i="2" s="1"/>
  <c r="Q8397" i="2"/>
  <c r="O8269" i="2"/>
  <c r="P8269" i="2" s="1"/>
  <c r="Q8269" i="2"/>
  <c r="O8141" i="2"/>
  <c r="Q8141" i="2"/>
  <c r="O8013" i="2"/>
  <c r="Q8013" i="2"/>
  <c r="O9481" i="2"/>
  <c r="Q9481" i="2"/>
  <c r="O9353" i="2"/>
  <c r="Q9353" i="2"/>
  <c r="O9225" i="2"/>
  <c r="Q9225" i="2"/>
  <c r="O9097" i="2"/>
  <c r="P9097" i="2" s="1"/>
  <c r="Q9097" i="2"/>
  <c r="O8969" i="2"/>
  <c r="P8969" i="2" s="1"/>
  <c r="Q8969" i="2"/>
  <c r="O8841" i="2"/>
  <c r="P8841" i="2" s="1"/>
  <c r="Q8841" i="2"/>
  <c r="O8713" i="2"/>
  <c r="Q8713" i="2"/>
  <c r="O8585" i="2"/>
  <c r="Q8585" i="2"/>
  <c r="O8457" i="2"/>
  <c r="Q8457" i="2"/>
  <c r="O8329" i="2"/>
  <c r="Q8329" i="2"/>
  <c r="O8201" i="2"/>
  <c r="Q8201" i="2"/>
  <c r="O8073" i="2"/>
  <c r="P8073" i="2" s="1"/>
  <c r="Q8073" i="2"/>
  <c r="O7945" i="2"/>
  <c r="P7945" i="2" s="1"/>
  <c r="Q7945" i="2"/>
  <c r="O7817" i="2"/>
  <c r="P7817" i="2" s="1"/>
  <c r="Q7817" i="2"/>
  <c r="O7689" i="2"/>
  <c r="Q7689" i="2"/>
  <c r="O8087" i="2"/>
  <c r="Q8087" i="2"/>
  <c r="O7959" i="2"/>
  <c r="Q7959" i="2"/>
  <c r="O7831" i="2"/>
  <c r="Q7831" i="2"/>
  <c r="O7703" i="2"/>
  <c r="Q7703" i="2"/>
  <c r="O7575" i="2"/>
  <c r="P7575" i="2" s="1"/>
  <c r="Q7575" i="2"/>
  <c r="O7447" i="2"/>
  <c r="P7447" i="2" s="1"/>
  <c r="Q7447" i="2"/>
  <c r="O9334" i="2"/>
  <c r="P9334" i="2" s="1"/>
  <c r="Q9334" i="2"/>
  <c r="O9206" i="2"/>
  <c r="Q9206" i="2"/>
  <c r="O9078" i="2"/>
  <c r="Q9078" i="2"/>
  <c r="O8950" i="2"/>
  <c r="Q8950" i="2"/>
  <c r="O8806" i="2"/>
  <c r="Q8806" i="2"/>
  <c r="O8678" i="2"/>
  <c r="Q8678" i="2"/>
  <c r="O8550" i="2"/>
  <c r="P8550" i="2" s="1"/>
  <c r="Q8550" i="2"/>
  <c r="O8422" i="2"/>
  <c r="P8422" i="2" s="1"/>
  <c r="Q8422" i="2"/>
  <c r="O9429" i="2"/>
  <c r="P9429" i="2" s="1"/>
  <c r="Q9429" i="2"/>
  <c r="O9301" i="2"/>
  <c r="Q9301" i="2"/>
  <c r="O9173" i="2"/>
  <c r="Q9173" i="2"/>
  <c r="O9045" i="2"/>
  <c r="Q9045" i="2"/>
  <c r="O8917" i="2"/>
  <c r="Q8917" i="2"/>
  <c r="O8773" i="2"/>
  <c r="Q8773" i="2"/>
  <c r="O8629" i="2"/>
  <c r="P8629" i="2" s="1"/>
  <c r="Q8629" i="2"/>
  <c r="O8501" i="2"/>
  <c r="P8501" i="2" s="1"/>
  <c r="Q8501" i="2"/>
  <c r="O8373" i="2"/>
  <c r="P8373" i="2" s="1"/>
  <c r="Q8373" i="2"/>
  <c r="O8245" i="2"/>
  <c r="Q8245" i="2"/>
  <c r="O8117" i="2"/>
  <c r="Q8117" i="2"/>
  <c r="O7989" i="2"/>
  <c r="Q7989" i="2"/>
  <c r="O7861" i="2"/>
  <c r="Q7861" i="2"/>
  <c r="O7733" i="2"/>
  <c r="Q7733" i="2"/>
  <c r="O9540" i="2"/>
  <c r="P9540" i="2" s="1"/>
  <c r="Q9540" i="2"/>
  <c r="O9412" i="2"/>
  <c r="P9412" i="2" s="1"/>
  <c r="Q9412" i="2"/>
  <c r="O9284" i="2"/>
  <c r="P9284" i="2" s="1"/>
  <c r="Q9284" i="2"/>
  <c r="O9156" i="2"/>
  <c r="Q9156" i="2"/>
  <c r="O9028" i="2"/>
  <c r="Q9028" i="2"/>
  <c r="O8900" i="2"/>
  <c r="Q8900" i="2"/>
  <c r="O8772" i="2"/>
  <c r="Q8772" i="2"/>
  <c r="O8628" i="2"/>
  <c r="Q8628" i="2"/>
  <c r="O8500" i="2"/>
  <c r="P8500" i="2" s="1"/>
  <c r="Q8500" i="2"/>
  <c r="O8372" i="2"/>
  <c r="P8372" i="2" s="1"/>
  <c r="Q8372" i="2"/>
  <c r="O8244" i="2"/>
  <c r="P8244" i="2" s="1"/>
  <c r="Q8244" i="2"/>
  <c r="O8116" i="2"/>
  <c r="Q8116" i="2"/>
  <c r="O7988" i="2"/>
  <c r="Q7988" i="2"/>
  <c r="Q8868" i="2"/>
  <c r="Q8852" i="2"/>
  <c r="Q8994" i="2"/>
  <c r="Q8690" i="2"/>
  <c r="Q8434" i="2"/>
  <c r="Q8178" i="2"/>
  <c r="Q8817" i="2"/>
  <c r="Q9104" i="2"/>
  <c r="Q8816" i="2"/>
  <c r="Q8560" i="2"/>
  <c r="M8925" i="2"/>
  <c r="O8925" i="2" s="1"/>
  <c r="P8925" i="2" s="1"/>
  <c r="Q8621" i="2"/>
  <c r="Q8603" i="2"/>
  <c r="Q8347" i="2"/>
  <c r="Q8091" i="2"/>
  <c r="Q7835" i="2"/>
  <c r="Q9162" i="2"/>
  <c r="Q8906" i="2"/>
  <c r="Q8634" i="2"/>
  <c r="Q8378" i="2"/>
  <c r="Q8122" i="2"/>
  <c r="Q7866" i="2"/>
  <c r="Q7610" i="2"/>
  <c r="Q9449" i="2"/>
  <c r="Q9193" i="2"/>
  <c r="Q8937" i="2"/>
  <c r="Q8681" i="2"/>
  <c r="Q8425" i="2"/>
  <c r="Q8169" i="2"/>
  <c r="Q7913" i="2"/>
  <c r="Q5853" i="2"/>
  <c r="Q7724" i="2"/>
  <c r="Q5532" i="2"/>
  <c r="O7348" i="2"/>
  <c r="Q7348" i="2"/>
  <c r="O7220" i="2"/>
  <c r="Q7220" i="2"/>
  <c r="O7092" i="2"/>
  <c r="Q7092" i="2"/>
  <c r="O6964" i="2"/>
  <c r="P6964" i="2" s="1"/>
  <c r="Q6964" i="2"/>
  <c r="O6836" i="2"/>
  <c r="P6836" i="2" s="1"/>
  <c r="Q6836" i="2"/>
  <c r="O6708" i="2"/>
  <c r="Q6708" i="2"/>
  <c r="O6580" i="2"/>
  <c r="Q6580" i="2"/>
  <c r="O6452" i="2"/>
  <c r="Q6452" i="2"/>
  <c r="O6324" i="2"/>
  <c r="Q6324" i="2"/>
  <c r="O6196" i="2"/>
  <c r="Q6196" i="2"/>
  <c r="O6068" i="2"/>
  <c r="Q6068" i="2"/>
  <c r="O5940" i="2"/>
  <c r="P5940" i="2" s="1"/>
  <c r="Q5940" i="2"/>
  <c r="O5812" i="2"/>
  <c r="P5812" i="2" s="1"/>
  <c r="Q5812" i="2"/>
  <c r="O5684" i="2"/>
  <c r="Q5684" i="2"/>
  <c r="O5556" i="2"/>
  <c r="Q5556" i="2"/>
  <c r="O5428" i="2"/>
  <c r="Q5428" i="2"/>
  <c r="O5300" i="2"/>
  <c r="Q5300" i="2"/>
  <c r="O5172" i="2"/>
  <c r="Q5172" i="2"/>
  <c r="O5044" i="2"/>
  <c r="Q5044" i="2"/>
  <c r="O4916" i="2"/>
  <c r="P4916" i="2" s="1"/>
  <c r="Q4916" i="2"/>
  <c r="O4788" i="2"/>
  <c r="P4788" i="2" s="1"/>
  <c r="Q4788" i="2"/>
  <c r="O4660" i="2"/>
  <c r="Q4660" i="2"/>
  <c r="O4020" i="2"/>
  <c r="Q4020" i="2"/>
  <c r="O7891" i="2"/>
  <c r="Q7891" i="2"/>
  <c r="O7763" i="2"/>
  <c r="Q7763" i="2"/>
  <c r="O7635" i="2"/>
  <c r="Q7635" i="2"/>
  <c r="O7507" i="2"/>
  <c r="Q7507" i="2"/>
  <c r="O7379" i="2"/>
  <c r="P7379" i="2" s="1"/>
  <c r="Q7379" i="2"/>
  <c r="O7251" i="2"/>
  <c r="P7251" i="2" s="1"/>
  <c r="Q7251" i="2"/>
  <c r="O7123" i="2"/>
  <c r="Q7123" i="2"/>
  <c r="O6995" i="2"/>
  <c r="Q6995" i="2"/>
  <c r="O6867" i="2"/>
  <c r="Q6867" i="2"/>
  <c r="O6739" i="2"/>
  <c r="Q6739" i="2"/>
  <c r="O6611" i="2"/>
  <c r="Q6611" i="2"/>
  <c r="O6483" i="2"/>
  <c r="Q6483" i="2"/>
  <c r="O6355" i="2"/>
  <c r="P6355" i="2" s="1"/>
  <c r="Q6355" i="2"/>
  <c r="O6227" i="2"/>
  <c r="P6227" i="2" s="1"/>
  <c r="Q6227" i="2"/>
  <c r="O6099" i="2"/>
  <c r="Q6099" i="2"/>
  <c r="O5971" i="2"/>
  <c r="Q5971" i="2"/>
  <c r="O5843" i="2"/>
  <c r="Q5843" i="2"/>
  <c r="O5715" i="2"/>
  <c r="Q5715" i="2"/>
  <c r="O5587" i="2"/>
  <c r="Q5587" i="2"/>
  <c r="O5459" i="2"/>
  <c r="Q5459" i="2"/>
  <c r="O5331" i="2"/>
  <c r="P5331" i="2" s="1"/>
  <c r="Q5331" i="2"/>
  <c r="O5203" i="2"/>
  <c r="P5203" i="2" s="1"/>
  <c r="Q5203" i="2"/>
  <c r="O5075" i="2"/>
  <c r="Q5075" i="2"/>
  <c r="O4947" i="2"/>
  <c r="Q4947" i="2"/>
  <c r="O4819" i="2"/>
  <c r="Q4819" i="2"/>
  <c r="O4691" i="2"/>
  <c r="Q4691" i="2"/>
  <c r="O4563" i="2"/>
  <c r="Q4563" i="2"/>
  <c r="O4435" i="2"/>
  <c r="Q4435" i="2"/>
  <c r="O4307" i="2"/>
  <c r="P4307" i="2" s="1"/>
  <c r="Q4307" i="2"/>
  <c r="O4179" i="2"/>
  <c r="P4179" i="2" s="1"/>
  <c r="Q4179" i="2"/>
  <c r="O4051" i="2"/>
  <c r="Q4051" i="2"/>
  <c r="O3923" i="2"/>
  <c r="Q3923" i="2"/>
  <c r="O3795" i="2"/>
  <c r="Q3795" i="2"/>
  <c r="O3539" i="2"/>
  <c r="Q3539" i="2"/>
  <c r="O7522" i="2"/>
  <c r="Q7522" i="2"/>
  <c r="O7394" i="2"/>
  <c r="P7394" i="2" s="1"/>
  <c r="Q7394" i="2"/>
  <c r="O7266" i="2"/>
  <c r="P7266" i="2" s="1"/>
  <c r="Q7266" i="2"/>
  <c r="O7138" i="2"/>
  <c r="Q7138" i="2"/>
  <c r="O7010" i="2"/>
  <c r="Q7010" i="2"/>
  <c r="O6882" i="2"/>
  <c r="Q6882" i="2"/>
  <c r="O6754" i="2"/>
  <c r="Q6754" i="2"/>
  <c r="O6626" i="2"/>
  <c r="Q6626" i="2"/>
  <c r="O6498" i="2"/>
  <c r="Q6498" i="2"/>
  <c r="O6370" i="2"/>
  <c r="P6370" i="2" s="1"/>
  <c r="Q6370" i="2"/>
  <c r="O6242" i="2"/>
  <c r="Q6242" i="2"/>
  <c r="O6114" i="2"/>
  <c r="Q6114" i="2"/>
  <c r="O5986" i="2"/>
  <c r="Q5986" i="2"/>
  <c r="O5858" i="2"/>
  <c r="Q5858" i="2"/>
  <c r="O5730" i="2"/>
  <c r="Q5730" i="2"/>
  <c r="O5602" i="2"/>
  <c r="Q5602" i="2"/>
  <c r="O5474" i="2"/>
  <c r="Q5474" i="2"/>
  <c r="O5346" i="2"/>
  <c r="P5346" i="2" s="1"/>
  <c r="Q5346" i="2"/>
  <c r="O5218" i="2"/>
  <c r="P5218" i="2" s="1"/>
  <c r="Q5218" i="2"/>
  <c r="O5090" i="2"/>
  <c r="Q5090" i="2"/>
  <c r="O4962" i="2"/>
  <c r="Q4962" i="2"/>
  <c r="O4834" i="2"/>
  <c r="Q4834" i="2"/>
  <c r="O4706" i="2"/>
  <c r="Q4706" i="2"/>
  <c r="O4322" i="2"/>
  <c r="Q4322" i="2"/>
  <c r="O4194" i="2"/>
  <c r="Q4194" i="2"/>
  <c r="O7409" i="2"/>
  <c r="P7409" i="2" s="1"/>
  <c r="Q7409" i="2"/>
  <c r="O7281" i="2"/>
  <c r="P7281" i="2" s="1"/>
  <c r="O7153" i="2"/>
  <c r="Q7153" i="2"/>
  <c r="O7025" i="2"/>
  <c r="Q7025" i="2"/>
  <c r="O6897" i="2"/>
  <c r="Q6897" i="2"/>
  <c r="O6769" i="2"/>
  <c r="Q6769" i="2"/>
  <c r="O6641" i="2"/>
  <c r="Q6641" i="2"/>
  <c r="O6513" i="2"/>
  <c r="Q6513" i="2"/>
  <c r="O6385" i="2"/>
  <c r="P6385" i="2" s="1"/>
  <c r="Q6385" i="2"/>
  <c r="O6257" i="2"/>
  <c r="P6257" i="2" s="1"/>
  <c r="Q6257" i="2"/>
  <c r="O6129" i="2"/>
  <c r="Q6129" i="2"/>
  <c r="O6001" i="2"/>
  <c r="Q6001" i="2"/>
  <c r="O5873" i="2"/>
  <c r="Q5873" i="2"/>
  <c r="O5745" i="2"/>
  <c r="Q5745" i="2"/>
  <c r="O5617" i="2"/>
  <c r="Q5617" i="2"/>
  <c r="O5489" i="2"/>
  <c r="Q5489" i="2"/>
  <c r="O5361" i="2"/>
  <c r="P5361" i="2" s="1"/>
  <c r="Q5361" i="2"/>
  <c r="O5233" i="2"/>
  <c r="P5233" i="2" s="1"/>
  <c r="Q5233" i="2"/>
  <c r="O4849" i="2"/>
  <c r="Q4849" i="2"/>
  <c r="O4721" i="2"/>
  <c r="Q4721" i="2"/>
  <c r="O4465" i="2"/>
  <c r="Q4465" i="2"/>
  <c r="O4209" i="2"/>
  <c r="Q4209" i="2"/>
  <c r="O3825" i="2"/>
  <c r="Q3825" i="2"/>
  <c r="O3697" i="2"/>
  <c r="Q3697" i="2"/>
  <c r="O3313" i="2"/>
  <c r="P3313" i="2" s="1"/>
  <c r="Q3313" i="2"/>
  <c r="O3185" i="2"/>
  <c r="P3185" i="2" s="1"/>
  <c r="Q3185" i="2"/>
  <c r="O7360" i="2"/>
  <c r="Q7360" i="2"/>
  <c r="O7232" i="2"/>
  <c r="Q7232" i="2"/>
  <c r="O7104" i="2"/>
  <c r="Q7104" i="2"/>
  <c r="O6976" i="2"/>
  <c r="Q6976" i="2"/>
  <c r="O6848" i="2"/>
  <c r="Q6848" i="2"/>
  <c r="O6720" i="2"/>
  <c r="Q6720" i="2"/>
  <c r="O6592" i="2"/>
  <c r="P6592" i="2" s="1"/>
  <c r="Q6592" i="2"/>
  <c r="O6464" i="2"/>
  <c r="P6464" i="2" s="1"/>
  <c r="Q6464" i="2"/>
  <c r="O6336" i="2"/>
  <c r="Q6336" i="2"/>
  <c r="O6208" i="2"/>
  <c r="Q6208" i="2"/>
  <c r="O6080" i="2"/>
  <c r="Q6080" i="2"/>
  <c r="O5952" i="2"/>
  <c r="Q5952" i="2"/>
  <c r="O5824" i="2"/>
  <c r="Q5824" i="2"/>
  <c r="O5696" i="2"/>
  <c r="Q5696" i="2"/>
  <c r="O5568" i="2"/>
  <c r="P5568" i="2" s="1"/>
  <c r="Q5568" i="2"/>
  <c r="O5440" i="2"/>
  <c r="P5440" i="2" s="1"/>
  <c r="Q5440" i="2"/>
  <c r="O5312" i="2"/>
  <c r="Q5312" i="2"/>
  <c r="O7343" i="2"/>
  <c r="Q7343" i="2"/>
  <c r="O7215" i="2"/>
  <c r="Q7215" i="2"/>
  <c r="O7087" i="2"/>
  <c r="Q7087" i="2"/>
  <c r="O6959" i="2"/>
  <c r="Q6959" i="2"/>
  <c r="O6831" i="2"/>
  <c r="Q6831" i="2"/>
  <c r="O6703" i="2"/>
  <c r="P6703" i="2" s="1"/>
  <c r="Q6703" i="2"/>
  <c r="O6575" i="2"/>
  <c r="P6575" i="2" s="1"/>
  <c r="Q6575" i="2"/>
  <c r="O6447" i="2"/>
  <c r="Q6447" i="2"/>
  <c r="O6319" i="2"/>
  <c r="Q6319" i="2"/>
  <c r="O3759" i="2"/>
  <c r="Q3759" i="2"/>
  <c r="O3503" i="2"/>
  <c r="Q3503" i="2"/>
  <c r="O3375" i="2"/>
  <c r="Q3375" i="2"/>
  <c r="O7838" i="2"/>
  <c r="Q7838" i="2"/>
  <c r="O7710" i="2"/>
  <c r="P7710" i="2" s="1"/>
  <c r="Q7710" i="2"/>
  <c r="O7582" i="2"/>
  <c r="P7582" i="2" s="1"/>
  <c r="Q7582" i="2"/>
  <c r="O7454" i="2"/>
  <c r="Q7454" i="2"/>
  <c r="O7326" i="2"/>
  <c r="Q7326" i="2"/>
  <c r="O7198" i="2"/>
  <c r="Q7198" i="2"/>
  <c r="O7070" i="2"/>
  <c r="Q7070" i="2"/>
  <c r="O6942" i="2"/>
  <c r="Q6942" i="2"/>
  <c r="O6814" i="2"/>
  <c r="Q6814" i="2"/>
  <c r="O6686" i="2"/>
  <c r="P6686" i="2" s="1"/>
  <c r="Q6686" i="2"/>
  <c r="O6558" i="2"/>
  <c r="P6558" i="2" s="1"/>
  <c r="Q6558" i="2"/>
  <c r="O6430" i="2"/>
  <c r="Q6430" i="2"/>
  <c r="O6302" i="2"/>
  <c r="Q6302" i="2"/>
  <c r="O6174" i="2"/>
  <c r="Q6174" i="2"/>
  <c r="O6046" i="2"/>
  <c r="Q6046" i="2"/>
  <c r="O5918" i="2"/>
  <c r="Q5918" i="2"/>
  <c r="O5790" i="2"/>
  <c r="Q5790" i="2"/>
  <c r="O7853" i="2"/>
  <c r="P7853" i="2" s="1"/>
  <c r="Q7853" i="2"/>
  <c r="O7725" i="2"/>
  <c r="P7725" i="2" s="1"/>
  <c r="Q7725" i="2"/>
  <c r="O7597" i="2"/>
  <c r="Q7597" i="2"/>
  <c r="O7469" i="2"/>
  <c r="Q7469" i="2"/>
  <c r="O7341" i="2"/>
  <c r="Q7341" i="2"/>
  <c r="O7213" i="2"/>
  <c r="Q7213" i="2"/>
  <c r="O7085" i="2"/>
  <c r="Q7085" i="2"/>
  <c r="O6957" i="2"/>
  <c r="Q6957" i="2"/>
  <c r="O6829" i="2"/>
  <c r="P6829" i="2" s="1"/>
  <c r="Q6829" i="2"/>
  <c r="O6701" i="2"/>
  <c r="P6701" i="2" s="1"/>
  <c r="Q6701" i="2"/>
  <c r="O6573" i="2"/>
  <c r="Q6573" i="2"/>
  <c r="O6445" i="2"/>
  <c r="Q6445" i="2"/>
  <c r="O6317" i="2"/>
  <c r="Q6317" i="2"/>
  <c r="O6189" i="2"/>
  <c r="Q6189" i="2"/>
  <c r="O6061" i="2"/>
  <c r="Q6061" i="2"/>
  <c r="O5933" i="2"/>
  <c r="Q5933" i="2"/>
  <c r="O5805" i="2"/>
  <c r="P5805" i="2" s="1"/>
  <c r="Q5805" i="2"/>
  <c r="O5677" i="2"/>
  <c r="P5677" i="2" s="1"/>
  <c r="Q5677" i="2"/>
  <c r="O5549" i="2"/>
  <c r="Q5549" i="2"/>
  <c r="O5421" i="2"/>
  <c r="Q5421" i="2"/>
  <c r="O5293" i="2"/>
  <c r="Q5293" i="2"/>
  <c r="O5165" i="2"/>
  <c r="Q5165" i="2"/>
  <c r="O5037" i="2"/>
  <c r="Q5037" i="2"/>
  <c r="O4909" i="2"/>
  <c r="Q4909" i="2"/>
  <c r="O4781" i="2"/>
  <c r="P4781" i="2" s="1"/>
  <c r="Q4781" i="2"/>
  <c r="O4653" i="2"/>
  <c r="P4653" i="2" s="1"/>
  <c r="Q4653" i="2"/>
  <c r="O4525" i="2"/>
  <c r="Q4525" i="2"/>
  <c r="O4397" i="2"/>
  <c r="Q4397" i="2"/>
  <c r="O4269" i="2"/>
  <c r="Q4269" i="2"/>
  <c r="O7868" i="2"/>
  <c r="Q7868" i="2"/>
  <c r="O7740" i="2"/>
  <c r="Q7740" i="2"/>
  <c r="O7612" i="2"/>
  <c r="Q7612" i="2"/>
  <c r="O7484" i="2"/>
  <c r="P7484" i="2" s="1"/>
  <c r="Q7484" i="2"/>
  <c r="O7356" i="2"/>
  <c r="P7356" i="2" s="1"/>
  <c r="Q7356" i="2"/>
  <c r="O7228" i="2"/>
  <c r="Q7228" i="2"/>
  <c r="O7100" i="2"/>
  <c r="Q7100" i="2"/>
  <c r="O6972" i="2"/>
  <c r="Q6972" i="2"/>
  <c r="O6844" i="2"/>
  <c r="Q6844" i="2"/>
  <c r="O6716" i="2"/>
  <c r="Q6716" i="2"/>
  <c r="O6588" i="2"/>
  <c r="Q6588" i="2"/>
  <c r="O6460" i="2"/>
  <c r="P6460" i="2" s="1"/>
  <c r="Q6460" i="2"/>
  <c r="O6332" i="2"/>
  <c r="Q6332" i="2"/>
  <c r="O6204" i="2"/>
  <c r="Q6204" i="2"/>
  <c r="O6076" i="2"/>
  <c r="Q6076" i="2"/>
  <c r="O5820" i="2"/>
  <c r="Q5820" i="2"/>
  <c r="O5692" i="2"/>
  <c r="Q5692" i="2"/>
  <c r="O5564" i="2"/>
  <c r="Q5564" i="2"/>
  <c r="O5436" i="2"/>
  <c r="Q5436" i="2"/>
  <c r="O5308" i="2"/>
  <c r="P5308" i="2" s="1"/>
  <c r="Q5308" i="2"/>
  <c r="O5180" i="2"/>
  <c r="P5180" i="2" s="1"/>
  <c r="Q5180" i="2"/>
  <c r="O5052" i="2"/>
  <c r="Q5052" i="2"/>
  <c r="O4924" i="2"/>
  <c r="Q4924" i="2"/>
  <c r="O4796" i="2"/>
  <c r="Q4796" i="2"/>
  <c r="O4668" i="2"/>
  <c r="Q4668" i="2"/>
  <c r="O4540" i="2"/>
  <c r="Q4540" i="2"/>
  <c r="O4412" i="2"/>
  <c r="Q4412" i="2"/>
  <c r="O4284" i="2"/>
  <c r="P4284" i="2" s="1"/>
  <c r="Q4284" i="2"/>
  <c r="O4156" i="2"/>
  <c r="P4156" i="2" s="1"/>
  <c r="Q4156" i="2"/>
  <c r="O4028" i="2"/>
  <c r="Q4028" i="2"/>
  <c r="O3275" i="2"/>
  <c r="Q3275" i="2"/>
  <c r="O3147" i="2"/>
  <c r="Q3147" i="2"/>
  <c r="O3019" i="2"/>
  <c r="Q3019" i="2"/>
  <c r="O2891" i="2"/>
  <c r="Q2891" i="2"/>
  <c r="O2763" i="2"/>
  <c r="Q2763" i="2"/>
  <c r="O2635" i="2"/>
  <c r="P2635" i="2" s="1"/>
  <c r="Q2635" i="2"/>
  <c r="O2379" i="2"/>
  <c r="P2379" i="2" s="1"/>
  <c r="Q2379" i="2"/>
  <c r="O2123" i="2"/>
  <c r="Q2123" i="2"/>
  <c r="O1867" i="2"/>
  <c r="Q1867" i="2"/>
  <c r="O1611" i="2"/>
  <c r="Q1611" i="2"/>
  <c r="O1355" i="2"/>
  <c r="Q1355" i="2"/>
  <c r="O3466" i="2"/>
  <c r="Q3466" i="2"/>
  <c r="O3338" i="2"/>
  <c r="Q3338" i="2"/>
  <c r="O3210" i="2"/>
  <c r="P3210" i="2" s="1"/>
  <c r="Q3210" i="2"/>
  <c r="O3082" i="2"/>
  <c r="P3082" i="2" s="1"/>
  <c r="Q3082" i="2"/>
  <c r="O2954" i="2"/>
  <c r="Q2954" i="2"/>
  <c r="O2826" i="2"/>
  <c r="Q2826" i="2"/>
  <c r="O2698" i="2"/>
  <c r="Q2698" i="2"/>
  <c r="O2570" i="2"/>
  <c r="Q2570" i="2"/>
  <c r="O2442" i="2"/>
  <c r="Q2442" i="2"/>
  <c r="O2314" i="2"/>
  <c r="Q2314" i="2"/>
  <c r="O2186" i="2"/>
  <c r="P2186" i="2" s="1"/>
  <c r="Q2186" i="2"/>
  <c r="O2058" i="2"/>
  <c r="P2058" i="2" s="1"/>
  <c r="Q2058" i="2"/>
  <c r="O1930" i="2"/>
  <c r="Q1930" i="2"/>
  <c r="O1802" i="2"/>
  <c r="Q1802" i="2"/>
  <c r="O1674" i="2"/>
  <c r="Q1674" i="2"/>
  <c r="O1546" i="2"/>
  <c r="Q1546" i="2"/>
  <c r="O1418" i="2"/>
  <c r="Q1418" i="2"/>
  <c r="O1290" i="2"/>
  <c r="Q1290" i="2"/>
  <c r="O1162" i="2"/>
  <c r="Q1162" i="2"/>
  <c r="O1034" i="2"/>
  <c r="P1034" i="2" s="1"/>
  <c r="Q1034" i="2"/>
  <c r="O906" i="2"/>
  <c r="Q906" i="2"/>
  <c r="O778" i="2"/>
  <c r="Q778" i="2"/>
  <c r="O650" i="2"/>
  <c r="Q650" i="2"/>
  <c r="O522" i="2"/>
  <c r="Q522" i="2"/>
  <c r="O394" i="2"/>
  <c r="Q394" i="2"/>
  <c r="O266" i="2"/>
  <c r="Q266" i="2"/>
  <c r="O138" i="2"/>
  <c r="P138" i="2" s="1"/>
  <c r="Q138" i="2"/>
  <c r="O2985" i="2"/>
  <c r="P2985" i="2" s="1"/>
  <c r="Q2985" i="2"/>
  <c r="O2857" i="2"/>
  <c r="Q2857" i="2"/>
  <c r="O2729" i="2"/>
  <c r="Q2729" i="2"/>
  <c r="O2601" i="2"/>
  <c r="Q2601" i="2"/>
  <c r="O2473" i="2"/>
  <c r="Q2473" i="2"/>
  <c r="O2345" i="2"/>
  <c r="Q2345" i="2"/>
  <c r="O2217" i="2"/>
  <c r="Q2217" i="2"/>
  <c r="O2089" i="2"/>
  <c r="P2089" i="2" s="1"/>
  <c r="Q2089" i="2"/>
  <c r="O1961" i="2"/>
  <c r="P1961" i="2" s="1"/>
  <c r="Q1961" i="2"/>
  <c r="O1833" i="2"/>
  <c r="Q1833" i="2"/>
  <c r="O1705" i="2"/>
  <c r="Q1705" i="2"/>
  <c r="O1577" i="2"/>
  <c r="Q1577" i="2"/>
  <c r="O1449" i="2"/>
  <c r="Q1449" i="2"/>
  <c r="O1321" i="2"/>
  <c r="Q1321" i="2"/>
  <c r="O1193" i="2"/>
  <c r="Q1193" i="2"/>
  <c r="O1065" i="2"/>
  <c r="P1065" i="2" s="1"/>
  <c r="Q1065" i="2"/>
  <c r="O937" i="2"/>
  <c r="P937" i="2" s="1"/>
  <c r="Q937" i="2"/>
  <c r="O809" i="2"/>
  <c r="Q809" i="2"/>
  <c r="O681" i="2"/>
  <c r="Q681" i="2"/>
  <c r="O553" i="2"/>
  <c r="Q553" i="2"/>
  <c r="O425" i="2"/>
  <c r="Q425" i="2"/>
  <c r="O297" i="2"/>
  <c r="Q297" i="2"/>
  <c r="O169" i="2"/>
  <c r="Q169" i="2"/>
  <c r="O41" i="2"/>
  <c r="P41" i="2" s="1"/>
  <c r="Q41" i="2"/>
  <c r="O3784" i="2"/>
  <c r="P3784" i="2" s="1"/>
  <c r="Q3784" i="2"/>
  <c r="O3656" i="2"/>
  <c r="Q3656" i="2"/>
  <c r="O3528" i="2"/>
  <c r="Q3528" i="2"/>
  <c r="O3400" i="2"/>
  <c r="Q3400" i="2"/>
  <c r="O3272" i="2"/>
  <c r="Q3272" i="2"/>
  <c r="O3144" i="2"/>
  <c r="Q3144" i="2"/>
  <c r="O3016" i="2"/>
  <c r="Q3016" i="2"/>
  <c r="O2888" i="2"/>
  <c r="P2888" i="2" s="1"/>
  <c r="Q2888" i="2"/>
  <c r="O2760" i="2"/>
  <c r="P2760" i="2" s="1"/>
  <c r="Q2760" i="2"/>
  <c r="O2632" i="2"/>
  <c r="Q2632" i="2"/>
  <c r="O2504" i="2"/>
  <c r="Q2504" i="2"/>
  <c r="O2376" i="2"/>
  <c r="Q2376" i="2"/>
  <c r="O2248" i="2"/>
  <c r="Q2248" i="2"/>
  <c r="O2120" i="2"/>
  <c r="Q2120" i="2"/>
  <c r="O1992" i="2"/>
  <c r="Q1992" i="2"/>
  <c r="O1864" i="2"/>
  <c r="P1864" i="2" s="1"/>
  <c r="Q1864" i="2"/>
  <c r="O1736" i="2"/>
  <c r="P1736" i="2" s="1"/>
  <c r="Q1736" i="2"/>
  <c r="O1608" i="2"/>
  <c r="Q1608" i="2"/>
  <c r="O1480" i="2"/>
  <c r="Q1480" i="2"/>
  <c r="O3079" i="2"/>
  <c r="Q3079" i="2"/>
  <c r="O2823" i="2"/>
  <c r="Q2823" i="2"/>
  <c r="O2567" i="2"/>
  <c r="Q2567" i="2"/>
  <c r="O2311" i="2"/>
  <c r="Q2311" i="2"/>
  <c r="O2055" i="2"/>
  <c r="P2055" i="2" s="1"/>
  <c r="Q2055" i="2"/>
  <c r="O1927" i="2"/>
  <c r="P1927" i="2" s="1"/>
  <c r="Q1927" i="2"/>
  <c r="O1543" i="2"/>
  <c r="Q1543" i="2"/>
  <c r="O1031" i="2"/>
  <c r="Q1031" i="2"/>
  <c r="O775" i="2"/>
  <c r="Q775" i="2"/>
  <c r="O519" i="2"/>
  <c r="Q519" i="2"/>
  <c r="O263" i="2"/>
  <c r="Q263" i="2"/>
  <c r="O8" i="2"/>
  <c r="Q8" i="2"/>
  <c r="O4374" i="2"/>
  <c r="P4374" i="2" s="1"/>
  <c r="Q4374" i="2"/>
  <c r="O4246" i="2"/>
  <c r="P4246" i="2" s="1"/>
  <c r="Q4246" i="2"/>
  <c r="O4118" i="2"/>
  <c r="Q4118" i="2"/>
  <c r="O3990" i="2"/>
  <c r="Q3990" i="2"/>
  <c r="O3862" i="2"/>
  <c r="Q3862" i="2"/>
  <c r="O3734" i="2"/>
  <c r="Q3734" i="2"/>
  <c r="O3606" i="2"/>
  <c r="Q3606" i="2"/>
  <c r="O3478" i="2"/>
  <c r="Q3478" i="2"/>
  <c r="O3350" i="2"/>
  <c r="P3350" i="2" s="1"/>
  <c r="Q3350" i="2"/>
  <c r="O3222" i="2"/>
  <c r="P3222" i="2" s="1"/>
  <c r="Q3222" i="2"/>
  <c r="O3094" i="2"/>
  <c r="Q3094" i="2"/>
  <c r="O2966" i="2"/>
  <c r="Q2966" i="2"/>
  <c r="O2838" i="2"/>
  <c r="Q2838" i="2"/>
  <c r="O2710" i="2"/>
  <c r="Q2710" i="2"/>
  <c r="O2582" i="2"/>
  <c r="Q2582" i="2"/>
  <c r="O2454" i="2"/>
  <c r="Q2454" i="2"/>
  <c r="O2326" i="2"/>
  <c r="P2326" i="2" s="1"/>
  <c r="Q2326" i="2"/>
  <c r="O2198" i="2"/>
  <c r="P2198" i="2" s="1"/>
  <c r="Q2198" i="2"/>
  <c r="O2070" i="2"/>
  <c r="Q2070" i="2"/>
  <c r="O1942" i="2"/>
  <c r="Q1942" i="2"/>
  <c r="O1814" i="2"/>
  <c r="Q1814" i="2"/>
  <c r="O1686" i="2"/>
  <c r="Q1686" i="2"/>
  <c r="O1558" i="2"/>
  <c r="Q1558" i="2"/>
  <c r="O1430" i="2"/>
  <c r="Q1430" i="2"/>
  <c r="O1302" i="2"/>
  <c r="P1302" i="2" s="1"/>
  <c r="Q1302" i="2"/>
  <c r="O1174" i="2"/>
  <c r="P1174" i="2" s="1"/>
  <c r="Q1174" i="2"/>
  <c r="O1046" i="2"/>
  <c r="Q1046" i="2"/>
  <c r="O918" i="2"/>
  <c r="Q918" i="2"/>
  <c r="O790" i="2"/>
  <c r="Q790" i="2"/>
  <c r="O3427" i="2"/>
  <c r="Q3427" i="2"/>
  <c r="O3299" i="2"/>
  <c r="Q3299" i="2"/>
  <c r="O3171" i="2"/>
  <c r="Q3171" i="2"/>
  <c r="O3043" i="2"/>
  <c r="P3043" i="2" s="1"/>
  <c r="Q3043" i="2"/>
  <c r="O2915" i="2"/>
  <c r="P2915" i="2" s="1"/>
  <c r="Q2915" i="2"/>
  <c r="O2787" i="2"/>
  <c r="Q2787" i="2"/>
  <c r="O2659" i="2"/>
  <c r="Q2659" i="2"/>
  <c r="O2531" i="2"/>
  <c r="Q2531" i="2"/>
  <c r="O2403" i="2"/>
  <c r="Q2403" i="2"/>
  <c r="O2275" i="2"/>
  <c r="Q2275" i="2"/>
  <c r="O2147" i="2"/>
  <c r="Q2147" i="2"/>
  <c r="O2019" i="2"/>
  <c r="P2019" i="2" s="1"/>
  <c r="Q2019" i="2"/>
  <c r="O1891" i="2"/>
  <c r="P1891" i="2" s="1"/>
  <c r="Q1891" i="2"/>
  <c r="O1763" i="2"/>
  <c r="Q1763" i="2"/>
  <c r="O1635" i="2"/>
  <c r="Q1635" i="2"/>
  <c r="O1507" i="2"/>
  <c r="Q1507" i="2"/>
  <c r="O1379" i="2"/>
  <c r="Q1379" i="2"/>
  <c r="O1251" i="2"/>
  <c r="Q1251" i="2"/>
  <c r="O1123" i="2"/>
  <c r="Q1123" i="2"/>
  <c r="O995" i="2"/>
  <c r="P995" i="2" s="1"/>
  <c r="Q995" i="2"/>
  <c r="O867" i="2"/>
  <c r="P867" i="2" s="1"/>
  <c r="Q867" i="2"/>
  <c r="O483" i="2"/>
  <c r="Q483" i="2"/>
  <c r="O3730" i="2"/>
  <c r="Q3730" i="2"/>
  <c r="O3474" i="2"/>
  <c r="Q3474" i="2"/>
  <c r="O3090" i="2"/>
  <c r="Q3090" i="2"/>
  <c r="O2962" i="2"/>
  <c r="Q2962" i="2"/>
  <c r="O2578" i="2"/>
  <c r="Q2578" i="2"/>
  <c r="O2450" i="2"/>
  <c r="P2450" i="2" s="1"/>
  <c r="Q2450" i="2"/>
  <c r="O2066" i="2"/>
  <c r="P2066" i="2" s="1"/>
  <c r="Q2066" i="2"/>
  <c r="O1938" i="2"/>
  <c r="Q1938" i="2"/>
  <c r="O1682" i="2"/>
  <c r="Q1682" i="2"/>
  <c r="O1426" i="2"/>
  <c r="Q1426" i="2"/>
  <c r="O1042" i="2"/>
  <c r="Q1042" i="2"/>
  <c r="O914" i="2"/>
  <c r="Q914" i="2"/>
  <c r="O786" i="2"/>
  <c r="Q786" i="2"/>
  <c r="O658" i="2"/>
  <c r="P658" i="2" s="1"/>
  <c r="Q658" i="2"/>
  <c r="O530" i="2"/>
  <c r="Q530" i="2"/>
  <c r="O402" i="2"/>
  <c r="Q402" i="2"/>
  <c r="O258" i="2"/>
  <c r="Q258" i="2"/>
  <c r="O130" i="2"/>
  <c r="Q130" i="2"/>
  <c r="O2801" i="2"/>
  <c r="Q2801" i="2"/>
  <c r="O2289" i="2"/>
  <c r="Q2289" i="2"/>
  <c r="Q8836" i="2"/>
  <c r="Q8978" i="2"/>
  <c r="Q8674" i="2"/>
  <c r="Q8418" i="2"/>
  <c r="Q8162" i="2"/>
  <c r="Q8577" i="2"/>
  <c r="Q9088" i="2"/>
  <c r="Q8800" i="2"/>
  <c r="Q8544" i="2"/>
  <c r="Q8605" i="2"/>
  <c r="M9707" i="2"/>
  <c r="O9707" i="2" s="1"/>
  <c r="Q9707" i="2"/>
  <c r="M9751" i="2"/>
  <c r="O9751" i="2" s="1"/>
  <c r="Q8983" i="2"/>
  <c r="Q6749" i="2"/>
  <c r="Q4701" i="2"/>
  <c r="Q6492" i="2"/>
  <c r="Q8820" i="2"/>
  <c r="Q8962" i="2"/>
  <c r="Q8658" i="2"/>
  <c r="Q8402" i="2"/>
  <c r="Q8146" i="2"/>
  <c r="Q8561" i="2"/>
  <c r="Q8528" i="2"/>
  <c r="Q8589" i="2"/>
  <c r="M9610" i="2"/>
  <c r="O9610" i="2" s="1"/>
  <c r="Q9130" i="2"/>
  <c r="Q8874" i="2"/>
  <c r="Q8602" i="2"/>
  <c r="Q8346" i="2"/>
  <c r="Q8090" i="2"/>
  <c r="Q7834" i="2"/>
  <c r="Q7578" i="2"/>
  <c r="Q9417" i="2"/>
  <c r="Q9161" i="2"/>
  <c r="Q8905" i="2"/>
  <c r="Q8649" i="2"/>
  <c r="Q8393" i="2"/>
  <c r="Q8137" i="2"/>
  <c r="Q7881" i="2"/>
  <c r="Q9479" i="2"/>
  <c r="Q9223" i="2"/>
  <c r="Q8967" i="2"/>
  <c r="Q8695" i="2"/>
  <c r="Q8423" i="2"/>
  <c r="Q7645" i="2"/>
  <c r="Q5597" i="2"/>
  <c r="Q5260" i="2"/>
  <c r="O4132" i="2"/>
  <c r="P4132" i="2" s="1"/>
  <c r="Q4132" i="2"/>
  <c r="O7875" i="2"/>
  <c r="P7875" i="2" s="1"/>
  <c r="Q7875" i="2"/>
  <c r="O7747" i="2"/>
  <c r="Q7747" i="2"/>
  <c r="O7619" i="2"/>
  <c r="Q7619" i="2"/>
  <c r="O7491" i="2"/>
  <c r="Q7491" i="2"/>
  <c r="O7363" i="2"/>
  <c r="Q7363" i="2"/>
  <c r="O7235" i="2"/>
  <c r="Q7235" i="2"/>
  <c r="O7107" i="2"/>
  <c r="Q7107" i="2"/>
  <c r="O6979" i="2"/>
  <c r="P6979" i="2" s="1"/>
  <c r="Q6979" i="2"/>
  <c r="O6851" i="2"/>
  <c r="P6851" i="2" s="1"/>
  <c r="Q6851" i="2"/>
  <c r="O6723" i="2"/>
  <c r="Q6723" i="2"/>
  <c r="O6595" i="2"/>
  <c r="Q6595" i="2"/>
  <c r="O6467" i="2"/>
  <c r="Q6467" i="2"/>
  <c r="O6339" i="2"/>
  <c r="Q6339" i="2"/>
  <c r="O6211" i="2"/>
  <c r="Q6211" i="2"/>
  <c r="O6083" i="2"/>
  <c r="Q6083" i="2"/>
  <c r="O5955" i="2"/>
  <c r="P5955" i="2" s="1"/>
  <c r="Q5955" i="2"/>
  <c r="O5827" i="2"/>
  <c r="P5827" i="2" s="1"/>
  <c r="Q5827" i="2"/>
  <c r="O5699" i="2"/>
  <c r="Q5699" i="2"/>
  <c r="O5571" i="2"/>
  <c r="Q5571" i="2"/>
  <c r="O5443" i="2"/>
  <c r="Q5443" i="2"/>
  <c r="O5315" i="2"/>
  <c r="Q5315" i="2"/>
  <c r="O5187" i="2"/>
  <c r="Q5187" i="2"/>
  <c r="O5059" i="2"/>
  <c r="Q5059" i="2"/>
  <c r="O4931" i="2"/>
  <c r="P4931" i="2" s="1"/>
  <c r="Q4931" i="2"/>
  <c r="O4803" i="2"/>
  <c r="P4803" i="2" s="1"/>
  <c r="Q4803" i="2"/>
  <c r="O4675" i="2"/>
  <c r="Q4675" i="2"/>
  <c r="O3907" i="2"/>
  <c r="Q3907" i="2"/>
  <c r="O3779" i="2"/>
  <c r="Q3779" i="2"/>
  <c r="O3651" i="2"/>
  <c r="Q3651" i="2"/>
  <c r="O7506" i="2"/>
  <c r="Q7506" i="2"/>
  <c r="O7378" i="2"/>
  <c r="Q7378" i="2"/>
  <c r="O7250" i="2"/>
  <c r="P7250" i="2" s="1"/>
  <c r="Q7250" i="2"/>
  <c r="O7122" i="2"/>
  <c r="P7122" i="2" s="1"/>
  <c r="Q7122" i="2"/>
  <c r="O6994" i="2"/>
  <c r="Q6994" i="2"/>
  <c r="O6866" i="2"/>
  <c r="Q6866" i="2"/>
  <c r="O6738" i="2"/>
  <c r="Q6738" i="2"/>
  <c r="O6610" i="2"/>
  <c r="Q6610" i="2"/>
  <c r="O6482" i="2"/>
  <c r="Q6482" i="2"/>
  <c r="O6354" i="2"/>
  <c r="Q6354" i="2"/>
  <c r="O6226" i="2"/>
  <c r="P6226" i="2" s="1"/>
  <c r="Q6226" i="2"/>
  <c r="O6098" i="2"/>
  <c r="P6098" i="2" s="1"/>
  <c r="Q6098" i="2"/>
  <c r="O5970" i="2"/>
  <c r="Q5970" i="2"/>
  <c r="O5842" i="2"/>
  <c r="Q5842" i="2"/>
  <c r="O5714" i="2"/>
  <c r="Q5714" i="2"/>
  <c r="O5586" i="2"/>
  <c r="Q5586" i="2"/>
  <c r="O5458" i="2"/>
  <c r="Q5458" i="2"/>
  <c r="O5330" i="2"/>
  <c r="Q5330" i="2"/>
  <c r="O5202" i="2"/>
  <c r="P5202" i="2" s="1"/>
  <c r="Q5202" i="2"/>
  <c r="O5074" i="2"/>
  <c r="P5074" i="2" s="1"/>
  <c r="Q5074" i="2"/>
  <c r="O4946" i="2"/>
  <c r="Q4946" i="2"/>
  <c r="O4818" i="2"/>
  <c r="Q4818" i="2"/>
  <c r="O4690" i="2"/>
  <c r="Q4690" i="2"/>
  <c r="O4434" i="2"/>
  <c r="Q4434" i="2"/>
  <c r="O4050" i="2"/>
  <c r="Q4050" i="2"/>
  <c r="O7393" i="2"/>
  <c r="Q7393" i="2"/>
  <c r="O7265" i="2"/>
  <c r="P7265" i="2" s="1"/>
  <c r="Q7265" i="2"/>
  <c r="O7137" i="2"/>
  <c r="P7137" i="2" s="1"/>
  <c r="Q7137" i="2"/>
  <c r="O7009" i="2"/>
  <c r="Q7009" i="2"/>
  <c r="O6881" i="2"/>
  <c r="Q6881" i="2"/>
  <c r="O6753" i="2"/>
  <c r="Q6753" i="2"/>
  <c r="O6625" i="2"/>
  <c r="Q6625" i="2"/>
  <c r="O6497" i="2"/>
  <c r="Q6497" i="2"/>
  <c r="O6369" i="2"/>
  <c r="Q6369" i="2"/>
  <c r="O6241" i="2"/>
  <c r="P6241" i="2" s="1"/>
  <c r="Q6241" i="2"/>
  <c r="O6113" i="2"/>
  <c r="P6113" i="2" s="1"/>
  <c r="Q6113" i="2"/>
  <c r="O5985" i="2"/>
  <c r="Q5985" i="2"/>
  <c r="O5857" i="2"/>
  <c r="Q5857" i="2"/>
  <c r="O5729" i="2"/>
  <c r="Q5729" i="2"/>
  <c r="O5601" i="2"/>
  <c r="Q5601" i="2"/>
  <c r="O5473" i="2"/>
  <c r="Q5473" i="2"/>
  <c r="O5345" i="2"/>
  <c r="Q5345" i="2"/>
  <c r="O7344" i="2"/>
  <c r="P7344" i="2" s="1"/>
  <c r="Q7344" i="2"/>
  <c r="O7216" i="2"/>
  <c r="P7216" i="2" s="1"/>
  <c r="Q7216" i="2"/>
  <c r="O7088" i="2"/>
  <c r="Q7088" i="2"/>
  <c r="O6960" i="2"/>
  <c r="Q6960" i="2"/>
  <c r="O6832" i="2"/>
  <c r="Q6832" i="2"/>
  <c r="O6704" i="2"/>
  <c r="Q6704" i="2"/>
  <c r="O6576" i="2"/>
  <c r="Q6576" i="2"/>
  <c r="O6320" i="2"/>
  <c r="P6320" i="2" s="1"/>
  <c r="Q6320" i="2"/>
  <c r="O6192" i="2"/>
  <c r="P6192" i="2" s="1"/>
  <c r="O6064" i="2"/>
  <c r="P6064" i="2" s="1"/>
  <c r="Q6064" i="2"/>
  <c r="O5936" i="2"/>
  <c r="Q5936" i="2"/>
  <c r="O5808" i="2"/>
  <c r="Q5808" i="2"/>
  <c r="O5680" i="2"/>
  <c r="Q5680" i="2"/>
  <c r="O5552" i="2"/>
  <c r="Q5552" i="2"/>
  <c r="O5424" i="2"/>
  <c r="Q5424" i="2"/>
  <c r="O5296" i="2"/>
  <c r="P5296" i="2" s="1"/>
  <c r="Q5296" i="2"/>
  <c r="O5040" i="2"/>
  <c r="Q5040" i="2"/>
  <c r="O4912" i="2"/>
  <c r="P4912" i="2" s="1"/>
  <c r="Q4912" i="2"/>
  <c r="O4784" i="2"/>
  <c r="Q4784" i="2"/>
  <c r="O4656" i="2"/>
  <c r="Q4656" i="2"/>
  <c r="O4528" i="2"/>
  <c r="Q4528" i="2"/>
  <c r="O4400" i="2"/>
  <c r="Q4400" i="2"/>
  <c r="O4272" i="2"/>
  <c r="Q4272" i="2"/>
  <c r="O4144" i="2"/>
  <c r="P4144" i="2" s="1"/>
  <c r="Q4144" i="2"/>
  <c r="O4016" i="2"/>
  <c r="P4016" i="2" s="1"/>
  <c r="Q4016" i="2"/>
  <c r="O3888" i="2"/>
  <c r="P3888" i="2" s="1"/>
  <c r="Q3888" i="2"/>
  <c r="O7327" i="2"/>
  <c r="Q7327" i="2"/>
  <c r="O7199" i="2"/>
  <c r="Q7199" i="2"/>
  <c r="O7071" i="2"/>
  <c r="Q7071" i="2"/>
  <c r="O6943" i="2"/>
  <c r="Q6943" i="2"/>
  <c r="O6815" i="2"/>
  <c r="Q6815" i="2"/>
  <c r="O6687" i="2"/>
  <c r="P6687" i="2" s="1"/>
  <c r="Q6687" i="2"/>
  <c r="O6559" i="2"/>
  <c r="P6559" i="2" s="1"/>
  <c r="Q6559" i="2"/>
  <c r="O6431" i="2"/>
  <c r="P6431" i="2" s="1"/>
  <c r="Q6431" i="2"/>
  <c r="O6175" i="2"/>
  <c r="Q6175" i="2"/>
  <c r="O5919" i="2"/>
  <c r="Q5919" i="2"/>
  <c r="O5663" i="2"/>
  <c r="P5663" i="2" s="1"/>
  <c r="Q5663" i="2"/>
  <c r="O5535" i="2"/>
  <c r="P5535" i="2" s="1"/>
  <c r="Q5535" i="2"/>
  <c r="O5407" i="2"/>
  <c r="Q5407" i="2"/>
  <c r="O5279" i="2"/>
  <c r="Q5279" i="2"/>
  <c r="O5151" i="2"/>
  <c r="P5151" i="2" s="1"/>
  <c r="Q5151" i="2"/>
  <c r="O5023" i="2"/>
  <c r="Q5023" i="2"/>
  <c r="O4895" i="2"/>
  <c r="Q4895" i="2"/>
  <c r="O4767" i="2"/>
  <c r="Q4767" i="2"/>
  <c r="O4639" i="2"/>
  <c r="P4639" i="2" s="1"/>
  <c r="Q4639" i="2"/>
  <c r="O4511" i="2"/>
  <c r="P4511" i="2" s="1"/>
  <c r="Q4511" i="2"/>
  <c r="O4383" i="2"/>
  <c r="Q4383" i="2"/>
  <c r="O4255" i="2"/>
  <c r="Q4255" i="2"/>
  <c r="O4127" i="2"/>
  <c r="P4127" i="2" s="1"/>
  <c r="Q4127" i="2"/>
  <c r="O3999" i="2"/>
  <c r="Q3999" i="2"/>
  <c r="O3871" i="2"/>
  <c r="Q3871" i="2"/>
  <c r="O3743" i="2"/>
  <c r="Q3743" i="2"/>
  <c r="O3487" i="2"/>
  <c r="P3487" i="2" s="1"/>
  <c r="Q3487" i="2"/>
  <c r="O7822" i="2"/>
  <c r="P7822" i="2" s="1"/>
  <c r="Q7822" i="2"/>
  <c r="O7694" i="2"/>
  <c r="Q7694" i="2"/>
  <c r="O7566" i="2"/>
  <c r="Q7566" i="2"/>
  <c r="O7438" i="2"/>
  <c r="P7438" i="2" s="1"/>
  <c r="Q7438" i="2"/>
  <c r="O7310" i="2"/>
  <c r="Q7310" i="2"/>
  <c r="O7182" i="2"/>
  <c r="Q7182" i="2"/>
  <c r="O7054" i="2"/>
  <c r="Q7054" i="2"/>
  <c r="O6926" i="2"/>
  <c r="P6926" i="2" s="1"/>
  <c r="Q6926" i="2"/>
  <c r="O6798" i="2"/>
  <c r="P6798" i="2" s="1"/>
  <c r="Q6798" i="2"/>
  <c r="O6670" i="2"/>
  <c r="Q6670" i="2"/>
  <c r="O6542" i="2"/>
  <c r="Q6542" i="2"/>
  <c r="O6414" i="2"/>
  <c r="P6414" i="2" s="1"/>
  <c r="Q6414" i="2"/>
  <c r="O6286" i="2"/>
  <c r="Q6286" i="2"/>
  <c r="O6158" i="2"/>
  <c r="Q6158" i="2"/>
  <c r="O6030" i="2"/>
  <c r="Q6030" i="2"/>
  <c r="O5902" i="2"/>
  <c r="P5902" i="2" s="1"/>
  <c r="Q5902" i="2"/>
  <c r="O5774" i="2"/>
  <c r="P5774" i="2" s="1"/>
  <c r="Q5774" i="2"/>
  <c r="O5518" i="2"/>
  <c r="Q5518" i="2"/>
  <c r="O5262" i="2"/>
  <c r="Q5262" i="2"/>
  <c r="O5006" i="2"/>
  <c r="P5006" i="2" s="1"/>
  <c r="Q5006" i="2"/>
  <c r="O4750" i="2"/>
  <c r="Q4750" i="2"/>
  <c r="O7837" i="2"/>
  <c r="Q7837" i="2"/>
  <c r="O7709" i="2"/>
  <c r="Q7709" i="2"/>
  <c r="O7581" i="2"/>
  <c r="P7581" i="2" s="1"/>
  <c r="Q7581" i="2"/>
  <c r="O7453" i="2"/>
  <c r="P7453" i="2" s="1"/>
  <c r="Q7453" i="2"/>
  <c r="O7325" i="2"/>
  <c r="Q7325" i="2"/>
  <c r="O7197" i="2"/>
  <c r="Q7197" i="2"/>
  <c r="O7069" i="2"/>
  <c r="P7069" i="2" s="1"/>
  <c r="Q7069" i="2"/>
  <c r="O6941" i="2"/>
  <c r="Q6941" i="2"/>
  <c r="O6813" i="2"/>
  <c r="Q6813" i="2"/>
  <c r="O6685" i="2"/>
  <c r="Q6685" i="2"/>
  <c r="O6557" i="2"/>
  <c r="P6557" i="2" s="1"/>
  <c r="Q6557" i="2"/>
  <c r="O6429" i="2"/>
  <c r="P6429" i="2" s="1"/>
  <c r="Q6429" i="2"/>
  <c r="O6301" i="2"/>
  <c r="Q6301" i="2"/>
  <c r="O6173" i="2"/>
  <c r="Q6173" i="2"/>
  <c r="O6045" i="2"/>
  <c r="P6045" i="2" s="1"/>
  <c r="Q6045" i="2"/>
  <c r="O5917" i="2"/>
  <c r="Q5917" i="2"/>
  <c r="O5789" i="2"/>
  <c r="Q5789" i="2"/>
  <c r="O5661" i="2"/>
  <c r="Q5661" i="2"/>
  <c r="O5533" i="2"/>
  <c r="P5533" i="2" s="1"/>
  <c r="Q5533" i="2"/>
  <c r="O5405" i="2"/>
  <c r="P5405" i="2" s="1"/>
  <c r="Q5405" i="2"/>
  <c r="O5277" i="2"/>
  <c r="Q5277" i="2"/>
  <c r="O5149" i="2"/>
  <c r="Q5149" i="2"/>
  <c r="O5021" i="2"/>
  <c r="P5021" i="2" s="1"/>
  <c r="Q5021" i="2"/>
  <c r="O4893" i="2"/>
  <c r="Q4893" i="2"/>
  <c r="O4765" i="2"/>
  <c r="Q4765" i="2"/>
  <c r="O4637" i="2"/>
  <c r="Q4637" i="2"/>
  <c r="O4509" i="2"/>
  <c r="P4509" i="2" s="1"/>
  <c r="Q4509" i="2"/>
  <c r="O4381" i="2"/>
  <c r="P4381" i="2" s="1"/>
  <c r="Q4381" i="2"/>
  <c r="O4253" i="2"/>
  <c r="Q4253" i="2"/>
  <c r="O3259" i="2"/>
  <c r="Q3259" i="2"/>
  <c r="O3131" i="2"/>
  <c r="P3131" i="2" s="1"/>
  <c r="Q3131" i="2"/>
  <c r="O3003" i="2"/>
  <c r="Q3003" i="2"/>
  <c r="O2875" i="2"/>
  <c r="Q2875" i="2"/>
  <c r="O2747" i="2"/>
  <c r="Q2747" i="2"/>
  <c r="O2619" i="2"/>
  <c r="Q2619" i="2"/>
  <c r="O2491" i="2"/>
  <c r="P2491" i="2" s="1"/>
  <c r="Q2491" i="2"/>
  <c r="O2363" i="2"/>
  <c r="Q2363" i="2"/>
  <c r="O2235" i="2"/>
  <c r="Q2235" i="2"/>
  <c r="O2107" i="2"/>
  <c r="P2107" i="2" s="1"/>
  <c r="Q2107" i="2"/>
  <c r="O1979" i="2"/>
  <c r="Q1979" i="2"/>
  <c r="O1851" i="2"/>
  <c r="Q1851" i="2"/>
  <c r="O1723" i="2"/>
  <c r="Q1723" i="2"/>
  <c r="O1595" i="2"/>
  <c r="P1595" i="2" s="1"/>
  <c r="Q1595" i="2"/>
  <c r="O1467" i="2"/>
  <c r="P1467" i="2" s="1"/>
  <c r="Q1467" i="2"/>
  <c r="O1339" i="2"/>
  <c r="Q1339" i="2"/>
  <c r="O1211" i="2"/>
  <c r="Q1211" i="2"/>
  <c r="O1083" i="2"/>
  <c r="P1083" i="2" s="1"/>
  <c r="Q1083" i="2"/>
  <c r="O955" i="2"/>
  <c r="Q955" i="2"/>
  <c r="O827" i="2"/>
  <c r="Q827" i="2"/>
  <c r="O699" i="2"/>
  <c r="Q699" i="2"/>
  <c r="O571" i="2"/>
  <c r="P571" i="2" s="1"/>
  <c r="Q571" i="2"/>
  <c r="O443" i="2"/>
  <c r="P443" i="2" s="1"/>
  <c r="Q443" i="2"/>
  <c r="O315" i="2"/>
  <c r="Q315" i="2"/>
  <c r="O187" i="2"/>
  <c r="Q187" i="2"/>
  <c r="O59" i="2"/>
  <c r="P59" i="2" s="1"/>
  <c r="Q59" i="2"/>
  <c r="O3450" i="2"/>
  <c r="Q3450" i="2"/>
  <c r="O3322" i="2"/>
  <c r="Q3322" i="2"/>
  <c r="O3066" i="2"/>
  <c r="P3066" i="2" s="1"/>
  <c r="Q3066" i="2"/>
  <c r="O2938" i="2"/>
  <c r="P2938" i="2" s="1"/>
  <c r="O2810" i="2"/>
  <c r="Q2810" i="2"/>
  <c r="O2682" i="2"/>
  <c r="Q2682" i="2"/>
  <c r="O2554" i="2"/>
  <c r="Q2554" i="2"/>
  <c r="O2298" i="2"/>
  <c r="Q2298" i="2"/>
  <c r="O2170" i="2"/>
  <c r="Q2170" i="2"/>
  <c r="O2042" i="2"/>
  <c r="P2042" i="2" s="1"/>
  <c r="Q2042" i="2"/>
  <c r="O1914" i="2"/>
  <c r="P1914" i="2" s="1"/>
  <c r="Q1914" i="2"/>
  <c r="O1786" i="2"/>
  <c r="P1786" i="2" s="1"/>
  <c r="Q1786" i="2"/>
  <c r="O1658" i="2"/>
  <c r="Q1658" i="2"/>
  <c r="O1530" i="2"/>
  <c r="Q1530" i="2"/>
  <c r="O1402" i="2"/>
  <c r="Q1402" i="2"/>
  <c r="O1274" i="2"/>
  <c r="Q1274" i="2"/>
  <c r="O1018" i="2"/>
  <c r="P1018" i="2" s="1"/>
  <c r="Q1018" i="2"/>
  <c r="O890" i="2"/>
  <c r="P890" i="2" s="1"/>
  <c r="O762" i="2"/>
  <c r="Q762" i="2"/>
  <c r="O634" i="2"/>
  <c r="Q634" i="2"/>
  <c r="O506" i="2"/>
  <c r="Q506" i="2"/>
  <c r="O250" i="2"/>
  <c r="Q250" i="2"/>
  <c r="O122" i="2"/>
  <c r="Q122" i="2"/>
  <c r="O3097" i="2"/>
  <c r="P3097" i="2" s="1"/>
  <c r="Q3097" i="2"/>
  <c r="O2969" i="2"/>
  <c r="P2969" i="2" s="1"/>
  <c r="Q2969" i="2"/>
  <c r="O2841" i="2"/>
  <c r="P2841" i="2" s="1"/>
  <c r="Q2841" i="2"/>
  <c r="O2713" i="2"/>
  <c r="P2713" i="2" s="1"/>
  <c r="Q2713" i="2"/>
  <c r="O2585" i="2"/>
  <c r="Q2585" i="2"/>
  <c r="O2457" i="2"/>
  <c r="Q2457" i="2"/>
  <c r="O2329" i="2"/>
  <c r="Q2329" i="2"/>
  <c r="O2201" i="2"/>
  <c r="Q2201" i="2"/>
  <c r="O2073" i="2"/>
  <c r="P2073" i="2" s="1"/>
  <c r="Q2073" i="2"/>
  <c r="O1945" i="2"/>
  <c r="P1945" i="2" s="1"/>
  <c r="Q1945" i="2"/>
  <c r="O1817" i="2"/>
  <c r="P1817" i="2" s="1"/>
  <c r="Q1817" i="2"/>
  <c r="O1689" i="2"/>
  <c r="P1689" i="2" s="1"/>
  <c r="Q1689" i="2"/>
  <c r="O1561" i="2"/>
  <c r="Q1561" i="2"/>
  <c r="O1305" i="2"/>
  <c r="Q1305" i="2"/>
  <c r="O1177" i="2"/>
  <c r="Q1177" i="2"/>
  <c r="O1049" i="2"/>
  <c r="P1049" i="2" s="1"/>
  <c r="Q1049" i="2"/>
  <c r="O921" i="2"/>
  <c r="P921" i="2" s="1"/>
  <c r="Q921" i="2"/>
  <c r="O793" i="2"/>
  <c r="Q793" i="2"/>
  <c r="O665" i="2"/>
  <c r="P665" i="2" s="1"/>
  <c r="Q665" i="2"/>
  <c r="O537" i="2"/>
  <c r="Q537" i="2"/>
  <c r="O409" i="2"/>
  <c r="Q409" i="2"/>
  <c r="O281" i="2"/>
  <c r="Q281" i="2"/>
  <c r="O153" i="2"/>
  <c r="Q153" i="2"/>
  <c r="O26" i="2"/>
  <c r="Q26" i="2"/>
  <c r="O3640" i="2"/>
  <c r="P3640" i="2" s="1"/>
  <c r="Q3640" i="2"/>
  <c r="O3512" i="2"/>
  <c r="P3512" i="2" s="1"/>
  <c r="Q3512" i="2"/>
  <c r="O3384" i="2"/>
  <c r="Q3384" i="2"/>
  <c r="O3128" i="2"/>
  <c r="Q3128" i="2"/>
  <c r="O3000" i="2"/>
  <c r="Q3000" i="2"/>
  <c r="O2872" i="2"/>
  <c r="P2872" i="2" s="1"/>
  <c r="Q2872" i="2"/>
  <c r="O2744" i="2"/>
  <c r="Q2744" i="2"/>
  <c r="O2616" i="2"/>
  <c r="Q2616" i="2"/>
  <c r="O2488" i="2"/>
  <c r="Q2488" i="2"/>
  <c r="O2360" i="2"/>
  <c r="P2360" i="2" s="1"/>
  <c r="Q2360" i="2"/>
  <c r="O2232" i="2"/>
  <c r="Q2232" i="2"/>
  <c r="O2104" i="2"/>
  <c r="Q2104" i="2"/>
  <c r="O1848" i="2"/>
  <c r="Q1848" i="2"/>
  <c r="O1592" i="2"/>
  <c r="Q1592" i="2"/>
  <c r="O1464" i="2"/>
  <c r="P1464" i="2" s="1"/>
  <c r="Q1464" i="2"/>
  <c r="O1080" i="2"/>
  <c r="P1080" i="2" s="1"/>
  <c r="Q1080" i="2"/>
  <c r="O696" i="2"/>
  <c r="P696" i="2" s="1"/>
  <c r="Q696" i="2"/>
  <c r="O184" i="2"/>
  <c r="Q184" i="2"/>
  <c r="O2807" i="2"/>
  <c r="P2807" i="2" s="1"/>
  <c r="Q2807" i="2"/>
  <c r="O2551" i="2"/>
  <c r="Q2551" i="2"/>
  <c r="O2295" i="2"/>
  <c r="Q2295" i="2"/>
  <c r="O2039" i="2"/>
  <c r="Q2039" i="2"/>
  <c r="O1783" i="2"/>
  <c r="Q1783" i="2"/>
  <c r="O1655" i="2"/>
  <c r="P1655" i="2" s="1"/>
  <c r="Q1655" i="2"/>
  <c r="O1271" i="2"/>
  <c r="P1271" i="2" s="1"/>
  <c r="Q1271" i="2"/>
  <c r="O759" i="2"/>
  <c r="Q759" i="2"/>
  <c r="O503" i="2"/>
  <c r="P503" i="2" s="1"/>
  <c r="Q503" i="2"/>
  <c r="O247" i="2"/>
  <c r="Q247" i="2"/>
  <c r="O198" i="2"/>
  <c r="Q198" i="2"/>
  <c r="O3684" i="2"/>
  <c r="Q3684" i="2"/>
  <c r="O3428" i="2"/>
  <c r="P3428" i="2" s="1"/>
  <c r="Q3428" i="2"/>
  <c r="O3172" i="2"/>
  <c r="P3172" i="2" s="1"/>
  <c r="Q3172" i="2"/>
  <c r="O2788" i="2"/>
  <c r="Q2788" i="2"/>
  <c r="O2532" i="2"/>
  <c r="Q2532" i="2"/>
  <c r="O2404" i="2"/>
  <c r="Q2404" i="2"/>
  <c r="O2148" i="2"/>
  <c r="Q2148" i="2"/>
  <c r="O1636" i="2"/>
  <c r="Q1636" i="2"/>
  <c r="O1380" i="2"/>
  <c r="Q1380" i="2"/>
  <c r="O1124" i="2"/>
  <c r="P1124" i="2" s="1"/>
  <c r="Q1124" i="2"/>
  <c r="O740" i="2"/>
  <c r="P740" i="2" s="1"/>
  <c r="Q740" i="2"/>
  <c r="O484" i="2"/>
  <c r="P484" i="2" s="1"/>
  <c r="Q484" i="2"/>
  <c r="O356" i="2"/>
  <c r="Q356" i="2"/>
  <c r="O100" i="2"/>
  <c r="Q100" i="2"/>
  <c r="O3283" i="2"/>
  <c r="Q3283" i="2"/>
  <c r="O3027" i="2"/>
  <c r="P3027" i="2" s="1"/>
  <c r="Q3027" i="2"/>
  <c r="O2899" i="2"/>
  <c r="P2899" i="2" s="1"/>
  <c r="Q2899" i="2"/>
  <c r="O2771" i="2"/>
  <c r="Q2771" i="2"/>
  <c r="O2643" i="2"/>
  <c r="Q2643" i="2"/>
  <c r="O2515" i="2"/>
  <c r="P2515" i="2" s="1"/>
  <c r="Q2515" i="2"/>
  <c r="O2387" i="2"/>
  <c r="Q2387" i="2"/>
  <c r="O2259" i="2"/>
  <c r="Q2259" i="2"/>
  <c r="O2131" i="2"/>
  <c r="Q2131" i="2"/>
  <c r="O2003" i="2"/>
  <c r="Q2003" i="2"/>
  <c r="O1875" i="2"/>
  <c r="P1875" i="2" s="1"/>
  <c r="Q1875" i="2"/>
  <c r="O1747" i="2"/>
  <c r="Q1747" i="2"/>
  <c r="O1619" i="2"/>
  <c r="Q1619" i="2"/>
  <c r="O1491" i="2"/>
  <c r="P1491" i="2" s="1"/>
  <c r="Q1491" i="2"/>
  <c r="O1235" i="2"/>
  <c r="Q1235" i="2"/>
  <c r="O979" i="2"/>
  <c r="P979" i="2" s="1"/>
  <c r="Q979" i="2"/>
  <c r="O851" i="2"/>
  <c r="P851" i="2" s="1"/>
  <c r="O595" i="2"/>
  <c r="Q595" i="2"/>
  <c r="O211" i="2"/>
  <c r="Q211" i="2"/>
  <c r="O35" i="2"/>
  <c r="P35" i="2" s="1"/>
  <c r="Q35" i="2"/>
  <c r="Q3714" i="2"/>
  <c r="O2818" i="2"/>
  <c r="P2818" i="2" s="1"/>
  <c r="Q2818" i="2"/>
  <c r="O2690" i="2"/>
  <c r="P2690" i="2" s="1"/>
  <c r="Q2690" i="2"/>
  <c r="O2306" i="2"/>
  <c r="Q2306" i="2"/>
  <c r="O2178" i="2"/>
  <c r="Q2178" i="2"/>
  <c r="O1794" i="2"/>
  <c r="P1794" i="2" s="1"/>
  <c r="Q1794" i="2"/>
  <c r="O1666" i="2"/>
  <c r="Q1666" i="2"/>
  <c r="O770" i="2"/>
  <c r="Q770" i="2"/>
  <c r="O642" i="2"/>
  <c r="P642" i="2" s="1"/>
  <c r="Q642" i="2"/>
  <c r="O514" i="2"/>
  <c r="Q514" i="2"/>
  <c r="O386" i="2"/>
  <c r="Q386" i="2"/>
  <c r="Q8804" i="2"/>
  <c r="Q8946" i="2"/>
  <c r="Q8642" i="2"/>
  <c r="Q8386" i="2"/>
  <c r="Q8130" i="2"/>
  <c r="Q8321" i="2"/>
  <c r="Q8573" i="2"/>
  <c r="M9067" i="2"/>
  <c r="O9067" i="2" s="1"/>
  <c r="Q8827" i="2"/>
  <c r="Q8555" i="2"/>
  <c r="Q8299" i="2"/>
  <c r="Q8043" i="2"/>
  <c r="Q7787" i="2"/>
  <c r="Q9370" i="2"/>
  <c r="Q9114" i="2"/>
  <c r="Q8858" i="2"/>
  <c r="Q8586" i="2"/>
  <c r="Q8330" i="2"/>
  <c r="Q8074" i="2"/>
  <c r="Q7818" i="2"/>
  <c r="Q7562" i="2"/>
  <c r="Q9401" i="2"/>
  <c r="Q9145" i="2"/>
  <c r="Q8889" i="2"/>
  <c r="Q9128" i="2"/>
  <c r="Q8872" i="2"/>
  <c r="Q6493" i="2"/>
  <c r="Q4445" i="2"/>
  <c r="O9949" i="2"/>
  <c r="Q9949" i="2"/>
  <c r="Q8930" i="2"/>
  <c r="Q8626" i="2"/>
  <c r="Q8370" i="2"/>
  <c r="Q8114" i="2"/>
  <c r="Q9249" i="2"/>
  <c r="Q8305" i="2"/>
  <c r="Q9296" i="2"/>
  <c r="Q9040" i="2"/>
  <c r="M9437" i="2"/>
  <c r="O9437" i="2" s="1"/>
  <c r="Q8557" i="2"/>
  <c r="Q8811" i="2"/>
  <c r="Q8539" i="2"/>
  <c r="Q8283" i="2"/>
  <c r="Q8027" i="2"/>
  <c r="Q7771" i="2"/>
  <c r="Q9354" i="2"/>
  <c r="Q9098" i="2"/>
  <c r="Q8842" i="2"/>
  <c r="Q8570" i="2"/>
  <c r="Q8314" i="2"/>
  <c r="Q8058" i="2"/>
  <c r="Q7802" i="2"/>
  <c r="Q7546" i="2"/>
  <c r="Q9385" i="2"/>
  <c r="Q9129" i="2"/>
  <c r="Q8873" i="2"/>
  <c r="Q8617" i="2"/>
  <c r="Q8361" i="2"/>
  <c r="Q8105" i="2"/>
  <c r="Q7849" i="2"/>
  <c r="Q8616" i="2"/>
  <c r="Q8360" i="2"/>
  <c r="Q8104" i="2"/>
  <c r="Q9191" i="2"/>
  <c r="Q7389" i="2"/>
  <c r="Q5341" i="2"/>
  <c r="Q4988" i="2"/>
  <c r="O7700" i="2"/>
  <c r="P7700" i="2" s="1"/>
  <c r="Q7700" i="2"/>
  <c r="O7572" i="2"/>
  <c r="Q7572" i="2"/>
  <c r="O7444" i="2"/>
  <c r="Q7444" i="2"/>
  <c r="O7316" i="2"/>
  <c r="P7316" i="2" s="1"/>
  <c r="Q7316" i="2"/>
  <c r="O7188" i="2"/>
  <c r="Q7188" i="2"/>
  <c r="O7060" i="2"/>
  <c r="Q7060" i="2"/>
  <c r="O6932" i="2"/>
  <c r="Q6932" i="2"/>
  <c r="O6804" i="2"/>
  <c r="Q6804" i="2"/>
  <c r="O6676" i="2"/>
  <c r="P6676" i="2" s="1"/>
  <c r="Q6676" i="2"/>
  <c r="O6548" i="2"/>
  <c r="Q6548" i="2"/>
  <c r="O6420" i="2"/>
  <c r="Q6420" i="2"/>
  <c r="O6292" i="2"/>
  <c r="P6292" i="2" s="1"/>
  <c r="Q6292" i="2"/>
  <c r="O6164" i="2"/>
  <c r="Q6164" i="2"/>
  <c r="O6036" i="2"/>
  <c r="Q6036" i="2"/>
  <c r="O5908" i="2"/>
  <c r="Q5908" i="2"/>
  <c r="O5780" i="2"/>
  <c r="P5780" i="2" s="1"/>
  <c r="Q5780" i="2"/>
  <c r="O5652" i="2"/>
  <c r="P5652" i="2" s="1"/>
  <c r="Q5652" i="2"/>
  <c r="O5524" i="2"/>
  <c r="Q5524" i="2"/>
  <c r="O5396" i="2"/>
  <c r="Q5396" i="2"/>
  <c r="O5268" i="2"/>
  <c r="P5268" i="2" s="1"/>
  <c r="Q5268" i="2"/>
  <c r="O5140" i="2"/>
  <c r="Q5140" i="2"/>
  <c r="O5012" i="2"/>
  <c r="Q5012" i="2"/>
  <c r="O4884" i="2"/>
  <c r="Q4884" i="2"/>
  <c r="O4756" i="2"/>
  <c r="P4756" i="2" s="1"/>
  <c r="Q4756" i="2"/>
  <c r="O4116" i="2"/>
  <c r="P4116" i="2" s="1"/>
  <c r="Q4116" i="2"/>
  <c r="O7859" i="2"/>
  <c r="Q7859" i="2"/>
  <c r="O7731" i="2"/>
  <c r="Q7731" i="2"/>
  <c r="O7603" i="2"/>
  <c r="P7603" i="2" s="1"/>
  <c r="Q7603" i="2"/>
  <c r="O7475" i="2"/>
  <c r="Q7475" i="2"/>
  <c r="O7347" i="2"/>
  <c r="Q7347" i="2"/>
  <c r="O7219" i="2"/>
  <c r="Q7219" i="2"/>
  <c r="O7091" i="2"/>
  <c r="P7091" i="2" s="1"/>
  <c r="Q7091" i="2"/>
  <c r="O6963" i="2"/>
  <c r="P6963" i="2" s="1"/>
  <c r="Q6963" i="2"/>
  <c r="O6835" i="2"/>
  <c r="Q6835" i="2"/>
  <c r="O6707" i="2"/>
  <c r="Q6707" i="2"/>
  <c r="O6579" i="2"/>
  <c r="P6579" i="2" s="1"/>
  <c r="Q6579" i="2"/>
  <c r="O6451" i="2"/>
  <c r="Q6451" i="2"/>
  <c r="O6323" i="2"/>
  <c r="Q6323" i="2"/>
  <c r="O6195" i="2"/>
  <c r="Q6195" i="2"/>
  <c r="O6067" i="2"/>
  <c r="P6067" i="2" s="1"/>
  <c r="Q6067" i="2"/>
  <c r="O5939" i="2"/>
  <c r="P5939" i="2" s="1"/>
  <c r="Q5939" i="2"/>
  <c r="O5811" i="2"/>
  <c r="Q5811" i="2"/>
  <c r="O5683" i="2"/>
  <c r="Q5683" i="2"/>
  <c r="O5555" i="2"/>
  <c r="P5555" i="2" s="1"/>
  <c r="Q5555" i="2"/>
  <c r="O5427" i="2"/>
  <c r="Q5427" i="2"/>
  <c r="O5299" i="2"/>
  <c r="Q5299" i="2"/>
  <c r="O5171" i="2"/>
  <c r="Q5171" i="2"/>
  <c r="O5043" i="2"/>
  <c r="P5043" i="2" s="1"/>
  <c r="Q5043" i="2"/>
  <c r="O4915" i="2"/>
  <c r="P4915" i="2" s="1"/>
  <c r="Q4915" i="2"/>
  <c r="O4787" i="2"/>
  <c r="Q4787" i="2"/>
  <c r="O4659" i="2"/>
  <c r="Q4659" i="2"/>
  <c r="O7490" i="2"/>
  <c r="P7490" i="2" s="1"/>
  <c r="Q7490" i="2"/>
  <c r="O7362" i="2"/>
  <c r="Q7362" i="2"/>
  <c r="O7234" i="2"/>
  <c r="Q7234" i="2"/>
  <c r="O7106" i="2"/>
  <c r="Q7106" i="2"/>
  <c r="O6978" i="2"/>
  <c r="P6978" i="2" s="1"/>
  <c r="Q6978" i="2"/>
  <c r="O6850" i="2"/>
  <c r="P6850" i="2" s="1"/>
  <c r="Q6850" i="2"/>
  <c r="O6722" i="2"/>
  <c r="Q6722" i="2"/>
  <c r="O6594" i="2"/>
  <c r="Q6594" i="2"/>
  <c r="O6466" i="2"/>
  <c r="P6466" i="2" s="1"/>
  <c r="Q6466" i="2"/>
  <c r="O6210" i="2"/>
  <c r="Q6210" i="2"/>
  <c r="O6082" i="2"/>
  <c r="Q6082" i="2"/>
  <c r="O5954" i="2"/>
  <c r="P5954" i="2" s="1"/>
  <c r="Q5954" i="2"/>
  <c r="O5826" i="2"/>
  <c r="Q5826" i="2"/>
  <c r="O5698" i="2"/>
  <c r="Q5698" i="2"/>
  <c r="O5570" i="2"/>
  <c r="Q5570" i="2"/>
  <c r="O5442" i="2"/>
  <c r="P5442" i="2" s="1"/>
  <c r="Q5442" i="2"/>
  <c r="O5314" i="2"/>
  <c r="Q5314" i="2"/>
  <c r="O5186" i="2"/>
  <c r="Q5186" i="2"/>
  <c r="O5058" i="2"/>
  <c r="Q5058" i="2"/>
  <c r="O4930" i="2"/>
  <c r="P4930" i="2" s="1"/>
  <c r="Q4930" i="2"/>
  <c r="O4802" i="2"/>
  <c r="P4802" i="2" s="1"/>
  <c r="Q4802" i="2"/>
  <c r="O4418" i="2"/>
  <c r="Q4418" i="2"/>
  <c r="O4162" i="2"/>
  <c r="Q4162" i="2"/>
  <c r="O7377" i="2"/>
  <c r="P7377" i="2" s="1"/>
  <c r="Q7377" i="2"/>
  <c r="O7249" i="2"/>
  <c r="Q7249" i="2"/>
  <c r="O7121" i="2"/>
  <c r="Q7121" i="2"/>
  <c r="O6993" i="2"/>
  <c r="Q6993" i="2"/>
  <c r="O6865" i="2"/>
  <c r="P6865" i="2" s="1"/>
  <c r="Q6865" i="2"/>
  <c r="O6737" i="2"/>
  <c r="P6737" i="2" s="1"/>
  <c r="Q6737" i="2"/>
  <c r="O6609" i="2"/>
  <c r="Q6609" i="2"/>
  <c r="O6481" i="2"/>
  <c r="Q6481" i="2"/>
  <c r="O6353" i="2"/>
  <c r="P6353" i="2" s="1"/>
  <c r="Q6353" i="2"/>
  <c r="O6225" i="2"/>
  <c r="Q6225" i="2"/>
  <c r="O6097" i="2"/>
  <c r="Q6097" i="2"/>
  <c r="O5969" i="2"/>
  <c r="Q5969" i="2"/>
  <c r="O5841" i="2"/>
  <c r="P5841" i="2" s="1"/>
  <c r="Q5841" i="2"/>
  <c r="O5713" i="2"/>
  <c r="P5713" i="2" s="1"/>
  <c r="Q5713" i="2"/>
  <c r="O5585" i="2"/>
  <c r="Q5585" i="2"/>
  <c r="O5457" i="2"/>
  <c r="Q5457" i="2"/>
  <c r="O5329" i="2"/>
  <c r="P5329" i="2" s="1"/>
  <c r="Q5329" i="2"/>
  <c r="O4945" i="2"/>
  <c r="Q4945" i="2"/>
  <c r="O4817" i="2"/>
  <c r="Q4817" i="2"/>
  <c r="O4433" i="2"/>
  <c r="Q4433" i="2"/>
  <c r="O4305" i="2"/>
  <c r="P4305" i="2" s="1"/>
  <c r="Q4305" i="2"/>
  <c r="O4049" i="2"/>
  <c r="P4049" i="2" s="1"/>
  <c r="Q4049" i="2"/>
  <c r="O3793" i="2"/>
  <c r="Q3793" i="2"/>
  <c r="O3409" i="2"/>
  <c r="Q3409" i="2"/>
  <c r="O3281" i="2"/>
  <c r="P3281" i="2" s="1"/>
  <c r="Q3281" i="2"/>
  <c r="O7328" i="2"/>
  <c r="Q7328" i="2"/>
  <c r="O7200" i="2"/>
  <c r="Q7200" i="2"/>
  <c r="O7072" i="2"/>
  <c r="Q7072" i="2"/>
  <c r="O6944" i="2"/>
  <c r="P6944" i="2" s="1"/>
  <c r="Q6944" i="2"/>
  <c r="O6816" i="2"/>
  <c r="P6816" i="2" s="1"/>
  <c r="Q6816" i="2"/>
  <c r="O6688" i="2"/>
  <c r="Q6688" i="2"/>
  <c r="O6560" i="2"/>
  <c r="Q6560" i="2"/>
  <c r="O6432" i="2"/>
  <c r="P6432" i="2" s="1"/>
  <c r="Q6432" i="2"/>
  <c r="O6304" i="2"/>
  <c r="Q6304" i="2"/>
  <c r="O6176" i="2"/>
  <c r="Q6176" i="2"/>
  <c r="O6048" i="2"/>
  <c r="Q6048" i="2"/>
  <c r="O5920" i="2"/>
  <c r="P5920" i="2" s="1"/>
  <c r="Q5920" i="2"/>
  <c r="O5792" i="2"/>
  <c r="P5792" i="2" s="1"/>
  <c r="Q5792" i="2"/>
  <c r="O5664" i="2"/>
  <c r="Q5664" i="2"/>
  <c r="O5536" i="2"/>
  <c r="Q5536" i="2"/>
  <c r="O5408" i="2"/>
  <c r="P5408" i="2" s="1"/>
  <c r="Q5408" i="2"/>
  <c r="O5280" i="2"/>
  <c r="Q5280" i="2"/>
  <c r="O5152" i="2"/>
  <c r="Q5152" i="2"/>
  <c r="O5024" i="2"/>
  <c r="Q5024" i="2"/>
  <c r="O4896" i="2"/>
  <c r="P4896" i="2" s="1"/>
  <c r="Q4896" i="2"/>
  <c r="O4768" i="2"/>
  <c r="P4768" i="2" s="1"/>
  <c r="Q4768" i="2"/>
  <c r="O4640" i="2"/>
  <c r="Q4640" i="2"/>
  <c r="O4512" i="2"/>
  <c r="Q4512" i="2"/>
  <c r="O4384" i="2"/>
  <c r="Q4384" i="2"/>
  <c r="O4256" i="2"/>
  <c r="Q4256" i="2"/>
  <c r="O4128" i="2"/>
  <c r="Q4128" i="2"/>
  <c r="O4000" i="2"/>
  <c r="Q4000" i="2"/>
  <c r="O3872" i="2"/>
  <c r="P3872" i="2" s="1"/>
  <c r="Q3872" i="2"/>
  <c r="O7311" i="2"/>
  <c r="P7311" i="2" s="1"/>
  <c r="Q7311" i="2"/>
  <c r="O7183" i="2"/>
  <c r="Q7183" i="2"/>
  <c r="O7055" i="2"/>
  <c r="Q7055" i="2"/>
  <c r="O6927" i="2"/>
  <c r="P6927" i="2" s="1"/>
  <c r="Q6927" i="2"/>
  <c r="O6799" i="2"/>
  <c r="Q6799" i="2"/>
  <c r="O6671" i="2"/>
  <c r="Q6671" i="2"/>
  <c r="O6543" i="2"/>
  <c r="Q6543" i="2"/>
  <c r="O6415" i="2"/>
  <c r="P6415" i="2" s="1"/>
  <c r="Q6415" i="2"/>
  <c r="O6287" i="2"/>
  <c r="Q6287" i="2"/>
  <c r="O6159" i="2"/>
  <c r="Q6159" i="2"/>
  <c r="O6031" i="2"/>
  <c r="Q6031" i="2"/>
  <c r="O5903" i="2"/>
  <c r="P5903" i="2" s="1"/>
  <c r="Q5903" i="2"/>
  <c r="O5775" i="2"/>
  <c r="Q5775" i="2"/>
  <c r="O5647" i="2"/>
  <c r="Q5647" i="2"/>
  <c r="O5519" i="2"/>
  <c r="Q5519" i="2"/>
  <c r="O5391" i="2"/>
  <c r="P5391" i="2" s="1"/>
  <c r="Q5391" i="2"/>
  <c r="O5263" i="2"/>
  <c r="P5263" i="2" s="1"/>
  <c r="Q5263" i="2"/>
  <c r="O5135" i="2"/>
  <c r="Q5135" i="2"/>
  <c r="O5007" i="2"/>
  <c r="Q5007" i="2"/>
  <c r="O4879" i="2"/>
  <c r="P4879" i="2" s="1"/>
  <c r="Q4879" i="2"/>
  <c r="O4751" i="2"/>
  <c r="Q4751" i="2"/>
  <c r="O4623" i="2"/>
  <c r="Q4623" i="2"/>
  <c r="O4495" i="2"/>
  <c r="Q4495" i="2"/>
  <c r="O4367" i="2"/>
  <c r="P4367" i="2" s="1"/>
  <c r="Q4367" i="2"/>
  <c r="O4239" i="2"/>
  <c r="P4239" i="2" s="1"/>
  <c r="Q4239" i="2"/>
  <c r="O4111" i="2"/>
  <c r="Q4111" i="2"/>
  <c r="O3983" i="2"/>
  <c r="Q3983" i="2"/>
  <c r="O9934" i="2"/>
  <c r="P9934" i="2" s="1"/>
  <c r="Q9934" i="2"/>
  <c r="O7806" i="2"/>
  <c r="Q7806" i="2"/>
  <c r="O7678" i="2"/>
  <c r="Q7678" i="2"/>
  <c r="O7550" i="2"/>
  <c r="Q7550" i="2"/>
  <c r="O7422" i="2"/>
  <c r="P7422" i="2" s="1"/>
  <c r="Q7422" i="2"/>
  <c r="O7294" i="2"/>
  <c r="P7294" i="2" s="1"/>
  <c r="Q7294" i="2"/>
  <c r="O7166" i="2"/>
  <c r="Q7166" i="2"/>
  <c r="O7038" i="2"/>
  <c r="Q7038" i="2"/>
  <c r="O6910" i="2"/>
  <c r="P6910" i="2" s="1"/>
  <c r="Q6910" i="2"/>
  <c r="O6782" i="2"/>
  <c r="Q6782" i="2"/>
  <c r="O6654" i="2"/>
  <c r="Q6654" i="2"/>
  <c r="O6526" i="2"/>
  <c r="Q6526" i="2"/>
  <c r="O6398" i="2"/>
  <c r="P6398" i="2" s="1"/>
  <c r="Q6398" i="2"/>
  <c r="O6270" i="2"/>
  <c r="P6270" i="2" s="1"/>
  <c r="Q6270" i="2"/>
  <c r="O6142" i="2"/>
  <c r="Q6142" i="2"/>
  <c r="O6014" i="2"/>
  <c r="Q6014" i="2"/>
  <c r="O5886" i="2"/>
  <c r="P5886" i="2" s="1"/>
  <c r="Q5886" i="2"/>
  <c r="O5758" i="2"/>
  <c r="Q5758" i="2"/>
  <c r="O5502" i="2"/>
  <c r="Q5502" i="2"/>
  <c r="O5246" i="2"/>
  <c r="Q5246" i="2"/>
  <c r="O4990" i="2"/>
  <c r="P4990" i="2" s="1"/>
  <c r="Q4990" i="2"/>
  <c r="O4734" i="2"/>
  <c r="P4734" i="2" s="1"/>
  <c r="Q4734" i="2"/>
  <c r="O4606" i="2"/>
  <c r="Q4606" i="2"/>
  <c r="O4350" i="2"/>
  <c r="Q4350" i="2"/>
  <c r="O7821" i="2"/>
  <c r="P7821" i="2" s="1"/>
  <c r="Q7821" i="2"/>
  <c r="O7693" i="2"/>
  <c r="Q7693" i="2"/>
  <c r="O7565" i="2"/>
  <c r="Q7565" i="2"/>
  <c r="O7437" i="2"/>
  <c r="Q7437" i="2"/>
  <c r="O7309" i="2"/>
  <c r="P7309" i="2" s="1"/>
  <c r="Q7309" i="2"/>
  <c r="O7181" i="2"/>
  <c r="Q7181" i="2"/>
  <c r="O7053" i="2"/>
  <c r="Q7053" i="2"/>
  <c r="O6925" i="2"/>
  <c r="Q6925" i="2"/>
  <c r="O6797" i="2"/>
  <c r="P6797" i="2" s="1"/>
  <c r="Q6797" i="2"/>
  <c r="O6669" i="2"/>
  <c r="Q6669" i="2"/>
  <c r="O6541" i="2"/>
  <c r="Q6541" i="2"/>
  <c r="O6413" i="2"/>
  <c r="Q6413" i="2"/>
  <c r="O6285" i="2"/>
  <c r="P6285" i="2" s="1"/>
  <c r="Q6285" i="2"/>
  <c r="O6157" i="2"/>
  <c r="P6157" i="2" s="1"/>
  <c r="Q6157" i="2"/>
  <c r="O6029" i="2"/>
  <c r="Q6029" i="2"/>
  <c r="O5901" i="2"/>
  <c r="Q5901" i="2"/>
  <c r="O5773" i="2"/>
  <c r="P5773" i="2" s="1"/>
  <c r="Q5773" i="2"/>
  <c r="O5645" i="2"/>
  <c r="Q5645" i="2"/>
  <c r="O5517" i="2"/>
  <c r="Q5517" i="2"/>
  <c r="O5389" i="2"/>
  <c r="Q5389" i="2"/>
  <c r="O5261" i="2"/>
  <c r="P5261" i="2" s="1"/>
  <c r="Q5261" i="2"/>
  <c r="O5133" i="2"/>
  <c r="P5133" i="2" s="1"/>
  <c r="Q5133" i="2"/>
  <c r="O5005" i="2"/>
  <c r="Q5005" i="2"/>
  <c r="O4877" i="2"/>
  <c r="Q4877" i="2"/>
  <c r="O4749" i="2"/>
  <c r="P4749" i="2" s="1"/>
  <c r="Q4749" i="2"/>
  <c r="O4621" i="2"/>
  <c r="Q4621" i="2"/>
  <c r="O4493" i="2"/>
  <c r="Q4493" i="2"/>
  <c r="O4365" i="2"/>
  <c r="Q4365" i="2"/>
  <c r="O4237" i="2"/>
  <c r="P4237" i="2" s="1"/>
  <c r="Q4237" i="2"/>
  <c r="O7836" i="2"/>
  <c r="P7836" i="2" s="1"/>
  <c r="Q7836" i="2"/>
  <c r="O7708" i="2"/>
  <c r="Q7708" i="2"/>
  <c r="O7452" i="2"/>
  <c r="Q7452" i="2"/>
  <c r="Q7324" i="2"/>
  <c r="O7196" i="2"/>
  <c r="Q7196" i="2"/>
  <c r="O6940" i="2"/>
  <c r="Q6940" i="2"/>
  <c r="O6812" i="2"/>
  <c r="P6812" i="2" s="1"/>
  <c r="Q6812" i="2"/>
  <c r="O6684" i="2"/>
  <c r="P6684" i="2" s="1"/>
  <c r="Q6684" i="2"/>
  <c r="O6556" i="2"/>
  <c r="Q6556" i="2"/>
  <c r="O6428" i="2"/>
  <c r="Q6428" i="2"/>
  <c r="O6300" i="2"/>
  <c r="Q6300" i="2"/>
  <c r="O6172" i="2"/>
  <c r="Q6172" i="2"/>
  <c r="O6044" i="2"/>
  <c r="Q6044" i="2"/>
  <c r="O5916" i="2"/>
  <c r="Q5916" i="2"/>
  <c r="O5660" i="2"/>
  <c r="P5660" i="2" s="1"/>
  <c r="Q5660" i="2"/>
  <c r="O5404" i="2"/>
  <c r="Q5404" i="2"/>
  <c r="O5276" i="2"/>
  <c r="Q5276" i="2"/>
  <c r="O5148" i="2"/>
  <c r="Q5148" i="2"/>
  <c r="O5020" i="2"/>
  <c r="Q5020" i="2"/>
  <c r="O4892" i="2"/>
  <c r="Q4892" i="2"/>
  <c r="O4636" i="2"/>
  <c r="P4636" i="2" s="1"/>
  <c r="Q4636" i="2"/>
  <c r="O4380" i="2"/>
  <c r="Q4380" i="2"/>
  <c r="O4252" i="2"/>
  <c r="Q4252" i="2"/>
  <c r="O4124" i="2"/>
  <c r="Q4124" i="2"/>
  <c r="O3996" i="2"/>
  <c r="Q3996" i="2"/>
  <c r="O3243" i="2"/>
  <c r="Q3243" i="2"/>
  <c r="O3115" i="2"/>
  <c r="Q3115" i="2"/>
  <c r="O2987" i="2"/>
  <c r="P2987" i="2" s="1"/>
  <c r="Q2987" i="2"/>
  <c r="O2859" i="2"/>
  <c r="P2859" i="2" s="1"/>
  <c r="Q2859" i="2"/>
  <c r="O2731" i="2"/>
  <c r="Q2731" i="2"/>
  <c r="O2603" i="2"/>
  <c r="Q2603" i="2"/>
  <c r="O2475" i="2"/>
  <c r="Q2475" i="2"/>
  <c r="O2347" i="2"/>
  <c r="Q2347" i="2"/>
  <c r="O2219" i="2"/>
  <c r="Q2219" i="2"/>
  <c r="O2091" i="2"/>
  <c r="Q2091" i="2"/>
  <c r="O1963" i="2"/>
  <c r="P1963" i="2" s="1"/>
  <c r="Q1963" i="2"/>
  <c r="O1835" i="2"/>
  <c r="Q1835" i="2"/>
  <c r="O1707" i="2"/>
  <c r="Q1707" i="2"/>
  <c r="Q1579" i="2"/>
  <c r="O1451" i="2"/>
  <c r="Q1451" i="2"/>
  <c r="O1195" i="2"/>
  <c r="Q1195" i="2"/>
  <c r="O1067" i="2"/>
  <c r="Q1067" i="2"/>
  <c r="O939" i="2"/>
  <c r="P939" i="2" s="1"/>
  <c r="Q939" i="2"/>
  <c r="O683" i="2"/>
  <c r="Q683" i="2"/>
  <c r="O555" i="2"/>
  <c r="P555" i="2" s="1"/>
  <c r="Q555" i="2"/>
  <c r="O427" i="2"/>
  <c r="Q427" i="2"/>
  <c r="O299" i="2"/>
  <c r="Q299" i="2"/>
  <c r="O171" i="2"/>
  <c r="Q171" i="2"/>
  <c r="O43" i="2"/>
  <c r="Q43" i="2"/>
  <c r="O3434" i="2"/>
  <c r="P3434" i="2" s="1"/>
  <c r="Q3434" i="2"/>
  <c r="O3306" i="2"/>
  <c r="P3306" i="2" s="1"/>
  <c r="Q3306" i="2"/>
  <c r="O3178" i="2"/>
  <c r="Q3178" i="2"/>
  <c r="O3050" i="2"/>
  <c r="P3050" i="2" s="1"/>
  <c r="Q3050" i="2"/>
  <c r="O2922" i="2"/>
  <c r="Q2922" i="2"/>
  <c r="O2794" i="2"/>
  <c r="Q2794" i="2"/>
  <c r="O2666" i="2"/>
  <c r="Q2666" i="2"/>
  <c r="O2538" i="2"/>
  <c r="Q2538" i="2"/>
  <c r="O2410" i="2"/>
  <c r="P2410" i="2" s="1"/>
  <c r="Q2410" i="2"/>
  <c r="O2282" i="2"/>
  <c r="P2282" i="2" s="1"/>
  <c r="Q2282" i="2"/>
  <c r="O2154" i="2"/>
  <c r="Q2154" i="2"/>
  <c r="O2026" i="2"/>
  <c r="Q2026" i="2"/>
  <c r="O1898" i="2"/>
  <c r="Q1898" i="2"/>
  <c r="O1770" i="2"/>
  <c r="Q1770" i="2"/>
  <c r="O1642" i="2"/>
  <c r="Q1642" i="2"/>
  <c r="O1514" i="2"/>
  <c r="Q1514" i="2"/>
  <c r="O1386" i="2"/>
  <c r="P1386" i="2" s="1"/>
  <c r="Q1386" i="2"/>
  <c r="O1258" i="2"/>
  <c r="P1258" i="2" s="1"/>
  <c r="Q1258" i="2"/>
  <c r="O1130" i="2"/>
  <c r="Q1130" i="2"/>
  <c r="O1002" i="2"/>
  <c r="P1002" i="2" s="1"/>
  <c r="Q1002" i="2"/>
  <c r="O874" i="2"/>
  <c r="Q874" i="2"/>
  <c r="O746" i="2"/>
  <c r="Q746" i="2"/>
  <c r="O618" i="2"/>
  <c r="Q618" i="2"/>
  <c r="O490" i="2"/>
  <c r="Q490" i="2"/>
  <c r="O362" i="2"/>
  <c r="P362" i="2" s="1"/>
  <c r="Q362" i="2"/>
  <c r="O234" i="2"/>
  <c r="P234" i="2" s="1"/>
  <c r="Q234" i="2"/>
  <c r="O106" i="2"/>
  <c r="Q106" i="2"/>
  <c r="O3081" i="2"/>
  <c r="P3081" i="2" s="1"/>
  <c r="Q3081" i="2"/>
  <c r="O2953" i="2"/>
  <c r="Q2953" i="2"/>
  <c r="O2825" i="2"/>
  <c r="Q2825" i="2"/>
  <c r="O2697" i="2"/>
  <c r="Q2697" i="2"/>
  <c r="O2569" i="2"/>
  <c r="Q2569" i="2"/>
  <c r="O2441" i="2"/>
  <c r="Q2441" i="2"/>
  <c r="O2313" i="2"/>
  <c r="Q2313" i="2"/>
  <c r="O2185" i="2"/>
  <c r="Q2185" i="2"/>
  <c r="O2057" i="2"/>
  <c r="P2057" i="2" s="1"/>
  <c r="Q2057" i="2"/>
  <c r="O1929" i="2"/>
  <c r="Q1929" i="2"/>
  <c r="O1801" i="2"/>
  <c r="Q1801" i="2"/>
  <c r="O1673" i="2"/>
  <c r="Q1673" i="2"/>
  <c r="O1545" i="2"/>
  <c r="Q1545" i="2"/>
  <c r="O1417" i="2"/>
  <c r="P1417" i="2" s="1"/>
  <c r="Q1417" i="2"/>
  <c r="O1289" i="2"/>
  <c r="P1289" i="2" s="1"/>
  <c r="Q1289" i="2"/>
  <c r="O1161" i="2"/>
  <c r="Q1161" i="2"/>
  <c r="O1033" i="2"/>
  <c r="P1033" i="2" s="1"/>
  <c r="Q1033" i="2"/>
  <c r="O905" i="2"/>
  <c r="Q905" i="2"/>
  <c r="O777" i="2"/>
  <c r="Q777" i="2"/>
  <c r="O649" i="2"/>
  <c r="Q649" i="2"/>
  <c r="O521" i="2"/>
  <c r="Q521" i="2"/>
  <c r="O393" i="2"/>
  <c r="P393" i="2" s="1"/>
  <c r="Q393" i="2"/>
  <c r="O265" i="2"/>
  <c r="P265" i="2" s="1"/>
  <c r="Q265" i="2"/>
  <c r="O137" i="2"/>
  <c r="Q137" i="2"/>
  <c r="O10" i="2"/>
  <c r="P10" i="2" s="1"/>
  <c r="Q10" i="2"/>
  <c r="O3752" i="2"/>
  <c r="Q3752" i="2"/>
  <c r="O3624" i="2"/>
  <c r="Q3624" i="2"/>
  <c r="O3496" i="2"/>
  <c r="Q3496" i="2"/>
  <c r="O3368" i="2"/>
  <c r="Q3368" i="2"/>
  <c r="O3240" i="2"/>
  <c r="P3240" i="2" s="1"/>
  <c r="Q3240" i="2"/>
  <c r="O3112" i="2"/>
  <c r="P3112" i="2" s="1"/>
  <c r="Q3112" i="2"/>
  <c r="O2984" i="2"/>
  <c r="Q2984" i="2"/>
  <c r="O2856" i="2"/>
  <c r="P2856" i="2" s="1"/>
  <c r="Q2856" i="2"/>
  <c r="O2728" i="2"/>
  <c r="Q2728" i="2"/>
  <c r="O2600" i="2"/>
  <c r="Q2600" i="2"/>
  <c r="O2472" i="2"/>
  <c r="Q2472" i="2"/>
  <c r="O2344" i="2"/>
  <c r="Q2344" i="2"/>
  <c r="O2216" i="2"/>
  <c r="P2216" i="2" s="1"/>
  <c r="Q2216" i="2"/>
  <c r="O2088" i="2"/>
  <c r="P2088" i="2" s="1"/>
  <c r="Q2088" i="2"/>
  <c r="O1960" i="2"/>
  <c r="Q1960" i="2"/>
  <c r="O1832" i="2"/>
  <c r="Q1832" i="2"/>
  <c r="O1704" i="2"/>
  <c r="Q1704" i="2"/>
  <c r="O1576" i="2"/>
  <c r="Q1576" i="2"/>
  <c r="O1448" i="2"/>
  <c r="Q1448" i="2"/>
  <c r="O1192" i="2"/>
  <c r="Q1192" i="2"/>
  <c r="O936" i="2"/>
  <c r="P936" i="2" s="1"/>
  <c r="Q936" i="2"/>
  <c r="O808" i="2"/>
  <c r="P808" i="2" s="1"/>
  <c r="Q808" i="2"/>
  <c r="O424" i="2"/>
  <c r="Q424" i="2"/>
  <c r="O152" i="2"/>
  <c r="Q152" i="2"/>
  <c r="O406" i="2"/>
  <c r="Q406" i="2"/>
  <c r="O4342" i="2"/>
  <c r="Q4342" i="2"/>
  <c r="O4086" i="2"/>
  <c r="Q4086" i="2"/>
  <c r="O3958" i="2"/>
  <c r="Q3958" i="2"/>
  <c r="O3830" i="2"/>
  <c r="P3830" i="2" s="1"/>
  <c r="Q3830" i="2"/>
  <c r="O3702" i="2"/>
  <c r="P3702" i="2" s="1"/>
  <c r="Q3702" i="2"/>
  <c r="O3574" i="2"/>
  <c r="Q3574" i="2"/>
  <c r="O3446" i="2"/>
  <c r="P3446" i="2" s="1"/>
  <c r="Q3446" i="2"/>
  <c r="O3318" i="2"/>
  <c r="Q3318" i="2"/>
  <c r="O3062" i="2"/>
  <c r="Q3062" i="2"/>
  <c r="O2934" i="2"/>
  <c r="Q2934" i="2"/>
  <c r="O2806" i="2"/>
  <c r="Q2806" i="2"/>
  <c r="O2678" i="2"/>
  <c r="P2678" i="2" s="1"/>
  <c r="Q2678" i="2"/>
  <c r="O2550" i="2"/>
  <c r="P2550" i="2" s="1"/>
  <c r="Q2550" i="2"/>
  <c r="O2422" i="2"/>
  <c r="Q2422" i="2"/>
  <c r="O2166" i="2"/>
  <c r="P2166" i="2" s="1"/>
  <c r="Q2166" i="2"/>
  <c r="O3924" i="2"/>
  <c r="Q3924" i="2"/>
  <c r="O3412" i="2"/>
  <c r="Q3412" i="2"/>
  <c r="O3156" i="2"/>
  <c r="Q3156" i="2"/>
  <c r="O2900" i="2"/>
  <c r="Q2900" i="2"/>
  <c r="O2516" i="2"/>
  <c r="P2516" i="2" s="1"/>
  <c r="Q2516" i="2"/>
  <c r="O2260" i="2"/>
  <c r="P2260" i="2" s="1"/>
  <c r="Q2260" i="2"/>
  <c r="O2132" i="2"/>
  <c r="Q2132" i="2"/>
  <c r="O1876" i="2"/>
  <c r="P1876" i="2" s="1"/>
  <c r="Q1876" i="2"/>
  <c r="O1364" i="2"/>
  <c r="Q1364" i="2"/>
  <c r="O1108" i="2"/>
  <c r="Q1108" i="2"/>
  <c r="O852" i="2"/>
  <c r="Q852" i="2"/>
  <c r="O468" i="2"/>
  <c r="Q468" i="2"/>
  <c r="O212" i="2"/>
  <c r="P212" i="2" s="1"/>
  <c r="Q212" i="2"/>
  <c r="O84" i="2"/>
  <c r="P84" i="2" s="1"/>
  <c r="Q84" i="2"/>
  <c r="O3395" i="2"/>
  <c r="Q3395" i="2"/>
  <c r="O3011" i="2"/>
  <c r="P3011" i="2" s="1"/>
  <c r="Q3011" i="2"/>
  <c r="O2883" i="2"/>
  <c r="Q2883" i="2"/>
  <c r="O2627" i="2"/>
  <c r="Q2627" i="2"/>
  <c r="O1987" i="2"/>
  <c r="Q1987" i="2"/>
  <c r="O1859" i="2"/>
  <c r="Q1859" i="2"/>
  <c r="O1731" i="2"/>
  <c r="P1731" i="2" s="1"/>
  <c r="Q1731" i="2"/>
  <c r="O1603" i="2"/>
  <c r="P1603" i="2" s="1"/>
  <c r="Q1603" i="2"/>
  <c r="O1347" i="2"/>
  <c r="Q1347" i="2"/>
  <c r="O963" i="2"/>
  <c r="P963" i="2" s="1"/>
  <c r="Q963" i="2"/>
  <c r="O835" i="2"/>
  <c r="Q835" i="2"/>
  <c r="O579" i="2"/>
  <c r="Q579" i="2"/>
  <c r="O323" i="2"/>
  <c r="Q323" i="2"/>
  <c r="O4" i="2"/>
  <c r="Q4" i="2"/>
  <c r="O3570" i="2"/>
  <c r="P3570" i="2" s="1"/>
  <c r="Q3570" i="2"/>
  <c r="O3442" i="2"/>
  <c r="P3442" i="2" s="1"/>
  <c r="Q3442" i="2"/>
  <c r="O3186" i="2"/>
  <c r="Q3186" i="2"/>
  <c r="O2930" i="2"/>
  <c r="P2930" i="2" s="1"/>
  <c r="Q2930" i="2"/>
  <c r="O2546" i="2"/>
  <c r="Q2546" i="2"/>
  <c r="O2418" i="2"/>
  <c r="Q2418" i="2"/>
  <c r="O2034" i="2"/>
  <c r="Q2034" i="2"/>
  <c r="O1906" i="2"/>
  <c r="Q1906" i="2"/>
  <c r="O1522" i="2"/>
  <c r="P1522" i="2" s="1"/>
  <c r="Q1522" i="2"/>
  <c r="O1394" i="2"/>
  <c r="P1394" i="2" s="1"/>
  <c r="Q1394" i="2"/>
  <c r="O1138" i="2"/>
  <c r="Q1138" i="2"/>
  <c r="O882" i="2"/>
  <c r="P882" i="2" s="1"/>
  <c r="Q882" i="2"/>
  <c r="O226" i="2"/>
  <c r="Q226" i="2"/>
  <c r="O98" i="2"/>
  <c r="Q98" i="2"/>
  <c r="O2897" i="2"/>
  <c r="Q2897" i="2"/>
  <c r="O1105" i="2"/>
  <c r="Q1105" i="2"/>
  <c r="O977" i="2"/>
  <c r="P977" i="2" s="1"/>
  <c r="Q977" i="2"/>
  <c r="O849" i="2"/>
  <c r="Q849" i="2"/>
  <c r="O721" i="2"/>
  <c r="Q721" i="2"/>
  <c r="O593" i="2"/>
  <c r="P593" i="2" s="1"/>
  <c r="Q593" i="2"/>
  <c r="O465" i="2"/>
  <c r="Q465" i="2"/>
  <c r="O337" i="2"/>
  <c r="Q337" i="2"/>
  <c r="O209" i="2"/>
  <c r="Q209" i="2"/>
  <c r="O81" i="2"/>
  <c r="Q81" i="2"/>
  <c r="O144" i="2"/>
  <c r="P144" i="2" s="1"/>
  <c r="Q144" i="2"/>
  <c r="Q9233" i="2"/>
  <c r="Q9280" i="2"/>
  <c r="Q9024" i="2"/>
  <c r="Q8752" i="2"/>
  <c r="M9053" i="2"/>
  <c r="O9053" i="2" s="1"/>
  <c r="P9053" i="2" s="1"/>
  <c r="M9451" i="2"/>
  <c r="O9451" i="2" s="1"/>
  <c r="Q8795" i="2"/>
  <c r="Q8523" i="2"/>
  <c r="Q8267" i="2"/>
  <c r="Q8011" i="2"/>
  <c r="Q9338" i="2"/>
  <c r="Q9082" i="2"/>
  <c r="Q8826" i="2"/>
  <c r="Q8554" i="2"/>
  <c r="Q8298" i="2"/>
  <c r="Q8042" i="2"/>
  <c r="Q7786" i="2"/>
  <c r="Q7530" i="2"/>
  <c r="M9817" i="2"/>
  <c r="O9817" i="2" s="1"/>
  <c r="Q9369" i="2"/>
  <c r="Q9113" i="2"/>
  <c r="Q8857" i="2"/>
  <c r="Q8601" i="2"/>
  <c r="Q8345" i="2"/>
  <c r="Q8089" i="2"/>
  <c r="Q7833" i="2"/>
  <c r="Q9096" i="2"/>
  <c r="Q9175" i="2"/>
  <c r="Q8919" i="2"/>
  <c r="Q8631" i="2"/>
  <c r="Q8375" i="2"/>
  <c r="Q6237" i="2"/>
  <c r="Q5948" i="2"/>
  <c r="Q8643" i="2"/>
  <c r="Q8993" i="2"/>
  <c r="Q9264" i="2"/>
  <c r="Q9008" i="2"/>
  <c r="Q8736" i="2"/>
  <c r="Q8846" i="2"/>
  <c r="Q8779" i="2"/>
  <c r="Q8507" i="2"/>
  <c r="Q8251" i="2"/>
  <c r="Q7995" i="2"/>
  <c r="Q9322" i="2"/>
  <c r="Q9066" i="2"/>
  <c r="Q8810" i="2"/>
  <c r="Q8538" i="2"/>
  <c r="Q8282" i="2"/>
  <c r="Q8026" i="2"/>
  <c r="Q7770" i="2"/>
  <c r="Q7514" i="2"/>
  <c r="Q9080" i="2"/>
  <c r="Q8824" i="2"/>
  <c r="Q8584" i="2"/>
  <c r="Q8328" i="2"/>
  <c r="Q8072" i="2"/>
  <c r="Q7133" i="2"/>
  <c r="Q5085" i="2"/>
  <c r="Q4716" i="2"/>
  <c r="O5252" i="2"/>
  <c r="Q5252" i="2"/>
  <c r="O5124" i="2"/>
  <c r="Q5124" i="2"/>
  <c r="O4996" i="2"/>
  <c r="Q4996" i="2"/>
  <c r="O4868" i="2"/>
  <c r="Q4868" i="2"/>
  <c r="Q4740" i="2"/>
  <c r="O4100" i="2"/>
  <c r="Q4100" i="2"/>
  <c r="O7843" i="2"/>
  <c r="P7843" i="2" s="1"/>
  <c r="O7715" i="2"/>
  <c r="P7715" i="2" s="1"/>
  <c r="Q7715" i="2"/>
  <c r="O7587" i="2"/>
  <c r="Q7587" i="2"/>
  <c r="O7459" i="2"/>
  <c r="P7459" i="2" s="1"/>
  <c r="Q7459" i="2"/>
  <c r="O7331" i="2"/>
  <c r="Q7331" i="2"/>
  <c r="O7203" i="2"/>
  <c r="Q7203" i="2"/>
  <c r="O7075" i="2"/>
  <c r="Q7075" i="2"/>
  <c r="O6947" i="2"/>
  <c r="P6947" i="2" s="1"/>
  <c r="Q6947" i="2"/>
  <c r="O6819" i="2"/>
  <c r="P6819" i="2" s="1"/>
  <c r="Q6819" i="2"/>
  <c r="O6691" i="2"/>
  <c r="P6691" i="2" s="1"/>
  <c r="Q6691" i="2"/>
  <c r="O6563" i="2"/>
  <c r="Q6563" i="2"/>
  <c r="O6435" i="2"/>
  <c r="P6435" i="2" s="1"/>
  <c r="Q6435" i="2"/>
  <c r="O6307" i="2"/>
  <c r="Q6307" i="2"/>
  <c r="O6179" i="2"/>
  <c r="Q6179" i="2"/>
  <c r="O5923" i="2"/>
  <c r="Q5923" i="2"/>
  <c r="O5795" i="2"/>
  <c r="P5795" i="2" s="1"/>
  <c r="O5667" i="2"/>
  <c r="Q5667" i="2"/>
  <c r="O5539" i="2"/>
  <c r="Q5539" i="2"/>
  <c r="O5411" i="2"/>
  <c r="P5411" i="2" s="1"/>
  <c r="Q5411" i="2"/>
  <c r="O5283" i="2"/>
  <c r="Q5283" i="2"/>
  <c r="O5155" i="2"/>
  <c r="Q5155" i="2"/>
  <c r="O5027" i="2"/>
  <c r="Q5027" i="2"/>
  <c r="O4899" i="2"/>
  <c r="Q4899" i="2"/>
  <c r="O4771" i="2"/>
  <c r="P4771" i="2" s="1"/>
  <c r="Q4771" i="2"/>
  <c r="O4643" i="2"/>
  <c r="P4643" i="2" s="1"/>
  <c r="Q4643" i="2"/>
  <c r="O4515" i="2"/>
  <c r="Q4515" i="2"/>
  <c r="O3747" i="2"/>
  <c r="P3747" i="2" s="1"/>
  <c r="Q3747" i="2"/>
  <c r="O3619" i="2"/>
  <c r="Q3619" i="2"/>
  <c r="O3491" i="2"/>
  <c r="Q3491" i="2"/>
  <c r="O7474" i="2"/>
  <c r="Q7474" i="2"/>
  <c r="O7346" i="2"/>
  <c r="Q7346" i="2"/>
  <c r="O7218" i="2"/>
  <c r="P7218" i="2" s="1"/>
  <c r="Q7218" i="2"/>
  <c r="O7090" i="2"/>
  <c r="P7090" i="2" s="1"/>
  <c r="Q7090" i="2"/>
  <c r="O6962" i="2"/>
  <c r="Q6962" i="2"/>
  <c r="O6834" i="2"/>
  <c r="P6834" i="2" s="1"/>
  <c r="Q6834" i="2"/>
  <c r="O6706" i="2"/>
  <c r="Q6706" i="2"/>
  <c r="O6578" i="2"/>
  <c r="Q6578" i="2"/>
  <c r="O6450" i="2"/>
  <c r="Q6450" i="2"/>
  <c r="O6322" i="2"/>
  <c r="Q6322" i="2"/>
  <c r="O6194" i="2"/>
  <c r="P6194" i="2" s="1"/>
  <c r="Q6194" i="2"/>
  <c r="O6066" i="2"/>
  <c r="P6066" i="2" s="1"/>
  <c r="Q6066" i="2"/>
  <c r="O5938" i="2"/>
  <c r="Q5938" i="2"/>
  <c r="O5810" i="2"/>
  <c r="P5810" i="2" s="1"/>
  <c r="Q5810" i="2"/>
  <c r="O5682" i="2"/>
  <c r="Q5682" i="2"/>
  <c r="O5554" i="2"/>
  <c r="Q5554" i="2"/>
  <c r="O5426" i="2"/>
  <c r="Q5426" i="2"/>
  <c r="O5298" i="2"/>
  <c r="Q5298" i="2"/>
  <c r="O5170" i="2"/>
  <c r="P5170" i="2" s="1"/>
  <c r="Q5170" i="2"/>
  <c r="O5042" i="2"/>
  <c r="P5042" i="2" s="1"/>
  <c r="Q5042" i="2"/>
  <c r="O4914" i="2"/>
  <c r="Q4914" i="2"/>
  <c r="O4786" i="2"/>
  <c r="P4786" i="2" s="1"/>
  <c r="Q4786" i="2"/>
  <c r="O4530" i="2"/>
  <c r="Q4530" i="2"/>
  <c r="O4402" i="2"/>
  <c r="Q4402" i="2"/>
  <c r="O4146" i="2"/>
  <c r="Q4146" i="2"/>
  <c r="O3890" i="2"/>
  <c r="Q3890" i="2"/>
  <c r="O7361" i="2"/>
  <c r="P7361" i="2" s="1"/>
  <c r="Q7361" i="2"/>
  <c r="O7233" i="2"/>
  <c r="P7233" i="2" s="1"/>
  <c r="Q7233" i="2"/>
  <c r="O7105" i="2"/>
  <c r="Q7105" i="2"/>
  <c r="O6977" i="2"/>
  <c r="P6977" i="2" s="1"/>
  <c r="Q6977" i="2"/>
  <c r="O6849" i="2"/>
  <c r="Q6849" i="2"/>
  <c r="O6721" i="2"/>
  <c r="Q6721" i="2"/>
  <c r="O6593" i="2"/>
  <c r="Q6593" i="2"/>
  <c r="O6465" i="2"/>
  <c r="Q6465" i="2"/>
  <c r="O6337" i="2"/>
  <c r="P6337" i="2" s="1"/>
  <c r="Q6337" i="2"/>
  <c r="O6209" i="2"/>
  <c r="P6209" i="2" s="1"/>
  <c r="Q6209" i="2"/>
  <c r="O6081" i="2"/>
  <c r="Q6081" i="2"/>
  <c r="O5953" i="2"/>
  <c r="P5953" i="2" s="1"/>
  <c r="Q5953" i="2"/>
  <c r="O5825" i="2"/>
  <c r="Q5825" i="2"/>
  <c r="O5697" i="2"/>
  <c r="Q5697" i="2"/>
  <c r="O5569" i="2"/>
  <c r="Q5569" i="2"/>
  <c r="O5441" i="2"/>
  <c r="Q5441" i="2"/>
  <c r="O5313" i="2"/>
  <c r="P5313" i="2" s="1"/>
  <c r="Q5313" i="2"/>
  <c r="O5185" i="2"/>
  <c r="P5185" i="2" s="1"/>
  <c r="Q5185" i="2"/>
  <c r="O5057" i="2"/>
  <c r="Q5057" i="2"/>
  <c r="O4673" i="2"/>
  <c r="Q4673" i="2"/>
  <c r="O4545" i="2"/>
  <c r="Q4545" i="2"/>
  <c r="O4161" i="2"/>
  <c r="Q4161" i="2"/>
  <c r="O4033" i="2"/>
  <c r="Q4033" i="2"/>
  <c r="O3777" i="2"/>
  <c r="Q3777" i="2"/>
  <c r="O3521" i="2"/>
  <c r="P3521" i="2" s="1"/>
  <c r="Q3521" i="2"/>
  <c r="O3137" i="2"/>
  <c r="P3137" i="2" s="1"/>
  <c r="Q3137" i="2"/>
  <c r="O7312" i="2"/>
  <c r="P7312" i="2" s="1"/>
  <c r="Q7312" i="2"/>
  <c r="O7184" i="2"/>
  <c r="P7184" i="2" s="1"/>
  <c r="Q7184" i="2"/>
  <c r="O7056" i="2"/>
  <c r="Q7056" i="2"/>
  <c r="O6928" i="2"/>
  <c r="Q6928" i="2"/>
  <c r="O6800" i="2"/>
  <c r="Q6800" i="2"/>
  <c r="O6672" i="2"/>
  <c r="Q6672" i="2"/>
  <c r="O6544" i="2"/>
  <c r="P6544" i="2" s="1"/>
  <c r="Q6544" i="2"/>
  <c r="O6416" i="2"/>
  <c r="P6416" i="2" s="1"/>
  <c r="Q6416" i="2"/>
  <c r="O6288" i="2"/>
  <c r="P6288" i="2" s="1"/>
  <c r="Q6288" i="2"/>
  <c r="O6160" i="2"/>
  <c r="P6160" i="2" s="1"/>
  <c r="Q6160" i="2"/>
  <c r="O6032" i="2"/>
  <c r="Q6032" i="2"/>
  <c r="O5904" i="2"/>
  <c r="Q5904" i="2"/>
  <c r="O5776" i="2"/>
  <c r="Q5776" i="2"/>
  <c r="O5648" i="2"/>
  <c r="Q5648" i="2"/>
  <c r="O5520" i="2"/>
  <c r="P5520" i="2" s="1"/>
  <c r="Q5520" i="2"/>
  <c r="O5392" i="2"/>
  <c r="P5392" i="2" s="1"/>
  <c r="Q5392" i="2"/>
  <c r="O5264" i="2"/>
  <c r="P5264" i="2" s="1"/>
  <c r="Q5264" i="2"/>
  <c r="O5008" i="2"/>
  <c r="P5008" i="2" s="1"/>
  <c r="Q5008" i="2"/>
  <c r="O4752" i="2"/>
  <c r="Q4752" i="2"/>
  <c r="O4624" i="2"/>
  <c r="Q4624" i="2"/>
  <c r="O4240" i="2"/>
  <c r="Q4240" i="2"/>
  <c r="O7295" i="2"/>
  <c r="Q7295" i="2"/>
  <c r="O7167" i="2"/>
  <c r="P7167" i="2" s="1"/>
  <c r="Q7167" i="2"/>
  <c r="O7039" i="2"/>
  <c r="P7039" i="2" s="1"/>
  <c r="Q7039" i="2"/>
  <c r="O6911" i="2"/>
  <c r="Q6911" i="2"/>
  <c r="O6783" i="2"/>
  <c r="P6783" i="2" s="1"/>
  <c r="Q6783" i="2"/>
  <c r="O6655" i="2"/>
  <c r="Q6655" i="2"/>
  <c r="O6527" i="2"/>
  <c r="Q6527" i="2"/>
  <c r="O6399" i="2"/>
  <c r="Q6399" i="2"/>
  <c r="O3711" i="2"/>
  <c r="Q3711" i="2"/>
  <c r="O3455" i="2"/>
  <c r="P3455" i="2" s="1"/>
  <c r="Q3455" i="2"/>
  <c r="O7918" i="2"/>
  <c r="P7918" i="2" s="1"/>
  <c r="Q7918" i="2"/>
  <c r="O7790" i="2"/>
  <c r="Q7790" i="2"/>
  <c r="O7662" i="2"/>
  <c r="P7662" i="2" s="1"/>
  <c r="Q7662" i="2"/>
  <c r="O7534" i="2"/>
  <c r="Q7534" i="2"/>
  <c r="O7406" i="2"/>
  <c r="Q7406" i="2"/>
  <c r="O7278" i="2"/>
  <c r="Q7278" i="2"/>
  <c r="O7150" i="2"/>
  <c r="Q7150" i="2"/>
  <c r="O7022" i="2"/>
  <c r="P7022" i="2" s="1"/>
  <c r="Q7022" i="2"/>
  <c r="O6894" i="2"/>
  <c r="P6894" i="2" s="1"/>
  <c r="Q6894" i="2"/>
  <c r="O6766" i="2"/>
  <c r="Q6766" i="2"/>
  <c r="O6638" i="2"/>
  <c r="P6638" i="2" s="1"/>
  <c r="Q6638" i="2"/>
  <c r="O6510" i="2"/>
  <c r="Q6510" i="2"/>
  <c r="O6382" i="2"/>
  <c r="Q6382" i="2"/>
  <c r="O6254" i="2"/>
  <c r="Q6254" i="2"/>
  <c r="O6126" i="2"/>
  <c r="Q6126" i="2"/>
  <c r="O5998" i="2"/>
  <c r="P5998" i="2" s="1"/>
  <c r="Q5998" i="2"/>
  <c r="O5870" i="2"/>
  <c r="P5870" i="2" s="1"/>
  <c r="Q5870" i="2"/>
  <c r="O5742" i="2"/>
  <c r="Q5742" i="2"/>
  <c r="O5486" i="2"/>
  <c r="P5486" i="2" s="1"/>
  <c r="Q5486" i="2"/>
  <c r="O5230" i="2"/>
  <c r="Q5230" i="2"/>
  <c r="O4974" i="2"/>
  <c r="Q4974" i="2"/>
  <c r="O4718" i="2"/>
  <c r="Q4718" i="2"/>
  <c r="O4590" i="2"/>
  <c r="Q4590" i="2"/>
  <c r="O4462" i="2"/>
  <c r="P4462" i="2" s="1"/>
  <c r="Q4462" i="2"/>
  <c r="O4334" i="2"/>
  <c r="P4334" i="2" s="1"/>
  <c r="Q4334" i="2"/>
  <c r="O7677" i="2"/>
  <c r="P7677" i="2" s="1"/>
  <c r="Q7677" i="2"/>
  <c r="O7549" i="2"/>
  <c r="Q7549" i="2"/>
  <c r="O7421" i="2"/>
  <c r="Q7421" i="2"/>
  <c r="O7293" i="2"/>
  <c r="Q7293" i="2"/>
  <c r="O7165" i="2"/>
  <c r="Q7165" i="2"/>
  <c r="O7037" i="2"/>
  <c r="P7037" i="2" s="1"/>
  <c r="Q7037" i="2"/>
  <c r="O6909" i="2"/>
  <c r="P6909" i="2" s="1"/>
  <c r="Q6909" i="2"/>
  <c r="O6781" i="2"/>
  <c r="Q6781" i="2"/>
  <c r="O6653" i="2"/>
  <c r="P6653" i="2" s="1"/>
  <c r="Q6653" i="2"/>
  <c r="O6525" i="2"/>
  <c r="Q6525" i="2"/>
  <c r="O6397" i="2"/>
  <c r="Q6397" i="2"/>
  <c r="O6269" i="2"/>
  <c r="Q6269" i="2"/>
  <c r="O6141" i="2"/>
  <c r="Q6141" i="2"/>
  <c r="O6013" i="2"/>
  <c r="Q6013" i="2"/>
  <c r="O5885" i="2"/>
  <c r="P5885" i="2" s="1"/>
  <c r="Q5885" i="2"/>
  <c r="O5757" i="2"/>
  <c r="Q5757" i="2"/>
  <c r="O5629" i="2"/>
  <c r="P5629" i="2" s="1"/>
  <c r="Q5629" i="2"/>
  <c r="O5501" i="2"/>
  <c r="Q5501" i="2"/>
  <c r="O5373" i="2"/>
  <c r="Q5373" i="2"/>
  <c r="O5245" i="2"/>
  <c r="Q5245" i="2"/>
  <c r="O5117" i="2"/>
  <c r="Q5117" i="2"/>
  <c r="O4989" i="2"/>
  <c r="Q4989" i="2"/>
  <c r="O4861" i="2"/>
  <c r="P4861" i="2" s="1"/>
  <c r="Q4861" i="2"/>
  <c r="O4605" i="2"/>
  <c r="P4605" i="2" s="1"/>
  <c r="Q4605" i="2"/>
  <c r="O4477" i="2"/>
  <c r="Q4477" i="2"/>
  <c r="O4349" i="2"/>
  <c r="Q4349" i="2"/>
  <c r="O7948" i="2"/>
  <c r="Q7948" i="2"/>
  <c r="O7820" i="2"/>
  <c r="Q7820" i="2"/>
  <c r="O7692" i="2"/>
  <c r="P7692" i="2" s="1"/>
  <c r="Q7692" i="2"/>
  <c r="O7564" i="2"/>
  <c r="P7564" i="2" s="1"/>
  <c r="Q7564" i="2"/>
  <c r="O7436" i="2"/>
  <c r="Q7436" i="2"/>
  <c r="O7180" i="2"/>
  <c r="P7180" i="2" s="1"/>
  <c r="Q7180" i="2"/>
  <c r="O7052" i="2"/>
  <c r="Q7052" i="2"/>
  <c r="O6924" i="2"/>
  <c r="Q6924" i="2"/>
  <c r="O6796" i="2"/>
  <c r="Q6796" i="2"/>
  <c r="O6668" i="2"/>
  <c r="Q6668" i="2"/>
  <c r="O6540" i="2"/>
  <c r="P6540" i="2" s="1"/>
  <c r="Q6540" i="2"/>
  <c r="O6412" i="2"/>
  <c r="P6412" i="2" s="1"/>
  <c r="Q6412" i="2"/>
  <c r="O6284" i="2"/>
  <c r="Q6284" i="2"/>
  <c r="O6156" i="2"/>
  <c r="P6156" i="2" s="1"/>
  <c r="Q6156" i="2"/>
  <c r="O6028" i="2"/>
  <c r="Q6028" i="2"/>
  <c r="O5900" i="2"/>
  <c r="Q5900" i="2"/>
  <c r="O5772" i="2"/>
  <c r="Q5772" i="2"/>
  <c r="O5644" i="2"/>
  <c r="Q5644" i="2"/>
  <c r="O5516" i="2"/>
  <c r="P5516" i="2" s="1"/>
  <c r="Q5516" i="2"/>
  <c r="O5388" i="2"/>
  <c r="P5388" i="2" s="1"/>
  <c r="Q5388" i="2"/>
  <c r="O5132" i="2"/>
  <c r="Q5132" i="2"/>
  <c r="O5004" i="2"/>
  <c r="P5004" i="2" s="1"/>
  <c r="Q5004" i="2"/>
  <c r="O4876" i="2"/>
  <c r="Q4876" i="2"/>
  <c r="O4748" i="2"/>
  <c r="Q4748" i="2"/>
  <c r="O4620" i="2"/>
  <c r="Q4620" i="2"/>
  <c r="O4492" i="2"/>
  <c r="Q4492" i="2"/>
  <c r="O4364" i="2"/>
  <c r="Q4364" i="2"/>
  <c r="O4236" i="2"/>
  <c r="Q4236" i="2"/>
  <c r="O4108" i="2"/>
  <c r="Q4108" i="2"/>
  <c r="O3355" i="2"/>
  <c r="P3355" i="2" s="1"/>
  <c r="Q3355" i="2"/>
  <c r="O3227" i="2"/>
  <c r="Q3227" i="2"/>
  <c r="O3099" i="2"/>
  <c r="Q3099" i="2"/>
  <c r="O2971" i="2"/>
  <c r="Q2971" i="2"/>
  <c r="O2843" i="2"/>
  <c r="Q2843" i="2"/>
  <c r="O2715" i="2"/>
  <c r="P2715" i="2" s="1"/>
  <c r="Q2715" i="2"/>
  <c r="O2587" i="2"/>
  <c r="P2587" i="2" s="1"/>
  <c r="Q2587" i="2"/>
  <c r="O2331" i="2"/>
  <c r="Q2331" i="2"/>
  <c r="O2075" i="2"/>
  <c r="P2075" i="2" s="1"/>
  <c r="Q2075" i="2"/>
  <c r="O1819" i="2"/>
  <c r="Q1819" i="2"/>
  <c r="O1563" i="2"/>
  <c r="Q1563" i="2"/>
  <c r="O1307" i="2"/>
  <c r="Q1307" i="2"/>
  <c r="O1179" i="2"/>
  <c r="Q1179" i="2"/>
  <c r="O1051" i="2"/>
  <c r="P1051" i="2" s="1"/>
  <c r="Q1051" i="2"/>
  <c r="O923" i="2"/>
  <c r="Q923" i="2"/>
  <c r="O795" i="2"/>
  <c r="Q795" i="2"/>
  <c r="O667" i="2"/>
  <c r="P667" i="2" s="1"/>
  <c r="Q667" i="2"/>
  <c r="O539" i="2"/>
  <c r="Q539" i="2"/>
  <c r="O411" i="2"/>
  <c r="Q411" i="2"/>
  <c r="O283" i="2"/>
  <c r="Q283" i="2"/>
  <c r="O155" i="2"/>
  <c r="Q155" i="2"/>
  <c r="O28" i="2"/>
  <c r="P28" i="2" s="1"/>
  <c r="Q28" i="2"/>
  <c r="O3418" i="2"/>
  <c r="P3418" i="2" s="1"/>
  <c r="Q3418" i="2"/>
  <c r="O3290" i="2"/>
  <c r="Q3290" i="2"/>
  <c r="O3162" i="2"/>
  <c r="Q3162" i="2"/>
  <c r="O3034" i="2"/>
  <c r="Q3034" i="2"/>
  <c r="O2906" i="2"/>
  <c r="Q2906" i="2"/>
  <c r="O2778" i="2"/>
  <c r="Q2778" i="2"/>
  <c r="O2650" i="2"/>
  <c r="Q2650" i="2"/>
  <c r="O2522" i="2"/>
  <c r="P2522" i="2" s="1"/>
  <c r="Q2522" i="2"/>
  <c r="O2394" i="2"/>
  <c r="P2394" i="2" s="1"/>
  <c r="Q2394" i="2"/>
  <c r="O2266" i="2"/>
  <c r="Q2266" i="2"/>
  <c r="O2138" i="2"/>
  <c r="P2138" i="2" s="1"/>
  <c r="Q2138" i="2"/>
  <c r="O2010" i="2"/>
  <c r="Q2010" i="2"/>
  <c r="O1882" i="2"/>
  <c r="Q1882" i="2"/>
  <c r="O1754" i="2"/>
  <c r="Q1754" i="2"/>
  <c r="O1626" i="2"/>
  <c r="Q1626" i="2"/>
  <c r="O1498" i="2"/>
  <c r="P1498" i="2" s="1"/>
  <c r="Q1498" i="2"/>
  <c r="O1370" i="2"/>
  <c r="P1370" i="2" s="1"/>
  <c r="Q1370" i="2"/>
  <c r="O1242" i="2"/>
  <c r="Q1242" i="2"/>
  <c r="O1114" i="2"/>
  <c r="Q1114" i="2"/>
  <c r="O986" i="2"/>
  <c r="Q986" i="2"/>
  <c r="O858" i="2"/>
  <c r="Q858" i="2"/>
  <c r="O730" i="2"/>
  <c r="Q730" i="2"/>
  <c r="O602" i="2"/>
  <c r="Q602" i="2"/>
  <c r="O474" i="2"/>
  <c r="P474" i="2" s="1"/>
  <c r="Q474" i="2"/>
  <c r="O346" i="2"/>
  <c r="P346" i="2" s="1"/>
  <c r="Q346" i="2"/>
  <c r="O218" i="2"/>
  <c r="Q218" i="2"/>
  <c r="O90" i="2"/>
  <c r="Q90" i="2"/>
  <c r="O3736" i="2"/>
  <c r="Q3736" i="2"/>
  <c r="O3608" i="2"/>
  <c r="Q3608" i="2"/>
  <c r="O3480" i="2"/>
  <c r="Q3480" i="2"/>
  <c r="O3352" i="2"/>
  <c r="Q3352" i="2"/>
  <c r="O3224" i="2"/>
  <c r="P3224" i="2" s="1"/>
  <c r="Q3224" i="2"/>
  <c r="O3096" i="2"/>
  <c r="P3096" i="2" s="1"/>
  <c r="Q3096" i="2"/>
  <c r="O2968" i="2"/>
  <c r="Q2968" i="2"/>
  <c r="O2840" i="2"/>
  <c r="P2840" i="2" s="1"/>
  <c r="Q2840" i="2"/>
  <c r="O2712" i="2"/>
  <c r="Q2712" i="2"/>
  <c r="O2584" i="2"/>
  <c r="Q2584" i="2"/>
  <c r="O2456" i="2"/>
  <c r="Q2456" i="2"/>
  <c r="O2328" i="2"/>
  <c r="Q2328" i="2"/>
  <c r="O2200" i="2"/>
  <c r="Q2200" i="2"/>
  <c r="O2072" i="2"/>
  <c r="P2072" i="2" s="1"/>
  <c r="Q2072" i="2"/>
  <c r="O1944" i="2"/>
  <c r="Q1944" i="2"/>
  <c r="O1816" i="2"/>
  <c r="P1816" i="2" s="1"/>
  <c r="Q1816" i="2"/>
  <c r="O1688" i="2"/>
  <c r="Q1688" i="2"/>
  <c r="O1560" i="2"/>
  <c r="Q1560" i="2"/>
  <c r="O1432" i="2"/>
  <c r="Q1432" i="2"/>
  <c r="O1176" i="2"/>
  <c r="Q1176" i="2"/>
  <c r="O920" i="2"/>
  <c r="P920" i="2" s="1"/>
  <c r="Q920" i="2"/>
  <c r="O664" i="2"/>
  <c r="P664" i="2" s="1"/>
  <c r="Q664" i="2"/>
  <c r="O536" i="2"/>
  <c r="Q536" i="2"/>
  <c r="O2903" i="2"/>
  <c r="P2903" i="2" s="1"/>
  <c r="Q2903" i="2"/>
  <c r="O2391" i="2"/>
  <c r="Q2391" i="2"/>
  <c r="O2135" i="2"/>
  <c r="Q2135" i="2"/>
  <c r="O1879" i="2"/>
  <c r="Q1879" i="2"/>
  <c r="O1623" i="2"/>
  <c r="Q1623" i="2"/>
  <c r="O1367" i="2"/>
  <c r="P1367" i="2" s="1"/>
  <c r="Q1367" i="2"/>
  <c r="O1239" i="2"/>
  <c r="P1239" i="2" s="1"/>
  <c r="Q1239" i="2"/>
  <c r="O855" i="2"/>
  <c r="Q855" i="2"/>
  <c r="O343" i="2"/>
  <c r="P343" i="2" s="1"/>
  <c r="Q343" i="2"/>
  <c r="O87" i="2"/>
  <c r="Q87" i="2"/>
  <c r="O4198" i="2"/>
  <c r="Q4198" i="2"/>
  <c r="O3942" i="2"/>
  <c r="Q3942" i="2"/>
  <c r="O3814" i="2"/>
  <c r="Q3814" i="2"/>
  <c r="O3686" i="2"/>
  <c r="P3686" i="2" s="1"/>
  <c r="Q3686" i="2"/>
  <c r="O3558" i="2"/>
  <c r="P3558" i="2" s="1"/>
  <c r="Q3558" i="2"/>
  <c r="O3430" i="2"/>
  <c r="Q3430" i="2"/>
  <c r="O3302" i="2"/>
  <c r="P3302" i="2" s="1"/>
  <c r="Q3302" i="2"/>
  <c r="O3174" i="2"/>
  <c r="Q3174" i="2"/>
  <c r="O2918" i="2"/>
  <c r="Q2918" i="2"/>
  <c r="O2790" i="2"/>
  <c r="Q2790" i="2"/>
  <c r="O2662" i="2"/>
  <c r="Q2662" i="2"/>
  <c r="O2534" i="2"/>
  <c r="Q2534" i="2"/>
  <c r="O3908" i="2"/>
  <c r="P3908" i="2" s="1"/>
  <c r="Q3908" i="2"/>
  <c r="O3652" i="2"/>
  <c r="Q3652" i="2"/>
  <c r="O3140" i="2"/>
  <c r="P3140" i="2" s="1"/>
  <c r="Q3140" i="2"/>
  <c r="O2884" i="2"/>
  <c r="Q2884" i="2"/>
  <c r="O2628" i="2"/>
  <c r="Q2628" i="2"/>
  <c r="O2244" i="2"/>
  <c r="Q2244" i="2"/>
  <c r="O1988" i="2"/>
  <c r="Q1988" i="2"/>
  <c r="O1860" i="2"/>
  <c r="P1860" i="2" s="1"/>
  <c r="Q1860" i="2"/>
  <c r="O1604" i="2"/>
  <c r="P1604" i="2" s="1"/>
  <c r="Q1604" i="2"/>
  <c r="O1092" i="2"/>
  <c r="Q1092" i="2"/>
  <c r="O836" i="2"/>
  <c r="P836" i="2" s="1"/>
  <c r="Q836" i="2"/>
  <c r="O580" i="2"/>
  <c r="Q580" i="2"/>
  <c r="O196" i="2"/>
  <c r="Q196" i="2"/>
  <c r="O691" i="2"/>
  <c r="Q691" i="2"/>
  <c r="O307" i="2"/>
  <c r="Q307" i="2"/>
  <c r="O51" i="2"/>
  <c r="Q51" i="2"/>
  <c r="O3810" i="2"/>
  <c r="P3810" i="2" s="1"/>
  <c r="Q3810" i="2"/>
  <c r="O3682" i="2"/>
  <c r="Q3682" i="2"/>
  <c r="O3298" i="2"/>
  <c r="P3298" i="2" s="1"/>
  <c r="Q3298" i="2"/>
  <c r="O3170" i="2"/>
  <c r="Q3170" i="2"/>
  <c r="O2914" i="2"/>
  <c r="Q2914" i="2"/>
  <c r="O2658" i="2"/>
  <c r="Q2658" i="2"/>
  <c r="O2274" i="2"/>
  <c r="Q2274" i="2"/>
  <c r="O2146" i="2"/>
  <c r="P2146" i="2" s="1"/>
  <c r="Q2146" i="2"/>
  <c r="O1762" i="2"/>
  <c r="P1762" i="2" s="1"/>
  <c r="Q1762" i="2"/>
  <c r="O1634" i="2"/>
  <c r="Q1634" i="2"/>
  <c r="O1250" i="2"/>
  <c r="P1250" i="2" s="1"/>
  <c r="Q1250" i="2"/>
  <c r="O1122" i="2"/>
  <c r="Q1122" i="2"/>
  <c r="O866" i="2"/>
  <c r="Q866" i="2"/>
  <c r="O738" i="2"/>
  <c r="Q738" i="2"/>
  <c r="O610" i="2"/>
  <c r="Q610" i="2"/>
  <c r="O482" i="2"/>
  <c r="Q482" i="2"/>
  <c r="O354" i="2"/>
  <c r="P354" i="2" s="1"/>
  <c r="Q354" i="2"/>
  <c r="O50" i="2"/>
  <c r="Q50" i="2"/>
  <c r="O2625" i="2"/>
  <c r="Q2625" i="2"/>
  <c r="O2241" i="2"/>
  <c r="Q2241" i="2"/>
  <c r="O2113" i="2"/>
  <c r="P2113" i="2" s="1"/>
  <c r="Q2113" i="2"/>
  <c r="Q8627" i="2"/>
  <c r="Q8834" i="2"/>
  <c r="Q8578" i="2"/>
  <c r="Q8322" i="2"/>
  <c r="Q8066" i="2"/>
  <c r="Q8977" i="2"/>
  <c r="Q9248" i="2"/>
  <c r="Q8992" i="2"/>
  <c r="Q8720" i="2"/>
  <c r="Q8830" i="2"/>
  <c r="Q9003" i="2"/>
  <c r="Q8747" i="2"/>
  <c r="Q8491" i="2"/>
  <c r="Q8235" i="2"/>
  <c r="Q7979" i="2"/>
  <c r="Q9306" i="2"/>
  <c r="Q9050" i="2"/>
  <c r="Q8794" i="2"/>
  <c r="Q8522" i="2"/>
  <c r="Q8266" i="2"/>
  <c r="Q8010" i="2"/>
  <c r="Q7754" i="2"/>
  <c r="Q7498" i="2"/>
  <c r="Q8568" i="2"/>
  <c r="Q8312" i="2"/>
  <c r="Q8056" i="2"/>
  <c r="Q8343" i="2"/>
  <c r="Q5981" i="2"/>
  <c r="Q5676" i="2"/>
  <c r="Q8818" i="2"/>
  <c r="Q8562" i="2"/>
  <c r="Q8306" i="2"/>
  <c r="Q8050" i="2"/>
  <c r="Q9232" i="2"/>
  <c r="Q8976" i="2"/>
  <c r="Q8704" i="2"/>
  <c r="M8765" i="2"/>
  <c r="O8765" i="2" s="1"/>
  <c r="P8765" i="2" s="1"/>
  <c r="Q8731" i="2"/>
  <c r="Q8475" i="2"/>
  <c r="Q8219" i="2"/>
  <c r="Q7963" i="2"/>
  <c r="Q9290" i="2"/>
  <c r="Q9034" i="2"/>
  <c r="Q8778" i="2"/>
  <c r="Q8506" i="2"/>
  <c r="Q8250" i="2"/>
  <c r="Q7994" i="2"/>
  <c r="Q7738" i="2"/>
  <c r="Q7482" i="2"/>
  <c r="Q9321" i="2"/>
  <c r="Q9065" i="2"/>
  <c r="Q8809" i="2"/>
  <c r="Q8553" i="2"/>
  <c r="Q8297" i="2"/>
  <c r="Q8041" i="2"/>
  <c r="Q7785" i="2"/>
  <c r="Q9383" i="2"/>
  <c r="Q6877" i="2"/>
  <c r="Q4829" i="2"/>
  <c r="Q4444" i="2"/>
  <c r="O7412" i="2"/>
  <c r="Q7412" i="2"/>
  <c r="O7284" i="2"/>
  <c r="P7284" i="2" s="1"/>
  <c r="Q7284" i="2"/>
  <c r="O7156" i="2"/>
  <c r="P7156" i="2" s="1"/>
  <c r="Q7156" i="2"/>
  <c r="O7028" i="2"/>
  <c r="Q7028" i="2"/>
  <c r="O6900" i="2"/>
  <c r="P6900" i="2" s="1"/>
  <c r="Q6900" i="2"/>
  <c r="O6772" i="2"/>
  <c r="P6772" i="2" s="1"/>
  <c r="Q6772" i="2"/>
  <c r="O6644" i="2"/>
  <c r="Q6644" i="2"/>
  <c r="O6516" i="2"/>
  <c r="Q6516" i="2"/>
  <c r="O6388" i="2"/>
  <c r="Q6388" i="2"/>
  <c r="O6260" i="2"/>
  <c r="P6260" i="2" s="1"/>
  <c r="Q6260" i="2"/>
  <c r="O6132" i="2"/>
  <c r="P6132" i="2" s="1"/>
  <c r="Q6132" i="2"/>
  <c r="O6004" i="2"/>
  <c r="Q6004" i="2"/>
  <c r="O5876" i="2"/>
  <c r="P5876" i="2" s="1"/>
  <c r="Q5876" i="2"/>
  <c r="O5748" i="2"/>
  <c r="P5748" i="2" s="1"/>
  <c r="Q5748" i="2"/>
  <c r="O5620" i="2"/>
  <c r="Q5620" i="2"/>
  <c r="O5492" i="2"/>
  <c r="Q5492" i="2"/>
  <c r="O5364" i="2"/>
  <c r="Q5364" i="2"/>
  <c r="O5236" i="2"/>
  <c r="P5236" i="2" s="1"/>
  <c r="Q5236" i="2"/>
  <c r="O5108" i="2"/>
  <c r="P5108" i="2" s="1"/>
  <c r="Q5108" i="2"/>
  <c r="O4980" i="2"/>
  <c r="Q4980" i="2"/>
  <c r="O4852" i="2"/>
  <c r="P4852" i="2" s="1"/>
  <c r="Q4852" i="2"/>
  <c r="O4724" i="2"/>
  <c r="P4724" i="2" s="1"/>
  <c r="Q4724" i="2"/>
  <c r="O7827" i="2"/>
  <c r="Q7827" i="2"/>
  <c r="O7699" i="2"/>
  <c r="Q7699" i="2"/>
  <c r="O7571" i="2"/>
  <c r="Q7571" i="2"/>
  <c r="O7443" i="2"/>
  <c r="P7443" i="2" s="1"/>
  <c r="Q7443" i="2"/>
  <c r="O7315" i="2"/>
  <c r="P7315" i="2" s="1"/>
  <c r="Q7315" i="2"/>
  <c r="O7187" i="2"/>
  <c r="Q7187" i="2"/>
  <c r="O7059" i="2"/>
  <c r="P7059" i="2" s="1"/>
  <c r="Q7059" i="2"/>
  <c r="O6931" i="2"/>
  <c r="P6931" i="2" s="1"/>
  <c r="Q6931" i="2"/>
  <c r="O6803" i="2"/>
  <c r="Q6803" i="2"/>
  <c r="O6675" i="2"/>
  <c r="Q6675" i="2"/>
  <c r="O6547" i="2"/>
  <c r="Q6547" i="2"/>
  <c r="O6419" i="2"/>
  <c r="P6419" i="2" s="1"/>
  <c r="Q6419" i="2"/>
  <c r="O6291" i="2"/>
  <c r="P6291" i="2" s="1"/>
  <c r="Q6291" i="2"/>
  <c r="O6163" i="2"/>
  <c r="Q6163" i="2"/>
  <c r="O6035" i="2"/>
  <c r="P6035" i="2" s="1"/>
  <c r="Q6035" i="2"/>
  <c r="O5907" i="2"/>
  <c r="P5907" i="2" s="1"/>
  <c r="Q5907" i="2"/>
  <c r="O5779" i="2"/>
  <c r="Q5779" i="2"/>
  <c r="O5651" i="2"/>
  <c r="Q5651" i="2"/>
  <c r="O5523" i="2"/>
  <c r="Q5523" i="2"/>
  <c r="O5395" i="2"/>
  <c r="P5395" i="2" s="1"/>
  <c r="Q5395" i="2"/>
  <c r="O5267" i="2"/>
  <c r="P5267" i="2" s="1"/>
  <c r="Q5267" i="2"/>
  <c r="O5139" i="2"/>
  <c r="Q5139" i="2"/>
  <c r="O5011" i="2"/>
  <c r="P5011" i="2" s="1"/>
  <c r="Q5011" i="2"/>
  <c r="O4883" i="2"/>
  <c r="P4883" i="2" s="1"/>
  <c r="Q4883" i="2"/>
  <c r="O4755" i="2"/>
  <c r="Q4755" i="2"/>
  <c r="O7458" i="2"/>
  <c r="Q7458" i="2"/>
  <c r="O7330" i="2"/>
  <c r="Q7330" i="2"/>
  <c r="O7202" i="2"/>
  <c r="P7202" i="2" s="1"/>
  <c r="Q7202" i="2"/>
  <c r="O7074" i="2"/>
  <c r="P7074" i="2" s="1"/>
  <c r="Q7074" i="2"/>
  <c r="O6946" i="2"/>
  <c r="Q6946" i="2"/>
  <c r="O6818" i="2"/>
  <c r="P6818" i="2" s="1"/>
  <c r="Q6818" i="2"/>
  <c r="O6690" i="2"/>
  <c r="P6690" i="2" s="1"/>
  <c r="Q6690" i="2"/>
  <c r="O6562" i="2"/>
  <c r="Q6562" i="2"/>
  <c r="O6434" i="2"/>
  <c r="Q6434" i="2"/>
  <c r="O6306" i="2"/>
  <c r="Q6306" i="2"/>
  <c r="O6178" i="2"/>
  <c r="Q6178" i="2"/>
  <c r="O6050" i="2"/>
  <c r="P6050" i="2" s="1"/>
  <c r="Q6050" i="2"/>
  <c r="O5922" i="2"/>
  <c r="Q5922" i="2"/>
  <c r="O5794" i="2"/>
  <c r="P5794" i="2" s="1"/>
  <c r="Q5794" i="2"/>
  <c r="O5666" i="2"/>
  <c r="P5666" i="2" s="1"/>
  <c r="Q5666" i="2"/>
  <c r="O5538" i="2"/>
  <c r="Q5538" i="2"/>
  <c r="O5410" i="2"/>
  <c r="Q5410" i="2"/>
  <c r="O5282" i="2"/>
  <c r="Q5282" i="2"/>
  <c r="O5154" i="2"/>
  <c r="Q5154" i="2"/>
  <c r="O5026" i="2"/>
  <c r="Q5026" i="2"/>
  <c r="O4898" i="2"/>
  <c r="Q4898" i="2"/>
  <c r="O4770" i="2"/>
  <c r="P4770" i="2" s="1"/>
  <c r="Q4770" i="2"/>
  <c r="O7217" i="2"/>
  <c r="Q7217" i="2"/>
  <c r="O7089" i="2"/>
  <c r="Q7089" i="2"/>
  <c r="O6961" i="2"/>
  <c r="Q6961" i="2"/>
  <c r="O6833" i="2"/>
  <c r="P6833" i="2" s="1"/>
  <c r="Q6833" i="2"/>
  <c r="O6705" i="2"/>
  <c r="P6705" i="2" s="1"/>
  <c r="Q6705" i="2"/>
  <c r="O6577" i="2"/>
  <c r="Q6577" i="2"/>
  <c r="O6449" i="2"/>
  <c r="P6449" i="2" s="1"/>
  <c r="Q6449" i="2"/>
  <c r="O6321" i="2"/>
  <c r="P6321" i="2" s="1"/>
  <c r="Q6321" i="2"/>
  <c r="O6193" i="2"/>
  <c r="Q6193" i="2"/>
  <c r="O6065" i="2"/>
  <c r="Q6065" i="2"/>
  <c r="O5937" i="2"/>
  <c r="Q5937" i="2"/>
  <c r="O5809" i="2"/>
  <c r="P5809" i="2" s="1"/>
  <c r="Q5809" i="2"/>
  <c r="O5681" i="2"/>
  <c r="P5681" i="2" s="1"/>
  <c r="Q5681" i="2"/>
  <c r="O5553" i="2"/>
  <c r="Q5553" i="2"/>
  <c r="O5425" i="2"/>
  <c r="P5425" i="2" s="1"/>
  <c r="Q5425" i="2"/>
  <c r="O5297" i="2"/>
  <c r="Q5297" i="2"/>
  <c r="O4913" i="2"/>
  <c r="Q4913" i="2"/>
  <c r="O4785" i="2"/>
  <c r="Q4785" i="2"/>
  <c r="O4401" i="2"/>
  <c r="Q4401" i="2"/>
  <c r="O4273" i="2"/>
  <c r="P4273" i="2" s="1"/>
  <c r="Q4273" i="2"/>
  <c r="O3889" i="2"/>
  <c r="Q3889" i="2"/>
  <c r="O3761" i="2"/>
  <c r="Q3761" i="2"/>
  <c r="O3505" i="2"/>
  <c r="P3505" i="2" s="1"/>
  <c r="Q3505" i="2"/>
  <c r="O3249" i="2"/>
  <c r="P3249" i="2" s="1"/>
  <c r="Q3249" i="2"/>
  <c r="O7296" i="2"/>
  <c r="Q7296" i="2"/>
  <c r="O7168" i="2"/>
  <c r="Q7168" i="2"/>
  <c r="O7040" i="2"/>
  <c r="Q7040" i="2"/>
  <c r="O6912" i="2"/>
  <c r="P6912" i="2" s="1"/>
  <c r="Q6912" i="2"/>
  <c r="O6784" i="2"/>
  <c r="Q6784" i="2"/>
  <c r="O6656" i="2"/>
  <c r="Q6656" i="2"/>
  <c r="O6528" i="2"/>
  <c r="P6528" i="2" s="1"/>
  <c r="Q6528" i="2"/>
  <c r="O6400" i="2"/>
  <c r="P6400" i="2" s="1"/>
  <c r="Q6400" i="2"/>
  <c r="O6272" i="2"/>
  <c r="Q6272" i="2"/>
  <c r="O6144" i="2"/>
  <c r="Q6144" i="2"/>
  <c r="O6016" i="2"/>
  <c r="Q6016" i="2"/>
  <c r="O5888" i="2"/>
  <c r="P5888" i="2" s="1"/>
  <c r="Q5888" i="2"/>
  <c r="O5760" i="2"/>
  <c r="P5760" i="2" s="1"/>
  <c r="Q5760" i="2"/>
  <c r="O5632" i="2"/>
  <c r="Q5632" i="2"/>
  <c r="O5504" i="2"/>
  <c r="P5504" i="2" s="1"/>
  <c r="Q5504" i="2"/>
  <c r="O5376" i="2"/>
  <c r="Q5376" i="2"/>
  <c r="O7407" i="2"/>
  <c r="Q7407" i="2"/>
  <c r="O7279" i="2"/>
  <c r="Q7279" i="2"/>
  <c r="O7151" i="2"/>
  <c r="Q7151" i="2"/>
  <c r="O7023" i="2"/>
  <c r="P7023" i="2" s="1"/>
  <c r="Q7023" i="2"/>
  <c r="O6895" i="2"/>
  <c r="P6895" i="2" s="1"/>
  <c r="Q6895" i="2"/>
  <c r="O6767" i="2"/>
  <c r="Q6767" i="2"/>
  <c r="O6639" i="2"/>
  <c r="P6639" i="2" s="1"/>
  <c r="Q6639" i="2"/>
  <c r="O6511" i="2"/>
  <c r="P6511" i="2" s="1"/>
  <c r="Q6511" i="2"/>
  <c r="O6383" i="2"/>
  <c r="Q6383" i="2"/>
  <c r="O3823" i="2"/>
  <c r="Q3823" i="2"/>
  <c r="O3439" i="2"/>
  <c r="Q3439" i="2"/>
  <c r="O7902" i="2"/>
  <c r="P7902" i="2" s="1"/>
  <c r="Q7902" i="2"/>
  <c r="O7774" i="2"/>
  <c r="P7774" i="2" s="1"/>
  <c r="Q7774" i="2"/>
  <c r="O7646" i="2"/>
  <c r="Q7646" i="2"/>
  <c r="O7518" i="2"/>
  <c r="P7518" i="2" s="1"/>
  <c r="Q7518" i="2"/>
  <c r="O7390" i="2"/>
  <c r="P7390" i="2" s="1"/>
  <c r="Q7390" i="2"/>
  <c r="O7262" i="2"/>
  <c r="Q7262" i="2"/>
  <c r="O7134" i="2"/>
  <c r="Q7134" i="2"/>
  <c r="O7006" i="2"/>
  <c r="Q7006" i="2"/>
  <c r="O6878" i="2"/>
  <c r="P6878" i="2" s="1"/>
  <c r="Q6878" i="2"/>
  <c r="O6750" i="2"/>
  <c r="P6750" i="2" s="1"/>
  <c r="Q6750" i="2"/>
  <c r="O6622" i="2"/>
  <c r="Q6622" i="2"/>
  <c r="O6494" i="2"/>
  <c r="P6494" i="2" s="1"/>
  <c r="Q6494" i="2"/>
  <c r="O6366" i="2"/>
  <c r="P6366" i="2" s="1"/>
  <c r="Q6366" i="2"/>
  <c r="O6238" i="2"/>
  <c r="Q6238" i="2"/>
  <c r="O6110" i="2"/>
  <c r="Q6110" i="2"/>
  <c r="O5982" i="2"/>
  <c r="Q5982" i="2"/>
  <c r="O5854" i="2"/>
  <c r="P5854" i="2" s="1"/>
  <c r="Q5854" i="2"/>
  <c r="O5726" i="2"/>
  <c r="Q5726" i="2"/>
  <c r="O5470" i="2"/>
  <c r="Q5470" i="2"/>
  <c r="O5214" i="2"/>
  <c r="P5214" i="2" s="1"/>
  <c r="Q5214" i="2"/>
  <c r="O4958" i="2"/>
  <c r="P4958" i="2" s="1"/>
  <c r="Q4958" i="2"/>
  <c r="O4702" i="2"/>
  <c r="Q4702" i="2"/>
  <c r="O4574" i="2"/>
  <c r="Q4574" i="2"/>
  <c r="O4446" i="2"/>
  <c r="Q4446" i="2"/>
  <c r="O4318" i="2"/>
  <c r="P4318" i="2" s="1"/>
  <c r="Q4318" i="2"/>
  <c r="O7789" i="2"/>
  <c r="P7789" i="2" s="1"/>
  <c r="Q7789" i="2"/>
  <c r="O7661" i="2"/>
  <c r="Q7661" i="2"/>
  <c r="O7533" i="2"/>
  <c r="P7533" i="2" s="1"/>
  <c r="Q7533" i="2"/>
  <c r="O7405" i="2"/>
  <c r="P7405" i="2" s="1"/>
  <c r="Q7405" i="2"/>
  <c r="O7277" i="2"/>
  <c r="Q7277" i="2"/>
  <c r="O7149" i="2"/>
  <c r="Q7149" i="2"/>
  <c r="O7021" i="2"/>
  <c r="Q7021" i="2"/>
  <c r="O6893" i="2"/>
  <c r="P6893" i="2" s="1"/>
  <c r="Q6893" i="2"/>
  <c r="O6765" i="2"/>
  <c r="P6765" i="2" s="1"/>
  <c r="Q6765" i="2"/>
  <c r="O6637" i="2"/>
  <c r="Q6637" i="2"/>
  <c r="O6509" i="2"/>
  <c r="P6509" i="2" s="1"/>
  <c r="Q6509" i="2"/>
  <c r="O6381" i="2"/>
  <c r="P6381" i="2" s="1"/>
  <c r="Q6381" i="2"/>
  <c r="O6253" i="2"/>
  <c r="Q6253" i="2"/>
  <c r="O6125" i="2"/>
  <c r="Q6125" i="2"/>
  <c r="O5997" i="2"/>
  <c r="Q5997" i="2"/>
  <c r="O5869" i="2"/>
  <c r="P5869" i="2" s="1"/>
  <c r="Q5869" i="2"/>
  <c r="O5741" i="2"/>
  <c r="P5741" i="2" s="1"/>
  <c r="Q5741" i="2"/>
  <c r="O5613" i="2"/>
  <c r="Q5613" i="2"/>
  <c r="O5485" i="2"/>
  <c r="P5485" i="2" s="1"/>
  <c r="Q5485" i="2"/>
  <c r="O5357" i="2"/>
  <c r="P5357" i="2" s="1"/>
  <c r="Q5357" i="2"/>
  <c r="O5229" i="2"/>
  <c r="Q5229" i="2"/>
  <c r="O5101" i="2"/>
  <c r="Q5101" i="2"/>
  <c r="O4973" i="2"/>
  <c r="Q4973" i="2"/>
  <c r="O4845" i="2"/>
  <c r="P4845" i="2" s="1"/>
  <c r="Q4845" i="2"/>
  <c r="O4717" i="2"/>
  <c r="P4717" i="2" s="1"/>
  <c r="Q4717" i="2"/>
  <c r="O4589" i="2"/>
  <c r="Q4589" i="2"/>
  <c r="O4461" i="2"/>
  <c r="Q4461" i="2"/>
  <c r="O4333" i="2"/>
  <c r="P4333" i="2" s="1"/>
  <c r="Q4333" i="2"/>
  <c r="O7932" i="2"/>
  <c r="Q7932" i="2"/>
  <c r="O7804" i="2"/>
  <c r="Q7804" i="2"/>
  <c r="O7676" i="2"/>
  <c r="Q7676" i="2"/>
  <c r="O7548" i="2"/>
  <c r="P7548" i="2" s="1"/>
  <c r="Q7548" i="2"/>
  <c r="O7420" i="2"/>
  <c r="P7420" i="2" s="1"/>
  <c r="Q7420" i="2"/>
  <c r="O7292" i="2"/>
  <c r="Q7292" i="2"/>
  <c r="O7164" i="2"/>
  <c r="P7164" i="2" s="1"/>
  <c r="Q7164" i="2"/>
  <c r="O6908" i="2"/>
  <c r="P6908" i="2" s="1"/>
  <c r="Q6908" i="2"/>
  <c r="O6780" i="2"/>
  <c r="Q6780" i="2"/>
  <c r="O6652" i="2"/>
  <c r="Q6652" i="2"/>
  <c r="O6524" i="2"/>
  <c r="Q6524" i="2"/>
  <c r="O6396" i="2"/>
  <c r="P6396" i="2" s="1"/>
  <c r="Q6396" i="2"/>
  <c r="O6268" i="2"/>
  <c r="P6268" i="2" s="1"/>
  <c r="Q6268" i="2"/>
  <c r="O6140" i="2"/>
  <c r="Q6140" i="2"/>
  <c r="O6012" i="2"/>
  <c r="P6012" i="2" s="1"/>
  <c r="Q6012" i="2"/>
  <c r="O5884" i="2"/>
  <c r="P5884" i="2" s="1"/>
  <c r="Q5884" i="2"/>
  <c r="O5756" i="2"/>
  <c r="Q5756" i="2"/>
  <c r="O5628" i="2"/>
  <c r="Q5628" i="2"/>
  <c r="O5500" i="2"/>
  <c r="Q5500" i="2"/>
  <c r="O5372" i="2"/>
  <c r="P5372" i="2" s="1"/>
  <c r="Q5372" i="2"/>
  <c r="O5244" i="2"/>
  <c r="P5244" i="2" s="1"/>
  <c r="Q5244" i="2"/>
  <c r="O5116" i="2"/>
  <c r="Q5116" i="2"/>
  <c r="O4860" i="2"/>
  <c r="P4860" i="2" s="1"/>
  <c r="Q4860" i="2"/>
  <c r="O4732" i="2"/>
  <c r="P4732" i="2" s="1"/>
  <c r="Q4732" i="2"/>
  <c r="O4604" i="2"/>
  <c r="Q4604" i="2"/>
  <c r="O4476" i="2"/>
  <c r="Q4476" i="2"/>
  <c r="O4348" i="2"/>
  <c r="Q4348" i="2"/>
  <c r="O4220" i="2"/>
  <c r="P4220" i="2" s="1"/>
  <c r="Q4220" i="2"/>
  <c r="O4092" i="2"/>
  <c r="P4092" i="2" s="1"/>
  <c r="Q4092" i="2"/>
  <c r="O3339" i="2"/>
  <c r="Q3339" i="2"/>
  <c r="O3211" i="2"/>
  <c r="Q3211" i="2"/>
  <c r="O3083" i="2"/>
  <c r="P3083" i="2" s="1"/>
  <c r="Q3083" i="2"/>
  <c r="O2955" i="2"/>
  <c r="Q2955" i="2"/>
  <c r="O2827" i="2"/>
  <c r="Q2827" i="2"/>
  <c r="O2699" i="2"/>
  <c r="Q2699" i="2"/>
  <c r="O2571" i="2"/>
  <c r="P2571" i="2" s="1"/>
  <c r="Q2571" i="2"/>
  <c r="O2315" i="2"/>
  <c r="P2315" i="2" s="1"/>
  <c r="Q2315" i="2"/>
  <c r="O2059" i="2"/>
  <c r="Q2059" i="2"/>
  <c r="O1547" i="2"/>
  <c r="P1547" i="2" s="1"/>
  <c r="Q1547" i="2"/>
  <c r="O1291" i="2"/>
  <c r="Q1291" i="2"/>
  <c r="O1163" i="2"/>
  <c r="Q1163" i="2"/>
  <c r="O1035" i="2"/>
  <c r="Q1035" i="2"/>
  <c r="O907" i="2"/>
  <c r="P907" i="2" s="1"/>
  <c r="Q907" i="2"/>
  <c r="O779" i="2"/>
  <c r="P779" i="2" s="1"/>
  <c r="Q779" i="2"/>
  <c r="O651" i="2"/>
  <c r="Q651" i="2"/>
  <c r="O395" i="2"/>
  <c r="P395" i="2" s="1"/>
  <c r="Q395" i="2"/>
  <c r="O267" i="2"/>
  <c r="Q267" i="2"/>
  <c r="O139" i="2"/>
  <c r="Q139" i="2"/>
  <c r="O12" i="2"/>
  <c r="Q12" i="2"/>
  <c r="O3402" i="2"/>
  <c r="Q3402" i="2"/>
  <c r="O3274" i="2"/>
  <c r="P3274" i="2" s="1"/>
  <c r="Q3274" i="2"/>
  <c r="O3146" i="2"/>
  <c r="Q3146" i="2"/>
  <c r="O3018" i="2"/>
  <c r="P3018" i="2" s="1"/>
  <c r="Q3018" i="2"/>
  <c r="O2890" i="2"/>
  <c r="P2890" i="2" s="1"/>
  <c r="Q2890" i="2"/>
  <c r="O2762" i="2"/>
  <c r="Q2762" i="2"/>
  <c r="O2634" i="2"/>
  <c r="Q2634" i="2"/>
  <c r="O2506" i="2"/>
  <c r="Q2506" i="2"/>
  <c r="O2378" i="2"/>
  <c r="P2378" i="2" s="1"/>
  <c r="Q2378" i="2"/>
  <c r="O2250" i="2"/>
  <c r="P2250" i="2" s="1"/>
  <c r="Q2250" i="2"/>
  <c r="O2122" i="2"/>
  <c r="Q2122" i="2"/>
  <c r="O1994" i="2"/>
  <c r="P1994" i="2" s="1"/>
  <c r="Q1994" i="2"/>
  <c r="O1866" i="2"/>
  <c r="P1866" i="2" s="1"/>
  <c r="Q1866" i="2"/>
  <c r="O1738" i="2"/>
  <c r="Q1738" i="2"/>
  <c r="O1610" i="2"/>
  <c r="Q1610" i="2"/>
  <c r="O1482" i="2"/>
  <c r="Q1482" i="2"/>
  <c r="O1354" i="2"/>
  <c r="P1354" i="2" s="1"/>
  <c r="Q1354" i="2"/>
  <c r="O1226" i="2"/>
  <c r="P1226" i="2" s="1"/>
  <c r="Q1226" i="2"/>
  <c r="O1098" i="2"/>
  <c r="Q1098" i="2"/>
  <c r="O970" i="2"/>
  <c r="P970" i="2" s="1"/>
  <c r="Q970" i="2"/>
  <c r="O842" i="2"/>
  <c r="P842" i="2" s="1"/>
  <c r="Q842" i="2"/>
  <c r="O714" i="2"/>
  <c r="Q714" i="2"/>
  <c r="O586" i="2"/>
  <c r="Q586" i="2"/>
  <c r="O458" i="2"/>
  <c r="Q458" i="2"/>
  <c r="O330" i="2"/>
  <c r="P330" i="2" s="1"/>
  <c r="Q330" i="2"/>
  <c r="O202" i="2"/>
  <c r="P202" i="2" s="1"/>
  <c r="Q202" i="2"/>
  <c r="O74" i="2"/>
  <c r="Q74" i="2"/>
  <c r="O3049" i="2"/>
  <c r="P3049" i="2" s="1"/>
  <c r="Q3049" i="2"/>
  <c r="O2921" i="2"/>
  <c r="P2921" i="2" s="1"/>
  <c r="Q2921" i="2"/>
  <c r="O2793" i="2"/>
  <c r="Q2793" i="2"/>
  <c r="O2665" i="2"/>
  <c r="Q2665" i="2"/>
  <c r="O2537" i="2"/>
  <c r="Q2537" i="2"/>
  <c r="O2409" i="2"/>
  <c r="P2409" i="2" s="1"/>
  <c r="Q2409" i="2"/>
  <c r="O2281" i="2"/>
  <c r="P2281" i="2" s="1"/>
  <c r="Q2281" i="2"/>
  <c r="O2153" i="2"/>
  <c r="Q2153" i="2"/>
  <c r="O2025" i="2"/>
  <c r="P2025" i="2" s="1"/>
  <c r="Q2025" i="2"/>
  <c r="O1897" i="2"/>
  <c r="P1897" i="2" s="1"/>
  <c r="Q1897" i="2"/>
  <c r="O1769" i="2"/>
  <c r="Q1769" i="2"/>
  <c r="O1641" i="2"/>
  <c r="Q1641" i="2"/>
  <c r="O1513" i="2"/>
  <c r="Q1513" i="2"/>
  <c r="O1385" i="2"/>
  <c r="P1385" i="2" s="1"/>
  <c r="Q1385" i="2"/>
  <c r="O1257" i="2"/>
  <c r="P1257" i="2" s="1"/>
  <c r="Q1257" i="2"/>
  <c r="O1129" i="2"/>
  <c r="Q1129" i="2"/>
  <c r="O1001" i="2"/>
  <c r="P1001" i="2" s="1"/>
  <c r="Q1001" i="2"/>
  <c r="O873" i="2"/>
  <c r="P873" i="2" s="1"/>
  <c r="Q873" i="2"/>
  <c r="O745" i="2"/>
  <c r="Q745" i="2"/>
  <c r="O617" i="2"/>
  <c r="Q617" i="2"/>
  <c r="O489" i="2"/>
  <c r="Q489" i="2"/>
  <c r="O361" i="2"/>
  <c r="P361" i="2" s="1"/>
  <c r="Q361" i="2"/>
  <c r="O233" i="2"/>
  <c r="P233" i="2" s="1"/>
  <c r="Q233" i="2"/>
  <c r="O105" i="2"/>
  <c r="Q105" i="2"/>
  <c r="O3848" i="2"/>
  <c r="P3848" i="2" s="1"/>
  <c r="Q3848" i="2"/>
  <c r="O3720" i="2"/>
  <c r="P3720" i="2" s="1"/>
  <c r="Q3720" i="2"/>
  <c r="O3592" i="2"/>
  <c r="Q3592" i="2"/>
  <c r="O3464" i="2"/>
  <c r="Q3464" i="2"/>
  <c r="O3336" i="2"/>
  <c r="Q3336" i="2"/>
  <c r="O3208" i="2"/>
  <c r="P3208" i="2" s="1"/>
  <c r="Q3208" i="2"/>
  <c r="O3080" i="2"/>
  <c r="P3080" i="2" s="1"/>
  <c r="Q3080" i="2"/>
  <c r="O2952" i="2"/>
  <c r="Q2952" i="2"/>
  <c r="O2824" i="2"/>
  <c r="P2824" i="2" s="1"/>
  <c r="Q2824" i="2"/>
  <c r="O2696" i="2"/>
  <c r="P2696" i="2" s="1"/>
  <c r="Q2696" i="2"/>
  <c r="O2568" i="2"/>
  <c r="Q2568" i="2"/>
  <c r="O2440" i="2"/>
  <c r="Q2440" i="2"/>
  <c r="O2312" i="2"/>
  <c r="Q2312" i="2"/>
  <c r="O2184" i="2"/>
  <c r="Q2184" i="2"/>
  <c r="O2056" i="2"/>
  <c r="P2056" i="2" s="1"/>
  <c r="Q2056" i="2"/>
  <c r="O1928" i="2"/>
  <c r="Q1928" i="2"/>
  <c r="O1800" i="2"/>
  <c r="P1800" i="2" s="1"/>
  <c r="Q1800" i="2"/>
  <c r="O1672" i="2"/>
  <c r="P1672" i="2" s="1"/>
  <c r="Q1672" i="2"/>
  <c r="O1544" i="2"/>
  <c r="Q1544" i="2"/>
  <c r="O1416" i="2"/>
  <c r="Q1416" i="2"/>
  <c r="O1160" i="2"/>
  <c r="Q1160" i="2"/>
  <c r="O904" i="2"/>
  <c r="P904" i="2" s="1"/>
  <c r="Q904" i="2"/>
  <c r="O648" i="2"/>
  <c r="P648" i="2" s="1"/>
  <c r="Q648" i="2"/>
  <c r="O392" i="2"/>
  <c r="Q392" i="2"/>
  <c r="O264" i="2"/>
  <c r="P264" i="2" s="1"/>
  <c r="Q264" i="2"/>
  <c r="O120" i="2"/>
  <c r="Q120" i="2"/>
  <c r="O3143" i="2"/>
  <c r="Q3143" i="2"/>
  <c r="O3015" i="2"/>
  <c r="Q3015" i="2"/>
  <c r="O2631" i="2"/>
  <c r="Q2631" i="2"/>
  <c r="O2119" i="2"/>
  <c r="P2119" i="2" s="1"/>
  <c r="Q2119" i="2"/>
  <c r="O1863" i="2"/>
  <c r="P1863" i="2" s="1"/>
  <c r="Q1863" i="2"/>
  <c r="O1607" i="2"/>
  <c r="Q1607" i="2"/>
  <c r="O1351" i="2"/>
  <c r="P1351" i="2" s="1"/>
  <c r="Q1351" i="2"/>
  <c r="O1095" i="2"/>
  <c r="P1095" i="2" s="1"/>
  <c r="Q1095" i="2"/>
  <c r="O967" i="2"/>
  <c r="Q967" i="2"/>
  <c r="O583" i="2"/>
  <c r="Q583" i="2"/>
  <c r="O71" i="2"/>
  <c r="Q71" i="2"/>
  <c r="O454" i="2"/>
  <c r="P454" i="2" s="1"/>
  <c r="Q454" i="2"/>
  <c r="O3764" i="2"/>
  <c r="P3764" i="2" s="1"/>
  <c r="Q3764" i="2"/>
  <c r="Q3636" i="2"/>
  <c r="O2868" i="2"/>
  <c r="P2868" i="2" s="1"/>
  <c r="Q2868" i="2"/>
  <c r="O2612" i="2"/>
  <c r="Q2612" i="2"/>
  <c r="O2356" i="2"/>
  <c r="Q2356" i="2"/>
  <c r="O1972" i="2"/>
  <c r="Q1972" i="2"/>
  <c r="O1716" i="2"/>
  <c r="P1716" i="2" s="1"/>
  <c r="Q1716" i="2"/>
  <c r="O1588" i="2"/>
  <c r="P1588" i="2" s="1"/>
  <c r="Q1588" i="2"/>
  <c r="O692" i="2"/>
  <c r="P692" i="2" s="1"/>
  <c r="Q692" i="2"/>
  <c r="O564" i="2"/>
  <c r="Q564" i="2"/>
  <c r="O436" i="2"/>
  <c r="Q436" i="2"/>
  <c r="O308" i="2"/>
  <c r="Q308" i="2"/>
  <c r="O180" i="2"/>
  <c r="P180" i="2" s="1"/>
  <c r="Q180" i="2"/>
  <c r="O52" i="2"/>
  <c r="P52" i="2" s="1"/>
  <c r="Q52" i="2"/>
  <c r="O3235" i="2"/>
  <c r="Q3235" i="2"/>
  <c r="O2851" i="2"/>
  <c r="P2851" i="2" s="1"/>
  <c r="Q2851" i="2"/>
  <c r="O2723" i="2"/>
  <c r="P2723" i="2" s="1"/>
  <c r="Q2723" i="2"/>
  <c r="O2467" i="2"/>
  <c r="Q2467" i="2"/>
  <c r="O2339" i="2"/>
  <c r="Q2339" i="2"/>
  <c r="O2211" i="2"/>
  <c r="Q2211" i="2"/>
  <c r="O2083" i="2"/>
  <c r="P2083" i="2" s="1"/>
  <c r="Q2083" i="2"/>
  <c r="O1955" i="2"/>
  <c r="P1955" i="2" s="1"/>
  <c r="Q1955" i="2"/>
  <c r="O1827" i="2"/>
  <c r="Q1827" i="2"/>
  <c r="O1699" i="2"/>
  <c r="P1699" i="2" s="1"/>
  <c r="Q1699" i="2"/>
  <c r="O1571" i="2"/>
  <c r="P1571" i="2" s="1"/>
  <c r="Q1571" i="2"/>
  <c r="O1443" i="2"/>
  <c r="Q1443" i="2"/>
  <c r="O1315" i="2"/>
  <c r="Q1315" i="2"/>
  <c r="O1187" i="2"/>
  <c r="Q1187" i="2"/>
  <c r="O1059" i="2"/>
  <c r="P1059" i="2" s="1"/>
  <c r="Q1059" i="2"/>
  <c r="O931" i="2"/>
  <c r="P931" i="2" s="1"/>
  <c r="Q931" i="2"/>
  <c r="O803" i="2"/>
  <c r="Q803" i="2"/>
  <c r="O419" i="2"/>
  <c r="P419" i="2" s="1"/>
  <c r="Q419" i="2"/>
  <c r="O291" i="2"/>
  <c r="P291" i="2" s="1"/>
  <c r="Q291" i="2"/>
  <c r="O3538" i="2"/>
  <c r="Q3538" i="2"/>
  <c r="O3410" i="2"/>
  <c r="Q3410" i="2"/>
  <c r="O3026" i="2"/>
  <c r="Q3026" i="2"/>
  <c r="O2898" i="2"/>
  <c r="P2898" i="2" s="1"/>
  <c r="Q2898" i="2"/>
  <c r="O2642" i="2"/>
  <c r="Q2642" i="2"/>
  <c r="O2386" i="2"/>
  <c r="Q2386" i="2"/>
  <c r="O2002" i="2"/>
  <c r="P2002" i="2" s="1"/>
  <c r="Q2002" i="2"/>
  <c r="O1874" i="2"/>
  <c r="Q1874" i="2"/>
  <c r="O1490" i="2"/>
  <c r="Q1490" i="2"/>
  <c r="O1362" i="2"/>
  <c r="Q1362" i="2"/>
  <c r="O978" i="2"/>
  <c r="Q978" i="2"/>
  <c r="O850" i="2"/>
  <c r="P850" i="2" s="1"/>
  <c r="Q850" i="2"/>
  <c r="O19" i="2"/>
  <c r="Q19" i="2"/>
  <c r="O2865" i="2"/>
  <c r="Q2865" i="2"/>
  <c r="O2481" i="2"/>
  <c r="P2481" i="2" s="1"/>
  <c r="Q2481" i="2"/>
  <c r="Q9106" i="2"/>
  <c r="Q8546" i="2"/>
  <c r="Q8290" i="2"/>
  <c r="Q8034" i="2"/>
  <c r="Q8689" i="2"/>
  <c r="Q9216" i="2"/>
  <c r="Q8960" i="2"/>
  <c r="Q8672" i="2"/>
  <c r="Q8749" i="2"/>
  <c r="M9195" i="2"/>
  <c r="O9195" i="2" s="1"/>
  <c r="M9738" i="2"/>
  <c r="O9738" i="2" s="1"/>
  <c r="P9738" i="2" s="1"/>
  <c r="Q7773" i="2"/>
  <c r="Q5725" i="2"/>
  <c r="Q7580" i="2"/>
  <c r="Q9090" i="2"/>
  <c r="Q8786" i="2"/>
  <c r="Q8530" i="2"/>
  <c r="Q8274" i="2"/>
  <c r="Q8018" i="2"/>
  <c r="Q8449" i="2"/>
  <c r="Q8656" i="2"/>
  <c r="M9181" i="2"/>
  <c r="O9181" i="2" s="1"/>
  <c r="Q8733" i="2"/>
  <c r="Q8876" i="2"/>
  <c r="Q8955" i="2"/>
  <c r="Q9258" i="2"/>
  <c r="Q9002" i="2"/>
  <c r="Q8730" i="2"/>
  <c r="Q8474" i="2"/>
  <c r="Q8218" i="2"/>
  <c r="Q7962" i="2"/>
  <c r="Q7706" i="2"/>
  <c r="Q9545" i="2"/>
  <c r="Q9289" i="2"/>
  <c r="Q9033" i="2"/>
  <c r="Q8777" i="2"/>
  <c r="Q8521" i="2"/>
  <c r="Q8265" i="2"/>
  <c r="Q8009" i="2"/>
  <c r="Q7753" i="2"/>
  <c r="Q9095" i="2"/>
  <c r="Q8839" i="2"/>
  <c r="Q8551" i="2"/>
  <c r="Q8295" i="2"/>
  <c r="Q6621" i="2"/>
  <c r="Q4573" i="2"/>
  <c r="O4196" i="2"/>
  <c r="Q4196" i="2"/>
  <c r="O7811" i="2"/>
  <c r="P7811" i="2" s="1"/>
  <c r="Q7811" i="2"/>
  <c r="O7683" i="2"/>
  <c r="Q7683" i="2"/>
  <c r="O7555" i="2"/>
  <c r="Q7555" i="2"/>
  <c r="O7427" i="2"/>
  <c r="Q7427" i="2"/>
  <c r="O7299" i="2"/>
  <c r="Q7299" i="2"/>
  <c r="O7171" i="2"/>
  <c r="P7171" i="2" s="1"/>
  <c r="Q7171" i="2"/>
  <c r="O7043" i="2"/>
  <c r="Q7043" i="2"/>
  <c r="O6915" i="2"/>
  <c r="P6915" i="2" s="1"/>
  <c r="Q6915" i="2"/>
  <c r="O6787" i="2"/>
  <c r="P6787" i="2" s="1"/>
  <c r="Q6787" i="2"/>
  <c r="O6659" i="2"/>
  <c r="Q6659" i="2"/>
  <c r="O6531" i="2"/>
  <c r="Q6531" i="2"/>
  <c r="O6403" i="2"/>
  <c r="Q6403" i="2"/>
  <c r="O6275" i="2"/>
  <c r="P6275" i="2" s="1"/>
  <c r="Q6275" i="2"/>
  <c r="O6147" i="2"/>
  <c r="P6147" i="2" s="1"/>
  <c r="Q6147" i="2"/>
  <c r="O6019" i="2"/>
  <c r="Q6019" i="2"/>
  <c r="O5891" i="2"/>
  <c r="P5891" i="2" s="1"/>
  <c r="Q5891" i="2"/>
  <c r="O5763" i="2"/>
  <c r="P5763" i="2" s="1"/>
  <c r="Q5763" i="2"/>
  <c r="O5635" i="2"/>
  <c r="Q5635" i="2"/>
  <c r="O5507" i="2"/>
  <c r="Q5507" i="2"/>
  <c r="O5379" i="2"/>
  <c r="Q5379" i="2"/>
  <c r="O5251" i="2"/>
  <c r="P5251" i="2" s="1"/>
  <c r="Q5251" i="2"/>
  <c r="O5123" i="2"/>
  <c r="P5123" i="2" s="1"/>
  <c r="Q5123" i="2"/>
  <c r="O4995" i="2"/>
  <c r="Q4995" i="2"/>
  <c r="O4867" i="2"/>
  <c r="P4867" i="2" s="1"/>
  <c r="Q4867" i="2"/>
  <c r="O4739" i="2"/>
  <c r="P4739" i="2" s="1"/>
  <c r="Q4739" i="2"/>
  <c r="O4355" i="2"/>
  <c r="Q4355" i="2"/>
  <c r="O3587" i="2"/>
  <c r="Q3587" i="2"/>
  <c r="O3459" i="2"/>
  <c r="Q3459" i="2"/>
  <c r="O7442" i="2"/>
  <c r="P7442" i="2" s="1"/>
  <c r="Q7442" i="2"/>
  <c r="O7314" i="2"/>
  <c r="P7314" i="2" s="1"/>
  <c r="Q7314" i="2"/>
  <c r="O7186" i="2"/>
  <c r="Q7186" i="2"/>
  <c r="O7058" i="2"/>
  <c r="P7058" i="2" s="1"/>
  <c r="Q7058" i="2"/>
  <c r="O6930" i="2"/>
  <c r="P6930" i="2" s="1"/>
  <c r="Q6930" i="2"/>
  <c r="O6802" i="2"/>
  <c r="Q6802" i="2"/>
  <c r="O6674" i="2"/>
  <c r="Q6674" i="2"/>
  <c r="O6546" i="2"/>
  <c r="Q6546" i="2"/>
  <c r="O6418" i="2"/>
  <c r="P6418" i="2" s="1"/>
  <c r="Q6418" i="2"/>
  <c r="O6290" i="2"/>
  <c r="P6290" i="2" s="1"/>
  <c r="Q6290" i="2"/>
  <c r="O6162" i="2"/>
  <c r="Q6162" i="2"/>
  <c r="O6034" i="2"/>
  <c r="Q6034" i="2"/>
  <c r="O5906" i="2"/>
  <c r="P5906" i="2" s="1"/>
  <c r="Q5906" i="2"/>
  <c r="O5778" i="2"/>
  <c r="Q5778" i="2"/>
  <c r="O5650" i="2"/>
  <c r="Q5650" i="2"/>
  <c r="O5522" i="2"/>
  <c r="Q5522" i="2"/>
  <c r="O5394" i="2"/>
  <c r="P5394" i="2" s="1"/>
  <c r="Q5394" i="2"/>
  <c r="O5266" i="2"/>
  <c r="P5266" i="2" s="1"/>
  <c r="Q5266" i="2"/>
  <c r="O5138" i="2"/>
  <c r="Q5138" i="2"/>
  <c r="O5010" i="2"/>
  <c r="P5010" i="2" s="1"/>
  <c r="Q5010" i="2"/>
  <c r="O4882" i="2"/>
  <c r="P4882" i="2" s="1"/>
  <c r="Q4882" i="2"/>
  <c r="O4754" i="2"/>
  <c r="Q4754" i="2"/>
  <c r="O4626" i="2"/>
  <c r="Q4626" i="2"/>
  <c r="O4498" i="2"/>
  <c r="Q4498" i="2"/>
  <c r="O4114" i="2"/>
  <c r="P4114" i="2" s="1"/>
  <c r="Q4114" i="2"/>
  <c r="O3986" i="2"/>
  <c r="P3986" i="2" s="1"/>
  <c r="Q3986" i="2"/>
  <c r="O7329" i="2"/>
  <c r="Q7329" i="2"/>
  <c r="O7201" i="2"/>
  <c r="Q7201" i="2"/>
  <c r="O7073" i="2"/>
  <c r="P7073" i="2" s="1"/>
  <c r="Q7073" i="2"/>
  <c r="O6945" i="2"/>
  <c r="Q6945" i="2"/>
  <c r="O6817" i="2"/>
  <c r="Q6817" i="2"/>
  <c r="O6689" i="2"/>
  <c r="Q6689" i="2"/>
  <c r="O6561" i="2"/>
  <c r="P6561" i="2" s="1"/>
  <c r="Q6561" i="2"/>
  <c r="O6433" i="2"/>
  <c r="P6433" i="2" s="1"/>
  <c r="Q6433" i="2"/>
  <c r="O6305" i="2"/>
  <c r="Q6305" i="2"/>
  <c r="O6177" i="2"/>
  <c r="P6177" i="2" s="1"/>
  <c r="Q6177" i="2"/>
  <c r="O6049" i="2"/>
  <c r="P6049" i="2" s="1"/>
  <c r="Q6049" i="2"/>
  <c r="O5921" i="2"/>
  <c r="Q5921" i="2"/>
  <c r="O5793" i="2"/>
  <c r="Q5793" i="2"/>
  <c r="O5665" i="2"/>
  <c r="Q5665" i="2"/>
  <c r="O5537" i="2"/>
  <c r="P5537" i="2" s="1"/>
  <c r="Q5537" i="2"/>
  <c r="O5409" i="2"/>
  <c r="P5409" i="2" s="1"/>
  <c r="Q5409" i="2"/>
  <c r="O5281" i="2"/>
  <c r="Q5281" i="2"/>
  <c r="O5025" i="2"/>
  <c r="P5025" i="2" s="1"/>
  <c r="Q5025" i="2"/>
  <c r="O4641" i="2"/>
  <c r="P4641" i="2" s="1"/>
  <c r="Q4641" i="2"/>
  <c r="O4513" i="2"/>
  <c r="Q4513" i="2"/>
  <c r="O4129" i="2"/>
  <c r="Q4129" i="2"/>
  <c r="O4001" i="2"/>
  <c r="Q4001" i="2"/>
  <c r="O3617" i="2"/>
  <c r="P3617" i="2" s="1"/>
  <c r="Q3617" i="2"/>
  <c r="O3489" i="2"/>
  <c r="P3489" i="2" s="1"/>
  <c r="Q3489" i="2"/>
  <c r="O3233" i="2"/>
  <c r="Q3233" i="2"/>
  <c r="O7408" i="2"/>
  <c r="P7408" i="2" s="1"/>
  <c r="Q7408" i="2"/>
  <c r="O7280" i="2"/>
  <c r="P7280" i="2" s="1"/>
  <c r="Q7280" i="2"/>
  <c r="O7152" i="2"/>
  <c r="Q7152" i="2"/>
  <c r="O7024" i="2"/>
  <c r="Q7024" i="2"/>
  <c r="O6896" i="2"/>
  <c r="Q6896" i="2"/>
  <c r="O6768" i="2"/>
  <c r="P6768" i="2" s="1"/>
  <c r="Q6768" i="2"/>
  <c r="O6640" i="2"/>
  <c r="P6640" i="2" s="1"/>
  <c r="Q6640" i="2"/>
  <c r="O6512" i="2"/>
  <c r="Q6512" i="2"/>
  <c r="O6384" i="2"/>
  <c r="P6384" i="2" s="1"/>
  <c r="Q6384" i="2"/>
  <c r="O6256" i="2"/>
  <c r="P6256" i="2" s="1"/>
  <c r="Q6256" i="2"/>
  <c r="O6128" i="2"/>
  <c r="Q6128" i="2"/>
  <c r="O6000" i="2"/>
  <c r="Q6000" i="2"/>
  <c r="O5872" i="2"/>
  <c r="Q5872" i="2"/>
  <c r="O5744" i="2"/>
  <c r="P5744" i="2" s="1"/>
  <c r="Q5744" i="2"/>
  <c r="O5616" i="2"/>
  <c r="P5616" i="2" s="1"/>
  <c r="Q5616" i="2"/>
  <c r="O5488" i="2"/>
  <c r="Q5488" i="2"/>
  <c r="O5360" i="2"/>
  <c r="P5360" i="2" s="1"/>
  <c r="Q5360" i="2"/>
  <c r="O5104" i="2"/>
  <c r="P5104" i="2" s="1"/>
  <c r="Q5104" i="2"/>
  <c r="O4976" i="2"/>
  <c r="Q4976" i="2"/>
  <c r="O4848" i="2"/>
  <c r="Q4848" i="2"/>
  <c r="O4720" i="2"/>
  <c r="Q4720" i="2"/>
  <c r="O4592" i="2"/>
  <c r="P4592" i="2" s="1"/>
  <c r="Q4592" i="2"/>
  <c r="O4464" i="2"/>
  <c r="P4464" i="2" s="1"/>
  <c r="Q4464" i="2"/>
  <c r="O4336" i="2"/>
  <c r="Q4336" i="2"/>
  <c r="O4208" i="2"/>
  <c r="P4208" i="2" s="1"/>
  <c r="Q4208" i="2"/>
  <c r="O4080" i="2"/>
  <c r="P4080" i="2" s="1"/>
  <c r="Q4080" i="2"/>
  <c r="O3952" i="2"/>
  <c r="Q3952" i="2"/>
  <c r="O7391" i="2"/>
  <c r="Q7391" i="2"/>
  <c r="O7263" i="2"/>
  <c r="Q7263" i="2"/>
  <c r="O7135" i="2"/>
  <c r="P7135" i="2" s="1"/>
  <c r="Q7135" i="2"/>
  <c r="O7007" i="2"/>
  <c r="P7007" i="2" s="1"/>
  <c r="Q7007" i="2"/>
  <c r="O6879" i="2"/>
  <c r="Q6879" i="2"/>
  <c r="O6751" i="2"/>
  <c r="P6751" i="2" s="1"/>
  <c r="Q6751" i="2"/>
  <c r="O6623" i="2"/>
  <c r="P6623" i="2" s="1"/>
  <c r="Q6623" i="2"/>
  <c r="O6495" i="2"/>
  <c r="Q6495" i="2"/>
  <c r="O6367" i="2"/>
  <c r="Q6367" i="2"/>
  <c r="O6239" i="2"/>
  <c r="Q6239" i="2"/>
  <c r="O6111" i="2"/>
  <c r="P6111" i="2" s="1"/>
  <c r="Q6111" i="2"/>
  <c r="O5983" i="2"/>
  <c r="P5983" i="2" s="1"/>
  <c r="Q5983" i="2"/>
  <c r="O5855" i="2"/>
  <c r="Q5855" i="2"/>
  <c r="O5727" i="2"/>
  <c r="P5727" i="2" s="1"/>
  <c r="Q5727" i="2"/>
  <c r="O5599" i="2"/>
  <c r="P5599" i="2" s="1"/>
  <c r="Q5599" i="2"/>
  <c r="O5471" i="2"/>
  <c r="Q5471" i="2"/>
  <c r="O5343" i="2"/>
  <c r="Q5343" i="2"/>
  <c r="O5215" i="2"/>
  <c r="Q5215" i="2"/>
  <c r="O5087" i="2"/>
  <c r="P5087" i="2" s="1"/>
  <c r="Q5087" i="2"/>
  <c r="O4959" i="2"/>
  <c r="P4959" i="2" s="1"/>
  <c r="Q4959" i="2"/>
  <c r="O4831" i="2"/>
  <c r="Q4831" i="2"/>
  <c r="O4703" i="2"/>
  <c r="P4703" i="2" s="1"/>
  <c r="Q4703" i="2"/>
  <c r="O4575" i="2"/>
  <c r="P4575" i="2" s="1"/>
  <c r="Q4575" i="2"/>
  <c r="O4447" i="2"/>
  <c r="Q4447" i="2"/>
  <c r="O4319" i="2"/>
  <c r="Q4319" i="2"/>
  <c r="O4191" i="2"/>
  <c r="Q4191" i="2"/>
  <c r="O4063" i="2"/>
  <c r="P4063" i="2" s="1"/>
  <c r="Q4063" i="2"/>
  <c r="O3935" i="2"/>
  <c r="P3935" i="2" s="1"/>
  <c r="Q3935" i="2"/>
  <c r="O3807" i="2"/>
  <c r="Q3807" i="2"/>
  <c r="O3551" i="2"/>
  <c r="Q3551" i="2"/>
  <c r="O7886" i="2"/>
  <c r="P7886" i="2" s="1"/>
  <c r="Q7886" i="2"/>
  <c r="O7758" i="2"/>
  <c r="Q7758" i="2"/>
  <c r="O7630" i="2"/>
  <c r="Q7630" i="2"/>
  <c r="O7502" i="2"/>
  <c r="Q7502" i="2"/>
  <c r="O7374" i="2"/>
  <c r="P7374" i="2" s="1"/>
  <c r="Q7374" i="2"/>
  <c r="O7246" i="2"/>
  <c r="P7246" i="2" s="1"/>
  <c r="Q7246" i="2"/>
  <c r="O7118" i="2"/>
  <c r="Q7118" i="2"/>
  <c r="O6990" i="2"/>
  <c r="P6990" i="2" s="1"/>
  <c r="Q6990" i="2"/>
  <c r="O6862" i="2"/>
  <c r="P6862" i="2" s="1"/>
  <c r="Q6862" i="2"/>
  <c r="O6734" i="2"/>
  <c r="Q6734" i="2"/>
  <c r="O6606" i="2"/>
  <c r="Q6606" i="2"/>
  <c r="O6478" i="2"/>
  <c r="Q6478" i="2"/>
  <c r="O6350" i="2"/>
  <c r="P6350" i="2" s="1"/>
  <c r="Q6350" i="2"/>
  <c r="O6222" i="2"/>
  <c r="P6222" i="2" s="1"/>
  <c r="Q6222" i="2"/>
  <c r="O6094" i="2"/>
  <c r="Q6094" i="2"/>
  <c r="O5966" i="2"/>
  <c r="P5966" i="2" s="1"/>
  <c r="Q5966" i="2"/>
  <c r="O5838" i="2"/>
  <c r="P5838" i="2" s="1"/>
  <c r="Q5838" i="2"/>
  <c r="O5710" i="2"/>
  <c r="Q5710" i="2"/>
  <c r="O5454" i="2"/>
  <c r="Q5454" i="2"/>
  <c r="O5198" i="2"/>
  <c r="Q5198" i="2"/>
  <c r="O4942" i="2"/>
  <c r="P4942" i="2" s="1"/>
  <c r="Q4942" i="2"/>
  <c r="O4686" i="2"/>
  <c r="P4686" i="2" s="1"/>
  <c r="Q4686" i="2"/>
  <c r="O4558" i="2"/>
  <c r="Q4558" i="2"/>
  <c r="O7916" i="2"/>
  <c r="P7916" i="2" s="1"/>
  <c r="Q7916" i="2"/>
  <c r="O7788" i="2"/>
  <c r="P7788" i="2" s="1"/>
  <c r="Q7788" i="2"/>
  <c r="O7660" i="2"/>
  <c r="Q7660" i="2"/>
  <c r="O7532" i="2"/>
  <c r="Q7532" i="2"/>
  <c r="O7404" i="2"/>
  <c r="Q7404" i="2"/>
  <c r="O7276" i="2"/>
  <c r="P7276" i="2" s="1"/>
  <c r="Q7276" i="2"/>
  <c r="O7148" i="2"/>
  <c r="P7148" i="2" s="1"/>
  <c r="Q7148" i="2"/>
  <c r="O7020" i="2"/>
  <c r="Q7020" i="2"/>
  <c r="O6892" i="2"/>
  <c r="Q6892" i="2"/>
  <c r="O6636" i="2"/>
  <c r="P6636" i="2" s="1"/>
  <c r="Q6636" i="2"/>
  <c r="O6508" i="2"/>
  <c r="Q6508" i="2"/>
  <c r="O6380" i="2"/>
  <c r="Q6380" i="2"/>
  <c r="O6252" i="2"/>
  <c r="Q6252" i="2"/>
  <c r="O6124" i="2"/>
  <c r="P6124" i="2" s="1"/>
  <c r="Q6124" i="2"/>
  <c r="O5996" i="2"/>
  <c r="P5996" i="2" s="1"/>
  <c r="Q5996" i="2"/>
  <c r="O5868" i="2"/>
  <c r="Q5868" i="2"/>
  <c r="O5740" i="2"/>
  <c r="P5740" i="2" s="1"/>
  <c r="Q5740" i="2"/>
  <c r="O5612" i="2"/>
  <c r="P5612" i="2" s="1"/>
  <c r="Q5612" i="2"/>
  <c r="O5484" i="2"/>
  <c r="Q5484" i="2"/>
  <c r="O5356" i="2"/>
  <c r="Q5356" i="2"/>
  <c r="O5228" i="2"/>
  <c r="Q5228" i="2"/>
  <c r="O5100" i="2"/>
  <c r="Q5100" i="2"/>
  <c r="O4972" i="2"/>
  <c r="Q4972" i="2"/>
  <c r="O4844" i="2"/>
  <c r="Q4844" i="2"/>
  <c r="O4588" i="2"/>
  <c r="P4588" i="2" s="1"/>
  <c r="Q4588" i="2"/>
  <c r="O4460" i="2"/>
  <c r="P4460" i="2" s="1"/>
  <c r="Q4460" i="2"/>
  <c r="O4332" i="2"/>
  <c r="Q4332" i="2"/>
  <c r="O4204" i="2"/>
  <c r="Q4204" i="2"/>
  <c r="O4076" i="2"/>
  <c r="Q4076" i="2"/>
  <c r="O3323" i="2"/>
  <c r="Q3323" i="2"/>
  <c r="O3195" i="2"/>
  <c r="P3195" i="2" s="1"/>
  <c r="Q3195" i="2"/>
  <c r="O3067" i="2"/>
  <c r="Q3067" i="2"/>
  <c r="O2939" i="2"/>
  <c r="P2939" i="2" s="1"/>
  <c r="Q2939" i="2"/>
  <c r="O2811" i="2"/>
  <c r="P2811" i="2" s="1"/>
  <c r="Q2811" i="2"/>
  <c r="O2683" i="2"/>
  <c r="Q2683" i="2"/>
  <c r="O2555" i="2"/>
  <c r="Q2555" i="2"/>
  <c r="O2427" i="2"/>
  <c r="Q2427" i="2"/>
  <c r="O2299" i="2"/>
  <c r="P2299" i="2" s="1"/>
  <c r="Q2299" i="2"/>
  <c r="O2171" i="2"/>
  <c r="P2171" i="2" s="1"/>
  <c r="Q2171" i="2"/>
  <c r="O2043" i="2"/>
  <c r="Q2043" i="2"/>
  <c r="O1915" i="2"/>
  <c r="P1915" i="2" s="1"/>
  <c r="Q1915" i="2"/>
  <c r="O1787" i="2"/>
  <c r="P1787" i="2" s="1"/>
  <c r="Q1787" i="2"/>
  <c r="O1659" i="2"/>
  <c r="Q1659" i="2"/>
  <c r="O1531" i="2"/>
  <c r="Q1531" i="2"/>
  <c r="O1403" i="2"/>
  <c r="Q1403" i="2"/>
  <c r="O1275" i="2"/>
  <c r="P1275" i="2" s="1"/>
  <c r="Q1275" i="2"/>
  <c r="O1147" i="2"/>
  <c r="P1147" i="2" s="1"/>
  <c r="Q1147" i="2"/>
  <c r="O1019" i="2"/>
  <c r="Q1019" i="2"/>
  <c r="O891" i="2"/>
  <c r="P891" i="2" s="1"/>
  <c r="Q891" i="2"/>
  <c r="O763" i="2"/>
  <c r="P763" i="2" s="1"/>
  <c r="Q763" i="2"/>
  <c r="O635" i="2"/>
  <c r="Q635" i="2"/>
  <c r="O507" i="2"/>
  <c r="Q507" i="2"/>
  <c r="O379" i="2"/>
  <c r="Q379" i="2"/>
  <c r="O251" i="2"/>
  <c r="P251" i="2" s="1"/>
  <c r="Q251" i="2"/>
  <c r="O123" i="2"/>
  <c r="P123" i="2" s="1"/>
  <c r="Q123" i="2"/>
  <c r="O1144" i="2"/>
  <c r="Q1144" i="2"/>
  <c r="O888" i="2"/>
  <c r="P888" i="2" s="1"/>
  <c r="Q888" i="2"/>
  <c r="Q632" i="2"/>
  <c r="O104" i="2"/>
  <c r="Q104" i="2"/>
  <c r="O3127" i="2"/>
  <c r="Q3127" i="2"/>
  <c r="O2871" i="2"/>
  <c r="P2871" i="2" s="1"/>
  <c r="Q2871" i="2"/>
  <c r="O2743" i="2"/>
  <c r="P2743" i="2" s="1"/>
  <c r="Q2743" i="2"/>
  <c r="O2359" i="2"/>
  <c r="Q2359" i="2"/>
  <c r="O1847" i="2"/>
  <c r="P1847" i="2" s="1"/>
  <c r="Q1847" i="2"/>
  <c r="O1591" i="2"/>
  <c r="P1591" i="2" s="1"/>
  <c r="Q1591" i="2"/>
  <c r="O1335" i="2"/>
  <c r="Q1335" i="2"/>
  <c r="O1079" i="2"/>
  <c r="Q1079" i="2"/>
  <c r="O823" i="2"/>
  <c r="Q823" i="2"/>
  <c r="O695" i="2"/>
  <c r="P695" i="2" s="1"/>
  <c r="Q695" i="2"/>
  <c r="O311" i="2"/>
  <c r="P311" i="2" s="1"/>
  <c r="Q311" i="2"/>
  <c r="O3142" i="2"/>
  <c r="P3142" i="2" s="1"/>
  <c r="Q3142" i="2"/>
  <c r="O2374" i="2"/>
  <c r="Q2374" i="2"/>
  <c r="O2246" i="2"/>
  <c r="Q2246" i="2"/>
  <c r="O1990" i="2"/>
  <c r="Q1990" i="2"/>
  <c r="O1734" i="2"/>
  <c r="P1734" i="2" s="1"/>
  <c r="Q1734" i="2"/>
  <c r="O1478" i="2"/>
  <c r="P1478" i="2" s="1"/>
  <c r="Q1478" i="2"/>
  <c r="Q1350" i="2"/>
  <c r="O966" i="2"/>
  <c r="P966" i="2" s="1"/>
  <c r="Q966" i="2"/>
  <c r="O710" i="2"/>
  <c r="P710" i="2" s="1"/>
  <c r="Q710" i="2"/>
  <c r="O3748" i="2"/>
  <c r="Q3748" i="2"/>
  <c r="O3492" i="2"/>
  <c r="Q3492" i="2"/>
  <c r="O3364" i="2"/>
  <c r="Q3364" i="2"/>
  <c r="O3108" i="2"/>
  <c r="P3108" i="2" s="1"/>
  <c r="Q3108" i="2"/>
  <c r="O2596" i="2"/>
  <c r="Q2596" i="2"/>
  <c r="O2340" i="2"/>
  <c r="Q2340" i="2"/>
  <c r="O2084" i="2"/>
  <c r="P2084" i="2" s="1"/>
  <c r="Q2084" i="2"/>
  <c r="O1700" i="2"/>
  <c r="P1700" i="2" s="1"/>
  <c r="Q1700" i="2"/>
  <c r="O1444" i="2"/>
  <c r="Q1444" i="2"/>
  <c r="O1316" i="2"/>
  <c r="Q1316" i="2"/>
  <c r="O1060" i="2"/>
  <c r="Q1060" i="2"/>
  <c r="O548" i="2"/>
  <c r="P548" i="2" s="1"/>
  <c r="Q548" i="2"/>
  <c r="O292" i="2"/>
  <c r="Q292" i="2"/>
  <c r="O36" i="2"/>
  <c r="Q36" i="2"/>
  <c r="O531" i="2"/>
  <c r="P531" i="2" s="1"/>
  <c r="Q531" i="2"/>
  <c r="O5" i="2"/>
  <c r="Q5" i="2"/>
  <c r="O3778" i="2"/>
  <c r="Q3778" i="2"/>
  <c r="O3650" i="2"/>
  <c r="Q3650" i="2"/>
  <c r="O3266" i="2"/>
  <c r="Q3266" i="2"/>
  <c r="O3138" i="2"/>
  <c r="P3138" i="2" s="1"/>
  <c r="Q3138" i="2"/>
  <c r="O2626" i="2"/>
  <c r="P2626" i="2" s="1"/>
  <c r="Q2626" i="2"/>
  <c r="O2370" i="2"/>
  <c r="Q2370" i="2"/>
  <c r="O2114" i="2"/>
  <c r="Q2114" i="2"/>
  <c r="O1730" i="2"/>
  <c r="Q1730" i="2"/>
  <c r="O1602" i="2"/>
  <c r="Q1602" i="2"/>
  <c r="O1218" i="2"/>
  <c r="Q1218" i="2"/>
  <c r="O1090" i="2"/>
  <c r="Q1090" i="2"/>
  <c r="O178" i="2"/>
  <c r="P178" i="2" s="1"/>
  <c r="Q178" i="2"/>
  <c r="O2977" i="2"/>
  <c r="P2977" i="2" s="1"/>
  <c r="Q2977" i="2"/>
  <c r="O2721" i="2"/>
  <c r="Q2721" i="2"/>
  <c r="O2593" i="2"/>
  <c r="Q2593" i="2"/>
  <c r="O2209" i="2"/>
  <c r="Q2209" i="2"/>
  <c r="O2081" i="2"/>
  <c r="Q2081" i="2"/>
  <c r="O1697" i="2"/>
  <c r="Q1697" i="2"/>
  <c r="O3744" i="2"/>
  <c r="Q3744" i="2"/>
  <c r="O3616" i="2"/>
  <c r="P3616" i="2" s="1"/>
  <c r="Q3616" i="2"/>
  <c r="O3488" i="2"/>
  <c r="P3488" i="2" s="1"/>
  <c r="Q3488" i="2"/>
  <c r="O3360" i="2"/>
  <c r="Q3360" i="2"/>
  <c r="O3232" i="2"/>
  <c r="Q3232" i="2"/>
  <c r="O3104" i="2"/>
  <c r="Q3104" i="2"/>
  <c r="O2976" i="2"/>
  <c r="Q2976" i="2"/>
  <c r="O2848" i="2"/>
  <c r="Q2848" i="2"/>
  <c r="O2720" i="2"/>
  <c r="Q2720" i="2"/>
  <c r="O2592" i="2"/>
  <c r="P2592" i="2" s="1"/>
  <c r="Q2592" i="2"/>
  <c r="O2464" i="2"/>
  <c r="P2464" i="2" s="1"/>
  <c r="Q2464" i="2"/>
  <c r="O2336" i="2"/>
  <c r="Q2336" i="2"/>
  <c r="O2208" i="2"/>
  <c r="Q2208" i="2"/>
  <c r="O2080" i="2"/>
  <c r="Q2080" i="2"/>
  <c r="O1952" i="2"/>
  <c r="Q1952" i="2"/>
  <c r="Q9074" i="2"/>
  <c r="Q8770" i="2"/>
  <c r="Q8514" i="2"/>
  <c r="Q8258" i="2"/>
  <c r="Q8002" i="2"/>
  <c r="Q8433" i="2"/>
  <c r="Q8717" i="2"/>
  <c r="M9579" i="2"/>
  <c r="O9579" i="2" s="1"/>
  <c r="Q8939" i="2"/>
  <c r="Q8683" i="2"/>
  <c r="Q8427" i="2"/>
  <c r="Q8171" i="2"/>
  <c r="Q7915" i="2"/>
  <c r="M9482" i="2"/>
  <c r="O9482" i="2" s="1"/>
  <c r="Q9242" i="2"/>
  <c r="Q8986" i="2"/>
  <c r="Q8714" i="2"/>
  <c r="Q8458" i="2"/>
  <c r="Q8202" i="2"/>
  <c r="Q7946" i="2"/>
  <c r="Q7690" i="2"/>
  <c r="M9945" i="2"/>
  <c r="O9945" i="2" s="1"/>
  <c r="Q9529" i="2"/>
  <c r="Q9273" i="2"/>
  <c r="Q9017" i="2"/>
  <c r="Q9256" i="2"/>
  <c r="Q9000" i="2"/>
  <c r="Q8744" i="2"/>
  <c r="Q7517" i="2"/>
  <c r="Q5469" i="2"/>
  <c r="Q7308" i="2"/>
  <c r="Q9058" i="2"/>
  <c r="Q8754" i="2"/>
  <c r="Q8498" i="2"/>
  <c r="Q8242" i="2"/>
  <c r="Q7986" i="2"/>
  <c r="Q9168" i="2"/>
  <c r="Q8912" i="2"/>
  <c r="Q8701" i="2"/>
  <c r="Q8923" i="2"/>
  <c r="Q8667" i="2"/>
  <c r="Q8411" i="2"/>
  <c r="Q8155" i="2"/>
  <c r="Q7899" i="2"/>
  <c r="Q9226" i="2"/>
  <c r="Q8970" i="2"/>
  <c r="Q8698" i="2"/>
  <c r="Q8442" i="2"/>
  <c r="Q8186" i="2"/>
  <c r="Q7930" i="2"/>
  <c r="Q7674" i="2"/>
  <c r="Q9513" i="2"/>
  <c r="Q9257" i="2"/>
  <c r="Q9001" i="2"/>
  <c r="Q8745" i="2"/>
  <c r="Q8489" i="2"/>
  <c r="Q8233" i="2"/>
  <c r="Q7977" i="2"/>
  <c r="Q8488" i="2"/>
  <c r="Q8232" i="2"/>
  <c r="Q7976" i="2"/>
  <c r="Q9575" i="2"/>
  <c r="Q9319" i="2"/>
  <c r="Q6365" i="2"/>
  <c r="Q4317" i="2"/>
  <c r="O7764" i="2"/>
  <c r="Q7764" i="2"/>
  <c r="O7636" i="2"/>
  <c r="P7636" i="2" s="1"/>
  <c r="Q7636" i="2"/>
  <c r="O7508" i="2"/>
  <c r="P7508" i="2" s="1"/>
  <c r="Q7508" i="2"/>
  <c r="O7380" i="2"/>
  <c r="Q7380" i="2"/>
  <c r="O7252" i="2"/>
  <c r="Q7252" i="2"/>
  <c r="O7124" i="2"/>
  <c r="Q7124" i="2"/>
  <c r="O6996" i="2"/>
  <c r="Q6996" i="2"/>
  <c r="O6868" i="2"/>
  <c r="Q6868" i="2"/>
  <c r="O6740" i="2"/>
  <c r="Q6740" i="2"/>
  <c r="O6612" i="2"/>
  <c r="P6612" i="2" s="1"/>
  <c r="Q6612" i="2"/>
  <c r="O6484" i="2"/>
  <c r="P6484" i="2" s="1"/>
  <c r="Q6484" i="2"/>
  <c r="O6356" i="2"/>
  <c r="Q6356" i="2"/>
  <c r="O6228" i="2"/>
  <c r="Q6228" i="2"/>
  <c r="O6100" i="2"/>
  <c r="Q6100" i="2"/>
  <c r="O5972" i="2"/>
  <c r="Q5972" i="2"/>
  <c r="O5844" i="2"/>
  <c r="Q5844" i="2"/>
  <c r="O5716" i="2"/>
  <c r="Q5716" i="2"/>
  <c r="O5588" i="2"/>
  <c r="P5588" i="2" s="1"/>
  <c r="Q5588" i="2"/>
  <c r="O5460" i="2"/>
  <c r="P5460" i="2" s="1"/>
  <c r="Q5460" i="2"/>
  <c r="O5332" i="2"/>
  <c r="Q5332" i="2"/>
  <c r="O5204" i="2"/>
  <c r="Q5204" i="2"/>
  <c r="O5076" i="2"/>
  <c r="Q5076" i="2"/>
  <c r="O4948" i="2"/>
  <c r="Q4948" i="2"/>
  <c r="O4820" i="2"/>
  <c r="Q4820" i="2"/>
  <c r="O4692" i="2"/>
  <c r="Q4692" i="2"/>
  <c r="O4564" i="2"/>
  <c r="P4564" i="2" s="1"/>
  <c r="Q4564" i="2"/>
  <c r="O4436" i="2"/>
  <c r="P4436" i="2" s="1"/>
  <c r="Q4436" i="2"/>
  <c r="O4308" i="2"/>
  <c r="Q4308" i="2"/>
  <c r="O4180" i="2"/>
  <c r="Q4180" i="2"/>
  <c r="O7923" i="2"/>
  <c r="Q7923" i="2"/>
  <c r="O7795" i="2"/>
  <c r="Q7795" i="2"/>
  <c r="O7667" i="2"/>
  <c r="Q7667" i="2"/>
  <c r="O7539" i="2"/>
  <c r="Q7539" i="2"/>
  <c r="O7411" i="2"/>
  <c r="P7411" i="2" s="1"/>
  <c r="Q7411" i="2"/>
  <c r="O7283" i="2"/>
  <c r="P7283" i="2" s="1"/>
  <c r="Q7283" i="2"/>
  <c r="O7155" i="2"/>
  <c r="Q7155" i="2"/>
  <c r="O7027" i="2"/>
  <c r="Q7027" i="2"/>
  <c r="O6899" i="2"/>
  <c r="Q6899" i="2"/>
  <c r="O6771" i="2"/>
  <c r="Q6771" i="2"/>
  <c r="O6643" i="2"/>
  <c r="Q6643" i="2"/>
  <c r="O6515" i="2"/>
  <c r="Q6515" i="2"/>
  <c r="O6387" i="2"/>
  <c r="P6387" i="2" s="1"/>
  <c r="Q6387" i="2"/>
  <c r="O6259" i="2"/>
  <c r="P6259" i="2" s="1"/>
  <c r="Q6259" i="2"/>
  <c r="O6131" i="2"/>
  <c r="Q6131" i="2"/>
  <c r="O6003" i="2"/>
  <c r="Q6003" i="2"/>
  <c r="O5875" i="2"/>
  <c r="Q5875" i="2"/>
  <c r="O5747" i="2"/>
  <c r="Q5747" i="2"/>
  <c r="O5619" i="2"/>
  <c r="Q5619" i="2"/>
  <c r="O5491" i="2"/>
  <c r="Q5491" i="2"/>
  <c r="O5363" i="2"/>
  <c r="P5363" i="2" s="1"/>
  <c r="Q5363" i="2"/>
  <c r="O5235" i="2"/>
  <c r="P5235" i="2" s="1"/>
  <c r="Q5235" i="2"/>
  <c r="O5107" i="2"/>
  <c r="Q5107" i="2"/>
  <c r="O4979" i="2"/>
  <c r="Q4979" i="2"/>
  <c r="O4851" i="2"/>
  <c r="Q4851" i="2"/>
  <c r="O4723" i="2"/>
  <c r="Q4723" i="2"/>
  <c r="O7426" i="2"/>
  <c r="Q7426" i="2"/>
  <c r="O7298" i="2"/>
  <c r="Q7298" i="2"/>
  <c r="O7170" i="2"/>
  <c r="P7170" i="2" s="1"/>
  <c r="Q7170" i="2"/>
  <c r="O7042" i="2"/>
  <c r="Q7042" i="2"/>
  <c r="O6914" i="2"/>
  <c r="Q6914" i="2"/>
  <c r="O6658" i="2"/>
  <c r="Q6658" i="2"/>
  <c r="O6402" i="2"/>
  <c r="Q6402" i="2"/>
  <c r="O6274" i="2"/>
  <c r="Q6274" i="2"/>
  <c r="O6146" i="2"/>
  <c r="P6146" i="2" s="1"/>
  <c r="Q6146" i="2"/>
  <c r="O6018" i="2"/>
  <c r="P6018" i="2" s="1"/>
  <c r="Q6018" i="2"/>
  <c r="O5890" i="2"/>
  <c r="P5890" i="2" s="1"/>
  <c r="Q5890" i="2"/>
  <c r="O5762" i="2"/>
  <c r="Q5762" i="2"/>
  <c r="O5634" i="2"/>
  <c r="Q5634" i="2"/>
  <c r="O5506" i="2"/>
  <c r="Q5506" i="2"/>
  <c r="O5378" i="2"/>
  <c r="Q5378" i="2"/>
  <c r="O5250" i="2"/>
  <c r="Q5250" i="2"/>
  <c r="O5122" i="2"/>
  <c r="P5122" i="2" s="1"/>
  <c r="Q5122" i="2"/>
  <c r="O4994" i="2"/>
  <c r="Q4994" i="2"/>
  <c r="O4866" i="2"/>
  <c r="P4866" i="2" s="1"/>
  <c r="Q4866" i="2"/>
  <c r="O4354" i="2"/>
  <c r="Q4354" i="2"/>
  <c r="O4226" i="2"/>
  <c r="Q4226" i="2"/>
  <c r="O3842" i="2"/>
  <c r="Q3842" i="2"/>
  <c r="O7313" i="2"/>
  <c r="Q7313" i="2"/>
  <c r="O7185" i="2"/>
  <c r="P7185" i="2" s="1"/>
  <c r="Q7185" i="2"/>
  <c r="O7057" i="2"/>
  <c r="P7057" i="2" s="1"/>
  <c r="Q7057" i="2"/>
  <c r="O6929" i="2"/>
  <c r="Q6929" i="2"/>
  <c r="O6801" i="2"/>
  <c r="P6801" i="2" s="1"/>
  <c r="Q6801" i="2"/>
  <c r="O6673" i="2"/>
  <c r="Q6673" i="2"/>
  <c r="O6545" i="2"/>
  <c r="Q6545" i="2"/>
  <c r="O6417" i="2"/>
  <c r="Q6417" i="2"/>
  <c r="O6289" i="2"/>
  <c r="Q6289" i="2"/>
  <c r="O6161" i="2"/>
  <c r="P6161" i="2" s="1"/>
  <c r="Q6161" i="2"/>
  <c r="O6033" i="2"/>
  <c r="P6033" i="2" s="1"/>
  <c r="Q6033" i="2"/>
  <c r="O5905" i="2"/>
  <c r="Q5905" i="2"/>
  <c r="O5777" i="2"/>
  <c r="P5777" i="2" s="1"/>
  <c r="Q5777" i="2"/>
  <c r="O5649" i="2"/>
  <c r="Q5649" i="2"/>
  <c r="O5521" i="2"/>
  <c r="Q5521" i="2"/>
  <c r="O5393" i="2"/>
  <c r="Q5393" i="2"/>
  <c r="O5265" i="2"/>
  <c r="Q5265" i="2"/>
  <c r="O5009" i="2"/>
  <c r="P5009" i="2" s="1"/>
  <c r="Q5009" i="2"/>
  <c r="O4753" i="2"/>
  <c r="P4753" i="2" s="1"/>
  <c r="Q4753" i="2"/>
  <c r="O4369" i="2"/>
  <c r="Q4369" i="2"/>
  <c r="O4241" i="2"/>
  <c r="P4241" i="2" s="1"/>
  <c r="Q4241" i="2"/>
  <c r="O3857" i="2"/>
  <c r="Q3857" i="2"/>
  <c r="O3729" i="2"/>
  <c r="Q3729" i="2"/>
  <c r="O3345" i="2"/>
  <c r="Q3345" i="2"/>
  <c r="O3217" i="2"/>
  <c r="Q3217" i="2"/>
  <c r="O7392" i="2"/>
  <c r="P7392" i="2" s="1"/>
  <c r="Q7392" i="2"/>
  <c r="O7264" i="2"/>
  <c r="P7264" i="2" s="1"/>
  <c r="Q7264" i="2"/>
  <c r="O7136" i="2"/>
  <c r="Q7136" i="2"/>
  <c r="O7008" i="2"/>
  <c r="Q7008" i="2"/>
  <c r="O6880" i="2"/>
  <c r="Q6880" i="2"/>
  <c r="O6624" i="2"/>
  <c r="Q6624" i="2"/>
  <c r="Q6496" i="2"/>
  <c r="O6368" i="2"/>
  <c r="P6368" i="2" s="1"/>
  <c r="Q6368" i="2"/>
  <c r="O6240" i="2"/>
  <c r="P6240" i="2" s="1"/>
  <c r="Q6240" i="2"/>
  <c r="O6112" i="2"/>
  <c r="Q6112" i="2"/>
  <c r="O5856" i="2"/>
  <c r="Q5856" i="2"/>
  <c r="O5728" i="2"/>
  <c r="Q5728" i="2"/>
  <c r="O5600" i="2"/>
  <c r="Q5600" i="2"/>
  <c r="O5472" i="2"/>
  <c r="Q5472" i="2"/>
  <c r="O5344" i="2"/>
  <c r="P5344" i="2" s="1"/>
  <c r="Q5344" i="2"/>
  <c r="O5216" i="2"/>
  <c r="P5216" i="2" s="1"/>
  <c r="Q5216" i="2"/>
  <c r="O5088" i="2"/>
  <c r="Q5088" i="2"/>
  <c r="O4960" i="2"/>
  <c r="Q4960" i="2"/>
  <c r="O4832" i="2"/>
  <c r="Q4832" i="2"/>
  <c r="O4704" i="2"/>
  <c r="Q4704" i="2"/>
  <c r="O4576" i="2"/>
  <c r="Q4576" i="2"/>
  <c r="O4448" i="2"/>
  <c r="Q4448" i="2"/>
  <c r="O4320" i="2"/>
  <c r="P4320" i="2" s="1"/>
  <c r="Q4320" i="2"/>
  <c r="O4192" i="2"/>
  <c r="P4192" i="2" s="1"/>
  <c r="Q4192" i="2"/>
  <c r="O4064" i="2"/>
  <c r="Q4064" i="2"/>
  <c r="O3936" i="2"/>
  <c r="Q3936" i="2"/>
  <c r="O7375" i="2"/>
  <c r="Q7375" i="2"/>
  <c r="O7247" i="2"/>
  <c r="Q7247" i="2"/>
  <c r="O7119" i="2"/>
  <c r="Q7119" i="2"/>
  <c r="O6991" i="2"/>
  <c r="Q6991" i="2"/>
  <c r="O6863" i="2"/>
  <c r="P6863" i="2" s="1"/>
  <c r="Q6863" i="2"/>
  <c r="O6735" i="2"/>
  <c r="P6735" i="2" s="1"/>
  <c r="Q6735" i="2"/>
  <c r="O6607" i="2"/>
  <c r="Q6607" i="2"/>
  <c r="O6479" i="2"/>
  <c r="Q6479" i="2"/>
  <c r="O6351" i="2"/>
  <c r="Q6351" i="2"/>
  <c r="O6223" i="2"/>
  <c r="Q6223" i="2"/>
  <c r="O6095" i="2"/>
  <c r="Q6095" i="2"/>
  <c r="O5967" i="2"/>
  <c r="Q5967" i="2"/>
  <c r="O5839" i="2"/>
  <c r="P5839" i="2" s="1"/>
  <c r="Q5839" i="2"/>
  <c r="O5711" i="2"/>
  <c r="P5711" i="2" s="1"/>
  <c r="Q5711" i="2"/>
  <c r="O5583" i="2"/>
  <c r="Q5583" i="2"/>
  <c r="O5455" i="2"/>
  <c r="Q5455" i="2"/>
  <c r="O5327" i="2"/>
  <c r="Q5327" i="2"/>
  <c r="O5199" i="2"/>
  <c r="Q5199" i="2"/>
  <c r="O5071" i="2"/>
  <c r="Q5071" i="2"/>
  <c r="O4943" i="2"/>
  <c r="Q4943" i="2"/>
  <c r="O4815" i="2"/>
  <c r="P4815" i="2" s="1"/>
  <c r="Q4815" i="2"/>
  <c r="O4687" i="2"/>
  <c r="P4687" i="2" s="1"/>
  <c r="Q4687" i="2"/>
  <c r="O4559" i="2"/>
  <c r="Q4559" i="2"/>
  <c r="O4431" i="2"/>
  <c r="Q4431" i="2"/>
  <c r="O4303" i="2"/>
  <c r="Q4303" i="2"/>
  <c r="O4175" i="2"/>
  <c r="Q4175" i="2"/>
  <c r="O4047" i="2"/>
  <c r="Q4047" i="2"/>
  <c r="O3919" i="2"/>
  <c r="Q3919" i="2"/>
  <c r="O3791" i="2"/>
  <c r="P3791" i="2" s="1"/>
  <c r="Q3791" i="2"/>
  <c r="O3663" i="2"/>
  <c r="P3663" i="2" s="1"/>
  <c r="Q3663" i="2"/>
  <c r="O3535" i="2"/>
  <c r="Q3535" i="2"/>
  <c r="O3407" i="2"/>
  <c r="Q3407" i="2"/>
  <c r="O7870" i="2"/>
  <c r="Q7870" i="2"/>
  <c r="O7742" i="2"/>
  <c r="Q7742" i="2"/>
  <c r="O7614" i="2"/>
  <c r="Q7614" i="2"/>
  <c r="O7486" i="2"/>
  <c r="Q7486" i="2"/>
  <c r="O7358" i="2"/>
  <c r="P7358" i="2" s="1"/>
  <c r="Q7358" i="2"/>
  <c r="O7230" i="2"/>
  <c r="P7230" i="2" s="1"/>
  <c r="Q7230" i="2"/>
  <c r="O7102" i="2"/>
  <c r="Q7102" i="2"/>
  <c r="O6974" i="2"/>
  <c r="Q6974" i="2"/>
  <c r="O6846" i="2"/>
  <c r="Q6846" i="2"/>
  <c r="O6718" i="2"/>
  <c r="Q6718" i="2"/>
  <c r="O6590" i="2"/>
  <c r="Q6590" i="2"/>
  <c r="O6462" i="2"/>
  <c r="Q6462" i="2"/>
  <c r="O6334" i="2"/>
  <c r="P6334" i="2" s="1"/>
  <c r="Q6334" i="2"/>
  <c r="O6206" i="2"/>
  <c r="Q6206" i="2"/>
  <c r="O6078" i="2"/>
  <c r="Q6078" i="2"/>
  <c r="O5950" i="2"/>
  <c r="Q5950" i="2"/>
  <c r="O5822" i="2"/>
  <c r="Q5822" i="2"/>
  <c r="O5694" i="2"/>
  <c r="Q5694" i="2"/>
  <c r="O5438" i="2"/>
  <c r="Q5438" i="2"/>
  <c r="O5182" i="2"/>
  <c r="Q5182" i="2"/>
  <c r="O4926" i="2"/>
  <c r="P4926" i="2" s="1"/>
  <c r="Q4926" i="2"/>
  <c r="O4670" i="2"/>
  <c r="P4670" i="2" s="1"/>
  <c r="Q4670" i="2"/>
  <c r="O4542" i="2"/>
  <c r="Q4542" i="2"/>
  <c r="O4414" i="2"/>
  <c r="Q4414" i="2"/>
  <c r="O7885" i="2"/>
  <c r="Q7885" i="2"/>
  <c r="O7757" i="2"/>
  <c r="Q7757" i="2"/>
  <c r="O7629" i="2"/>
  <c r="Q7629" i="2"/>
  <c r="O7501" i="2"/>
  <c r="Q7501" i="2"/>
  <c r="O7373" i="2"/>
  <c r="P7373" i="2" s="1"/>
  <c r="Q7373" i="2"/>
  <c r="O7245" i="2"/>
  <c r="P7245" i="2" s="1"/>
  <c r="Q7245" i="2"/>
  <c r="O7117" i="2"/>
  <c r="Q7117" i="2"/>
  <c r="O6989" i="2"/>
  <c r="Q6989" i="2"/>
  <c r="O6861" i="2"/>
  <c r="Q6861" i="2"/>
  <c r="O6733" i="2"/>
  <c r="Q6733" i="2"/>
  <c r="O6605" i="2"/>
  <c r="Q6605" i="2"/>
  <c r="O6477" i="2"/>
  <c r="Q6477" i="2"/>
  <c r="O6349" i="2"/>
  <c r="P6349" i="2" s="1"/>
  <c r="Q6349" i="2"/>
  <c r="O6221" i="2"/>
  <c r="P6221" i="2" s="1"/>
  <c r="Q6221" i="2"/>
  <c r="O6093" i="2"/>
  <c r="Q6093" i="2"/>
  <c r="O5965" i="2"/>
  <c r="Q5965" i="2"/>
  <c r="O5837" i="2"/>
  <c r="Q5837" i="2"/>
  <c r="O5709" i="2"/>
  <c r="Q5709" i="2"/>
  <c r="O5581" i="2"/>
  <c r="Q5581" i="2"/>
  <c r="O5453" i="2"/>
  <c r="Q5453" i="2"/>
  <c r="O5325" i="2"/>
  <c r="P5325" i="2" s="1"/>
  <c r="Q5325" i="2"/>
  <c r="O5197" i="2"/>
  <c r="P5197" i="2" s="1"/>
  <c r="Q5197" i="2"/>
  <c r="O5069" i="2"/>
  <c r="Q5069" i="2"/>
  <c r="O4941" i="2"/>
  <c r="Q4941" i="2"/>
  <c r="O4813" i="2"/>
  <c r="Q4813" i="2"/>
  <c r="O4685" i="2"/>
  <c r="Q4685" i="2"/>
  <c r="O4557" i="2"/>
  <c r="Q4557" i="2"/>
  <c r="O4429" i="2"/>
  <c r="Q4429" i="2"/>
  <c r="O4301" i="2"/>
  <c r="P4301" i="2" s="1"/>
  <c r="Q4301" i="2"/>
  <c r="O7900" i="2"/>
  <c r="P7900" i="2" s="1"/>
  <c r="Q7900" i="2"/>
  <c r="O7772" i="2"/>
  <c r="Q7772" i="2"/>
  <c r="O7644" i="2"/>
  <c r="Q7644" i="2"/>
  <c r="O7516" i="2"/>
  <c r="Q7516" i="2"/>
  <c r="O7388" i="2"/>
  <c r="Q7388" i="2"/>
  <c r="O7260" i="2"/>
  <c r="Q7260" i="2"/>
  <c r="O7132" i="2"/>
  <c r="Q7132" i="2"/>
  <c r="O7004" i="2"/>
  <c r="Q7004" i="2"/>
  <c r="O6876" i="2"/>
  <c r="P6876" i="2" s="1"/>
  <c r="Q6876" i="2"/>
  <c r="O6748" i="2"/>
  <c r="Q6748" i="2"/>
  <c r="O6620" i="2"/>
  <c r="Q6620" i="2"/>
  <c r="O6364" i="2"/>
  <c r="Q6364" i="2"/>
  <c r="O6236" i="2"/>
  <c r="Q6236" i="2"/>
  <c r="O6108" i="2"/>
  <c r="Q6108" i="2"/>
  <c r="O5980" i="2"/>
  <c r="Q5980" i="2"/>
  <c r="O5852" i="2"/>
  <c r="P5852" i="2" s="1"/>
  <c r="Q5852" i="2"/>
  <c r="O5724" i="2"/>
  <c r="P5724" i="2" s="1"/>
  <c r="Q5724" i="2"/>
  <c r="O5596" i="2"/>
  <c r="Q5596" i="2"/>
  <c r="O5468" i="2"/>
  <c r="Q5468" i="2"/>
  <c r="O5340" i="2"/>
  <c r="Q5340" i="2"/>
  <c r="O5212" i="2"/>
  <c r="Q5212" i="2"/>
  <c r="O5084" i="2"/>
  <c r="Q5084" i="2"/>
  <c r="O4956" i="2"/>
  <c r="Q4956" i="2"/>
  <c r="O4828" i="2"/>
  <c r="P4828" i="2" s="1"/>
  <c r="Q4828" i="2"/>
  <c r="O4700" i="2"/>
  <c r="P4700" i="2" s="1"/>
  <c r="Q4700" i="2"/>
  <c r="O4572" i="2"/>
  <c r="Q4572" i="2"/>
  <c r="O4316" i="2"/>
  <c r="Q4316" i="2"/>
  <c r="O4188" i="2"/>
  <c r="Q4188" i="2"/>
  <c r="O4060" i="2"/>
  <c r="Q4060" i="2"/>
  <c r="O3307" i="2"/>
  <c r="Q3307" i="2"/>
  <c r="Q3179" i="2"/>
  <c r="O3051" i="2"/>
  <c r="P3051" i="2" s="1"/>
  <c r="Q3051" i="2"/>
  <c r="O2923" i="2"/>
  <c r="P2923" i="2" s="1"/>
  <c r="Q2923" i="2"/>
  <c r="O2795" i="2"/>
  <c r="Q2795" i="2"/>
  <c r="O2667" i="2"/>
  <c r="Q2667" i="2"/>
  <c r="O3498" i="2"/>
  <c r="Q3498" i="2"/>
  <c r="O3370" i="2"/>
  <c r="Q3370" i="2"/>
  <c r="O3242" i="2"/>
  <c r="P3242" i="2" s="1"/>
  <c r="Q3242" i="2"/>
  <c r="O3114" i="2"/>
  <c r="Q3114" i="2"/>
  <c r="O2986" i="2"/>
  <c r="P2986" i="2" s="1"/>
  <c r="Q2986" i="2"/>
  <c r="O2858" i="2"/>
  <c r="P2858" i="2" s="1"/>
  <c r="Q2858" i="2"/>
  <c r="O2730" i="2"/>
  <c r="Q2730" i="2"/>
  <c r="O2602" i="2"/>
  <c r="Q2602" i="2"/>
  <c r="O2474" i="2"/>
  <c r="Q2474" i="2"/>
  <c r="O2346" i="2"/>
  <c r="Q2346" i="2"/>
  <c r="O2218" i="2"/>
  <c r="P2218" i="2" s="1"/>
  <c r="Q2218" i="2"/>
  <c r="O2090" i="2"/>
  <c r="Q2090" i="2"/>
  <c r="O1962" i="2"/>
  <c r="P1962" i="2" s="1"/>
  <c r="Q1962" i="2"/>
  <c r="O1834" i="2"/>
  <c r="P1834" i="2" s="1"/>
  <c r="Q1834" i="2"/>
  <c r="O1706" i="2"/>
  <c r="Q1706" i="2"/>
  <c r="O1578" i="2"/>
  <c r="Q1578" i="2"/>
  <c r="O1450" i="2"/>
  <c r="Q1450" i="2"/>
  <c r="O1322" i="2"/>
  <c r="Q1322" i="2"/>
  <c r="O1194" i="2"/>
  <c r="P1194" i="2" s="1"/>
  <c r="Q1194" i="2"/>
  <c r="O1066" i="2"/>
  <c r="Q1066" i="2"/>
  <c r="O938" i="2"/>
  <c r="P938" i="2" s="1"/>
  <c r="Q938" i="2"/>
  <c r="O810" i="2"/>
  <c r="P810" i="2" s="1"/>
  <c r="Q810" i="2"/>
  <c r="O682" i="2"/>
  <c r="Q682" i="2"/>
  <c r="O554" i="2"/>
  <c r="Q554" i="2"/>
  <c r="O426" i="2"/>
  <c r="Q426" i="2"/>
  <c r="O298" i="2"/>
  <c r="Q298" i="2"/>
  <c r="O170" i="2"/>
  <c r="P170" i="2" s="1"/>
  <c r="Q170" i="2"/>
  <c r="O42" i="2"/>
  <c r="Q42" i="2"/>
  <c r="O3017" i="2"/>
  <c r="P3017" i="2" s="1"/>
  <c r="Q3017" i="2"/>
  <c r="O2889" i="2"/>
  <c r="P2889" i="2" s="1"/>
  <c r="Q2889" i="2"/>
  <c r="O2761" i="2"/>
  <c r="Q2761" i="2"/>
  <c r="O2633" i="2"/>
  <c r="Q2633" i="2"/>
  <c r="O2505" i="2"/>
  <c r="Q2505" i="2"/>
  <c r="O2377" i="2"/>
  <c r="Q2377" i="2"/>
  <c r="O2249" i="2"/>
  <c r="P2249" i="2" s="1"/>
  <c r="Q2249" i="2"/>
  <c r="O2121" i="2"/>
  <c r="Q2121" i="2"/>
  <c r="O1993" i="2"/>
  <c r="P1993" i="2" s="1"/>
  <c r="Q1993" i="2"/>
  <c r="O1865" i="2"/>
  <c r="P1865" i="2" s="1"/>
  <c r="Q1865" i="2"/>
  <c r="O1737" i="2"/>
  <c r="Q1737" i="2"/>
  <c r="O1609" i="2"/>
  <c r="Q1609" i="2"/>
  <c r="O1481" i="2"/>
  <c r="Q1481" i="2"/>
  <c r="O1353" i="2"/>
  <c r="Q1353" i="2"/>
  <c r="O1225" i="2"/>
  <c r="P1225" i="2" s="1"/>
  <c r="Q1225" i="2"/>
  <c r="O1097" i="2"/>
  <c r="Q1097" i="2"/>
  <c r="O969" i="2"/>
  <c r="P969" i="2" s="1"/>
  <c r="Q969" i="2"/>
  <c r="O841" i="2"/>
  <c r="P841" i="2" s="1"/>
  <c r="Q841" i="2"/>
  <c r="O713" i="2"/>
  <c r="Q713" i="2"/>
  <c r="O585" i="2"/>
  <c r="Q585" i="2"/>
  <c r="O457" i="2"/>
  <c r="Q457" i="2"/>
  <c r="O329" i="2"/>
  <c r="Q329" i="2"/>
  <c r="O201" i="2"/>
  <c r="P201" i="2" s="1"/>
  <c r="Q201" i="2"/>
  <c r="O73" i="2"/>
  <c r="Q73" i="2"/>
  <c r="O3816" i="2"/>
  <c r="P3816" i="2" s="1"/>
  <c r="Q3816" i="2"/>
  <c r="O3688" i="2"/>
  <c r="P3688" i="2" s="1"/>
  <c r="Q3688" i="2"/>
  <c r="O3560" i="2"/>
  <c r="Q3560" i="2"/>
  <c r="O3432" i="2"/>
  <c r="Q3432" i="2"/>
  <c r="O3304" i="2"/>
  <c r="Q3304" i="2"/>
  <c r="O3176" i="2"/>
  <c r="Q3176" i="2"/>
  <c r="O3048" i="2"/>
  <c r="P3048" i="2" s="1"/>
  <c r="Q3048" i="2"/>
  <c r="O2920" i="2"/>
  <c r="Q2920" i="2"/>
  <c r="O2792" i="2"/>
  <c r="P2792" i="2" s="1"/>
  <c r="Q2792" i="2"/>
  <c r="O2664" i="2"/>
  <c r="P2664" i="2" s="1"/>
  <c r="Q2664" i="2"/>
  <c r="O2536" i="2"/>
  <c r="Q2536" i="2"/>
  <c r="O2408" i="2"/>
  <c r="Q2408" i="2"/>
  <c r="O2280" i="2"/>
  <c r="Q2280" i="2"/>
  <c r="O2152" i="2"/>
  <c r="Q2152" i="2"/>
  <c r="O2024" i="2"/>
  <c r="P2024" i="2" s="1"/>
  <c r="Q2024" i="2"/>
  <c r="O1896" i="2"/>
  <c r="Q1896" i="2"/>
  <c r="O1768" i="2"/>
  <c r="P1768" i="2" s="1"/>
  <c r="Q1768" i="2"/>
  <c r="O1640" i="2"/>
  <c r="P1640" i="2" s="1"/>
  <c r="Q1640" i="2"/>
  <c r="O1512" i="2"/>
  <c r="Q1512" i="2"/>
  <c r="O1384" i="2"/>
  <c r="Q1384" i="2"/>
  <c r="O872" i="2"/>
  <c r="Q872" i="2"/>
  <c r="O616" i="2"/>
  <c r="Q616" i="2"/>
  <c r="O360" i="2"/>
  <c r="P360" i="2" s="1"/>
  <c r="Q360" i="2"/>
  <c r="O88" i="2"/>
  <c r="Q88" i="2"/>
  <c r="O3111" i="2"/>
  <c r="P3111" i="2" s="1"/>
  <c r="Q3111" i="2"/>
  <c r="O2855" i="2"/>
  <c r="P2855" i="2" s="1"/>
  <c r="Q2855" i="2"/>
  <c r="O2599" i="2"/>
  <c r="Q2599" i="2"/>
  <c r="O2471" i="2"/>
  <c r="Q2471" i="2"/>
  <c r="O2087" i="2"/>
  <c r="Q2087" i="2"/>
  <c r="O1575" i="2"/>
  <c r="Q1575" i="2"/>
  <c r="O1319" i="2"/>
  <c r="P1319" i="2" s="1"/>
  <c r="Q1319" i="2"/>
  <c r="O1063" i="2"/>
  <c r="Q1063" i="2"/>
  <c r="O807" i="2"/>
  <c r="P807" i="2" s="1"/>
  <c r="Q807" i="2"/>
  <c r="O551" i="2"/>
  <c r="P551" i="2" s="1"/>
  <c r="Q551" i="2"/>
  <c r="O423" i="2"/>
  <c r="Q423" i="2"/>
  <c r="O39" i="2"/>
  <c r="Q39" i="2"/>
  <c r="O278" i="2"/>
  <c r="Q278" i="2"/>
  <c r="O38" i="2"/>
  <c r="Q38" i="2"/>
  <c r="O4022" i="2"/>
  <c r="P4022" i="2" s="1"/>
  <c r="Q4022" i="2"/>
  <c r="O2998" i="2"/>
  <c r="Q2998" i="2"/>
  <c r="O2358" i="2"/>
  <c r="P2358" i="2" s="1"/>
  <c r="Q2358" i="2"/>
  <c r="O2102" i="2"/>
  <c r="P2102" i="2" s="1"/>
  <c r="Q2102" i="2"/>
  <c r="O550" i="2"/>
  <c r="Q550" i="2"/>
  <c r="O150" i="2"/>
  <c r="Q150" i="2"/>
  <c r="O3765" i="2"/>
  <c r="Q3765" i="2"/>
  <c r="O3637" i="2"/>
  <c r="Q3637" i="2"/>
  <c r="O3509" i="2"/>
  <c r="P3509" i="2" s="1"/>
  <c r="Q3509" i="2"/>
  <c r="O3381" i="2"/>
  <c r="Q3381" i="2"/>
  <c r="O3253" i="2"/>
  <c r="P3253" i="2" s="1"/>
  <c r="Q3253" i="2"/>
  <c r="O3125" i="2"/>
  <c r="P3125" i="2" s="1"/>
  <c r="Q3125" i="2"/>
  <c r="O2997" i="2"/>
  <c r="Q2997" i="2"/>
  <c r="O2869" i="2"/>
  <c r="Q2869" i="2"/>
  <c r="O2741" i="2"/>
  <c r="Q2741" i="2"/>
  <c r="O2613" i="2"/>
  <c r="Q2613" i="2"/>
  <c r="O2485" i="2"/>
  <c r="P2485" i="2" s="1"/>
  <c r="Q2485" i="2"/>
  <c r="O2357" i="2"/>
  <c r="Q2357" i="2"/>
  <c r="O2229" i="2"/>
  <c r="P2229" i="2" s="1"/>
  <c r="Q2229" i="2"/>
  <c r="O2101" i="2"/>
  <c r="P2101" i="2" s="1"/>
  <c r="Q2101" i="2"/>
  <c r="O1973" i="2"/>
  <c r="Q1973" i="2"/>
  <c r="O1845" i="2"/>
  <c r="Q1845" i="2"/>
  <c r="O1717" i="2"/>
  <c r="Q1717" i="2"/>
  <c r="O1589" i="2"/>
  <c r="Q1589" i="2"/>
  <c r="O1461" i="2"/>
  <c r="P1461" i="2" s="1"/>
  <c r="Q1461" i="2"/>
  <c r="O1333" i="2"/>
  <c r="Q1333" i="2"/>
  <c r="O1205" i="2"/>
  <c r="P1205" i="2" s="1"/>
  <c r="Q1205" i="2"/>
  <c r="O1077" i="2"/>
  <c r="P1077" i="2" s="1"/>
  <c r="Q1077" i="2"/>
  <c r="O949" i="2"/>
  <c r="Q949" i="2"/>
  <c r="O821" i="2"/>
  <c r="Q821" i="2"/>
  <c r="O693" i="2"/>
  <c r="Q693" i="2"/>
  <c r="O565" i="2"/>
  <c r="Q565" i="2"/>
  <c r="O437" i="2"/>
  <c r="P437" i="2" s="1"/>
  <c r="Q437" i="2"/>
  <c r="O181" i="2"/>
  <c r="P181" i="2" s="1"/>
  <c r="Q181" i="2"/>
  <c r="O53" i="2"/>
  <c r="P53" i="2" s="1"/>
  <c r="Q53" i="2"/>
  <c r="O3860" i="2"/>
  <c r="Q3860" i="2"/>
  <c r="O3476" i="2"/>
  <c r="Q3476" i="2"/>
  <c r="O3220" i="2"/>
  <c r="Q3220" i="2"/>
  <c r="O3092" i="2"/>
  <c r="Q3092" i="2"/>
  <c r="O2836" i="2"/>
  <c r="P2836" i="2" s="1"/>
  <c r="Q2836" i="2"/>
  <c r="O2324" i="2"/>
  <c r="Q2324" i="2"/>
  <c r="O2068" i="2"/>
  <c r="P2068" i="2" s="1"/>
  <c r="Q2068" i="2"/>
  <c r="O1812" i="2"/>
  <c r="P1812" i="2" s="1"/>
  <c r="Q1812" i="2"/>
  <c r="O1428" i="2"/>
  <c r="Q1428" i="2"/>
  <c r="O1172" i="2"/>
  <c r="Q1172" i="2"/>
  <c r="O1044" i="2"/>
  <c r="Q1044" i="2"/>
  <c r="O788" i="2"/>
  <c r="Q788" i="2"/>
  <c r="O276" i="2"/>
  <c r="P276" i="2" s="1"/>
  <c r="Q276" i="2"/>
  <c r="O21" i="2"/>
  <c r="Q21" i="2"/>
  <c r="O3331" i="2"/>
  <c r="P3331" i="2" s="1"/>
  <c r="Q3331" i="2"/>
  <c r="O3075" i="2"/>
  <c r="P3075" i="2" s="1"/>
  <c r="Q3075" i="2"/>
  <c r="O2691" i="2"/>
  <c r="Q2691" i="2"/>
  <c r="O2563" i="2"/>
  <c r="Q2563" i="2"/>
  <c r="O2307" i="2"/>
  <c r="Q2307" i="2"/>
  <c r="O1539" i="2"/>
  <c r="Q1539" i="2"/>
  <c r="O1411" i="2"/>
  <c r="P1411" i="2" s="1"/>
  <c r="Q1411" i="2"/>
  <c r="O1283" i="2"/>
  <c r="Q1283" i="2"/>
  <c r="O1027" i="2"/>
  <c r="P1027" i="2" s="1"/>
  <c r="Q1027" i="2"/>
  <c r="O643" i="2"/>
  <c r="P643" i="2" s="1"/>
  <c r="Q643" i="2"/>
  <c r="O387" i="2"/>
  <c r="Q387" i="2"/>
  <c r="O259" i="2"/>
  <c r="Q259" i="2"/>
  <c r="O290" i="2"/>
  <c r="Q290" i="2"/>
  <c r="O3506" i="2"/>
  <c r="Q3506" i="2"/>
  <c r="O3378" i="2"/>
  <c r="P3378" i="2" s="1"/>
  <c r="Q3378" i="2"/>
  <c r="O2994" i="2"/>
  <c r="Q2994" i="2"/>
  <c r="O2866" i="2"/>
  <c r="P2866" i="2" s="1"/>
  <c r="Q2866" i="2"/>
  <c r="O2482" i="2"/>
  <c r="P2482" i="2" s="1"/>
  <c r="Q2482" i="2"/>
  <c r="O2354" i="2"/>
  <c r="Q2354" i="2"/>
  <c r="O2098" i="2"/>
  <c r="Q2098" i="2"/>
  <c r="O1842" i="2"/>
  <c r="Q1842" i="2"/>
  <c r="O1458" i="2"/>
  <c r="Q1458" i="2"/>
  <c r="O1330" i="2"/>
  <c r="P1330" i="2" s="1"/>
  <c r="Q1330" i="2"/>
  <c r="O946" i="2"/>
  <c r="Q946" i="2"/>
  <c r="O818" i="2"/>
  <c r="P818" i="2" s="1"/>
  <c r="Q818" i="2"/>
  <c r="O690" i="2"/>
  <c r="P690" i="2" s="1"/>
  <c r="Q690" i="2"/>
  <c r="O562" i="2"/>
  <c r="Q562" i="2"/>
  <c r="O434" i="2"/>
  <c r="Q434" i="2"/>
  <c r="O306" i="2"/>
  <c r="Q306" i="2"/>
  <c r="O162" i="2"/>
  <c r="Q162" i="2"/>
  <c r="O2961" i="2"/>
  <c r="P2961" i="2" s="1"/>
  <c r="Q2961" i="2"/>
  <c r="O1169" i="2"/>
  <c r="Q1169" i="2"/>
  <c r="O1041" i="2"/>
  <c r="P1041" i="2" s="1"/>
  <c r="Q1041" i="2"/>
  <c r="O913" i="2"/>
  <c r="P913" i="2" s="1"/>
  <c r="Q913" i="2"/>
  <c r="O785" i="2"/>
  <c r="Q785" i="2"/>
  <c r="O657" i="2"/>
  <c r="Q657" i="2"/>
  <c r="O529" i="2"/>
  <c r="Q529" i="2"/>
  <c r="O401" i="2"/>
  <c r="Q401" i="2"/>
  <c r="O273" i="2"/>
  <c r="P273" i="2" s="1"/>
  <c r="Q273" i="2"/>
  <c r="O145" i="2"/>
  <c r="Q145" i="2"/>
  <c r="O18" i="2"/>
  <c r="P18" i="2" s="1"/>
  <c r="Q18" i="2"/>
  <c r="O33" i="2"/>
  <c r="P33" i="2" s="1"/>
  <c r="Q33" i="2"/>
  <c r="O1168" i="2"/>
  <c r="Q1168" i="2"/>
  <c r="O1040" i="2"/>
  <c r="Q1040" i="2"/>
  <c r="O912" i="2"/>
  <c r="Q912" i="2"/>
  <c r="O784" i="2"/>
  <c r="Q784" i="2"/>
  <c r="O656" i="2"/>
  <c r="P656" i="2" s="1"/>
  <c r="Q656" i="2"/>
  <c r="O528" i="2"/>
  <c r="Q528" i="2"/>
  <c r="O384" i="2"/>
  <c r="P384" i="2" s="1"/>
  <c r="Q384" i="2"/>
  <c r="O256" i="2"/>
  <c r="P256" i="2" s="1"/>
  <c r="Q256" i="2"/>
  <c r="O17" i="2"/>
  <c r="Q17" i="2"/>
  <c r="O3231" i="2"/>
  <c r="Q3231" i="2"/>
  <c r="O3103" i="2"/>
  <c r="Q3103" i="2"/>
  <c r="O2335" i="2"/>
  <c r="Q2335" i="2"/>
  <c r="O2207" i="2"/>
  <c r="P2207" i="2" s="1"/>
  <c r="Q2207" i="2"/>
  <c r="O2079" i="2"/>
  <c r="Q2079" i="2"/>
  <c r="O1951" i="2"/>
  <c r="P1951" i="2" s="1"/>
  <c r="Q1951" i="2"/>
  <c r="Q8787" i="2"/>
  <c r="Q9121" i="2"/>
  <c r="Q9152" i="2"/>
  <c r="Q8896" i="2"/>
  <c r="Q8608" i="2"/>
  <c r="Q8907" i="2"/>
  <c r="Q8651" i="2"/>
  <c r="Q8395" i="2"/>
  <c r="Q8139" i="2"/>
  <c r="Q7883" i="2"/>
  <c r="Q9210" i="2"/>
  <c r="Q8954" i="2"/>
  <c r="Q8682" i="2"/>
  <c r="Q8426" i="2"/>
  <c r="Q8170" i="2"/>
  <c r="Q7914" i="2"/>
  <c r="Q7658" i="2"/>
  <c r="Q9497" i="2"/>
  <c r="Q9241" i="2"/>
  <c r="Q8985" i="2"/>
  <c r="Q8729" i="2"/>
  <c r="Q8473" i="2"/>
  <c r="Q8217" i="2"/>
  <c r="Q7961" i="2"/>
  <c r="Q9224" i="2"/>
  <c r="Q8968" i="2"/>
  <c r="Q8712" i="2"/>
  <c r="Q9559" i="2"/>
  <c r="Q9303" i="2"/>
  <c r="Q9047" i="2"/>
  <c r="Q8791" i="2"/>
  <c r="Q8503" i="2"/>
  <c r="Q8247" i="2"/>
  <c r="Q7261" i="2"/>
  <c r="Q5213" i="2"/>
  <c r="Q7036" i="2"/>
  <c r="Q8884" i="2"/>
  <c r="Q8771" i="2"/>
  <c r="Q9105" i="2"/>
  <c r="Q9136" i="2"/>
  <c r="Q8880" i="2"/>
  <c r="Q8592" i="2"/>
  <c r="Q8891" i="2"/>
  <c r="Q8635" i="2"/>
  <c r="Q8379" i="2"/>
  <c r="Q8123" i="2"/>
  <c r="Q7867" i="2"/>
  <c r="Q9194" i="2"/>
  <c r="Q8938" i="2"/>
  <c r="Q8666" i="2"/>
  <c r="Q8410" i="2"/>
  <c r="Q8154" i="2"/>
  <c r="Q7898" i="2"/>
  <c r="Q7642" i="2"/>
  <c r="Q9208" i="2"/>
  <c r="Q8952" i="2"/>
  <c r="Q8696" i="2"/>
  <c r="Q8456" i="2"/>
  <c r="Q8200" i="2"/>
  <c r="Q7944" i="2"/>
  <c r="Q6109" i="2"/>
  <c r="O1104" i="2"/>
  <c r="P1104" i="2" s="1"/>
  <c r="Q1104" i="2"/>
  <c r="O976" i="2"/>
  <c r="Q976" i="2"/>
  <c r="O848" i="2"/>
  <c r="Q848" i="2"/>
  <c r="O720" i="2"/>
  <c r="Q720" i="2"/>
  <c r="O592" i="2"/>
  <c r="Q592" i="2"/>
  <c r="O3167" i="2"/>
  <c r="Q3167" i="2"/>
  <c r="O2911" i="2"/>
  <c r="Q2911" i="2"/>
  <c r="O2783" i="2"/>
  <c r="P2783" i="2" s="1"/>
  <c r="Q2783" i="2"/>
  <c r="O2655" i="2"/>
  <c r="Q2655" i="2"/>
  <c r="O654" i="2"/>
  <c r="Q654" i="2"/>
  <c r="O398" i="2"/>
  <c r="Q398" i="2"/>
  <c r="O142" i="2"/>
  <c r="Q142" i="2"/>
  <c r="O910" i="2"/>
  <c r="Q910" i="2"/>
  <c r="O782" i="2"/>
  <c r="Q782" i="2"/>
  <c r="O606" i="2"/>
  <c r="Q606" i="2"/>
  <c r="O350" i="2"/>
  <c r="Q350" i="2"/>
  <c r="O2589" i="2"/>
  <c r="P2589" i="2" s="1"/>
  <c r="Q2589" i="2"/>
  <c r="O2333" i="2"/>
  <c r="Q2333" i="2"/>
  <c r="O2077" i="2"/>
  <c r="Q2077" i="2"/>
  <c r="O1821" i="2"/>
  <c r="Q1821" i="2"/>
  <c r="O1565" i="2"/>
  <c r="Q1565" i="2"/>
  <c r="O1309" i="2"/>
  <c r="Q1309" i="2"/>
  <c r="O1181" i="2"/>
  <c r="Q1181" i="2"/>
  <c r="O1053" i="2"/>
  <c r="Q1053" i="2"/>
  <c r="O925" i="2"/>
  <c r="P925" i="2" s="1"/>
  <c r="Q925" i="2"/>
  <c r="O797" i="2"/>
  <c r="Q797" i="2"/>
  <c r="O669" i="2"/>
  <c r="Q669" i="2"/>
  <c r="O541" i="2"/>
  <c r="Q541" i="2"/>
  <c r="O413" i="2"/>
  <c r="Q413" i="2"/>
  <c r="O285" i="2"/>
  <c r="Q285" i="2"/>
  <c r="O3212" i="2"/>
  <c r="Q3212" i="2"/>
  <c r="O2956" i="2"/>
  <c r="P2956" i="2" s="1"/>
  <c r="Q2956" i="2"/>
  <c r="Q2828" i="2"/>
  <c r="O2700" i="2"/>
  <c r="Q2700" i="2"/>
  <c r="O2572" i="2"/>
  <c r="Q2572" i="2"/>
  <c r="O2444" i="2"/>
  <c r="Q2444" i="2"/>
  <c r="O2188" i="2"/>
  <c r="Q2188" i="2"/>
  <c r="O2060" i="2"/>
  <c r="Q2060" i="2"/>
  <c r="O1932" i="2"/>
  <c r="P1932" i="2" s="1"/>
  <c r="Q1932" i="2"/>
  <c r="O1804" i="2"/>
  <c r="P1804" i="2" s="1"/>
  <c r="Q1804" i="2"/>
  <c r="O1676" i="2"/>
  <c r="Q1676" i="2"/>
  <c r="O1548" i="2"/>
  <c r="Q1548" i="2"/>
  <c r="O1420" i="2"/>
  <c r="Q1420" i="2"/>
  <c r="O1292" i="2"/>
  <c r="Q1292" i="2"/>
  <c r="O1164" i="2"/>
  <c r="Q1164" i="2"/>
  <c r="O908" i="2"/>
  <c r="P908" i="2" s="1"/>
  <c r="Q908" i="2"/>
  <c r="Q780" i="2"/>
  <c r="O652" i="2"/>
  <c r="Q652" i="2"/>
  <c r="O524" i="2"/>
  <c r="Q524" i="2"/>
  <c r="O396" i="2"/>
  <c r="Q396" i="2"/>
  <c r="O140" i="2"/>
  <c r="Q140" i="2"/>
  <c r="O13" i="2"/>
  <c r="Q13" i="2"/>
  <c r="O61" i="2"/>
  <c r="P61" i="2" s="1"/>
  <c r="Q61" i="2"/>
  <c r="Q8802" i="2"/>
  <c r="Q9421" i="2"/>
  <c r="Q9293" i="2"/>
  <c r="Q9165" i="2"/>
  <c r="Q9037" i="2"/>
  <c r="Q8909" i="2"/>
  <c r="Q9691" i="2"/>
  <c r="Q9563" i="2"/>
  <c r="Q9435" i="2"/>
  <c r="Q9307" i="2"/>
  <c r="Q9179" i="2"/>
  <c r="Q9051" i="2"/>
  <c r="Q9850" i="2"/>
  <c r="Q9722" i="2"/>
  <c r="Q9594" i="2"/>
  <c r="Q9466" i="2"/>
  <c r="Q9929" i="2"/>
  <c r="Q9801" i="2"/>
  <c r="Q9673" i="2"/>
  <c r="Q9992" i="2"/>
  <c r="Q9864" i="2"/>
  <c r="Q9736" i="2"/>
  <c r="Q9608" i="2"/>
  <c r="Q9480" i="2"/>
  <c r="Q9352" i="2"/>
  <c r="Q8840" i="2"/>
  <c r="Q9735" i="2"/>
  <c r="Q9367" i="2"/>
  <c r="Q8775" i="2"/>
  <c r="Q8535" i="2"/>
  <c r="Q8327" i="2"/>
  <c r="Q7852" i="2"/>
  <c r="Q5804" i="2"/>
  <c r="Q3756" i="2"/>
  <c r="Q7243" i="2"/>
  <c r="Q6603" i="2"/>
  <c r="Q6091" i="2"/>
  <c r="Q5323" i="2"/>
  <c r="Q9927" i="2"/>
  <c r="Q8759" i="2"/>
  <c r="Q8519" i="2"/>
  <c r="Q8311" i="2"/>
  <c r="Q4173" i="2"/>
  <c r="Q4045" i="2"/>
  <c r="Q3917" i="2"/>
  <c r="Q3789" i="2"/>
  <c r="Q3661" i="2"/>
  <c r="Q3533" i="2"/>
  <c r="Q3405" i="2"/>
  <c r="Q3277" i="2"/>
  <c r="Q3149" i="2"/>
  <c r="Q3021" i="2"/>
  <c r="Q2893" i="2"/>
  <c r="Q7980" i="2"/>
  <c r="Q5932" i="2"/>
  <c r="Q3884" i="2"/>
  <c r="Q3740" i="2"/>
  <c r="Q3596" i="2"/>
  <c r="Q3452" i="2"/>
  <c r="O1729" i="2"/>
  <c r="Q1729" i="2"/>
  <c r="O1601" i="2"/>
  <c r="Q1601" i="2"/>
  <c r="O1217" i="2"/>
  <c r="P1217" i="2" s="1"/>
  <c r="Q1217" i="2"/>
  <c r="O1089" i="2"/>
  <c r="P1089" i="2" s="1"/>
  <c r="Q1089" i="2"/>
  <c r="O961" i="2"/>
  <c r="P961" i="2" s="1"/>
  <c r="Q961" i="2"/>
  <c r="O833" i="2"/>
  <c r="P833" i="2" s="1"/>
  <c r="Q833" i="2"/>
  <c r="O705" i="2"/>
  <c r="Q705" i="2"/>
  <c r="O577" i="2"/>
  <c r="Q577" i="2"/>
  <c r="O449" i="2"/>
  <c r="Q449" i="2"/>
  <c r="O321" i="2"/>
  <c r="Q321" i="2"/>
  <c r="O193" i="2"/>
  <c r="P193" i="2" s="1"/>
  <c r="Q193" i="2"/>
  <c r="O65" i="2"/>
  <c r="P65" i="2" s="1"/>
  <c r="Q65" i="2"/>
  <c r="O112" i="2"/>
  <c r="P112" i="2" s="1"/>
  <c r="Q112" i="2"/>
  <c r="O128" i="2"/>
  <c r="P128" i="2" s="1"/>
  <c r="Q128" i="2"/>
  <c r="O3279" i="2"/>
  <c r="Q3279" i="2"/>
  <c r="O3151" i="2"/>
  <c r="Q3151" i="2"/>
  <c r="O3023" i="2"/>
  <c r="Q3023" i="2"/>
  <c r="O2895" i="2"/>
  <c r="Q2895" i="2"/>
  <c r="O2767" i="2"/>
  <c r="P2767" i="2" s="1"/>
  <c r="Q2767" i="2"/>
  <c r="O2639" i="2"/>
  <c r="P2639" i="2" s="1"/>
  <c r="Q2639" i="2"/>
  <c r="O2511" i="2"/>
  <c r="Q2511" i="2"/>
  <c r="O207" i="2"/>
  <c r="P207" i="2" s="1"/>
  <c r="Q207" i="2"/>
  <c r="O79" i="2"/>
  <c r="Q79" i="2"/>
  <c r="O622" i="2"/>
  <c r="Q622" i="2"/>
  <c r="O366" i="2"/>
  <c r="Q366" i="2"/>
  <c r="O126" i="2"/>
  <c r="Q126" i="2"/>
  <c r="O4238" i="2"/>
  <c r="P4238" i="2" s="1"/>
  <c r="Q4238" i="2"/>
  <c r="O4110" i="2"/>
  <c r="P4110" i="2" s="1"/>
  <c r="Q4110" i="2"/>
  <c r="O3982" i="2"/>
  <c r="P3982" i="2" s="1"/>
  <c r="Q3982" i="2"/>
  <c r="O3854" i="2"/>
  <c r="P3854" i="2" s="1"/>
  <c r="Q3854" i="2"/>
  <c r="O3726" i="2"/>
  <c r="Q3726" i="2"/>
  <c r="O3086" i="2"/>
  <c r="Q3086" i="2"/>
  <c r="O2958" i="2"/>
  <c r="Q2958" i="2"/>
  <c r="O2830" i="2"/>
  <c r="Q2830" i="2"/>
  <c r="O2702" i="2"/>
  <c r="P2702" i="2" s="1"/>
  <c r="Q2702" i="2"/>
  <c r="O2574" i="2"/>
  <c r="P2574" i="2" s="1"/>
  <c r="Q2574" i="2"/>
  <c r="O2446" i="2"/>
  <c r="P2446" i="2" s="1"/>
  <c r="Q2446" i="2"/>
  <c r="O2318" i="2"/>
  <c r="P2318" i="2" s="1"/>
  <c r="Q2318" i="2"/>
  <c r="O2190" i="2"/>
  <c r="Q2190" i="2"/>
  <c r="O2062" i="2"/>
  <c r="Q2062" i="2"/>
  <c r="O1934" i="2"/>
  <c r="Q1934" i="2"/>
  <c r="O1806" i="2"/>
  <c r="Q1806" i="2"/>
  <c r="O1678" i="2"/>
  <c r="P1678" i="2" s="1"/>
  <c r="Q1678" i="2"/>
  <c r="O1550" i="2"/>
  <c r="P1550" i="2" s="1"/>
  <c r="Q1550" i="2"/>
  <c r="O1422" i="2"/>
  <c r="P1422" i="2" s="1"/>
  <c r="Q1422" i="2"/>
  <c r="O1294" i="2"/>
  <c r="P1294" i="2" s="1"/>
  <c r="Q1294" i="2"/>
  <c r="O1166" i="2"/>
  <c r="Q1166" i="2"/>
  <c r="O1038" i="2"/>
  <c r="Q1038" i="2"/>
  <c r="O894" i="2"/>
  <c r="Q894" i="2"/>
  <c r="O766" i="2"/>
  <c r="Q766" i="2"/>
  <c r="O574" i="2"/>
  <c r="P574" i="2" s="1"/>
  <c r="Q574" i="2"/>
  <c r="O318" i="2"/>
  <c r="P318" i="2" s="1"/>
  <c r="Q318" i="2"/>
  <c r="O3068" i="2"/>
  <c r="P3068" i="2" s="1"/>
  <c r="Q3068" i="2"/>
  <c r="O2812" i="2"/>
  <c r="P2812" i="2" s="1"/>
  <c r="Q2812" i="2"/>
  <c r="O2556" i="2"/>
  <c r="Q2556" i="2"/>
  <c r="O2300" i="2"/>
  <c r="Q2300" i="2"/>
  <c r="O2044" i="2"/>
  <c r="Q2044" i="2"/>
  <c r="O1788" i="2"/>
  <c r="Q1788" i="2"/>
  <c r="O1532" i="2"/>
  <c r="P1532" i="2" s="1"/>
  <c r="Q1532" i="2"/>
  <c r="O1276" i="2"/>
  <c r="P1276" i="2" s="1"/>
  <c r="Q1276" i="2"/>
  <c r="O1020" i="2"/>
  <c r="P1020" i="2" s="1"/>
  <c r="Q1020" i="2"/>
  <c r="O764" i="2"/>
  <c r="P764" i="2" s="1"/>
  <c r="Q764" i="2"/>
  <c r="O508" i="2"/>
  <c r="Q508" i="2"/>
  <c r="O252" i="2"/>
  <c r="Q252" i="2"/>
  <c r="O45" i="2"/>
  <c r="Q45" i="2"/>
  <c r="Q9405" i="2"/>
  <c r="Q9277" i="2"/>
  <c r="Q9149" i="2"/>
  <c r="Q9021" i="2"/>
  <c r="Q8893" i="2"/>
  <c r="Q9675" i="2"/>
  <c r="Q9547" i="2"/>
  <c r="Q9419" i="2"/>
  <c r="Q9291" i="2"/>
  <c r="Q9163" i="2"/>
  <c r="Q9035" i="2"/>
  <c r="Q9834" i="2"/>
  <c r="Q9706" i="2"/>
  <c r="Q9578" i="2"/>
  <c r="Q9450" i="2"/>
  <c r="Q9913" i="2"/>
  <c r="Q9785" i="2"/>
  <c r="Q9657" i="2"/>
  <c r="Q9976" i="2"/>
  <c r="Q9848" i="2"/>
  <c r="Q9720" i="2"/>
  <c r="Q9592" i="2"/>
  <c r="Q9464" i="2"/>
  <c r="Q9336" i="2"/>
  <c r="Q9911" i="2"/>
  <c r="Q9719" i="2"/>
  <c r="Q9543" i="2"/>
  <c r="Q9159" i="2"/>
  <c r="Q8951" i="2"/>
  <c r="Q8727" i="2"/>
  <c r="Q6060" i="2"/>
  <c r="Q4012" i="2"/>
  <c r="Q3868" i="2"/>
  <c r="Q3292" i="2"/>
  <c r="Q7371" i="2"/>
  <c r="Q5707" i="2"/>
  <c r="M9895" i="2"/>
  <c r="O9895" i="2" s="1"/>
  <c r="P9895" i="2" s="1"/>
  <c r="Q9527" i="2"/>
  <c r="Q9335" i="2"/>
  <c r="Q9143" i="2"/>
  <c r="Q8935" i="2"/>
  <c r="Q8711" i="2"/>
  <c r="Q4157" i="2"/>
  <c r="Q4029" i="2"/>
  <c r="Q3901" i="2"/>
  <c r="Q3773" i="2"/>
  <c r="Q3645" i="2"/>
  <c r="Q3517" i="2"/>
  <c r="Q3389" i="2"/>
  <c r="Q3261" i="2"/>
  <c r="Q3133" i="2"/>
  <c r="Q3005" i="2"/>
  <c r="Q2877" i="2"/>
  <c r="Q6188" i="2"/>
  <c r="Q4140" i="2"/>
  <c r="Q3724" i="2"/>
  <c r="Q3580" i="2"/>
  <c r="O1969" i="2"/>
  <c r="Q1969" i="2"/>
  <c r="O1713" i="2"/>
  <c r="Q1713" i="2"/>
  <c r="O1457" i="2"/>
  <c r="Q1457" i="2"/>
  <c r="O1201" i="2"/>
  <c r="Q1201" i="2"/>
  <c r="O1073" i="2"/>
  <c r="Q1073" i="2"/>
  <c r="O945" i="2"/>
  <c r="P945" i="2" s="1"/>
  <c r="Q945" i="2"/>
  <c r="O817" i="2"/>
  <c r="Q817" i="2"/>
  <c r="O689" i="2"/>
  <c r="Q689" i="2"/>
  <c r="O561" i="2"/>
  <c r="Q561" i="2"/>
  <c r="O433" i="2"/>
  <c r="Q433" i="2"/>
  <c r="O305" i="2"/>
  <c r="Q305" i="2"/>
  <c r="O177" i="2"/>
  <c r="Q177" i="2"/>
  <c r="O49" i="2"/>
  <c r="P49" i="2" s="1"/>
  <c r="Q49" i="2"/>
  <c r="O80" i="2"/>
  <c r="P80" i="2" s="1"/>
  <c r="Q80" i="2"/>
  <c r="O3760" i="2"/>
  <c r="Q3760" i="2"/>
  <c r="O3632" i="2"/>
  <c r="Q3632" i="2"/>
  <c r="O3504" i="2"/>
  <c r="Q3504" i="2"/>
  <c r="O3376" i="2"/>
  <c r="Q3376" i="2"/>
  <c r="O3120" i="2"/>
  <c r="Q3120" i="2"/>
  <c r="O2864" i="2"/>
  <c r="P2864" i="2" s="1"/>
  <c r="Q2864" i="2"/>
  <c r="O2736" i="2"/>
  <c r="Q2736" i="2"/>
  <c r="O2608" i="2"/>
  <c r="Q2608" i="2"/>
  <c r="O2480" i="2"/>
  <c r="Q2480" i="2"/>
  <c r="O2352" i="2"/>
  <c r="Q2352" i="2"/>
  <c r="O2224" i="2"/>
  <c r="Q2224" i="2"/>
  <c r="O2096" i="2"/>
  <c r="Q2096" i="2"/>
  <c r="O1968" i="2"/>
  <c r="P1968" i="2" s="1"/>
  <c r="Q1968" i="2"/>
  <c r="O1840" i="2"/>
  <c r="P1840" i="2" s="1"/>
  <c r="Q1840" i="2"/>
  <c r="O1712" i="2"/>
  <c r="Q1712" i="2"/>
  <c r="O1584" i="2"/>
  <c r="Q1584" i="2"/>
  <c r="O1456" i="2"/>
  <c r="Q1456" i="2"/>
  <c r="O1328" i="2"/>
  <c r="Q1328" i="2"/>
  <c r="O416" i="2"/>
  <c r="Q416" i="2"/>
  <c r="O288" i="2"/>
  <c r="Q288" i="2"/>
  <c r="O3263" i="2"/>
  <c r="P3263" i="2" s="1"/>
  <c r="Q3263" i="2"/>
  <c r="O3007" i="2"/>
  <c r="P3007" i="2" s="1"/>
  <c r="Q3007" i="2"/>
  <c r="O2623" i="2"/>
  <c r="Q2623" i="2"/>
  <c r="O2495" i="2"/>
  <c r="Q2495" i="2"/>
  <c r="O2367" i="2"/>
  <c r="Q2367" i="2"/>
  <c r="O2239" i="2"/>
  <c r="Q2239" i="2"/>
  <c r="O2111" i="2"/>
  <c r="Q2111" i="2"/>
  <c r="O1983" i="2"/>
  <c r="Q1983" i="2"/>
  <c r="O1855" i="2"/>
  <c r="P1855" i="2" s="1"/>
  <c r="Q1855" i="2"/>
  <c r="O1727" i="2"/>
  <c r="P1727" i="2" s="1"/>
  <c r="Q1727" i="2"/>
  <c r="O1599" i="2"/>
  <c r="Q1599" i="2"/>
  <c r="O1471" i="2"/>
  <c r="Q1471" i="2"/>
  <c r="O1343" i="2"/>
  <c r="Q1343" i="2"/>
  <c r="O1215" i="2"/>
  <c r="Q1215" i="2"/>
  <c r="O1087" i="2"/>
  <c r="Q1087" i="2"/>
  <c r="O959" i="2"/>
  <c r="Q959" i="2"/>
  <c r="O831" i="2"/>
  <c r="P831" i="2" s="1"/>
  <c r="Q831" i="2"/>
  <c r="O703" i="2"/>
  <c r="P703" i="2" s="1"/>
  <c r="Q703" i="2"/>
  <c r="O575" i="2"/>
  <c r="Q575" i="2"/>
  <c r="O447" i="2"/>
  <c r="Q447" i="2"/>
  <c r="O319" i="2"/>
  <c r="Q319" i="2"/>
  <c r="O191" i="2"/>
  <c r="Q191" i="2"/>
  <c r="O63" i="2"/>
  <c r="Q63" i="2"/>
  <c r="O94" i="2"/>
  <c r="Q94" i="2"/>
  <c r="O4222" i="2"/>
  <c r="P4222" i="2" s="1"/>
  <c r="Q4222" i="2"/>
  <c r="O4094" i="2"/>
  <c r="P4094" i="2" s="1"/>
  <c r="Q4094" i="2"/>
  <c r="O3966" i="2"/>
  <c r="Q3966" i="2"/>
  <c r="O3454" i="2"/>
  <c r="Q3454" i="2"/>
  <c r="O3326" i="2"/>
  <c r="Q3326" i="2"/>
  <c r="O3198" i="2"/>
  <c r="Q3198" i="2"/>
  <c r="O3070" i="2"/>
  <c r="Q3070" i="2"/>
  <c r="O2942" i="2"/>
  <c r="Q2942" i="2"/>
  <c r="O2814" i="2"/>
  <c r="P2814" i="2" s="1"/>
  <c r="Q2814" i="2"/>
  <c r="O2686" i="2"/>
  <c r="P2686" i="2" s="1"/>
  <c r="Q2686" i="2"/>
  <c r="O2558" i="2"/>
  <c r="Q2558" i="2"/>
  <c r="O2430" i="2"/>
  <c r="Q2430" i="2"/>
  <c r="O2302" i="2"/>
  <c r="Q2302" i="2"/>
  <c r="O2174" i="2"/>
  <c r="Q2174" i="2"/>
  <c r="O2046" i="2"/>
  <c r="Q2046" i="2"/>
  <c r="O1918" i="2"/>
  <c r="Q1918" i="2"/>
  <c r="O1790" i="2"/>
  <c r="P1790" i="2" s="1"/>
  <c r="Q1790" i="2"/>
  <c r="O1662" i="2"/>
  <c r="P1662" i="2" s="1"/>
  <c r="Q1662" i="2"/>
  <c r="O1534" i="2"/>
  <c r="Q1534" i="2"/>
  <c r="O1406" i="2"/>
  <c r="Q1406" i="2"/>
  <c r="O1278" i="2"/>
  <c r="Q1278" i="2"/>
  <c r="O1150" i="2"/>
  <c r="Q1150" i="2"/>
  <c r="O1022" i="2"/>
  <c r="Q1022" i="2"/>
  <c r="O878" i="2"/>
  <c r="P878" i="2" s="1"/>
  <c r="Q878" i="2"/>
  <c r="O750" i="2"/>
  <c r="P750" i="2" s="1"/>
  <c r="Q750" i="2"/>
  <c r="O2685" i="2"/>
  <c r="Q2685" i="2"/>
  <c r="O2429" i="2"/>
  <c r="Q2429" i="2"/>
  <c r="O2173" i="2"/>
  <c r="Q2173" i="2"/>
  <c r="O1917" i="2"/>
  <c r="Q1917" i="2"/>
  <c r="O1661" i="2"/>
  <c r="Q1661" i="2"/>
  <c r="O1405" i="2"/>
  <c r="Q1405" i="2"/>
  <c r="O1149" i="2"/>
  <c r="P1149" i="2" s="1"/>
  <c r="Q1149" i="2"/>
  <c r="O893" i="2"/>
  <c r="P893" i="2" s="1"/>
  <c r="Q893" i="2"/>
  <c r="O637" i="2"/>
  <c r="P637" i="2" s="1"/>
  <c r="Q637" i="2"/>
  <c r="O381" i="2"/>
  <c r="Q381" i="2"/>
  <c r="O3692" i="2"/>
  <c r="Q3692" i="2"/>
  <c r="O3564" i="2"/>
  <c r="Q3564" i="2"/>
  <c r="O3436" i="2"/>
  <c r="Q3436" i="2"/>
  <c r="O3308" i="2"/>
  <c r="Q3308" i="2"/>
  <c r="O3052" i="2"/>
  <c r="Q3052" i="2"/>
  <c r="O2796" i="2"/>
  <c r="P2796" i="2" s="1"/>
  <c r="Q2796" i="2"/>
  <c r="O2540" i="2"/>
  <c r="P2540" i="2" s="1"/>
  <c r="Q2540" i="2"/>
  <c r="O2284" i="2"/>
  <c r="Q2284" i="2"/>
  <c r="O2028" i="2"/>
  <c r="Q2028" i="2"/>
  <c r="O1772" i="2"/>
  <c r="Q1772" i="2"/>
  <c r="O1516" i="2"/>
  <c r="Q1516" i="2"/>
  <c r="O1260" i="2"/>
  <c r="Q1260" i="2"/>
  <c r="O1004" i="2"/>
  <c r="Q1004" i="2"/>
  <c r="O748" i="2"/>
  <c r="P748" i="2" s="1"/>
  <c r="Q748" i="2"/>
  <c r="O492" i="2"/>
  <c r="P492" i="2" s="1"/>
  <c r="Q492" i="2"/>
  <c r="O236" i="2"/>
  <c r="Q236" i="2"/>
  <c r="O30" i="2"/>
  <c r="Q30" i="2"/>
  <c r="O157" i="2"/>
  <c r="Q157" i="2"/>
  <c r="Q9389" i="2"/>
  <c r="Q9261" i="2"/>
  <c r="Q9133" i="2"/>
  <c r="Q9005" i="2"/>
  <c r="Q8877" i="2"/>
  <c r="Q9659" i="2"/>
  <c r="Q9531" i="2"/>
  <c r="Q9403" i="2"/>
  <c r="Q9275" i="2"/>
  <c r="Q9147" i="2"/>
  <c r="Q9019" i="2"/>
  <c r="Q9818" i="2"/>
  <c r="Q9690" i="2"/>
  <c r="Q9562" i="2"/>
  <c r="Q9434" i="2"/>
  <c r="Q9897" i="2"/>
  <c r="Q9769" i="2"/>
  <c r="Q9641" i="2"/>
  <c r="M9879" i="2"/>
  <c r="O9879" i="2" s="1"/>
  <c r="Q9511" i="2"/>
  <c r="Q9127" i="2"/>
  <c r="Q8487" i="2"/>
  <c r="Q8279" i="2"/>
  <c r="Q6316" i="2"/>
  <c r="Q4268" i="2"/>
  <c r="Q3852" i="2"/>
  <c r="Q3420" i="2"/>
  <c r="Q3276" i="2"/>
  <c r="Q7499" i="2"/>
  <c r="Q6731" i="2"/>
  <c r="Q6219" i="2"/>
  <c r="Q9495" i="2"/>
  <c r="Q9111" i="2"/>
  <c r="Q8471" i="2"/>
  <c r="Q8263" i="2"/>
  <c r="Q4141" i="2"/>
  <c r="Q4013" i="2"/>
  <c r="Q3885" i="2"/>
  <c r="Q3757" i="2"/>
  <c r="Q3629" i="2"/>
  <c r="Q3501" i="2"/>
  <c r="Q3373" i="2"/>
  <c r="Q3245" i="2"/>
  <c r="Q3117" i="2"/>
  <c r="Q2989" i="2"/>
  <c r="Q2861" i="2"/>
  <c r="Q6444" i="2"/>
  <c r="Q4396" i="2"/>
  <c r="Q3980" i="2"/>
  <c r="Q3708" i="2"/>
  <c r="O1824" i="2"/>
  <c r="Q1824" i="2"/>
  <c r="O1696" i="2"/>
  <c r="Q1696" i="2"/>
  <c r="O1568" i="2"/>
  <c r="P1568" i="2" s="1"/>
  <c r="Q1568" i="2"/>
  <c r="O1440" i="2"/>
  <c r="P1440" i="2" s="1"/>
  <c r="Q1440" i="2"/>
  <c r="O1312" i="2"/>
  <c r="Q1312" i="2"/>
  <c r="O1184" i="2"/>
  <c r="Q1184" i="2"/>
  <c r="O1056" i="2"/>
  <c r="Q1056" i="2"/>
  <c r="O928" i="2"/>
  <c r="Q928" i="2"/>
  <c r="O800" i="2"/>
  <c r="Q800" i="2"/>
  <c r="O672" i="2"/>
  <c r="Q672" i="2"/>
  <c r="O544" i="2"/>
  <c r="P544" i="2" s="1"/>
  <c r="Q544" i="2"/>
  <c r="O400" i="2"/>
  <c r="P400" i="2" s="1"/>
  <c r="Q400" i="2"/>
  <c r="O272" i="2"/>
  <c r="Q272" i="2"/>
  <c r="O3119" i="2"/>
  <c r="Q3119" i="2"/>
  <c r="O2991" i="2"/>
  <c r="Q2991" i="2"/>
  <c r="O2863" i="2"/>
  <c r="Q2863" i="2"/>
  <c r="O2479" i="2"/>
  <c r="Q2479" i="2"/>
  <c r="O2351" i="2"/>
  <c r="Q2351" i="2"/>
  <c r="O2223" i="2"/>
  <c r="P2223" i="2" s="1"/>
  <c r="Q2223" i="2"/>
  <c r="O2095" i="2"/>
  <c r="P2095" i="2" s="1"/>
  <c r="Q2095" i="2"/>
  <c r="O1967" i="2"/>
  <c r="Q1967" i="2"/>
  <c r="O1839" i="2"/>
  <c r="Q1839" i="2"/>
  <c r="O1711" i="2"/>
  <c r="Q1711" i="2"/>
  <c r="O1583" i="2"/>
  <c r="Q1583" i="2"/>
  <c r="O1455" i="2"/>
  <c r="Q1455" i="2"/>
  <c r="O1327" i="2"/>
  <c r="P1327" i="2" s="1"/>
  <c r="Q1327" i="2"/>
  <c r="O1199" i="2"/>
  <c r="P1199" i="2" s="1"/>
  <c r="Q1199" i="2"/>
  <c r="O1071" i="2"/>
  <c r="P1071" i="2" s="1"/>
  <c r="Q1071" i="2"/>
  <c r="O943" i="2"/>
  <c r="Q943" i="2"/>
  <c r="O815" i="2"/>
  <c r="Q815" i="2"/>
  <c r="O687" i="2"/>
  <c r="Q687" i="2"/>
  <c r="O559" i="2"/>
  <c r="Q559" i="2"/>
  <c r="O431" i="2"/>
  <c r="Q431" i="2"/>
  <c r="O303" i="2"/>
  <c r="P303" i="2" s="1"/>
  <c r="Q303" i="2"/>
  <c r="O47" i="2"/>
  <c r="P47" i="2" s="1"/>
  <c r="Q47" i="2"/>
  <c r="O62" i="2"/>
  <c r="P62" i="2" s="1"/>
  <c r="Q62" i="2"/>
  <c r="O4206" i="2"/>
  <c r="Q4206" i="2"/>
  <c r="Q3694" i="2"/>
  <c r="O3566" i="2"/>
  <c r="Q3566" i="2"/>
  <c r="O3438" i="2"/>
  <c r="Q3438" i="2"/>
  <c r="O3310" i="2"/>
  <c r="Q3310" i="2"/>
  <c r="O3054" i="2"/>
  <c r="P3054" i="2" s="1"/>
  <c r="Q3054" i="2"/>
  <c r="O2926" i="2"/>
  <c r="P2926" i="2" s="1"/>
  <c r="Q2926" i="2"/>
  <c r="O2798" i="2"/>
  <c r="Q2798" i="2"/>
  <c r="O2670" i="2"/>
  <c r="Q2670" i="2"/>
  <c r="O2542" i="2"/>
  <c r="Q2542" i="2"/>
  <c r="O2414" i="2"/>
  <c r="Q2414" i="2"/>
  <c r="O2286" i="2"/>
  <c r="Q2286" i="2"/>
  <c r="O2158" i="2"/>
  <c r="P2158" i="2" s="1"/>
  <c r="Q2158" i="2"/>
  <c r="O2030" i="2"/>
  <c r="P2030" i="2" s="1"/>
  <c r="Q2030" i="2"/>
  <c r="O1774" i="2"/>
  <c r="Q1774" i="2"/>
  <c r="Q1646" i="2"/>
  <c r="O1518" i="2"/>
  <c r="Q1518" i="2"/>
  <c r="O1390" i="2"/>
  <c r="Q1390" i="2"/>
  <c r="O1262" i="2"/>
  <c r="Q1262" i="2"/>
  <c r="O1006" i="2"/>
  <c r="P1006" i="2" s="1"/>
  <c r="Q1006" i="2"/>
  <c r="O862" i="2"/>
  <c r="P862" i="2" s="1"/>
  <c r="Q862" i="2"/>
  <c r="O734" i="2"/>
  <c r="Q734" i="2"/>
  <c r="O510" i="2"/>
  <c r="Q510" i="2"/>
  <c r="O254" i="2"/>
  <c r="Q254" i="2"/>
  <c r="O2669" i="2"/>
  <c r="Q2669" i="2"/>
  <c r="O2413" i="2"/>
  <c r="Q2413" i="2"/>
  <c r="O2157" i="2"/>
  <c r="Q2157" i="2"/>
  <c r="O1901" i="2"/>
  <c r="P1901" i="2" s="1"/>
  <c r="Q1901" i="2"/>
  <c r="O1645" i="2"/>
  <c r="P1645" i="2" s="1"/>
  <c r="Q1645" i="2"/>
  <c r="O1389" i="2"/>
  <c r="Q1389" i="2"/>
  <c r="O1133" i="2"/>
  <c r="Q1133" i="2"/>
  <c r="O877" i="2"/>
  <c r="Q877" i="2"/>
  <c r="O621" i="2"/>
  <c r="Q621" i="2"/>
  <c r="O365" i="2"/>
  <c r="Q365" i="2"/>
  <c r="O3164" i="2"/>
  <c r="Q3164" i="2"/>
  <c r="O3036" i="2"/>
  <c r="P3036" i="2" s="1"/>
  <c r="Q3036" i="2"/>
  <c r="O2908" i="2"/>
  <c r="P2908" i="2" s="1"/>
  <c r="Q2908" i="2"/>
  <c r="O2780" i="2"/>
  <c r="Q2780" i="2"/>
  <c r="O2652" i="2"/>
  <c r="Q2652" i="2"/>
  <c r="O2524" i="2"/>
  <c r="Q2524" i="2"/>
  <c r="O2396" i="2"/>
  <c r="Q2396" i="2"/>
  <c r="O2268" i="2"/>
  <c r="Q2268" i="2"/>
  <c r="O2140" i="2"/>
  <c r="P2140" i="2" s="1"/>
  <c r="Q2140" i="2"/>
  <c r="O2012" i="2"/>
  <c r="P2012" i="2" s="1"/>
  <c r="Q2012" i="2"/>
  <c r="O1884" i="2"/>
  <c r="P1884" i="2" s="1"/>
  <c r="Q1884" i="2"/>
  <c r="O1756" i="2"/>
  <c r="Q1756" i="2"/>
  <c r="O1628" i="2"/>
  <c r="Q1628" i="2"/>
  <c r="O1500" i="2"/>
  <c r="Q1500" i="2"/>
  <c r="O1372" i="2"/>
  <c r="Q1372" i="2"/>
  <c r="O1244" i="2"/>
  <c r="Q1244" i="2"/>
  <c r="O1116" i="2"/>
  <c r="Q1116" i="2"/>
  <c r="O988" i="2"/>
  <c r="P988" i="2" s="1"/>
  <c r="Q988" i="2"/>
  <c r="O860" i="2"/>
  <c r="P860" i="2" s="1"/>
  <c r="Q860" i="2"/>
  <c r="O732" i="2"/>
  <c r="Q732" i="2"/>
  <c r="O604" i="2"/>
  <c r="Q604" i="2"/>
  <c r="O476" i="2"/>
  <c r="Q476" i="2"/>
  <c r="O348" i="2"/>
  <c r="Q348" i="2"/>
  <c r="O220" i="2"/>
  <c r="Q220" i="2"/>
  <c r="O92" i="2"/>
  <c r="Q92" i="2"/>
  <c r="Q9501" i="2"/>
  <c r="Q9373" i="2"/>
  <c r="Q9245" i="2"/>
  <c r="Q9117" i="2"/>
  <c r="Q8989" i="2"/>
  <c r="Q8861" i="2"/>
  <c r="Q9643" i="2"/>
  <c r="Q9515" i="2"/>
  <c r="Q9387" i="2"/>
  <c r="Q9259" i="2"/>
  <c r="Q9131" i="2"/>
  <c r="Q9802" i="2"/>
  <c r="Q9674" i="2"/>
  <c r="Q9546" i="2"/>
  <c r="Q9418" i="2"/>
  <c r="Q9881" i="2"/>
  <c r="Q9753" i="2"/>
  <c r="Q9625" i="2"/>
  <c r="Q8903" i="2"/>
  <c r="Q8679" i="2"/>
  <c r="Q8455" i="2"/>
  <c r="Q6572" i="2"/>
  <c r="Q4524" i="2"/>
  <c r="Q3836" i="2"/>
  <c r="Q3404" i="2"/>
  <c r="Q3260" i="2"/>
  <c r="Q7627" i="2"/>
  <c r="Q5451" i="2"/>
  <c r="Q8705" i="2"/>
  <c r="Q9933" i="2"/>
  <c r="Q9614" i="2"/>
  <c r="Q9486" i="2"/>
  <c r="Q9358" i="2"/>
  <c r="Q9230" i="2"/>
  <c r="Q9102" i="2"/>
  <c r="Q8974" i="2"/>
  <c r="Q9516" i="2"/>
  <c r="Q9388" i="2"/>
  <c r="Q9260" i="2"/>
  <c r="Q9132" i="2"/>
  <c r="Q9004" i="2"/>
  <c r="M9847" i="2"/>
  <c r="O9847" i="2" s="1"/>
  <c r="Q9671" i="2"/>
  <c r="Q8887" i="2"/>
  <c r="Q8663" i="2"/>
  <c r="Q8439" i="2"/>
  <c r="Q4125" i="2"/>
  <c r="Q3997" i="2"/>
  <c r="Q3869" i="2"/>
  <c r="Q3741" i="2"/>
  <c r="Q3613" i="2"/>
  <c r="Q3485" i="2"/>
  <c r="Q3357" i="2"/>
  <c r="Q3229" i="2"/>
  <c r="Q3101" i="2"/>
  <c r="Q2973" i="2"/>
  <c r="Q2845" i="2"/>
  <c r="Q6700" i="2"/>
  <c r="Q4652" i="2"/>
  <c r="Q3964" i="2"/>
  <c r="O1823" i="2"/>
  <c r="P1823" i="2" s="1"/>
  <c r="Q1823" i="2"/>
  <c r="O1695" i="2"/>
  <c r="Q1695" i="2"/>
  <c r="O1567" i="2"/>
  <c r="P1567" i="2" s="1"/>
  <c r="Q1567" i="2"/>
  <c r="O1439" i="2"/>
  <c r="P1439" i="2" s="1"/>
  <c r="Q1439" i="2"/>
  <c r="O1311" i="2"/>
  <c r="P1311" i="2" s="1"/>
  <c r="Q1311" i="2"/>
  <c r="O1183" i="2"/>
  <c r="Q1183" i="2"/>
  <c r="O1055" i="2"/>
  <c r="P1055" i="2" s="1"/>
  <c r="Q1055" i="2"/>
  <c r="O927" i="2"/>
  <c r="P927" i="2" s="1"/>
  <c r="Q927" i="2"/>
  <c r="O799" i="2"/>
  <c r="P799" i="2" s="1"/>
  <c r="Q799" i="2"/>
  <c r="O671" i="2"/>
  <c r="Q671" i="2"/>
  <c r="O543" i="2"/>
  <c r="P543" i="2" s="1"/>
  <c r="Q543" i="2"/>
  <c r="O415" i="2"/>
  <c r="P415" i="2" s="1"/>
  <c r="Q415" i="2"/>
  <c r="O287" i="2"/>
  <c r="P287" i="2" s="1"/>
  <c r="Q287" i="2"/>
  <c r="O32" i="2"/>
  <c r="Q32" i="2"/>
  <c r="O526" i="2"/>
  <c r="P526" i="2" s="1"/>
  <c r="Q526" i="2"/>
  <c r="O270" i="2"/>
  <c r="P270" i="2" s="1"/>
  <c r="Q270" i="2"/>
  <c r="O4190" i="2"/>
  <c r="Q4190" i="2"/>
  <c r="O4062" i="2"/>
  <c r="Q4062" i="2"/>
  <c r="O3934" i="2"/>
  <c r="P3934" i="2" s="1"/>
  <c r="Q3934" i="2"/>
  <c r="O3806" i="2"/>
  <c r="P3806" i="2" s="1"/>
  <c r="Q3806" i="2"/>
  <c r="O3678" i="2"/>
  <c r="P3678" i="2" s="1"/>
  <c r="Q3678" i="2"/>
  <c r="O3550" i="2"/>
  <c r="Q3550" i="2"/>
  <c r="O3422" i="2"/>
  <c r="Q3422" i="2"/>
  <c r="O3294" i="2"/>
  <c r="P3294" i="2" s="1"/>
  <c r="Q3294" i="2"/>
  <c r="O3166" i="2"/>
  <c r="Q3166" i="2"/>
  <c r="O3038" i="2"/>
  <c r="Q3038" i="2"/>
  <c r="O2910" i="2"/>
  <c r="P2910" i="2" s="1"/>
  <c r="Q2910" i="2"/>
  <c r="O2782" i="2"/>
  <c r="P2782" i="2" s="1"/>
  <c r="Q2782" i="2"/>
  <c r="O2654" i="2"/>
  <c r="P2654" i="2" s="1"/>
  <c r="Q2654" i="2"/>
  <c r="O2526" i="2"/>
  <c r="Q2526" i="2"/>
  <c r="O2398" i="2"/>
  <c r="P2398" i="2" s="1"/>
  <c r="Q2398" i="2"/>
  <c r="O2270" i="2"/>
  <c r="P2270" i="2" s="1"/>
  <c r="Q2270" i="2"/>
  <c r="O2142" i="2"/>
  <c r="Q2142" i="2"/>
  <c r="O2014" i="2"/>
  <c r="Q2014" i="2"/>
  <c r="O1886" i="2"/>
  <c r="P1886" i="2" s="1"/>
  <c r="Q1886" i="2"/>
  <c r="O1758" i="2"/>
  <c r="P1758" i="2" s="1"/>
  <c r="Q1758" i="2"/>
  <c r="O1630" i="2"/>
  <c r="P1630" i="2" s="1"/>
  <c r="Q1630" i="2"/>
  <c r="O1502" i="2"/>
  <c r="Q1502" i="2"/>
  <c r="O1374" i="2"/>
  <c r="P1374" i="2" s="1"/>
  <c r="Q1374" i="2"/>
  <c r="O1246" i="2"/>
  <c r="P1246" i="2" s="1"/>
  <c r="Q1246" i="2"/>
  <c r="O1118" i="2"/>
  <c r="Q1118" i="2"/>
  <c r="O990" i="2"/>
  <c r="Q990" i="2"/>
  <c r="O478" i="2"/>
  <c r="P478" i="2" s="1"/>
  <c r="Q478" i="2"/>
  <c r="O222" i="2"/>
  <c r="P222" i="2" s="1"/>
  <c r="Q222" i="2"/>
  <c r="O2653" i="2"/>
  <c r="P2653" i="2" s="1"/>
  <c r="Q2653" i="2"/>
  <c r="O2397" i="2"/>
  <c r="Q2397" i="2"/>
  <c r="O2141" i="2"/>
  <c r="P2141" i="2" s="1"/>
  <c r="Q2141" i="2"/>
  <c r="O1885" i="2"/>
  <c r="P1885" i="2" s="1"/>
  <c r="Q1885" i="2"/>
  <c r="O1629" i="2"/>
  <c r="Q1629" i="2"/>
  <c r="O1373" i="2"/>
  <c r="Q1373" i="2"/>
  <c r="O1245" i="2"/>
  <c r="P1245" i="2" s="1"/>
  <c r="Q1245" i="2"/>
  <c r="O1117" i="2"/>
  <c r="P1117" i="2" s="1"/>
  <c r="Q1117" i="2"/>
  <c r="O989" i="2"/>
  <c r="P989" i="2" s="1"/>
  <c r="Q989" i="2"/>
  <c r="O861" i="2"/>
  <c r="Q861" i="2"/>
  <c r="O733" i="2"/>
  <c r="P733" i="2" s="1"/>
  <c r="Q733" i="2"/>
  <c r="O605" i="2"/>
  <c r="P605" i="2" s="1"/>
  <c r="Q605" i="2"/>
  <c r="O477" i="2"/>
  <c r="Q477" i="2"/>
  <c r="O349" i="2"/>
  <c r="Q349" i="2"/>
  <c r="O221" i="2"/>
  <c r="P221" i="2" s="1"/>
  <c r="Q221" i="2"/>
  <c r="O125" i="2"/>
  <c r="P125" i="2" s="1"/>
  <c r="Q125" i="2"/>
  <c r="Q9831" i="2"/>
  <c r="Q9655" i="2"/>
  <c r="Q9463" i="2"/>
  <c r="Q9287" i="2"/>
  <c r="Q9079" i="2"/>
  <c r="Q8871" i="2"/>
  <c r="Q8231" i="2"/>
  <c r="Q6828" i="2"/>
  <c r="Q4780" i="2"/>
  <c r="Q3820" i="2"/>
  <c r="Q3676" i="2"/>
  <c r="Q3388" i="2"/>
  <c r="Q7755" i="2"/>
  <c r="Q6859" i="2"/>
  <c r="Q6347" i="2"/>
  <c r="Q5835" i="2"/>
  <c r="Q9598" i="2"/>
  <c r="Q9470" i="2"/>
  <c r="Q9342" i="2"/>
  <c r="Q9214" i="2"/>
  <c r="Q9086" i="2"/>
  <c r="Q8958" i="2"/>
  <c r="Q9500" i="2"/>
  <c r="Q9372" i="2"/>
  <c r="Q9244" i="2"/>
  <c r="Q9116" i="2"/>
  <c r="Q8988" i="2"/>
  <c r="Q8860" i="2"/>
  <c r="Q9639" i="2"/>
  <c r="Q9271" i="2"/>
  <c r="Q9063" i="2"/>
  <c r="Q8855" i="2"/>
  <c r="Q8215" i="2"/>
  <c r="Q4109" i="2"/>
  <c r="Q3981" i="2"/>
  <c r="Q3853" i="2"/>
  <c r="Q3725" i="2"/>
  <c r="Q3597" i="2"/>
  <c r="Q3469" i="2"/>
  <c r="Q3341" i="2"/>
  <c r="Q3213" i="2"/>
  <c r="Q3085" i="2"/>
  <c r="Q2957" i="2"/>
  <c r="Q6956" i="2"/>
  <c r="Q4908" i="2"/>
  <c r="Q3948" i="2"/>
  <c r="O830" i="2"/>
  <c r="P830" i="2" s="1"/>
  <c r="Q830" i="2"/>
  <c r="O702" i="2"/>
  <c r="P702" i="2" s="1"/>
  <c r="Q702" i="2"/>
  <c r="O446" i="2"/>
  <c r="Q446" i="2"/>
  <c r="O190" i="2"/>
  <c r="Q190" i="2"/>
  <c r="O2637" i="2"/>
  <c r="Q2637" i="2"/>
  <c r="O2381" i="2"/>
  <c r="P2381" i="2" s="1"/>
  <c r="Q2381" i="2"/>
  <c r="O2125" i="2"/>
  <c r="Q2125" i="2"/>
  <c r="O1357" i="2"/>
  <c r="Q1357" i="2"/>
  <c r="O845" i="2"/>
  <c r="P845" i="2" s="1"/>
  <c r="Q845" i="2"/>
  <c r="O589" i="2"/>
  <c r="P589" i="2" s="1"/>
  <c r="Q589" i="2"/>
  <c r="O333" i="2"/>
  <c r="Q333" i="2"/>
  <c r="O205" i="2"/>
  <c r="P205" i="2" s="1"/>
  <c r="Q205" i="2"/>
  <c r="O3132" i="2"/>
  <c r="Q3132" i="2"/>
  <c r="O2876" i="2"/>
  <c r="Q2876" i="2"/>
  <c r="O2620" i="2"/>
  <c r="Q2620" i="2"/>
  <c r="O2364" i="2"/>
  <c r="Q2364" i="2"/>
  <c r="O2108" i="2"/>
  <c r="P2108" i="2" s="1"/>
  <c r="Q2108" i="2"/>
  <c r="O1852" i="2"/>
  <c r="P1852" i="2" s="1"/>
  <c r="Q1852" i="2"/>
  <c r="O1596" i="2"/>
  <c r="Q1596" i="2"/>
  <c r="O1340" i="2"/>
  <c r="P1340" i="2" s="1"/>
  <c r="Q1340" i="2"/>
  <c r="O1084" i="2"/>
  <c r="Q1084" i="2"/>
  <c r="O828" i="2"/>
  <c r="Q828" i="2"/>
  <c r="O572" i="2"/>
  <c r="Q572" i="2"/>
  <c r="O316" i="2"/>
  <c r="Q316" i="2"/>
  <c r="O60" i="2"/>
  <c r="P60" i="2" s="1"/>
  <c r="Q60" i="2"/>
  <c r="O109" i="2"/>
  <c r="P109" i="2" s="1"/>
  <c r="Q109" i="2"/>
  <c r="Q9770" i="2"/>
  <c r="Q9642" i="2"/>
  <c r="Q9514" i="2"/>
  <c r="Q9386" i="2"/>
  <c r="Q9977" i="2"/>
  <c r="Q9991" i="2"/>
  <c r="Q9815" i="2"/>
  <c r="Q9623" i="2"/>
  <c r="Q9255" i="2"/>
  <c r="Q8615" i="2"/>
  <c r="Q8407" i="2"/>
  <c r="Q7084" i="2"/>
  <c r="Q5036" i="2"/>
  <c r="Q3804" i="2"/>
  <c r="Q3660" i="2"/>
  <c r="Q3516" i="2"/>
  <c r="Q3372" i="2"/>
  <c r="Q9239" i="2"/>
  <c r="Q8599" i="2"/>
  <c r="Q8391" i="2"/>
  <c r="Q4221" i="2"/>
  <c r="Q4093" i="2"/>
  <c r="Q3965" i="2"/>
  <c r="Q3837" i="2"/>
  <c r="Q3709" i="2"/>
  <c r="Q3581" i="2"/>
  <c r="Q3453" i="2"/>
  <c r="Q3325" i="2"/>
  <c r="Q3197" i="2"/>
  <c r="Q3069" i="2"/>
  <c r="Q2941" i="2"/>
  <c r="Q7212" i="2"/>
  <c r="Q5164" i="2"/>
  <c r="Q3932" i="2"/>
  <c r="Q3356" i="2"/>
  <c r="Q6987" i="2"/>
  <c r="O2033" i="2"/>
  <c r="Q2033" i="2"/>
  <c r="O1777" i="2"/>
  <c r="Q1777" i="2"/>
  <c r="O1649" i="2"/>
  <c r="Q1649" i="2"/>
  <c r="O1265" i="2"/>
  <c r="Q1265" i="2"/>
  <c r="O208" i="2"/>
  <c r="P208" i="2" s="1"/>
  <c r="Q208" i="2"/>
  <c r="Q3824" i="2"/>
  <c r="O3696" i="2"/>
  <c r="Q3696" i="2"/>
  <c r="O3440" i="2"/>
  <c r="Q3440" i="2"/>
  <c r="O3312" i="2"/>
  <c r="Q3312" i="2"/>
  <c r="O3184" i="2"/>
  <c r="Q3184" i="2"/>
  <c r="O2928" i="2"/>
  <c r="Q2928" i="2"/>
  <c r="O2800" i="2"/>
  <c r="Q2800" i="2"/>
  <c r="O2672" i="2"/>
  <c r="Q2672" i="2"/>
  <c r="O2544" i="2"/>
  <c r="P2544" i="2" s="1"/>
  <c r="Q2544" i="2"/>
  <c r="O2416" i="2"/>
  <c r="Q2416" i="2"/>
  <c r="O2288" i="2"/>
  <c r="Q2288" i="2"/>
  <c r="O2160" i="2"/>
  <c r="Q2160" i="2"/>
  <c r="O2032" i="2"/>
  <c r="Q2032" i="2"/>
  <c r="O1904" i="2"/>
  <c r="Q1904" i="2"/>
  <c r="Q1776" i="2"/>
  <c r="O1648" i="2"/>
  <c r="Q1648" i="2"/>
  <c r="O1392" i="2"/>
  <c r="P1392" i="2" s="1"/>
  <c r="Q1392" i="2"/>
  <c r="O1264" i="2"/>
  <c r="P1264" i="2" s="1"/>
  <c r="Q1264" i="2"/>
  <c r="O1136" i="2"/>
  <c r="Q1136" i="2"/>
  <c r="O1008" i="2"/>
  <c r="Q1008" i="2"/>
  <c r="O880" i="2"/>
  <c r="Q880" i="2"/>
  <c r="O752" i="2"/>
  <c r="Q752" i="2"/>
  <c r="O624" i="2"/>
  <c r="Q624" i="2"/>
  <c r="O496" i="2"/>
  <c r="P496" i="2" s="1"/>
  <c r="Q496" i="2"/>
  <c r="O3327" i="2"/>
  <c r="P3327" i="2" s="1"/>
  <c r="Q3327" i="2"/>
  <c r="O3071" i="2"/>
  <c r="P3071" i="2" s="1"/>
  <c r="Q3071" i="2"/>
  <c r="O2943" i="2"/>
  <c r="Q2943" i="2"/>
  <c r="O2687" i="2"/>
  <c r="Q2687" i="2"/>
  <c r="O2559" i="2"/>
  <c r="Q2559" i="2"/>
  <c r="O127" i="2"/>
  <c r="Q127" i="2"/>
  <c r="O958" i="2"/>
  <c r="P958" i="2" s="1"/>
  <c r="Q958" i="2"/>
  <c r="O4286" i="2"/>
  <c r="P4286" i="2" s="1"/>
  <c r="Q4286" i="2"/>
  <c r="O3774" i="2"/>
  <c r="P3774" i="2" s="1"/>
  <c r="Q3774" i="2"/>
  <c r="O3646" i="2"/>
  <c r="P3646" i="2" s="1"/>
  <c r="Q3646" i="2"/>
  <c r="O3518" i="2"/>
  <c r="Q3518" i="2"/>
  <c r="O3390" i="2"/>
  <c r="Q3390" i="2"/>
  <c r="O3262" i="2"/>
  <c r="Q3262" i="2"/>
  <c r="O2878" i="2"/>
  <c r="Q2878" i="2"/>
  <c r="O2750" i="2"/>
  <c r="P2750" i="2" s="1"/>
  <c r="Q2750" i="2"/>
  <c r="O2622" i="2"/>
  <c r="P2622" i="2" s="1"/>
  <c r="Q2622" i="2"/>
  <c r="O2494" i="2"/>
  <c r="P2494" i="2" s="1"/>
  <c r="Q2494" i="2"/>
  <c r="O2366" i="2"/>
  <c r="P2366" i="2" s="1"/>
  <c r="Q2366" i="2"/>
  <c r="O2238" i="2"/>
  <c r="Q2238" i="2"/>
  <c r="O2110" i="2"/>
  <c r="Q2110" i="2"/>
  <c r="O1982" i="2"/>
  <c r="Q1982" i="2"/>
  <c r="O1854" i="2"/>
  <c r="Q1854" i="2"/>
  <c r="O1726" i="2"/>
  <c r="Q1726" i="2"/>
  <c r="O1598" i="2"/>
  <c r="P1598" i="2" s="1"/>
  <c r="Q1598" i="2"/>
  <c r="O1470" i="2"/>
  <c r="P1470" i="2" s="1"/>
  <c r="Q1470" i="2"/>
  <c r="O1342" i="2"/>
  <c r="P1342" i="2" s="1"/>
  <c r="Q1342" i="2"/>
  <c r="O1214" i="2"/>
  <c r="Q1214" i="2"/>
  <c r="O1086" i="2"/>
  <c r="Q1086" i="2"/>
  <c r="O2621" i="2"/>
  <c r="Q2621" i="2"/>
  <c r="O2365" i="2"/>
  <c r="Q2365" i="2"/>
  <c r="O2109" i="2"/>
  <c r="P2109" i="2" s="1"/>
  <c r="Q2109" i="2"/>
  <c r="O1853" i="2"/>
  <c r="P1853" i="2" s="1"/>
  <c r="Q1853" i="2"/>
  <c r="O1597" i="2"/>
  <c r="P1597" i="2" s="1"/>
  <c r="Q1597" i="2"/>
  <c r="O1341" i="2"/>
  <c r="P1341" i="2" s="1"/>
  <c r="Q1341" i="2"/>
  <c r="O1085" i="2"/>
  <c r="Q1085" i="2"/>
  <c r="O829" i="2"/>
  <c r="Q829" i="2"/>
  <c r="O573" i="2"/>
  <c r="Q573" i="2"/>
  <c r="O317" i="2"/>
  <c r="Q317" i="2"/>
  <c r="O3116" i="2"/>
  <c r="P3116" i="2" s="1"/>
  <c r="Q3116" i="2"/>
  <c r="O2860" i="2"/>
  <c r="P2860" i="2" s="1"/>
  <c r="Q2860" i="2"/>
  <c r="O2604" i="2"/>
  <c r="P2604" i="2" s="1"/>
  <c r="Q2604" i="2"/>
  <c r="O2348" i="2"/>
  <c r="P2348" i="2" s="1"/>
  <c r="Q2348" i="2"/>
  <c r="O2092" i="2"/>
  <c r="Q2092" i="2"/>
  <c r="O1836" i="2"/>
  <c r="Q1836" i="2"/>
  <c r="O1580" i="2"/>
  <c r="Q1580" i="2"/>
  <c r="O1324" i="2"/>
  <c r="Q1324" i="2"/>
  <c r="O1068" i="2"/>
  <c r="Q1068" i="2"/>
  <c r="O812" i="2"/>
  <c r="P812" i="2" s="1"/>
  <c r="Q812" i="2"/>
  <c r="O556" i="2"/>
  <c r="P556" i="2" s="1"/>
  <c r="Q556" i="2"/>
  <c r="O300" i="2"/>
  <c r="P300" i="2" s="1"/>
  <c r="Q300" i="2"/>
  <c r="O44" i="2"/>
  <c r="Q44" i="2"/>
  <c r="O93" i="2"/>
  <c r="Q93" i="2"/>
  <c r="Q9595" i="2"/>
  <c r="Q9467" i="2"/>
  <c r="Q9339" i="2"/>
  <c r="Q9211" i="2"/>
  <c r="Q9083" i="2"/>
  <c r="Q9754" i="2"/>
  <c r="Q9626" i="2"/>
  <c r="Q9498" i="2"/>
  <c r="Q9961" i="2"/>
  <c r="Q9833" i="2"/>
  <c r="Q9705" i="2"/>
  <c r="Q9577" i="2"/>
  <c r="Q9896" i="2"/>
  <c r="Q9768" i="2"/>
  <c r="Q9640" i="2"/>
  <c r="Q9512" i="2"/>
  <c r="Q9384" i="2"/>
  <c r="Q9975" i="2"/>
  <c r="Q9799" i="2"/>
  <c r="Q9031" i="2"/>
  <c r="Q8823" i="2"/>
  <c r="Q8583" i="2"/>
  <c r="Q7340" i="2"/>
  <c r="Q5292" i="2"/>
  <c r="Q3644" i="2"/>
  <c r="Q3500" i="2"/>
  <c r="Q6475" i="2"/>
  <c r="Q5963" i="2"/>
  <c r="Q5579" i="2"/>
  <c r="O9965" i="2"/>
  <c r="Q9965" i="2"/>
  <c r="M9783" i="2"/>
  <c r="O9783" i="2" s="1"/>
  <c r="Q9591" i="2"/>
  <c r="Q9415" i="2"/>
  <c r="Q9015" i="2"/>
  <c r="Q8807" i="2"/>
  <c r="Q8567" i="2"/>
  <c r="Q4205" i="2"/>
  <c r="Q4077" i="2"/>
  <c r="Q3821" i="2"/>
  <c r="Q3693" i="2"/>
  <c r="Q3565" i="2"/>
  <c r="Q3437" i="2"/>
  <c r="Q3309" i="2"/>
  <c r="Q3181" i="2"/>
  <c r="Q3053" i="2"/>
  <c r="Q2925" i="2"/>
  <c r="Q7468" i="2"/>
  <c r="Q5420" i="2"/>
  <c r="Q3916" i="2"/>
  <c r="Q3484" i="2"/>
  <c r="Q3340" i="2"/>
  <c r="O1121" i="2"/>
  <c r="P1121" i="2" s="1"/>
  <c r="Q1121" i="2"/>
  <c r="O993" i="2"/>
  <c r="Q993" i="2"/>
  <c r="O865" i="2"/>
  <c r="P865" i="2" s="1"/>
  <c r="Q865" i="2"/>
  <c r="O737" i="2"/>
  <c r="P737" i="2" s="1"/>
  <c r="Q737" i="2"/>
  <c r="O609" i="2"/>
  <c r="Q609" i="2"/>
  <c r="O481" i="2"/>
  <c r="Q481" i="2"/>
  <c r="O353" i="2"/>
  <c r="P353" i="2" s="1"/>
  <c r="Q353" i="2"/>
  <c r="O225" i="2"/>
  <c r="P225" i="2" s="1"/>
  <c r="Q225" i="2"/>
  <c r="O97" i="2"/>
  <c r="P97" i="2" s="1"/>
  <c r="Q97" i="2"/>
  <c r="O160" i="2"/>
  <c r="Q160" i="2"/>
  <c r="O3808" i="2"/>
  <c r="P3808" i="2" s="1"/>
  <c r="Q3808" i="2"/>
  <c r="O3680" i="2"/>
  <c r="P3680" i="2" s="1"/>
  <c r="Q3680" i="2"/>
  <c r="O3552" i="2"/>
  <c r="Q3552" i="2"/>
  <c r="O3424" i="2"/>
  <c r="Q3424" i="2"/>
  <c r="O3296" i="2"/>
  <c r="Q3296" i="2"/>
  <c r="O3168" i="2"/>
  <c r="P3168" i="2" s="1"/>
  <c r="Q3168" i="2"/>
  <c r="O3040" i="2"/>
  <c r="P3040" i="2" s="1"/>
  <c r="Q3040" i="2"/>
  <c r="O2912" i="2"/>
  <c r="Q2912" i="2"/>
  <c r="O2784" i="2"/>
  <c r="P2784" i="2" s="1"/>
  <c r="Q2784" i="2"/>
  <c r="O2656" i="2"/>
  <c r="P2656" i="2" s="1"/>
  <c r="Q2656" i="2"/>
  <c r="O2528" i="2"/>
  <c r="Q2528" i="2"/>
  <c r="O2400" i="2"/>
  <c r="Q2400" i="2"/>
  <c r="O2272" i="2"/>
  <c r="Q2272" i="2"/>
  <c r="O2144" i="2"/>
  <c r="P2144" i="2" s="1"/>
  <c r="Q2144" i="2"/>
  <c r="O2016" i="2"/>
  <c r="P2016" i="2" s="1"/>
  <c r="Q2016" i="2"/>
  <c r="O1888" i="2"/>
  <c r="Q1888" i="2"/>
  <c r="O1760" i="2"/>
  <c r="P1760" i="2" s="1"/>
  <c r="Q1760" i="2"/>
  <c r="O1632" i="2"/>
  <c r="P1632" i="2" s="1"/>
  <c r="Q1632" i="2"/>
  <c r="O1504" i="2"/>
  <c r="Q1504" i="2"/>
  <c r="O1376" i="2"/>
  <c r="Q1376" i="2"/>
  <c r="O1248" i="2"/>
  <c r="Q1248" i="2"/>
  <c r="O336" i="2"/>
  <c r="P336" i="2" s="1"/>
  <c r="Q336" i="2"/>
  <c r="O3183" i="2"/>
  <c r="P3183" i="2" s="1"/>
  <c r="Q3183" i="2"/>
  <c r="O3055" i="2"/>
  <c r="Q3055" i="2"/>
  <c r="O2927" i="2"/>
  <c r="P2927" i="2" s="1"/>
  <c r="Q2927" i="2"/>
  <c r="O2799" i="2"/>
  <c r="P2799" i="2" s="1"/>
  <c r="Q2799" i="2"/>
  <c r="O2543" i="2"/>
  <c r="Q2543" i="2"/>
  <c r="O2415" i="2"/>
  <c r="Q2415" i="2"/>
  <c r="O2287" i="2"/>
  <c r="Q2287" i="2"/>
  <c r="O2159" i="2"/>
  <c r="Q2159" i="2"/>
  <c r="O2031" i="2"/>
  <c r="P2031" i="2" s="1"/>
  <c r="Q2031" i="2"/>
  <c r="O1903" i="2"/>
  <c r="Q1903" i="2"/>
  <c r="O1775" i="2"/>
  <c r="P1775" i="2" s="1"/>
  <c r="Q1775" i="2"/>
  <c r="O1647" i="2"/>
  <c r="P1647" i="2" s="1"/>
  <c r="Q1647" i="2"/>
  <c r="O1519" i="2"/>
  <c r="Q1519" i="2"/>
  <c r="O1391" i="2"/>
  <c r="Q1391" i="2"/>
  <c r="O1263" i="2"/>
  <c r="Q1263" i="2"/>
  <c r="O1135" i="2"/>
  <c r="P1135" i="2" s="1"/>
  <c r="Q1135" i="2"/>
  <c r="O1007" i="2"/>
  <c r="P1007" i="2" s="1"/>
  <c r="Q1007" i="2"/>
  <c r="O879" i="2"/>
  <c r="Q879" i="2"/>
  <c r="O751" i="2"/>
  <c r="P751" i="2" s="1"/>
  <c r="Q751" i="2"/>
  <c r="O623" i="2"/>
  <c r="P623" i="2" s="1"/>
  <c r="Q623" i="2"/>
  <c r="O495" i="2"/>
  <c r="Q495" i="2"/>
  <c r="O367" i="2"/>
  <c r="Q367" i="2"/>
  <c r="O239" i="2"/>
  <c r="Q239" i="2"/>
  <c r="O111" i="2"/>
  <c r="P111" i="2" s="1"/>
  <c r="Q111" i="2"/>
  <c r="O638" i="2"/>
  <c r="P638" i="2" s="1"/>
  <c r="Q638" i="2"/>
  <c r="O382" i="2"/>
  <c r="Q382" i="2"/>
  <c r="O110" i="2"/>
  <c r="P110" i="2" s="1"/>
  <c r="Q110" i="2"/>
  <c r="O2605" i="2"/>
  <c r="P2605" i="2" s="1"/>
  <c r="Q2605" i="2"/>
  <c r="O2349" i="2"/>
  <c r="Q2349" i="2"/>
  <c r="O2093" i="2"/>
  <c r="Q2093" i="2"/>
  <c r="O1837" i="2"/>
  <c r="Q1837" i="2"/>
  <c r="O1581" i="2"/>
  <c r="P1581" i="2" s="1"/>
  <c r="Q1581" i="2"/>
  <c r="O1325" i="2"/>
  <c r="P1325" i="2" s="1"/>
  <c r="Q1325" i="2"/>
  <c r="O1069" i="2"/>
  <c r="Q1069" i="2"/>
  <c r="O813" i="2"/>
  <c r="P813" i="2" s="1"/>
  <c r="Q813" i="2"/>
  <c r="O557" i="2"/>
  <c r="P557" i="2" s="1"/>
  <c r="Q557" i="2"/>
  <c r="O301" i="2"/>
  <c r="Q301" i="2"/>
  <c r="O3228" i="2"/>
  <c r="Q3228" i="2"/>
  <c r="O3100" i="2"/>
  <c r="Q3100" i="2"/>
  <c r="O2972" i="2"/>
  <c r="P2972" i="2" s="1"/>
  <c r="Q2972" i="2"/>
  <c r="O2844" i="2"/>
  <c r="P2844" i="2" s="1"/>
  <c r="Q2844" i="2"/>
  <c r="O2716" i="2"/>
  <c r="Q2716" i="2"/>
  <c r="O2588" i="2"/>
  <c r="P2588" i="2" s="1"/>
  <c r="Q2588" i="2"/>
  <c r="O2460" i="2"/>
  <c r="P2460" i="2" s="1"/>
  <c r="Q2460" i="2"/>
  <c r="O2332" i="2"/>
  <c r="Q2332" i="2"/>
  <c r="O2204" i="2"/>
  <c r="Q2204" i="2"/>
  <c r="O2076" i="2"/>
  <c r="Q2076" i="2"/>
  <c r="O1948" i="2"/>
  <c r="P1948" i="2" s="1"/>
  <c r="Q1948" i="2"/>
  <c r="O1820" i="2"/>
  <c r="P1820" i="2" s="1"/>
  <c r="Q1820" i="2"/>
  <c r="O1692" i="2"/>
  <c r="Q1692" i="2"/>
  <c r="O1564" i="2"/>
  <c r="P1564" i="2" s="1"/>
  <c r="Q1564" i="2"/>
  <c r="O1436" i="2"/>
  <c r="P1436" i="2" s="1"/>
  <c r="Q1436" i="2"/>
  <c r="O1308" i="2"/>
  <c r="Q1308" i="2"/>
  <c r="O1180" i="2"/>
  <c r="Q1180" i="2"/>
  <c r="O1052" i="2"/>
  <c r="Q1052" i="2"/>
  <c r="O924" i="2"/>
  <c r="P924" i="2" s="1"/>
  <c r="Q924" i="2"/>
  <c r="O796" i="2"/>
  <c r="P796" i="2" s="1"/>
  <c r="Q796" i="2"/>
  <c r="O668" i="2"/>
  <c r="Q668" i="2"/>
  <c r="O540" i="2"/>
  <c r="P540" i="2" s="1"/>
  <c r="Q540" i="2"/>
  <c r="O412" i="2"/>
  <c r="P412" i="2" s="1"/>
  <c r="Q412" i="2"/>
  <c r="O284" i="2"/>
  <c r="Q284" i="2"/>
  <c r="O156" i="2"/>
  <c r="Q156" i="2"/>
  <c r="O29" i="2"/>
  <c r="Q29" i="2"/>
  <c r="O77" i="2"/>
  <c r="Q77" i="2"/>
  <c r="M9767" i="2"/>
  <c r="O9767" i="2" s="1"/>
  <c r="P9767" i="2" s="1"/>
  <c r="Q9399" i="2"/>
  <c r="Q9207" i="2"/>
  <c r="Q8999" i="2"/>
  <c r="Q8359" i="2"/>
  <c r="Q7596" i="2"/>
  <c r="Q5548" i="2"/>
  <c r="Q3772" i="2"/>
  <c r="Q3628" i="2"/>
  <c r="Q7115" i="2"/>
  <c r="Q5566" i="2"/>
  <c r="Q5310" i="2"/>
  <c r="Q5054" i="2"/>
  <c r="Q4798" i="2"/>
  <c r="Q2733" i="2"/>
  <c r="Q2477" i="2"/>
  <c r="Q2221" i="2"/>
  <c r="Q1965" i="2"/>
  <c r="Q1709" i="2"/>
  <c r="Q1453" i="2"/>
  <c r="Q1197" i="2"/>
  <c r="Q941" i="2"/>
  <c r="Q685" i="2"/>
  <c r="Q429" i="2"/>
  <c r="Q173" i="2"/>
  <c r="Q3180" i="2"/>
  <c r="Q2924" i="2"/>
  <c r="Q2668" i="2"/>
  <c r="Q2412" i="2"/>
  <c r="Q2156" i="2"/>
  <c r="Q1900" i="2"/>
  <c r="Q1644" i="2"/>
  <c r="Q1388" i="2"/>
  <c r="Q1132" i="2"/>
  <c r="Q876" i="2"/>
  <c r="Q620" i="2"/>
  <c r="Q364" i="2"/>
  <c r="Q108" i="2"/>
  <c r="Q2443" i="2"/>
  <c r="Q2187" i="2"/>
  <c r="Q1931" i="2"/>
  <c r="Q1675" i="2"/>
  <c r="Q1419" i="2"/>
  <c r="Q5550" i="2"/>
  <c r="Q5294" i="2"/>
  <c r="Q5038" i="2"/>
  <c r="Q4782" i="2"/>
  <c r="Q2717" i="2"/>
  <c r="Q2461" i="2"/>
  <c r="Q2205" i="2"/>
  <c r="Q1949" i="2"/>
  <c r="Q1693" i="2"/>
  <c r="Q1437" i="2"/>
  <c r="Q1115" i="2"/>
  <c r="Q859" i="2"/>
  <c r="Q5646" i="2"/>
  <c r="Q5390" i="2"/>
  <c r="Q5134" i="2"/>
  <c r="Q4878" i="2"/>
  <c r="Q2813" i="2"/>
  <c r="Q2557" i="2"/>
  <c r="Q2301" i="2"/>
  <c r="Q2045" i="2"/>
  <c r="Q1789" i="2"/>
  <c r="Q1533" i="2"/>
  <c r="Q1277" i="2"/>
  <c r="Q1021" i="2"/>
  <c r="Q765" i="2"/>
  <c r="Q509" i="2"/>
  <c r="Q253" i="2"/>
  <c r="Q58" i="2"/>
  <c r="Q3004" i="2"/>
  <c r="Q2748" i="2"/>
  <c r="Q2236" i="2"/>
  <c r="Q1980" i="2"/>
  <c r="Q1724" i="2"/>
  <c r="Q1468" i="2"/>
  <c r="Q1212" i="2"/>
  <c r="Q956" i="2"/>
  <c r="Q700" i="2"/>
  <c r="Q188" i="2"/>
  <c r="Q2523" i="2"/>
  <c r="Q2267" i="2"/>
  <c r="Q2011" i="2"/>
  <c r="Q1755" i="2"/>
  <c r="Q1499" i="2"/>
  <c r="Q1243" i="2"/>
  <c r="Q987" i="2"/>
  <c r="Q731" i="2"/>
  <c r="Q5630" i="2"/>
  <c r="Q5374" i="2"/>
  <c r="Q5118" i="2"/>
  <c r="Q4862" i="2"/>
  <c r="Q2797" i="2"/>
  <c r="Q2541" i="2"/>
  <c r="Q2285" i="2"/>
  <c r="Q2029" i="2"/>
  <c r="Q1773" i="2"/>
  <c r="Q1517" i="2"/>
  <c r="Q1261" i="2"/>
  <c r="Q1005" i="2"/>
  <c r="Q749" i="2"/>
  <c r="Q493" i="2"/>
  <c r="Q237" i="2"/>
  <c r="Q3244" i="2"/>
  <c r="Q2988" i="2"/>
  <c r="Q2732" i="2"/>
  <c r="Q2476" i="2"/>
  <c r="Q2220" i="2"/>
  <c r="Q1964" i="2"/>
  <c r="Q1708" i="2"/>
  <c r="Q1452" i="2"/>
  <c r="Q1196" i="2"/>
  <c r="Q940" i="2"/>
  <c r="Q684" i="2"/>
  <c r="Q428" i="2"/>
  <c r="Q172" i="2"/>
  <c r="Q2507" i="2"/>
  <c r="Q2251" i="2"/>
  <c r="Q1995" i="2"/>
  <c r="Q1739" i="2"/>
  <c r="Q1483" i="2"/>
  <c r="Q5614" i="2"/>
  <c r="Q5358" i="2"/>
  <c r="Q5102" i="2"/>
  <c r="Q4846" i="2"/>
  <c r="Q2781" i="2"/>
  <c r="Q2525" i="2"/>
  <c r="Q2269" i="2"/>
  <c r="Q2013" i="2"/>
  <c r="Q1757" i="2"/>
  <c r="Q1501" i="2"/>
  <c r="Q5598" i="2"/>
  <c r="Q5342" i="2"/>
  <c r="Q5086" i="2"/>
  <c r="Q4830" i="2"/>
  <c r="Q2765" i="2"/>
  <c r="Q2509" i="2"/>
  <c r="Q2253" i="2"/>
  <c r="Q1997" i="2"/>
  <c r="Q1741" i="2"/>
  <c r="Q1485" i="2"/>
  <c r="Q1229" i="2"/>
  <c r="Q973" i="2"/>
  <c r="Q717" i="2"/>
  <c r="Q461" i="2"/>
  <c r="Q5582" i="2"/>
  <c r="Q5326" i="2"/>
  <c r="Q5070" i="2"/>
  <c r="Q4814" i="2"/>
  <c r="Q2749" i="2"/>
  <c r="Q2493" i="2"/>
  <c r="Q2237" i="2"/>
  <c r="Q1981" i="2"/>
  <c r="Q1725" i="2"/>
  <c r="Q1469" i="2"/>
  <c r="Q1213" i="2"/>
  <c r="Q957" i="2"/>
  <c r="Q701" i="2"/>
  <c r="Q445" i="2"/>
  <c r="Q189" i="2"/>
  <c r="Q3196" i="2"/>
  <c r="Q2940" i="2"/>
  <c r="Q2684" i="2"/>
  <c r="Q2428" i="2"/>
  <c r="Q2172" i="2"/>
  <c r="Q1916" i="2"/>
  <c r="Q1660" i="2"/>
  <c r="Q1404" i="2"/>
  <c r="Q1148" i="2"/>
  <c r="Q892" i="2"/>
  <c r="Q636" i="2"/>
  <c r="Q380" i="2"/>
  <c r="Q124" i="2"/>
  <c r="Q2459" i="2"/>
  <c r="Q2203" i="2"/>
  <c r="Q1947" i="2"/>
  <c r="Q1691" i="2"/>
  <c r="Q1435" i="2"/>
  <c r="Q5406" i="2"/>
  <c r="Q1549" i="2"/>
  <c r="Q2764" i="2"/>
  <c r="Q716" i="2"/>
  <c r="Q1259" i="2"/>
  <c r="Q235" i="2"/>
  <c r="Q2874" i="2"/>
  <c r="Q1850" i="2"/>
  <c r="Q826" i="2"/>
  <c r="Q3705" i="2"/>
  <c r="Q1273" i="2"/>
  <c r="Q249" i="2"/>
  <c r="Q1304" i="2"/>
  <c r="Q1048" i="2"/>
  <c r="Q792" i="2"/>
  <c r="Q280" i="2"/>
  <c r="Q25" i="2"/>
  <c r="Q4023" i="2"/>
  <c r="Q3767" i="2"/>
  <c r="Q3511" i="2"/>
  <c r="Q3255" i="2"/>
  <c r="Q2999" i="2"/>
  <c r="Q2487" i="2"/>
  <c r="Q2231" i="2"/>
  <c r="Q1975" i="2"/>
  <c r="Q1719" i="2"/>
  <c r="Q1463" i="2"/>
  <c r="Q1207" i="2"/>
  <c r="Q951" i="2"/>
  <c r="Q439" i="2"/>
  <c r="Q183" i="2"/>
  <c r="Q4774" i="2"/>
  <c r="Q4518" i="2"/>
  <c r="Q4262" i="2"/>
  <c r="Q4006" i="2"/>
  <c r="Q3750" i="2"/>
  <c r="Q3494" i="2"/>
  <c r="Q3238" i="2"/>
  <c r="Q2982" i="2"/>
  <c r="Q2726" i="2"/>
  <c r="Q2470" i="2"/>
  <c r="Q2214" i="2"/>
  <c r="Q1958" i="2"/>
  <c r="Q1702" i="2"/>
  <c r="Q1446" i="2"/>
  <c r="Q1190" i="2"/>
  <c r="Q934" i="2"/>
  <c r="Q678" i="2"/>
  <c r="Q422" i="2"/>
  <c r="Q166" i="2"/>
  <c r="Q4533" i="2"/>
  <c r="Q5534" i="2"/>
  <c r="Q1677" i="2"/>
  <c r="Q2892" i="2"/>
  <c r="Q844" i="2"/>
  <c r="Q1387" i="2"/>
  <c r="Q1099" i="2"/>
  <c r="Q75" i="2"/>
  <c r="Q2714" i="2"/>
  <c r="Q1690" i="2"/>
  <c r="Q666" i="2"/>
  <c r="Q3545" i="2"/>
  <c r="Q2937" i="2"/>
  <c r="Q2777" i="2"/>
  <c r="Q1657" i="2"/>
  <c r="Q857" i="2"/>
  <c r="Q1288" i="2"/>
  <c r="Q1032" i="2"/>
  <c r="Q776" i="2"/>
  <c r="Q520" i="2"/>
  <c r="Q9" i="2"/>
  <c r="Q4007" i="2"/>
  <c r="Q3751" i="2"/>
  <c r="Q3495" i="2"/>
  <c r="Q3239" i="2"/>
  <c r="Q2983" i="2"/>
  <c r="Q2727" i="2"/>
  <c r="Q2215" i="2"/>
  <c r="Q1959" i="2"/>
  <c r="Q1703" i="2"/>
  <c r="Q1447" i="2"/>
  <c r="Q1191" i="2"/>
  <c r="Q935" i="2"/>
  <c r="Q679" i="2"/>
  <c r="Q167" i="2"/>
  <c r="Q5662" i="2"/>
  <c r="Q1805" i="2"/>
  <c r="Q3020" i="2"/>
  <c r="Q972" i="2"/>
  <c r="Q1515" i="2"/>
  <c r="Q363" i="2"/>
  <c r="Q3002" i="2"/>
  <c r="Q1978" i="2"/>
  <c r="Q954" i="2"/>
  <c r="Q3833" i="2"/>
  <c r="Q2297" i="2"/>
  <c r="Q2137" i="2"/>
  <c r="Q633" i="2"/>
  <c r="Q4088" i="2"/>
  <c r="Q3832" i="2"/>
  <c r="Q3576" i="2"/>
  <c r="Q3320" i="2"/>
  <c r="Q3064" i="2"/>
  <c r="Q2808" i="2"/>
  <c r="Q2552" i="2"/>
  <c r="Q2296" i="2"/>
  <c r="Q2040" i="2"/>
  <c r="Q1784" i="2"/>
  <c r="Q1528" i="2"/>
  <c r="Q1272" i="2"/>
  <c r="Q1016" i="2"/>
  <c r="Q760" i="2"/>
  <c r="Q504" i="2"/>
  <c r="Q248" i="2"/>
  <c r="Q3991" i="2"/>
  <c r="Q3735" i="2"/>
  <c r="Q3479" i="2"/>
  <c r="Q3223" i="2"/>
  <c r="Q2967" i="2"/>
  <c r="Q2711" i="2"/>
  <c r="Q2455" i="2"/>
  <c r="Q1943" i="2"/>
  <c r="Q1687" i="2"/>
  <c r="Q1431" i="2"/>
  <c r="Q1175" i="2"/>
  <c r="Q919" i="2"/>
  <c r="Q663" i="2"/>
  <c r="Q407" i="2"/>
  <c r="Q4742" i="2"/>
  <c r="Q4486" i="2"/>
  <c r="Q1933" i="2"/>
  <c r="Q3148" i="2"/>
  <c r="Q1100" i="2"/>
  <c r="Q1643" i="2"/>
  <c r="Q1227" i="2"/>
  <c r="Q203" i="2"/>
  <c r="Q2842" i="2"/>
  <c r="Q1818" i="2"/>
  <c r="Q794" i="2"/>
  <c r="Q3673" i="2"/>
  <c r="Q1241" i="2"/>
  <c r="Q217" i="2"/>
  <c r="Q1256" i="2"/>
  <c r="Q1000" i="2"/>
  <c r="Q744" i="2"/>
  <c r="Q488" i="2"/>
  <c r="Q232" i="2"/>
  <c r="Q4231" i="2"/>
  <c r="Q3719" i="2"/>
  <c r="Q3463" i="2"/>
  <c r="Q3207" i="2"/>
  <c r="Q2951" i="2"/>
  <c r="Q2695" i="2"/>
  <c r="Q2439" i="2"/>
  <c r="Q2183" i="2"/>
  <c r="Q1671" i="2"/>
  <c r="Q1415" i="2"/>
  <c r="Q1159" i="2"/>
  <c r="Q903" i="2"/>
  <c r="Q647" i="2"/>
  <c r="Q391" i="2"/>
  <c r="Q135" i="2"/>
  <c r="Q4470" i="2"/>
  <c r="Q4214" i="2"/>
  <c r="Q3190" i="2"/>
  <c r="Q2061" i="2"/>
  <c r="Q14" i="2"/>
  <c r="Q1228" i="2"/>
  <c r="Q1771" i="2"/>
  <c r="Q491" i="2"/>
  <c r="Q3130" i="2"/>
  <c r="Q2106" i="2"/>
  <c r="Q1082" i="2"/>
  <c r="Q11" i="2"/>
  <c r="Q3065" i="2"/>
  <c r="Q2905" i="2"/>
  <c r="Q1625" i="2"/>
  <c r="Q1017" i="2"/>
  <c r="Q4056" i="2"/>
  <c r="Q3800" i="2"/>
  <c r="Q3544" i="2"/>
  <c r="Q3288" i="2"/>
  <c r="Q3032" i="2"/>
  <c r="Q2776" i="2"/>
  <c r="Q2520" i="2"/>
  <c r="Q2264" i="2"/>
  <c r="Q2008" i="2"/>
  <c r="Q1752" i="2"/>
  <c r="Q1496" i="2"/>
  <c r="Q1240" i="2"/>
  <c r="Q984" i="2"/>
  <c r="Q728" i="2"/>
  <c r="Q472" i="2"/>
  <c r="Q216" i="2"/>
  <c r="Q4215" i="2"/>
  <c r="Q3959" i="2"/>
  <c r="Q3447" i="2"/>
  <c r="Q3191" i="2"/>
  <c r="Q2935" i="2"/>
  <c r="Q2679" i="2"/>
  <c r="Q2423" i="2"/>
  <c r="Q2167" i="2"/>
  <c r="Q1911" i="2"/>
  <c r="Q1399" i="2"/>
  <c r="Q1143" i="2"/>
  <c r="Q887" i="2"/>
  <c r="Q631" i="2"/>
  <c r="Q375" i="2"/>
  <c r="Q119" i="2"/>
  <c r="Q4710" i="2"/>
  <c r="Q2189" i="2"/>
  <c r="Q141" i="2"/>
  <c r="Q1356" i="2"/>
  <c r="Q1899" i="2"/>
  <c r="Q331" i="2"/>
  <c r="Q2970" i="2"/>
  <c r="Q1946" i="2"/>
  <c r="Q922" i="2"/>
  <c r="Q3801" i="2"/>
  <c r="Q2425" i="2"/>
  <c r="Q2265" i="2"/>
  <c r="Q1785" i="2"/>
  <c r="Q601" i="2"/>
  <c r="Q2317" i="2"/>
  <c r="Q269" i="2"/>
  <c r="Q1484" i="2"/>
  <c r="Q2027" i="2"/>
  <c r="Q619" i="2"/>
  <c r="Q3258" i="2"/>
  <c r="Q2234" i="2"/>
  <c r="Q1210" i="2"/>
  <c r="Q186" i="2"/>
  <c r="Q1401" i="2"/>
  <c r="Q377" i="2"/>
  <c r="Q952" i="2"/>
  <c r="Q440" i="2"/>
  <c r="Q3159" i="2"/>
  <c r="Q2647" i="2"/>
  <c r="Q1111" i="2"/>
  <c r="Q599" i="2"/>
  <c r="Q3654" i="2"/>
  <c r="Q2886" i="2"/>
  <c r="Q2630" i="2"/>
  <c r="Q1606" i="2"/>
  <c r="Q1094" i="2"/>
  <c r="Q838" i="2"/>
  <c r="Q582" i="2"/>
  <c r="Q326" i="2"/>
  <c r="Q70" i="2"/>
  <c r="Q4437" i="2"/>
  <c r="Q2445" i="2"/>
  <c r="Q397" i="2"/>
  <c r="Q1612" i="2"/>
  <c r="Q2155" i="2"/>
  <c r="Q459" i="2"/>
  <c r="Q3098" i="2"/>
  <c r="Q2074" i="2"/>
  <c r="Q1050" i="2"/>
  <c r="Q3929" i="2"/>
  <c r="Q3193" i="2"/>
  <c r="Q3033" i="2"/>
  <c r="Q985" i="2"/>
  <c r="Q680" i="2"/>
  <c r="Q168" i="2"/>
  <c r="Q2887" i="2"/>
  <c r="Q2375" i="2"/>
  <c r="Q839" i="2"/>
  <c r="Q327" i="2"/>
  <c r="Q4150" i="2"/>
  <c r="Q3894" i="2"/>
  <c r="Q3638" i="2"/>
  <c r="Q3382" i="2"/>
  <c r="Q3126" i="2"/>
  <c r="Q2870" i="2"/>
  <c r="Q2614" i="2"/>
  <c r="Q2573" i="2"/>
  <c r="Q525" i="2"/>
  <c r="Q1740" i="2"/>
  <c r="Q2283" i="2"/>
  <c r="Q747" i="2"/>
  <c r="Q3386" i="2"/>
  <c r="Q2362" i="2"/>
  <c r="Q1338" i="2"/>
  <c r="Q314" i="2"/>
  <c r="Q2553" i="2"/>
  <c r="Q2393" i="2"/>
  <c r="Q1753" i="2"/>
  <c r="Q761" i="2"/>
  <c r="Q408" i="2"/>
  <c r="Q4151" i="2"/>
  <c r="Q2615" i="2"/>
  <c r="Q2103" i="2"/>
  <c r="Q55" i="2"/>
  <c r="Q4134" i="2"/>
  <c r="Q3622" i="2"/>
  <c r="Q3366" i="2"/>
  <c r="Q3110" i="2"/>
  <c r="Q2598" i="2"/>
  <c r="Q294" i="2"/>
  <c r="Q2701" i="2"/>
  <c r="Q653" i="2"/>
  <c r="Q1868" i="2"/>
  <c r="Q2411" i="2"/>
  <c r="Q587" i="2"/>
  <c r="Q3226" i="2"/>
  <c r="Q2202" i="2"/>
  <c r="Q1178" i="2"/>
  <c r="Q154" i="2"/>
  <c r="Q1913" i="2"/>
  <c r="Q1369" i="2"/>
  <c r="Q345" i="2"/>
  <c r="Q136" i="2"/>
  <c r="Q3879" i="2"/>
  <c r="Q2343" i="2"/>
  <c r="Q1831" i="2"/>
  <c r="Q295" i="2"/>
  <c r="Q2829" i="2"/>
  <c r="Q781" i="2"/>
  <c r="Q1996" i="2"/>
  <c r="Q2539" i="2"/>
  <c r="Q875" i="2"/>
  <c r="Q3514" i="2"/>
  <c r="Q2490" i="2"/>
  <c r="Q1466" i="2"/>
  <c r="Q442" i="2"/>
  <c r="Q3321" i="2"/>
  <c r="Q3161" i="2"/>
  <c r="Q1145" i="2"/>
  <c r="Q121" i="2"/>
  <c r="Q3960" i="2"/>
  <c r="Q3704" i="2"/>
  <c r="Q3448" i="2"/>
  <c r="Q3192" i="2"/>
  <c r="Q2936" i="2"/>
  <c r="Q2168" i="2"/>
  <c r="Q1912" i="2"/>
  <c r="Q1656" i="2"/>
  <c r="Q1400" i="2"/>
  <c r="Q4119" i="2"/>
  <c r="Q3607" i="2"/>
  <c r="Q2071" i="2"/>
  <c r="Q1559" i="2"/>
  <c r="Q24" i="2"/>
  <c r="Q4358" i="2"/>
  <c r="Q4766" i="2"/>
  <c r="Q909" i="2"/>
  <c r="Q2124" i="2"/>
  <c r="Q76" i="2"/>
  <c r="Q715" i="2"/>
  <c r="Q3354" i="2"/>
  <c r="Q2330" i="2"/>
  <c r="Q1306" i="2"/>
  <c r="Q282" i="2"/>
  <c r="Q2681" i="2"/>
  <c r="Q2521" i="2"/>
  <c r="Q729" i="2"/>
  <c r="Q1128" i="2"/>
  <c r="Q3847" i="2"/>
  <c r="Q3335" i="2"/>
  <c r="Q1799" i="2"/>
  <c r="Q1287" i="2"/>
  <c r="Q4598" i="2"/>
  <c r="Q2294" i="2"/>
  <c r="Q4894" i="2"/>
  <c r="Q1037" i="2"/>
  <c r="Q2252" i="2"/>
  <c r="Q204" i="2"/>
  <c r="Q1003" i="2"/>
  <c r="Q3642" i="2"/>
  <c r="Q2618" i="2"/>
  <c r="Q1594" i="2"/>
  <c r="Q570" i="2"/>
  <c r="Q3449" i="2"/>
  <c r="Q2041" i="2"/>
  <c r="Q1881" i="2"/>
  <c r="Q1529" i="2"/>
  <c r="Q505" i="2"/>
  <c r="Q89" i="2"/>
  <c r="Q3928" i="2"/>
  <c r="Q3672" i="2"/>
  <c r="Q3416" i="2"/>
  <c r="Q3160" i="2"/>
  <c r="Q2904" i="2"/>
  <c r="Q2648" i="2"/>
  <c r="Q2392" i="2"/>
  <c r="Q2136" i="2"/>
  <c r="Q1880" i="2"/>
  <c r="Q1624" i="2"/>
  <c r="Q1368" i="2"/>
  <c r="Q856" i="2"/>
  <c r="Q3575" i="2"/>
  <c r="Q3063" i="2"/>
  <c r="Q1527" i="2"/>
  <c r="Q1015" i="2"/>
  <c r="Q4326" i="2"/>
  <c r="Q4070" i="2"/>
  <c r="Q3046" i="2"/>
  <c r="Q5022" i="2"/>
  <c r="Q1165" i="2"/>
  <c r="Q2380" i="2"/>
  <c r="Q332" i="2"/>
  <c r="Q843" i="2"/>
  <c r="Q3482" i="2"/>
  <c r="Q2458" i="2"/>
  <c r="Q1434" i="2"/>
  <c r="Q410" i="2"/>
  <c r="Q3289" i="2"/>
  <c r="Q1113" i="2"/>
  <c r="Q5150" i="2"/>
  <c r="Q1293" i="2"/>
  <c r="Q2508" i="2"/>
  <c r="Q460" i="2"/>
  <c r="Q1131" i="2"/>
  <c r="Q107" i="2"/>
  <c r="Q2746" i="2"/>
  <c r="Q1722" i="2"/>
  <c r="Q698" i="2"/>
  <c r="Q3577" i="2"/>
  <c r="Q2809" i="2"/>
  <c r="Q2649" i="2"/>
  <c r="Q889" i="2"/>
  <c r="Q1336" i="2"/>
  <c r="Q824" i="2"/>
  <c r="Q568" i="2"/>
  <c r="Q312" i="2"/>
  <c r="Q56" i="2"/>
  <c r="Q4055" i="2"/>
  <c r="Q3799" i="2"/>
  <c r="Q3543" i="2"/>
  <c r="Q3031" i="2"/>
  <c r="Q2775" i="2"/>
  <c r="Q2519" i="2"/>
  <c r="Q2263" i="2"/>
  <c r="Q2007" i="2"/>
  <c r="Q1751" i="2"/>
  <c r="Q1495" i="2"/>
  <c r="Q983" i="2"/>
  <c r="Q727" i="2"/>
  <c r="Q471" i="2"/>
  <c r="Q215" i="2"/>
  <c r="Q4806" i="2"/>
  <c r="Q4550" i="2"/>
  <c r="Q4294" i="2"/>
  <c r="Q4038" i="2"/>
  <c r="Q3782" i="2"/>
  <c r="Q3526" i="2"/>
  <c r="Q3270" i="2"/>
  <c r="Q3014" i="2"/>
  <c r="Q2758" i="2"/>
  <c r="Q2502" i="2"/>
  <c r="Q1222" i="2"/>
  <c r="Q5278" i="2"/>
  <c r="Q1421" i="2"/>
  <c r="Q2636" i="2"/>
  <c r="Q588" i="2"/>
  <c r="Q971" i="2"/>
  <c r="Q3610" i="2"/>
  <c r="Q2586" i="2"/>
  <c r="Q1562" i="2"/>
  <c r="Q538" i="2"/>
  <c r="Q3417" i="2"/>
  <c r="Q2169" i="2"/>
  <c r="Q2009" i="2"/>
  <c r="Q1497" i="2"/>
  <c r="Q473" i="2"/>
  <c r="Q1320" i="2"/>
  <c r="Q1064" i="2"/>
  <c r="Q552" i="2"/>
  <c r="Q296" i="2"/>
  <c r="Q40" i="2"/>
  <c r="Q4039" i="2"/>
  <c r="Q3783" i="2"/>
  <c r="Q3527" i="2"/>
  <c r="Q3271" i="2"/>
  <c r="Q2759" i="2"/>
  <c r="Q2503" i="2"/>
  <c r="Q2247" i="2"/>
  <c r="Q1991" i="2"/>
  <c r="Q1735" i="2"/>
  <c r="Q1479" i="2"/>
  <c r="Q1223" i="2"/>
  <c r="Q711" i="2"/>
  <c r="Q455" i="2"/>
  <c r="Q199" i="2"/>
  <c r="Q4790" i="2"/>
  <c r="Q4534" i="2"/>
  <c r="Q4278" i="2"/>
  <c r="Q3766" i="2"/>
  <c r="Q3510" i="2"/>
  <c r="Q3254" i="2"/>
  <c r="Q2742" i="2"/>
  <c r="Q2486" i="2"/>
  <c r="Q2230" i="2"/>
  <c r="Q712" i="2"/>
  <c r="Q2919" i="2"/>
  <c r="Q871" i="2"/>
  <c r="Q3334" i="2"/>
  <c r="Q2134" i="2"/>
  <c r="Q1782" i="2"/>
  <c r="Q1590" i="2"/>
  <c r="Q1414" i="2"/>
  <c r="Q470" i="2"/>
  <c r="Q102" i="2"/>
  <c r="Q4357" i="2"/>
  <c r="Q3941" i="2"/>
  <c r="Q3525" i="2"/>
  <c r="Q3333" i="2"/>
  <c r="Q2917" i="2"/>
  <c r="Q2501" i="2"/>
  <c r="Q2309" i="2"/>
  <c r="Q1893" i="2"/>
  <c r="Q1477" i="2"/>
  <c r="Q1253" i="2"/>
  <c r="Q1029" i="2"/>
  <c r="Q341" i="2"/>
  <c r="Q101" i="2"/>
  <c r="Q4484" i="2"/>
  <c r="Q4228" i="2"/>
  <c r="Q3988" i="2"/>
  <c r="Q3508" i="2"/>
  <c r="Q3268" i="2"/>
  <c r="Q3028" i="2"/>
  <c r="Q2772" i="2"/>
  <c r="Q2004" i="2"/>
  <c r="Q1748" i="2"/>
  <c r="Q1492" i="2"/>
  <c r="Q1236" i="2"/>
  <c r="Q980" i="2"/>
  <c r="Q724" i="2"/>
  <c r="Q4595" i="2"/>
  <c r="Q840" i="2"/>
  <c r="Q3047" i="2"/>
  <c r="Q999" i="2"/>
  <c r="Q4054" i="2"/>
  <c r="Q3030" i="2"/>
  <c r="Q1766" i="2"/>
  <c r="Q1398" i="2"/>
  <c r="Q1206" i="2"/>
  <c r="Q1030" i="2"/>
  <c r="Q86" i="2"/>
  <c r="Q4341" i="2"/>
  <c r="Q3925" i="2"/>
  <c r="Q3733" i="2"/>
  <c r="Q3317" i="2"/>
  <c r="Q2901" i="2"/>
  <c r="Q2709" i="2"/>
  <c r="Q2293" i="2"/>
  <c r="Q1877" i="2"/>
  <c r="Q1685" i="2"/>
  <c r="Q1237" i="2"/>
  <c r="Q1013" i="2"/>
  <c r="Q325" i="2"/>
  <c r="Q85" i="2"/>
  <c r="Q4468" i="2"/>
  <c r="Q3972" i="2"/>
  <c r="Q3732" i="2"/>
  <c r="Q3252" i="2"/>
  <c r="Q3012" i="2"/>
  <c r="Q2756" i="2"/>
  <c r="Q2500" i="2"/>
  <c r="Q1732" i="2"/>
  <c r="Q1476" i="2"/>
  <c r="Q1220" i="2"/>
  <c r="Q964" i="2"/>
  <c r="Q708" i="2"/>
  <c r="Q452" i="2"/>
  <c r="Q4323" i="2"/>
  <c r="Q4067" i="2"/>
  <c r="Q3811" i="2"/>
  <c r="Q3555" i="2"/>
  <c r="Q968" i="2"/>
  <c r="Q3175" i="2"/>
  <c r="Q1127" i="2"/>
  <c r="Q3462" i="2"/>
  <c r="Q2438" i="2"/>
  <c r="Q2278" i="2"/>
  <c r="Q1750" i="2"/>
  <c r="Q1382" i="2"/>
  <c r="Q1014" i="2"/>
  <c r="Q822" i="2"/>
  <c r="Q646" i="2"/>
  <c r="Q4325" i="2"/>
  <c r="Q3909" i="2"/>
  <c r="Q3717" i="2"/>
  <c r="Q3301" i="2"/>
  <c r="Q2885" i="2"/>
  <c r="Q2693" i="2"/>
  <c r="Q2277" i="2"/>
  <c r="Q1861" i="2"/>
  <c r="Q1669" i="2"/>
  <c r="Q1221" i="2"/>
  <c r="Q997" i="2"/>
  <c r="Q773" i="2"/>
  <c r="Q69" i="2"/>
  <c r="Q4452" i="2"/>
  <c r="Q3716" i="2"/>
  <c r="Q3236" i="2"/>
  <c r="Q2996" i="2"/>
  <c r="Q2740" i="2"/>
  <c r="Q2484" i="2"/>
  <c r="Q2228" i="2"/>
  <c r="Q1460" i="2"/>
  <c r="Q1204" i="2"/>
  <c r="Q948" i="2"/>
  <c r="Q1096" i="2"/>
  <c r="Q3303" i="2"/>
  <c r="Q1255" i="2"/>
  <c r="Q4182" i="2"/>
  <c r="Q3158" i="2"/>
  <c r="Q2262" i="2"/>
  <c r="Q1366" i="2"/>
  <c r="Q998" i="2"/>
  <c r="Q630" i="2"/>
  <c r="Q438" i="2"/>
  <c r="Q262" i="2"/>
  <c r="Q4309" i="2"/>
  <c r="Q4117" i="2"/>
  <c r="Q3701" i="2"/>
  <c r="Q3285" i="2"/>
  <c r="Q3093" i="2"/>
  <c r="Q2677" i="2"/>
  <c r="Q2261" i="2"/>
  <c r="Q2069" i="2"/>
  <c r="Q1653" i="2"/>
  <c r="Q981" i="2"/>
  <c r="Q757" i="2"/>
  <c r="Q3940" i="2"/>
  <c r="Q3460" i="2"/>
  <c r="Q2980" i="2"/>
  <c r="Q2724" i="2"/>
  <c r="Q2468" i="2"/>
  <c r="Q2212" i="2"/>
  <c r="Q1956" i="2"/>
  <c r="Q1188" i="2"/>
  <c r="Q932" i="2"/>
  <c r="Q676" i="2"/>
  <c r="Q420" i="2"/>
  <c r="Q164" i="2"/>
  <c r="Q4547" i="2"/>
  <c r="Q4291" i="2"/>
  <c r="Q4035" i="2"/>
  <c r="Q3523" i="2"/>
  <c r="Q3267" i="2"/>
  <c r="Q2755" i="2"/>
  <c r="Q2499" i="2"/>
  <c r="Q2243" i="2"/>
  <c r="Q1475" i="2"/>
  <c r="Q1219" i="2"/>
  <c r="Q1224" i="2"/>
  <c r="Q3431" i="2"/>
  <c r="Q1383" i="2"/>
  <c r="Q3590" i="2"/>
  <c r="Q2566" i="2"/>
  <c r="Q1926" i="2"/>
  <c r="Q982" i="2"/>
  <c r="Q614" i="2"/>
  <c r="Q246" i="2"/>
  <c r="Q54" i="2"/>
  <c r="Q4501" i="2"/>
  <c r="Q4293" i="2"/>
  <c r="Q4101" i="2"/>
  <c r="Q3685" i="2"/>
  <c r="Q3269" i="2"/>
  <c r="Q3077" i="2"/>
  <c r="Q2661" i="2"/>
  <c r="Q2245" i="2"/>
  <c r="Q2053" i="2"/>
  <c r="Q1637" i="2"/>
  <c r="Q1429" i="2"/>
  <c r="Q965" i="2"/>
  <c r="Q741" i="2"/>
  <c r="Q517" i="2"/>
  <c r="Q2964" i="2"/>
  <c r="Q2708" i="2"/>
  <c r="Q2452" i="2"/>
  <c r="Q2196" i="2"/>
  <c r="Q1940" i="2"/>
  <c r="Q1684" i="2"/>
  <c r="Q916" i="2"/>
  <c r="Q660" i="2"/>
  <c r="Q404" i="2"/>
  <c r="Q148" i="2"/>
  <c r="Q1352" i="2"/>
  <c r="Q3559" i="2"/>
  <c r="Q1511" i="2"/>
  <c r="Q4310" i="2"/>
  <c r="Q3286" i="2"/>
  <c r="Q2406" i="2"/>
  <c r="Q1910" i="2"/>
  <c r="Q1718" i="2"/>
  <c r="Q1542" i="2"/>
  <c r="Q598" i="2"/>
  <c r="Q230" i="2"/>
  <c r="Q4485" i="2"/>
  <c r="Q4085" i="2"/>
  <c r="Q3669" i="2"/>
  <c r="Q3477" i="2"/>
  <c r="Q3061" i="2"/>
  <c r="Q2645" i="2"/>
  <c r="Q2453" i="2"/>
  <c r="Q2037" i="2"/>
  <c r="Q1621" i="2"/>
  <c r="Q1413" i="2"/>
  <c r="Q725" i="2"/>
  <c r="Q501" i="2"/>
  <c r="Q277" i="2"/>
  <c r="Q22" i="2"/>
  <c r="Q4404" i="2"/>
  <c r="Q4164" i="2"/>
  <c r="Q3668" i="2"/>
  <c r="Q2692" i="2"/>
  <c r="Q2436" i="2"/>
  <c r="Q2180" i="2"/>
  <c r="Q1924" i="2"/>
  <c r="Q1668" i="2"/>
  <c r="Q1412" i="2"/>
  <c r="Q644" i="2"/>
  <c r="Q388" i="2"/>
  <c r="Q132" i="2"/>
  <c r="Q4259" i="2"/>
  <c r="Q4003" i="2"/>
  <c r="Q2979" i="2"/>
  <c r="Q3687" i="2"/>
  <c r="Q1639" i="2"/>
  <c r="Q4438" i="2"/>
  <c r="Q3718" i="2"/>
  <c r="Q2694" i="2"/>
  <c r="Q2390" i="2"/>
  <c r="Q1894" i="2"/>
  <c r="Q1526" i="2"/>
  <c r="Q1334" i="2"/>
  <c r="Q1158" i="2"/>
  <c r="Q214" i="2"/>
  <c r="Q4469" i="2"/>
  <c r="Q4069" i="2"/>
  <c r="Q3653" i="2"/>
  <c r="Q3461" i="2"/>
  <c r="Q3045" i="2"/>
  <c r="Q2629" i="2"/>
  <c r="Q2437" i="2"/>
  <c r="Q2021" i="2"/>
  <c r="Q1605" i="2"/>
  <c r="Q1397" i="2"/>
  <c r="Q1173" i="2"/>
  <c r="Q709" i="2"/>
  <c r="Q485" i="2"/>
  <c r="Q261" i="2"/>
  <c r="Q7" i="2"/>
  <c r="Q4388" i="2"/>
  <c r="Q4148" i="2"/>
  <c r="Q3815" i="2"/>
  <c r="Q1767" i="2"/>
  <c r="Q4566" i="2"/>
  <c r="Q3414" i="2"/>
  <c r="Q1878" i="2"/>
  <c r="Q1510" i="2"/>
  <c r="Q1142" i="2"/>
  <c r="Q950" i="2"/>
  <c r="Q774" i="2"/>
  <c r="Q4453" i="2"/>
  <c r="Q4053" i="2"/>
  <c r="Q3861" i="2"/>
  <c r="Q3445" i="2"/>
  <c r="Q3029" i="2"/>
  <c r="Q2837" i="2"/>
  <c r="Q2421" i="2"/>
  <c r="Q2005" i="2"/>
  <c r="Q1813" i="2"/>
  <c r="Q1381" i="2"/>
  <c r="Q1157" i="2"/>
  <c r="Q469" i="2"/>
  <c r="Q245" i="2"/>
  <c r="Q4628" i="2"/>
  <c r="Q4372" i="2"/>
  <c r="Q3892" i="2"/>
  <c r="Q3396" i="2"/>
  <c r="Q2916" i="2"/>
  <c r="Q2660" i="2"/>
  <c r="Q1892" i="2"/>
  <c r="Q868" i="2"/>
  <c r="Q612" i="2"/>
  <c r="Q4483" i="2"/>
  <c r="Q4227" i="2"/>
  <c r="Q3971" i="2"/>
  <c r="Q3715" i="2"/>
  <c r="Q3203" i="2"/>
  <c r="Q2947" i="2"/>
  <c r="Q2435" i="2"/>
  <c r="Q2179" i="2"/>
  <c r="Q1923" i="2"/>
  <c r="Q1667" i="2"/>
  <c r="Q1155" i="2"/>
  <c r="Q899" i="2"/>
  <c r="Q3943" i="2"/>
  <c r="Q1895" i="2"/>
  <c r="Q4694" i="2"/>
  <c r="Q3846" i="2"/>
  <c r="Q2822" i="2"/>
  <c r="Q1494" i="2"/>
  <c r="Q1126" i="2"/>
  <c r="Q758" i="2"/>
  <c r="Q566" i="2"/>
  <c r="Q390" i="2"/>
  <c r="Q4037" i="2"/>
  <c r="Q3845" i="2"/>
  <c r="Q3429" i="2"/>
  <c r="Q3013" i="2"/>
  <c r="Q2821" i="2"/>
  <c r="Q2405" i="2"/>
  <c r="Q1989" i="2"/>
  <c r="Q1797" i="2"/>
  <c r="Q1365" i="2"/>
  <c r="Q1141" i="2"/>
  <c r="Q917" i="2"/>
  <c r="Q453" i="2"/>
  <c r="Q229" i="2"/>
  <c r="Q4612" i="2"/>
  <c r="Q4356" i="2"/>
  <c r="Q3876" i="2"/>
  <c r="Q2644" i="2"/>
  <c r="Q2388" i="2"/>
  <c r="Q1620" i="2"/>
  <c r="Q596" i="2"/>
  <c r="Q340" i="2"/>
  <c r="Q4071" i="2"/>
  <c r="Q2023" i="2"/>
  <c r="Q4822" i="2"/>
  <c r="Q3542" i="2"/>
  <c r="Q2518" i="2"/>
  <c r="Q2054" i="2"/>
  <c r="Q1110" i="2"/>
  <c r="Q742" i="2"/>
  <c r="Q374" i="2"/>
  <c r="Q182" i="2"/>
  <c r="Q4629" i="2"/>
  <c r="Q4245" i="2"/>
  <c r="Q3829" i="2"/>
  <c r="Q3413" i="2"/>
  <c r="Q3221" i="2"/>
  <c r="Q2805" i="2"/>
  <c r="Q2389" i="2"/>
  <c r="Q2197" i="2"/>
  <c r="Q1781" i="2"/>
  <c r="Q1349" i="2"/>
  <c r="Q1125" i="2"/>
  <c r="Q901" i="2"/>
  <c r="Q213" i="2"/>
  <c r="Q4596" i="2"/>
  <c r="Q4340" i="2"/>
  <c r="Q3620" i="2"/>
  <c r="Q3124" i="2"/>
  <c r="Q2372" i="2"/>
  <c r="Q2116" i="2"/>
  <c r="Q1348" i="2"/>
  <c r="Q324" i="2"/>
  <c r="Q68" i="2"/>
  <c r="Q3939" i="2"/>
  <c r="Q3683" i="2"/>
  <c r="Q355" i="2"/>
  <c r="Q4199" i="2"/>
  <c r="Q2151" i="2"/>
  <c r="Q103" i="2"/>
  <c r="Q3974" i="2"/>
  <c r="Q2950" i="2"/>
  <c r="Q2038" i="2"/>
  <c r="Q1846" i="2"/>
  <c r="Q1670" i="2"/>
  <c r="Q726" i="2"/>
  <c r="Q358" i="2"/>
  <c r="Q4613" i="2"/>
  <c r="Q4421" i="2"/>
  <c r="Q4229" i="2"/>
  <c r="Q3813" i="2"/>
  <c r="Q3397" i="2"/>
  <c r="Q3205" i="2"/>
  <c r="Q2789" i="2"/>
  <c r="Q2373" i="2"/>
  <c r="Q2181" i="2"/>
  <c r="Q1765" i="2"/>
  <c r="Q1109" i="2"/>
  <c r="Q885" i="2"/>
  <c r="Q661" i="2"/>
  <c r="Q197" i="2"/>
  <c r="Q4580" i="2"/>
  <c r="Q4324" i="2"/>
  <c r="Q3604" i="2"/>
  <c r="Q2100" i="2"/>
  <c r="Q1844" i="2"/>
  <c r="Q83" i="2"/>
  <c r="Q72" i="2"/>
  <c r="Q2279" i="2"/>
  <c r="Q231" i="2"/>
  <c r="Q3670" i="2"/>
  <c r="Q2646" i="2"/>
  <c r="Q2022" i="2"/>
  <c r="Q1654" i="2"/>
  <c r="Q1462" i="2"/>
  <c r="Q1286" i="2"/>
  <c r="Q342" i="2"/>
  <c r="Q4597" i="2"/>
  <c r="Q4213" i="2"/>
  <c r="Q3797" i="2"/>
  <c r="Q3605" i="2"/>
  <c r="Q3189" i="2"/>
  <c r="Q2773" i="2"/>
  <c r="Q2581" i="2"/>
  <c r="Q2165" i="2"/>
  <c r="Q1749" i="2"/>
  <c r="Q1557" i="2"/>
  <c r="Q1093" i="2"/>
  <c r="Q869" i="2"/>
  <c r="Q645" i="2"/>
  <c r="Q4068" i="2"/>
  <c r="Q3348" i="2"/>
  <c r="Q2852" i="2"/>
  <c r="Q1828" i="2"/>
  <c r="Q1572" i="2"/>
  <c r="Q804" i="2"/>
  <c r="Q4419" i="2"/>
  <c r="Q4163" i="2"/>
  <c r="Q3139" i="2"/>
  <c r="Q2371" i="2"/>
  <c r="Q2115" i="2"/>
  <c r="Q1091" i="2"/>
  <c r="Q200" i="2"/>
  <c r="Q2407" i="2"/>
  <c r="Q359" i="2"/>
  <c r="Q4102" i="2"/>
  <c r="Q3078" i="2"/>
  <c r="Q2182" i="2"/>
  <c r="Q2006" i="2"/>
  <c r="Q1638" i="2"/>
  <c r="Q1270" i="2"/>
  <c r="Q1078" i="2"/>
  <c r="Q902" i="2"/>
  <c r="Q4581" i="2"/>
  <c r="Q4197" i="2"/>
  <c r="Q3781" i="2"/>
  <c r="Q3589" i="2"/>
  <c r="Q3173" i="2"/>
  <c r="Q2757" i="2"/>
  <c r="Q2565" i="2"/>
  <c r="Q2149" i="2"/>
  <c r="Q1733" i="2"/>
  <c r="Q1541" i="2"/>
  <c r="Q853" i="2"/>
  <c r="Q629" i="2"/>
  <c r="Q405" i="2"/>
  <c r="Q4052" i="2"/>
  <c r="Q3812" i="2"/>
  <c r="Q3332" i="2"/>
  <c r="Q2580" i="2"/>
  <c r="Q1556" i="2"/>
  <c r="Q1300" i="2"/>
  <c r="Q532" i="2"/>
  <c r="Q563" i="2"/>
  <c r="Q328" i="2"/>
  <c r="Q2535" i="2"/>
  <c r="Q487" i="2"/>
  <c r="Q3798" i="2"/>
  <c r="Q2774" i="2"/>
  <c r="Q1622" i="2"/>
  <c r="Q1254" i="2"/>
  <c r="Q886" i="2"/>
  <c r="Q694" i="2"/>
  <c r="Q518" i="2"/>
  <c r="Q4181" i="2"/>
  <c r="Q3989" i="2"/>
  <c r="Q3573" i="2"/>
  <c r="Q3157" i="2"/>
  <c r="Q2965" i="2"/>
  <c r="Q2549" i="2"/>
  <c r="Q2133" i="2"/>
  <c r="Q1941" i="2"/>
  <c r="Q1525" i="2"/>
  <c r="Q1301" i="2"/>
  <c r="Q837" i="2"/>
  <c r="Q613" i="2"/>
  <c r="Q389" i="2"/>
  <c r="Q149" i="2"/>
  <c r="Q4532" i="2"/>
  <c r="Q4276" i="2"/>
  <c r="Q3796" i="2"/>
  <c r="Q3556" i="2"/>
  <c r="Q3076" i="2"/>
  <c r="Q2308" i="2"/>
  <c r="Q1284" i="2"/>
  <c r="Q1028" i="2"/>
  <c r="Q260" i="2"/>
  <c r="Q4387" i="2"/>
  <c r="Q4131" i="2"/>
  <c r="Q3875" i="2"/>
  <c r="Q3363" i="2"/>
  <c r="Q3107" i="2"/>
  <c r="Q2595" i="2"/>
  <c r="Q3922" i="2"/>
  <c r="Q456" i="2"/>
  <c r="Q2663" i="2"/>
  <c r="Q615" i="2"/>
  <c r="Q4230" i="2"/>
  <c r="Q3206" i="2"/>
  <c r="Q1238" i="2"/>
  <c r="Q870" i="2"/>
  <c r="Q502" i="2"/>
  <c r="Q310" i="2"/>
  <c r="Q134" i="2"/>
  <c r="Q4165" i="2"/>
  <c r="Q3973" i="2"/>
  <c r="Q3557" i="2"/>
  <c r="Q3141" i="2"/>
  <c r="Q2949" i="2"/>
  <c r="Q2533" i="2"/>
  <c r="Q2117" i="2"/>
  <c r="Q1925" i="2"/>
  <c r="Q1509" i="2"/>
  <c r="Q1285" i="2"/>
  <c r="Q597" i="2"/>
  <c r="Q373" i="2"/>
  <c r="Q133" i="2"/>
  <c r="Q4516" i="2"/>
  <c r="Q4260" i="2"/>
  <c r="Q3780" i="2"/>
  <c r="Q3540" i="2"/>
  <c r="Q3300" i="2"/>
  <c r="Q4674" i="2"/>
  <c r="Q584" i="2"/>
  <c r="Q2791" i="2"/>
  <c r="Q743" i="2"/>
  <c r="Q3926" i="2"/>
  <c r="Q2902" i="2"/>
  <c r="Q2310" i="2"/>
  <c r="Q2150" i="2"/>
  <c r="Q1974" i="2"/>
  <c r="Q1798" i="2"/>
  <c r="Q854" i="2"/>
  <c r="Q486" i="2"/>
  <c r="Q118" i="2"/>
  <c r="Q4549" i="2"/>
  <c r="Q4373" i="2"/>
  <c r="Q3957" i="2"/>
  <c r="Q3541" i="2"/>
  <c r="Q3349" i="2"/>
  <c r="Q2933" i="2"/>
  <c r="Q2517" i="2"/>
  <c r="Q2325" i="2"/>
  <c r="Q1909" i="2"/>
  <c r="Q1493" i="2"/>
  <c r="Q1269" i="2"/>
  <c r="Q581" i="2"/>
  <c r="Q357" i="2"/>
  <c r="Q117" i="2"/>
  <c r="Q4500" i="2"/>
  <c r="Q4244" i="2"/>
  <c r="Q4004" i="2"/>
  <c r="Q3524" i="2"/>
  <c r="Q3284" i="2"/>
  <c r="Q3044" i="2"/>
  <c r="Q2276" i="2"/>
  <c r="Q2020" i="2"/>
  <c r="Q1764" i="2"/>
  <c r="Q1508" i="2"/>
  <c r="Q1252" i="2"/>
  <c r="Q996" i="2"/>
  <c r="Q228" i="2"/>
  <c r="Q4611" i="2"/>
  <c r="Q4099" i="2"/>
  <c r="Q3843" i="2"/>
  <c r="Q2819" i="2"/>
  <c r="Q2051" i="2"/>
  <c r="Q1795" i="2"/>
  <c r="Q771" i="2"/>
  <c r="Q4084" i="2"/>
  <c r="Q2036" i="2"/>
  <c r="Q4627" i="2"/>
  <c r="Q3379" i="2"/>
  <c r="Q3219" i="2"/>
  <c r="Q3059" i="2"/>
  <c r="Q1331" i="2"/>
  <c r="Q1171" i="2"/>
  <c r="Q1011" i="2"/>
  <c r="Q675" i="2"/>
  <c r="Q499" i="2"/>
  <c r="Q131" i="2"/>
  <c r="Q4018" i="2"/>
  <c r="Q3826" i="2"/>
  <c r="Q3618" i="2"/>
  <c r="Q2738" i="2"/>
  <c r="Q2514" i="2"/>
  <c r="Q2290" i="2"/>
  <c r="Q2050" i="2"/>
  <c r="Q4212" i="2"/>
  <c r="Q2164" i="2"/>
  <c r="Q116" i="2"/>
  <c r="Q4467" i="2"/>
  <c r="Q2739" i="2"/>
  <c r="Q2579" i="2"/>
  <c r="Q4210" i="2"/>
  <c r="Q3602" i="2"/>
  <c r="Q3394" i="2"/>
  <c r="Q1810" i="2"/>
  <c r="Q1554" i="2"/>
  <c r="Q1298" i="2"/>
  <c r="Q5201" i="2"/>
  <c r="Q4689" i="2"/>
  <c r="Q4177" i="2"/>
  <c r="Q3921" i="2"/>
  <c r="Q3665" i="2"/>
  <c r="Q3153" i="2"/>
  <c r="Q2292" i="2"/>
  <c r="Q244" i="2"/>
  <c r="Q4147" i="2"/>
  <c r="Q3987" i="2"/>
  <c r="Q3827" i="2"/>
  <c r="Q2099" i="2"/>
  <c r="Q1939" i="2"/>
  <c r="Q1779" i="2"/>
  <c r="Q99" i="2"/>
  <c r="Q4578" i="2"/>
  <c r="Q3794" i="2"/>
  <c r="Q3586" i="2"/>
  <c r="Q2946" i="2"/>
  <c r="Q2706" i="2"/>
  <c r="Q2258" i="2"/>
  <c r="Q2018" i="2"/>
  <c r="Q1538" i="2"/>
  <c r="Q1282" i="2"/>
  <c r="Q1026" i="2"/>
  <c r="Q4929" i="2"/>
  <c r="Q4417" i="2"/>
  <c r="Q3905" i="2"/>
  <c r="Q3649" i="2"/>
  <c r="Q3393" i="2"/>
  <c r="Q2881" i="2"/>
  <c r="Q2369" i="2"/>
  <c r="Q1857" i="2"/>
  <c r="Q1345" i="2"/>
  <c r="Q5168" i="2"/>
  <c r="Q2420" i="2"/>
  <c r="Q372" i="2"/>
  <c r="Q3507" i="2"/>
  <c r="Q3347" i="2"/>
  <c r="Q3187" i="2"/>
  <c r="Q1459" i="2"/>
  <c r="Q1299" i="2"/>
  <c r="Q1139" i="2"/>
  <c r="Q467" i="2"/>
  <c r="Q4562" i="2"/>
  <c r="Q3154" i="2"/>
  <c r="Q2242" i="2"/>
  <c r="Q1778" i="2"/>
  <c r="Q1266" i="2"/>
  <c r="Q1010" i="2"/>
  <c r="Q5169" i="2"/>
  <c r="Q4657" i="2"/>
  <c r="Q4145" i="2"/>
  <c r="Q3633" i="2"/>
  <c r="Q3377" i="2"/>
  <c r="Q3121" i="2"/>
  <c r="Q2609" i="2"/>
  <c r="Q2353" i="2"/>
  <c r="Q2097" i="2"/>
  <c r="Q1841" i="2"/>
  <c r="Q1585" i="2"/>
  <c r="Q1329" i="2"/>
  <c r="Q2548" i="2"/>
  <c r="Q500" i="2"/>
  <c r="Q2867" i="2"/>
  <c r="Q2547" i="2"/>
  <c r="Q819" i="2"/>
  <c r="Q627" i="2"/>
  <c r="Q451" i="2"/>
  <c r="Q275" i="2"/>
  <c r="Q4546" i="2"/>
  <c r="Q4178" i="2"/>
  <c r="Q3970" i="2"/>
  <c r="Q3762" i="2"/>
  <c r="Q3554" i="2"/>
  <c r="Q2226" i="2"/>
  <c r="Q1506" i="2"/>
  <c r="Q994" i="2"/>
  <c r="Q5153" i="2"/>
  <c r="Q4897" i="2"/>
  <c r="Q4385" i="2"/>
  <c r="Q3873" i="2"/>
  <c r="Q3361" i="2"/>
  <c r="Q3105" i="2"/>
  <c r="Q2849" i="2"/>
  <c r="Q2337" i="2"/>
  <c r="Q1825" i="2"/>
  <c r="Q1569" i="2"/>
  <c r="Q1313" i="2"/>
  <c r="Q5136" i="2"/>
  <c r="Q4880" i="2"/>
  <c r="Q4368" i="2"/>
  <c r="Q4112" i="2"/>
  <c r="Q3856" i="2"/>
  <c r="Q2676" i="2"/>
  <c r="Q628" i="2"/>
  <c r="Q4275" i="2"/>
  <c r="Q4115" i="2"/>
  <c r="Q3955" i="2"/>
  <c r="Q2227" i="2"/>
  <c r="Q2067" i="2"/>
  <c r="Q1907" i="2"/>
  <c r="Q611" i="2"/>
  <c r="Q435" i="2"/>
  <c r="Q67" i="2"/>
  <c r="Q4370" i="2"/>
  <c r="Q3346" i="2"/>
  <c r="Q2674" i="2"/>
  <c r="Q2434" i="2"/>
  <c r="Q1970" i="2"/>
  <c r="Q1746" i="2"/>
  <c r="Q1234" i="2"/>
  <c r="Q5137" i="2"/>
  <c r="Q4881" i="2"/>
  <c r="Q4625" i="2"/>
  <c r="Q4113" i="2"/>
  <c r="Q3601" i="2"/>
  <c r="Q3089" i="2"/>
  <c r="Q2804" i="2"/>
  <c r="Q756" i="2"/>
  <c r="Q3635" i="2"/>
  <c r="Q3475" i="2"/>
  <c r="Q3315" i="2"/>
  <c r="Q1587" i="2"/>
  <c r="Q1427" i="2"/>
  <c r="Q1267" i="2"/>
  <c r="Q3522" i="2"/>
  <c r="Q3330" i="2"/>
  <c r="Q3122" i="2"/>
  <c r="Q2194" i="2"/>
  <c r="Q1474" i="2"/>
  <c r="Q962" i="2"/>
  <c r="Q4609" i="2"/>
  <c r="Q3841" i="2"/>
  <c r="Q3329" i="2"/>
  <c r="Q1793" i="2"/>
  <c r="Q1281" i="2"/>
  <c r="Q2995" i="2"/>
  <c r="Q2835" i="2"/>
  <c r="Q2675" i="2"/>
  <c r="Q947" i="2"/>
  <c r="Q787" i="2"/>
  <c r="Q4338" i="2"/>
  <c r="Q3938" i="2"/>
  <c r="Q3314" i="2"/>
  <c r="Q3106" i="2"/>
  <c r="Q2882" i="2"/>
  <c r="Q1714" i="2"/>
  <c r="Q1202" i="2"/>
  <c r="Q5105" i="2"/>
  <c r="Q4593" i="2"/>
  <c r="Q4337" i="2"/>
  <c r="Q4081" i="2"/>
  <c r="Q3569" i="2"/>
  <c r="Q3057" i="2"/>
  <c r="Q2545" i="2"/>
  <c r="Q1521" i="2"/>
  <c r="Q3060" i="2"/>
  <c r="Q1012" i="2"/>
  <c r="Q4403" i="2"/>
  <c r="Q4243" i="2"/>
  <c r="Q4083" i="2"/>
  <c r="Q2355" i="2"/>
  <c r="Q2035" i="2"/>
  <c r="Q403" i="2"/>
  <c r="Q227" i="2"/>
  <c r="Q4130" i="2"/>
  <c r="Q2402" i="2"/>
  <c r="Q2162" i="2"/>
  <c r="Q3188" i="2"/>
  <c r="Q1140" i="2"/>
  <c r="Q3763" i="2"/>
  <c r="Q3603" i="2"/>
  <c r="Q3443" i="2"/>
  <c r="Q1715" i="2"/>
  <c r="Q1555" i="2"/>
  <c r="Q1395" i="2"/>
  <c r="Q3698" i="2"/>
  <c r="Q3282" i="2"/>
  <c r="Q3074" i="2"/>
  <c r="Q1922" i="2"/>
  <c r="Q1170" i="2"/>
  <c r="Q5073" i="2"/>
  <c r="Q4561" i="2"/>
  <c r="Q3537" i="2"/>
  <c r="Q3025" i="2"/>
  <c r="Q3316" i="2"/>
  <c r="Q1268" i="2"/>
  <c r="Q3123" i="2"/>
  <c r="Q2803" i="2"/>
  <c r="Q1075" i="2"/>
  <c r="Q915" i="2"/>
  <c r="Q4482" i="2"/>
  <c r="Q4306" i="2"/>
  <c r="Q4098" i="2"/>
  <c r="Q3906" i="2"/>
  <c r="Q3058" i="2"/>
  <c r="Q2834" i="2"/>
  <c r="Q2610" i="2"/>
  <c r="Q4801" i="2"/>
  <c r="Q4289" i="2"/>
  <c r="Q3265" i="2"/>
  <c r="Q1985" i="2"/>
  <c r="Q1473" i="2"/>
  <c r="Q1396" i="2"/>
  <c r="Q4531" i="2"/>
  <c r="Q4371" i="2"/>
  <c r="Q4211" i="2"/>
  <c r="Q2483" i="2"/>
  <c r="Q2323" i="2"/>
  <c r="Q2163" i="2"/>
  <c r="Q739" i="2"/>
  <c r="Q195" i="2"/>
  <c r="Q4290" i="2"/>
  <c r="Q3250" i="2"/>
  <c r="Q3042" i="2"/>
  <c r="Q2130" i="2"/>
  <c r="Q1890" i="2"/>
  <c r="Q1650" i="2"/>
  <c r="Q5041" i="2"/>
  <c r="Q4529" i="2"/>
  <c r="Q4017" i="2"/>
  <c r="Q2993" i="2"/>
  <c r="Q2737" i="2"/>
  <c r="Q2225" i="2"/>
  <c r="Q3572" i="2"/>
  <c r="Q1524" i="2"/>
  <c r="Q3891" i="2"/>
  <c r="Q3731" i="2"/>
  <c r="Q3571" i="2"/>
  <c r="Q1843" i="2"/>
  <c r="Q1683" i="2"/>
  <c r="Q1523" i="2"/>
  <c r="Q723" i="2"/>
  <c r="Q547" i="2"/>
  <c r="Q179" i="2"/>
  <c r="Q4658" i="2"/>
  <c r="Q4274" i="2"/>
  <c r="Q4066" i="2"/>
  <c r="Q3666" i="2"/>
  <c r="Q2802" i="2"/>
  <c r="Q1378" i="2"/>
  <c r="Q4769" i="2"/>
  <c r="Q4257" i="2"/>
  <c r="Q3745" i="2"/>
  <c r="Q2465" i="2"/>
  <c r="Q1953" i="2"/>
  <c r="Q1441" i="2"/>
  <c r="Q4496" i="2"/>
  <c r="Q3984" i="2"/>
  <c r="Q3700" i="2"/>
  <c r="Q3251" i="2"/>
  <c r="Q3091" i="2"/>
  <c r="Q2931" i="2"/>
  <c r="Q1203" i="2"/>
  <c r="Q1043" i="2"/>
  <c r="Q883" i="2"/>
  <c r="Q707" i="2"/>
  <c r="Q339" i="2"/>
  <c r="Q163" i="2"/>
  <c r="Q4642" i="2"/>
  <c r="Q4450" i="2"/>
  <c r="Q3218" i="2"/>
  <c r="Q3010" i="2"/>
  <c r="Q2786" i="2"/>
  <c r="Q2562" i="2"/>
  <c r="Q1618" i="2"/>
  <c r="Q1106" i="2"/>
  <c r="Q4497" i="2"/>
  <c r="Q3985" i="2"/>
  <c r="Q3473" i="2"/>
  <c r="Q3828" i="2"/>
  <c r="Q1780" i="2"/>
  <c r="Q4499" i="2"/>
  <c r="Q4339" i="2"/>
  <c r="Q2611" i="2"/>
  <c r="Q2451" i="2"/>
  <c r="Q2291" i="2"/>
  <c r="Q4242" i="2"/>
  <c r="Q3858" i="2"/>
  <c r="Q3426" i="2"/>
  <c r="Q2770" i="2"/>
  <c r="Q2322" i="2"/>
  <c r="Q2082" i="2"/>
  <c r="Q1858" i="2"/>
  <c r="Q1346" i="2"/>
  <c r="Q834" i="2"/>
  <c r="Q4225" i="2"/>
  <c r="Q3713" i="2"/>
  <c r="Q3201" i="2"/>
  <c r="Q2689" i="2"/>
  <c r="Q2177" i="2"/>
  <c r="Q1665" i="2"/>
  <c r="Q1409" i="2"/>
  <c r="Q5232" i="2"/>
  <c r="Q3956" i="2"/>
  <c r="Q1908" i="2"/>
  <c r="Q4019" i="2"/>
  <c r="Q3859" i="2"/>
  <c r="Q3699" i="2"/>
  <c r="Q1971" i="2"/>
  <c r="Q1811" i="2"/>
  <c r="Q1651" i="2"/>
  <c r="Q515" i="2"/>
  <c r="Q4610" i="2"/>
  <c r="Q4034" i="2"/>
  <c r="Q3634" i="2"/>
  <c r="Q2530" i="2"/>
  <c r="Q1586" i="2"/>
  <c r="Q1074" i="2"/>
  <c r="Q4977" i="2"/>
  <c r="Q3953" i="2"/>
  <c r="Q3441" i="2"/>
  <c r="Q2929" i="2"/>
  <c r="Q2673" i="2"/>
  <c r="Q2417" i="2"/>
  <c r="Q2161" i="2"/>
  <c r="Q1905" i="2"/>
  <c r="Q1393" i="2"/>
  <c r="Q2978" i="2"/>
  <c r="Q930" i="2"/>
  <c r="Q3297" i="2"/>
  <c r="Q2577" i="2"/>
  <c r="Q2257" i="2"/>
  <c r="Q1633" i="2"/>
  <c r="Q4608" i="2"/>
  <c r="Q4288" i="2"/>
  <c r="Q3648" i="2"/>
  <c r="Q3136" i="2"/>
  <c r="Q2624" i="2"/>
  <c r="Q2112" i="2"/>
  <c r="Q1296" i="2"/>
  <c r="Q6191" i="2"/>
  <c r="Q5375" i="2"/>
  <c r="Q5167" i="2"/>
  <c r="Q4927" i="2"/>
  <c r="Q4671" i="2"/>
  <c r="Q4415" i="2"/>
  <c r="Q4159" i="2"/>
  <c r="Q3903" i="2"/>
  <c r="Q3135" i="2"/>
  <c r="Q2879" i="2"/>
  <c r="Q1058" i="2"/>
  <c r="Q3425" i="2"/>
  <c r="Q1937" i="2"/>
  <c r="Q1617" i="2"/>
  <c r="Q5072" i="2"/>
  <c r="Q3968" i="2"/>
  <c r="Q3472" i="2"/>
  <c r="Q2960" i="2"/>
  <c r="Q2448" i="2"/>
  <c r="Q1488" i="2"/>
  <c r="Q1280" i="2"/>
  <c r="Q5567" i="2"/>
  <c r="Q5359" i="2"/>
  <c r="Q4911" i="2"/>
  <c r="Q4655" i="2"/>
  <c r="Q4399" i="2"/>
  <c r="Q4143" i="2"/>
  <c r="Q3887" i="2"/>
  <c r="Q3631" i="2"/>
  <c r="Q2607" i="2"/>
  <c r="Q4030" i="2"/>
  <c r="Q3006" i="2"/>
  <c r="Q3234" i="2"/>
  <c r="Q1186" i="2"/>
  <c r="Q3553" i="2"/>
  <c r="Q2401" i="2"/>
  <c r="Q1297" i="2"/>
  <c r="Q5056" i="2"/>
  <c r="Q4432" i="2"/>
  <c r="Q3456" i="2"/>
  <c r="Q2944" i="2"/>
  <c r="Q2432" i="2"/>
  <c r="Q1680" i="2"/>
  <c r="Q1472" i="2"/>
  <c r="Q5759" i="2"/>
  <c r="Q5551" i="2"/>
  <c r="Q3615" i="2"/>
  <c r="Q3359" i="2"/>
  <c r="Q755" i="2"/>
  <c r="Q3362" i="2"/>
  <c r="Q1314" i="2"/>
  <c r="Q3681" i="2"/>
  <c r="Q2705" i="2"/>
  <c r="Q2385" i="2"/>
  <c r="Q1761" i="2"/>
  <c r="Q4736" i="2"/>
  <c r="Q4416" i="2"/>
  <c r="Q3792" i="2"/>
  <c r="Q3280" i="2"/>
  <c r="Q2768" i="2"/>
  <c r="Q2256" i="2"/>
  <c r="Q1872" i="2"/>
  <c r="Q1664" i="2"/>
  <c r="Q5951" i="2"/>
  <c r="Q5743" i="2"/>
  <c r="Q3490" i="2"/>
  <c r="Q1442" i="2"/>
  <c r="Q3809" i="2"/>
  <c r="Q2065" i="2"/>
  <c r="Q1745" i="2"/>
  <c r="Q5200" i="2"/>
  <c r="Q4096" i="2"/>
  <c r="Q3776" i="2"/>
  <c r="Q3264" i="2"/>
  <c r="Q2752" i="2"/>
  <c r="Q2240" i="2"/>
  <c r="Q2064" i="2"/>
  <c r="Q1856" i="2"/>
  <c r="Q6143" i="2"/>
  <c r="Q5935" i="2"/>
  <c r="Q5119" i="2"/>
  <c r="Q4863" i="2"/>
  <c r="Q4607" i="2"/>
  <c r="Q4351" i="2"/>
  <c r="Q4095" i="2"/>
  <c r="Q3839" i="2"/>
  <c r="Q3583" i="2"/>
  <c r="Q2815" i="2"/>
  <c r="Q4494" i="2"/>
  <c r="Q3470" i="2"/>
  <c r="Q3214" i="2"/>
  <c r="Q1570" i="2"/>
  <c r="Q3937" i="2"/>
  <c r="Q2529" i="2"/>
  <c r="Q1425" i="2"/>
  <c r="Q5184" i="2"/>
  <c r="Q4560" i="2"/>
  <c r="Q3600" i="2"/>
  <c r="Q3088" i="2"/>
  <c r="Q2576" i="2"/>
  <c r="Q2048" i="2"/>
  <c r="Q1232" i="2"/>
  <c r="Q6127" i="2"/>
  <c r="Q5311" i="2"/>
  <c r="Q5103" i="2"/>
  <c r="Q4847" i="2"/>
  <c r="Q4591" i="2"/>
  <c r="Q4335" i="2"/>
  <c r="Q4079" i="2"/>
  <c r="Q3567" i="2"/>
  <c r="Q3311" i="2"/>
  <c r="Q4478" i="2"/>
  <c r="Q3710" i="2"/>
  <c r="Q3746" i="2"/>
  <c r="Q1698" i="2"/>
  <c r="Q4065" i="2"/>
  <c r="Q2833" i="2"/>
  <c r="Q2513" i="2"/>
  <c r="Q1889" i="2"/>
  <c r="Q4864" i="2"/>
  <c r="Q4544" i="2"/>
  <c r="Q3920" i="2"/>
  <c r="Q3584" i="2"/>
  <c r="Q3072" i="2"/>
  <c r="Q2560" i="2"/>
  <c r="Q1424" i="2"/>
  <c r="Q1216" i="2"/>
  <c r="Q5503" i="2"/>
  <c r="Q5295" i="2"/>
  <c r="Q3039" i="2"/>
  <c r="Q2527" i="2"/>
  <c r="Q3874" i="2"/>
  <c r="Q1826" i="2"/>
  <c r="Q4193" i="2"/>
  <c r="Q2193" i="2"/>
  <c r="Q1873" i="2"/>
  <c r="Q1249" i="2"/>
  <c r="Q4224" i="2"/>
  <c r="Q3904" i="2"/>
  <c r="Q3408" i="2"/>
  <c r="Q2896" i="2"/>
  <c r="Q2384" i="2"/>
  <c r="Q1616" i="2"/>
  <c r="Q1408" i="2"/>
  <c r="Q5695" i="2"/>
  <c r="Q5487" i="2"/>
  <c r="Q4002" i="2"/>
  <c r="Q1954" i="2"/>
  <c r="Q4321" i="2"/>
  <c r="Q2657" i="2"/>
  <c r="Q1553" i="2"/>
  <c r="Q1233" i="2"/>
  <c r="Q4688" i="2"/>
  <c r="Q3392" i="2"/>
  <c r="Q2880" i="2"/>
  <c r="Q2368" i="2"/>
  <c r="Q1808" i="2"/>
  <c r="Q1600" i="2"/>
  <c r="Q5887" i="2"/>
  <c r="Q5679" i="2"/>
  <c r="Q5055" i="2"/>
  <c r="Q4799" i="2"/>
  <c r="Q4543" i="2"/>
  <c r="Q4031" i="2"/>
  <c r="Q3519" i="2"/>
  <c r="Q2751" i="2"/>
  <c r="Q4449" i="2"/>
  <c r="Q2641" i="2"/>
  <c r="Q2017" i="2"/>
  <c r="Q4992" i="2"/>
  <c r="Q4672" i="2"/>
  <c r="Q4048" i="2"/>
  <c r="Q3728" i="2"/>
  <c r="Q3216" i="2"/>
  <c r="Q2704" i="2"/>
  <c r="Q2192" i="2"/>
  <c r="Q2000" i="2"/>
  <c r="Q1792" i="2"/>
  <c r="Q5871" i="2"/>
  <c r="Q5039" i="2"/>
  <c r="Q4783" i="2"/>
  <c r="Q4527" i="2"/>
  <c r="Q4271" i="2"/>
  <c r="Q4015" i="2"/>
  <c r="Q3247" i="2"/>
  <c r="Q2735" i="2"/>
  <c r="Q4158" i="2"/>
  <c r="Q3902" i="2"/>
  <c r="Q3134" i="2"/>
  <c r="Q4258" i="2"/>
  <c r="Q2210" i="2"/>
  <c r="Q4577" i="2"/>
  <c r="Q2321" i="2"/>
  <c r="Q2001" i="2"/>
  <c r="Q1377" i="2"/>
  <c r="Q4352" i="2"/>
  <c r="Q4032" i="2"/>
  <c r="Q3712" i="2"/>
  <c r="Q3200" i="2"/>
  <c r="Q2688" i="2"/>
  <c r="Q2176" i="2"/>
  <c r="Q1984" i="2"/>
  <c r="Q6271" i="2"/>
  <c r="Q6063" i="2"/>
  <c r="Q5247" i="2"/>
  <c r="Q4386" i="2"/>
  <c r="Q2338" i="2"/>
  <c r="Q4705" i="2"/>
  <c r="Q2785" i="2"/>
  <c r="Q1681" i="2"/>
  <c r="Q1361" i="2"/>
  <c r="Q4816" i="2"/>
  <c r="Q3024" i="2"/>
  <c r="Q2512" i="2"/>
  <c r="Q1360" i="2"/>
  <c r="Q6255" i="2"/>
  <c r="Q5439" i="2"/>
  <c r="Q5231" i="2"/>
  <c r="Q4514" i="2"/>
  <c r="Q2466" i="2"/>
  <c r="Q4833" i="2"/>
  <c r="Q2769" i="2"/>
  <c r="Q2145" i="2"/>
  <c r="Q5120" i="2"/>
  <c r="Q4800" i="2"/>
  <c r="Q4176" i="2"/>
  <c r="Q3520" i="2"/>
  <c r="Q3008" i="2"/>
  <c r="Q2496" i="2"/>
  <c r="Q1552" i="2"/>
  <c r="Q1344" i="2"/>
  <c r="Q5631" i="2"/>
  <c r="Q5423" i="2"/>
  <c r="Q4991" i="2"/>
  <c r="Q4735" i="2"/>
  <c r="Q4479" i="2"/>
  <c r="Q4223" i="2"/>
  <c r="Q3967" i="2"/>
  <c r="Q3199" i="2"/>
  <c r="Q4622" i="2"/>
  <c r="Q4366" i="2"/>
  <c r="Q3598" i="2"/>
  <c r="Q3342" i="2"/>
  <c r="Q2594" i="2"/>
  <c r="Q4961" i="2"/>
  <c r="Q2913" i="2"/>
  <c r="Q2449" i="2"/>
  <c r="Q2129" i="2"/>
  <c r="Q4480" i="2"/>
  <c r="Q4160" i="2"/>
  <c r="Q3344" i="2"/>
  <c r="Q2832" i="2"/>
  <c r="Q2320" i="2"/>
  <c r="Q1744" i="2"/>
  <c r="Q1536" i="2"/>
  <c r="Q5823" i="2"/>
  <c r="Q5615" i="2"/>
  <c r="Q4975" i="2"/>
  <c r="Q4719" i="2"/>
  <c r="Q4463" i="2"/>
  <c r="Q4207" i="2"/>
  <c r="Q3951" i="2"/>
  <c r="Q3695" i="2"/>
  <c r="Q2671" i="2"/>
  <c r="Q3838" i="2"/>
  <c r="Q3582" i="2"/>
  <c r="Q115" i="2"/>
  <c r="Q2722" i="2"/>
  <c r="Q5089" i="2"/>
  <c r="Q3041" i="2"/>
  <c r="Q1809" i="2"/>
  <c r="Q1489" i="2"/>
  <c r="Q4944" i="2"/>
  <c r="Q3840" i="2"/>
  <c r="Q3328" i="2"/>
  <c r="Q2816" i="2"/>
  <c r="Q2304" i="2"/>
  <c r="Q1936" i="2"/>
  <c r="Q1728" i="2"/>
  <c r="Q6015" i="2"/>
  <c r="Q5807" i="2"/>
  <c r="Q3679" i="2"/>
  <c r="Q3423" i="2"/>
  <c r="Q4078" i="2"/>
  <c r="Q3822" i="2"/>
  <c r="Q243" i="2"/>
  <c r="Q2850" i="2"/>
  <c r="Q5217" i="2"/>
  <c r="Q3169" i="2"/>
  <c r="Q2273" i="2"/>
  <c r="Q5248" i="2"/>
  <c r="Q4928" i="2"/>
  <c r="Q4304" i="2"/>
  <c r="Q3664" i="2"/>
  <c r="Q3152" i="2"/>
  <c r="Q2640" i="2"/>
  <c r="Q2128" i="2"/>
  <c r="Q1920" i="2"/>
  <c r="Q6207" i="2"/>
  <c r="Q5999" i="2"/>
  <c r="Q5183" i="2"/>
  <c r="Q3215" i="2"/>
  <c r="Q4382" i="2"/>
  <c r="Q3918" i="2"/>
  <c r="Q3758" i="2"/>
  <c r="Q2334" i="2"/>
  <c r="Q1870" i="2"/>
  <c r="Q1710" i="2"/>
  <c r="Q462" i="2"/>
  <c r="Q594" i="2"/>
  <c r="Q114" i="2"/>
  <c r="Q1057" i="2"/>
  <c r="Q801" i="2"/>
  <c r="Q545" i="2"/>
  <c r="Q289" i="2"/>
  <c r="Q34" i="2"/>
  <c r="Q992" i="2"/>
  <c r="Q736" i="2"/>
  <c r="Q480" i="2"/>
  <c r="Q224" i="2"/>
  <c r="Q2431" i="2"/>
  <c r="Q2175" i="2"/>
  <c r="Q1919" i="2"/>
  <c r="Q1663" i="2"/>
  <c r="Q1407" i="2"/>
  <c r="Q1151" i="2"/>
  <c r="Q895" i="2"/>
  <c r="Q639" i="2"/>
  <c r="Q383" i="2"/>
  <c r="Q3343" i="2"/>
  <c r="Q3742" i="2"/>
  <c r="Q3278" i="2"/>
  <c r="Q1694" i="2"/>
  <c r="Q1198" i="2"/>
  <c r="Q78" i="2"/>
  <c r="Q578" i="2"/>
  <c r="Q3471" i="2"/>
  <c r="Q4526" i="2"/>
  <c r="Q3102" i="2"/>
  <c r="Q2638" i="2"/>
  <c r="Q2478" i="2"/>
  <c r="Q1358" i="2"/>
  <c r="Q1182" i="2"/>
  <c r="Q814" i="2"/>
  <c r="Q338" i="2"/>
  <c r="Q82" i="2"/>
  <c r="Q1025" i="2"/>
  <c r="Q769" i="2"/>
  <c r="Q513" i="2"/>
  <c r="Q257" i="2"/>
  <c r="Q175" i="2"/>
  <c r="Q960" i="2"/>
  <c r="Q704" i="2"/>
  <c r="Q448" i="2"/>
  <c r="Q192" i="2"/>
  <c r="Q2399" i="2"/>
  <c r="Q2143" i="2"/>
  <c r="Q1887" i="2"/>
  <c r="Q1631" i="2"/>
  <c r="Q1375" i="2"/>
  <c r="Q1119" i="2"/>
  <c r="Q863" i="2"/>
  <c r="Q607" i="2"/>
  <c r="Q351" i="2"/>
  <c r="Q3599" i="2"/>
  <c r="Q4510" i="2"/>
  <c r="Q4046" i="2"/>
  <c r="Q3886" i="2"/>
  <c r="Q2462" i="2"/>
  <c r="Q1998" i="2"/>
  <c r="Q1838" i="2"/>
  <c r="Q798" i="2"/>
  <c r="Q430" i="2"/>
  <c r="Q322" i="2"/>
  <c r="Q66" i="2"/>
  <c r="Q1009" i="2"/>
  <c r="Q753" i="2"/>
  <c r="Q497" i="2"/>
  <c r="Q241" i="2"/>
  <c r="Q1200" i="2"/>
  <c r="Q944" i="2"/>
  <c r="Q688" i="2"/>
  <c r="Q432" i="2"/>
  <c r="Q176" i="2"/>
  <c r="Q2383" i="2"/>
  <c r="Q2127" i="2"/>
  <c r="Q1871" i="2"/>
  <c r="Q1615" i="2"/>
  <c r="Q1359" i="2"/>
  <c r="Q1103" i="2"/>
  <c r="Q847" i="2"/>
  <c r="Q591" i="2"/>
  <c r="Q335" i="2"/>
  <c r="Q3727" i="2"/>
  <c r="Q2463" i="2"/>
  <c r="Q3870" i="2"/>
  <c r="Q3406" i="2"/>
  <c r="Q3246" i="2"/>
  <c r="Q1822" i="2"/>
  <c r="Q974" i="2"/>
  <c r="Q414" i="2"/>
  <c r="Q46" i="2"/>
  <c r="Q754" i="2"/>
  <c r="Q3855" i="2"/>
  <c r="Q4638" i="2"/>
  <c r="Q3230" i="2"/>
  <c r="Q2766" i="2"/>
  <c r="Q2606" i="2"/>
  <c r="Q1326" i="2"/>
  <c r="Q590" i="2"/>
  <c r="Q31" i="2"/>
  <c r="Q2591" i="2"/>
  <c r="Q4174" i="2"/>
  <c r="Q4014" i="2"/>
  <c r="Q2590" i="2"/>
  <c r="Q2126" i="2"/>
  <c r="Q1966" i="2"/>
  <c r="Q1486" i="2"/>
  <c r="Q1310" i="2"/>
  <c r="Q206" i="2"/>
  <c r="Q498" i="2"/>
  <c r="Q2575" i="2"/>
  <c r="Q3998" i="2"/>
  <c r="Q3534" i="2"/>
  <c r="Q1950" i="2"/>
  <c r="Q942" i="2"/>
  <c r="Q722" i="2"/>
  <c r="Q3358" i="2"/>
  <c r="Q2894" i="2"/>
  <c r="Q2734" i="2"/>
  <c r="Q926" i="2"/>
  <c r="Q706" i="2"/>
  <c r="Q242" i="2"/>
  <c r="Q929" i="2"/>
  <c r="Q673" i="2"/>
  <c r="Q417" i="2"/>
  <c r="Q161" i="2"/>
  <c r="Q1120" i="2"/>
  <c r="Q864" i="2"/>
  <c r="Q608" i="2"/>
  <c r="Q352" i="2"/>
  <c r="Q96" i="2"/>
  <c r="Q2303" i="2"/>
  <c r="Q2047" i="2"/>
  <c r="Q1791" i="2"/>
  <c r="Q1535" i="2"/>
  <c r="Q1279" i="2"/>
  <c r="Q1023" i="2"/>
  <c r="Q767" i="2"/>
  <c r="Q511" i="2"/>
  <c r="Q255" i="2"/>
  <c r="Q2703" i="2"/>
  <c r="Q4302" i="2"/>
  <c r="Q4142" i="2"/>
  <c r="Q2718" i="2"/>
  <c r="Q2254" i="2"/>
  <c r="Q2094" i="2"/>
  <c r="Q1454" i="2"/>
  <c r="Q1102" i="2"/>
  <c r="Q542" i="2"/>
  <c r="Q174" i="2"/>
  <c r="Q466" i="2"/>
  <c r="Q2847" i="2"/>
  <c r="Q4126" i="2"/>
  <c r="Q3662" i="2"/>
  <c r="Q3502" i="2"/>
  <c r="Q2078" i="2"/>
  <c r="Q1614" i="2"/>
  <c r="Q1438" i="2"/>
  <c r="Q718" i="2"/>
  <c r="Q158" i="2"/>
  <c r="Q450" i="2"/>
  <c r="Q210" i="2"/>
  <c r="Q385" i="2"/>
  <c r="Q129" i="2"/>
  <c r="Q1088" i="2"/>
  <c r="Q832" i="2"/>
  <c r="Q576" i="2"/>
  <c r="Q64" i="2"/>
  <c r="Q2271" i="2"/>
  <c r="Q2015" i="2"/>
  <c r="Q1759" i="2"/>
  <c r="Q1503" i="2"/>
  <c r="Q1247" i="2"/>
  <c r="Q991" i="2"/>
  <c r="Q735" i="2"/>
  <c r="Q479" i="2"/>
  <c r="Q223" i="2"/>
  <c r="Q2831" i="2"/>
  <c r="Q3486" i="2"/>
  <c r="Q3022" i="2"/>
  <c r="Q2862" i="2"/>
  <c r="Q334" i="2"/>
  <c r="Q95" i="2"/>
  <c r="Q194" i="2"/>
  <c r="Q1137" i="2"/>
  <c r="Q881" i="2"/>
  <c r="Q625" i="2"/>
  <c r="Q369" i="2"/>
  <c r="Q113" i="2"/>
  <c r="Q1072" i="2"/>
  <c r="Q816" i="2"/>
  <c r="Q560" i="2"/>
  <c r="Q304" i="2"/>
  <c r="Q48" i="2"/>
  <c r="Q2255" i="2"/>
  <c r="Q1999" i="2"/>
  <c r="Q1743" i="2"/>
  <c r="Q1487" i="2"/>
  <c r="Q1231" i="2"/>
  <c r="Q975" i="2"/>
  <c r="Q719" i="2"/>
  <c r="Q463" i="2"/>
  <c r="Q159" i="2"/>
  <c r="Q4430" i="2"/>
  <c r="Q4270" i="2"/>
  <c r="Q2846" i="2"/>
  <c r="Q2382" i="2"/>
  <c r="Q2222" i="2"/>
  <c r="Q2959" i="2"/>
  <c r="Q4254" i="2"/>
  <c r="Q3790" i="2"/>
  <c r="Q3630" i="2"/>
  <c r="Q2206" i="2"/>
  <c r="Q1742" i="2"/>
  <c r="Q1582" i="2"/>
  <c r="Q1054" i="2"/>
  <c r="Q686" i="2"/>
  <c r="Q626" i="2"/>
  <c r="Q3614" i="2"/>
  <c r="Q3150" i="2"/>
  <c r="Q2990" i="2"/>
  <c r="Q1566" i="2"/>
  <c r="Q1230" i="2"/>
  <c r="Q670" i="2"/>
  <c r="Q302" i="2"/>
  <c r="Q16" i="2"/>
  <c r="Q3087" i="2"/>
  <c r="Q4398" i="2"/>
  <c r="Q2974" i="2"/>
  <c r="Q2510" i="2"/>
  <c r="Q2350" i="2"/>
  <c r="Q846" i="2"/>
  <c r="Q286" i="2"/>
  <c r="Q20" i="2"/>
  <c r="Q370" i="2"/>
  <c r="Q3" i="2"/>
  <c r="N3" i="2"/>
  <c r="P3" i="2" s="1"/>
  <c r="P8922" i="2"/>
  <c r="P625" i="2"/>
  <c r="P241" i="2"/>
  <c r="P8616" i="2"/>
  <c r="P817" i="2"/>
  <c r="P561" i="2"/>
  <c r="P8938" i="2"/>
  <c r="P9175" i="2"/>
  <c r="P22" i="2"/>
  <c r="P7" i="2"/>
  <c r="P8" i="2"/>
  <c r="P4706" i="2"/>
  <c r="P4690" i="2"/>
  <c r="P4674" i="2"/>
  <c r="P9998" i="2"/>
  <c r="P16" i="2"/>
  <c r="P9969" i="2"/>
  <c r="P9988" i="2"/>
  <c r="P23" i="2"/>
  <c r="P9887" i="2"/>
  <c r="P9745" i="2"/>
  <c r="P9923" i="2"/>
  <c r="P9120" i="2"/>
  <c r="P8352" i="2"/>
  <c r="P6304" i="2"/>
  <c r="P5536" i="2"/>
  <c r="P5024" i="2"/>
  <c r="P4512" i="2"/>
  <c r="P4256" i="2"/>
  <c r="P9407" i="2"/>
  <c r="P9151" i="2"/>
  <c r="P8895" i="2"/>
  <c r="P8639" i="2"/>
  <c r="P7103" i="2"/>
  <c r="P6847" i="2"/>
  <c r="P6591" i="2"/>
  <c r="P6335" i="2"/>
  <c r="P5823" i="2"/>
  <c r="P5567" i="2"/>
  <c r="P5311" i="2"/>
  <c r="P5055" i="2"/>
  <c r="P4799" i="2"/>
  <c r="P4543" i="2"/>
  <c r="P9630" i="2"/>
  <c r="P9374" i="2"/>
  <c r="P9118" i="2"/>
  <c r="P8862" i="2"/>
  <c r="P8606" i="2"/>
  <c r="P8350" i="2"/>
  <c r="P8094" i="2"/>
  <c r="P7838" i="2"/>
  <c r="P7326" i="2"/>
  <c r="P7070" i="2"/>
  <c r="P6814" i="2"/>
  <c r="P6302" i="2"/>
  <c r="P6046" i="2"/>
  <c r="P5790" i="2"/>
  <c r="P5534" i="2"/>
  <c r="P9677" i="2"/>
  <c r="P9421" i="2"/>
  <c r="P9165" i="2"/>
  <c r="P8909" i="2"/>
  <c r="P8653" i="2"/>
  <c r="P8141" i="2"/>
  <c r="P7885" i="2"/>
  <c r="P7117" i="2"/>
  <c r="P6861" i="2"/>
  <c r="P6605" i="2"/>
  <c r="P6093" i="2"/>
  <c r="P9651" i="2"/>
  <c r="P9619" i="2"/>
  <c r="P9765" i="2"/>
  <c r="P9668" i="2"/>
  <c r="P9481" i="2"/>
  <c r="P8809" i="2"/>
  <c r="P9811" i="2"/>
  <c r="P9843" i="2"/>
  <c r="P9963" i="2"/>
  <c r="P10001" i="2"/>
  <c r="P8824" i="2"/>
  <c r="P9924" i="2"/>
  <c r="P9473" i="2"/>
  <c r="P9360" i="2"/>
  <c r="P9104" i="2"/>
  <c r="P8848" i="2"/>
  <c r="P8592" i="2"/>
  <c r="P8336" i="2"/>
  <c r="P8080" i="2"/>
  <c r="P7824" i="2"/>
  <c r="P7056" i="2"/>
  <c r="P6800" i="2"/>
  <c r="P6032" i="2"/>
  <c r="P5776" i="2"/>
  <c r="P4752" i="2"/>
  <c r="P4496" i="2"/>
  <c r="P4240" i="2"/>
  <c r="P3984" i="2"/>
  <c r="P9647" i="2"/>
  <c r="P9391" i="2"/>
  <c r="P9135" i="2"/>
  <c r="P8879" i="2"/>
  <c r="P8623" i="2"/>
  <c r="P8111" i="2"/>
  <c r="P7855" i="2"/>
  <c r="P7599" i="2"/>
  <c r="P9661" i="2"/>
  <c r="P9405" i="2"/>
  <c r="P9149" i="2"/>
  <c r="P8893" i="2"/>
  <c r="P8381" i="2"/>
  <c r="P8125" i="2"/>
  <c r="P7869" i="2"/>
  <c r="P7613" i="2"/>
  <c r="P7101" i="2"/>
  <c r="P6845" i="2"/>
  <c r="P6589" i="2"/>
  <c r="P6333" i="2"/>
  <c r="P6077" i="2"/>
  <c r="P5821" i="2"/>
  <c r="P6048" i="2"/>
  <c r="P9685" i="2"/>
  <c r="P9648" i="2"/>
  <c r="P9730" i="2"/>
  <c r="P9854" i="2"/>
  <c r="P9797" i="2"/>
  <c r="P9942" i="2"/>
  <c r="P9050" i="2"/>
  <c r="P9872" i="2"/>
  <c r="P9907" i="2"/>
  <c r="P8808" i="2"/>
  <c r="P9344" i="2"/>
  <c r="P9088" i="2"/>
  <c r="P8576" i="2"/>
  <c r="P8320" i="2"/>
  <c r="P7808" i="2"/>
  <c r="P7552" i="2"/>
  <c r="P7296" i="2"/>
  <c r="P7040" i="2"/>
  <c r="P6784" i="2"/>
  <c r="P6272" i="2"/>
  <c r="P6016" i="2"/>
  <c r="P5248" i="2"/>
  <c r="P4992" i="2"/>
  <c r="P4736" i="2"/>
  <c r="P4480" i="2"/>
  <c r="P4224" i="2"/>
  <c r="P3968" i="2"/>
  <c r="P9631" i="2"/>
  <c r="P9375" i="2"/>
  <c r="P9119" i="2"/>
  <c r="P8863" i="2"/>
  <c r="P8351" i="2"/>
  <c r="P7839" i="2"/>
  <c r="P7327" i="2"/>
  <c r="P7071" i="2"/>
  <c r="P6815" i="2"/>
  <c r="P5279" i="2"/>
  <c r="P5023" i="2"/>
  <c r="P4767" i="2"/>
  <c r="P4255" i="2"/>
  <c r="P9598" i="2"/>
  <c r="P9342" i="2"/>
  <c r="P9086" i="2"/>
  <c r="P8830" i="2"/>
  <c r="P6014" i="2"/>
  <c r="P5758" i="2"/>
  <c r="P5502" i="2"/>
  <c r="P9645" i="2"/>
  <c r="P9389" i="2"/>
  <c r="P9133" i="2"/>
  <c r="P8877" i="2"/>
  <c r="P8621" i="2"/>
  <c r="P8365" i="2"/>
  <c r="P8109" i="2"/>
  <c r="P7597" i="2"/>
  <c r="P7341" i="2"/>
  <c r="P7085" i="2"/>
  <c r="P6573" i="2"/>
  <c r="P6317" i="2"/>
  <c r="P6061" i="2"/>
  <c r="P9660" i="2"/>
  <c r="P9404" i="2"/>
  <c r="P9148" i="2"/>
  <c r="P8892" i="2"/>
  <c r="P8636" i="2"/>
  <c r="P8124" i="2"/>
  <c r="P7868" i="2"/>
  <c r="P7612" i="2"/>
  <c r="P7100" i="2"/>
  <c r="P6844" i="2"/>
  <c r="P6588" i="2"/>
  <c r="P6332" i="2"/>
  <c r="P9051" i="2"/>
  <c r="P8795" i="2"/>
  <c r="P8539" i="2"/>
  <c r="P8283" i="2"/>
  <c r="P8027" i="2"/>
  <c r="P7771" i="2"/>
  <c r="P7259" i="2"/>
  <c r="P7003" i="2"/>
  <c r="P8842" i="2"/>
  <c r="P8586" i="2"/>
  <c r="P8330" i="2"/>
  <c r="P8074" i="2"/>
  <c r="P9728" i="2"/>
  <c r="P9793" i="2"/>
  <c r="P9974" i="2"/>
  <c r="P9829" i="2"/>
  <c r="P9734" i="2"/>
  <c r="P9536" i="2"/>
  <c r="P9812" i="2"/>
  <c r="P9905" i="2"/>
  <c r="P8840" i="2"/>
  <c r="P8864" i="2"/>
  <c r="P7328" i="2"/>
  <c r="P6560" i="2"/>
  <c r="P4000" i="2"/>
  <c r="P7629" i="2"/>
  <c r="P5280" i="2"/>
  <c r="P9779" i="2"/>
  <c r="P9958" i="2"/>
  <c r="P9925" i="2"/>
  <c r="P9990" i="2"/>
  <c r="P9951" i="2"/>
  <c r="P9584" i="2"/>
  <c r="P8970" i="2"/>
  <c r="P9700" i="2"/>
  <c r="P9749" i="2"/>
  <c r="P9903" i="2"/>
  <c r="P9777" i="2"/>
  <c r="P8681" i="2"/>
  <c r="P8680" i="2"/>
  <c r="P9585" i="2"/>
  <c r="P9216" i="2"/>
  <c r="P8960" i="2"/>
  <c r="P8704" i="2"/>
  <c r="P8448" i="2"/>
  <c r="P8192" i="2"/>
  <c r="P7680" i="2"/>
  <c r="P7424" i="2"/>
  <c r="P7168" i="2"/>
  <c r="P6656" i="2"/>
  <c r="P6144" i="2"/>
  <c r="P5632" i="2"/>
  <c r="P5376" i="2"/>
  <c r="P5120" i="2"/>
  <c r="P4864" i="2"/>
  <c r="P4608" i="2"/>
  <c r="P4352" i="2"/>
  <c r="P4096" i="2"/>
  <c r="P9759" i="2"/>
  <c r="P9503" i="2"/>
  <c r="P9247" i="2"/>
  <c r="P8991" i="2"/>
  <c r="P8735" i="2"/>
  <c r="P8479" i="2"/>
  <c r="P7967" i="2"/>
  <c r="P7711" i="2"/>
  <c r="P7455" i="2"/>
  <c r="P7199" i="2"/>
  <c r="P6943" i="2"/>
  <c r="P6175" i="2"/>
  <c r="P5919" i="2"/>
  <c r="P5407" i="2"/>
  <c r="P4895" i="2"/>
  <c r="P4383" i="2"/>
  <c r="P9726" i="2"/>
  <c r="P9470" i="2"/>
  <c r="P9214" i="2"/>
  <c r="P8958" i="2"/>
  <c r="P8446" i="2"/>
  <c r="P9161" i="2"/>
  <c r="P9949" i="2"/>
  <c r="P9178" i="2"/>
  <c r="P9995" i="2"/>
  <c r="P9997" i="2"/>
  <c r="P9731" i="2"/>
  <c r="P9732" i="2"/>
  <c r="P9603" i="2"/>
  <c r="P9781" i="2"/>
  <c r="P8665" i="2"/>
  <c r="P8664" i="2"/>
  <c r="P9472" i="2"/>
  <c r="P9456" i="2"/>
  <c r="P8944" i="2"/>
  <c r="P8432" i="2"/>
  <c r="P8176" i="2"/>
  <c r="P7920" i="2"/>
  <c r="P7152" i="2"/>
  <c r="P6896" i="2"/>
  <c r="P6128" i="2"/>
  <c r="P5872" i="2"/>
  <c r="P4848" i="2"/>
  <c r="P4336" i="2"/>
  <c r="P9743" i="2"/>
  <c r="P9487" i="2"/>
  <c r="P9231" i="2"/>
  <c r="P8975" i="2"/>
  <c r="P8463" i="2"/>
  <c r="P9617" i="2"/>
  <c r="P9664" i="2"/>
  <c r="P9697" i="2"/>
  <c r="P9870" i="2"/>
  <c r="P9733" i="2"/>
  <c r="P9862" i="2"/>
  <c r="P9858" i="2"/>
  <c r="P8608" i="2"/>
  <c r="P7840" i="2"/>
  <c r="P7072" i="2"/>
  <c r="P9663" i="2"/>
  <c r="P9989" i="2"/>
  <c r="P9763" i="2"/>
  <c r="P9764" i="2"/>
  <c r="P9635" i="2"/>
  <c r="P9712" i="2"/>
  <c r="P9683" i="2"/>
  <c r="P9813" i="2"/>
  <c r="P9649" i="2"/>
  <c r="P9839" i="2"/>
  <c r="P8649" i="2"/>
  <c r="P8648" i="2"/>
  <c r="P9553" i="2"/>
  <c r="P9440" i="2"/>
  <c r="P9184" i="2"/>
  <c r="P8672" i="2"/>
  <c r="P8416" i="2"/>
  <c r="P8160" i="2"/>
  <c r="P7904" i="2"/>
  <c r="P7136" i="2"/>
  <c r="P6880" i="2"/>
  <c r="P6624" i="2"/>
  <c r="P6112" i="2"/>
  <c r="P5856" i="2"/>
  <c r="P5600" i="2"/>
  <c r="P5088" i="2"/>
  <c r="P4832" i="2"/>
  <c r="P4576" i="2"/>
  <c r="P4064" i="2"/>
  <c r="P9727" i="2"/>
  <c r="P9471" i="2"/>
  <c r="P9215" i="2"/>
  <c r="P8959" i="2"/>
  <c r="P8703" i="2"/>
  <c r="P8447" i="2"/>
  <c r="P7935" i="2"/>
  <c r="P7679" i="2"/>
  <c r="P7423" i="2"/>
  <c r="P6911" i="2"/>
  <c r="P6655" i="2"/>
  <c r="P6399" i="2"/>
  <c r="P6143" i="2"/>
  <c r="P5887" i="2"/>
  <c r="P5631" i="2"/>
  <c r="P5375" i="2"/>
  <c r="P5119" i="2"/>
  <c r="P4863" i="2"/>
  <c r="P4607" i="2"/>
  <c r="P4351" i="2"/>
  <c r="P9741" i="2"/>
  <c r="P9485" i="2"/>
  <c r="P9229" i="2"/>
  <c r="P8973" i="2"/>
  <c r="P8717" i="2"/>
  <c r="P8461" i="2"/>
  <c r="P8205" i="2"/>
  <c r="P7949" i="2"/>
  <c r="P7693" i="2"/>
  <c r="P7437" i="2"/>
  <c r="P7181" i="2"/>
  <c r="P6925" i="2"/>
  <c r="P6669" i="2"/>
  <c r="P6413" i="2"/>
  <c r="P5901" i="2"/>
  <c r="P9756" i="2"/>
  <c r="P9500" i="2"/>
  <c r="P9244" i="2"/>
  <c r="P8988" i="2"/>
  <c r="P8732" i="2"/>
  <c r="P8220" i="2"/>
  <c r="P7964" i="2"/>
  <c r="P7708" i="2"/>
  <c r="P7452" i="2"/>
  <c r="P7196" i="2"/>
  <c r="P6940" i="2"/>
  <c r="P6428" i="2"/>
  <c r="P6172" i="2"/>
  <c r="P8891" i="2"/>
  <c r="P8635" i="2"/>
  <c r="P8379" i="2"/>
  <c r="P8123" i="2"/>
  <c r="P7867" i="2"/>
  <c r="P7611" i="2"/>
  <c r="P7355" i="2"/>
  <c r="P6843" i="2"/>
  <c r="P8682" i="2"/>
  <c r="P8426" i="2"/>
  <c r="P8170" i="2"/>
  <c r="P7914" i="2"/>
  <c r="P7658" i="2"/>
  <c r="P7146" i="2"/>
  <c r="P6890" i="2"/>
  <c r="P6122" i="2"/>
  <c r="P5866" i="2"/>
  <c r="P8233" i="2"/>
  <c r="P7977" i="2"/>
  <c r="P7209" i="2"/>
  <c r="P6953" i="2"/>
  <c r="P6697" i="2"/>
  <c r="P6185" i="2"/>
  <c r="P5929" i="2"/>
  <c r="P5673" i="2"/>
  <c r="P5161" i="2"/>
  <c r="P4905" i="2"/>
  <c r="P8440" i="2"/>
  <c r="P8184" i="2"/>
  <c r="P7928" i="2"/>
  <c r="P7672" i="2"/>
  <c r="P7416" i="2"/>
  <c r="P6904" i="2"/>
  <c r="P6648" i="2"/>
  <c r="P6392" i="2"/>
  <c r="P5880" i="2"/>
  <c r="P5624" i="2"/>
  <c r="P5368" i="2"/>
  <c r="P8743" i="2"/>
  <c r="P8487" i="2"/>
  <c r="P8231" i="2"/>
  <c r="P7463" i="2"/>
  <c r="P6695" i="2"/>
  <c r="P6439" i="2"/>
  <c r="P5671" i="2"/>
  <c r="P8774" i="2"/>
  <c r="P8518" i="2"/>
  <c r="P8262" i="2"/>
  <c r="P7750" i="2"/>
  <c r="P7494" i="2"/>
  <c r="P6470" i="2"/>
  <c r="P6214" i="2"/>
  <c r="P8133" i="2"/>
  <c r="P7877" i="2"/>
  <c r="P7365" i="2"/>
  <c r="P6341" i="2"/>
  <c r="P9459" i="2"/>
  <c r="P9203" i="2"/>
  <c r="P8947" i="2"/>
  <c r="P8691" i="2"/>
  <c r="P8435" i="2"/>
  <c r="P7923" i="2"/>
  <c r="P7667" i="2"/>
  <c r="P7155" i="2"/>
  <c r="P9106" i="2"/>
  <c r="P8850" i="2"/>
  <c r="P8594" i="2"/>
  <c r="P8082" i="2"/>
  <c r="P2847" i="2"/>
  <c r="P2591" i="2"/>
  <c r="P2335" i="2"/>
  <c r="P2079" i="2"/>
  <c r="P32" i="2"/>
  <c r="P5038" i="2"/>
  <c r="P4782" i="2"/>
  <c r="P4526" i="2"/>
  <c r="P4270" i="2"/>
  <c r="P4014" i="2"/>
  <c r="P3758" i="2"/>
  <c r="P3502" i="2"/>
  <c r="P3246" i="2"/>
  <c r="P2990" i="2"/>
  <c r="P2734" i="2"/>
  <c r="P2478" i="2"/>
  <c r="P2222" i="2"/>
  <c r="P1966" i="2"/>
  <c r="P1710" i="2"/>
  <c r="P1454" i="2"/>
  <c r="P1198" i="2"/>
  <c r="P942" i="2"/>
  <c r="P686" i="2"/>
  <c r="P430" i="2"/>
  <c r="P5565" i="2"/>
  <c r="P5309" i="2"/>
  <c r="P4797" i="2"/>
  <c r="P4285" i="2"/>
  <c r="P4029" i="2"/>
  <c r="P3773" i="2"/>
  <c r="P3517" i="2"/>
  <c r="P3261" i="2"/>
  <c r="P3005" i="2"/>
  <c r="P2749" i="2"/>
  <c r="P2493" i="2"/>
  <c r="P2237" i="2"/>
  <c r="P1981" i="2"/>
  <c r="P1725" i="2"/>
  <c r="P1469" i="2"/>
  <c r="P1213" i="2"/>
  <c r="P957" i="2"/>
  <c r="P5324" i="2"/>
  <c r="P4812" i="2"/>
  <c r="P4556" i="2"/>
  <c r="P4300" i="2"/>
  <c r="P3276" i="2"/>
  <c r="P3020" i="2"/>
  <c r="P2764" i="2"/>
  <c r="P2252" i="2"/>
  <c r="P1996" i="2"/>
  <c r="P6587" i="2"/>
  <c r="P5563" i="2"/>
  <c r="P5307" i="2"/>
  <c r="P4539" i="2"/>
  <c r="P4027" i="2"/>
  <c r="P3515" i="2"/>
  <c r="P3259" i="2"/>
  <c r="P3003" i="2"/>
  <c r="P2747" i="2"/>
  <c r="P1979" i="2"/>
  <c r="P5674" i="2"/>
  <c r="P5162" i="2"/>
  <c r="P4906" i="2"/>
  <c r="P4650" i="2"/>
  <c r="P4138" i="2"/>
  <c r="P3626" i="2"/>
  <c r="P3114" i="2"/>
  <c r="P9162" i="2"/>
  <c r="P9796" i="2"/>
  <c r="P9633" i="2"/>
  <c r="P9869" i="2"/>
  <c r="P9716" i="2"/>
  <c r="P9844" i="2"/>
  <c r="P9920" i="2"/>
  <c r="P8632" i="2"/>
  <c r="P9537" i="2"/>
  <c r="P9424" i="2"/>
  <c r="P9168" i="2"/>
  <c r="P8912" i="2"/>
  <c r="P8656" i="2"/>
  <c r="P8400" i="2"/>
  <c r="P8144" i="2"/>
  <c r="P7376" i="2"/>
  <c r="P6864" i="2"/>
  <c r="P6608" i="2"/>
  <c r="P6352" i="2"/>
  <c r="P6096" i="2"/>
  <c r="P5584" i="2"/>
  <c r="P5328" i="2"/>
  <c r="P5072" i="2"/>
  <c r="P4816" i="2"/>
  <c r="P4560" i="2"/>
  <c r="P4304" i="2"/>
  <c r="P4048" i="2"/>
  <c r="P9711" i="2"/>
  <c r="P9455" i="2"/>
  <c r="P9199" i="2"/>
  <c r="P8687" i="2"/>
  <c r="P8431" i="2"/>
  <c r="P9725" i="2"/>
  <c r="P9469" i="2"/>
  <c r="P9213" i="2"/>
  <c r="P8957" i="2"/>
  <c r="P8701" i="2"/>
  <c r="P8189" i="2"/>
  <c r="P7933" i="2"/>
  <c r="P7421" i="2"/>
  <c r="P7165" i="2"/>
  <c r="P6397" i="2"/>
  <c r="P6141" i="2"/>
  <c r="P9740" i="2"/>
  <c r="P9484" i="2"/>
  <c r="P9228" i="2"/>
  <c r="P8972" i="2"/>
  <c r="P8716" i="2"/>
  <c r="P8204" i="2"/>
  <c r="P7948" i="2"/>
  <c r="P7436" i="2"/>
  <c r="P6924" i="2"/>
  <c r="P6668" i="2"/>
  <c r="P8875" i="2"/>
  <c r="P8619" i="2"/>
  <c r="P8363" i="2"/>
  <c r="P8107" i="2"/>
  <c r="P7851" i="2"/>
  <c r="P7595" i="2"/>
  <c r="P7083" i="2"/>
  <c r="P6827" i="2"/>
  <c r="P8666" i="2"/>
  <c r="P8410" i="2"/>
  <c r="P8154" i="2"/>
  <c r="P7898" i="2"/>
  <c r="P7642" i="2"/>
  <c r="P7130" i="2"/>
  <c r="P6874" i="2"/>
  <c r="P6618" i="2"/>
  <c r="P6106" i="2"/>
  <c r="P5850" i="2"/>
  <c r="P8424" i="2"/>
  <c r="P8168" i="2"/>
  <c r="P7912" i="2"/>
  <c r="P9680" i="2"/>
  <c r="P9552" i="2"/>
  <c r="P9886" i="2"/>
  <c r="P9827" i="2"/>
  <c r="P9828" i="2"/>
  <c r="P9667" i="2"/>
  <c r="P9322" i="2"/>
  <c r="P9861" i="2"/>
  <c r="P9776" i="2"/>
  <c r="P9384" i="2"/>
  <c r="P9715" i="2"/>
  <c r="P9748" i="2"/>
  <c r="P9871" i="2"/>
  <c r="P9938" i="2"/>
  <c r="P8872" i="2"/>
  <c r="P9521" i="2"/>
  <c r="P9662" i="2"/>
  <c r="P9406" i="2"/>
  <c r="P9150" i="2"/>
  <c r="P8894" i="2"/>
  <c r="P6078" i="2"/>
  <c r="P5822" i="2"/>
  <c r="P5566" i="2"/>
  <c r="P5310" i="2"/>
  <c r="P9709" i="2"/>
  <c r="P9453" i="2"/>
  <c r="P9197" i="2"/>
  <c r="P8941" i="2"/>
  <c r="P8685" i="2"/>
  <c r="P8429" i="2"/>
  <c r="P7917" i="2"/>
  <c r="P7661" i="2"/>
  <c r="P7149" i="2"/>
  <c r="P6637" i="2"/>
  <c r="P6125" i="2"/>
  <c r="P9724" i="2"/>
  <c r="P9468" i="2"/>
  <c r="P9212" i="2"/>
  <c r="P8956" i="2"/>
  <c r="P8700" i="2"/>
  <c r="P8444" i="2"/>
  <c r="P8188" i="2"/>
  <c r="P7932" i="2"/>
  <c r="P7676" i="2"/>
  <c r="P6652" i="2"/>
  <c r="P8859" i="2"/>
  <c r="P8603" i="2"/>
  <c r="P8347" i="2"/>
  <c r="P8091" i="2"/>
  <c r="P7835" i="2"/>
  <c r="P7579" i="2"/>
  <c r="P7323" i="2"/>
  <c r="P8650" i="2"/>
  <c r="P8394" i="2"/>
  <c r="P8138" i="2"/>
  <c r="P8457" i="2"/>
  <c r="P8201" i="2"/>
  <c r="P7689" i="2"/>
  <c r="P7433" i="2"/>
  <c r="P6921" i="2"/>
  <c r="P6409" i="2"/>
  <c r="P5897" i="2"/>
  <c r="P5385" i="2"/>
  <c r="P4873" i="2"/>
  <c r="P8152" i="2"/>
  <c r="P7640" i="2"/>
  <c r="P7128" i="2"/>
  <c r="P6616" i="2"/>
  <c r="P6104" i="2"/>
  <c r="P9857" i="2"/>
  <c r="P9701" i="2"/>
  <c r="P9723" i="2"/>
  <c r="P9467" i="2"/>
  <c r="P9211" i="2"/>
  <c r="P9918" i="2"/>
  <c r="P8825" i="2"/>
  <c r="P9747" i="2"/>
  <c r="P9780" i="2"/>
  <c r="P9935" i="2"/>
  <c r="P9983" i="2"/>
  <c r="P9906" i="2"/>
  <c r="P9840" i="2"/>
  <c r="P9922" i="2"/>
  <c r="P9505" i="2"/>
  <c r="P9136" i="2"/>
  <c r="P8880" i="2"/>
  <c r="P8368" i="2"/>
  <c r="P8112" i="2"/>
  <c r="P7856" i="2"/>
  <c r="P7088" i="2"/>
  <c r="P6832" i="2"/>
  <c r="P6576" i="2"/>
  <c r="P5808" i="2"/>
  <c r="P5552" i="2"/>
  <c r="P5040" i="2"/>
  <c r="P4784" i="2"/>
  <c r="P4528" i="2"/>
  <c r="P4272" i="2"/>
  <c r="P9679" i="2"/>
  <c r="P9423" i="2"/>
  <c r="P9167" i="2"/>
  <c r="P8911" i="2"/>
  <c r="P8655" i="2"/>
  <c r="P8399" i="2"/>
  <c r="P8366" i="2"/>
  <c r="P8110" i="2"/>
  <c r="P7342" i="2"/>
  <c r="P7086" i="2"/>
  <c r="P6574" i="2"/>
  <c r="P6318" i="2"/>
  <c r="P6062" i="2"/>
  <c r="P5806" i="2"/>
  <c r="P5550" i="2"/>
  <c r="P5294" i="2"/>
  <c r="P9708" i="2"/>
  <c r="P9452" i="2"/>
  <c r="P9196" i="2"/>
  <c r="P8940" i="2"/>
  <c r="P8684" i="2"/>
  <c r="P7660" i="2"/>
  <c r="P7404" i="2"/>
  <c r="P6892" i="2"/>
  <c r="P6380" i="2"/>
  <c r="P9099" i="2"/>
  <c r="P8843" i="2"/>
  <c r="P8331" i="2"/>
  <c r="P8075" i="2"/>
  <c r="P7819" i="2"/>
  <c r="P7307" i="2"/>
  <c r="P7051" i="2"/>
  <c r="P6795" i="2"/>
  <c r="P8634" i="2"/>
  <c r="P8122" i="2"/>
  <c r="P7866" i="2"/>
  <c r="P7610" i="2"/>
  <c r="P7098" i="2"/>
  <c r="P6586" i="2"/>
  <c r="P6074" i="2"/>
  <c r="P8441" i="2"/>
  <c r="P7929" i="2"/>
  <c r="P7673" i="2"/>
  <c r="P7161" i="2"/>
  <c r="P6905" i="2"/>
  <c r="P6649" i="2"/>
  <c r="P6137" i="2"/>
  <c r="P5881" i="2"/>
  <c r="P5625" i="2"/>
  <c r="P5113" i="2"/>
  <c r="P4857" i="2"/>
  <c r="P8951" i="2"/>
  <c r="P8695" i="2"/>
  <c r="P8439" i="2"/>
  <c r="P7927" i="2"/>
  <c r="P7671" i="2"/>
  <c r="P7415" i="2"/>
  <c r="P6903" i="2"/>
  <c r="P6391" i="2"/>
  <c r="P6135" i="2"/>
  <c r="P5879" i="2"/>
  <c r="P8726" i="2"/>
  <c r="P8214" i="2"/>
  <c r="P7958" i="2"/>
  <c r="P7190" i="2"/>
  <c r="P6934" i="2"/>
  <c r="P6678" i="2"/>
  <c r="P6166" i="2"/>
  <c r="P5910" i="2"/>
  <c r="P8853" i="2"/>
  <c r="P5837" i="2"/>
  <c r="P9692" i="2"/>
  <c r="P9436" i="2"/>
  <c r="P9180" i="2"/>
  <c r="P8924" i="2"/>
  <c r="P8668" i="2"/>
  <c r="P8156" i="2"/>
  <c r="P7644" i="2"/>
  <c r="P7388" i="2"/>
  <c r="P7132" i="2"/>
  <c r="P6620" i="2"/>
  <c r="P6364" i="2"/>
  <c r="P9083" i="2"/>
  <c r="P8827" i="2"/>
  <c r="P8571" i="2"/>
  <c r="P8315" i="2"/>
  <c r="P8059" i="2"/>
  <c r="P7803" i="2"/>
  <c r="P7547" i="2"/>
  <c r="P7291" i="2"/>
  <c r="P7035" i="2"/>
  <c r="P6779" i="2"/>
  <c r="P8618" i="2"/>
  <c r="P8362" i="2"/>
  <c r="P8106" i="2"/>
  <c r="P7850" i="2"/>
  <c r="P7082" i="2"/>
  <c r="P6826" i="2"/>
  <c r="P6570" i="2"/>
  <c r="P6058" i="2"/>
  <c r="P5802" i="2"/>
  <c r="P8425" i="2"/>
  <c r="P8169" i="2"/>
  <c r="P7913" i="2"/>
  <c r="P7657" i="2"/>
  <c r="P7401" i="2"/>
  <c r="P7145" i="2"/>
  <c r="P6377" i="2"/>
  <c r="P6121" i="2"/>
  <c r="P5353" i="2"/>
  <c r="P5097" i="2"/>
  <c r="P4841" i="2"/>
  <c r="P8120" i="2"/>
  <c r="P7864" i="2"/>
  <c r="P7096" i="2"/>
  <c r="P6840" i="2"/>
  <c r="P6072" i="2"/>
  <c r="P5816" i="2"/>
  <c r="P5304" i="2"/>
  <c r="P8966" i="2"/>
  <c r="P8454" i="2"/>
  <c r="P8198" i="2"/>
  <c r="P7942" i="2"/>
  <c r="P7174" i="2"/>
  <c r="P6918" i="2"/>
  <c r="P6406" i="2"/>
  <c r="P6150" i="2"/>
  <c r="P5894" i="2"/>
  <c r="P9093" i="2"/>
  <c r="P8837" i="2"/>
  <c r="P8581" i="2"/>
  <c r="P8325" i="2"/>
  <c r="P7813" i="2"/>
  <c r="P7301" i="2"/>
  <c r="P7045" i="2"/>
  <c r="P6789" i="2"/>
  <c r="P8852" i="2"/>
  <c r="P8596" i="2"/>
  <c r="P8340" i="2"/>
  <c r="P8084" i="2"/>
  <c r="P7828" i="2"/>
  <c r="P7572" i="2"/>
  <c r="P7060" i="2"/>
  <c r="P6804" i="2"/>
  <c r="P9139" i="2"/>
  <c r="P8883" i="2"/>
  <c r="P8627" i="2"/>
  <c r="P8371" i="2"/>
  <c r="P7859" i="2"/>
  <c r="P7347" i="2"/>
  <c r="P6835" i="2"/>
  <c r="P8786" i="2"/>
  <c r="P8274" i="2"/>
  <c r="P8018" i="2"/>
  <c r="P7762" i="2"/>
  <c r="P7506" i="2"/>
  <c r="P2527" i="2"/>
  <c r="P2271" i="2"/>
  <c r="P2015" i="2"/>
  <c r="P1759" i="2"/>
  <c r="P1503" i="2"/>
  <c r="P1247" i="2"/>
  <c r="P991" i="2"/>
  <c r="P735" i="2"/>
  <c r="P479" i="2"/>
  <c r="P223" i="2"/>
  <c r="P5230" i="2"/>
  <c r="P4974" i="2"/>
  <c r="P4718" i="2"/>
  <c r="P3438" i="2"/>
  <c r="P2670" i="2"/>
  <c r="P2414" i="2"/>
  <c r="P1390" i="2"/>
  <c r="P622" i="2"/>
  <c r="P5757" i="2"/>
  <c r="P5501" i="2"/>
  <c r="P5245" i="2"/>
  <c r="P4989" i="2"/>
  <c r="P4221" i="2"/>
  <c r="P3965" i="2"/>
  <c r="P3453" i="2"/>
  <c r="P3197" i="2"/>
  <c r="P2941" i="2"/>
  <c r="P2685" i="2"/>
  <c r="P2173" i="2"/>
  <c r="P1917" i="2"/>
  <c r="P1661" i="2"/>
  <c r="P1405" i="2"/>
  <c r="P6028" i="2"/>
  <c r="P5260" i="2"/>
  <c r="P4748" i="2"/>
  <c r="P4492" i="2"/>
  <c r="P4236" i="2"/>
  <c r="P3980" i="2"/>
  <c r="P3468" i="2"/>
  <c r="P3212" i="2"/>
  <c r="P2700" i="2"/>
  <c r="P2444" i="2"/>
  <c r="P2188" i="2"/>
  <c r="P5243" i="2"/>
  <c r="P4987" i="2"/>
  <c r="P4475" i="2"/>
  <c r="P4219" i="2"/>
  <c r="P3963" i="2"/>
  <c r="P3707" i="2"/>
  <c r="P3451" i="2"/>
  <c r="P2794" i="2"/>
  <c r="P2538" i="2"/>
  <c r="P2026" i="2"/>
  <c r="P1770" i="2"/>
  <c r="P1514" i="2"/>
  <c r="P6604" i="2"/>
  <c r="P9067" i="2"/>
  <c r="P8811" i="2"/>
  <c r="P8555" i="2"/>
  <c r="P8299" i="2"/>
  <c r="P8043" i="2"/>
  <c r="P7787" i="2"/>
  <c r="P7531" i="2"/>
  <c r="P7275" i="2"/>
  <c r="P7019" i="2"/>
  <c r="P8602" i="2"/>
  <c r="P8346" i="2"/>
  <c r="P8090" i="2"/>
  <c r="P7834" i="2"/>
  <c r="P7578" i="2"/>
  <c r="P7322" i="2"/>
  <c r="P6554" i="2"/>
  <c r="P6298" i="2"/>
  <c r="P8360" i="2"/>
  <c r="P8104" i="2"/>
  <c r="P7848" i="2"/>
  <c r="P7080" i="2"/>
  <c r="P6824" i="2"/>
  <c r="P6056" i="2"/>
  <c r="P5544" i="2"/>
  <c r="P8919" i="2"/>
  <c r="P8663" i="2"/>
  <c r="P7895" i="2"/>
  <c r="P6871" i="2"/>
  <c r="P6615" i="2"/>
  <c r="P5591" i="2"/>
  <c r="P8950" i="2"/>
  <c r="P8438" i="2"/>
  <c r="P8182" i="2"/>
  <c r="P7414" i="2"/>
  <c r="P6646" i="2"/>
  <c r="P6390" i="2"/>
  <c r="P8309" i="2"/>
  <c r="P7797" i="2"/>
  <c r="P7541" i="2"/>
  <c r="P7285" i="2"/>
  <c r="P7029" i="2"/>
  <c r="P6517" i="2"/>
  <c r="P8580" i="2"/>
  <c r="P8324" i="2"/>
  <c r="P7556" i="2"/>
  <c r="P7044" i="2"/>
  <c r="P9379" i="2"/>
  <c r="P8867" i="2"/>
  <c r="P8611" i="2"/>
  <c r="P8099" i="2"/>
  <c r="P7587" i="2"/>
  <c r="P7331" i="2"/>
  <c r="P7075" i="2"/>
  <c r="P9282" i="2"/>
  <c r="P9026" i="2"/>
  <c r="P8770" i="2"/>
  <c r="P8514" i="2"/>
  <c r="P8258" i="2"/>
  <c r="P8002" i="2"/>
  <c r="P7746" i="2"/>
  <c r="P7234" i="2"/>
  <c r="P9217" i="2"/>
  <c r="P8961" i="2"/>
  <c r="P8705" i="2"/>
  <c r="P8449" i="2"/>
  <c r="P8193" i="2"/>
  <c r="P7425" i="2"/>
  <c r="P7169" i="2"/>
  <c r="P6913" i="2"/>
  <c r="P6657" i="2"/>
  <c r="P6145" i="2"/>
  <c r="P5633" i="2"/>
  <c r="P3664" i="2"/>
  <c r="P3408" i="2"/>
  <c r="P3152" i="2"/>
  <c r="P2896" i="2"/>
  <c r="P2640" i="2"/>
  <c r="P2384" i="2"/>
  <c r="P2128" i="2"/>
  <c r="P1872" i="2"/>
  <c r="P1616" i="2"/>
  <c r="P1360" i="2"/>
  <c r="P848" i="2"/>
  <c r="P592" i="2"/>
  <c r="P4047" i="2"/>
  <c r="P3535" i="2"/>
  <c r="P3279" i="2"/>
  <c r="P3023" i="2"/>
  <c r="P2511" i="2"/>
  <c r="P2255" i="2"/>
  <c r="P1999" i="2"/>
  <c r="P1743" i="2"/>
  <c r="P1487" i="2"/>
  <c r="P1231" i="2"/>
  <c r="P975" i="2"/>
  <c r="P719" i="2"/>
  <c r="P463" i="2"/>
  <c r="P4702" i="2"/>
  <c r="P4446" i="2"/>
  <c r="P4190" i="2"/>
  <c r="P3422" i="2"/>
  <c r="P3166" i="2"/>
  <c r="P2142" i="2"/>
  <c r="P1118" i="2"/>
  <c r="P606" i="2"/>
  <c r="P5229" i="2"/>
  <c r="P4973" i="2"/>
  <c r="P4461" i="2"/>
  <c r="P3693" i="2"/>
  <c r="P3437" i="2"/>
  <c r="P3181" i="2"/>
  <c r="P2925" i="2"/>
  <c r="P2669" i="2"/>
  <c r="P2413" i="2"/>
  <c r="P1389" i="2"/>
  <c r="P1133" i="2"/>
  <c r="P877" i="2"/>
  <c r="P5756" i="2"/>
  <c r="P4988" i="2"/>
  <c r="P4476" i="2"/>
  <c r="P3964" i="2"/>
  <c r="P3708" i="2"/>
  <c r="P3196" i="2"/>
  <c r="P2940" i="2"/>
  <c r="P2172" i="2"/>
  <c r="P1916" i="2"/>
  <c r="P1660" i="2"/>
  <c r="P6251" i="2"/>
  <c r="P5995" i="2"/>
  <c r="P5483" i="2"/>
  <c r="P5227" i="2"/>
  <c r="P4971" i="2"/>
  <c r="P4203" i="2"/>
  <c r="P3947" i="2"/>
  <c r="P3435" i="2"/>
  <c r="P2667" i="2"/>
  <c r="P2411" i="2"/>
  <c r="P2155" i="2"/>
  <c r="P5594" i="2"/>
  <c r="P5082" i="2"/>
  <c r="P4826" i="2"/>
  <c r="P4570" i="2"/>
  <c r="P4058" i="2"/>
  <c r="P3546" i="2"/>
  <c r="P3034" i="2"/>
  <c r="P2266" i="2"/>
  <c r="P2010" i="2"/>
  <c r="P1754" i="2"/>
  <c r="P1242" i="2"/>
  <c r="P986" i="2"/>
  <c r="P4697" i="2"/>
  <c r="P4185" i="2"/>
  <c r="P3929" i="2"/>
  <c r="P3673" i="2"/>
  <c r="P3417" i="2"/>
  <c r="P3161" i="2"/>
  <c r="P2905" i="2"/>
  <c r="P2649" i="2"/>
  <c r="P2393" i="2"/>
  <c r="P2137" i="2"/>
  <c r="P1881" i="2"/>
  <c r="P1625" i="2"/>
  <c r="P1369" i="2"/>
  <c r="P1113" i="2"/>
  <c r="P857" i="2"/>
  <c r="P601" i="2"/>
  <c r="P345" i="2"/>
  <c r="P4648" i="2"/>
  <c r="P4392" i="2"/>
  <c r="P3880" i="2"/>
  <c r="P3624" i="2"/>
  <c r="P3368" i="2"/>
  <c r="P2600" i="2"/>
  <c r="P2344" i="2"/>
  <c r="P1832" i="2"/>
  <c r="P1576" i="2"/>
  <c r="P1320" i="2"/>
  <c r="P5447" i="2"/>
  <c r="P8393" i="2"/>
  <c r="P8137" i="2"/>
  <c r="P7881" i="2"/>
  <c r="P7625" i="2"/>
  <c r="P7369" i="2"/>
  <c r="P7113" i="2"/>
  <c r="P6857" i="2"/>
  <c r="P6601" i="2"/>
  <c r="P6345" i="2"/>
  <c r="P6089" i="2"/>
  <c r="P5833" i="2"/>
  <c r="P5577" i="2"/>
  <c r="P8600" i="2"/>
  <c r="P8344" i="2"/>
  <c r="P8088" i="2"/>
  <c r="P7832" i="2"/>
  <c r="P7320" i="2"/>
  <c r="P6808" i="2"/>
  <c r="P6552" i="2"/>
  <c r="P6296" i="2"/>
  <c r="P6040" i="2"/>
  <c r="P5784" i="2"/>
  <c r="P5528" i="2"/>
  <c r="P8391" i="2"/>
  <c r="P7367" i="2"/>
  <c r="P8166" i="2"/>
  <c r="P7910" i="2"/>
  <c r="P7654" i="2"/>
  <c r="P7142" i="2"/>
  <c r="P6630" i="2"/>
  <c r="P6118" i="2"/>
  <c r="P9061" i="2"/>
  <c r="P8549" i="2"/>
  <c r="P8037" i="2"/>
  <c r="P7781" i="2"/>
  <c r="P7269" i="2"/>
  <c r="P6757" i="2"/>
  <c r="P8820" i="2"/>
  <c r="P8308" i="2"/>
  <c r="P8052" i="2"/>
  <c r="P7796" i="2"/>
  <c r="P7028" i="2"/>
  <c r="P8851" i="2"/>
  <c r="P8595" i="2"/>
  <c r="P8339" i="2"/>
  <c r="P7827" i="2"/>
  <c r="P7571" i="2"/>
  <c r="P6803" i="2"/>
  <c r="P3150" i="2"/>
  <c r="P2894" i="2"/>
  <c r="P2382" i="2"/>
  <c r="P2126" i="2"/>
  <c r="P1870" i="2"/>
  <c r="P1358" i="2"/>
  <c r="P1102" i="2"/>
  <c r="P846" i="2"/>
  <c r="P590" i="2"/>
  <c r="P5725" i="2"/>
  <c r="P5469" i="2"/>
  <c r="P5213" i="2"/>
  <c r="P4957" i="2"/>
  <c r="P4701" i="2"/>
  <c r="P4445" i="2"/>
  <c r="P4189" i="2"/>
  <c r="P3677" i="2"/>
  <c r="P3421" i="2"/>
  <c r="P3165" i="2"/>
  <c r="P2909" i="2"/>
  <c r="P2397" i="2"/>
  <c r="P1629" i="2"/>
  <c r="P1373" i="2"/>
  <c r="P861" i="2"/>
  <c r="P5484" i="2"/>
  <c r="P4972" i="2"/>
  <c r="P4716" i="2"/>
  <c r="P4204" i="2"/>
  <c r="P3948" i="2"/>
  <c r="P3692" i="2"/>
  <c r="P3436" i="2"/>
  <c r="P2924" i="2"/>
  <c r="P2668" i="2"/>
  <c r="P2412" i="2"/>
  <c r="P2156" i="2"/>
  <c r="P1900" i="2"/>
  <c r="P6747" i="2"/>
  <c r="P5979" i="2"/>
  <c r="P5723" i="2"/>
  <c r="P4955" i="2"/>
  <c r="P4699" i="2"/>
  <c r="P3931" i="2"/>
  <c r="P3675" i="2"/>
  <c r="P2651" i="2"/>
  <c r="P1883" i="2"/>
  <c r="P5578" i="2"/>
  <c r="P4554" i="2"/>
  <c r="P4042" i="2"/>
  <c r="P3530" i="2"/>
  <c r="P2762" i="2"/>
  <c r="P2506" i="2"/>
  <c r="P1482" i="2"/>
  <c r="P4425" i="2"/>
  <c r="P4169" i="2"/>
  <c r="P3657" i="2"/>
  <c r="P3401" i="2"/>
  <c r="P3145" i="2"/>
  <c r="P2633" i="2"/>
  <c r="P2377" i="2"/>
  <c r="P2121" i="2"/>
  <c r="P1609" i="2"/>
  <c r="P1353" i="2"/>
  <c r="P1097" i="2"/>
  <c r="P585" i="2"/>
  <c r="P329" i="2"/>
  <c r="P4632" i="2"/>
  <c r="P4120" i="2"/>
  <c r="P3608" i="2"/>
  <c r="P2328" i="2"/>
  <c r="P1560" i="2"/>
  <c r="P1304" i="2"/>
  <c r="P5431" i="2"/>
  <c r="P5175" i="2"/>
  <c r="P8734" i="2"/>
  <c r="P8793" i="2"/>
  <c r="P9049" i="2"/>
  <c r="P9160" i="2"/>
  <c r="P8792" i="2"/>
  <c r="P9328" i="2"/>
  <c r="P8816" i="2"/>
  <c r="P8560" i="2"/>
  <c r="P8048" i="2"/>
  <c r="P7792" i="2"/>
  <c r="P7024" i="2"/>
  <c r="P6512" i="2"/>
  <c r="P6000" i="2"/>
  <c r="P5488" i="2"/>
  <c r="P5232" i="2"/>
  <c r="P4976" i="2"/>
  <c r="P4720" i="2"/>
  <c r="P3952" i="2"/>
  <c r="P9615" i="2"/>
  <c r="P9359" i="2"/>
  <c r="P9103" i="2"/>
  <c r="P8847" i="2"/>
  <c r="P8335" i="2"/>
  <c r="P9629" i="2"/>
  <c r="P9373" i="2"/>
  <c r="P9117" i="2"/>
  <c r="P8861" i="2"/>
  <c r="P8605" i="2"/>
  <c r="P8349" i="2"/>
  <c r="P8093" i="2"/>
  <c r="P7837" i="2"/>
  <c r="P7325" i="2"/>
  <c r="P6813" i="2"/>
  <c r="P6301" i="2"/>
  <c r="P9644" i="2"/>
  <c r="P9388" i="2"/>
  <c r="P9132" i="2"/>
  <c r="P8876" i="2"/>
  <c r="P8620" i="2"/>
  <c r="P8364" i="2"/>
  <c r="P8108" i="2"/>
  <c r="P7852" i="2"/>
  <c r="P7596" i="2"/>
  <c r="P7340" i="2"/>
  <c r="P7084" i="2"/>
  <c r="P6828" i="2"/>
  <c r="P6572" i="2"/>
  <c r="P6316" i="2"/>
  <c r="P9035" i="2"/>
  <c r="P8779" i="2"/>
  <c r="P8523" i="2"/>
  <c r="P8267" i="2"/>
  <c r="P8011" i="2"/>
  <c r="P7755" i="2"/>
  <c r="P7499" i="2"/>
  <c r="P7243" i="2"/>
  <c r="P6987" i="2"/>
  <c r="P8826" i="2"/>
  <c r="P8570" i="2"/>
  <c r="P8314" i="2"/>
  <c r="P8058" i="2"/>
  <c r="P7802" i="2"/>
  <c r="P7290" i="2"/>
  <c r="P6778" i="2"/>
  <c r="P6010" i="2"/>
  <c r="P5754" i="2"/>
  <c r="P8121" i="2"/>
  <c r="P7865" i="2"/>
  <c r="P7353" i="2"/>
  <c r="P7097" i="2"/>
  <c r="P6841" i="2"/>
  <c r="P6329" i="2"/>
  <c r="P6073" i="2"/>
  <c r="P5817" i="2"/>
  <c r="P5305" i="2"/>
  <c r="P5049" i="2"/>
  <c r="P9143" i="2"/>
  <c r="P8375" i="2"/>
  <c r="P8119" i="2"/>
  <c r="P7095" i="2"/>
  <c r="P6327" i="2"/>
  <c r="P6071" i="2"/>
  <c r="P8150" i="2"/>
  <c r="P7894" i="2"/>
  <c r="P7638" i="2"/>
  <c r="P7126" i="2"/>
  <c r="P6870" i="2"/>
  <c r="P6102" i="2"/>
  <c r="P5846" i="2"/>
  <c r="P9045" i="2"/>
  <c r="P8533" i="2"/>
  <c r="P8021" i="2"/>
  <c r="P6997" i="2"/>
  <c r="P6741" i="2"/>
  <c r="P6485" i="2"/>
  <c r="P9060" i="2"/>
  <c r="P8804" i="2"/>
  <c r="P7780" i="2"/>
  <c r="P7524" i="2"/>
  <c r="P7012" i="2"/>
  <c r="P6756" i="2"/>
  <c r="P9750" i="2"/>
  <c r="P9652" i="2"/>
  <c r="P9632" i="2"/>
  <c r="P9504" i="2"/>
  <c r="P9825" i="2"/>
  <c r="P9859" i="2"/>
  <c r="P9766" i="2"/>
  <c r="P9144" i="2"/>
  <c r="P9981" i="2"/>
  <c r="P9746" i="2"/>
  <c r="P8777" i="2"/>
  <c r="P9955" i="2"/>
  <c r="P9312" i="2"/>
  <c r="P9056" i="2"/>
  <c r="P8800" i="2"/>
  <c r="P8544" i="2"/>
  <c r="P8288" i="2"/>
  <c r="P8032" i="2"/>
  <c r="P7520" i="2"/>
  <c r="P5728" i="2"/>
  <c r="P5472" i="2"/>
  <c r="P4960" i="2"/>
  <c r="P4704" i="2"/>
  <c r="P4448" i="2"/>
  <c r="P3936" i="2"/>
  <c r="P9599" i="2"/>
  <c r="P9343" i="2"/>
  <c r="P9087" i="2"/>
  <c r="P8831" i="2"/>
  <c r="P8575" i="2"/>
  <c r="P8319" i="2"/>
  <c r="P7551" i="2"/>
  <c r="P7295" i="2"/>
  <c r="P6527" i="2"/>
  <c r="P6271" i="2"/>
  <c r="P6015" i="2"/>
  <c r="P5759" i="2"/>
  <c r="P5503" i="2"/>
  <c r="P5247" i="2"/>
  <c r="P4991" i="2"/>
  <c r="P4735" i="2"/>
  <c r="P4479" i="2"/>
  <c r="P9613" i="2"/>
  <c r="P9357" i="2"/>
  <c r="P9101" i="2"/>
  <c r="P8845" i="2"/>
  <c r="P8589" i="2"/>
  <c r="P8333" i="2"/>
  <c r="P7565" i="2"/>
  <c r="P7053" i="2"/>
  <c r="P6541" i="2"/>
  <c r="P6029" i="2"/>
  <c r="P9628" i="2"/>
  <c r="P9372" i="2"/>
  <c r="P9116" i="2"/>
  <c r="P8860" i="2"/>
  <c r="P8604" i="2"/>
  <c r="P8092" i="2"/>
  <c r="P7580" i="2"/>
  <c r="P6556" i="2"/>
  <c r="P6300" i="2"/>
  <c r="P9019" i="2"/>
  <c r="P8507" i="2"/>
  <c r="P7995" i="2"/>
  <c r="P7227" i="2"/>
  <c r="P8810" i="2"/>
  <c r="P8554" i="2"/>
  <c r="P8298" i="2"/>
  <c r="P8042" i="2"/>
  <c r="P7786" i="2"/>
  <c r="P7530" i="2"/>
  <c r="P7274" i="2"/>
  <c r="P7018" i="2"/>
  <c r="P6506" i="2"/>
  <c r="P6250" i="2"/>
  <c r="P5994" i="2"/>
  <c r="P8617" i="2"/>
  <c r="P8361" i="2"/>
  <c r="P8105" i="2"/>
  <c r="P7849" i="2"/>
  <c r="P7081" i="2"/>
  <c r="P6825" i="2"/>
  <c r="P6569" i="2"/>
  <c r="P6313" i="2"/>
  <c r="P6057" i="2"/>
  <c r="P5801" i="2"/>
  <c r="P5545" i="2"/>
  <c r="P5033" i="2"/>
  <c r="P8568" i="2"/>
  <c r="P8312" i="2"/>
  <c r="P8056" i="2"/>
  <c r="P7544" i="2"/>
  <c r="P7288" i="2"/>
  <c r="P9782" i="2"/>
  <c r="P9792" i="2"/>
  <c r="P9855" i="2"/>
  <c r="P9826" i="2"/>
  <c r="P9873" i="2"/>
  <c r="P9888" i="2"/>
  <c r="P9890" i="2"/>
  <c r="P9919" i="2"/>
  <c r="P9966" i="2"/>
  <c r="P9409" i="2"/>
  <c r="P9823" i="2"/>
  <c r="P9296" i="2"/>
  <c r="P9040" i="2"/>
  <c r="P8784" i="2"/>
  <c r="P8528" i="2"/>
  <c r="P8272" i="2"/>
  <c r="P8016" i="2"/>
  <c r="P7760" i="2"/>
  <c r="P7504" i="2"/>
  <c r="P7248" i="2"/>
  <c r="P6992" i="2"/>
  <c r="P6736" i="2"/>
  <c r="P6480" i="2"/>
  <c r="P5968" i="2"/>
  <c r="P5456" i="2"/>
  <c r="P5200" i="2"/>
  <c r="P4944" i="2"/>
  <c r="P4688" i="2"/>
  <c r="P4432" i="2"/>
  <c r="P4176" i="2"/>
  <c r="P3920" i="2"/>
  <c r="P9583" i="2"/>
  <c r="P9327" i="2"/>
  <c r="P9071" i="2"/>
  <c r="P8815" i="2"/>
  <c r="P8559" i="2"/>
  <c r="P9597" i="2"/>
  <c r="P9341" i="2"/>
  <c r="P9085" i="2"/>
  <c r="P8573" i="2"/>
  <c r="P8061" i="2"/>
  <c r="P7549" i="2"/>
  <c r="P7293" i="2"/>
  <c r="P6781" i="2"/>
  <c r="P6525" i="2"/>
  <c r="P6269" i="2"/>
  <c r="P9612" i="2"/>
  <c r="P9356" i="2"/>
  <c r="P9100" i="2"/>
  <c r="P8844" i="2"/>
  <c r="P8332" i="2"/>
  <c r="P8076" i="2"/>
  <c r="P7820" i="2"/>
  <c r="P7308" i="2"/>
  <c r="P7052" i="2"/>
  <c r="P6796" i="2"/>
  <c r="P6284" i="2"/>
  <c r="P9003" i="2"/>
  <c r="P8747" i="2"/>
  <c r="P8491" i="2"/>
  <c r="P8235" i="2"/>
  <c r="P7979" i="2"/>
  <c r="P7723" i="2"/>
  <c r="P7211" i="2"/>
  <c r="P6955" i="2"/>
  <c r="P8794" i="2"/>
  <c r="P8538" i="2"/>
  <c r="P8282" i="2"/>
  <c r="P8026" i="2"/>
  <c r="P7770" i="2"/>
  <c r="P7514" i="2"/>
  <c r="P7002" i="2"/>
  <c r="P6746" i="2"/>
  <c r="P5978" i="2"/>
  <c r="P8296" i="2"/>
  <c r="P8040" i="2"/>
  <c r="P7784" i="2"/>
  <c r="P7272" i="2"/>
  <c r="P6760" i="2"/>
  <c r="P6248" i="2"/>
  <c r="P7739" i="2"/>
  <c r="P9846" i="2"/>
  <c r="P9824" i="2"/>
  <c r="P9488" i="2"/>
  <c r="P9878" i="2"/>
  <c r="P9830" i="2"/>
  <c r="P9937" i="2"/>
  <c r="P9954" i="2"/>
  <c r="P9964" i="2"/>
  <c r="P8745" i="2"/>
  <c r="P8744" i="2"/>
  <c r="P9967" i="2"/>
  <c r="P9807" i="2"/>
  <c r="P9790" i="2"/>
  <c r="P9534" i="2"/>
  <c r="P9278" i="2"/>
  <c r="P9022" i="2"/>
  <c r="P8766" i="2"/>
  <c r="P5950" i="2"/>
  <c r="P5694" i="2"/>
  <c r="P5438" i="2"/>
  <c r="P9837" i="2"/>
  <c r="P9581" i="2"/>
  <c r="P9325" i="2"/>
  <c r="P9069" i="2"/>
  <c r="P8557" i="2"/>
  <c r="P8301" i="2"/>
  <c r="P8045" i="2"/>
  <c r="P7277" i="2"/>
  <c r="P7021" i="2"/>
  <c r="P6253" i="2"/>
  <c r="P5997" i="2"/>
  <c r="P9596" i="2"/>
  <c r="P9340" i="2"/>
  <c r="P9084" i="2"/>
  <c r="P8828" i="2"/>
  <c r="P8572" i="2"/>
  <c r="P8316" i="2"/>
  <c r="P7804" i="2"/>
  <c r="P7292" i="2"/>
  <c r="P7036" i="2"/>
  <c r="P6780" i="2"/>
  <c r="P6524" i="2"/>
  <c r="P8987" i="2"/>
  <c r="P8731" i="2"/>
  <c r="P8475" i="2"/>
  <c r="P8219" i="2"/>
  <c r="P7963" i="2"/>
  <c r="P7707" i="2"/>
  <c r="P7451" i="2"/>
  <c r="P6939" i="2"/>
  <c r="P8778" i="2"/>
  <c r="P8522" i="2"/>
  <c r="P8266" i="2"/>
  <c r="P8010" i="2"/>
  <c r="P8585" i="2"/>
  <c r="P8329" i="2"/>
  <c r="P7561" i="2"/>
  <c r="P7305" i="2"/>
  <c r="P7049" i="2"/>
  <c r="P6537" i="2"/>
  <c r="P6281" i="2"/>
  <c r="P6025" i="2"/>
  <c r="P5769" i="2"/>
  <c r="P5513" i="2"/>
  <c r="P5257" i="2"/>
  <c r="P5001" i="2"/>
  <c r="P7768" i="2"/>
  <c r="P7256" i="2"/>
  <c r="P7000" i="2"/>
  <c r="P6744" i="2"/>
  <c r="P6232" i="2"/>
  <c r="P5976" i="2"/>
  <c r="P5720" i="2"/>
  <c r="P8583" i="2"/>
  <c r="P8327" i="2"/>
  <c r="P8378" i="2"/>
  <c r="P9845" i="2"/>
  <c r="P9876" i="2"/>
  <c r="P9853" i="2"/>
  <c r="P9885" i="2"/>
  <c r="P9860" i="2"/>
  <c r="P9543" i="2"/>
  <c r="P9048" i="2"/>
  <c r="P9982" i="2"/>
  <c r="P9984" i="2"/>
  <c r="P9999" i="2"/>
  <c r="P8729" i="2"/>
  <c r="P9968" i="2"/>
  <c r="P9791" i="2"/>
  <c r="P9264" i="2"/>
  <c r="P9008" i="2"/>
  <c r="P8752" i="2"/>
  <c r="P8496" i="2"/>
  <c r="P8240" i="2"/>
  <c r="P7984" i="2"/>
  <c r="P7472" i="2"/>
  <c r="P6960" i="2"/>
  <c r="P5936" i="2"/>
  <c r="P5680" i="2"/>
  <c r="P5424" i="2"/>
  <c r="P5168" i="2"/>
  <c r="P4656" i="2"/>
  <c r="P4400" i="2"/>
  <c r="P9551" i="2"/>
  <c r="P9295" i="2"/>
  <c r="P9039" i="2"/>
  <c r="P8783" i="2"/>
  <c r="P8527" i="2"/>
  <c r="P8271" i="2"/>
  <c r="P8750" i="2"/>
  <c r="P8238" i="2"/>
  <c r="P7982" i="2"/>
  <c r="P7726" i="2"/>
  <c r="P7470" i="2"/>
  <c r="P6958" i="2"/>
  <c r="P5934" i="2"/>
  <c r="P5678" i="2"/>
  <c r="P5422" i="2"/>
  <c r="P9580" i="2"/>
  <c r="P9324" i="2"/>
  <c r="P9068" i="2"/>
  <c r="P8812" i="2"/>
  <c r="P8300" i="2"/>
  <c r="P8044" i="2"/>
  <c r="P7532" i="2"/>
  <c r="P7020" i="2"/>
  <c r="P6764" i="2"/>
  <c r="P6508" i="2"/>
  <c r="P6252" i="2"/>
  <c r="P8971" i="2"/>
  <c r="P8715" i="2"/>
  <c r="P8203" i="2"/>
  <c r="P7947" i="2"/>
  <c r="P7691" i="2"/>
  <c r="P7179" i="2"/>
  <c r="P6923" i="2"/>
  <c r="P8762" i="2"/>
  <c r="P8506" i="2"/>
  <c r="P8250" i="2"/>
  <c r="P7994" i="2"/>
  <c r="P7738" i="2"/>
  <c r="P7482" i="2"/>
  <c r="P7226" i="2"/>
  <c r="P6714" i="2"/>
  <c r="P6458" i="2"/>
  <c r="P6202" i="2"/>
  <c r="P5946" i="2"/>
  <c r="P8569" i="2"/>
  <c r="P8057" i="2"/>
  <c r="P7801" i="2"/>
  <c r="P7545" i="2"/>
  <c r="P7033" i="2"/>
  <c r="P6777" i="2"/>
  <c r="P6521" i="2"/>
  <c r="P6009" i="2"/>
  <c r="P5753" i="2"/>
  <c r="P5497" i="2"/>
  <c r="P4985" i="2"/>
  <c r="P9079" i="2"/>
  <c r="P7287" i="2"/>
  <c r="P7031" i="2"/>
  <c r="P6007" i="2"/>
  <c r="P9110" i="2"/>
  <c r="P8854" i="2"/>
  <c r="P8086" i="2"/>
  <c r="P7830" i="2"/>
  <c r="P7574" i="2"/>
  <c r="P9237" i="2"/>
  <c r="P7957" i="2"/>
  <c r="P7445" i="2"/>
  <c r="P7189" i="2"/>
  <c r="P6933" i="2"/>
  <c r="P9252" i="2"/>
  <c r="P8740" i="2"/>
  <c r="P8484" i="2"/>
  <c r="P8228" i="2"/>
  <c r="P9877" i="2"/>
  <c r="P9600" i="2"/>
  <c r="P9908" i="2"/>
  <c r="P9684" i="2"/>
  <c r="P9713" i="2"/>
  <c r="P8713" i="2"/>
  <c r="P8712" i="2"/>
  <c r="P9965" i="2"/>
  <c r="P9248" i="2"/>
  <c r="P8992" i="2"/>
  <c r="P8736" i="2"/>
  <c r="P8480" i="2"/>
  <c r="P8224" i="2"/>
  <c r="P7968" i="2"/>
  <c r="P7456" i="2"/>
  <c r="P7200" i="2"/>
  <c r="P6688" i="2"/>
  <c r="P6176" i="2"/>
  <c r="P5664" i="2"/>
  <c r="P5152" i="2"/>
  <c r="P4640" i="2"/>
  <c r="P4384" i="2"/>
  <c r="P4128" i="2"/>
  <c r="P9535" i="2"/>
  <c r="P9279" i="2"/>
  <c r="P9023" i="2"/>
  <c r="P8767" i="2"/>
  <c r="P8511" i="2"/>
  <c r="P7999" i="2"/>
  <c r="P7743" i="2"/>
  <c r="P7487" i="2"/>
  <c r="P7231" i="2"/>
  <c r="P6975" i="2"/>
  <c r="P6719" i="2"/>
  <c r="P6207" i="2"/>
  <c r="P5951" i="2"/>
  <c r="P5695" i="2"/>
  <c r="P5439" i="2"/>
  <c r="P5183" i="2"/>
  <c r="P4927" i="2"/>
  <c r="P4671" i="2"/>
  <c r="P4415" i="2"/>
  <c r="P9758" i="2"/>
  <c r="P9502" i="2"/>
  <c r="P9246" i="2"/>
  <c r="P8990" i="2"/>
  <c r="P7454" i="2"/>
  <c r="P7198" i="2"/>
  <c r="P6942" i="2"/>
  <c r="P5662" i="2"/>
  <c r="P5406" i="2"/>
  <c r="P9805" i="2"/>
  <c r="P9549" i="2"/>
  <c r="P9293" i="2"/>
  <c r="P9037" i="2"/>
  <c r="P8013" i="2"/>
  <c r="P7757" i="2"/>
  <c r="P7501" i="2"/>
  <c r="P6989" i="2"/>
  <c r="P6733" i="2"/>
  <c r="P6477" i="2"/>
  <c r="P5965" i="2"/>
  <c r="P9820" i="2"/>
  <c r="P9564" i="2"/>
  <c r="P9308" i="2"/>
  <c r="P9052" i="2"/>
  <c r="P8796" i="2"/>
  <c r="P8284" i="2"/>
  <c r="P8028" i="2"/>
  <c r="P7772" i="2"/>
  <c r="P7516" i="2"/>
  <c r="P7260" i="2"/>
  <c r="P7004" i="2"/>
  <c r="P6748" i="2"/>
  <c r="P6492" i="2"/>
  <c r="P6236" i="2"/>
  <c r="P8955" i="2"/>
  <c r="P8699" i="2"/>
  <c r="P8187" i="2"/>
  <c r="P7931" i="2"/>
  <c r="P7675" i="2"/>
  <c r="P7419" i="2"/>
  <c r="P7163" i="2"/>
  <c r="P6907" i="2"/>
  <c r="P8746" i="2"/>
  <c r="P8490" i="2"/>
  <c r="P8234" i="2"/>
  <c r="P7978" i="2"/>
  <c r="P7210" i="2"/>
  <c r="P6954" i="2"/>
  <c r="P6698" i="2"/>
  <c r="P6186" i="2"/>
  <c r="P5930" i="2"/>
  <c r="P8553" i="2"/>
  <c r="P8297" i="2"/>
  <c r="P9950" i="2"/>
  <c r="P9931" i="2"/>
  <c r="P9665" i="2"/>
  <c r="P9957" i="2"/>
  <c r="P9145" i="2"/>
  <c r="P9894" i="2"/>
  <c r="P9717" i="2"/>
  <c r="P8697" i="2"/>
  <c r="P8696" i="2"/>
  <c r="P9232" i="2"/>
  <c r="P8976" i="2"/>
  <c r="P8720" i="2"/>
  <c r="P8208" i="2"/>
  <c r="P7696" i="2"/>
  <c r="P6928" i="2"/>
  <c r="P6672" i="2"/>
  <c r="P5904" i="2"/>
  <c r="P5648" i="2"/>
  <c r="P5136" i="2"/>
  <c r="P4880" i="2"/>
  <c r="P4624" i="2"/>
  <c r="P4368" i="2"/>
  <c r="P4112" i="2"/>
  <c r="P9775" i="2"/>
  <c r="P9519" i="2"/>
  <c r="P9263" i="2"/>
  <c r="P9007" i="2"/>
  <c r="P8495" i="2"/>
  <c r="P7983" i="2"/>
  <c r="P7471" i="2"/>
  <c r="P9789" i="2"/>
  <c r="P9533" i="2"/>
  <c r="P9277" i="2"/>
  <c r="P9021" i="2"/>
  <c r="P8509" i="2"/>
  <c r="P8253" i="2"/>
  <c r="P7997" i="2"/>
  <c r="P7741" i="2"/>
  <c r="P6461" i="2"/>
  <c r="P6205" i="2"/>
  <c r="P5949" i="2"/>
  <c r="P6476" i="2"/>
  <c r="P6220" i="2"/>
  <c r="P8939" i="2"/>
  <c r="P8171" i="2"/>
  <c r="P7403" i="2"/>
  <c r="P7147" i="2"/>
  <c r="P6891" i="2"/>
  <c r="P8730" i="2"/>
  <c r="P8474" i="2"/>
  <c r="P8218" i="2"/>
  <c r="P7962" i="2"/>
  <c r="P7706" i="2"/>
  <c r="P7450" i="2"/>
  <c r="P6938" i="2"/>
  <c r="P6682" i="2"/>
  <c r="P6426" i="2"/>
  <c r="P5914" i="2"/>
  <c r="P6142" i="2"/>
  <c r="P5630" i="2"/>
  <c r="P5374" i="2"/>
  <c r="P9773" i="2"/>
  <c r="P9517" i="2"/>
  <c r="P9005" i="2"/>
  <c r="P8749" i="2"/>
  <c r="P8237" i="2"/>
  <c r="P7981" i="2"/>
  <c r="P7469" i="2"/>
  <c r="P7213" i="2"/>
  <c r="P6957" i="2"/>
  <c r="P6445" i="2"/>
  <c r="P6189" i="2"/>
  <c r="P5933" i="2"/>
  <c r="P9788" i="2"/>
  <c r="P9532" i="2"/>
  <c r="P9276" i="2"/>
  <c r="P9020" i="2"/>
  <c r="P8764" i="2"/>
  <c r="P8252" i="2"/>
  <c r="P7996" i="2"/>
  <c r="P7740" i="2"/>
  <c r="P7228" i="2"/>
  <c r="P6972" i="2"/>
  <c r="P6716" i="2"/>
  <c r="P6204" i="2"/>
  <c r="P8923" i="2"/>
  <c r="P8667" i="2"/>
  <c r="P8411" i="2"/>
  <c r="P8155" i="2"/>
  <c r="P7899" i="2"/>
  <c r="P7643" i="2"/>
  <c r="P7131" i="2"/>
  <c r="P6875" i="2"/>
  <c r="P8714" i="2"/>
  <c r="P8458" i="2"/>
  <c r="P8202" i="2"/>
  <c r="P8521" i="2"/>
  <c r="P8265" i="2"/>
  <c r="P8009" i="2"/>
  <c r="P7497" i="2"/>
  <c r="P7241" i="2"/>
  <c r="P6217" i="2"/>
  <c r="P8472" i="2"/>
  <c r="P8216" i="2"/>
  <c r="P7960" i="2"/>
  <c r="P7704" i="2"/>
  <c r="P7448" i="2"/>
  <c r="P7192" i="2"/>
  <c r="P6680" i="2"/>
  <c r="P6424" i="2"/>
  <c r="P6168" i="2"/>
  <c r="P5912" i="2"/>
  <c r="P5656" i="2"/>
  <c r="P9031" i="2"/>
  <c r="P8775" i="2"/>
  <c r="P8263" i="2"/>
  <c r="P8007" i="2"/>
  <c r="P7751" i="2"/>
  <c r="P7239" i="2"/>
  <c r="P6215" i="2"/>
  <c r="P9062" i="2"/>
  <c r="P8806" i="2"/>
  <c r="P8294" i="2"/>
  <c r="P8038" i="2"/>
  <c r="P7270" i="2"/>
  <c r="P7014" i="2"/>
  <c r="P6758" i="2"/>
  <c r="P5990" i="2"/>
  <c r="P9189" i="2"/>
  <c r="P8933" i="2"/>
  <c r="P8677" i="2"/>
  <c r="P8421" i="2"/>
  <c r="P7909" i="2"/>
  <c r="P7397" i="2"/>
  <c r="P9204" i="2"/>
  <c r="P8948" i="2"/>
  <c r="P8180" i="2"/>
  <c r="P7924" i="2"/>
  <c r="P7412" i="2"/>
  <c r="P8979" i="2"/>
  <c r="P8211" i="2"/>
  <c r="P7699" i="2"/>
  <c r="P3534" i="2"/>
  <c r="P3278" i="2"/>
  <c r="P3022" i="2"/>
  <c r="P2766" i="2"/>
  <c r="P2510" i="2"/>
  <c r="P2254" i="2"/>
  <c r="P1998" i="2"/>
  <c r="P1742" i="2"/>
  <c r="P1486" i="2"/>
  <c r="P1230" i="2"/>
  <c r="P974" i="2"/>
  <c r="P718" i="2"/>
  <c r="P462" i="2"/>
  <c r="P5597" i="2"/>
  <c r="P5341" i="2"/>
  <c r="P5085" i="2"/>
  <c r="P4829" i="2"/>
  <c r="P4573" i="2"/>
  <c r="P4317" i="2"/>
  <c r="P4061" i="2"/>
  <c r="P3805" i="2"/>
  <c r="P3549" i="2"/>
  <c r="P3293" i="2"/>
  <c r="P3037" i="2"/>
  <c r="P2781" i="2"/>
  <c r="P2525" i="2"/>
  <c r="P2269" i="2"/>
  <c r="P2013" i="2"/>
  <c r="P1757" i="2"/>
  <c r="P1501" i="2"/>
  <c r="P5868" i="2"/>
  <c r="P5356" i="2"/>
  <c r="P5100" i="2"/>
  <c r="P4844" i="2"/>
  <c r="P4332" i="2"/>
  <c r="P3820" i="2"/>
  <c r="P3564" i="2"/>
  <c r="P3308" i="2"/>
  <c r="P2284" i="2"/>
  <c r="P2028" i="2"/>
  <c r="P1772" i="2"/>
  <c r="P6107" i="2"/>
  <c r="P5851" i="2"/>
  <c r="P5595" i="2"/>
  <c r="P5083" i="2"/>
  <c r="P4571" i="2"/>
  <c r="P4059" i="2"/>
  <c r="P3803" i="2"/>
  <c r="P2523" i="2"/>
  <c r="P2267" i="2"/>
  <c r="P2011" i="2"/>
  <c r="P4682" i="2"/>
  <c r="P4426" i="2"/>
  <c r="P9757" i="2"/>
  <c r="P9501" i="2"/>
  <c r="P9245" i="2"/>
  <c r="P8989" i="2"/>
  <c r="P8733" i="2"/>
  <c r="P8477" i="2"/>
  <c r="P8221" i="2"/>
  <c r="P7965" i="2"/>
  <c r="P7709" i="2"/>
  <c r="P7197" i="2"/>
  <c r="P6941" i="2"/>
  <c r="P6685" i="2"/>
  <c r="P6173" i="2"/>
  <c r="P5917" i="2"/>
  <c r="P9772" i="2"/>
  <c r="P9516" i="2"/>
  <c r="P9260" i="2"/>
  <c r="P9004" i="2"/>
  <c r="P8492" i="2"/>
  <c r="P8236" i="2"/>
  <c r="P7980" i="2"/>
  <c r="P7724" i="2"/>
  <c r="P7468" i="2"/>
  <c r="P7212" i="2"/>
  <c r="P6956" i="2"/>
  <c r="P6700" i="2"/>
  <c r="P6444" i="2"/>
  <c r="P6188" i="2"/>
  <c r="P8907" i="2"/>
  <c r="P8651" i="2"/>
  <c r="P8395" i="2"/>
  <c r="P8139" i="2"/>
  <c r="P7883" i="2"/>
  <c r="P7627" i="2"/>
  <c r="P7371" i="2"/>
  <c r="P7115" i="2"/>
  <c r="P6859" i="2"/>
  <c r="P8698" i="2"/>
  <c r="P8442" i="2"/>
  <c r="P8186" i="2"/>
  <c r="P7930" i="2"/>
  <c r="P7674" i="2"/>
  <c r="P7418" i="2"/>
  <c r="P7162" i="2"/>
  <c r="P6906" i="2"/>
  <c r="P6650" i="2"/>
  <c r="P6394" i="2"/>
  <c r="P6138" i="2"/>
  <c r="P8505" i="2"/>
  <c r="P7993" i="2"/>
  <c r="P7481" i="2"/>
  <c r="P7225" i="2"/>
  <c r="P6969" i="2"/>
  <c r="P6457" i="2"/>
  <c r="P6201" i="2"/>
  <c r="P5945" i="2"/>
  <c r="P5433" i="2"/>
  <c r="P5177" i="2"/>
  <c r="P4921" i="2"/>
  <c r="P9015" i="2"/>
  <c r="P8759" i="2"/>
  <c r="P8503" i="2"/>
  <c r="P7991" i="2"/>
  <c r="P7479" i="2"/>
  <c r="P7223" i="2"/>
  <c r="P6967" i="2"/>
  <c r="P6455" i="2"/>
  <c r="P9046" i="2"/>
  <c r="P8534" i="2"/>
  <c r="P8022" i="2"/>
  <c r="P6742" i="2"/>
  <c r="P6486" i="2"/>
  <c r="P6230" i="2"/>
  <c r="P5718" i="2"/>
  <c r="P8149" i="2"/>
  <c r="P7637" i="2"/>
  <c r="P6869" i="2"/>
  <c r="P6357" i="2"/>
  <c r="P8932" i="2"/>
  <c r="P7652" i="2"/>
  <c r="P7396" i="2"/>
  <c r="P9378" i="2"/>
  <c r="P8866" i="2"/>
  <c r="P8610" i="2"/>
  <c r="P8354" i="2"/>
  <c r="P7842" i="2"/>
  <c r="P7586" i="2"/>
  <c r="P7330" i="2"/>
  <c r="P9313" i="2"/>
  <c r="P9057" i="2"/>
  <c r="P8801" i="2"/>
  <c r="P8545" i="2"/>
  <c r="P8033" i="2"/>
  <c r="P1583" i="2"/>
  <c r="P815" i="2"/>
  <c r="P559" i="2"/>
  <c r="P5054" i="2"/>
  <c r="P4798" i="2"/>
  <c r="P4542" i="2"/>
  <c r="P4030" i="2"/>
  <c r="P3518" i="2"/>
  <c r="P3262" i="2"/>
  <c r="P3006" i="2"/>
  <c r="P2238" i="2"/>
  <c r="P1982" i="2"/>
  <c r="P1726" i="2"/>
  <c r="P1214" i="2"/>
  <c r="P446" i="2"/>
  <c r="P5581" i="2"/>
  <c r="P5069" i="2"/>
  <c r="P4813" i="2"/>
  <c r="P4557" i="2"/>
  <c r="P4045" i="2"/>
  <c r="P3789" i="2"/>
  <c r="P3533" i="2"/>
  <c r="P3277" i="2"/>
  <c r="P3021" i="2"/>
  <c r="P2765" i="2"/>
  <c r="P2509" i="2"/>
  <c r="P2253" i="2"/>
  <c r="P1997" i="2"/>
  <c r="P1741" i="2"/>
  <c r="P1485" i="2"/>
  <c r="P1229" i="2"/>
  <c r="P973" i="2"/>
  <c r="P6108" i="2"/>
  <c r="P5596" i="2"/>
  <c r="P5340" i="2"/>
  <c r="P5084" i="2"/>
  <c r="P4316" i="2"/>
  <c r="P4060" i="2"/>
  <c r="P3804" i="2"/>
  <c r="P2524" i="2"/>
  <c r="P2268" i="2"/>
  <c r="P1756" i="2"/>
  <c r="P6603" i="2"/>
  <c r="P6347" i="2"/>
  <c r="P6091" i="2"/>
  <c r="P5835" i="2"/>
  <c r="P5579" i="2"/>
  <c r="P5067" i="2"/>
  <c r="P4043" i="2"/>
  <c r="P3531" i="2"/>
  <c r="P3275" i="2"/>
  <c r="P3019" i="2"/>
  <c r="P2763" i="2"/>
  <c r="P2507" i="2"/>
  <c r="P2251" i="2"/>
  <c r="P8994" i="2"/>
  <c r="P8738" i="2"/>
  <c r="P8482" i="2"/>
  <c r="P7970" i="2"/>
  <c r="P7458" i="2"/>
  <c r="P6946" i="2"/>
  <c r="P9185" i="2"/>
  <c r="P1711" i="2"/>
  <c r="P1455" i="2"/>
  <c r="P943" i="2"/>
  <c r="P687" i="2"/>
  <c r="P431" i="2"/>
  <c r="P175" i="2"/>
  <c r="P5182" i="2"/>
  <c r="P4414" i="2"/>
  <c r="P4158" i="2"/>
  <c r="P3902" i="2"/>
  <c r="P3390" i="2"/>
  <c r="P3134" i="2"/>
  <c r="P2878" i="2"/>
  <c r="P2110" i="2"/>
  <c r="P1854" i="2"/>
  <c r="P1086" i="2"/>
  <c r="P5709" i="2"/>
  <c r="P5453" i="2"/>
  <c r="P4941" i="2"/>
  <c r="P4685" i="2"/>
  <c r="P4429" i="2"/>
  <c r="P4173" i="2"/>
  <c r="P3405" i="2"/>
  <c r="P2893" i="2"/>
  <c r="P2637" i="2"/>
  <c r="P1357" i="2"/>
  <c r="P5980" i="2"/>
  <c r="P5468" i="2"/>
  <c r="P5212" i="2"/>
  <c r="P4444" i="2"/>
  <c r="P4188" i="2"/>
  <c r="P3932" i="2"/>
  <c r="P3676" i="2"/>
  <c r="P3420" i="2"/>
  <c r="P2652" i="2"/>
  <c r="P2396" i="2"/>
  <c r="P6731" i="2"/>
  <c r="P6219" i="2"/>
  <c r="P5707" i="2"/>
  <c r="P5451" i="2"/>
  <c r="P5195" i="2"/>
  <c r="P4683" i="2"/>
  <c r="P4427" i="2"/>
  <c r="P4171" i="2"/>
  <c r="P3659" i="2"/>
  <c r="P3403" i="2"/>
  <c r="P3147" i="2"/>
  <c r="P2891" i="2"/>
  <c r="P2123" i="2"/>
  <c r="P1867" i="2"/>
  <c r="P5562" i="2"/>
  <c r="P5050" i="2"/>
  <c r="P4538" i="2"/>
  <c r="P3258" i="2"/>
  <c r="P2746" i="2"/>
  <c r="P6520" i="2"/>
  <c r="P6264" i="2"/>
  <c r="P5496" i="2"/>
  <c r="P9127" i="2"/>
  <c r="P8871" i="2"/>
  <c r="P8103" i="2"/>
  <c r="P7847" i="2"/>
  <c r="P5799" i="2"/>
  <c r="P5543" i="2"/>
  <c r="P8902" i="2"/>
  <c r="P8646" i="2"/>
  <c r="P8134" i="2"/>
  <c r="P7622" i="2"/>
  <c r="P7366" i="2"/>
  <c r="P7110" i="2"/>
  <c r="P6086" i="2"/>
  <c r="P8773" i="2"/>
  <c r="P8517" i="2"/>
  <c r="P8261" i="2"/>
  <c r="P8005" i="2"/>
  <c r="P7493" i="2"/>
  <c r="P7237" i="2"/>
  <c r="P6725" i="2"/>
  <c r="P6469" i="2"/>
  <c r="P9331" i="2"/>
  <c r="P9075" i="2"/>
  <c r="P8563" i="2"/>
  <c r="P8051" i="2"/>
  <c r="P7795" i="2"/>
  <c r="P7539" i="2"/>
  <c r="P7027" i="2"/>
  <c r="P8978" i="2"/>
  <c r="P8466" i="2"/>
  <c r="P8210" i="2"/>
  <c r="P7698" i="2"/>
  <c r="P7186" i="2"/>
  <c r="P2463" i="2"/>
  <c r="P1695" i="2"/>
  <c r="P1183" i="2"/>
  <c r="P671" i="2"/>
  <c r="P159" i="2"/>
  <c r="P5166" i="2"/>
  <c r="P4910" i="2"/>
  <c r="P4654" i="2"/>
  <c r="P4398" i="2"/>
  <c r="P4142" i="2"/>
  <c r="P3886" i="2"/>
  <c r="P3630" i="2"/>
  <c r="P2862" i="2"/>
  <c r="P2350" i="2"/>
  <c r="P2094" i="2"/>
  <c r="P1838" i="2"/>
  <c r="P1582" i="2"/>
  <c r="P1326" i="2"/>
  <c r="P814" i="2"/>
  <c r="P5437" i="2"/>
  <c r="P4413" i="2"/>
  <c r="P4157" i="2"/>
  <c r="P3901" i="2"/>
  <c r="P3645" i="2"/>
  <c r="P3133" i="2"/>
  <c r="P2621" i="2"/>
  <c r="P2365" i="2"/>
  <c r="P1085" i="2"/>
  <c r="P829" i="2"/>
  <c r="P5708" i="2"/>
  <c r="P5452" i="2"/>
  <c r="P5196" i="2"/>
  <c r="P4428" i="2"/>
  <c r="P4172" i="2"/>
  <c r="P3404" i="2"/>
  <c r="P3148" i="2"/>
  <c r="P2892" i="2"/>
  <c r="P2380" i="2"/>
  <c r="P2124" i="2"/>
  <c r="P1868" i="2"/>
  <c r="P6715" i="2"/>
  <c r="P6203" i="2"/>
  <c r="P5179" i="2"/>
  <c r="P4923" i="2"/>
  <c r="P4667" i="2"/>
  <c r="P4155" i="2"/>
  <c r="P3387" i="2"/>
  <c r="P2875" i="2"/>
  <c r="P2363" i="2"/>
  <c r="P1851" i="2"/>
  <c r="P5546" i="2"/>
  <c r="P5034" i="2"/>
  <c r="P4778" i="2"/>
  <c r="P4522" i="2"/>
  <c r="P4010" i="2"/>
  <c r="P5736" i="2"/>
  <c r="P8855" i="2"/>
  <c r="P8599" i="2"/>
  <c r="P7831" i="2"/>
  <c r="P5527" i="2"/>
  <c r="P9028" i="2"/>
  <c r="P8772" i="2"/>
  <c r="P7748" i="2"/>
  <c r="P7492" i="2"/>
  <c r="P9315" i="2"/>
  <c r="P9059" i="2"/>
  <c r="P8803" i="2"/>
  <c r="P8291" i="2"/>
  <c r="P8035" i="2"/>
  <c r="P7779" i="2"/>
  <c r="P7011" i="2"/>
  <c r="P6755" i="2"/>
  <c r="P8706" i="2"/>
  <c r="P8450" i="2"/>
  <c r="P8194" i="2"/>
  <c r="P7938" i="2"/>
  <c r="P7682" i="2"/>
  <c r="P6914" i="2"/>
  <c r="P8129" i="2"/>
  <c r="P7873" i="2"/>
  <c r="P7105" i="2"/>
  <c r="P6849" i="2"/>
  <c r="P6593" i="2"/>
  <c r="P6081" i="2"/>
  <c r="P5825" i="2"/>
  <c r="P784" i="2"/>
  <c r="P528" i="2"/>
  <c r="P272" i="2"/>
  <c r="P3983" i="2"/>
  <c r="P3727" i="2"/>
  <c r="P3471" i="2"/>
  <c r="P3215" i="2"/>
  <c r="P2959" i="2"/>
  <c r="P2703" i="2"/>
  <c r="P2447" i="2"/>
  <c r="P2191" i="2"/>
  <c r="P1935" i="2"/>
  <c r="P1423" i="2"/>
  <c r="P1167" i="2"/>
  <c r="P911" i="2"/>
  <c r="P399" i="2"/>
  <c r="P143" i="2"/>
  <c r="P5150" i="2"/>
  <c r="P4894" i="2"/>
  <c r="P4638" i="2"/>
  <c r="P4382" i="2"/>
  <c r="P4126" i="2"/>
  <c r="P3870" i="2"/>
  <c r="P3614" i="2"/>
  <c r="P3358" i="2"/>
  <c r="P3102" i="2"/>
  <c r="P2846" i="2"/>
  <c r="P2590" i="2"/>
  <c r="P2334" i="2"/>
  <c r="P2078" i="2"/>
  <c r="P1822" i="2"/>
  <c r="P1566" i="2"/>
  <c r="P1310" i="2"/>
  <c r="P1054" i="2"/>
  <c r="P798" i="2"/>
  <c r="P542" i="2"/>
  <c r="P5421" i="2"/>
  <c r="P5165" i="2"/>
  <c r="P4909" i="2"/>
  <c r="P4397" i="2"/>
  <c r="P4141" i="2"/>
  <c r="P3885" i="2"/>
  <c r="P3629" i="2"/>
  <c r="P3373" i="2"/>
  <c r="P2861" i="2"/>
  <c r="P2349" i="2"/>
  <c r="P2093" i="2"/>
  <c r="P1837" i="2"/>
  <c r="P5948" i="2"/>
  <c r="P5692" i="2"/>
  <c r="P5436" i="2"/>
  <c r="P4924" i="2"/>
  <c r="P4668" i="2"/>
  <c r="P3900" i="2"/>
  <c r="P3644" i="2"/>
  <c r="P3388" i="2"/>
  <c r="P3132" i="2"/>
  <c r="P2876" i="2"/>
  <c r="P6187" i="2"/>
  <c r="P5931" i="2"/>
  <c r="P5675" i="2"/>
  <c r="P5163" i="2"/>
  <c r="P4907" i="2"/>
  <c r="P4651" i="2"/>
  <c r="P4395" i="2"/>
  <c r="P3883" i="2"/>
  <c r="P3627" i="2"/>
  <c r="P3115" i="2"/>
  <c r="P2603" i="2"/>
  <c r="P2091" i="2"/>
  <c r="P5530" i="2"/>
  <c r="P5274" i="2"/>
  <c r="P4506" i="2"/>
  <c r="P3482" i="2"/>
  <c r="P2970" i="2"/>
  <c r="P2458" i="2"/>
  <c r="P2202" i="2"/>
  <c r="P1946" i="2"/>
  <c r="P1690" i="2"/>
  <c r="P1434" i="2"/>
  <c r="P1178" i="2"/>
  <c r="P922" i="2"/>
  <c r="P4377" i="2"/>
  <c r="P4121" i="2"/>
  <c r="P3609" i="2"/>
  <c r="P3353" i="2"/>
  <c r="P2585" i="2"/>
  <c r="P2329" i="2"/>
  <c r="P1561" i="2"/>
  <c r="P1305" i="2"/>
  <c r="P7559" i="2"/>
  <c r="P7303" i="2"/>
  <c r="P6279" i="2"/>
  <c r="P7590" i="2"/>
  <c r="P7078" i="2"/>
  <c r="P6310" i="2"/>
  <c r="P5798" i="2"/>
  <c r="P8997" i="2"/>
  <c r="P8485" i="2"/>
  <c r="P8229" i="2"/>
  <c r="P7973" i="2"/>
  <c r="P7717" i="2"/>
  <c r="P9012" i="2"/>
  <c r="P7988" i="2"/>
  <c r="P7476" i="2"/>
  <c r="P7220" i="2"/>
  <c r="P8787" i="2"/>
  <c r="P8019" i="2"/>
  <c r="P7763" i="2"/>
  <c r="P6995" i="2"/>
  <c r="P9458" i="2"/>
  <c r="P9202" i="2"/>
  <c r="P8690" i="2"/>
  <c r="P8434" i="2"/>
  <c r="P8178" i="2"/>
  <c r="P7666" i="2"/>
  <c r="P7154" i="2"/>
  <c r="P9137" i="2"/>
  <c r="P8881" i="2"/>
  <c r="P8625" i="2"/>
  <c r="P8369" i="2"/>
  <c r="P7601" i="2"/>
  <c r="P7089" i="2"/>
  <c r="P6065" i="2"/>
  <c r="P5553" i="2"/>
  <c r="P3840" i="2"/>
  <c r="P3584" i="2"/>
  <c r="P3328" i="2"/>
  <c r="P3072" i="2"/>
  <c r="P2816" i="2"/>
  <c r="P2560" i="2"/>
  <c r="P2304" i="2"/>
  <c r="P2048" i="2"/>
  <c r="P1792" i="2"/>
  <c r="P1536" i="2"/>
  <c r="P1280" i="2"/>
  <c r="P1024" i="2"/>
  <c r="P768" i="2"/>
  <c r="P4223" i="2"/>
  <c r="P3967" i="2"/>
  <c r="P3711" i="2"/>
  <c r="P3199" i="2"/>
  <c r="P2943" i="2"/>
  <c r="P2687" i="2"/>
  <c r="P2175" i="2"/>
  <c r="P1919" i="2"/>
  <c r="P1663" i="2"/>
  <c r="P1407" i="2"/>
  <c r="P1151" i="2"/>
  <c r="P895" i="2"/>
  <c r="P639" i="2"/>
  <c r="P383" i="2"/>
  <c r="P127" i="2"/>
  <c r="P5134" i="2"/>
  <c r="P4878" i="2"/>
  <c r="P4622" i="2"/>
  <c r="P4366" i="2"/>
  <c r="P3598" i="2"/>
  <c r="P3342" i="2"/>
  <c r="P3086" i="2"/>
  <c r="P2830" i="2"/>
  <c r="P2062" i="2"/>
  <c r="P1806" i="2"/>
  <c r="P1038" i="2"/>
  <c r="P782" i="2"/>
  <c r="P5661" i="2"/>
  <c r="P5149" i="2"/>
  <c r="P4637" i="2"/>
  <c r="P4125" i="2"/>
  <c r="P3869" i="2"/>
  <c r="P3613" i="2"/>
  <c r="P3357" i="2"/>
  <c r="P3101" i="2"/>
  <c r="P2333" i="2"/>
  <c r="P2077" i="2"/>
  <c r="P1821" i="2"/>
  <c r="P1565" i="2"/>
  <c r="P1309" i="2"/>
  <c r="P1053" i="2"/>
  <c r="P5932" i="2"/>
  <c r="P5676" i="2"/>
  <c r="P5420" i="2"/>
  <c r="P5164" i="2"/>
  <c r="P4908" i="2"/>
  <c r="P4652" i="2"/>
  <c r="P4396" i="2"/>
  <c r="P3884" i="2"/>
  <c r="P3628" i="2"/>
  <c r="P3372" i="2"/>
  <c r="P1836" i="2"/>
  <c r="P6683" i="2"/>
  <c r="P6427" i="2"/>
  <c r="P5915" i="2"/>
  <c r="P5659" i="2"/>
  <c r="P4891" i="2"/>
  <c r="P4635" i="2"/>
  <c r="P3867" i="2"/>
  <c r="P3611" i="2"/>
  <c r="P3099" i="2"/>
  <c r="P2843" i="2"/>
  <c r="P2331" i="2"/>
  <c r="P1819" i="2"/>
  <c r="P5514" i="2"/>
  <c r="P5258" i="2"/>
  <c r="P4746" i="2"/>
  <c r="P3978" i="2"/>
  <c r="P3466" i="2"/>
  <c r="P2954" i="2"/>
  <c r="P2698" i="2"/>
  <c r="P2442" i="2"/>
  <c r="P1930" i="2"/>
  <c r="P1674" i="2"/>
  <c r="P1162" i="2"/>
  <c r="P906" i="2"/>
  <c r="P4361" i="2"/>
  <c r="P3849" i="2"/>
  <c r="P3337" i="2"/>
  <c r="P7204" i="2"/>
  <c r="P6948" i="2"/>
  <c r="P9027" i="2"/>
  <c r="P7491" i="2"/>
  <c r="P9442" i="2"/>
  <c r="P9186" i="2"/>
  <c r="P8930" i="2"/>
  <c r="P8418" i="2"/>
  <c r="P8162" i="2"/>
  <c r="P7906" i="2"/>
  <c r="P9377" i="2"/>
  <c r="P9121" i="2"/>
  <c r="P8865" i="2"/>
  <c r="P8609" i="2"/>
  <c r="P8097" i="2"/>
  <c r="P1391" i="2"/>
  <c r="P879" i="2"/>
  <c r="P367" i="2"/>
  <c r="P5118" i="2"/>
  <c r="P4862" i="2"/>
  <c r="P4606" i="2"/>
  <c r="P4350" i="2"/>
  <c r="P3838" i="2"/>
  <c r="P3582" i="2"/>
  <c r="P3326" i="2"/>
  <c r="P3070" i="2"/>
  <c r="P2558" i="2"/>
  <c r="P2302" i="2"/>
  <c r="P2046" i="2"/>
  <c r="P1534" i="2"/>
  <c r="P1278" i="2"/>
  <c r="P1022" i="2"/>
  <c r="P766" i="2"/>
  <c r="P510" i="2"/>
  <c r="P5645" i="2"/>
  <c r="P5389" i="2"/>
  <c r="P8041" i="2"/>
  <c r="P7785" i="2"/>
  <c r="P7529" i="2"/>
  <c r="P7273" i="2"/>
  <c r="P6761" i="2"/>
  <c r="P6505" i="2"/>
  <c r="P6249" i="2"/>
  <c r="P5737" i="2"/>
  <c r="P5481" i="2"/>
  <c r="P5225" i="2"/>
  <c r="P8504" i="2"/>
  <c r="P8248" i="2"/>
  <c r="P7992" i="2"/>
  <c r="P7480" i="2"/>
  <c r="P7224" i="2"/>
  <c r="P6968" i="2"/>
  <c r="P6456" i="2"/>
  <c r="P6200" i="2"/>
  <c r="P5944" i="2"/>
  <c r="P5432" i="2"/>
  <c r="P8582" i="2"/>
  <c r="P7302" i="2"/>
  <c r="P7046" i="2"/>
  <c r="P6022" i="2"/>
  <c r="P5766" i="2"/>
  <c r="P8965" i="2"/>
  <c r="P8453" i="2"/>
  <c r="P7941" i="2"/>
  <c r="P7685" i="2"/>
  <c r="P7429" i="2"/>
  <c r="P7173" i="2"/>
  <c r="P6917" i="2"/>
  <c r="P6405" i="2"/>
  <c r="P8468" i="2"/>
  <c r="P8212" i="2"/>
  <c r="P7956" i="2"/>
  <c r="P7444" i="2"/>
  <c r="P9011" i="2"/>
  <c r="P8499" i="2"/>
  <c r="P8243" i="2"/>
  <c r="P7219" i="2"/>
  <c r="P9426" i="2"/>
  <c r="P8914" i="2"/>
  <c r="P8658" i="2"/>
  <c r="P8146" i="2"/>
  <c r="P7890" i="2"/>
  <c r="P7378" i="2"/>
  <c r="P2911" i="2"/>
  <c r="P2655" i="2"/>
  <c r="P2399" i="2"/>
  <c r="P2143" i="2"/>
  <c r="P1887" i="2"/>
  <c r="P1631" i="2"/>
  <c r="P1375" i="2"/>
  <c r="P1119" i="2"/>
  <c r="P863" i="2"/>
  <c r="P607" i="2"/>
  <c r="P351" i="2"/>
  <c r="P95" i="2"/>
  <c r="P5102" i="2"/>
  <c r="P4846" i="2"/>
  <c r="P4590" i="2"/>
  <c r="P4078" i="2"/>
  <c r="P3822" i="2"/>
  <c r="P3566" i="2"/>
  <c r="P3310" i="2"/>
  <c r="P2798" i="2"/>
  <c r="P2542" i="2"/>
  <c r="P2286" i="2"/>
  <c r="P1774" i="2"/>
  <c r="P1518" i="2"/>
  <c r="P1262" i="2"/>
  <c r="P494" i="2"/>
  <c r="P5373" i="2"/>
  <c r="P5117" i="2"/>
  <c r="P4349" i="2"/>
  <c r="P4093" i="2"/>
  <c r="P3837" i="2"/>
  <c r="P3581" i="2"/>
  <c r="P3325" i="2"/>
  <c r="P3069" i="2"/>
  <c r="P2813" i="2"/>
  <c r="P2557" i="2"/>
  <c r="P2301" i="2"/>
  <c r="P2045" i="2"/>
  <c r="P1533" i="2"/>
  <c r="P1277" i="2"/>
  <c r="P1021" i="2"/>
  <c r="P5900" i="2"/>
  <c r="P5644" i="2"/>
  <c r="P5132" i="2"/>
  <c r="P4876" i="2"/>
  <c r="P4620" i="2"/>
  <c r="P4364" i="2"/>
  <c r="P4108" i="2"/>
  <c r="P3596" i="2"/>
  <c r="P3340" i="2"/>
  <c r="P2572" i="2"/>
  <c r="P2060" i="2"/>
  <c r="P5627" i="2"/>
  <c r="P4859" i="2"/>
  <c r="P4603" i="2"/>
  <c r="P3835" i="2"/>
  <c r="P8488" i="2"/>
  <c r="P8232" i="2"/>
  <c r="P7976" i="2"/>
  <c r="P7720" i="2"/>
  <c r="P7464" i="2"/>
  <c r="P6952" i="2"/>
  <c r="P6696" i="2"/>
  <c r="P6440" i="2"/>
  <c r="P5928" i="2"/>
  <c r="P5672" i="2"/>
  <c r="P5416" i="2"/>
  <c r="P9047" i="2"/>
  <c r="P8535" i="2"/>
  <c r="P8279" i="2"/>
  <c r="P8023" i="2"/>
  <c r="P7511" i="2"/>
  <c r="P7255" i="2"/>
  <c r="P6231" i="2"/>
  <c r="P5719" i="2"/>
  <c r="P9078" i="2"/>
  <c r="P8822" i="2"/>
  <c r="P7542" i="2"/>
  <c r="P7286" i="2"/>
  <c r="P7030" i="2"/>
  <c r="P9205" i="2"/>
  <c r="P8949" i="2"/>
  <c r="P8437" i="2"/>
  <c r="P8181" i="2"/>
  <c r="P7413" i="2"/>
  <c r="P7157" i="2"/>
  <c r="P6389" i="2"/>
  <c r="P9220" i="2"/>
  <c r="P8708" i="2"/>
  <c r="P8452" i="2"/>
  <c r="P8196" i="2"/>
  <c r="P7684" i="2"/>
  <c r="P7172" i="2"/>
  <c r="P9251" i="2"/>
  <c r="P8739" i="2"/>
  <c r="P8483" i="2"/>
  <c r="P7971" i="2"/>
  <c r="P7203" i="2"/>
  <c r="P9410" i="2"/>
  <c r="P8898" i="2"/>
  <c r="P8642" i="2"/>
  <c r="P8386" i="2"/>
  <c r="P7874" i="2"/>
  <c r="P7106" i="2"/>
  <c r="P9345" i="2"/>
  <c r="P8833" i="2"/>
  <c r="P8321" i="2"/>
  <c r="P8065" i="2"/>
  <c r="P7809" i="2"/>
  <c r="P7297" i="2"/>
  <c r="P7041" i="2"/>
  <c r="P6785" i="2"/>
  <c r="P6529" i="2"/>
  <c r="P6273" i="2"/>
  <c r="P5761" i="2"/>
  <c r="P5505" i="2"/>
  <c r="P3792" i="2"/>
  <c r="P3280" i="2"/>
  <c r="P3024" i="2"/>
  <c r="P2768" i="2"/>
  <c r="P2512" i="2"/>
  <c r="P2256" i="2"/>
  <c r="P1744" i="2"/>
  <c r="P1488" i="2"/>
  <c r="P1232" i="2"/>
  <c r="P976" i="2"/>
  <c r="P720" i="2"/>
  <c r="P464" i="2"/>
  <c r="P4175" i="2"/>
  <c r="P3919" i="2"/>
  <c r="P3407" i="2"/>
  <c r="P3151" i="2"/>
  <c r="P2895" i="2"/>
  <c r="P2383" i="2"/>
  <c r="P2127" i="2"/>
  <c r="P1871" i="2"/>
  <c r="P1615" i="2"/>
  <c r="P1359" i="2"/>
  <c r="P1103" i="2"/>
  <c r="P847" i="2"/>
  <c r="P591" i="2"/>
  <c r="P335" i="2"/>
  <c r="P79" i="2"/>
  <c r="P5086" i="2"/>
  <c r="P4830" i="2"/>
  <c r="P4574" i="2"/>
  <c r="P4062" i="2"/>
  <c r="P3550" i="2"/>
  <c r="P3038" i="2"/>
  <c r="P2526" i="2"/>
  <c r="P2014" i="2"/>
  <c r="P1502" i="2"/>
  <c r="P990" i="2"/>
  <c r="P734" i="2"/>
  <c r="P5613" i="2"/>
  <c r="P5101" i="2"/>
  <c r="P4589" i="2"/>
  <c r="P4077" i="2"/>
  <c r="P3821" i="2"/>
  <c r="P3565" i="2"/>
  <c r="P3309" i="2"/>
  <c r="P3053" i="2"/>
  <c r="P2797" i="2"/>
  <c r="P2541" i="2"/>
  <c r="P2285" i="2"/>
  <c r="P2029" i="2"/>
  <c r="P1773" i="2"/>
  <c r="P1517" i="2"/>
  <c r="P1261" i="2"/>
  <c r="P1005" i="2"/>
  <c r="P6140" i="2"/>
  <c r="P5628" i="2"/>
  <c r="P5116" i="2"/>
  <c r="P4604" i="2"/>
  <c r="P4348" i="2"/>
  <c r="P3836" i="2"/>
  <c r="P3324" i="2"/>
  <c r="P2556" i="2"/>
  <c r="P2300" i="2"/>
  <c r="P2044" i="2"/>
  <c r="P6379" i="2"/>
  <c r="P6123" i="2"/>
  <c r="P5867" i="2"/>
  <c r="P5611" i="2"/>
  <c r="P5355" i="2"/>
  <c r="P5099" i="2"/>
  <c r="P4843" i="2"/>
  <c r="P4075" i="2"/>
  <c r="P3819" i="2"/>
  <c r="P3307" i="2"/>
  <c r="P2539" i="2"/>
  <c r="P2027" i="2"/>
  <c r="P5722" i="2"/>
  <c r="P5210" i="2"/>
  <c r="P4954" i="2"/>
  <c r="P4698" i="2"/>
  <c r="P4186" i="2"/>
  <c r="P3930" i="2"/>
  <c r="P3674" i="2"/>
  <c r="P3162" i="2"/>
  <c r="P3402" i="2"/>
  <c r="P2122" i="2"/>
  <c r="P1610" i="2"/>
  <c r="P1098" i="2"/>
  <c r="P4809" i="2"/>
  <c r="P4297" i="2"/>
  <c r="P4041" i="2"/>
  <c r="P3785" i="2"/>
  <c r="P3529" i="2"/>
  <c r="P3273" i="2"/>
  <c r="P2761" i="2"/>
  <c r="P2505" i="2"/>
  <c r="P1737" i="2"/>
  <c r="P1481" i="2"/>
  <c r="P713" i="2"/>
  <c r="P457" i="2"/>
  <c r="P4760" i="2"/>
  <c r="P4504" i="2"/>
  <c r="P3992" i="2"/>
  <c r="P3736" i="2"/>
  <c r="P3480" i="2"/>
  <c r="P2968" i="2"/>
  <c r="P2712" i="2"/>
  <c r="P1688" i="2"/>
  <c r="P1432" i="2"/>
  <c r="P1176" i="2"/>
  <c r="P5303" i="2"/>
  <c r="P5047" i="2"/>
  <c r="P4182" i="2"/>
  <c r="P3926" i="2"/>
  <c r="P3670" i="2"/>
  <c r="P3158" i="2"/>
  <c r="P2646" i="2"/>
  <c r="P2390" i="2"/>
  <c r="P2134" i="2"/>
  <c r="P6245" i="2"/>
  <c r="P5733" i="2"/>
  <c r="P4709" i="2"/>
  <c r="P4453" i="2"/>
  <c r="P4197" i="2"/>
  <c r="P3941" i="2"/>
  <c r="P3685" i="2"/>
  <c r="P3429" i="2"/>
  <c r="P2917" i="2"/>
  <c r="P2405" i="2"/>
  <c r="P6340" i="2"/>
  <c r="P5316" i="2"/>
  <c r="P4548" i="2"/>
  <c r="P4292" i="2"/>
  <c r="P4036" i="2"/>
  <c r="P3780" i="2"/>
  <c r="P3524" i="2"/>
  <c r="P3268" i="2"/>
  <c r="P6179" i="2"/>
  <c r="P5923" i="2"/>
  <c r="P5667" i="2"/>
  <c r="P602" i="2"/>
  <c r="P90" i="2"/>
  <c r="P26" i="2"/>
  <c r="P1543" i="2"/>
  <c r="P1287" i="2"/>
  <c r="P1031" i="2"/>
  <c r="P775" i="2"/>
  <c r="P519" i="2"/>
  <c r="P263" i="2"/>
  <c r="P1910" i="2"/>
  <c r="P1654" i="2"/>
  <c r="P1398" i="2"/>
  <c r="P1142" i="2"/>
  <c r="P886" i="2"/>
  <c r="P630" i="2"/>
  <c r="P374" i="2"/>
  <c r="P118" i="2"/>
  <c r="P2133" i="2"/>
  <c r="P1877" i="2"/>
  <c r="P1621" i="2"/>
  <c r="P1365" i="2"/>
  <c r="P1109" i="2"/>
  <c r="P853" i="2"/>
  <c r="P597" i="2"/>
  <c r="P341" i="2"/>
  <c r="P85" i="2"/>
  <c r="P2612" i="2"/>
  <c r="P6475" i="2"/>
  <c r="P5434" i="2"/>
  <c r="P5178" i="2"/>
  <c r="P4666" i="2"/>
  <c r="P4410" i="2"/>
  <c r="P4154" i="2"/>
  <c r="P2874" i="2"/>
  <c r="P2618" i="2"/>
  <c r="P5190" i="2"/>
  <c r="P4422" i="2"/>
  <c r="P3910" i="2"/>
  <c r="P3654" i="2"/>
  <c r="P2886" i="2"/>
  <c r="P5973" i="2"/>
  <c r="P5717" i="2"/>
  <c r="P5461" i="2"/>
  <c r="P4693" i="2"/>
  <c r="P4437" i="2"/>
  <c r="P4181" i="2"/>
  <c r="P3925" i="2"/>
  <c r="P5139" i="2"/>
  <c r="P4627" i="2"/>
  <c r="P4371" i="2"/>
  <c r="P4115" i="2"/>
  <c r="P3859" i="2"/>
  <c r="P3603" i="2"/>
  <c r="P3347" i="2"/>
  <c r="P5762" i="2"/>
  <c r="P5506" i="2"/>
  <c r="P5250" i="2"/>
  <c r="P4482" i="2"/>
  <c r="P4226" i="2"/>
  <c r="P3970" i="2"/>
  <c r="P74" i="2"/>
  <c r="P56" i="2"/>
  <c r="P872" i="2"/>
  <c r="P616" i="2"/>
  <c r="P104" i="2"/>
  <c r="P1527" i="2"/>
  <c r="P1015" i="2"/>
  <c r="P759" i="2"/>
  <c r="P247" i="2"/>
  <c r="P1894" i="2"/>
  <c r="P1638" i="2"/>
  <c r="P1382" i="2"/>
  <c r="P1126" i="2"/>
  <c r="P870" i="2"/>
  <c r="P614" i="2"/>
  <c r="P358" i="2"/>
  <c r="P102" i="2"/>
  <c r="P2117" i="2"/>
  <c r="P1861" i="2"/>
  <c r="P1605" i="2"/>
  <c r="P1349" i="2"/>
  <c r="P1093" i="2"/>
  <c r="P2602" i="2"/>
  <c r="P2090" i="2"/>
  <c r="P1578" i="2"/>
  <c r="P1322" i="2"/>
  <c r="P1066" i="2"/>
  <c r="P4777" i="2"/>
  <c r="P4521" i="2"/>
  <c r="P4009" i="2"/>
  <c r="P3753" i="2"/>
  <c r="P3497" i="2"/>
  <c r="P2729" i="2"/>
  <c r="P2473" i="2"/>
  <c r="P2217" i="2"/>
  <c r="P1705" i="2"/>
  <c r="P1449" i="2"/>
  <c r="P1193" i="2"/>
  <c r="P681" i="2"/>
  <c r="P425" i="2"/>
  <c r="P5240" i="2"/>
  <c r="P4472" i="2"/>
  <c r="P4216" i="2"/>
  <c r="P3960" i="2"/>
  <c r="P3704" i="2"/>
  <c r="P3448" i="2"/>
  <c r="P3192" i="2"/>
  <c r="P2936" i="2"/>
  <c r="P1912" i="2"/>
  <c r="P1656" i="2"/>
  <c r="P1400" i="2"/>
  <c r="P1144" i="2"/>
  <c r="P5271" i="2"/>
  <c r="P5015" i="2"/>
  <c r="P4503" i="2"/>
  <c r="P3991" i="2"/>
  <c r="P3735" i="2"/>
  <c r="P3479" i="2"/>
  <c r="P3223" i="2"/>
  <c r="P2711" i="2"/>
  <c r="P2455" i="2"/>
  <c r="P2199" i="2"/>
  <c r="P5686" i="2"/>
  <c r="P3382" i="2"/>
  <c r="P3126" i="2"/>
  <c r="P2870" i="2"/>
  <c r="P2614" i="2"/>
  <c r="P6213" i="2"/>
  <c r="P5701" i="2"/>
  <c r="P5445" i="2"/>
  <c r="P5189" i="2"/>
  <c r="P4421" i="2"/>
  <c r="P4165" i="2"/>
  <c r="P5635" i="2"/>
  <c r="P5379" i="2"/>
  <c r="P4355" i="2"/>
  <c r="P4099" i="2"/>
  <c r="P3843" i="2"/>
  <c r="P3587" i="2"/>
  <c r="P2819" i="2"/>
  <c r="P6514" i="2"/>
  <c r="P6258" i="2"/>
  <c r="P5746" i="2"/>
  <c r="P5490" i="2"/>
  <c r="P5234" i="2"/>
  <c r="P4978" i="2"/>
  <c r="P4210" i="2"/>
  <c r="P3698" i="2"/>
  <c r="P826" i="2"/>
  <c r="P570" i="2"/>
  <c r="P314" i="2"/>
  <c r="P58" i="2"/>
  <c r="P856" i="2"/>
  <c r="P600" i="2"/>
  <c r="P344" i="2"/>
  <c r="P88" i="2"/>
  <c r="P1511" i="2"/>
  <c r="P1255" i="2"/>
  <c r="P999" i="2"/>
  <c r="P743" i="2"/>
  <c r="P487" i="2"/>
  <c r="P231" i="2"/>
  <c r="P1878" i="2"/>
  <c r="P1810" i="2"/>
  <c r="P1554" i="2"/>
  <c r="P1298" i="2"/>
  <c r="P1042" i="2"/>
  <c r="P786" i="2"/>
  <c r="P4" i="2"/>
  <c r="P609" i="2"/>
  <c r="P7650" i="2"/>
  <c r="P7400" i="2"/>
  <c r="P7144" i="2"/>
  <c r="P6888" i="2"/>
  <c r="P6120" i="2"/>
  <c r="P5864" i="2"/>
  <c r="P8983" i="2"/>
  <c r="P8471" i="2"/>
  <c r="P8215" i="2"/>
  <c r="P7959" i="2"/>
  <c r="P7191" i="2"/>
  <c r="P6679" i="2"/>
  <c r="P6423" i="2"/>
  <c r="P9156" i="2"/>
  <c r="P8388" i="2"/>
  <c r="P8132" i="2"/>
  <c r="P7876" i="2"/>
  <c r="P7620" i="2"/>
  <c r="P7364" i="2"/>
  <c r="P7108" i="2"/>
  <c r="P6852" i="2"/>
  <c r="P9443" i="2"/>
  <c r="P9187" i="2"/>
  <c r="P8931" i="2"/>
  <c r="P8163" i="2"/>
  <c r="P7907" i="2"/>
  <c r="P7651" i="2"/>
  <c r="P7395" i="2"/>
  <c r="P6883" i="2"/>
  <c r="P9346" i="2"/>
  <c r="P9090" i="2"/>
  <c r="P8834" i="2"/>
  <c r="P8578" i="2"/>
  <c r="P8322" i="2"/>
  <c r="P8066" i="2"/>
  <c r="P7810" i="2"/>
  <c r="P7554" i="2"/>
  <c r="P7298" i="2"/>
  <c r="P9281" i="2"/>
  <c r="P8769" i="2"/>
  <c r="P8513" i="2"/>
  <c r="P8001" i="2"/>
  <c r="P7489" i="2"/>
  <c r="P6721" i="2"/>
  <c r="P6465" i="2"/>
  <c r="P4111" i="2"/>
  <c r="P3855" i="2"/>
  <c r="P3599" i="2"/>
  <c r="P3343" i="2"/>
  <c r="P3087" i="2"/>
  <c r="P2831" i="2"/>
  <c r="P2575" i="2"/>
  <c r="P2319" i="2"/>
  <c r="P2063" i="2"/>
  <c r="P1551" i="2"/>
  <c r="P1295" i="2"/>
  <c r="P1039" i="2"/>
  <c r="P527" i="2"/>
  <c r="P271" i="2"/>
  <c r="P5278" i="2"/>
  <c r="P5022" i="2"/>
  <c r="P4766" i="2"/>
  <c r="P4510" i="2"/>
  <c r="P4254" i="2"/>
  <c r="P3998" i="2"/>
  <c r="P3742" i="2"/>
  <c r="P3486" i="2"/>
  <c r="P3230" i="2"/>
  <c r="P2974" i="2"/>
  <c r="P2718" i="2"/>
  <c r="P2462" i="2"/>
  <c r="P2206" i="2"/>
  <c r="P1950" i="2"/>
  <c r="P1694" i="2"/>
  <c r="P1438" i="2"/>
  <c r="P1182" i="2"/>
  <c r="P926" i="2"/>
  <c r="P670" i="2"/>
  <c r="P5549" i="2"/>
  <c r="P5293" i="2"/>
  <c r="P5037" i="2"/>
  <c r="P4525" i="2"/>
  <c r="P4269" i="2"/>
  <c r="P4013" i="2"/>
  <c r="P3757" i="2"/>
  <c r="P3501" i="2"/>
  <c r="P3245" i="2"/>
  <c r="P2989" i="2"/>
  <c r="P2733" i="2"/>
  <c r="P2477" i="2"/>
  <c r="P2221" i="2"/>
  <c r="P1965" i="2"/>
  <c r="P1709" i="2"/>
  <c r="P1453" i="2"/>
  <c r="P1197" i="2"/>
  <c r="P941" i="2"/>
  <c r="P6076" i="2"/>
  <c r="P5820" i="2"/>
  <c r="P5564" i="2"/>
  <c r="P5052" i="2"/>
  <c r="P4796" i="2"/>
  <c r="P4540" i="2"/>
  <c r="P3772" i="2"/>
  <c r="P3516" i="2"/>
  <c r="P3260" i="2"/>
  <c r="P3004" i="2"/>
  <c r="P2748" i="2"/>
  <c r="P2236" i="2"/>
  <c r="P1724" i="2"/>
  <c r="P6571" i="2"/>
  <c r="P6059" i="2"/>
  <c r="P5803" i="2"/>
  <c r="P5035" i="2"/>
  <c r="P4779" i="2"/>
  <c r="P4523" i="2"/>
  <c r="P4011" i="2"/>
  <c r="P3755" i="2"/>
  <c r="P3499" i="2"/>
  <c r="P3243" i="2"/>
  <c r="P2731" i="2"/>
  <c r="P2219" i="2"/>
  <c r="P5658" i="2"/>
  <c r="P5402" i="2"/>
  <c r="P4890" i="2"/>
  <c r="P4634" i="2"/>
  <c r="P4378" i="2"/>
  <c r="P3866" i="2"/>
  <c r="P3610" i="2"/>
  <c r="P3354" i="2"/>
  <c r="P3098" i="2"/>
  <c r="P2842" i="2"/>
  <c r="P2586" i="2"/>
  <c r="P2330" i="2"/>
  <c r="P2074" i="2"/>
  <c r="P1818" i="2"/>
  <c r="P1562" i="2"/>
  <c r="P1306" i="2"/>
  <c r="P1050" i="2"/>
  <c r="P4505" i="2"/>
  <c r="P3993" i="2"/>
  <c r="P2457" i="2"/>
  <c r="P2201" i="2"/>
  <c r="P5592" i="2"/>
  <c r="P8967" i="2"/>
  <c r="P8711" i="2"/>
  <c r="P8199" i="2"/>
  <c r="P7687" i="2"/>
  <c r="P6407" i="2"/>
  <c r="P5639" i="2"/>
  <c r="P8742" i="2"/>
  <c r="P8230" i="2"/>
  <c r="P7718" i="2"/>
  <c r="P7462" i="2"/>
  <c r="P7206" i="2"/>
  <c r="P6950" i="2"/>
  <c r="P6438" i="2"/>
  <c r="P6182" i="2"/>
  <c r="P8869" i="2"/>
  <c r="P8613" i="2"/>
  <c r="P8357" i="2"/>
  <c r="P8101" i="2"/>
  <c r="P7589" i="2"/>
  <c r="P7333" i="2"/>
  <c r="P7077" i="2"/>
  <c r="P9140" i="2"/>
  <c r="P8884" i="2"/>
  <c r="P8116" i="2"/>
  <c r="P7604" i="2"/>
  <c r="P7348" i="2"/>
  <c r="P7092" i="2"/>
  <c r="P9171" i="2"/>
  <c r="P8915" i="2"/>
  <c r="P8659" i="2"/>
  <c r="P8147" i="2"/>
  <c r="P7891" i="2"/>
  <c r="P7635" i="2"/>
  <c r="P7123" i="2"/>
  <c r="P6867" i="2"/>
  <c r="P9330" i="2"/>
  <c r="P8818" i="2"/>
  <c r="P8562" i="2"/>
  <c r="P8306" i="2"/>
  <c r="P8050" i="2"/>
  <c r="P7794" i="2"/>
  <c r="P7538" i="2"/>
  <c r="P7282" i="2"/>
  <c r="P9009" i="2"/>
  <c r="P8753" i="2"/>
  <c r="P8497" i="2"/>
  <c r="P8241" i="2"/>
  <c r="P7729" i="2"/>
  <c r="P7473" i="2"/>
  <c r="P7217" i="2"/>
  <c r="P6961" i="2"/>
  <c r="P6193" i="2"/>
  <c r="P5937" i="2"/>
  <c r="P3712" i="2"/>
  <c r="P3456" i="2"/>
  <c r="P3200" i="2"/>
  <c r="P2944" i="2"/>
  <c r="P2688" i="2"/>
  <c r="P2432" i="2"/>
  <c r="P2176" i="2"/>
  <c r="P1920" i="2"/>
  <c r="P1664" i="2"/>
  <c r="P1408" i="2"/>
  <c r="P1152" i="2"/>
  <c r="P896" i="2"/>
  <c r="P640" i="2"/>
  <c r="P4095" i="2"/>
  <c r="P3839" i="2"/>
  <c r="P3583" i="2"/>
  <c r="P2815" i="2"/>
  <c r="P2559" i="2"/>
  <c r="P2303" i="2"/>
  <c r="P2047" i="2"/>
  <c r="P1791" i="2"/>
  <c r="P1535" i="2"/>
  <c r="P1279" i="2"/>
  <c r="P1023" i="2"/>
  <c r="P767" i="2"/>
  <c r="P511" i="2"/>
  <c r="P255" i="2"/>
  <c r="P5262" i="2"/>
  <c r="P4750" i="2"/>
  <c r="P4494" i="2"/>
  <c r="P3726" i="2"/>
  <c r="P3470" i="2"/>
  <c r="P3214" i="2"/>
  <c r="P2958" i="2"/>
  <c r="P2190" i="2"/>
  <c r="P1934" i="2"/>
  <c r="P1166" i="2"/>
  <c r="P910" i="2"/>
  <c r="P654" i="2"/>
  <c r="P5789" i="2"/>
  <c r="P5277" i="2"/>
  <c r="P4765" i="2"/>
  <c r="P4253" i="2"/>
  <c r="P3997" i="2"/>
  <c r="P3741" i="2"/>
  <c r="P3485" i="2"/>
  <c r="P3229" i="2"/>
  <c r="P2973" i="2"/>
  <c r="P2717" i="2"/>
  <c r="P2461" i="2"/>
  <c r="P2205" i="2"/>
  <c r="P1949" i="2"/>
  <c r="P1693" i="2"/>
  <c r="P1437" i="2"/>
  <c r="P1181" i="2"/>
  <c r="P6060" i="2"/>
  <c r="P5804" i="2"/>
  <c r="P5548" i="2"/>
  <c r="P5292" i="2"/>
  <c r="P5036" i="2"/>
  <c r="P4780" i="2"/>
  <c r="P4524" i="2"/>
  <c r="P4012" i="2"/>
  <c r="P3500" i="2"/>
  <c r="P3244" i="2"/>
  <c r="P2988" i="2"/>
  <c r="P2732" i="2"/>
  <c r="P2476" i="2"/>
  <c r="P1708" i="2"/>
  <c r="P6555" i="2"/>
  <c r="P6299" i="2"/>
  <c r="P5787" i="2"/>
  <c r="P5531" i="2"/>
  <c r="P5275" i="2"/>
  <c r="P4251" i="2"/>
  <c r="P2459" i="2"/>
  <c r="P1947" i="2"/>
  <c r="P5642" i="2"/>
  <c r="P5130" i="2"/>
  <c r="P4874" i="2"/>
  <c r="P4618" i="2"/>
  <c r="P3850" i="2"/>
  <c r="P3338" i="2"/>
  <c r="P2826" i="2"/>
  <c r="P2314" i="2"/>
  <c r="P1802" i="2"/>
  <c r="P1546" i="2"/>
  <c r="P1290" i="2"/>
  <c r="P4489" i="2"/>
  <c r="P4233" i="2"/>
  <c r="P3977" i="2"/>
  <c r="P3721" i="2"/>
  <c r="P3465" i="2"/>
  <c r="P3209" i="2"/>
  <c r="P2953" i="2"/>
  <c r="P2697" i="2"/>
  <c r="P2441" i="2"/>
  <c r="P2185" i="2"/>
  <c r="P1929" i="2"/>
  <c r="P1673" i="2"/>
  <c r="P1161" i="2"/>
  <c r="P905" i="2"/>
  <c r="P649" i="2"/>
  <c r="P5208" i="2"/>
  <c r="P4952" i="2"/>
  <c r="P4696" i="2"/>
  <c r="P4184" i="2"/>
  <c r="P3928" i="2"/>
  <c r="P3672" i="2"/>
  <c r="P3416" i="2"/>
  <c r="P3160" i="2"/>
  <c r="P2904" i="2"/>
  <c r="P2648" i="2"/>
  <c r="P2392" i="2"/>
  <c r="P2136" i="2"/>
  <c r="P1880" i="2"/>
  <c r="P8597" i="2"/>
  <c r="P8341" i="2"/>
  <c r="P7829" i="2"/>
  <c r="P7317" i="2"/>
  <c r="P7061" i="2"/>
  <c r="P6805" i="2"/>
  <c r="P8868" i="2"/>
  <c r="P8356" i="2"/>
  <c r="P8100" i="2"/>
  <c r="P7588" i="2"/>
  <c r="P7332" i="2"/>
  <c r="P7076" i="2"/>
  <c r="P9411" i="2"/>
  <c r="P9155" i="2"/>
  <c r="P8643" i="2"/>
  <c r="P8387" i="2"/>
  <c r="P7619" i="2"/>
  <c r="P7363" i="2"/>
  <c r="P7107" i="2"/>
  <c r="P9314" i="2"/>
  <c r="P9058" i="2"/>
  <c r="P8802" i="2"/>
  <c r="P8546" i="2"/>
  <c r="P8290" i="2"/>
  <c r="P8034" i="2"/>
  <c r="P7778" i="2"/>
  <c r="P7522" i="2"/>
  <c r="P7010" i="2"/>
  <c r="P9249" i="2"/>
  <c r="P8993" i="2"/>
  <c r="P8481" i="2"/>
  <c r="P1519" i="2"/>
  <c r="P1263" i="2"/>
  <c r="P495" i="2"/>
  <c r="P239" i="2"/>
  <c r="P5246" i="2"/>
  <c r="P4478" i="2"/>
  <c r="P3966" i="2"/>
  <c r="P3710" i="2"/>
  <c r="P3454" i="2"/>
  <c r="P3198" i="2"/>
  <c r="P2942" i="2"/>
  <c r="P2430" i="2"/>
  <c r="P2174" i="2"/>
  <c r="P1918" i="2"/>
  <c r="P1406" i="2"/>
  <c r="P1150" i="2"/>
  <c r="P894" i="2"/>
  <c r="P5517" i="2"/>
  <c r="P1177" i="2"/>
  <c r="P409" i="2"/>
  <c r="P5224" i="2"/>
  <c r="P4712" i="2"/>
  <c r="P4200" i="2"/>
  <c r="P3432" i="2"/>
  <c r="P3176" i="2"/>
  <c r="P2920" i="2"/>
  <c r="P2408" i="2"/>
  <c r="P3878" i="2"/>
  <c r="P3622" i="2"/>
  <c r="P6197" i="2"/>
  <c r="P5685" i="2"/>
  <c r="P5173" i="2"/>
  <c r="P4917" i="2"/>
  <c r="P4661" i="2"/>
  <c r="P3893" i="2"/>
  <c r="P3637" i="2"/>
  <c r="P3381" i="2"/>
  <c r="P2613" i="2"/>
  <c r="P2357" i="2"/>
  <c r="P6548" i="2"/>
  <c r="P6036" i="2"/>
  <c r="P5524" i="2"/>
  <c r="P5012" i="2"/>
  <c r="P5107" i="2"/>
  <c r="P4851" i="2"/>
  <c r="P4595" i="2"/>
  <c r="P4083" i="2"/>
  <c r="P3827" i="2"/>
  <c r="P3571" i="2"/>
  <c r="P3315" i="2"/>
  <c r="P3059" i="2"/>
  <c r="P2803" i="2"/>
  <c r="P6754" i="2"/>
  <c r="P6242" i="2"/>
  <c r="P5986" i="2"/>
  <c r="P5730" i="2"/>
  <c r="P5474" i="2"/>
  <c r="P4962" i="2"/>
  <c r="P252" i="2"/>
  <c r="P1259" i="2"/>
  <c r="P1003" i="2"/>
  <c r="P747" i="2"/>
  <c r="P491" i="2"/>
  <c r="P235" i="2"/>
  <c r="P554" i="2"/>
  <c r="P298" i="2"/>
  <c r="P42" i="2"/>
  <c r="P1096" i="2"/>
  <c r="P840" i="2"/>
  <c r="P584" i="2"/>
  <c r="P328" i="2"/>
  <c r="P72" i="2"/>
  <c r="P1495" i="2"/>
  <c r="P983" i="2"/>
  <c r="P727" i="2"/>
  <c r="P471" i="2"/>
  <c r="P215" i="2"/>
  <c r="P1606" i="2"/>
  <c r="P1094" i="2"/>
  <c r="P838" i="2"/>
  <c r="P582" i="2"/>
  <c r="P326" i="2"/>
  <c r="P2085" i="2"/>
  <c r="P1573" i="2"/>
  <c r="P1317" i="2"/>
  <c r="P1061" i="2"/>
  <c r="P549" i="2"/>
  <c r="P293" i="2"/>
  <c r="P37" i="2"/>
  <c r="P2820" i="2"/>
  <c r="P2564" i="2"/>
  <c r="P2050" i="2"/>
  <c r="P1538" i="2"/>
  <c r="P1282" i="2"/>
  <c r="P1026" i="2"/>
  <c r="P770" i="2"/>
  <c r="P514" i="2"/>
  <c r="P258" i="2"/>
  <c r="P1105" i="2"/>
  <c r="P849" i="2"/>
  <c r="P337" i="2"/>
  <c r="P81" i="2"/>
  <c r="P6626" i="2"/>
  <c r="P4886" i="2"/>
  <c r="P4630" i="2"/>
  <c r="P4118" i="2"/>
  <c r="P3862" i="2"/>
  <c r="P3606" i="2"/>
  <c r="P2838" i="2"/>
  <c r="P2582" i="2"/>
  <c r="P2070" i="2"/>
  <c r="P5925" i="2"/>
  <c r="P4901" i="2"/>
  <c r="P4645" i="2"/>
  <c r="P4389" i="2"/>
  <c r="P3877" i="2"/>
  <c r="P3621" i="2"/>
  <c r="P3365" i="2"/>
  <c r="P3109" i="2"/>
  <c r="P2597" i="2"/>
  <c r="P2341" i="2"/>
  <c r="P6532" i="2"/>
  <c r="P5764" i="2"/>
  <c r="P5508" i="2"/>
  <c r="P5252" i="2"/>
  <c r="P4996" i="2"/>
  <c r="P4484" i="2"/>
  <c r="P4228" i="2"/>
  <c r="P3716" i="2"/>
  <c r="P3460" i="2"/>
  <c r="P6627" i="2"/>
  <c r="P6371" i="2"/>
  <c r="P6115" i="2"/>
  <c r="P5859" i="2"/>
  <c r="P5603" i="2"/>
  <c r="P5347" i="2"/>
  <c r="P5091" i="2"/>
  <c r="P4323" i="2"/>
  <c r="P3811" i="2"/>
  <c r="P3555" i="2"/>
  <c r="P3299" i="2"/>
  <c r="P2787" i="2"/>
  <c r="P6738" i="2"/>
  <c r="P6482" i="2"/>
  <c r="P5970" i="2"/>
  <c r="P5714" i="2"/>
  <c r="P5458" i="2"/>
  <c r="P4946" i="2"/>
  <c r="P4434" i="2"/>
  <c r="P4178" i="2"/>
  <c r="P3922" i="2"/>
  <c r="P3666" i="2"/>
  <c r="P3410" i="2"/>
  <c r="P5217" i="2"/>
  <c r="P4961" i="2"/>
  <c r="P4705" i="2"/>
  <c r="P4449" i="2"/>
  <c r="P4193" i="2"/>
  <c r="P3937" i="2"/>
  <c r="P3681" i="2"/>
  <c r="P824" i="2"/>
  <c r="P568" i="2"/>
  <c r="P312" i="2"/>
  <c r="P40" i="2"/>
  <c r="P1479" i="2"/>
  <c r="P1223" i="2"/>
  <c r="P967" i="2"/>
  <c r="P711" i="2"/>
  <c r="P455" i="2"/>
  <c r="P199" i="2"/>
  <c r="P1846" i="2"/>
  <c r="P1590" i="2"/>
  <c r="P1334" i="2"/>
  <c r="P1078" i="2"/>
  <c r="P822" i="2"/>
  <c r="P566" i="2"/>
  <c r="P310" i="2"/>
  <c r="P54" i="2"/>
  <c r="P2069" i="2"/>
  <c r="P1301" i="2"/>
  <c r="P789" i="2"/>
  <c r="P2290" i="2"/>
  <c r="P2034" i="2"/>
  <c r="P1778" i="2"/>
  <c r="P1266" i="2"/>
  <c r="P1010" i="2"/>
  <c r="P754" i="2"/>
  <c r="P498" i="2"/>
  <c r="P242" i="2"/>
  <c r="P577" i="2"/>
  <c r="P321" i="2"/>
  <c r="P3078" i="2"/>
  <c r="P2566" i="2"/>
  <c r="P2310" i="2"/>
  <c r="P2054" i="2"/>
  <c r="P6165" i="2"/>
  <c r="P5397" i="2"/>
  <c r="P5141" i="2"/>
  <c r="P4885" i="2"/>
  <c r="P4629" i="2"/>
  <c r="P4373" i="2"/>
  <c r="P4117" i="2"/>
  <c r="P3093" i="2"/>
  <c r="P2581" i="2"/>
  <c r="P6516" i="2"/>
  <c r="P6004" i="2"/>
  <c r="P5492" i="2"/>
  <c r="P4980" i="2"/>
  <c r="P4468" i="2"/>
  <c r="P4212" i="2"/>
  <c r="P3956" i="2"/>
  <c r="P3188" i="2"/>
  <c r="P6611" i="2"/>
  <c r="P6099" i="2"/>
  <c r="P5843" i="2"/>
  <c r="P5587" i="2"/>
  <c r="P5075" i="2"/>
  <c r="P4819" i="2"/>
  <c r="P4563" i="2"/>
  <c r="P4051" i="2"/>
  <c r="P3539" i="2"/>
  <c r="P3283" i="2"/>
  <c r="P2771" i="2"/>
  <c r="P6722" i="2"/>
  <c r="P6210" i="2"/>
  <c r="P5698" i="2"/>
  <c r="P5186" i="2"/>
  <c r="P4418" i="2"/>
  <c r="P4162" i="2"/>
  <c r="P3906" i="2"/>
  <c r="P1064" i="2"/>
  <c r="P552" i="2"/>
  <c r="P296" i="2"/>
  <c r="P25" i="2"/>
  <c r="P1463" i="2"/>
  <c r="P1207" i="2"/>
  <c r="P951" i="2"/>
  <c r="P439" i="2"/>
  <c r="P183" i="2"/>
  <c r="P1574" i="2"/>
  <c r="P1318" i="2"/>
  <c r="P1062" i="2"/>
  <c r="P806" i="2"/>
  <c r="P550" i="2"/>
  <c r="P294" i="2"/>
  <c r="P38" i="2"/>
  <c r="P2053" i="2"/>
  <c r="P1797" i="2"/>
  <c r="P1541" i="2"/>
  <c r="P1285" i="2"/>
  <c r="P4713" i="2"/>
  <c r="P4457" i="2"/>
  <c r="P3689" i="2"/>
  <c r="P3433" i="2"/>
  <c r="P2665" i="2"/>
  <c r="P617" i="2"/>
  <c r="P4920" i="2"/>
  <c r="P4408" i="2"/>
  <c r="P3896" i="2"/>
  <c r="P3384" i="2"/>
  <c r="P2616" i="2"/>
  <c r="P2104" i="2"/>
  <c r="P1848" i="2"/>
  <c r="P1592" i="2"/>
  <c r="P1336" i="2"/>
  <c r="P5207" i="2"/>
  <c r="P4695" i="2"/>
  <c r="P4183" i="2"/>
  <c r="P3574" i="2"/>
  <c r="P3062" i="2"/>
  <c r="P2806" i="2"/>
  <c r="P2294" i="2"/>
  <c r="P2038" i="2"/>
  <c r="P6149" i="2"/>
  <c r="P5893" i="2"/>
  <c r="P5381" i="2"/>
  <c r="P5125" i="2"/>
  <c r="P4869" i="2"/>
  <c r="P4613" i="2"/>
  <c r="P4357" i="2"/>
  <c r="P4101" i="2"/>
  <c r="P6083" i="2"/>
  <c r="P5571" i="2"/>
  <c r="P5315" i="2"/>
  <c r="P5059" i="2"/>
  <c r="P4547" i="2"/>
  <c r="P4291" i="2"/>
  <c r="P4035" i="2"/>
  <c r="P3267" i="2"/>
  <c r="P2755" i="2"/>
  <c r="P6706" i="2"/>
  <c r="P6450" i="2"/>
  <c r="P5938" i="2"/>
  <c r="P5426" i="2"/>
  <c r="P4914" i="2"/>
  <c r="P4658" i="2"/>
  <c r="P4402" i="2"/>
  <c r="P4146" i="2"/>
  <c r="P3890" i="2"/>
  <c r="P4929" i="2"/>
  <c r="P4673" i="2"/>
  <c r="P4417" i="2"/>
  <c r="P4161" i="2"/>
  <c r="P3905" i="2"/>
  <c r="P3649" i="2"/>
  <c r="P3393" i="2"/>
  <c r="P2881" i="2"/>
  <c r="P2625" i="2"/>
  <c r="P2369" i="2"/>
  <c r="P1857" i="2"/>
  <c r="P1601" i="2"/>
  <c r="P1345" i="2"/>
  <c r="P398" i="2"/>
  <c r="P142" i="2"/>
  <c r="P621" i="2"/>
  <c r="P365" i="2"/>
  <c r="P972" i="2"/>
  <c r="P716" i="2"/>
  <c r="P460" i="2"/>
  <c r="P204" i="2"/>
  <c r="P1723" i="2"/>
  <c r="P1211" i="2"/>
  <c r="P955" i="2"/>
  <c r="P699" i="2"/>
  <c r="P187" i="2"/>
  <c r="P762" i="2"/>
  <c r="P506" i="2"/>
  <c r="P250" i="2"/>
  <c r="P1048" i="2"/>
  <c r="P792" i="2"/>
  <c r="P536" i="2"/>
  <c r="P280" i="2"/>
  <c r="P1703" i="2"/>
  <c r="P1447" i="2"/>
  <c r="P1191" i="2"/>
  <c r="P935" i="2"/>
  <c r="P679" i="2"/>
  <c r="P423" i="2"/>
  <c r="P167" i="2"/>
  <c r="P5335" i="2"/>
  <c r="P2502" i="2"/>
  <c r="P5191" i="2"/>
  <c r="P4935" i="2"/>
  <c r="P4167" i="2"/>
  <c r="P3655" i="2"/>
  <c r="P4787" i="2"/>
  <c r="P4531" i="2"/>
  <c r="P4275" i="2"/>
  <c r="P4019" i="2"/>
  <c r="P3763" i="2"/>
  <c r="P3507" i="2"/>
  <c r="P2995" i="2"/>
  <c r="P6434" i="2"/>
  <c r="P6178" i="2"/>
  <c r="P5922" i="2"/>
  <c r="P5154" i="2"/>
  <c r="P4898" i="2"/>
  <c r="P4642" i="2"/>
  <c r="P490" i="2"/>
  <c r="P169" i="2"/>
  <c r="P1032" i="2"/>
  <c r="P776" i="2"/>
  <c r="P520" i="2"/>
  <c r="P1687" i="2"/>
  <c r="P1431" i="2"/>
  <c r="P1175" i="2"/>
  <c r="P919" i="2"/>
  <c r="P663" i="2"/>
  <c r="P407" i="2"/>
  <c r="P151" i="2"/>
  <c r="P1798" i="2"/>
  <c r="P1542" i="2"/>
  <c r="P518" i="2"/>
  <c r="P262" i="2"/>
  <c r="P2277" i="2"/>
  <c r="P2021" i="2"/>
  <c r="P1765" i="2"/>
  <c r="P1509" i="2"/>
  <c r="P1253" i="2"/>
  <c r="P997" i="2"/>
  <c r="P741" i="2"/>
  <c r="P485" i="2"/>
  <c r="P229" i="2"/>
  <c r="P3012" i="2"/>
  <c r="P2756" i="2"/>
  <c r="P2500" i="2"/>
  <c r="P2244" i="2"/>
  <c r="P1988" i="2"/>
  <c r="P1732" i="2"/>
  <c r="P1476" i="2"/>
  <c r="P1220" i="2"/>
  <c r="P964" i="2"/>
  <c r="P708" i="2"/>
  <c r="P452" i="2"/>
  <c r="P196" i="2"/>
  <c r="P4054" i="2"/>
  <c r="P3798" i="2"/>
  <c r="P3542" i="2"/>
  <c r="P3286" i="2"/>
  <c r="P3030" i="2"/>
  <c r="P2774" i="2"/>
  <c r="P2518" i="2"/>
  <c r="P2262" i="2"/>
  <c r="P2006" i="2"/>
  <c r="P6117" i="2"/>
  <c r="P5861" i="2"/>
  <c r="P5349" i="2"/>
  <c r="P5093" i="2"/>
  <c r="P4837" i="2"/>
  <c r="P4581" i="2"/>
  <c r="P4325" i="2"/>
  <c r="P4069" i="2"/>
  <c r="P3813" i="2"/>
  <c r="P3557" i="2"/>
  <c r="P3301" i="2"/>
  <c r="P3045" i="2"/>
  <c r="P2789" i="2"/>
  <c r="P2533" i="2"/>
  <c r="P5956" i="2"/>
  <c r="P5700" i="2"/>
  <c r="P5444" i="2"/>
  <c r="P5188" i="2"/>
  <c r="P4420" i="2"/>
  <c r="P3652" i="2"/>
  <c r="P3396" i="2"/>
  <c r="P6563" i="2"/>
  <c r="P5539" i="2"/>
  <c r="P218" i="2"/>
  <c r="P153" i="2"/>
  <c r="P1016" i="2"/>
  <c r="P760" i="2"/>
  <c r="P504" i="2"/>
  <c r="P248" i="2"/>
  <c r="P1671" i="2"/>
  <c r="P1415" i="2"/>
  <c r="P1159" i="2"/>
  <c r="P903" i="2"/>
  <c r="P647" i="2"/>
  <c r="P391" i="2"/>
  <c r="P135" i="2"/>
  <c r="P1782" i="2"/>
  <c r="P1526" i="2"/>
  <c r="P1270" i="2"/>
  <c r="P1014" i="2"/>
  <c r="P758" i="2"/>
  <c r="P502" i="2"/>
  <c r="P246" i="2"/>
  <c r="P2261" i="2"/>
  <c r="P2005" i="2"/>
  <c r="P1749" i="2"/>
  <c r="P1493" i="2"/>
  <c r="P1237" i="2"/>
  <c r="P981" i="2"/>
  <c r="P725" i="2"/>
  <c r="P469" i="2"/>
  <c r="P213" i="2"/>
  <c r="P2996" i="2"/>
  <c r="P2740" i="2"/>
  <c r="P5318" i="2"/>
  <c r="P5062" i="2"/>
  <c r="P4806" i="2"/>
  <c r="P4550" i="2"/>
  <c r="P4294" i="2"/>
  <c r="P4038" i="2"/>
  <c r="P3782" i="2"/>
  <c r="P3526" i="2"/>
  <c r="P3270" i="2"/>
  <c r="P3014" i="2"/>
  <c r="P2758" i="2"/>
  <c r="P2246" i="2"/>
  <c r="P1990" i="2"/>
  <c r="P5845" i="2"/>
  <c r="P5589" i="2"/>
  <c r="P5333" i="2"/>
  <c r="P4821" i="2"/>
  <c r="P4565" i="2"/>
  <c r="P4309" i="2"/>
  <c r="P4053" i="2"/>
  <c r="P3797" i="2"/>
  <c r="P3541" i="2"/>
  <c r="P4755" i="2"/>
  <c r="P4499" i="2"/>
  <c r="P4243" i="2"/>
  <c r="P3987" i="2"/>
  <c r="P3731" i="2"/>
  <c r="P3475" i="2"/>
  <c r="P2963" i="2"/>
  <c r="P6658" i="2"/>
  <c r="P6402" i="2"/>
  <c r="P5634" i="2"/>
  <c r="P5378" i="2"/>
  <c r="P4610" i="2"/>
  <c r="P4354" i="2"/>
  <c r="P4098" i="2"/>
  <c r="P3842" i="2"/>
  <c r="P458" i="2"/>
  <c r="P137" i="2"/>
  <c r="P1000" i="2"/>
  <c r="P744" i="2"/>
  <c r="P488" i="2"/>
  <c r="P232" i="2"/>
  <c r="P1399" i="2"/>
  <c r="P1143" i="2"/>
  <c r="P887" i="2"/>
  <c r="P631" i="2"/>
  <c r="P375" i="2"/>
  <c r="P119" i="2"/>
  <c r="P1766" i="2"/>
  <c r="P1510" i="2"/>
  <c r="P1254" i="2"/>
  <c r="P998" i="2"/>
  <c r="P742" i="2"/>
  <c r="P486" i="2"/>
  <c r="P230" i="2"/>
  <c r="P2245" i="2"/>
  <c r="P1989" i="2"/>
  <c r="P1733" i="2"/>
  <c r="P1477" i="2"/>
  <c r="P1221" i="2"/>
  <c r="P3754" i="2"/>
  <c r="P3498" i="2"/>
  <c r="P2730" i="2"/>
  <c r="P2474" i="2"/>
  <c r="P1706" i="2"/>
  <c r="P1450" i="2"/>
  <c r="P4649" i="2"/>
  <c r="P4137" i="2"/>
  <c r="P3625" i="2"/>
  <c r="P3113" i="2"/>
  <c r="P2857" i="2"/>
  <c r="P2601" i="2"/>
  <c r="P2345" i="2"/>
  <c r="P1833" i="2"/>
  <c r="P1577" i="2"/>
  <c r="P1321" i="2"/>
  <c r="P809" i="2"/>
  <c r="P553" i="2"/>
  <c r="P297" i="2"/>
  <c r="P4856" i="2"/>
  <c r="P4600" i="2"/>
  <c r="P4344" i="2"/>
  <c r="P4088" i="2"/>
  <c r="P3832" i="2"/>
  <c r="P3576" i="2"/>
  <c r="P3320" i="2"/>
  <c r="P3064" i="2"/>
  <c r="P2808" i="2"/>
  <c r="P2552" i="2"/>
  <c r="P2296" i="2"/>
  <c r="P2040" i="2"/>
  <c r="P1528" i="2"/>
  <c r="P5399" i="2"/>
  <c r="P5143" i="2"/>
  <c r="P4631" i="2"/>
  <c r="P4375" i="2"/>
  <c r="P4119" i="2"/>
  <c r="P3863" i="2"/>
  <c r="P3607" i="2"/>
  <c r="P3351" i="2"/>
  <c r="P3095" i="2"/>
  <c r="P2071" i="2"/>
  <c r="P1815" i="2"/>
  <c r="P3510" i="2"/>
  <c r="P3254" i="2"/>
  <c r="P2998" i="2"/>
  <c r="P2742" i="2"/>
  <c r="P2486" i="2"/>
  <c r="P2230" i="2"/>
  <c r="P1974" i="2"/>
  <c r="P6085" i="2"/>
  <c r="P5317" i="2"/>
  <c r="P5061" i="2"/>
  <c r="P4549" i="2"/>
  <c r="P4293" i="2"/>
  <c r="P6019" i="2"/>
  <c r="P5507" i="2"/>
  <c r="P4995" i="2"/>
  <c r="P4483" i="2"/>
  <c r="P4227" i="2"/>
  <c r="P3971" i="2"/>
  <c r="P3715" i="2"/>
  <c r="P3459" i="2"/>
  <c r="P3203" i="2"/>
  <c r="P2947" i="2"/>
  <c r="P2691" i="2"/>
  <c r="P6642" i="2"/>
  <c r="P6386" i="2"/>
  <c r="P6130" i="2"/>
  <c r="P5874" i="2"/>
  <c r="P5618" i="2"/>
  <c r="P5362" i="2"/>
  <c r="P5106" i="2"/>
  <c r="P4594" i="2"/>
  <c r="P4338" i="2"/>
  <c r="P4082" i="2"/>
  <c r="P3826" i="2"/>
  <c r="P698" i="2"/>
  <c r="P442" i="2"/>
  <c r="P186" i="2"/>
  <c r="P984" i="2"/>
  <c r="P728" i="2"/>
  <c r="P472" i="2"/>
  <c r="P216" i="2"/>
  <c r="P1639" i="2"/>
  <c r="P1383" i="2"/>
  <c r="P1127" i="2"/>
  <c r="P871" i="2"/>
  <c r="P615" i="2"/>
  <c r="P359" i="2"/>
  <c r="P103" i="2"/>
  <c r="P793" i="2"/>
  <c r="P537" i="2"/>
  <c r="P281" i="2"/>
  <c r="P5096" i="2"/>
  <c r="P4840" i="2"/>
  <c r="P4328" i="2"/>
  <c r="P4072" i="2"/>
  <c r="P3560" i="2"/>
  <c r="P3304" i="2"/>
  <c r="P2536" i="2"/>
  <c r="P2280" i="2"/>
  <c r="P4006" i="2"/>
  <c r="P3750" i="2"/>
  <c r="P3238" i="2"/>
  <c r="P2982" i="2"/>
  <c r="P2726" i="2"/>
  <c r="P2470" i="2"/>
  <c r="P2214" i="2"/>
  <c r="P1958" i="2"/>
  <c r="P6069" i="2"/>
  <c r="P5813" i="2"/>
  <c r="P5045" i="2"/>
  <c r="P4789" i="2"/>
  <c r="P4021" i="2"/>
  <c r="P3765" i="2"/>
  <c r="P2741" i="2"/>
  <c r="P6164" i="2"/>
  <c r="P5140" i="2"/>
  <c r="P5491" i="2"/>
  <c r="P4723" i="2"/>
  <c r="P4211" i="2"/>
  <c r="P3955" i="2"/>
  <c r="P3699" i="2"/>
  <c r="P3443" i="2"/>
  <c r="P3187" i="2"/>
  <c r="P2931" i="2"/>
  <c r="P6882" i="2"/>
  <c r="P6114" i="2"/>
  <c r="P5858" i="2"/>
  <c r="P5602" i="2"/>
  <c r="P5090" i="2"/>
  <c r="P4834" i="2"/>
  <c r="P380" i="2"/>
  <c r="P124" i="2"/>
  <c r="P1643" i="2"/>
  <c r="P1387" i="2"/>
  <c r="P1131" i="2"/>
  <c r="P875" i="2"/>
  <c r="P619" i="2"/>
  <c r="P363" i="2"/>
  <c r="P107" i="2"/>
  <c r="P682" i="2"/>
  <c r="P426" i="2"/>
  <c r="P105" i="2"/>
  <c r="P968" i="2"/>
  <c r="P712" i="2"/>
  <c r="P456" i="2"/>
  <c r="P200" i="2"/>
  <c r="P1623" i="2"/>
  <c r="P1111" i="2"/>
  <c r="P855" i="2"/>
  <c r="P599" i="2"/>
  <c r="P87" i="2"/>
  <c r="P1222" i="2"/>
  <c r="P198" i="2"/>
  <c r="P2213" i="2"/>
  <c r="P1701" i="2"/>
  <c r="P1445" i="2"/>
  <c r="P1189" i="2"/>
  <c r="P677" i="2"/>
  <c r="P421" i="2"/>
  <c r="P165" i="2"/>
  <c r="P2692" i="2"/>
  <c r="P2436" i="2"/>
  <c r="P5941" i="2"/>
  <c r="P2825" i="2"/>
  <c r="P2313" i="2"/>
  <c r="P1801" i="2"/>
  <c r="P1545" i="2"/>
  <c r="P777" i="2"/>
  <c r="P521" i="2"/>
  <c r="P5080" i="2"/>
  <c r="P4568" i="2"/>
  <c r="P4056" i="2"/>
  <c r="P3800" i="2"/>
  <c r="P3544" i="2"/>
  <c r="P3288" i="2"/>
  <c r="P3032" i="2"/>
  <c r="P2776" i="2"/>
  <c r="P2520" i="2"/>
  <c r="P2264" i="2"/>
  <c r="P2008" i="2"/>
  <c r="P1752" i="2"/>
  <c r="P4758" i="2"/>
  <c r="P4502" i="2"/>
  <c r="P3990" i="2"/>
  <c r="P3734" i="2"/>
  <c r="P3478" i="2"/>
  <c r="P2710" i="2"/>
  <c r="P2454" i="2"/>
  <c r="P1942" i="2"/>
  <c r="P6053" i="2"/>
  <c r="P5797" i="2"/>
  <c r="P5541" i="2"/>
  <c r="P5285" i="2"/>
  <c r="P5029" i="2"/>
  <c r="P4773" i="2"/>
  <c r="P4261" i="2"/>
  <c r="P4005" i="2"/>
  <c r="P3749" i="2"/>
  <c r="P3493" i="2"/>
  <c r="P3237" i="2"/>
  <c r="P2725" i="2"/>
  <c r="P2469" i="2"/>
  <c r="P6660" i="2"/>
  <c r="P6404" i="2"/>
  <c r="P6148" i="2"/>
  <c r="P5636" i="2"/>
  <c r="P5380" i="2"/>
  <c r="P5124" i="2"/>
  <c r="P4868" i="2"/>
  <c r="P4612" i="2"/>
  <c r="P4356" i="2"/>
  <c r="P4100" i="2"/>
  <c r="P3588" i="2"/>
  <c r="P3332" i="2"/>
  <c r="P3076" i="2"/>
  <c r="P6499" i="2"/>
  <c r="P6243" i="2"/>
  <c r="P5987" i="2"/>
  <c r="P5475" i="2"/>
  <c r="P4707" i="2"/>
  <c r="P4451" i="2"/>
  <c r="P3683" i="2"/>
  <c r="P3427" i="2"/>
  <c r="P3171" i="2"/>
  <c r="P6866" i="2"/>
  <c r="P6354" i="2"/>
  <c r="P5842" i="2"/>
  <c r="P5586" i="2"/>
  <c r="P5330" i="2"/>
  <c r="P4818" i="2"/>
  <c r="P4562" i="2"/>
  <c r="P4306" i="2"/>
  <c r="P4050" i="2"/>
  <c r="P3538" i="2"/>
  <c r="P3282" i="2"/>
  <c r="P5089" i="2"/>
  <c r="P4833" i="2"/>
  <c r="P4577" i="2"/>
  <c r="P4321" i="2"/>
  <c r="P4065" i="2"/>
  <c r="P3809" i="2"/>
  <c r="P3553" i="2"/>
  <c r="P440" i="2"/>
  <c r="P1607" i="2"/>
  <c r="P839" i="2"/>
  <c r="P583" i="2"/>
  <c r="P327" i="2"/>
  <c r="P71" i="2"/>
  <c r="P1718" i="2"/>
  <c r="P1462" i="2"/>
  <c r="P1206" i="2"/>
  <c r="P950" i="2"/>
  <c r="P694" i="2"/>
  <c r="P438" i="2"/>
  <c r="P182" i="2"/>
  <c r="P2197" i="2"/>
  <c r="P1941" i="2"/>
  <c r="P1685" i="2"/>
  <c r="P1429" i="2"/>
  <c r="P1173" i="2"/>
  <c r="P917" i="2"/>
  <c r="P661" i="2"/>
  <c r="P405" i="2"/>
  <c r="P3462" i="2"/>
  <c r="P3206" i="2"/>
  <c r="P2694" i="2"/>
  <c r="P2438" i="2"/>
  <c r="P2182" i="2"/>
  <c r="P6293" i="2"/>
  <c r="P6037" i="2"/>
  <c r="P5781" i="2"/>
  <c r="P5269" i="2"/>
  <c r="P5013" i="2"/>
  <c r="P4757" i="2"/>
  <c r="P4501" i="2"/>
  <c r="P4245" i="2"/>
  <c r="P3733" i="2"/>
  <c r="P3477" i="2"/>
  <c r="P3221" i="2"/>
  <c r="P2965" i="2"/>
  <c r="P2709" i="2"/>
  <c r="P2453" i="2"/>
  <c r="P6644" i="2"/>
  <c r="P6388" i="2"/>
  <c r="P5620" i="2"/>
  <c r="P5364" i="2"/>
  <c r="P4596" i="2"/>
  <c r="P4340" i="2"/>
  <c r="P4084" i="2"/>
  <c r="P3828" i="2"/>
  <c r="P3572" i="2"/>
  <c r="P3316" i="2"/>
  <c r="P6739" i="2"/>
  <c r="P6483" i="2"/>
  <c r="P5971" i="2"/>
  <c r="P5715" i="2"/>
  <c r="P5459" i="2"/>
  <c r="P4947" i="2"/>
  <c r="P4691" i="2"/>
  <c r="P4435" i="2"/>
  <c r="P3923" i="2"/>
  <c r="P6594" i="2"/>
  <c r="P6082" i="2"/>
  <c r="P5826" i="2"/>
  <c r="P5570" i="2"/>
  <c r="P5314" i="2"/>
  <c r="P5058" i="2"/>
  <c r="P4546" i="2"/>
  <c r="P4290" i="2"/>
  <c r="P4034" i="2"/>
  <c r="P3778" i="2"/>
  <c r="P680" i="2"/>
  <c r="P424" i="2"/>
  <c r="P168" i="2"/>
  <c r="P1335" i="2"/>
  <c r="P1079" i="2"/>
  <c r="P823" i="2"/>
  <c r="P55" i="2"/>
  <c r="P1702" i="2"/>
  <c r="P1446" i="2"/>
  <c r="P1190" i="2"/>
  <c r="P934" i="2"/>
  <c r="P678" i="2"/>
  <c r="P422" i="2"/>
  <c r="P166" i="2"/>
  <c r="P2181" i="2"/>
  <c r="P1925" i="2"/>
  <c r="P1669" i="2"/>
  <c r="P1413" i="2"/>
  <c r="P1157" i="2"/>
  <c r="P4310" i="2"/>
  <c r="P2922" i="2"/>
  <c r="P2666" i="2"/>
  <c r="P2154" i="2"/>
  <c r="P1898" i="2"/>
  <c r="P1642" i="2"/>
  <c r="P1130" i="2"/>
  <c r="P874" i="2"/>
  <c r="P4329" i="2"/>
  <c r="P4073" i="2"/>
  <c r="P3305" i="2"/>
  <c r="P2537" i="2"/>
  <c r="P1769" i="2"/>
  <c r="P1513" i="2"/>
  <c r="P745" i="2"/>
  <c r="P489" i="2"/>
  <c r="P5048" i="2"/>
  <c r="P4792" i="2"/>
  <c r="P3000" i="2"/>
  <c r="P2744" i="2"/>
  <c r="P2488" i="2"/>
  <c r="P4823" i="2"/>
  <c r="P4567" i="2"/>
  <c r="P4311" i="2"/>
  <c r="P3190" i="2"/>
  <c r="P2934" i="2"/>
  <c r="P2422" i="2"/>
  <c r="P6277" i="2"/>
  <c r="P6021" i="2"/>
  <c r="P5765" i="2"/>
  <c r="P5253" i="2"/>
  <c r="P4997" i="2"/>
  <c r="P4741" i="2"/>
  <c r="P4485" i="2"/>
  <c r="P4229" i="2"/>
  <c r="P6211" i="2"/>
  <c r="P5699" i="2"/>
  <c r="P5443" i="2"/>
  <c r="P5187" i="2"/>
  <c r="P4675" i="2"/>
  <c r="P4419" i="2"/>
  <c r="P4163" i="2"/>
  <c r="P3907" i="2"/>
  <c r="P3651" i="2"/>
  <c r="P3395" i="2"/>
  <c r="P3139" i="2"/>
  <c r="P2883" i="2"/>
  <c r="P6578" i="2"/>
  <c r="P6322" i="2"/>
  <c r="P5554" i="2"/>
  <c r="P5298" i="2"/>
  <c r="P4530" i="2"/>
  <c r="P4018" i="2"/>
  <c r="P3762" i="2"/>
  <c r="P3506" i="2"/>
  <c r="P5057" i="2"/>
  <c r="P4801" i="2"/>
  <c r="P4545" i="2"/>
  <c r="P4033" i="2"/>
  <c r="P3777" i="2"/>
  <c r="P3265" i="2"/>
  <c r="P2241" i="2"/>
  <c r="P1985" i="2"/>
  <c r="P1729" i="2"/>
  <c r="P1473" i="2"/>
  <c r="P749" i="2"/>
  <c r="P493" i="2"/>
  <c r="P237" i="2"/>
  <c r="P1612" i="2"/>
  <c r="P1356" i="2"/>
  <c r="P1100" i="2"/>
  <c r="P844" i="2"/>
  <c r="P332" i="2"/>
  <c r="P76" i="2"/>
  <c r="P1339" i="2"/>
  <c r="P827" i="2"/>
  <c r="P315" i="2"/>
  <c r="P634" i="2"/>
  <c r="P408" i="2"/>
  <c r="P152" i="2"/>
  <c r="P1575" i="2"/>
  <c r="P1063" i="2"/>
  <c r="P295" i="2"/>
  <c r="P39" i="2"/>
  <c r="P2966" i="2"/>
  <c r="P2906" i="2"/>
  <c r="P2650" i="2"/>
  <c r="P1882" i="2"/>
  <c r="P1626" i="2"/>
  <c r="P858" i="2"/>
  <c r="P4569" i="2"/>
  <c r="P3801" i="2"/>
  <c r="P3545" i="2"/>
  <c r="P3289" i="2"/>
  <c r="P2777" i="2"/>
  <c r="P2521" i="2"/>
  <c r="P2265" i="2"/>
  <c r="P1753" i="2"/>
  <c r="P1241" i="2"/>
  <c r="P473" i="2"/>
  <c r="P217" i="2"/>
  <c r="P3752" i="2"/>
  <c r="P3496" i="2"/>
  <c r="P2728" i="2"/>
  <c r="P2472" i="2"/>
  <c r="P1960" i="2"/>
  <c r="P1704" i="2"/>
  <c r="P1192" i="2"/>
  <c r="P4807" i="2"/>
  <c r="P4295" i="2"/>
  <c r="P3783" i="2"/>
  <c r="P3527" i="2"/>
  <c r="P5171" i="2"/>
  <c r="P4659" i="2"/>
  <c r="P4403" i="2"/>
  <c r="P4147" i="2"/>
  <c r="P3891" i="2"/>
  <c r="P3635" i="2"/>
  <c r="P3379" i="2"/>
  <c r="P3123" i="2"/>
  <c r="P2867" i="2"/>
  <c r="P6562" i="2"/>
  <c r="P6306" i="2"/>
  <c r="P5538" i="2"/>
  <c r="P5282" i="2"/>
  <c r="P5026" i="2"/>
  <c r="P618" i="2"/>
  <c r="P106" i="2"/>
  <c r="P392" i="2"/>
  <c r="P136" i="2"/>
  <c r="P1559" i="2"/>
  <c r="P1926" i="2"/>
  <c r="P1670" i="2"/>
  <c r="P1414" i="2"/>
  <c r="P1158" i="2"/>
  <c r="P902" i="2"/>
  <c r="P646" i="2"/>
  <c r="P390" i="2"/>
  <c r="P134" i="2"/>
  <c r="P2149" i="2"/>
  <c r="P1893" i="2"/>
  <c r="P1637" i="2"/>
  <c r="P1381" i="2"/>
  <c r="P1125" i="2"/>
  <c r="P869" i="2"/>
  <c r="P613" i="2"/>
  <c r="P357" i="2"/>
  <c r="P101" i="2"/>
  <c r="P2884" i="2"/>
  <c r="P2628" i="2"/>
  <c r="P2372" i="2"/>
  <c r="P2116" i="2"/>
  <c r="P1348" i="2"/>
  <c r="P1092" i="2"/>
  <c r="P580" i="2"/>
  <c r="P324" i="2"/>
  <c r="P2530" i="2"/>
  <c r="P2274" i="2"/>
  <c r="P2018" i="2"/>
  <c r="P1506" i="2"/>
  <c r="P994" i="2"/>
  <c r="P738" i="2"/>
  <c r="P482" i="2"/>
  <c r="P226" i="2"/>
  <c r="P1073" i="2"/>
  <c r="P305" i="2"/>
  <c r="P3026" i="2"/>
  <c r="P2770" i="2"/>
  <c r="P2514" i="2"/>
  <c r="P2258" i="2"/>
  <c r="P1746" i="2"/>
  <c r="P1490" i="2"/>
  <c r="P1234" i="2"/>
  <c r="P978" i="2"/>
  <c r="P722" i="2"/>
  <c r="P466" i="2"/>
  <c r="P210" i="2"/>
  <c r="P1057" i="2"/>
  <c r="P801" i="2"/>
  <c r="P545" i="2"/>
  <c r="P289" i="2"/>
  <c r="P34" i="2"/>
  <c r="P1218" i="2"/>
  <c r="P706" i="2"/>
  <c r="P450" i="2"/>
  <c r="P194" i="2"/>
  <c r="P785" i="2"/>
  <c r="P529" i="2"/>
  <c r="P1458" i="2"/>
  <c r="P1202" i="2"/>
  <c r="P946" i="2"/>
  <c r="P434" i="2"/>
  <c r="P1025" i="2"/>
  <c r="P769" i="2"/>
  <c r="P513" i="2"/>
  <c r="P257" i="2"/>
  <c r="P9987" i="2"/>
  <c r="P1442" i="2"/>
  <c r="P1186" i="2"/>
  <c r="P930" i="2"/>
  <c r="P674" i="2"/>
  <c r="P418" i="2"/>
  <c r="P162" i="2"/>
  <c r="P1009" i="2"/>
  <c r="P753" i="2"/>
  <c r="P497" i="2"/>
  <c r="P1938" i="2"/>
  <c r="P1682" i="2"/>
  <c r="P1426" i="2"/>
  <c r="P1170" i="2"/>
  <c r="P914" i="2"/>
  <c r="P402" i="2"/>
  <c r="P993" i="2"/>
  <c r="P481" i="2"/>
  <c r="P2178" i="2"/>
  <c r="P1922" i="2"/>
  <c r="P1666" i="2"/>
  <c r="P386" i="2"/>
  <c r="P130" i="2"/>
  <c r="P721" i="2"/>
  <c r="P465" i="2"/>
  <c r="P209" i="2"/>
  <c r="P2418" i="2"/>
  <c r="P2162" i="2"/>
  <c r="P1906" i="2"/>
  <c r="P1650" i="2"/>
  <c r="P1138" i="2"/>
  <c r="P626" i="2"/>
  <c r="P370" i="2"/>
  <c r="P114" i="2"/>
  <c r="P705" i="2"/>
  <c r="P449" i="2"/>
  <c r="P2658" i="2"/>
  <c r="P2402" i="2"/>
  <c r="P1890" i="2"/>
  <c r="P1634" i="2"/>
  <c r="P1378" i="2"/>
  <c r="P1122" i="2"/>
  <c r="P866" i="2"/>
  <c r="P610" i="2"/>
  <c r="P98" i="2"/>
  <c r="P689" i="2"/>
  <c r="P433" i="2"/>
  <c r="P177" i="2"/>
  <c r="P3154" i="2"/>
  <c r="P2642" i="2"/>
  <c r="P2386" i="2"/>
  <c r="P2130" i="2"/>
  <c r="P1874" i="2"/>
  <c r="P1618" i="2"/>
  <c r="P1362" i="2"/>
  <c r="P1106" i="2"/>
  <c r="P594" i="2"/>
  <c r="P338" i="2"/>
  <c r="P82" i="2"/>
  <c r="P929" i="2"/>
  <c r="P673" i="2"/>
  <c r="P417" i="2"/>
  <c r="P161" i="2"/>
  <c r="P1346" i="2"/>
  <c r="P1090" i="2"/>
  <c r="P834" i="2"/>
  <c r="P578" i="2"/>
  <c r="P322" i="2"/>
  <c r="P66" i="2"/>
  <c r="P657" i="2"/>
  <c r="P401" i="2"/>
  <c r="P145" i="2"/>
  <c r="P1586" i="2"/>
  <c r="P1074" i="2"/>
  <c r="P562" i="2"/>
  <c r="P306" i="2"/>
  <c r="P50" i="2"/>
  <c r="P897" i="2"/>
  <c r="P385" i="2"/>
  <c r="P129" i="2"/>
  <c r="P1826" i="2"/>
  <c r="P1570" i="2"/>
  <c r="P1314" i="2"/>
  <c r="P1058" i="2"/>
  <c r="P802" i="2"/>
  <c r="P546" i="2"/>
  <c r="P290" i="2"/>
  <c r="P881" i="2"/>
  <c r="P369" i="2"/>
  <c r="P113" i="2"/>
  <c r="P12" i="2"/>
  <c r="P9" i="2"/>
  <c r="P6" i="2"/>
  <c r="P20" i="2"/>
  <c r="P13" i="2"/>
  <c r="P17" i="2"/>
  <c r="P24" i="2"/>
  <c r="P7507" i="2"/>
  <c r="P9074" i="2"/>
  <c r="P7475" i="2"/>
  <c r="P9298" i="2"/>
  <c r="P7426" i="2"/>
  <c r="P9268" i="2"/>
  <c r="P6932" i="2"/>
  <c r="P8338" i="2"/>
  <c r="P7634" i="2"/>
  <c r="P8467" i="2"/>
  <c r="P9043" i="2"/>
  <c r="P8962" i="2"/>
  <c r="P8530" i="2"/>
  <c r="P8722" i="2"/>
  <c r="P7138" i="2"/>
  <c r="P6790" i="2"/>
  <c r="P8292" i="2"/>
  <c r="P7987" i="2"/>
  <c r="P5943" i="2"/>
  <c r="P7766" i="2"/>
  <c r="P9362" i="2"/>
  <c r="P6551" i="2"/>
  <c r="P6343" i="2"/>
  <c r="P5511" i="2"/>
  <c r="P8821" i="2"/>
  <c r="P7141" i="2"/>
  <c r="P6806" i="2"/>
  <c r="P8771" i="2"/>
  <c r="P7235" i="2"/>
  <c r="P6823" i="2"/>
  <c r="P7926" i="2"/>
  <c r="P8981" i="2"/>
  <c r="P9363" i="2"/>
  <c r="P6055" i="2"/>
  <c r="P6998" i="2"/>
  <c r="P6246" i="2"/>
  <c r="P9173" i="2"/>
  <c r="P6983" i="2"/>
  <c r="P6038" i="2"/>
  <c r="P6885" i="2"/>
  <c r="P8724" i="2"/>
  <c r="P7175" i="2"/>
  <c r="P9094" i="2"/>
  <c r="P8678" i="2"/>
  <c r="P7334" i="2"/>
  <c r="P8725" i="2"/>
  <c r="P9250" i="2"/>
  <c r="P8470" i="2"/>
  <c r="P8278" i="2"/>
  <c r="P8676" i="2"/>
  <c r="P8838" i="2"/>
  <c r="P8070" i="2"/>
  <c r="P8917" i="2"/>
  <c r="P8900" i="2"/>
  <c r="P7747" i="2"/>
  <c r="P6726" i="2"/>
  <c r="P5782" i="2"/>
  <c r="P6645" i="2"/>
  <c r="P6437" i="2"/>
  <c r="P6919" i="2"/>
  <c r="P6167" i="2"/>
  <c r="P9030" i="2"/>
  <c r="P6518" i="2"/>
  <c r="P5974" i="2"/>
  <c r="P8628" i="2"/>
  <c r="P7428" i="2"/>
  <c r="P5959" i="2"/>
  <c r="P7814" i="2"/>
  <c r="P6694" i="2"/>
  <c r="P6613" i="2"/>
  <c r="P6899" i="2"/>
  <c r="P8998" i="2"/>
  <c r="P6134" i="2"/>
  <c r="P6981" i="2"/>
  <c r="P8836" i="2"/>
  <c r="P8259" i="2"/>
  <c r="P7062" i="2"/>
  <c r="P7972" i="2"/>
  <c r="P7254" i="2"/>
  <c r="P8645" i="2"/>
  <c r="P7701" i="2"/>
  <c r="P7509" i="2"/>
  <c r="P6949" i="2"/>
  <c r="P6373" i="2"/>
  <c r="P7893" i="2"/>
  <c r="P8548" i="2"/>
  <c r="P8164" i="2"/>
  <c r="P2780" i="2"/>
  <c r="P6395" i="2"/>
  <c r="P4026" i="2"/>
  <c r="P2634" i="2"/>
  <c r="P4633" i="2"/>
  <c r="P2584" i="2"/>
  <c r="P3852" i="2"/>
  <c r="P2220" i="2"/>
  <c r="P5819" i="2"/>
  <c r="P4555" i="2"/>
  <c r="P3226" i="2"/>
  <c r="P1641" i="2"/>
  <c r="P4728" i="2"/>
  <c r="P3660" i="2"/>
  <c r="P5467" i="2"/>
  <c r="P2795" i="2"/>
  <c r="P3802" i="2"/>
  <c r="P3002" i="2"/>
  <c r="P1738" i="2"/>
  <c r="P1943" i="2"/>
  <c r="P6610" i="2"/>
  <c r="P4028" i="2"/>
  <c r="P4331" i="2"/>
  <c r="P3547" i="2"/>
  <c r="P2235" i="2"/>
  <c r="P3594" i="2"/>
  <c r="P729" i="2"/>
  <c r="P2395" i="2"/>
  <c r="P2778" i="2"/>
  <c r="P4904" i="2"/>
  <c r="P122" i="2"/>
  <c r="P3292" i="2"/>
  <c r="P6139" i="2"/>
  <c r="P4507" i="2"/>
  <c r="P2971" i="2"/>
  <c r="P5450" i="2"/>
  <c r="P4170" i="2"/>
  <c r="P3370" i="2"/>
  <c r="P2570" i="2"/>
  <c r="P4533" i="2"/>
  <c r="P1788" i="2"/>
  <c r="P6331" i="2"/>
  <c r="P5403" i="2"/>
  <c r="P5211" i="2"/>
  <c r="P4024" i="2"/>
  <c r="P2508" i="2"/>
  <c r="P6699" i="2"/>
  <c r="P3146" i="2"/>
  <c r="P2950" i="2"/>
  <c r="P1964" i="2"/>
  <c r="P5371" i="2"/>
  <c r="P4827" i="2"/>
  <c r="P5066" i="2"/>
  <c r="P2739" i="2"/>
  <c r="P3580" i="2"/>
  <c r="P2684" i="2"/>
  <c r="P3291" i="2"/>
  <c r="P1995" i="2"/>
  <c r="P3514" i="2"/>
  <c r="P2714" i="2"/>
  <c r="P3881" i="2"/>
  <c r="P3352" i="2"/>
  <c r="P1272" i="2"/>
  <c r="P3779" i="2"/>
  <c r="P3425" i="2"/>
  <c r="P3483" i="2"/>
  <c r="P3481" i="2"/>
  <c r="P3756" i="2"/>
  <c r="P5547" i="2"/>
  <c r="P4106" i="2"/>
  <c r="P3290" i="2"/>
  <c r="P2490" i="2"/>
  <c r="P1418" i="2"/>
  <c r="P2793" i="2"/>
  <c r="P3939" i="2"/>
  <c r="P6075" i="2"/>
  <c r="P5323" i="2"/>
  <c r="P3882" i="2"/>
  <c r="P6274" i="2"/>
  <c r="P3916" i="2"/>
  <c r="P2620" i="2"/>
  <c r="P2475" i="2"/>
  <c r="P1497" i="2"/>
  <c r="P4247" i="2"/>
  <c r="P4979" i="2"/>
  <c r="P588" i="2"/>
  <c r="P3164" i="2"/>
  <c r="P2428" i="2"/>
  <c r="P6619" i="2"/>
  <c r="P3035" i="2"/>
  <c r="P5002" i="2"/>
  <c r="P3658" i="2"/>
  <c r="P3494" i="2"/>
  <c r="P3091" i="2"/>
  <c r="P4268" i="2"/>
  <c r="P4076" i="2"/>
  <c r="P4379" i="2"/>
  <c r="P5690" i="2"/>
  <c r="P4250" i="2"/>
  <c r="P2569" i="2"/>
  <c r="P9573" i="2"/>
  <c r="P9428" i="2"/>
  <c r="P9478" i="2"/>
  <c r="P9654" i="2"/>
  <c r="P9587" i="2"/>
  <c r="P9910" i="2"/>
  <c r="P9851" i="2"/>
  <c r="P9595" i="2"/>
  <c r="P9339" i="2"/>
  <c r="P9555" i="2"/>
  <c r="P9881" i="2"/>
  <c r="P9753" i="2"/>
  <c r="P9625" i="2"/>
  <c r="P9497" i="2"/>
  <c r="P9369" i="2"/>
  <c r="P9241" i="2"/>
  <c r="P8953" i="2"/>
  <c r="P9991" i="2"/>
  <c r="P9863" i="2"/>
  <c r="P9735" i="2"/>
  <c r="P9479" i="2"/>
  <c r="P9351" i="2"/>
  <c r="P9223" i="2"/>
  <c r="P9985" i="2"/>
  <c r="P8512" i="2"/>
  <c r="P4416" i="2"/>
  <c r="P7951" i="2"/>
  <c r="P7775" i="2"/>
  <c r="P7439" i="2"/>
  <c r="P7247" i="2"/>
  <c r="P6879" i="2"/>
  <c r="P6319" i="2"/>
  <c r="P5199" i="2"/>
  <c r="P4831" i="2"/>
  <c r="P4463" i="2"/>
  <c r="P4271" i="2"/>
  <c r="P8974" i="2"/>
  <c r="P8782" i="2"/>
  <c r="P8414" i="2"/>
  <c r="P8190" i="2"/>
  <c r="P7502" i="2"/>
  <c r="P7278" i="2"/>
  <c r="P6670" i="2"/>
  <c r="P6254" i="2"/>
  <c r="P5646" i="2"/>
  <c r="P8797" i="2"/>
  <c r="P6749" i="2"/>
  <c r="P8524" i="2"/>
  <c r="P6378" i="2"/>
  <c r="P6488" i="2"/>
  <c r="P8402" i="2"/>
  <c r="P191" i="2"/>
  <c r="P3918" i="2"/>
  <c r="P3389" i="2"/>
  <c r="P1069" i="2"/>
  <c r="P4140" i="2"/>
  <c r="P3946" i="2"/>
  <c r="P5126" i="2"/>
  <c r="P4870" i="2"/>
  <c r="P4614" i="2"/>
  <c r="P4358" i="2"/>
  <c r="P4102" i="2"/>
  <c r="P3846" i="2"/>
  <c r="P3590" i="2"/>
  <c r="P3523" i="2"/>
  <c r="P2835" i="2"/>
  <c r="P1425" i="2"/>
  <c r="P9477" i="2"/>
  <c r="P9538" i="2"/>
  <c r="P9621" i="2"/>
  <c r="P9884" i="2"/>
  <c r="P9634" i="2"/>
  <c r="P9946" i="2"/>
  <c r="P9818" i="2"/>
  <c r="P9690" i="2"/>
  <c r="P9562" i="2"/>
  <c r="P9434" i="2"/>
  <c r="P9306" i="2"/>
  <c r="P9146" i="2"/>
  <c r="P9002" i="2"/>
  <c r="P9880" i="2"/>
  <c r="P9752" i="2"/>
  <c r="P9624" i="2"/>
  <c r="P9496" i="2"/>
  <c r="P9368" i="2"/>
  <c r="P9240" i="2"/>
  <c r="P9080" i="2"/>
  <c r="P8936" i="2"/>
  <c r="P9970" i="2"/>
  <c r="P9971" i="2"/>
  <c r="P8640" i="2"/>
  <c r="P4544" i="2"/>
  <c r="P7759" i="2"/>
  <c r="P7055" i="2"/>
  <c r="P6495" i="2"/>
  <c r="P6127" i="2"/>
  <c r="P5935" i="2"/>
  <c r="P5007" i="2"/>
  <c r="P4447" i="2"/>
  <c r="P9710" i="2"/>
  <c r="P9518" i="2"/>
  <c r="P8590" i="2"/>
  <c r="P8398" i="2"/>
  <c r="P8174" i="2"/>
  <c r="P7950" i="2"/>
  <c r="P7486" i="2"/>
  <c r="P7262" i="2"/>
  <c r="P6846" i="2"/>
  <c r="P6654" i="2"/>
  <c r="P6238" i="2"/>
  <c r="P6877" i="2"/>
  <c r="P9420" i="2"/>
  <c r="P7372" i="2"/>
  <c r="P7258" i="2"/>
  <c r="P7897" i="2"/>
  <c r="P8311" i="2"/>
  <c r="P7975" i="2"/>
  <c r="P8004" i="2"/>
  <c r="P9091" i="2"/>
  <c r="P7731" i="2"/>
  <c r="P9526" i="2"/>
  <c r="P9698" i="2"/>
  <c r="P9909" i="2"/>
  <c r="P9835" i="2"/>
  <c r="P9707" i="2"/>
  <c r="P9579" i="2"/>
  <c r="P9451" i="2"/>
  <c r="P9323" i="2"/>
  <c r="P9195" i="2"/>
  <c r="P9993" i="2"/>
  <c r="P9865" i="2"/>
  <c r="P9737" i="2"/>
  <c r="P9609" i="2"/>
  <c r="P9353" i="2"/>
  <c r="P9225" i="2"/>
  <c r="P9081" i="2"/>
  <c r="P8937" i="2"/>
  <c r="P9892" i="2"/>
  <c r="P9975" i="2"/>
  <c r="P9847" i="2"/>
  <c r="P9719" i="2"/>
  <c r="P9591" i="2"/>
  <c r="P9463" i="2"/>
  <c r="P9335" i="2"/>
  <c r="P9207" i="2"/>
  <c r="P8768" i="2"/>
  <c r="P6720" i="2"/>
  <c r="P4672" i="2"/>
  <c r="P8543" i="2"/>
  <c r="P6671" i="2"/>
  <c r="P6479" i="2"/>
  <c r="P5743" i="2"/>
  <c r="P5551" i="2"/>
  <c r="P4623" i="2"/>
  <c r="P4431" i="2"/>
  <c r="P9694" i="2"/>
  <c r="P9326" i="2"/>
  <c r="P9134" i="2"/>
  <c r="P8382" i="2"/>
  <c r="P8158" i="2"/>
  <c r="P7934" i="2"/>
  <c r="P7054" i="2"/>
  <c r="P6030" i="2"/>
  <c r="P5614" i="2"/>
  <c r="P7005" i="2"/>
  <c r="P8268" i="2"/>
  <c r="P4825" i="2"/>
  <c r="P5464" i="2"/>
  <c r="P9574" i="2"/>
  <c r="P9653" i="2"/>
  <c r="P9868" i="2"/>
  <c r="P9930" i="2"/>
  <c r="P9802" i="2"/>
  <c r="P9546" i="2"/>
  <c r="P9418" i="2"/>
  <c r="P9290" i="2"/>
  <c r="P9130" i="2"/>
  <c r="P8986" i="2"/>
  <c r="P9992" i="2"/>
  <c r="P9864" i="2"/>
  <c r="P9736" i="2"/>
  <c r="P9608" i="2"/>
  <c r="P9480" i="2"/>
  <c r="P9352" i="2"/>
  <c r="P9224" i="2"/>
  <c r="P9064" i="2"/>
  <c r="P9939" i="2"/>
  <c r="P9901" i="2"/>
  <c r="P8896" i="2"/>
  <c r="P6848" i="2"/>
  <c r="P4800" i="2"/>
  <c r="P8671" i="2"/>
  <c r="P7919" i="2"/>
  <c r="P7407" i="2"/>
  <c r="P7215" i="2"/>
  <c r="P6287" i="2"/>
  <c r="P6095" i="2"/>
  <c r="P5359" i="2"/>
  <c r="P5167" i="2"/>
  <c r="P9678" i="2"/>
  <c r="P9310" i="2"/>
  <c r="P8942" i="2"/>
  <c r="P7694" i="2"/>
  <c r="P7038" i="2"/>
  <c r="P6622" i="2"/>
  <c r="P5598" i="2"/>
  <c r="P9181" i="2"/>
  <c r="P7133" i="2"/>
  <c r="P9164" i="2"/>
  <c r="P5705" i="2"/>
  <c r="P9718" i="2"/>
  <c r="P9618" i="2"/>
  <c r="P9819" i="2"/>
  <c r="P9691" i="2"/>
  <c r="P9563" i="2"/>
  <c r="P9435" i="2"/>
  <c r="P9307" i="2"/>
  <c r="P9163" i="2"/>
  <c r="P9977" i="2"/>
  <c r="P9849" i="2"/>
  <c r="P9721" i="2"/>
  <c r="P9593" i="2"/>
  <c r="P9465" i="2"/>
  <c r="P9065" i="2"/>
  <c r="P8921" i="2"/>
  <c r="P9831" i="2"/>
  <c r="P9703" i="2"/>
  <c r="P9575" i="2"/>
  <c r="P9447" i="2"/>
  <c r="P9319" i="2"/>
  <c r="P9222" i="2"/>
  <c r="P9024" i="2"/>
  <c r="P6976" i="2"/>
  <c r="P4928" i="2"/>
  <c r="P8799" i="2"/>
  <c r="P8079" i="2"/>
  <c r="P7903" i="2"/>
  <c r="P7391" i="2"/>
  <c r="P6831" i="2"/>
  <c r="P5343" i="2"/>
  <c r="P4975" i="2"/>
  <c r="P4783" i="2"/>
  <c r="P9486" i="2"/>
  <c r="P9294" i="2"/>
  <c r="P8926" i="2"/>
  <c r="P8126" i="2"/>
  <c r="P7678" i="2"/>
  <c r="P6606" i="2"/>
  <c r="P5582" i="2"/>
  <c r="P5390" i="2"/>
  <c r="P9309" i="2"/>
  <c r="P7261" i="2"/>
  <c r="P8012" i="2"/>
  <c r="P3008" i="2"/>
  <c r="P9852" i="2"/>
  <c r="P9914" i="2"/>
  <c r="P9786" i="2"/>
  <c r="P9658" i="2"/>
  <c r="P9530" i="2"/>
  <c r="P9402" i="2"/>
  <c r="P9274" i="2"/>
  <c r="P9114" i="2"/>
  <c r="P8954" i="2"/>
  <c r="P9976" i="2"/>
  <c r="P9848" i="2"/>
  <c r="P9720" i="2"/>
  <c r="P9592" i="2"/>
  <c r="P9464" i="2"/>
  <c r="P9336" i="2"/>
  <c r="P9208" i="2"/>
  <c r="P9032" i="2"/>
  <c r="P9650" i="2"/>
  <c r="P9682" i="2"/>
  <c r="P9152" i="2"/>
  <c r="P7104" i="2"/>
  <c r="P5056" i="2"/>
  <c r="P7375" i="2"/>
  <c r="P6447" i="2"/>
  <c r="P5519" i="2"/>
  <c r="P5327" i="2"/>
  <c r="P4591" i="2"/>
  <c r="P4399" i="2"/>
  <c r="P9102" i="2"/>
  <c r="P8910" i="2"/>
  <c r="P7006" i="2"/>
  <c r="P6590" i="2"/>
  <c r="P5982" i="2"/>
  <c r="P9437" i="2"/>
  <c r="P7389" i="2"/>
  <c r="P8908" i="2"/>
  <c r="P7402" i="2"/>
  <c r="P6522" i="2"/>
  <c r="P8791" i="2"/>
  <c r="P9686" i="2"/>
  <c r="P9492" i="2"/>
  <c r="P9444" i="2"/>
  <c r="P9916" i="2"/>
  <c r="P9803" i="2"/>
  <c r="P9675" i="2"/>
  <c r="P9547" i="2"/>
  <c r="P9419" i="2"/>
  <c r="P9291" i="2"/>
  <c r="P9147" i="2"/>
  <c r="P9961" i="2"/>
  <c r="P9705" i="2"/>
  <c r="P9577" i="2"/>
  <c r="P9449" i="2"/>
  <c r="P9321" i="2"/>
  <c r="P9193" i="2"/>
  <c r="P9033" i="2"/>
  <c r="P8905" i="2"/>
  <c r="P9285" i="2"/>
  <c r="P9943" i="2"/>
  <c r="P9815" i="2"/>
  <c r="P9687" i="2"/>
  <c r="P9559" i="2"/>
  <c r="P9431" i="2"/>
  <c r="P9303" i="2"/>
  <c r="P9206" i="2"/>
  <c r="P9302" i="2"/>
  <c r="P9475" i="2"/>
  <c r="P9280" i="2"/>
  <c r="P7232" i="2"/>
  <c r="P5184" i="2"/>
  <c r="P7183" i="2"/>
  <c r="P6991" i="2"/>
  <c r="P6255" i="2"/>
  <c r="P6063" i="2"/>
  <c r="P5135" i="2"/>
  <c r="P4943" i="2"/>
  <c r="P9838" i="2"/>
  <c r="P9646" i="2"/>
  <c r="P8526" i="2"/>
  <c r="P7870" i="2"/>
  <c r="P7646" i="2"/>
  <c r="P6382" i="2"/>
  <c r="P5358" i="2"/>
  <c r="P9565" i="2"/>
  <c r="P7517" i="2"/>
  <c r="P9804" i="2"/>
  <c r="P7756" i="2"/>
  <c r="P6732" i="2"/>
  <c r="P8982" i="2"/>
  <c r="P7430" i="2"/>
  <c r="P9541" i="2"/>
  <c r="P9493" i="2"/>
  <c r="P9836" i="2"/>
  <c r="P9980" i="2"/>
  <c r="P9898" i="2"/>
  <c r="P9770" i="2"/>
  <c r="P9642" i="2"/>
  <c r="P9514" i="2"/>
  <c r="P9386" i="2"/>
  <c r="P9258" i="2"/>
  <c r="P9098" i="2"/>
  <c r="P9960" i="2"/>
  <c r="P9832" i="2"/>
  <c r="P9704" i="2"/>
  <c r="P9576" i="2"/>
  <c r="P9448" i="2"/>
  <c r="P9320" i="2"/>
  <c r="P9192" i="2"/>
  <c r="P9510" i="2"/>
  <c r="P9365" i="2"/>
  <c r="P9524" i="2"/>
  <c r="P9948" i="2"/>
  <c r="P10002" i="2"/>
  <c r="P7360" i="2"/>
  <c r="P5312" i="2"/>
  <c r="P9183" i="2"/>
  <c r="P8047" i="2"/>
  <c r="P7535" i="2"/>
  <c r="P6799" i="2"/>
  <c r="P6607" i="2"/>
  <c r="P6239" i="2"/>
  <c r="P5871" i="2"/>
  <c r="P5679" i="2"/>
  <c r="P4751" i="2"/>
  <c r="P4559" i="2"/>
  <c r="P9822" i="2"/>
  <c r="P9454" i="2"/>
  <c r="P9262" i="2"/>
  <c r="P8318" i="2"/>
  <c r="P7630" i="2"/>
  <c r="P7406" i="2"/>
  <c r="P6974" i="2"/>
  <c r="P6782" i="2"/>
  <c r="P5342" i="2"/>
  <c r="P9693" i="2"/>
  <c r="P7645" i="2"/>
  <c r="P8652" i="2"/>
  <c r="P5849" i="2"/>
  <c r="P5752" i="2"/>
  <c r="P9932" i="2"/>
  <c r="P9542" i="2"/>
  <c r="P9915" i="2"/>
  <c r="P9787" i="2"/>
  <c r="P9659" i="2"/>
  <c r="P9531" i="2"/>
  <c r="P9403" i="2"/>
  <c r="P9275" i="2"/>
  <c r="P9131" i="2"/>
  <c r="P9945" i="2"/>
  <c r="P9817" i="2"/>
  <c r="P9305" i="2"/>
  <c r="P9177" i="2"/>
  <c r="P9017" i="2"/>
  <c r="P8889" i="2"/>
  <c r="P9508" i="2"/>
  <c r="P9927" i="2"/>
  <c r="P9799" i="2"/>
  <c r="P9671" i="2"/>
  <c r="P9415" i="2"/>
  <c r="P9287" i="2"/>
  <c r="P9414" i="2"/>
  <c r="P9572" i="2"/>
  <c r="P9986" i="2"/>
  <c r="P7488" i="2"/>
  <c r="P9311" i="2"/>
  <c r="P8207" i="2"/>
  <c r="P8031" i="2"/>
  <c r="P7519" i="2"/>
  <c r="P7343" i="2"/>
  <c r="P6223" i="2"/>
  <c r="P5855" i="2"/>
  <c r="P5487" i="2"/>
  <c r="P5295" i="2"/>
  <c r="P9806" i="2"/>
  <c r="P9438" i="2"/>
  <c r="P9070" i="2"/>
  <c r="P8878" i="2"/>
  <c r="P8302" i="2"/>
  <c r="P8078" i="2"/>
  <c r="P7614" i="2"/>
  <c r="P7182" i="2"/>
  <c r="P6766" i="2"/>
  <c r="P6158" i="2"/>
  <c r="P5742" i="2"/>
  <c r="P5326" i="2"/>
  <c r="P9821" i="2"/>
  <c r="P7773" i="2"/>
  <c r="P9548" i="2"/>
  <c r="P7500" i="2"/>
  <c r="P7609" i="2"/>
  <c r="P9875" i="2"/>
  <c r="P9179" i="2"/>
  <c r="P9622" i="2"/>
  <c r="P9589" i="2"/>
  <c r="P9396" i="2"/>
  <c r="P9917" i="2"/>
  <c r="P9882" i="2"/>
  <c r="P9754" i="2"/>
  <c r="P9626" i="2"/>
  <c r="P9498" i="2"/>
  <c r="P9370" i="2"/>
  <c r="P9242" i="2"/>
  <c r="P9082" i="2"/>
  <c r="P9398" i="2"/>
  <c r="P9557" i="2"/>
  <c r="P9944" i="2"/>
  <c r="P9816" i="2"/>
  <c r="P9688" i="2"/>
  <c r="P9560" i="2"/>
  <c r="P9432" i="2"/>
  <c r="P9304" i="2"/>
  <c r="P9000" i="2"/>
  <c r="P9460" i="2"/>
  <c r="P9638" i="2"/>
  <c r="P9301" i="2"/>
  <c r="P9972" i="2"/>
  <c r="P9810" i="2"/>
  <c r="P9900" i="2"/>
  <c r="P7616" i="2"/>
  <c r="P7503" i="2"/>
  <c r="P7151" i="2"/>
  <c r="P6959" i="2"/>
  <c r="P6031" i="2"/>
  <c r="P5471" i="2"/>
  <c r="P5103" i="2"/>
  <c r="P4911" i="2"/>
  <c r="P9614" i="2"/>
  <c r="P9422" i="2"/>
  <c r="P9054" i="2"/>
  <c r="P8686" i="2"/>
  <c r="P8286" i="2"/>
  <c r="P8062" i="2"/>
  <c r="P7166" i="2"/>
  <c r="P5726" i="2"/>
  <c r="P7901" i="2"/>
  <c r="P5853" i="2"/>
  <c r="P6666" i="2"/>
  <c r="P8489" i="2"/>
  <c r="P6776" i="2"/>
  <c r="P9381" i="2"/>
  <c r="P9996" i="2"/>
  <c r="P9933" i="2"/>
  <c r="P9899" i="2"/>
  <c r="P9771" i="2"/>
  <c r="P9643" i="2"/>
  <c r="P9515" i="2"/>
  <c r="P9387" i="2"/>
  <c r="P9259" i="2"/>
  <c r="P9115" i="2"/>
  <c r="P9507" i="2"/>
  <c r="P9929" i="2"/>
  <c r="P9801" i="2"/>
  <c r="P9673" i="2"/>
  <c r="P9545" i="2"/>
  <c r="P9417" i="2"/>
  <c r="P9289" i="2"/>
  <c r="P9001" i="2"/>
  <c r="P8873" i="2"/>
  <c r="P9602" i="2"/>
  <c r="P9509" i="2"/>
  <c r="P9911" i="2"/>
  <c r="P9783" i="2"/>
  <c r="P9655" i="2"/>
  <c r="P9527" i="2"/>
  <c r="P9399" i="2"/>
  <c r="P9271" i="2"/>
  <c r="P9364" i="2"/>
  <c r="P9523" i="2"/>
  <c r="P9891" i="2"/>
  <c r="P7744" i="2"/>
  <c r="P5696" i="2"/>
  <c r="P9567" i="2"/>
  <c r="P6767" i="2"/>
  <c r="P5647" i="2"/>
  <c r="P5455" i="2"/>
  <c r="P4719" i="2"/>
  <c r="P4527" i="2"/>
  <c r="P9230" i="2"/>
  <c r="P9038" i="2"/>
  <c r="P8270" i="2"/>
  <c r="P7150" i="2"/>
  <c r="P6734" i="2"/>
  <c r="P6542" i="2"/>
  <c r="P6126" i="2"/>
  <c r="P5710" i="2"/>
  <c r="P5518" i="2"/>
  <c r="P5981" i="2"/>
  <c r="P9292" i="2"/>
  <c r="P7244" i="2"/>
  <c r="P7546" i="2"/>
  <c r="P8536" i="2"/>
  <c r="P5896" i="2"/>
  <c r="P9494" i="2"/>
  <c r="P9866" i="2"/>
  <c r="P9610" i="2"/>
  <c r="P9482" i="2"/>
  <c r="P9354" i="2"/>
  <c r="P9226" i="2"/>
  <c r="P9066" i="2"/>
  <c r="P9636" i="2"/>
  <c r="P9928" i="2"/>
  <c r="P9800" i="2"/>
  <c r="P9544" i="2"/>
  <c r="P9416" i="2"/>
  <c r="P9288" i="2"/>
  <c r="P9128" i="2"/>
  <c r="P9558" i="2"/>
  <c r="P9413" i="2"/>
  <c r="P9940" i="2"/>
  <c r="P9778" i="2"/>
  <c r="P7872" i="2"/>
  <c r="P5824" i="2"/>
  <c r="P9695" i="2"/>
  <c r="P7663" i="2"/>
  <c r="P7119" i="2"/>
  <c r="P6383" i="2"/>
  <c r="P6191" i="2"/>
  <c r="P5071" i="2"/>
  <c r="P4335" i="2"/>
  <c r="P9774" i="2"/>
  <c r="P8846" i="2"/>
  <c r="P8654" i="2"/>
  <c r="P7806" i="2"/>
  <c r="P7134" i="2"/>
  <c r="P6718" i="2"/>
  <c r="P6526" i="2"/>
  <c r="P6110" i="2"/>
  <c r="P6109" i="2"/>
  <c r="P8140" i="2"/>
  <c r="P9490" i="2"/>
  <c r="P9332" i="2"/>
  <c r="P9883" i="2"/>
  <c r="P9755" i="2"/>
  <c r="P9627" i="2"/>
  <c r="P9499" i="2"/>
  <c r="P9371" i="2"/>
  <c r="P9243" i="2"/>
  <c r="P9348" i="2"/>
  <c r="P9913" i="2"/>
  <c r="P9785" i="2"/>
  <c r="P9657" i="2"/>
  <c r="P9529" i="2"/>
  <c r="P9401" i="2"/>
  <c r="P9273" i="2"/>
  <c r="P9129" i="2"/>
  <c r="P8985" i="2"/>
  <c r="P8857" i="2"/>
  <c r="P9670" i="2"/>
  <c r="P9639" i="2"/>
  <c r="P9511" i="2"/>
  <c r="P9383" i="2"/>
  <c r="P9255" i="2"/>
  <c r="P9286" i="2"/>
  <c r="P9462" i="2"/>
  <c r="P9606" i="2"/>
  <c r="P9979" i="2"/>
  <c r="P8000" i="2"/>
  <c r="P5952" i="2"/>
  <c r="P3904" i="2"/>
  <c r="P8159" i="2"/>
  <c r="P7823" i="2"/>
  <c r="P7647" i="2"/>
  <c r="P6367" i="2"/>
  <c r="P5999" i="2"/>
  <c r="P5807" i="2"/>
  <c r="P4319" i="2"/>
  <c r="P9582" i="2"/>
  <c r="P9390" i="2"/>
  <c r="P7790" i="2"/>
  <c r="P7566" i="2"/>
  <c r="P7118" i="2"/>
  <c r="P6510" i="2"/>
  <c r="P6094" i="2"/>
  <c r="P8285" i="2"/>
  <c r="P6237" i="2"/>
  <c r="P9036" i="2"/>
  <c r="P6234" i="2"/>
  <c r="P6873" i="2"/>
  <c r="P9318" i="2"/>
  <c r="P9539" i="2"/>
  <c r="P9382" i="2"/>
  <c r="P9902" i="2"/>
  <c r="P9590" i="2"/>
  <c r="P9397" i="2"/>
  <c r="P9978" i="2"/>
  <c r="P9850" i="2"/>
  <c r="P9722" i="2"/>
  <c r="P9594" i="2"/>
  <c r="P9466" i="2"/>
  <c r="P9338" i="2"/>
  <c r="P9210" i="2"/>
  <c r="P9034" i="2"/>
  <c r="P9912" i="2"/>
  <c r="P9784" i="2"/>
  <c r="P9656" i="2"/>
  <c r="P9528" i="2"/>
  <c r="P9400" i="2"/>
  <c r="P9272" i="2"/>
  <c r="P9112" i="2"/>
  <c r="P8968" i="2"/>
  <c r="P9637" i="2"/>
  <c r="P9522" i="2"/>
  <c r="P8128" i="2"/>
  <c r="P6080" i="2"/>
  <c r="P4032" i="2"/>
  <c r="P8143" i="2"/>
  <c r="P7631" i="2"/>
  <c r="P6543" i="2"/>
  <c r="P6351" i="2"/>
  <c r="P5615" i="2"/>
  <c r="P5423" i="2"/>
  <c r="P4495" i="2"/>
  <c r="P4303" i="2"/>
  <c r="P9566" i="2"/>
  <c r="P9198" i="2"/>
  <c r="P9006" i="2"/>
  <c r="P7998" i="2"/>
  <c r="P7550" i="2"/>
  <c r="P7102" i="2"/>
  <c r="P5470" i="2"/>
  <c r="P8413" i="2"/>
  <c r="P6365" i="2"/>
  <c r="P7753" i="2"/>
  <c r="P6920" i="2"/>
  <c r="P6791" i="2"/>
  <c r="P5767" i="2"/>
  <c r="P9476" i="2"/>
  <c r="P9380" i="2"/>
  <c r="P9586" i="2"/>
  <c r="P9491" i="2"/>
  <c r="P9795" i="2"/>
  <c r="P9867" i="2"/>
  <c r="P9739" i="2"/>
  <c r="P9611" i="2"/>
  <c r="P9483" i="2"/>
  <c r="P9355" i="2"/>
  <c r="P9227" i="2"/>
  <c r="P9446" i="2"/>
  <c r="P9669" i="2"/>
  <c r="P9897" i="2"/>
  <c r="P9769" i="2"/>
  <c r="P9641" i="2"/>
  <c r="P9513" i="2"/>
  <c r="P9385" i="2"/>
  <c r="P9257" i="2"/>
  <c r="P9113" i="2"/>
  <c r="P9879" i="2"/>
  <c r="P9751" i="2"/>
  <c r="P9623" i="2"/>
  <c r="P9495" i="2"/>
  <c r="P9367" i="2"/>
  <c r="P9239" i="2"/>
  <c r="P9270" i="2"/>
  <c r="P9605" i="2"/>
  <c r="P9874" i="2"/>
  <c r="P9947" i="2"/>
  <c r="P6208" i="2"/>
  <c r="P4160" i="2"/>
  <c r="P7279" i="2"/>
  <c r="P7087" i="2"/>
  <c r="P6159" i="2"/>
  <c r="P5967" i="2"/>
  <c r="P5231" i="2"/>
  <c r="P5039" i="2"/>
  <c r="P9742" i="2"/>
  <c r="P9550" i="2"/>
  <c r="P9182" i="2"/>
  <c r="P8814" i="2"/>
  <c r="P7758" i="2"/>
  <c r="P7534" i="2"/>
  <c r="P7310" i="2"/>
  <c r="P6478" i="2"/>
  <c r="P6286" i="2"/>
  <c r="P5454" i="2"/>
  <c r="P8541" i="2"/>
  <c r="P6493" i="2"/>
  <c r="P6988" i="2"/>
  <c r="P7690" i="2"/>
  <c r="P7800" i="2"/>
  <c r="P9525" i="2"/>
  <c r="P9317" i="2"/>
  <c r="P9620" i="2"/>
  <c r="P9506" i="2"/>
  <c r="P9962" i="2"/>
  <c r="P9834" i="2"/>
  <c r="P9706" i="2"/>
  <c r="P9578" i="2"/>
  <c r="P9450" i="2"/>
  <c r="P9194" i="2"/>
  <c r="P9896" i="2"/>
  <c r="P9768" i="2"/>
  <c r="P9640" i="2"/>
  <c r="P9512" i="2"/>
  <c r="P9256" i="2"/>
  <c r="P9096" i="2"/>
  <c r="P8952" i="2"/>
  <c r="P9893" i="2"/>
  <c r="P6336" i="2"/>
  <c r="P4288" i="2"/>
  <c r="P8287" i="2"/>
  <c r="P7791" i="2"/>
  <c r="P7263" i="2"/>
  <c r="P5775" i="2"/>
  <c r="P5583" i="2"/>
  <c r="P5215" i="2"/>
  <c r="P4847" i="2"/>
  <c r="P4655" i="2"/>
  <c r="P9358" i="2"/>
  <c r="P9166" i="2"/>
  <c r="P8798" i="2"/>
  <c r="P8430" i="2"/>
  <c r="P8206" i="2"/>
  <c r="P6462" i="2"/>
  <c r="P8669" i="2"/>
  <c r="P6621" i="2"/>
  <c r="P9676" i="2"/>
  <c r="P7242" i="2"/>
  <c r="P6218" i="2"/>
  <c r="P8473" i="2"/>
  <c r="P7449" i="2"/>
  <c r="P6425" i="2"/>
  <c r="P5401" i="2"/>
  <c r="P7496" i="2"/>
  <c r="P6472" i="2"/>
  <c r="P5448" i="2"/>
  <c r="P8631" i="2"/>
  <c r="P7799" i="2"/>
  <c r="P6263" i="2"/>
  <c r="P5927" i="2"/>
  <c r="P6550" i="2"/>
  <c r="P3951" i="2"/>
  <c r="P7818" i="2"/>
  <c r="P6794" i="2"/>
  <c r="P8025" i="2"/>
  <c r="P7001" i="2"/>
  <c r="P5977" i="2"/>
  <c r="P4953" i="2"/>
  <c r="P8072" i="2"/>
  <c r="P7048" i="2"/>
  <c r="P6024" i="2"/>
  <c r="P9111" i="2"/>
  <c r="P8615" i="2"/>
  <c r="P8455" i="2"/>
  <c r="P7783" i="2"/>
  <c r="P8692" i="2"/>
  <c r="P8601" i="2"/>
  <c r="P7577" i="2"/>
  <c r="P6553" i="2"/>
  <c r="P5529" i="2"/>
  <c r="P7624" i="2"/>
  <c r="P6600" i="2"/>
  <c r="P5576" i="2"/>
  <c r="P9095" i="2"/>
  <c r="P6743" i="2"/>
  <c r="P5559" i="2"/>
  <c r="P7238" i="2"/>
  <c r="P6198" i="2"/>
  <c r="P6965" i="2"/>
  <c r="P8547" i="2"/>
  <c r="P8737" i="2"/>
  <c r="P4159" i="2"/>
  <c r="P7946" i="2"/>
  <c r="P6922" i="2"/>
  <c r="P5898" i="2"/>
  <c r="P8153" i="2"/>
  <c r="P7129" i="2"/>
  <c r="P6105" i="2"/>
  <c r="P5081" i="2"/>
  <c r="P8200" i="2"/>
  <c r="P7176" i="2"/>
  <c r="P6152" i="2"/>
  <c r="P7607" i="2"/>
  <c r="P6583" i="2"/>
  <c r="P8246" i="2"/>
  <c r="P9013" i="2"/>
  <c r="P7460" i="2"/>
  <c r="P7187" i="2"/>
  <c r="P7937" i="2"/>
  <c r="P2239" i="2"/>
  <c r="P7498" i="2"/>
  <c r="P6474" i="2"/>
  <c r="P6681" i="2"/>
  <c r="P5657" i="2"/>
  <c r="P7752" i="2"/>
  <c r="P6728" i="2"/>
  <c r="P5704" i="2"/>
  <c r="P8423" i="2"/>
  <c r="P8087" i="2"/>
  <c r="P7431" i="2"/>
  <c r="P7079" i="2"/>
  <c r="P6567" i="2"/>
  <c r="P8918" i="2"/>
  <c r="P6342" i="2"/>
  <c r="P6006" i="2"/>
  <c r="P7986" i="2"/>
  <c r="P2431" i="2"/>
  <c r="P7050" i="2"/>
  <c r="P6026" i="2"/>
  <c r="P8281" i="2"/>
  <c r="P7257" i="2"/>
  <c r="P6233" i="2"/>
  <c r="P5209" i="2"/>
  <c r="P8328" i="2"/>
  <c r="P9063" i="2"/>
  <c r="P8407" i="2"/>
  <c r="P8247" i="2"/>
  <c r="P8071" i="2"/>
  <c r="P7063" i="2"/>
  <c r="P6039" i="2"/>
  <c r="P8390" i="2"/>
  <c r="P8054" i="2"/>
  <c r="P6421" i="2"/>
  <c r="P8674" i="2"/>
  <c r="P8257" i="2"/>
  <c r="P1984" i="2"/>
  <c r="P7626" i="2"/>
  <c r="P6602" i="2"/>
  <c r="P7833" i="2"/>
  <c r="P7880" i="2"/>
  <c r="P6856" i="2"/>
  <c r="P5832" i="2"/>
  <c r="P8903" i="2"/>
  <c r="P8727" i="2"/>
  <c r="P8567" i="2"/>
  <c r="P7047" i="2"/>
  <c r="P6199" i="2"/>
  <c r="P6023" i="2"/>
  <c r="P7702" i="2"/>
  <c r="P6822" i="2"/>
  <c r="P8469" i="2"/>
  <c r="P8276" i="2"/>
  <c r="P9041" i="2"/>
  <c r="P6625" i="2"/>
  <c r="P7178" i="2"/>
  <c r="P6154" i="2"/>
  <c r="P8456" i="2"/>
  <c r="P8887" i="2"/>
  <c r="P6535" i="2"/>
  <c r="P6359" i="2"/>
  <c r="P8870" i="2"/>
  <c r="P7109" i="2"/>
  <c r="P8964" i="2"/>
  <c r="P6771" i="2"/>
  <c r="P2607" i="2"/>
  <c r="P7754" i="2"/>
  <c r="P6730" i="2"/>
  <c r="P7961" i="2"/>
  <c r="P8008" i="2"/>
  <c r="P6984" i="2"/>
  <c r="P5960" i="2"/>
  <c r="P8039" i="2"/>
  <c r="P7383" i="2"/>
  <c r="P6519" i="2"/>
  <c r="P5847" i="2"/>
  <c r="P7158" i="2"/>
  <c r="P9157" i="2"/>
  <c r="P9201" i="2"/>
  <c r="P6817" i="2"/>
  <c r="P7306" i="2"/>
  <c r="P6282" i="2"/>
  <c r="P6489" i="2"/>
  <c r="P8584" i="2"/>
  <c r="P7560" i="2"/>
  <c r="P6536" i="2"/>
  <c r="P5512" i="2"/>
  <c r="P7879" i="2"/>
  <c r="P7703" i="2"/>
  <c r="P7543" i="2"/>
  <c r="P7015" i="2"/>
  <c r="P5831" i="2"/>
  <c r="P5655" i="2"/>
  <c r="P8130" i="2"/>
  <c r="P8417" i="2"/>
  <c r="P5489" i="2"/>
  <c r="P752" i="2"/>
  <c r="P3167" i="2"/>
  <c r="P7882" i="2"/>
  <c r="P8089" i="2"/>
  <c r="P7065" i="2"/>
  <c r="P6041" i="2"/>
  <c r="P5017" i="2"/>
  <c r="P8136" i="2"/>
  <c r="P7112" i="2"/>
  <c r="P6088" i="2"/>
  <c r="P8519" i="2"/>
  <c r="P8359" i="2"/>
  <c r="P7863" i="2"/>
  <c r="P6855" i="2"/>
  <c r="P5815" i="2"/>
  <c r="P9190" i="2"/>
  <c r="P6278" i="2"/>
  <c r="P7925" i="2"/>
  <c r="P6993" i="2"/>
  <c r="P7434" i="2"/>
  <c r="P7641" i="2"/>
  <c r="P6617" i="2"/>
  <c r="P5593" i="2"/>
  <c r="P7688" i="2"/>
  <c r="P6664" i="2"/>
  <c r="P5640" i="2"/>
  <c r="P8679" i="2"/>
  <c r="P8343" i="2"/>
  <c r="P7351" i="2"/>
  <c r="P6839" i="2"/>
  <c r="P8326" i="2"/>
  <c r="P6614" i="2"/>
  <c r="P6693" i="2"/>
  <c r="P960" i="2"/>
  <c r="P8217" i="2"/>
  <c r="P7193" i="2"/>
  <c r="P6169" i="2"/>
  <c r="P5145" i="2"/>
  <c r="P8264" i="2"/>
  <c r="P9159" i="2"/>
  <c r="P8999" i="2"/>
  <c r="P8839" i="2"/>
  <c r="P8183" i="2"/>
  <c r="P6471" i="2"/>
  <c r="P8662" i="2"/>
  <c r="P8741" i="2"/>
  <c r="P8275" i="2"/>
  <c r="P8946" i="2"/>
  <c r="P7562" i="2"/>
  <c r="P7769" i="2"/>
  <c r="P6745" i="2"/>
  <c r="P5721" i="2"/>
  <c r="P7816" i="2"/>
  <c r="P6792" i="2"/>
  <c r="P5768" i="2"/>
  <c r="P8823" i="2"/>
  <c r="P8167" i="2"/>
  <c r="P7495" i="2"/>
  <c r="P7319" i="2"/>
  <c r="P6295" i="2"/>
  <c r="P7974" i="2"/>
  <c r="P5734" i="2"/>
  <c r="P7381" i="2"/>
  <c r="P7188" i="2"/>
  <c r="P7714" i="2"/>
  <c r="P8577" i="2"/>
  <c r="P5889" i="2"/>
  <c r="P2800" i="2"/>
  <c r="P3743" i="2"/>
  <c r="P7114" i="2"/>
  <c r="P6090" i="2"/>
  <c r="P8345" i="2"/>
  <c r="P8807" i="2"/>
  <c r="P7655" i="2"/>
  <c r="P7159" i="2"/>
  <c r="P6631" i="2"/>
  <c r="P6119" i="2"/>
  <c r="P9142" i="2"/>
  <c r="P7782" i="2"/>
  <c r="P9077" i="2"/>
  <c r="P9236" i="2"/>
  <c r="P7043" i="2"/>
  <c r="P7026" i="2"/>
  <c r="P7143" i="2"/>
  <c r="P7222" i="2"/>
  <c r="P7093" i="2"/>
  <c r="P8404" i="2"/>
  <c r="P9219" i="2"/>
  <c r="P8114" i="2"/>
  <c r="P8721" i="2"/>
  <c r="P8561" i="2"/>
  <c r="P6609" i="2"/>
  <c r="P5873" i="2"/>
  <c r="P5473" i="2"/>
  <c r="P3600" i="2"/>
  <c r="P2576" i="2"/>
  <c r="P1552" i="2"/>
  <c r="P944" i="2"/>
  <c r="P736" i="2"/>
  <c r="P4143" i="2"/>
  <c r="P2415" i="2"/>
  <c r="P5070" i="2"/>
  <c r="P4205" i="2"/>
  <c r="P7271" i="2"/>
  <c r="P7221" i="2"/>
  <c r="P8532" i="2"/>
  <c r="P9347" i="2"/>
  <c r="P7299" i="2"/>
  <c r="P8242" i="2"/>
  <c r="P8081" i="2"/>
  <c r="P7905" i="2"/>
  <c r="P7537" i="2"/>
  <c r="P6417" i="2"/>
  <c r="P6225" i="2"/>
  <c r="P5857" i="2"/>
  <c r="P5665" i="2"/>
  <c r="P5457" i="2"/>
  <c r="P3392" i="2"/>
  <c r="P3184" i="2"/>
  <c r="P2976" i="2"/>
  <c r="P2368" i="2"/>
  <c r="P2160" i="2"/>
  <c r="P1952" i="2"/>
  <c r="P1344" i="2"/>
  <c r="P1136" i="2"/>
  <c r="P928" i="2"/>
  <c r="P1839" i="2"/>
  <c r="P1471" i="2"/>
  <c r="P4956" i="2"/>
  <c r="P2636" i="2"/>
  <c r="P5419" i="2"/>
  <c r="P4970" i="2"/>
  <c r="P8660" i="2"/>
  <c r="P7427" i="2"/>
  <c r="P8370" i="2"/>
  <c r="P6994" i="2"/>
  <c r="P9169" i="2"/>
  <c r="P7713" i="2"/>
  <c r="P7521" i="2"/>
  <c r="P7153" i="2"/>
  <c r="P5649" i="2"/>
  <c r="P5441" i="2"/>
  <c r="P3376" i="2"/>
  <c r="P2960" i="2"/>
  <c r="P2352" i="2"/>
  <c r="P1936" i="2"/>
  <c r="P1328" i="2"/>
  <c r="P1120" i="2"/>
  <c r="P912" i="2"/>
  <c r="P304" i="2"/>
  <c r="P96" i="2"/>
  <c r="P3503" i="2"/>
  <c r="P3135" i="2"/>
  <c r="P1087" i="2"/>
  <c r="P4046" i="2"/>
  <c r="P2701" i="2"/>
  <c r="P5772" i="2"/>
  <c r="P3452" i="2"/>
  <c r="P6235" i="2"/>
  <c r="P3067" i="2"/>
  <c r="P7527" i="2"/>
  <c r="P7606" i="2"/>
  <c r="P8788" i="2"/>
  <c r="P7555" i="2"/>
  <c r="P8498" i="2"/>
  <c r="P8849" i="2"/>
  <c r="P8689" i="2"/>
  <c r="P7697" i="2"/>
  <c r="P7329" i="2"/>
  <c r="P6769" i="2"/>
  <c r="P3776" i="2"/>
  <c r="P3360" i="2"/>
  <c r="P2752" i="2"/>
  <c r="P2336" i="2"/>
  <c r="P1728" i="2"/>
  <c r="P1312" i="2"/>
  <c r="P704" i="2"/>
  <c r="P288" i="2"/>
  <c r="P3903" i="2"/>
  <c r="P3695" i="2"/>
  <c r="P3311" i="2"/>
  <c r="P3119" i="2"/>
  <c r="P2751" i="2"/>
  <c r="P2845" i="2"/>
  <c r="P5607" i="2"/>
  <c r="P7734" i="2"/>
  <c r="P8916" i="2"/>
  <c r="P6868" i="2"/>
  <c r="P7683" i="2"/>
  <c r="P8626" i="2"/>
  <c r="P8209" i="2"/>
  <c r="P7313" i="2"/>
  <c r="P7121" i="2"/>
  <c r="P6945" i="2"/>
  <c r="P6753" i="2"/>
  <c r="P3760" i="2"/>
  <c r="P3552" i="2"/>
  <c r="P3344" i="2"/>
  <c r="P2736" i="2"/>
  <c r="P2528" i="2"/>
  <c r="P2320" i="2"/>
  <c r="P1712" i="2"/>
  <c r="P1504" i="2"/>
  <c r="P1296" i="2"/>
  <c r="P688" i="2"/>
  <c r="P480" i="2"/>
  <c r="P3887" i="2"/>
  <c r="P3679" i="2"/>
  <c r="P3103" i="2"/>
  <c r="P2735" i="2"/>
  <c r="P2367" i="2"/>
  <c r="P319" i="2"/>
  <c r="P4731" i="2"/>
  <c r="P3227" i="2"/>
  <c r="P5735" i="2"/>
  <c r="P7862" i="2"/>
  <c r="P5814" i="2"/>
  <c r="P7733" i="2"/>
  <c r="P9044" i="2"/>
  <c r="P6996" i="2"/>
  <c r="P8754" i="2"/>
  <c r="P6962" i="2"/>
  <c r="P9297" i="2"/>
  <c r="P6929" i="2"/>
  <c r="P6369" i="2"/>
  <c r="P6001" i="2"/>
  <c r="P5617" i="2"/>
  <c r="P3744" i="2"/>
  <c r="P3136" i="2"/>
  <c r="P2928" i="2"/>
  <c r="P2720" i="2"/>
  <c r="P2112" i="2"/>
  <c r="P1904" i="2"/>
  <c r="P1696" i="2"/>
  <c r="P1088" i="2"/>
  <c r="P880" i="2"/>
  <c r="P672" i="2"/>
  <c r="P4079" i="2"/>
  <c r="P3871" i="2"/>
  <c r="P2543" i="2"/>
  <c r="P2351" i="2"/>
  <c r="P1983" i="2"/>
  <c r="P5198" i="2"/>
  <c r="P4174" i="2"/>
  <c r="P3661" i="2"/>
  <c r="P4412" i="2"/>
  <c r="P2092" i="2"/>
  <c r="P7911" i="2"/>
  <c r="P5863" i="2"/>
  <c r="P7990" i="2"/>
  <c r="P5942" i="2"/>
  <c r="P7861" i="2"/>
  <c r="P9172" i="2"/>
  <c r="P7124" i="2"/>
  <c r="P7939" i="2"/>
  <c r="P8882" i="2"/>
  <c r="P8977" i="2"/>
  <c r="P8817" i="2"/>
  <c r="P8657" i="2"/>
  <c r="P7665" i="2"/>
  <c r="P6545" i="2"/>
  <c r="P5985" i="2"/>
  <c r="P5601" i="2"/>
  <c r="P5393" i="2"/>
  <c r="P3728" i="2"/>
  <c r="P3120" i="2"/>
  <c r="P2912" i="2"/>
  <c r="P2704" i="2"/>
  <c r="P2096" i="2"/>
  <c r="P1888" i="2"/>
  <c r="P1680" i="2"/>
  <c r="P1072" i="2"/>
  <c r="P864" i="2"/>
  <c r="P48" i="2"/>
  <c r="P2159" i="2"/>
  <c r="P1967" i="2"/>
  <c r="P1599" i="2"/>
  <c r="P4814" i="2"/>
  <c r="P4477" i="2"/>
  <c r="P2157" i="2"/>
  <c r="P5228" i="2"/>
  <c r="P5991" i="2"/>
  <c r="P8118" i="2"/>
  <c r="P6070" i="2"/>
  <c r="P7989" i="2"/>
  <c r="P7252" i="2"/>
  <c r="P9010" i="2"/>
  <c r="P8337" i="2"/>
  <c r="P8177" i="2"/>
  <c r="P8017" i="2"/>
  <c r="P7841" i="2"/>
  <c r="P5969" i="2"/>
  <c r="P5793" i="2"/>
  <c r="P5585" i="2"/>
  <c r="P3520" i="2"/>
  <c r="P3312" i="2"/>
  <c r="P3104" i="2"/>
  <c r="P2496" i="2"/>
  <c r="P2288" i="2"/>
  <c r="P2080" i="2"/>
  <c r="P1472" i="2"/>
  <c r="P1056" i="2"/>
  <c r="P448" i="2"/>
  <c r="P240" i="2"/>
  <c r="P3647" i="2"/>
  <c r="P1215" i="2"/>
  <c r="P5691" i="2"/>
  <c r="P3371" i="2"/>
  <c r="P1899" i="2"/>
  <c r="P8117" i="2"/>
  <c r="P7380" i="2"/>
  <c r="P9138" i="2"/>
  <c r="P7825" i="2"/>
  <c r="P7633" i="2"/>
  <c r="P7457" i="2"/>
  <c r="P6897" i="2"/>
  <c r="P5569" i="2"/>
  <c r="P3296" i="2"/>
  <c r="P3088" i="2"/>
  <c r="P2480" i="2"/>
  <c r="P2272" i="2"/>
  <c r="P2064" i="2"/>
  <c r="P1456" i="2"/>
  <c r="P1248" i="2"/>
  <c r="P1040" i="2"/>
  <c r="P432" i="2"/>
  <c r="P224" i="2"/>
  <c r="P3631" i="2"/>
  <c r="P3439" i="2"/>
  <c r="P3247" i="2"/>
  <c r="P2879" i="2"/>
  <c r="P4302" i="2"/>
  <c r="P6044" i="2"/>
  <c r="P3724" i="2"/>
  <c r="P6507" i="2"/>
  <c r="P4187" i="2"/>
  <c r="P2043" i="2"/>
  <c r="P8295" i="2"/>
  <c r="P6247" i="2"/>
  <c r="P8245" i="2"/>
  <c r="P8323" i="2"/>
  <c r="P9105" i="2"/>
  <c r="P8945" i="2"/>
  <c r="P7249" i="2"/>
  <c r="P6881" i="2"/>
  <c r="P6513" i="2"/>
  <c r="P3696" i="2"/>
  <c r="P2880" i="2"/>
  <c r="P2672" i="2"/>
  <c r="P1856" i="2"/>
  <c r="P1648" i="2"/>
  <c r="P832" i="2"/>
  <c r="P624" i="2"/>
  <c r="P416" i="2"/>
  <c r="P4031" i="2"/>
  <c r="P3823" i="2"/>
  <c r="P3615" i="2"/>
  <c r="P3423" i="2"/>
  <c r="P3055" i="2"/>
  <c r="P2863" i="2"/>
  <c r="P2495" i="2"/>
  <c r="P447" i="2"/>
  <c r="P3117" i="2"/>
  <c r="P797" i="2"/>
  <c r="P2203" i="2"/>
  <c r="P8502" i="2"/>
  <c r="P8451" i="2"/>
  <c r="P7346" i="2"/>
  <c r="P8305" i="2"/>
  <c r="P8145" i="2"/>
  <c r="P6689" i="2"/>
  <c r="P6497" i="2"/>
  <c r="P6129" i="2"/>
  <c r="P5345" i="2"/>
  <c r="P3472" i="2"/>
  <c r="P2448" i="2"/>
  <c r="P1424" i="2"/>
  <c r="P816" i="2"/>
  <c r="P4015" i="2"/>
  <c r="P3807" i="2"/>
  <c r="P3039" i="2"/>
  <c r="P2671" i="2"/>
  <c r="P2479" i="2"/>
  <c r="P2111" i="2"/>
  <c r="P63" i="2"/>
  <c r="P3662" i="2"/>
  <c r="P3933" i="2"/>
  <c r="P5003" i="2"/>
  <c r="P8551" i="2"/>
  <c r="P8630" i="2"/>
  <c r="P7764" i="2"/>
  <c r="P8579" i="2"/>
  <c r="P7474" i="2"/>
  <c r="P7793" i="2"/>
  <c r="P6673" i="2"/>
  <c r="P6481" i="2"/>
  <c r="P6305" i="2"/>
  <c r="P5745" i="2"/>
  <c r="P3264" i="2"/>
  <c r="P2848" i="2"/>
  <c r="P2240" i="2"/>
  <c r="P1824" i="2"/>
  <c r="P1216" i="2"/>
  <c r="P1008" i="2"/>
  <c r="P800" i="2"/>
  <c r="P192" i="2"/>
  <c r="P4207" i="2"/>
  <c r="P3999" i="2"/>
  <c r="P2287" i="2"/>
  <c r="P4430" i="2"/>
  <c r="P4684" i="2"/>
  <c r="P2364" i="2"/>
  <c r="P2347" i="2"/>
  <c r="P8758" i="2"/>
  <c r="P6710" i="2"/>
  <c r="P7892" i="2"/>
  <c r="P8707" i="2"/>
  <c r="P7602" i="2"/>
  <c r="P9233" i="2"/>
  <c r="P9073" i="2"/>
  <c r="P8913" i="2"/>
  <c r="P7969" i="2"/>
  <c r="P7777" i="2"/>
  <c r="P6289" i="2"/>
  <c r="P6097" i="2"/>
  <c r="P5921" i="2"/>
  <c r="P5729" i="2"/>
  <c r="P5521" i="2"/>
  <c r="P3856" i="2"/>
  <c r="P2832" i="2"/>
  <c r="P2224" i="2"/>
  <c r="P1808" i="2"/>
  <c r="P1200" i="2"/>
  <c r="P992" i="2"/>
  <c r="P176" i="2"/>
  <c r="P4191" i="2"/>
  <c r="P3391" i="2"/>
  <c r="P1903" i="2"/>
  <c r="P1343" i="2"/>
  <c r="P3790" i="2"/>
  <c r="P2429" i="2"/>
  <c r="P5500" i="2"/>
  <c r="P3180" i="2"/>
  <c r="P6759" i="2"/>
  <c r="P8886" i="2"/>
  <c r="P8757" i="2"/>
  <c r="P6709" i="2"/>
  <c r="P8593" i="2"/>
  <c r="P8433" i="2"/>
  <c r="P8273" i="2"/>
  <c r="P7953" i="2"/>
  <c r="P7761" i="2"/>
  <c r="P7585" i="2"/>
  <c r="P7393" i="2"/>
  <c r="P7025" i="2"/>
  <c r="P5905" i="2"/>
  <c r="P3648" i="2"/>
  <c r="P3440" i="2"/>
  <c r="P3232" i="2"/>
  <c r="P2624" i="2"/>
  <c r="P2416" i="2"/>
  <c r="P2208" i="2"/>
  <c r="P1600" i="2"/>
  <c r="P1184" i="2"/>
  <c r="P576" i="2"/>
  <c r="P160" i="2"/>
  <c r="P3775" i="2"/>
  <c r="P3567" i="2"/>
  <c r="P3375" i="2"/>
  <c r="P959" i="2"/>
  <c r="P4893" i="2"/>
  <c r="P5963" i="2"/>
  <c r="P3643" i="2"/>
  <c r="P8935" i="2"/>
  <c r="P6887" i="2"/>
  <c r="P6966" i="2"/>
  <c r="P8885" i="2"/>
  <c r="P6837" i="2"/>
  <c r="P7569" i="2"/>
  <c r="P7201" i="2"/>
  <c r="P7009" i="2"/>
  <c r="P6641" i="2"/>
  <c r="P5697" i="2"/>
  <c r="P3632" i="2"/>
  <c r="P3424" i="2"/>
  <c r="P3216" i="2"/>
  <c r="P2608" i="2"/>
  <c r="P2400" i="2"/>
  <c r="P2192" i="2"/>
  <c r="P1584" i="2"/>
  <c r="P1376" i="2"/>
  <c r="P1168" i="2"/>
  <c r="P560" i="2"/>
  <c r="P352" i="2"/>
  <c r="P3759" i="2"/>
  <c r="P3551" i="2"/>
  <c r="P3359" i="2"/>
  <c r="P2991" i="2"/>
  <c r="P2623" i="2"/>
  <c r="P575" i="2"/>
  <c r="P4558" i="2"/>
  <c r="P3996" i="2"/>
  <c r="P1676" i="2"/>
  <c r="P4459" i="2"/>
  <c r="P4877" i="2"/>
  <c r="P2829" i="2"/>
  <c r="P781" i="2"/>
  <c r="P4124" i="2"/>
  <c r="P2076" i="2"/>
  <c r="P5131" i="2"/>
  <c r="P3211" i="2"/>
  <c r="P2187" i="2"/>
  <c r="P4090" i="2"/>
  <c r="P4967" i="2"/>
  <c r="P2279" i="2"/>
  <c r="P5590" i="2"/>
  <c r="P5366" i="2"/>
  <c r="P5005" i="2"/>
  <c r="P2957" i="2"/>
  <c r="P909" i="2"/>
  <c r="P4252" i="2"/>
  <c r="P2204" i="2"/>
  <c r="P5259" i="2"/>
  <c r="P5098" i="2"/>
  <c r="P4074" i="2"/>
  <c r="P1944" i="2"/>
  <c r="P2503" i="2"/>
  <c r="P3085" i="2"/>
  <c r="P1037" i="2"/>
  <c r="P4380" i="2"/>
  <c r="P2332" i="2"/>
  <c r="P3339" i="2"/>
  <c r="P5242" i="2"/>
  <c r="P4057" i="2"/>
  <c r="P3177" i="2"/>
  <c r="P2297" i="2"/>
  <c r="P3213" i="2"/>
  <c r="P1165" i="2"/>
  <c r="P3323" i="2"/>
  <c r="P5226" i="2"/>
  <c r="P4202" i="2"/>
  <c r="P3178" i="2"/>
  <c r="P985" i="2"/>
  <c r="P5176" i="2"/>
  <c r="P4296" i="2"/>
  <c r="P5319" i="2"/>
  <c r="P2727" i="2"/>
  <c r="P3341" i="2"/>
  <c r="P1293" i="2"/>
  <c r="P5643" i="2"/>
  <c r="P3595" i="2"/>
  <c r="P2443" i="2"/>
  <c r="P4346" i="2"/>
  <c r="P3322" i="2"/>
  <c r="P3864" i="2"/>
  <c r="P2984" i="2"/>
  <c r="P2967" i="2"/>
  <c r="P3469" i="2"/>
  <c r="P1421" i="2"/>
  <c r="P2716" i="2"/>
  <c r="P5771" i="2"/>
  <c r="P3723" i="2"/>
  <c r="P2427" i="2"/>
  <c r="P5354" i="2"/>
  <c r="P4330" i="2"/>
  <c r="P3597" i="2"/>
  <c r="P1549" i="2"/>
  <c r="P4892" i="2"/>
  <c r="P5899" i="2"/>
  <c r="P3851" i="2"/>
  <c r="P4474" i="2"/>
  <c r="P3191" i="2"/>
  <c r="P3725" i="2"/>
  <c r="P1677" i="2"/>
  <c r="P6027" i="2"/>
  <c r="P3979" i="2"/>
  <c r="P2555" i="2"/>
  <c r="P5482" i="2"/>
  <c r="P4458" i="2"/>
  <c r="P1114" i="2"/>
  <c r="P4201" i="2"/>
  <c r="P3321" i="2"/>
  <c r="P2248" i="2"/>
  <c r="P3415" i="2"/>
  <c r="P3853" i="2"/>
  <c r="P1805" i="2"/>
  <c r="P5148" i="2"/>
  <c r="P3100" i="2"/>
  <c r="P6155" i="2"/>
  <c r="P4107" i="2"/>
  <c r="P2699" i="2"/>
  <c r="P4602" i="2"/>
  <c r="P2554" i="2"/>
  <c r="P2009" i="2"/>
  <c r="P1129" i="2"/>
  <c r="P249" i="2"/>
  <c r="P4039" i="2"/>
  <c r="P3831" i="2"/>
  <c r="P3623" i="2"/>
  <c r="P3981" i="2"/>
  <c r="P1933" i="2"/>
  <c r="P5276" i="2"/>
  <c r="P3228" i="2"/>
  <c r="P6283" i="2"/>
  <c r="P4235" i="2"/>
  <c r="P2683" i="2"/>
  <c r="P4008" i="2"/>
  <c r="P3128" i="2"/>
  <c r="P1448" i="2"/>
  <c r="P4231" i="2"/>
  <c r="P4109" i="2"/>
  <c r="P2061" i="2"/>
  <c r="P5404" i="2"/>
  <c r="P3356" i="2"/>
  <c r="P4363" i="2"/>
  <c r="P2827" i="2"/>
  <c r="P4730" i="2"/>
  <c r="P3706" i="2"/>
  <c r="P2682" i="2"/>
  <c r="P2189" i="2"/>
  <c r="P5532" i="2"/>
  <c r="P3484" i="2"/>
  <c r="P5738" i="2"/>
  <c r="P4423" i="2"/>
  <c r="P4365" i="2"/>
  <c r="P2317" i="2"/>
  <c r="P3612" i="2"/>
  <c r="P6667" i="2"/>
  <c r="P4619" i="2"/>
  <c r="P2955" i="2"/>
  <c r="P1931" i="2"/>
  <c r="P4858" i="2"/>
  <c r="P3834" i="2"/>
  <c r="P2810" i="2"/>
  <c r="P1608" i="2"/>
  <c r="P4493" i="2"/>
  <c r="P2445" i="2"/>
  <c r="P3740" i="2"/>
  <c r="P1692" i="2"/>
  <c r="P4747" i="2"/>
  <c r="P4842" i="2"/>
  <c r="P3818" i="2"/>
  <c r="P2346" i="2"/>
  <c r="P3913" i="2"/>
  <c r="P3033" i="2"/>
  <c r="P2153" i="2"/>
  <c r="P1273" i="2"/>
  <c r="P1784" i="2"/>
  <c r="P4621" i="2"/>
  <c r="P5916" i="2"/>
  <c r="P3868" i="2"/>
  <c r="P4875" i="2"/>
  <c r="P2059" i="2"/>
  <c r="P3962" i="2"/>
  <c r="P5032" i="2"/>
  <c r="P4152" i="2"/>
  <c r="P3272" i="2"/>
  <c r="P4599" i="2"/>
  <c r="P1978" i="2"/>
  <c r="P954" i="2"/>
  <c r="P3897" i="2"/>
  <c r="P2873" i="2"/>
  <c r="P1849" i="2"/>
  <c r="P825" i="2"/>
  <c r="P4872" i="2"/>
  <c r="P1928" i="2"/>
  <c r="P4775" i="2"/>
  <c r="P4583" i="2"/>
  <c r="P4407" i="2"/>
  <c r="P4215" i="2"/>
  <c r="P4023" i="2"/>
  <c r="P3815" i="2"/>
  <c r="P3399" i="2"/>
  <c r="P3175" i="2"/>
  <c r="P2951" i="2"/>
  <c r="P2487" i="2"/>
  <c r="P2263" i="2"/>
  <c r="P2039" i="2"/>
  <c r="P5110" i="2"/>
  <c r="P4598" i="2"/>
  <c r="P4342" i="2"/>
  <c r="P4086" i="2"/>
  <c r="P3414" i="2"/>
  <c r="P5909" i="2"/>
  <c r="P3173" i="2"/>
  <c r="P2661" i="2"/>
  <c r="P6596" i="2"/>
  <c r="P6084" i="2"/>
  <c r="P1530" i="2"/>
  <c r="P4473" i="2"/>
  <c r="P3449" i="2"/>
  <c r="P1401" i="2"/>
  <c r="P4424" i="2"/>
  <c r="P3400" i="2"/>
  <c r="P2376" i="2"/>
  <c r="P1256" i="2"/>
  <c r="P4391" i="2"/>
  <c r="P4199" i="2"/>
  <c r="P4007" i="2"/>
  <c r="P3799" i="2"/>
  <c r="P3383" i="2"/>
  <c r="P3159" i="2"/>
  <c r="P2935" i="2"/>
  <c r="P2471" i="2"/>
  <c r="P2247" i="2"/>
  <c r="P2023" i="2"/>
  <c r="P1799" i="2"/>
  <c r="P5094" i="2"/>
  <c r="P4582" i="2"/>
  <c r="P4326" i="2"/>
  <c r="P4070" i="2"/>
  <c r="P3814" i="2"/>
  <c r="P5572" i="2"/>
  <c r="P4884" i="2"/>
  <c r="P2106" i="2"/>
  <c r="P4025" i="2"/>
  <c r="P5000" i="2"/>
  <c r="P3976" i="2"/>
  <c r="P2952" i="2"/>
  <c r="P1416" i="2"/>
  <c r="P1240" i="2"/>
  <c r="P5111" i="2"/>
  <c r="P3591" i="2"/>
  <c r="P3143" i="2"/>
  <c r="P2919" i="2"/>
  <c r="P2695" i="2"/>
  <c r="P2231" i="2"/>
  <c r="P2007" i="2"/>
  <c r="P1783" i="2"/>
  <c r="P5078" i="2"/>
  <c r="P4822" i="2"/>
  <c r="P4566" i="2"/>
  <c r="P6163" i="2"/>
  <c r="P1658" i="2"/>
  <c r="P4601" i="2"/>
  <c r="P3577" i="2"/>
  <c r="P2553" i="2"/>
  <c r="P1529" i="2"/>
  <c r="P505" i="2"/>
  <c r="P4552" i="2"/>
  <c r="P3528" i="2"/>
  <c r="P2504" i="2"/>
  <c r="P1896" i="2"/>
  <c r="P1224" i="2"/>
  <c r="P5095" i="2"/>
  <c r="P4743" i="2"/>
  <c r="P3575" i="2"/>
  <c r="P3127" i="2"/>
  <c r="P2679" i="2"/>
  <c r="P2215" i="2"/>
  <c r="P1991" i="2"/>
  <c r="P1767" i="2"/>
  <c r="P5542" i="2"/>
  <c r="P3366" i="2"/>
  <c r="P2630" i="2"/>
  <c r="P2234" i="2"/>
  <c r="P1210" i="2"/>
  <c r="P4153" i="2"/>
  <c r="P3129" i="2"/>
  <c r="P5128" i="2"/>
  <c r="P4104" i="2"/>
  <c r="P4919" i="2"/>
  <c r="P3767" i="2"/>
  <c r="P3559" i="2"/>
  <c r="P2887" i="2"/>
  <c r="P2663" i="2"/>
  <c r="P2439" i="2"/>
  <c r="P1975" i="2"/>
  <c r="P1751" i="2"/>
  <c r="P5526" i="2"/>
  <c r="P4790" i="2"/>
  <c r="P4534" i="2"/>
  <c r="P4278" i="2"/>
  <c r="P3766" i="2"/>
  <c r="P4949" i="2"/>
  <c r="P3989" i="2"/>
  <c r="P4729" i="2"/>
  <c r="P3705" i="2"/>
  <c r="P1657" i="2"/>
  <c r="P4680" i="2"/>
  <c r="P3656" i="2"/>
  <c r="P2632" i="2"/>
  <c r="P1384" i="2"/>
  <c r="P5255" i="2"/>
  <c r="P4903" i="2"/>
  <c r="P4711" i="2"/>
  <c r="P4535" i="2"/>
  <c r="P4343" i="2"/>
  <c r="P3959" i="2"/>
  <c r="P3751" i="2"/>
  <c r="P3543" i="2"/>
  <c r="P3335" i="2"/>
  <c r="P2647" i="2"/>
  <c r="P2423" i="2"/>
  <c r="P1959" i="2"/>
  <c r="P1735" i="2"/>
  <c r="P5510" i="2"/>
  <c r="P4774" i="2"/>
  <c r="P4518" i="2"/>
  <c r="P4262" i="2"/>
  <c r="P3174" i="2"/>
  <c r="P2837" i="2"/>
  <c r="P2325" i="2"/>
  <c r="P3972" i="2"/>
  <c r="P2362" i="2"/>
  <c r="P4281" i="2"/>
  <c r="P3257" i="2"/>
  <c r="P1209" i="2"/>
  <c r="P2184" i="2"/>
  <c r="P1544" i="2"/>
  <c r="P1368" i="2"/>
  <c r="P5415" i="2"/>
  <c r="P5239" i="2"/>
  <c r="P4519" i="2"/>
  <c r="P4151" i="2"/>
  <c r="P3943" i="2"/>
  <c r="P3319" i="2"/>
  <c r="P2631" i="2"/>
  <c r="P2407" i="2"/>
  <c r="P2183" i="2"/>
  <c r="P1719" i="2"/>
  <c r="P5494" i="2"/>
  <c r="P5014" i="2"/>
  <c r="P3318" i="2"/>
  <c r="P5493" i="2"/>
  <c r="P4164" i="2"/>
  <c r="P3833" i="2"/>
  <c r="P2809" i="2"/>
  <c r="P1785" i="2"/>
  <c r="P761" i="2"/>
  <c r="P4808" i="2"/>
  <c r="P1352" i="2"/>
  <c r="P5223" i="2"/>
  <c r="P3927" i="2"/>
  <c r="P3303" i="2"/>
  <c r="P3079" i="2"/>
  <c r="P2615" i="2"/>
  <c r="P2391" i="2"/>
  <c r="P2167" i="2"/>
  <c r="P5702" i="2"/>
  <c r="P5254" i="2"/>
  <c r="P4998" i="2"/>
  <c r="P4742" i="2"/>
  <c r="P4486" i="2"/>
  <c r="P4230" i="2"/>
  <c r="P3974" i="2"/>
  <c r="P3718" i="2"/>
  <c r="P1466" i="2"/>
  <c r="P4409" i="2"/>
  <c r="P3385" i="2"/>
  <c r="P2361" i="2"/>
  <c r="P1337" i="2"/>
  <c r="P313" i="2"/>
  <c r="P3336" i="2"/>
  <c r="P2312" i="2"/>
  <c r="P4871" i="2"/>
  <c r="P3719" i="2"/>
  <c r="P3511" i="2"/>
  <c r="P3287" i="2"/>
  <c r="P3063" i="2"/>
  <c r="P2599" i="2"/>
  <c r="P2375" i="2"/>
  <c r="P2151" i="2"/>
  <c r="P5462" i="2"/>
  <c r="P4982" i="2"/>
  <c r="P4470" i="2"/>
  <c r="P4214" i="2"/>
  <c r="P3958" i="2"/>
  <c r="P6531" i="2"/>
  <c r="P3961" i="2"/>
  <c r="P2937" i="2"/>
  <c r="P1913" i="2"/>
  <c r="P889" i="2"/>
  <c r="P4936" i="2"/>
  <c r="P3912" i="2"/>
  <c r="P2152" i="2"/>
  <c r="P1992" i="2"/>
  <c r="P1512" i="2"/>
  <c r="P5383" i="2"/>
  <c r="P4855" i="2"/>
  <c r="P3703" i="2"/>
  <c r="P3495" i="2"/>
  <c r="P3271" i="2"/>
  <c r="P3047" i="2"/>
  <c r="P2823" i="2"/>
  <c r="P2359" i="2"/>
  <c r="P2135" i="2"/>
  <c r="P1911" i="2"/>
  <c r="P5446" i="2"/>
  <c r="P5222" i="2"/>
  <c r="P4966" i="2"/>
  <c r="P4710" i="2"/>
  <c r="P4454" i="2"/>
  <c r="P4198" i="2"/>
  <c r="P3942" i="2"/>
  <c r="P6181" i="2"/>
  <c r="P4488" i="2"/>
  <c r="P3464" i="2"/>
  <c r="P2440" i="2"/>
  <c r="P1496" i="2"/>
  <c r="P1160" i="2"/>
  <c r="P5367" i="2"/>
  <c r="P5031" i="2"/>
  <c r="P4839" i="2"/>
  <c r="P4471" i="2"/>
  <c r="P3687" i="2"/>
  <c r="P3255" i="2"/>
  <c r="P3031" i="2"/>
  <c r="P2343" i="2"/>
  <c r="P1895" i="2"/>
  <c r="P5670" i="2"/>
  <c r="P5206" i="2"/>
  <c r="P4950" i="2"/>
  <c r="P4694" i="2"/>
  <c r="P4438" i="2"/>
  <c r="P3094" i="2"/>
  <c r="P4532" i="2"/>
  <c r="P6723" i="2"/>
  <c r="P2170" i="2"/>
  <c r="P4089" i="2"/>
  <c r="P3065" i="2"/>
  <c r="P2041" i="2"/>
  <c r="P1017" i="2"/>
  <c r="P5064" i="2"/>
  <c r="P4040" i="2"/>
  <c r="P3016" i="2"/>
  <c r="P1480" i="2"/>
  <c r="P4647" i="2"/>
  <c r="P4279" i="2"/>
  <c r="P4087" i="2"/>
  <c r="P3879" i="2"/>
  <c r="P3239" i="2"/>
  <c r="P3015" i="2"/>
  <c r="P2791" i="2"/>
  <c r="P2567" i="2"/>
  <c r="P2103" i="2"/>
  <c r="P1879" i="2"/>
  <c r="P5654" i="2"/>
  <c r="P4677" i="2"/>
  <c r="P2997" i="2"/>
  <c r="P6420" i="2"/>
  <c r="P5908" i="2"/>
  <c r="P1722" i="2"/>
  <c r="P2617" i="2"/>
  <c r="P1593" i="2"/>
  <c r="P569" i="2"/>
  <c r="P4616" i="2"/>
  <c r="P3592" i="2"/>
  <c r="P2568" i="2"/>
  <c r="P2120" i="2"/>
  <c r="P4071" i="2"/>
  <c r="P3463" i="2"/>
  <c r="P2999" i="2"/>
  <c r="P2775" i="2"/>
  <c r="P2551" i="2"/>
  <c r="P2087" i="2"/>
  <c r="P5414" i="2"/>
  <c r="P5174" i="2"/>
  <c r="P4918" i="2"/>
  <c r="P4662" i="2"/>
  <c r="P4406" i="2"/>
  <c r="P4150" i="2"/>
  <c r="P3894" i="2"/>
  <c r="P3638" i="2"/>
  <c r="P2902" i="2"/>
  <c r="P3669" i="2"/>
  <c r="P3220" i="2"/>
  <c r="P2298" i="2"/>
  <c r="P1274" i="2"/>
  <c r="P3193" i="2"/>
  <c r="P1145" i="2"/>
  <c r="P3144" i="2"/>
  <c r="P1128" i="2"/>
  <c r="P4999" i="2"/>
  <c r="P4055" i="2"/>
  <c r="P3447" i="2"/>
  <c r="P2983" i="2"/>
  <c r="P2759" i="2"/>
  <c r="P2535" i="2"/>
  <c r="P2311" i="2"/>
  <c r="P5622" i="2"/>
  <c r="P5158" i="2"/>
  <c r="P4902" i="2"/>
  <c r="P4390" i="2"/>
  <c r="P4134" i="2"/>
  <c r="P5221" i="2"/>
  <c r="P5396" i="2"/>
  <c r="P1850" i="2"/>
  <c r="P4793" i="2"/>
  <c r="P3769" i="2"/>
  <c r="P2745" i="2"/>
  <c r="P697" i="2"/>
  <c r="P4744" i="2"/>
  <c r="P1624" i="2"/>
  <c r="P1288" i="2"/>
  <c r="P5495" i="2"/>
  <c r="P4983" i="2"/>
  <c r="P4615" i="2"/>
  <c r="P3847" i="2"/>
  <c r="P3639" i="2"/>
  <c r="P3431" i="2"/>
  <c r="P3207" i="2"/>
  <c r="P2519" i="2"/>
  <c r="P2295" i="2"/>
  <c r="P1831" i="2"/>
  <c r="P5606" i="2"/>
  <c r="P5382" i="2"/>
  <c r="P5142" i="2"/>
  <c r="P3412" i="2"/>
  <c r="P5621" i="2"/>
  <c r="P3973" i="2"/>
  <c r="P3653" i="2"/>
  <c r="P3333" i="2"/>
  <c r="P3157" i="2"/>
  <c r="P2821" i="2"/>
  <c r="P2645" i="2"/>
  <c r="P2309" i="2"/>
  <c r="P6580" i="2"/>
  <c r="P6068" i="2"/>
  <c r="P5732" i="2"/>
  <c r="P5556" i="2"/>
  <c r="P5044" i="2"/>
  <c r="P4708" i="2"/>
  <c r="P4516" i="2"/>
  <c r="P4148" i="2"/>
  <c r="P6707" i="2"/>
  <c r="P6515" i="2"/>
  <c r="P6339" i="2"/>
  <c r="P5779" i="2"/>
  <c r="P4274" i="2"/>
  <c r="P1649" i="2"/>
  <c r="P3430" i="2"/>
  <c r="P3957" i="2"/>
  <c r="P3317" i="2"/>
  <c r="P3141" i="2"/>
  <c r="P2805" i="2"/>
  <c r="P2629" i="2"/>
  <c r="P6740" i="2"/>
  <c r="P6564" i="2"/>
  <c r="P6228" i="2"/>
  <c r="P6052" i="2"/>
  <c r="P5716" i="2"/>
  <c r="P5540" i="2"/>
  <c r="P5204" i="2"/>
  <c r="P5028" i="2"/>
  <c r="P4692" i="2"/>
  <c r="P4500" i="2"/>
  <c r="P4324" i="2"/>
  <c r="P6323" i="2"/>
  <c r="P6131" i="2"/>
  <c r="P1873" i="2"/>
  <c r="P4308" i="2"/>
  <c r="P3940" i="2"/>
  <c r="P3748" i="2"/>
  <c r="P5747" i="2"/>
  <c r="P6498" i="2"/>
  <c r="P2337" i="2"/>
  <c r="P6005" i="2"/>
  <c r="P3781" i="2"/>
  <c r="P3924" i="2"/>
  <c r="P3732" i="2"/>
  <c r="P3556" i="2"/>
  <c r="P3364" i="2"/>
  <c r="P6675" i="2"/>
  <c r="P4339" i="2"/>
  <c r="P2785" i="2"/>
  <c r="P2561" i="2"/>
  <c r="P6133" i="2"/>
  <c r="P4085" i="2"/>
  <c r="P3461" i="2"/>
  <c r="P3285" i="2"/>
  <c r="P2949" i="2"/>
  <c r="P2773" i="2"/>
  <c r="P2437" i="2"/>
  <c r="P6708" i="2"/>
  <c r="P6372" i="2"/>
  <c r="P6196" i="2"/>
  <c r="P5684" i="2"/>
  <c r="P5348" i="2"/>
  <c r="P5172" i="2"/>
  <c r="P4660" i="2"/>
  <c r="P3540" i="2"/>
  <c r="P3348" i="2"/>
  <c r="P6659" i="2"/>
  <c r="P4578" i="2"/>
  <c r="P3634" i="2"/>
  <c r="P4213" i="2"/>
  <c r="P3445" i="2"/>
  <c r="P3269" i="2"/>
  <c r="P2933" i="2"/>
  <c r="P2757" i="2"/>
  <c r="P2421" i="2"/>
  <c r="P6356" i="2"/>
  <c r="P6180" i="2"/>
  <c r="P5844" i="2"/>
  <c r="P5332" i="2"/>
  <c r="P5156" i="2"/>
  <c r="P4820" i="2"/>
  <c r="P4276" i="2"/>
  <c r="P3156" i="2"/>
  <c r="P6643" i="2"/>
  <c r="P6467" i="2"/>
  <c r="P3665" i="2"/>
  <c r="P1227" i="2"/>
  <c r="P2022" i="2"/>
  <c r="P4341" i="2"/>
  <c r="P3909" i="2"/>
  <c r="P4628" i="2"/>
  <c r="P4452" i="2"/>
  <c r="P4260" i="2"/>
  <c r="P3892" i="2"/>
  <c r="P6451" i="2"/>
  <c r="P5523" i="2"/>
  <c r="P3795" i="2"/>
  <c r="P3107" i="2"/>
  <c r="P3873" i="2"/>
  <c r="P1691" i="2"/>
  <c r="P2150" i="2"/>
  <c r="P4469" i="2"/>
  <c r="P3589" i="2"/>
  <c r="P4244" i="2"/>
  <c r="P4068" i="2"/>
  <c r="P3876" i="2"/>
  <c r="P3508" i="2"/>
  <c r="P5875" i="2"/>
  <c r="P5155" i="2"/>
  <c r="P5410" i="2"/>
  <c r="P4722" i="2"/>
  <c r="P3794" i="2"/>
  <c r="P364" i="2"/>
  <c r="P140" i="2"/>
  <c r="P2278" i="2"/>
  <c r="P4597" i="2"/>
  <c r="P3573" i="2"/>
  <c r="P3413" i="2"/>
  <c r="P3077" i="2"/>
  <c r="P2901" i="2"/>
  <c r="P2565" i="2"/>
  <c r="P2389" i="2"/>
  <c r="P6500" i="2"/>
  <c r="P6324" i="2"/>
  <c r="P5988" i="2"/>
  <c r="P5476" i="2"/>
  <c r="P5300" i="2"/>
  <c r="P4964" i="2"/>
  <c r="P4052" i="2"/>
  <c r="P3860" i="2"/>
  <c r="P3684" i="2"/>
  <c r="P3492" i="2"/>
  <c r="P5683" i="2"/>
  <c r="P3251" i="2"/>
  <c r="P6770" i="2"/>
  <c r="P828" i="2"/>
  <c r="P2406" i="2"/>
  <c r="P4037" i="2"/>
  <c r="P3397" i="2"/>
  <c r="P3061" i="2"/>
  <c r="P2885" i="2"/>
  <c r="P2549" i="2"/>
  <c r="P2373" i="2"/>
  <c r="P6308" i="2"/>
  <c r="P5972" i="2"/>
  <c r="P5284" i="2"/>
  <c r="P4948" i="2"/>
  <c r="P3668" i="2"/>
  <c r="P3476" i="2"/>
  <c r="P3300" i="2"/>
  <c r="P5299" i="2"/>
  <c r="P4611" i="2"/>
  <c r="P3954" i="2"/>
  <c r="P4289" i="2"/>
  <c r="P1052" i="2"/>
  <c r="P2534" i="2"/>
  <c r="P3717" i="2"/>
  <c r="P4404" i="2"/>
  <c r="P3284" i="2"/>
  <c r="P3092" i="2"/>
  <c r="P6595" i="2"/>
  <c r="P6403" i="2"/>
  <c r="P5283" i="2"/>
  <c r="P2662" i="2"/>
  <c r="P4981" i="2"/>
  <c r="P3701" i="2"/>
  <c r="P4580" i="2"/>
  <c r="P4388" i="2"/>
  <c r="P4020" i="2"/>
  <c r="P5651" i="2"/>
  <c r="P4689" i="2"/>
  <c r="P1500" i="2"/>
  <c r="P2790" i="2"/>
  <c r="P5109" i="2"/>
  <c r="P3205" i="2"/>
  <c r="P3029" i="2"/>
  <c r="P2693" i="2"/>
  <c r="P2517" i="2"/>
  <c r="P6628" i="2"/>
  <c r="P6452" i="2"/>
  <c r="P5604" i="2"/>
  <c r="P5428" i="2"/>
  <c r="P4372" i="2"/>
  <c r="P4196" i="2"/>
  <c r="P4004" i="2"/>
  <c r="P6195" i="2"/>
  <c r="P6003" i="2"/>
  <c r="P4897" i="2"/>
  <c r="P333" i="2"/>
  <c r="P2918" i="2"/>
  <c r="P3845" i="2"/>
  <c r="P3525" i="2"/>
  <c r="P3189" i="2"/>
  <c r="P3013" i="2"/>
  <c r="P2677" i="2"/>
  <c r="P2501" i="2"/>
  <c r="P6436" i="2"/>
  <c r="P6100" i="2"/>
  <c r="P5924" i="2"/>
  <c r="P5412" i="2"/>
  <c r="P5076" i="2"/>
  <c r="P4900" i="2"/>
  <c r="P4180" i="2"/>
  <c r="P3988" i="2"/>
  <c r="P3812" i="2"/>
  <c r="P3620" i="2"/>
  <c r="P3252" i="2"/>
  <c r="P5811" i="2"/>
  <c r="P5619" i="2"/>
  <c r="P4067" i="2"/>
  <c r="P46" i="2"/>
  <c r="P3046" i="2"/>
  <c r="P5365" i="2"/>
  <c r="P3829" i="2"/>
  <c r="P3796" i="2"/>
  <c r="P3604" i="2"/>
  <c r="P3236" i="2"/>
  <c r="P6547" i="2"/>
  <c r="P5427" i="2"/>
  <c r="P5682" i="2"/>
  <c r="P1201" i="2"/>
  <c r="P3235" i="2"/>
  <c r="P4258" i="2"/>
  <c r="P3938" i="2"/>
  <c r="P3618" i="2"/>
  <c r="P3426" i="2"/>
  <c r="P4881" i="2"/>
  <c r="P4465" i="2"/>
  <c r="P3857" i="2"/>
  <c r="P3441" i="2"/>
  <c r="P3233" i="2"/>
  <c r="P2769" i="2"/>
  <c r="P2545" i="2"/>
  <c r="P2321" i="2"/>
  <c r="P2097" i="2"/>
  <c r="P1633" i="2"/>
  <c r="P1409" i="2"/>
  <c r="P31" i="2"/>
  <c r="P541" i="2"/>
  <c r="P317" i="2"/>
  <c r="P93" i="2"/>
  <c r="P1260" i="2"/>
  <c r="P348" i="2"/>
  <c r="P1675" i="2"/>
  <c r="P1451" i="2"/>
  <c r="P987" i="2"/>
  <c r="P539" i="2"/>
  <c r="P75" i="2"/>
  <c r="P3363" i="2"/>
  <c r="P5522" i="2"/>
  <c r="P4242" i="2"/>
  <c r="P3602" i="2"/>
  <c r="P5281" i="2"/>
  <c r="P5073" i="2"/>
  <c r="P4257" i="2"/>
  <c r="P3841" i="2"/>
  <c r="P3217" i="2"/>
  <c r="P2993" i="2"/>
  <c r="P2529" i="2"/>
  <c r="P2081" i="2"/>
  <c r="P1617" i="2"/>
  <c r="P1393" i="2"/>
  <c r="P1169" i="2"/>
  <c r="P254" i="2"/>
  <c r="P301" i="2"/>
  <c r="P1244" i="2"/>
  <c r="P572" i="2"/>
  <c r="P108" i="2"/>
  <c r="P1659" i="2"/>
  <c r="P1435" i="2"/>
  <c r="P971" i="2"/>
  <c r="P299" i="2"/>
  <c r="P666" i="2"/>
  <c r="P3491" i="2"/>
  <c r="P5650" i="2"/>
  <c r="P3586" i="2"/>
  <c r="P5265" i="2"/>
  <c r="P4849" i="2"/>
  <c r="P4657" i="2"/>
  <c r="P3825" i="2"/>
  <c r="P3633" i="2"/>
  <c r="P3201" i="2"/>
  <c r="P2513" i="2"/>
  <c r="P2289" i="2"/>
  <c r="P2065" i="2"/>
  <c r="P1841" i="2"/>
  <c r="P1377" i="2"/>
  <c r="P238" i="2"/>
  <c r="P285" i="2"/>
  <c r="P1468" i="2"/>
  <c r="P1004" i="2"/>
  <c r="P92" i="2"/>
  <c r="P1419" i="2"/>
  <c r="P1195" i="2"/>
  <c r="P731" i="2"/>
  <c r="P507" i="2"/>
  <c r="P283" i="2"/>
  <c r="P650" i="2"/>
  <c r="P3619" i="2"/>
  <c r="P5778" i="2"/>
  <c r="P4386" i="2"/>
  <c r="P4066" i="2"/>
  <c r="P3394" i="2"/>
  <c r="P5249" i="2"/>
  <c r="P4433" i="2"/>
  <c r="P4225" i="2"/>
  <c r="P3409" i="2"/>
  <c r="P2737" i="2"/>
  <c r="P2273" i="2"/>
  <c r="P2049" i="2"/>
  <c r="P1825" i="2"/>
  <c r="P1361" i="2"/>
  <c r="P1137" i="2"/>
  <c r="P45" i="2"/>
  <c r="P1452" i="2"/>
  <c r="P316" i="2"/>
  <c r="P1403" i="2"/>
  <c r="P1179" i="2"/>
  <c r="P715" i="2"/>
  <c r="P267" i="2"/>
  <c r="P43" i="2"/>
  <c r="P410" i="2"/>
  <c r="P4370" i="2"/>
  <c r="P3746" i="2"/>
  <c r="P5041" i="2"/>
  <c r="P4625" i="2"/>
  <c r="P4209" i="2"/>
  <c r="P4017" i="2"/>
  <c r="P3601" i="2"/>
  <c r="P3169" i="2"/>
  <c r="P2945" i="2"/>
  <c r="P2721" i="2"/>
  <c r="P2257" i="2"/>
  <c r="P2033" i="2"/>
  <c r="P1809" i="2"/>
  <c r="P1585" i="2"/>
  <c r="P206" i="2"/>
  <c r="P717" i="2"/>
  <c r="P253" i="2"/>
  <c r="P30" i="2"/>
  <c r="P1212" i="2"/>
  <c r="P524" i="2"/>
  <c r="P1611" i="2"/>
  <c r="P1163" i="2"/>
  <c r="P475" i="2"/>
  <c r="P394" i="2"/>
  <c r="P3875" i="2"/>
  <c r="P6034" i="2"/>
  <c r="P3730" i="2"/>
  <c r="P3554" i="2"/>
  <c r="P4817" i="2"/>
  <c r="P4609" i="2"/>
  <c r="P4001" i="2"/>
  <c r="P3793" i="2"/>
  <c r="P3585" i="2"/>
  <c r="P3153" i="2"/>
  <c r="P2929" i="2"/>
  <c r="P2705" i="2"/>
  <c r="P2017" i="2"/>
  <c r="P1793" i="2"/>
  <c r="P1569" i="2"/>
  <c r="P414" i="2"/>
  <c r="P190" i="2"/>
  <c r="P701" i="2"/>
  <c r="P477" i="2"/>
  <c r="P1644" i="2"/>
  <c r="P1420" i="2"/>
  <c r="P1196" i="2"/>
  <c r="P732" i="2"/>
  <c r="P508" i="2"/>
  <c r="P284" i="2"/>
  <c r="P1371" i="2"/>
  <c r="P923" i="2"/>
  <c r="P459" i="2"/>
  <c r="P154" i="2"/>
  <c r="P4003" i="2"/>
  <c r="P6162" i="2"/>
  <c r="P4514" i="2"/>
  <c r="P4194" i="2"/>
  <c r="P3362" i="2"/>
  <c r="P4593" i="2"/>
  <c r="P4401" i="2"/>
  <c r="P3985" i="2"/>
  <c r="P3569" i="2"/>
  <c r="P3377" i="2"/>
  <c r="P2913" i="2"/>
  <c r="P2689" i="2"/>
  <c r="P2465" i="2"/>
  <c r="P2001" i="2"/>
  <c r="P1777" i="2"/>
  <c r="P1553" i="2"/>
  <c r="P1329" i="2"/>
  <c r="P174" i="2"/>
  <c r="P685" i="2"/>
  <c r="P461" i="2"/>
  <c r="P1628" i="2"/>
  <c r="P1404" i="2"/>
  <c r="P1180" i="2"/>
  <c r="P956" i="2"/>
  <c r="P44" i="2"/>
  <c r="P1355" i="2"/>
  <c r="P683" i="2"/>
  <c r="P219" i="2"/>
  <c r="P4131" i="2"/>
  <c r="P4498" i="2"/>
  <c r="P3874" i="2"/>
  <c r="P3346" i="2"/>
  <c r="P5201" i="2"/>
  <c r="P4385" i="2"/>
  <c r="P4177" i="2"/>
  <c r="P3969" i="2"/>
  <c r="P3361" i="2"/>
  <c r="P2897" i="2"/>
  <c r="P2673" i="2"/>
  <c r="P2449" i="2"/>
  <c r="P2225" i="2"/>
  <c r="P1761" i="2"/>
  <c r="P1313" i="2"/>
  <c r="P158" i="2"/>
  <c r="P669" i="2"/>
  <c r="P445" i="2"/>
  <c r="P1388" i="2"/>
  <c r="P1164" i="2"/>
  <c r="P940" i="2"/>
  <c r="P476" i="2"/>
  <c r="P29" i="2"/>
  <c r="P1115" i="2"/>
  <c r="P203" i="2"/>
  <c r="P586" i="2"/>
  <c r="P89" i="2"/>
  <c r="P4259" i="2"/>
  <c r="P3858" i="2"/>
  <c r="P3522" i="2"/>
  <c r="P3330" i="2"/>
  <c r="P4977" i="2"/>
  <c r="P4785" i="2"/>
  <c r="P4369" i="2"/>
  <c r="P3953" i="2"/>
  <c r="P3761" i="2"/>
  <c r="P3345" i="2"/>
  <c r="P3121" i="2"/>
  <c r="P2657" i="2"/>
  <c r="P2433" i="2"/>
  <c r="P2209" i="2"/>
  <c r="P1745" i="2"/>
  <c r="P1521" i="2"/>
  <c r="P1297" i="2"/>
  <c r="P382" i="2"/>
  <c r="P653" i="2"/>
  <c r="P429" i="2"/>
  <c r="P1372" i="2"/>
  <c r="P1148" i="2"/>
  <c r="P700" i="2"/>
  <c r="P236" i="2"/>
  <c r="P1563" i="2"/>
  <c r="P1099" i="2"/>
  <c r="P651" i="2"/>
  <c r="P427" i="2"/>
  <c r="P794" i="2"/>
  <c r="P73" i="2"/>
  <c r="P4387" i="2"/>
  <c r="P6546" i="2"/>
  <c r="P4322" i="2"/>
  <c r="P3314" i="2"/>
  <c r="P4769" i="2"/>
  <c r="P4561" i="2"/>
  <c r="P3745" i="2"/>
  <c r="P3537" i="2"/>
  <c r="P3329" i="2"/>
  <c r="P3105" i="2"/>
  <c r="P2641" i="2"/>
  <c r="P2417" i="2"/>
  <c r="P2193" i="2"/>
  <c r="P1969" i="2"/>
  <c r="P366" i="2"/>
  <c r="P413" i="2"/>
  <c r="P189" i="2"/>
  <c r="P1596" i="2"/>
  <c r="P1132" i="2"/>
  <c r="P684" i="2"/>
  <c r="P220" i="2"/>
  <c r="P859" i="2"/>
  <c r="P635" i="2"/>
  <c r="P411" i="2"/>
  <c r="P778" i="2"/>
  <c r="P952" i="2"/>
  <c r="P4515" i="2"/>
  <c r="P6674" i="2"/>
  <c r="P4626" i="2"/>
  <c r="P4002" i="2"/>
  <c r="P3682" i="2"/>
  <c r="P5169" i="2"/>
  <c r="P4337" i="2"/>
  <c r="P4145" i="2"/>
  <c r="P3729" i="2"/>
  <c r="P3089" i="2"/>
  <c r="P2865" i="2"/>
  <c r="P2401" i="2"/>
  <c r="P2177" i="2"/>
  <c r="P1953" i="2"/>
  <c r="P1489" i="2"/>
  <c r="P1265" i="2"/>
  <c r="P350" i="2"/>
  <c r="P126" i="2"/>
  <c r="P397" i="2"/>
  <c r="P173" i="2"/>
  <c r="P1580" i="2"/>
  <c r="P1116" i="2"/>
  <c r="P892" i="2"/>
  <c r="P668" i="2"/>
  <c r="P1755" i="2"/>
  <c r="P1531" i="2"/>
  <c r="P1307" i="2"/>
  <c r="P843" i="2"/>
  <c r="P171" i="2"/>
  <c r="P538" i="2"/>
  <c r="P6802" i="2"/>
  <c r="P4754" i="2"/>
  <c r="P3490" i="2"/>
  <c r="P5153" i="2"/>
  <c r="P4945" i="2"/>
  <c r="P4737" i="2"/>
  <c r="P4129" i="2"/>
  <c r="P3921" i="2"/>
  <c r="P3713" i="2"/>
  <c r="P2849" i="2"/>
  <c r="P2385" i="2"/>
  <c r="P2161" i="2"/>
  <c r="P1937" i="2"/>
  <c r="P1713" i="2"/>
  <c r="P1249" i="2"/>
  <c r="P334" i="2"/>
  <c r="P381" i="2"/>
  <c r="P157" i="2"/>
  <c r="P876" i="2"/>
  <c r="P652" i="2"/>
  <c r="P428" i="2"/>
  <c r="P1739" i="2"/>
  <c r="P1291" i="2"/>
  <c r="P1067" i="2"/>
  <c r="P603" i="2"/>
  <c r="P379" i="2"/>
  <c r="P155" i="2"/>
  <c r="P522" i="2"/>
  <c r="P4450" i="2"/>
  <c r="P3474" i="2"/>
  <c r="P5137" i="2"/>
  <c r="P4721" i="2"/>
  <c r="P4529" i="2"/>
  <c r="P4113" i="2"/>
  <c r="P3697" i="2"/>
  <c r="P3057" i="2"/>
  <c r="P2833" i="2"/>
  <c r="P2609" i="2"/>
  <c r="P2145" i="2"/>
  <c r="P1697" i="2"/>
  <c r="P1233" i="2"/>
  <c r="P94" i="2"/>
  <c r="P141" i="2"/>
  <c r="P1548" i="2"/>
  <c r="P1324" i="2"/>
  <c r="P636" i="2"/>
  <c r="P188" i="2"/>
  <c r="P1499" i="2"/>
  <c r="P587" i="2"/>
  <c r="P139" i="2"/>
  <c r="P746" i="2"/>
  <c r="P282" i="2"/>
  <c r="P4899" i="2"/>
  <c r="P4130" i="2"/>
  <c r="P3650" i="2"/>
  <c r="P3266" i="2"/>
  <c r="P4513" i="2"/>
  <c r="P4097" i="2"/>
  <c r="P3041" i="2"/>
  <c r="P2593" i="2"/>
  <c r="P2129" i="2"/>
  <c r="P1905" i="2"/>
  <c r="P1681" i="2"/>
  <c r="P1457" i="2"/>
  <c r="P302" i="2"/>
  <c r="P78" i="2"/>
  <c r="P1308" i="2"/>
  <c r="P1084" i="2"/>
  <c r="P620" i="2"/>
  <c r="P396" i="2"/>
  <c r="P172" i="2"/>
  <c r="P1483" i="2"/>
  <c r="P1035" i="2"/>
  <c r="P347" i="2"/>
  <c r="P730" i="2"/>
  <c r="P266" i="2"/>
  <c r="P5027" i="2"/>
  <c r="P2979" i="2"/>
  <c r="P5138" i="2"/>
  <c r="P5105" i="2"/>
  <c r="P4913" i="2"/>
  <c r="P4497" i="2"/>
  <c r="P4081" i="2"/>
  <c r="P3889" i="2"/>
  <c r="P3473" i="2"/>
  <c r="P3025" i="2"/>
  <c r="P2801" i="2"/>
  <c r="P2577" i="2"/>
  <c r="P2353" i="2"/>
  <c r="P1889" i="2"/>
  <c r="P1665" i="2"/>
  <c r="P1441" i="2"/>
  <c r="P286" i="2"/>
  <c r="P573" i="2"/>
  <c r="P349" i="2"/>
  <c r="P1516" i="2"/>
  <c r="P1068" i="2"/>
  <c r="P604" i="2"/>
  <c r="P156" i="2"/>
  <c r="P1707" i="2"/>
  <c r="P1243" i="2"/>
  <c r="P1019" i="2"/>
  <c r="P795" i="2"/>
  <c r="P331" i="2"/>
  <c r="P714" i="2"/>
  <c r="P1558" i="2"/>
  <c r="P1781" i="2"/>
  <c r="P709" i="2"/>
  <c r="P3028" i="2"/>
  <c r="P2852" i="2"/>
  <c r="P2660" i="2"/>
  <c r="P2468" i="2"/>
  <c r="P2020" i="2"/>
  <c r="P1796" i="2"/>
  <c r="P1572" i="2"/>
  <c r="P1108" i="2"/>
  <c r="P660" i="2"/>
  <c r="P436" i="2"/>
  <c r="P2611" i="2"/>
  <c r="P2355" i="2"/>
  <c r="P2099" i="2"/>
  <c r="P1843" i="2"/>
  <c r="P1587" i="2"/>
  <c r="P1331" i="2"/>
  <c r="P1075" i="2"/>
  <c r="P819" i="2"/>
  <c r="P563" i="2"/>
  <c r="P307" i="2"/>
  <c r="P51" i="2"/>
  <c r="P1110" i="2"/>
  <c r="P86" i="2"/>
  <c r="P1333" i="2"/>
  <c r="P693" i="2"/>
  <c r="P2644" i="2"/>
  <c r="P2452" i="2"/>
  <c r="P2004" i="2"/>
  <c r="P1780" i="2"/>
  <c r="P1556" i="2"/>
  <c r="P868" i="2"/>
  <c r="P644" i="2"/>
  <c r="P420" i="2"/>
  <c r="P2595" i="2"/>
  <c r="P2339" i="2"/>
  <c r="P1827" i="2"/>
  <c r="P1315" i="2"/>
  <c r="P803" i="2"/>
  <c r="P547" i="2"/>
  <c r="P5" i="2"/>
  <c r="P3010" i="2"/>
  <c r="P2242" i="2"/>
  <c r="P1730" i="2"/>
  <c r="P1474" i="2"/>
  <c r="P1686" i="2"/>
  <c r="P662" i="2"/>
  <c r="P1909" i="2"/>
  <c r="P1029" i="2"/>
  <c r="P517" i="2"/>
  <c r="P2228" i="2"/>
  <c r="P1764" i="2"/>
  <c r="P1540" i="2"/>
  <c r="P1316" i="2"/>
  <c r="P852" i="2"/>
  <c r="P628" i="2"/>
  <c r="P404" i="2"/>
  <c r="P2579" i="2"/>
  <c r="P2323" i="2"/>
  <c r="P2067" i="2"/>
  <c r="P1811" i="2"/>
  <c r="P1555" i="2"/>
  <c r="P1299" i="2"/>
  <c r="P1043" i="2"/>
  <c r="P787" i="2"/>
  <c r="P275" i="2"/>
  <c r="P3250" i="2"/>
  <c r="P2994" i="2"/>
  <c r="P2738" i="2"/>
  <c r="P2226" i="2"/>
  <c r="P1970" i="2"/>
  <c r="P1714" i="2"/>
  <c r="P1238" i="2"/>
  <c r="P214" i="2"/>
  <c r="P1013" i="2"/>
  <c r="P501" i="2"/>
  <c r="P149" i="2"/>
  <c r="P2212" i="2"/>
  <c r="P1748" i="2"/>
  <c r="P1524" i="2"/>
  <c r="P1300" i="2"/>
  <c r="P612" i="2"/>
  <c r="P388" i="2"/>
  <c r="P164" i="2"/>
  <c r="P2563" i="2"/>
  <c r="P2307" i="2"/>
  <c r="P2051" i="2"/>
  <c r="P1795" i="2"/>
  <c r="P1539" i="2"/>
  <c r="P1283" i="2"/>
  <c r="P771" i="2"/>
  <c r="P515" i="2"/>
  <c r="P259" i="2"/>
  <c r="P3234" i="2"/>
  <c r="P2978" i="2"/>
  <c r="P2722" i="2"/>
  <c r="P2466" i="2"/>
  <c r="P2210" i="2"/>
  <c r="P1954" i="2"/>
  <c r="P1814" i="2"/>
  <c r="P790" i="2"/>
  <c r="P2037" i="2"/>
  <c r="P837" i="2"/>
  <c r="P325" i="2"/>
  <c r="P133" i="2"/>
  <c r="P2804" i="2"/>
  <c r="P2420" i="2"/>
  <c r="P2196" i="2"/>
  <c r="P1972" i="2"/>
  <c r="P1508" i="2"/>
  <c r="P1284" i="2"/>
  <c r="P1060" i="2"/>
  <c r="P596" i="2"/>
  <c r="P372" i="2"/>
  <c r="P148" i="2"/>
  <c r="P2547" i="2"/>
  <c r="P2291" i="2"/>
  <c r="P2035" i="2"/>
  <c r="P1779" i="2"/>
  <c r="P1523" i="2"/>
  <c r="P1267" i="2"/>
  <c r="P1011" i="2"/>
  <c r="P755" i="2"/>
  <c r="P499" i="2"/>
  <c r="P243" i="2"/>
  <c r="P3218" i="2"/>
  <c r="P2962" i="2"/>
  <c r="P2706" i="2"/>
  <c r="P2194" i="2"/>
  <c r="P1366" i="2"/>
  <c r="P342" i="2"/>
  <c r="P1589" i="2"/>
  <c r="P821" i="2"/>
  <c r="P117" i="2"/>
  <c r="P2980" i="2"/>
  <c r="P2788" i="2"/>
  <c r="P2404" i="2"/>
  <c r="P2180" i="2"/>
  <c r="P1956" i="2"/>
  <c r="P1492" i="2"/>
  <c r="P1268" i="2"/>
  <c r="P1044" i="2"/>
  <c r="P356" i="2"/>
  <c r="P132" i="2"/>
  <c r="P2531" i="2"/>
  <c r="P2275" i="2"/>
  <c r="P1763" i="2"/>
  <c r="P1507" i="2"/>
  <c r="P1251" i="2"/>
  <c r="P739" i="2"/>
  <c r="P483" i="2"/>
  <c r="P227" i="2"/>
  <c r="P2946" i="2"/>
  <c r="P2434" i="2"/>
  <c r="P918" i="2"/>
  <c r="P2165" i="2"/>
  <c r="P1141" i="2"/>
  <c r="P645" i="2"/>
  <c r="P2964" i="2"/>
  <c r="P2772" i="2"/>
  <c r="P2596" i="2"/>
  <c r="P2388" i="2"/>
  <c r="P2164" i="2"/>
  <c r="P1940" i="2"/>
  <c r="P1252" i="2"/>
  <c r="P1028" i="2"/>
  <c r="P804" i="2"/>
  <c r="P340" i="2"/>
  <c r="P116" i="2"/>
  <c r="P2259" i="2"/>
  <c r="P2003" i="2"/>
  <c r="P1747" i="2"/>
  <c r="P1235" i="2"/>
  <c r="P723" i="2"/>
  <c r="P467" i="2"/>
  <c r="P211" i="2"/>
  <c r="P3186" i="2"/>
  <c r="P2674" i="2"/>
  <c r="P1494" i="2"/>
  <c r="P470" i="2"/>
  <c r="P1717" i="2"/>
  <c r="P629" i="2"/>
  <c r="P2580" i="2"/>
  <c r="P2148" i="2"/>
  <c r="P1924" i="2"/>
  <c r="P1236" i="2"/>
  <c r="P1012" i="2"/>
  <c r="P788" i="2"/>
  <c r="P564" i="2"/>
  <c r="P100" i="2"/>
  <c r="P2499" i="2"/>
  <c r="P2243" i="2"/>
  <c r="P1987" i="2"/>
  <c r="P1475" i="2"/>
  <c r="P1219" i="2"/>
  <c r="P707" i="2"/>
  <c r="P451" i="2"/>
  <c r="P195" i="2"/>
  <c r="P3170" i="2"/>
  <c r="P2914" i="2"/>
  <c r="P1046" i="2"/>
  <c r="P2293" i="2"/>
  <c r="P1269" i="2"/>
  <c r="P965" i="2"/>
  <c r="P453" i="2"/>
  <c r="P277" i="2"/>
  <c r="P2132" i="2"/>
  <c r="P1684" i="2"/>
  <c r="P1460" i="2"/>
  <c r="P996" i="2"/>
  <c r="P2483" i="2"/>
  <c r="P2227" i="2"/>
  <c r="P1971" i="2"/>
  <c r="P1715" i="2"/>
  <c r="P1459" i="2"/>
  <c r="P1203" i="2"/>
  <c r="P947" i="2"/>
  <c r="P691" i="2"/>
  <c r="P435" i="2"/>
  <c r="P179" i="2"/>
  <c r="P1622" i="2"/>
  <c r="P598" i="2"/>
  <c r="P1845" i="2"/>
  <c r="P949" i="2"/>
  <c r="P261" i="2"/>
  <c r="P2356" i="2"/>
  <c r="P1892" i="2"/>
  <c r="P1668" i="2"/>
  <c r="P1444" i="2"/>
  <c r="P980" i="2"/>
  <c r="P756" i="2"/>
  <c r="P532" i="2"/>
  <c r="P308" i="2"/>
  <c r="P68" i="2"/>
  <c r="P2467" i="2"/>
  <c r="P2211" i="2"/>
  <c r="P1443" i="2"/>
  <c r="P1187" i="2"/>
  <c r="P675" i="2"/>
  <c r="P163" i="2"/>
  <c r="P2882" i="2"/>
  <c r="P2370" i="2"/>
  <c r="P2114" i="2"/>
  <c r="P1858" i="2"/>
  <c r="P1602" i="2"/>
  <c r="P150" i="2"/>
  <c r="P1397" i="2"/>
  <c r="P773" i="2"/>
  <c r="P245" i="2"/>
  <c r="P69" i="2"/>
  <c r="P2916" i="2"/>
  <c r="P2548" i="2"/>
  <c r="P2340" i="2"/>
  <c r="P1652" i="2"/>
  <c r="P1428" i="2"/>
  <c r="P1204" i="2"/>
  <c r="P516" i="2"/>
  <c r="P292" i="2"/>
  <c r="P2451" i="2"/>
  <c r="P1939" i="2"/>
  <c r="P1683" i="2"/>
  <c r="P1427" i="2"/>
  <c r="P403" i="2"/>
  <c r="P3122" i="2"/>
  <c r="P2610" i="2"/>
  <c r="P2354" i="2"/>
  <c r="P2098" i="2"/>
  <c r="P1842" i="2"/>
  <c r="P1750" i="2"/>
  <c r="P726" i="2"/>
  <c r="P1973" i="2"/>
  <c r="P757" i="2"/>
  <c r="P2900" i="2"/>
  <c r="P2724" i="2"/>
  <c r="P2532" i="2"/>
  <c r="P2324" i="2"/>
  <c r="P2100" i="2"/>
  <c r="P1636" i="2"/>
  <c r="P1412" i="2"/>
  <c r="P1188" i="2"/>
  <c r="P724" i="2"/>
  <c r="P500" i="2"/>
  <c r="P36" i="2"/>
  <c r="P2435" i="2"/>
  <c r="P2179" i="2"/>
  <c r="P1923" i="2"/>
  <c r="P1667" i="2"/>
  <c r="P1155" i="2"/>
  <c r="P899" i="2"/>
  <c r="P387" i="2"/>
  <c r="P131" i="2"/>
  <c r="P3106" i="2"/>
  <c r="P2850" i="2"/>
  <c r="P2594" i="2"/>
  <c r="P2338" i="2"/>
  <c r="P2082" i="2"/>
  <c r="P278" i="2"/>
  <c r="P1525" i="2"/>
  <c r="P581" i="2"/>
  <c r="P2708" i="2"/>
  <c r="P2308" i="2"/>
  <c r="P1620" i="2"/>
  <c r="P1172" i="2"/>
  <c r="P948" i="2"/>
  <c r="P260" i="2"/>
  <c r="P2163" i="2"/>
  <c r="P1907" i="2"/>
  <c r="P1651" i="2"/>
  <c r="P1395" i="2"/>
  <c r="P1139" i="2"/>
  <c r="P883" i="2"/>
  <c r="P627" i="2"/>
  <c r="P115" i="2"/>
  <c r="P3090" i="2"/>
  <c r="P2834" i="2"/>
  <c r="P2578" i="2"/>
  <c r="P2322" i="2"/>
  <c r="P854" i="2"/>
  <c r="P565" i="2"/>
  <c r="P2292" i="2"/>
  <c r="P1844" i="2"/>
  <c r="P1380" i="2"/>
  <c r="P1156" i="2"/>
  <c r="P932" i="2"/>
  <c r="P468" i="2"/>
  <c r="P244" i="2"/>
  <c r="P2659" i="2"/>
  <c r="P2403" i="2"/>
  <c r="P2147" i="2"/>
  <c r="P1635" i="2"/>
  <c r="P1379" i="2"/>
  <c r="P1123" i="2"/>
  <c r="P611" i="2"/>
  <c r="P355" i="2"/>
  <c r="P99" i="2"/>
  <c r="P3074" i="2"/>
  <c r="P2562" i="2"/>
  <c r="P2306" i="2"/>
  <c r="P1430" i="2"/>
  <c r="P406" i="2"/>
  <c r="P1653" i="2"/>
  <c r="P901" i="2"/>
  <c r="P389" i="2"/>
  <c r="P3060" i="2"/>
  <c r="P2276" i="2"/>
  <c r="P2052" i="2"/>
  <c r="P1828" i="2"/>
  <c r="P1364" i="2"/>
  <c r="P1140" i="2"/>
  <c r="P916" i="2"/>
  <c r="P228" i="2"/>
  <c r="P2643" i="2"/>
  <c r="P2387" i="2"/>
  <c r="P2131" i="2"/>
  <c r="P1619" i="2"/>
  <c r="P595" i="2"/>
  <c r="P339" i="2"/>
  <c r="P83" i="2"/>
  <c r="P3058" i="2"/>
  <c r="P2802" i="2"/>
  <c r="P2546" i="2"/>
  <c r="P982" i="2"/>
  <c r="P885" i="2"/>
  <c r="P373" i="2"/>
  <c r="P197" i="2"/>
  <c r="P3044" i="2"/>
  <c r="P2676" i="2"/>
  <c r="P2484" i="2"/>
  <c r="P2036" i="2"/>
  <c r="P676" i="2"/>
  <c r="P2627" i="2"/>
  <c r="P2371" i="2"/>
  <c r="P2115" i="2"/>
  <c r="P1859" i="2"/>
  <c r="P1347" i="2"/>
  <c r="P1091" i="2"/>
  <c r="P835" i="2"/>
  <c r="P579" i="2"/>
  <c r="P323" i="2"/>
  <c r="P67" i="2"/>
  <c r="P3042" i="2"/>
  <c r="P2786" i="2"/>
  <c r="F4" i="2"/>
  <c r="F3" i="2"/>
  <c r="C12" i="2"/>
  <c r="C13" i="2" s="1"/>
  <c r="C14" i="2" s="1"/>
  <c r="C15" i="2" s="1"/>
  <c r="C16" i="2" s="1"/>
  <c r="C17" i="2" s="1"/>
  <c r="C18" i="2" s="1"/>
  <c r="C19" i="2" s="1"/>
  <c r="C20" i="2" s="1"/>
  <c r="C21" i="2" s="1"/>
  <c r="C22" i="2" s="1"/>
  <c r="C23" i="2" s="1"/>
  <c r="C24" i="2" s="1"/>
  <c r="C25" i="2" s="1"/>
  <c r="C26" i="2" s="1"/>
  <c r="C27" i="2" s="1"/>
  <c r="C28" i="2" s="1"/>
  <c r="C29" i="2" s="1"/>
  <c r="H2" i="2" s="1"/>
  <c r="P533" i="2" l="1"/>
  <c r="P6303" i="2"/>
  <c r="P3009" i="2"/>
  <c r="P1410" i="2"/>
  <c r="P3714" i="2"/>
  <c r="P1363" i="2"/>
  <c r="P3667" i="2"/>
  <c r="P1332" i="2"/>
  <c r="P3636" i="2"/>
  <c r="P1045" i="2"/>
  <c r="P2419" i="2"/>
  <c r="P9439" i="2"/>
  <c r="P4234" i="2"/>
  <c r="P6079" i="2"/>
  <c r="P3895" i="2"/>
  <c r="P8419" i="2"/>
  <c r="P7805" i="2"/>
  <c r="P371" i="2"/>
  <c r="P121" i="2"/>
  <c r="P2169" i="2"/>
  <c r="P1082" i="2"/>
  <c r="P3130" i="2"/>
  <c r="P1515" i="2"/>
  <c r="P4740" i="2"/>
  <c r="P4287" i="2"/>
  <c r="P523" i="2"/>
  <c r="P6632" i="2"/>
  <c r="P1505" i="2"/>
  <c r="P1433" i="2"/>
  <c r="P6338" i="2"/>
  <c r="P567" i="2"/>
  <c r="P4835" i="2"/>
  <c r="P3548" i="2"/>
  <c r="P2000" i="2"/>
  <c r="P2086" i="2"/>
  <c r="P7345" i="2"/>
  <c r="P5770" i="2"/>
  <c r="P1185" i="2"/>
  <c r="P309" i="2"/>
  <c r="P1803" i="2"/>
  <c r="P1228" i="2"/>
  <c r="P14" i="2"/>
  <c r="P3182" i="2"/>
  <c r="P6020" i="2"/>
  <c r="P4733" i="2"/>
  <c r="Q8478" i="2"/>
  <c r="Q2489" i="2"/>
  <c r="Q5669" i="2"/>
  <c r="Q6092" i="2"/>
  <c r="Q441" i="2"/>
  <c r="Q4932" i="2"/>
  <c r="Q9945" i="2"/>
  <c r="P7008" i="2"/>
  <c r="P4044" i="2"/>
  <c r="P6092" i="2"/>
  <c r="P4206" i="2"/>
  <c r="P2032" i="2"/>
  <c r="P1281" i="2"/>
  <c r="P962" i="2"/>
  <c r="P1171" i="2"/>
  <c r="P3219" i="2"/>
  <c r="P1908" i="2"/>
  <c r="P70" i="2"/>
  <c r="P184" i="2"/>
  <c r="P2232" i="2"/>
  <c r="P441" i="2"/>
  <c r="P2489" i="2"/>
  <c r="P1402" i="2"/>
  <c r="P3450" i="2"/>
  <c r="P1292" i="2"/>
  <c r="P6729" i="2"/>
  <c r="P7592" i="2"/>
  <c r="P6704" i="2"/>
  <c r="P6307" i="2"/>
  <c r="P6980" i="2"/>
  <c r="P5046" i="2"/>
  <c r="P7094" i="2"/>
  <c r="P4776" i="2"/>
  <c r="P5020" i="2"/>
  <c r="P2877" i="2"/>
  <c r="P5181" i="2"/>
  <c r="P3231" i="2"/>
  <c r="P3504" i="2"/>
  <c r="P5435" i="2"/>
  <c r="P1813" i="2"/>
  <c r="P3861" i="2"/>
  <c r="P1286" i="2"/>
  <c r="P3334" i="2"/>
  <c r="P791" i="2"/>
  <c r="P2839" i="2"/>
  <c r="P632" i="2"/>
  <c r="P2680" i="2"/>
  <c r="P633" i="2"/>
  <c r="P2681" i="2"/>
  <c r="P1594" i="2"/>
  <c r="P3642" i="2"/>
  <c r="P2283" i="2"/>
  <c r="P1740" i="2"/>
  <c r="P525" i="2"/>
  <c r="P2573" i="2"/>
  <c r="P6430" i="2"/>
  <c r="P8478" i="2"/>
  <c r="P8127" i="2"/>
  <c r="P6013" i="2"/>
  <c r="P1830" i="2"/>
  <c r="P3297" i="2"/>
  <c r="P2598" i="2"/>
  <c r="P6376" i="2"/>
  <c r="P608" i="2"/>
  <c r="P4467" i="2"/>
  <c r="P3722" i="2"/>
  <c r="P3110" i="2"/>
  <c r="P5352" i="2"/>
  <c r="P1698" i="2"/>
  <c r="P7362" i="2"/>
  <c r="P3406" i="2"/>
  <c r="P8068" i="2"/>
  <c r="P4572" i="2"/>
  <c r="P1614" i="2"/>
  <c r="P2869" i="2"/>
  <c r="P7742" i="2"/>
  <c r="P7670" i="2"/>
  <c r="P3709" i="2"/>
  <c r="P2638" i="2"/>
  <c r="P2456" i="2"/>
  <c r="P6577" i="2"/>
  <c r="Q2680" i="2"/>
  <c r="P2200" i="2"/>
  <c r="Q1070" i="2"/>
  <c r="Q1153" i="2"/>
  <c r="P4994" i="2"/>
  <c r="Q1332" i="2"/>
  <c r="Q1410" i="2"/>
  <c r="Q2086" i="2"/>
  <c r="P2125" i="2"/>
  <c r="Q3667" i="2"/>
  <c r="Q3374" i="2"/>
  <c r="Q2419" i="2"/>
  <c r="P2374" i="2"/>
  <c r="Q1505" i="2"/>
  <c r="Q1045" i="2"/>
  <c r="P77" i="2"/>
  <c r="Q1433" i="2"/>
  <c r="P2619" i="2"/>
  <c r="Q9610" i="2"/>
  <c r="Q5770" i="2"/>
  <c r="P6011" i="2"/>
  <c r="Q8419" i="2"/>
  <c r="P6206" i="2"/>
  <c r="Q6632" i="2"/>
  <c r="P5669" i="2"/>
  <c r="Q3009" i="2"/>
  <c r="P5962" i="2"/>
  <c r="Q1185" i="2"/>
  <c r="Q3536" i="2"/>
  <c r="Q2492" i="2"/>
  <c r="Q3548" i="2"/>
  <c r="Q6020" i="2"/>
  <c r="Q320" i="2"/>
  <c r="Q567" i="2"/>
  <c r="Q7345" i="2"/>
  <c r="Q4733" i="2"/>
  <c r="Q7805" i="2"/>
  <c r="Q3895" i="2"/>
  <c r="Q2839" i="2"/>
  <c r="P4932" i="2"/>
  <c r="P3052" i="2"/>
  <c r="Q309" i="2"/>
  <c r="P5297" i="2"/>
  <c r="Q6338" i="2"/>
  <c r="Q1363" i="2"/>
  <c r="Q6303" i="2"/>
  <c r="Q9439" i="2"/>
  <c r="Q6079" i="2"/>
  <c r="Q4287" i="2"/>
  <c r="Q371" i="2"/>
  <c r="P7042" i="2"/>
  <c r="Q523" i="2"/>
  <c r="Q1803" i="2"/>
  <c r="P530" i="2"/>
  <c r="P3248" i="2"/>
  <c r="P2753" i="2"/>
  <c r="P1154" i="2"/>
  <c r="P3458" i="2"/>
  <c r="P1107" i="2"/>
  <c r="P3411" i="2"/>
  <c r="P1076" i="2"/>
  <c r="P3380" i="2"/>
  <c r="P1835" i="2"/>
  <c r="P7229" i="2"/>
  <c r="P7884" i="2"/>
  <c r="P274" i="2"/>
  <c r="P1902" i="2"/>
  <c r="P3950" i="2"/>
  <c r="P9672" i="2"/>
  <c r="P535" i="2"/>
  <c r="P2583" i="2"/>
  <c r="P6174" i="2"/>
  <c r="P8222" i="2"/>
  <c r="P7871" i="2"/>
  <c r="P1776" i="2"/>
  <c r="P3824" i="2"/>
  <c r="P3073" i="2"/>
  <c r="P2754" i="2"/>
  <c r="P915" i="2"/>
  <c r="P3700" i="2"/>
  <c r="P2118" i="2"/>
  <c r="P4166" i="2"/>
  <c r="P1976" i="2"/>
  <c r="P185" i="2"/>
  <c r="P2233" i="2"/>
  <c r="P1146" i="2"/>
  <c r="P3194" i="2"/>
  <c r="P1579" i="2"/>
  <c r="P1036" i="2"/>
  <c r="P3084" i="2"/>
  <c r="P1869" i="2"/>
  <c r="P5706" i="2"/>
  <c r="P6473" i="2"/>
  <c r="P6448" i="2"/>
  <c r="P4738" i="2"/>
  <c r="P6786" i="2"/>
  <c r="P6051" i="2"/>
  <c r="P4676" i="2"/>
  <c r="P5413" i="2"/>
  <c r="P7461" i="2"/>
  <c r="P6838" i="2"/>
  <c r="P4520" i="2"/>
  <c r="P6568" i="2"/>
  <c r="P4764" i="2"/>
  <c r="P7324" i="2"/>
  <c r="P811" i="2"/>
  <c r="P1721" i="2"/>
  <c r="P6212" i="2"/>
  <c r="P4411" i="2"/>
  <c r="P279" i="2"/>
  <c r="P2327" i="2"/>
  <c r="P5918" i="2"/>
  <c r="P7615" i="2"/>
  <c r="P6496" i="2"/>
  <c r="P3532" i="2"/>
  <c r="P7628" i="2"/>
  <c r="P19" i="2"/>
  <c r="P1646" i="2"/>
  <c r="P3694" i="2"/>
  <c r="P1520" i="2"/>
  <c r="P3568" i="2"/>
  <c r="P2817" i="2"/>
  <c r="P4865" i="2"/>
  <c r="P2498" i="2"/>
  <c r="P659" i="2"/>
  <c r="P2707" i="2"/>
  <c r="P1396" i="2"/>
  <c r="P3444" i="2"/>
  <c r="P1862" i="2"/>
  <c r="P1720" i="2"/>
  <c r="P3768" i="2"/>
  <c r="P1977" i="2"/>
  <c r="P1323" i="2"/>
  <c r="P780" i="2"/>
  <c r="P2828" i="2"/>
  <c r="P1613" i="2"/>
  <c r="P5194" i="2"/>
  <c r="P6530" i="2"/>
  <c r="P6468" i="2"/>
  <c r="P5157" i="2"/>
  <c r="P7205" i="2"/>
  <c r="P6582" i="2"/>
  <c r="P4264" i="2"/>
  <c r="P6312" i="2"/>
  <c r="P4508" i="2"/>
  <c r="P7068" i="2"/>
  <c r="P4669" i="2"/>
  <c r="P6717" i="2"/>
  <c r="Q1652" i="2"/>
  <c r="Q3444" i="2"/>
  <c r="Q2707" i="2"/>
  <c r="P7336" i="2"/>
  <c r="Q2963" i="2"/>
  <c r="Q533" i="2"/>
  <c r="Q1154" i="2"/>
  <c r="Q3202" i="2"/>
  <c r="Q1107" i="2"/>
  <c r="Q3155" i="2"/>
  <c r="Q3768" i="2"/>
  <c r="Q3194" i="2"/>
  <c r="Q5791" i="2"/>
  <c r="Q6448" i="2"/>
  <c r="Q3084" i="2"/>
  <c r="Q6752" i="2"/>
  <c r="Q6530" i="2"/>
  <c r="Q4520" i="2"/>
  <c r="Q6568" i="2"/>
  <c r="Q2817" i="2"/>
  <c r="Q2118" i="2"/>
  <c r="Q2497" i="2"/>
  <c r="Q6051" i="2"/>
  <c r="Q3458" i="2"/>
  <c r="Q1720" i="2"/>
  <c r="Q1146" i="2"/>
  <c r="Q4676" i="2"/>
  <c r="Q2498" i="2"/>
  <c r="Q1613" i="2"/>
  <c r="Q1902" i="2"/>
  <c r="Q2992" i="2"/>
  <c r="Q1036" i="2"/>
  <c r="Q4508" i="2"/>
  <c r="Q6838" i="2"/>
  <c r="Q7884" i="2"/>
  <c r="Q898" i="2"/>
  <c r="Q1862" i="2"/>
  <c r="Q376" i="2"/>
  <c r="Q3411" i="2"/>
  <c r="Q6047" i="2"/>
  <c r="Q9751" i="2"/>
  <c r="Q558" i="2"/>
  <c r="Q1869" i="2"/>
  <c r="Q4738" i="2"/>
  <c r="Q6786" i="2"/>
  <c r="Q5788" i="2"/>
  <c r="Q7461" i="2"/>
  <c r="Q3073" i="2"/>
  <c r="Q1977" i="2"/>
  <c r="Q5157" i="2"/>
  <c r="Q2424" i="2"/>
  <c r="Q2753" i="2"/>
  <c r="Q1976" i="2"/>
  <c r="Q641" i="2"/>
  <c r="Q3248" i="2"/>
  <c r="P120" i="2"/>
  <c r="Q4764" i="2"/>
  <c r="Q4669" i="2"/>
  <c r="Q7628" i="2"/>
  <c r="Q897" i="2"/>
  <c r="Q3910" i="2"/>
  <c r="Q3532" i="2"/>
  <c r="Q820" i="2"/>
  <c r="Q3380" i="2"/>
  <c r="Q5413" i="2"/>
  <c r="Q3950" i="2"/>
  <c r="Q1076" i="2"/>
  <c r="Q3568" i="2"/>
  <c r="Q659" i="2"/>
  <c r="Q7068" i="2"/>
  <c r="Q274" i="2"/>
  <c r="Q2233" i="2"/>
  <c r="Q2719" i="2"/>
  <c r="Q4865" i="2"/>
  <c r="Q3788" i="2"/>
  <c r="Q4166" i="2"/>
  <c r="Q6717" i="2"/>
  <c r="P5961" i="2"/>
  <c r="Q9672" i="2"/>
  <c r="Q3118" i="2"/>
  <c r="Q1520" i="2"/>
  <c r="Q2754" i="2"/>
  <c r="Q1323" i="2"/>
  <c r="Q6468" i="2"/>
  <c r="Q185" i="2"/>
  <c r="Q2975" i="2"/>
  <c r="Q789" i="2"/>
  <c r="Q444" i="2"/>
  <c r="Q8765" i="2"/>
  <c r="P5984" i="2"/>
  <c r="P3179" i="2"/>
  <c r="P5068" i="2"/>
  <c r="P7116" i="2"/>
  <c r="P3949" i="2"/>
  <c r="P3295" i="2"/>
  <c r="P3056" i="2"/>
  <c r="P2305" i="2"/>
  <c r="P4353" i="2"/>
  <c r="P1986" i="2"/>
  <c r="P147" i="2"/>
  <c r="P2195" i="2"/>
  <c r="P884" i="2"/>
  <c r="P2932" i="2"/>
  <c r="P1350" i="2"/>
  <c r="P3398" i="2"/>
  <c r="P1208" i="2"/>
  <c r="P3256" i="2"/>
  <c r="P1465" i="2"/>
  <c r="P378" i="2"/>
  <c r="P2426" i="2"/>
  <c r="P268" i="2"/>
  <c r="P2316" i="2"/>
  <c r="P1101" i="2"/>
  <c r="Q1134" i="2"/>
  <c r="Q3182" i="2"/>
  <c r="Q884" i="2"/>
  <c r="Q2932" i="2"/>
  <c r="Q1986" i="2"/>
  <c r="Q1465" i="2"/>
  <c r="Q268" i="2"/>
  <c r="Q2316" i="2"/>
  <c r="Q3256" i="2"/>
  <c r="Q378" i="2"/>
  <c r="Q2426" i="2"/>
  <c r="Q2305" i="2"/>
  <c r="Q5068" i="2"/>
  <c r="Q3295" i="2"/>
  <c r="Q2195" i="2"/>
  <c r="Q3056" i="2"/>
  <c r="Q1101" i="2"/>
  <c r="Q1208" i="2"/>
  <c r="Q7116" i="2"/>
  <c r="Q5984" i="2"/>
  <c r="Q4353" i="2"/>
  <c r="Q3398" i="2"/>
  <c r="Q147" i="2"/>
  <c r="Q811" i="2"/>
  <c r="Q3949" i="2"/>
  <c r="Q9847" i="2"/>
  <c r="Q9895" i="2"/>
  <c r="Q9579" i="2"/>
  <c r="Q8925" i="2"/>
  <c r="Q9451" i="2"/>
  <c r="Q9309" i="2"/>
  <c r="Q9817" i="2"/>
  <c r="Q9053" i="2"/>
  <c r="Q9783" i="2"/>
  <c r="Q9879" i="2"/>
  <c r="Q9437" i="2"/>
  <c r="Q9067" i="2"/>
  <c r="Q9323" i="2"/>
  <c r="Q9689" i="2"/>
  <c r="Q9482" i="2"/>
  <c r="Q9738" i="2"/>
  <c r="Q9195" i="2"/>
  <c r="Q9181" i="2"/>
  <c r="Q9767" i="2"/>
  <c r="P8906" i="2"/>
  <c r="P8874" i="2"/>
  <c r="P11" i="2"/>
  <c r="P21" i="2"/>
  <c r="P8890" i="2"/>
  <c r="P10000" i="2"/>
  <c r="P8633" i="2"/>
  <c r="P9191" i="2"/>
  <c r="P8858" i="2"/>
  <c r="F5" i="2"/>
  <c r="T2" i="2" l="1"/>
  <c r="T5" i="2" s="1"/>
  <c r="S2" i="2"/>
</calcChain>
</file>

<file path=xl/sharedStrings.xml><?xml version="1.0" encoding="utf-8"?>
<sst xmlns="http://schemas.openxmlformats.org/spreadsheetml/2006/main" count="4924" uniqueCount="4921">
  <si>
    <t>date</t>
  </si>
  <si>
    <t>PRC</t>
  </si>
  <si>
    <t>RETX</t>
  </si>
  <si>
    <t>15/01/1990</t>
  </si>
  <si>
    <t>16/01/1990</t>
  </si>
  <si>
    <t>17/01/1990</t>
  </si>
  <si>
    <t>18/01/1990</t>
  </si>
  <si>
    <t>19/01/1990</t>
  </si>
  <si>
    <t>22/01/1990</t>
  </si>
  <si>
    <t>23/01/1990</t>
  </si>
  <si>
    <t>24/01/1990</t>
  </si>
  <si>
    <t>25/01/1990</t>
  </si>
  <si>
    <t>26/01/1990</t>
  </si>
  <si>
    <t>29/01/1990</t>
  </si>
  <si>
    <t>30/01/1990</t>
  </si>
  <si>
    <t>31/01/1990</t>
  </si>
  <si>
    <t>13/02/1990</t>
  </si>
  <si>
    <t>14/02/1990</t>
  </si>
  <si>
    <t>15/02/1990</t>
  </si>
  <si>
    <t>16/02/1990</t>
  </si>
  <si>
    <t>20/02/1990</t>
  </si>
  <si>
    <t>21/02/1990</t>
  </si>
  <si>
    <t>22/02/1990</t>
  </si>
  <si>
    <t>23/02/1990</t>
  </si>
  <si>
    <t>26/02/1990</t>
  </si>
  <si>
    <t>27/02/1990</t>
  </si>
  <si>
    <t>28/02/1990</t>
  </si>
  <si>
    <t>13/03/1990</t>
  </si>
  <si>
    <t>14/03/1990</t>
  </si>
  <si>
    <t>15/03/1990</t>
  </si>
  <si>
    <t>16/03/1990</t>
  </si>
  <si>
    <t>19/03/1990</t>
  </si>
  <si>
    <t>20/03/1990</t>
  </si>
  <si>
    <t>21/03/1990</t>
  </si>
  <si>
    <t>22/03/1990</t>
  </si>
  <si>
    <t>23/03/1990</t>
  </si>
  <si>
    <t>26/03/1990</t>
  </si>
  <si>
    <t>27/03/1990</t>
  </si>
  <si>
    <t>28/03/1990</t>
  </si>
  <si>
    <t>29/03/1990</t>
  </si>
  <si>
    <t>30/03/1990</t>
  </si>
  <si>
    <t>16/04/1990</t>
  </si>
  <si>
    <t>17/04/1990</t>
  </si>
  <si>
    <t>18/04/1990</t>
  </si>
  <si>
    <t>19/04/1990</t>
  </si>
  <si>
    <t>20/04/1990</t>
  </si>
  <si>
    <t>23/04/1990</t>
  </si>
  <si>
    <t>24/04/1990</t>
  </si>
  <si>
    <t>25/04/1990</t>
  </si>
  <si>
    <t>26/04/1990</t>
  </si>
  <si>
    <t>27/04/1990</t>
  </si>
  <si>
    <t>30/04/1990</t>
  </si>
  <si>
    <t>14/05/1990</t>
  </si>
  <si>
    <t>15/05/1990</t>
  </si>
  <si>
    <t>16/05/1990</t>
  </si>
  <si>
    <t>17/05/1990</t>
  </si>
  <si>
    <t>18/05/1990</t>
  </si>
  <si>
    <t>21/05/1990</t>
  </si>
  <si>
    <t>22/05/1990</t>
  </si>
  <si>
    <t>23/05/1990</t>
  </si>
  <si>
    <t>24/05/1990</t>
  </si>
  <si>
    <t>25/05/1990</t>
  </si>
  <si>
    <t>29/05/1990</t>
  </si>
  <si>
    <t>30/05/1990</t>
  </si>
  <si>
    <t>31/05/1990</t>
  </si>
  <si>
    <t>13/06/1990</t>
  </si>
  <si>
    <t>14/06/1990</t>
  </si>
  <si>
    <t>15/06/1990</t>
  </si>
  <si>
    <t>18/06/1990</t>
  </si>
  <si>
    <t>19/06/1990</t>
  </si>
  <si>
    <t>20/06/1990</t>
  </si>
  <si>
    <t>21/06/1990</t>
  </si>
  <si>
    <t>22/06/1990</t>
  </si>
  <si>
    <t>25/06/1990</t>
  </si>
  <si>
    <t>26/06/1990</t>
  </si>
  <si>
    <t>27/06/1990</t>
  </si>
  <si>
    <t>28/06/1990</t>
  </si>
  <si>
    <t>29/06/1990</t>
  </si>
  <si>
    <t>13/07/1990</t>
  </si>
  <si>
    <t>16/07/1990</t>
  </si>
  <si>
    <t>17/07/1990</t>
  </si>
  <si>
    <t>18/07/1990</t>
  </si>
  <si>
    <t>19/07/1990</t>
  </si>
  <si>
    <t>20/07/1990</t>
  </si>
  <si>
    <t>23/07/1990</t>
  </si>
  <si>
    <t>24/07/1990</t>
  </si>
  <si>
    <t>25/07/1990</t>
  </si>
  <si>
    <t>26/07/1990</t>
  </si>
  <si>
    <t>27/07/1990</t>
  </si>
  <si>
    <t>30/07/1990</t>
  </si>
  <si>
    <t>31/07/1990</t>
  </si>
  <si>
    <t>13/08/1990</t>
  </si>
  <si>
    <t>14/08/1990</t>
  </si>
  <si>
    <t>15/08/1990</t>
  </si>
  <si>
    <t>16/08/1990</t>
  </si>
  <si>
    <t>17/08/1990</t>
  </si>
  <si>
    <t>20/08/1990</t>
  </si>
  <si>
    <t>21/08/1990</t>
  </si>
  <si>
    <t>22/08/1990</t>
  </si>
  <si>
    <t>23/08/1990</t>
  </si>
  <si>
    <t>24/08/1990</t>
  </si>
  <si>
    <t>27/08/1990</t>
  </si>
  <si>
    <t>28/08/1990</t>
  </si>
  <si>
    <t>29/08/1990</t>
  </si>
  <si>
    <t>30/08/1990</t>
  </si>
  <si>
    <t>31/08/1990</t>
  </si>
  <si>
    <t>13/09/1990</t>
  </si>
  <si>
    <t>14/09/1990</t>
  </si>
  <si>
    <t>17/09/1990</t>
  </si>
  <si>
    <t>18/09/1990</t>
  </si>
  <si>
    <t>19/09/1990</t>
  </si>
  <si>
    <t>20/09/1990</t>
  </si>
  <si>
    <t>21/09/1990</t>
  </si>
  <si>
    <t>24/09/1990</t>
  </si>
  <si>
    <t>25/09/1990</t>
  </si>
  <si>
    <t>26/09/1990</t>
  </si>
  <si>
    <t>27/09/1990</t>
  </si>
  <si>
    <t>28/09/1990</t>
  </si>
  <si>
    <t>15/10/1990</t>
  </si>
  <si>
    <t>16/10/1990</t>
  </si>
  <si>
    <t>17/10/1990</t>
  </si>
  <si>
    <t>18/10/1990</t>
  </si>
  <si>
    <t>19/10/1990</t>
  </si>
  <si>
    <t>22/10/1990</t>
  </si>
  <si>
    <t>23/10/1990</t>
  </si>
  <si>
    <t>24/10/1990</t>
  </si>
  <si>
    <t>25/10/1990</t>
  </si>
  <si>
    <t>26/10/1990</t>
  </si>
  <si>
    <t>29/10/1990</t>
  </si>
  <si>
    <t>30/10/1990</t>
  </si>
  <si>
    <t>31/10/1990</t>
  </si>
  <si>
    <t>13/11/1990</t>
  </si>
  <si>
    <t>14/11/1990</t>
  </si>
  <si>
    <t>15/11/1990</t>
  </si>
  <si>
    <t>16/11/1990</t>
  </si>
  <si>
    <t>19/11/1990</t>
  </si>
  <si>
    <t>20/11/1990</t>
  </si>
  <si>
    <t>21/11/1990</t>
  </si>
  <si>
    <t>23/11/1990</t>
  </si>
  <si>
    <t>26/11/1990</t>
  </si>
  <si>
    <t>27/11/1990</t>
  </si>
  <si>
    <t>28/11/1990</t>
  </si>
  <si>
    <t>29/11/1990</t>
  </si>
  <si>
    <t>30/11/1990</t>
  </si>
  <si>
    <t>13/12/1990</t>
  </si>
  <si>
    <t>14/12/1990</t>
  </si>
  <si>
    <t>17/12/1990</t>
  </si>
  <si>
    <t>18/12/1990</t>
  </si>
  <si>
    <t>19/12/1990</t>
  </si>
  <si>
    <t>20/12/1990</t>
  </si>
  <si>
    <t>21/12/1990</t>
  </si>
  <si>
    <t>24/12/1990</t>
  </si>
  <si>
    <t>26/12/1990</t>
  </si>
  <si>
    <t>27/12/1990</t>
  </si>
  <si>
    <t>28/12/1990</t>
  </si>
  <si>
    <t>31/12/1990</t>
  </si>
  <si>
    <t>14/01/1991</t>
  </si>
  <si>
    <t>15/01/1991</t>
  </si>
  <si>
    <t>16/01/1991</t>
  </si>
  <si>
    <t>17/01/1991</t>
  </si>
  <si>
    <t>18/01/1991</t>
  </si>
  <si>
    <t>21/01/1991</t>
  </si>
  <si>
    <t>22/01/1991</t>
  </si>
  <si>
    <t>23/01/1991</t>
  </si>
  <si>
    <t>24/01/1991</t>
  </si>
  <si>
    <t>25/01/1991</t>
  </si>
  <si>
    <t>28/01/1991</t>
  </si>
  <si>
    <t>29/01/1991</t>
  </si>
  <si>
    <t>30/01/1991</t>
  </si>
  <si>
    <t>31/01/1991</t>
  </si>
  <si>
    <t>13/02/1991</t>
  </si>
  <si>
    <t>14/02/1991</t>
  </si>
  <si>
    <t>15/02/1991</t>
  </si>
  <si>
    <t>19/02/1991</t>
  </si>
  <si>
    <t>20/02/1991</t>
  </si>
  <si>
    <t>21/02/1991</t>
  </si>
  <si>
    <t>22/02/1991</t>
  </si>
  <si>
    <t>25/02/1991</t>
  </si>
  <si>
    <t>26/02/1991</t>
  </si>
  <si>
    <t>27/02/1991</t>
  </si>
  <si>
    <t>28/02/1991</t>
  </si>
  <si>
    <t>13/03/1991</t>
  </si>
  <si>
    <t>14/03/1991</t>
  </si>
  <si>
    <t>15/03/1991</t>
  </si>
  <si>
    <t>18/03/1991</t>
  </si>
  <si>
    <t>19/03/1991</t>
  </si>
  <si>
    <t>20/03/1991</t>
  </si>
  <si>
    <t>21/03/1991</t>
  </si>
  <si>
    <t>22/03/1991</t>
  </si>
  <si>
    <t>25/03/1991</t>
  </si>
  <si>
    <t>26/03/1991</t>
  </si>
  <si>
    <t>27/03/1991</t>
  </si>
  <si>
    <t>28/03/1991</t>
  </si>
  <si>
    <t>15/04/1991</t>
  </si>
  <si>
    <t>16/04/1991</t>
  </si>
  <si>
    <t>17/04/1991</t>
  </si>
  <si>
    <t>18/04/1991</t>
  </si>
  <si>
    <t>19/04/1991</t>
  </si>
  <si>
    <t>22/04/1991</t>
  </si>
  <si>
    <t>23/04/1991</t>
  </si>
  <si>
    <t>24/04/1991</t>
  </si>
  <si>
    <t>25/04/1991</t>
  </si>
  <si>
    <t>26/04/1991</t>
  </si>
  <si>
    <t>29/04/1991</t>
  </si>
  <si>
    <t>30/04/1991</t>
  </si>
  <si>
    <t>13/05/1991</t>
  </si>
  <si>
    <t>14/05/1991</t>
  </si>
  <si>
    <t>15/05/1991</t>
  </si>
  <si>
    <t>16/05/1991</t>
  </si>
  <si>
    <t>17/05/1991</t>
  </si>
  <si>
    <t>20/05/1991</t>
  </si>
  <si>
    <t>21/05/1991</t>
  </si>
  <si>
    <t>22/05/1991</t>
  </si>
  <si>
    <t>23/05/1991</t>
  </si>
  <si>
    <t>24/05/1991</t>
  </si>
  <si>
    <t>28/05/1991</t>
  </si>
  <si>
    <t>29/05/1991</t>
  </si>
  <si>
    <t>30/05/1991</t>
  </si>
  <si>
    <t>31/05/1991</t>
  </si>
  <si>
    <t>13/06/1991</t>
  </si>
  <si>
    <t>14/06/1991</t>
  </si>
  <si>
    <t>17/06/1991</t>
  </si>
  <si>
    <t>18/06/1991</t>
  </si>
  <si>
    <t>19/06/1991</t>
  </si>
  <si>
    <t>20/06/1991</t>
  </si>
  <si>
    <t>21/06/1991</t>
  </si>
  <si>
    <t>24/06/1991</t>
  </si>
  <si>
    <t>25/06/1991</t>
  </si>
  <si>
    <t>26/06/1991</t>
  </si>
  <si>
    <t>27/06/1991</t>
  </si>
  <si>
    <t>28/06/1991</t>
  </si>
  <si>
    <t>15/07/1991</t>
  </si>
  <si>
    <t>16/07/1991</t>
  </si>
  <si>
    <t>17/07/1991</t>
  </si>
  <si>
    <t>18/07/1991</t>
  </si>
  <si>
    <t>19/07/1991</t>
  </si>
  <si>
    <t>22/07/1991</t>
  </si>
  <si>
    <t>23/07/1991</t>
  </si>
  <si>
    <t>24/07/1991</t>
  </si>
  <si>
    <t>25/07/1991</t>
  </si>
  <si>
    <t>26/07/1991</t>
  </si>
  <si>
    <t>29/07/1991</t>
  </si>
  <si>
    <t>30/07/1991</t>
  </si>
  <si>
    <t>31/07/1991</t>
  </si>
  <si>
    <t>13/08/1991</t>
  </si>
  <si>
    <t>14/08/1991</t>
  </si>
  <si>
    <t>15/08/1991</t>
  </si>
  <si>
    <t>16/08/1991</t>
  </si>
  <si>
    <t>19/08/1991</t>
  </si>
  <si>
    <t>20/08/1991</t>
  </si>
  <si>
    <t>21/08/1991</t>
  </si>
  <si>
    <t>22/08/1991</t>
  </si>
  <si>
    <t>23/08/1991</t>
  </si>
  <si>
    <t>26/08/1991</t>
  </si>
  <si>
    <t>27/08/1991</t>
  </si>
  <si>
    <t>28/08/1991</t>
  </si>
  <si>
    <t>29/08/1991</t>
  </si>
  <si>
    <t>30/08/1991</t>
  </si>
  <si>
    <t>13/09/1991</t>
  </si>
  <si>
    <t>16/09/1991</t>
  </si>
  <si>
    <t>17/09/1991</t>
  </si>
  <si>
    <t>18/09/1991</t>
  </si>
  <si>
    <t>19/09/1991</t>
  </si>
  <si>
    <t>20/09/1991</t>
  </si>
  <si>
    <t>23/09/1991</t>
  </si>
  <si>
    <t>24/09/1991</t>
  </si>
  <si>
    <t>25/09/1991</t>
  </si>
  <si>
    <t>26/09/1991</t>
  </si>
  <si>
    <t>27/09/1991</t>
  </si>
  <si>
    <t>30/09/1991</t>
  </si>
  <si>
    <t>14/10/1991</t>
  </si>
  <si>
    <t>15/10/1991</t>
  </si>
  <si>
    <t>16/10/1991</t>
  </si>
  <si>
    <t>17/10/1991</t>
  </si>
  <si>
    <t>18/10/1991</t>
  </si>
  <si>
    <t>21/10/1991</t>
  </si>
  <si>
    <t>22/10/1991</t>
  </si>
  <si>
    <t>23/10/1991</t>
  </si>
  <si>
    <t>24/10/1991</t>
  </si>
  <si>
    <t>25/10/1991</t>
  </si>
  <si>
    <t>28/10/1991</t>
  </si>
  <si>
    <t>29/10/1991</t>
  </si>
  <si>
    <t>30/10/1991</t>
  </si>
  <si>
    <t>31/10/1991</t>
  </si>
  <si>
    <t>13/11/1991</t>
  </si>
  <si>
    <t>14/11/1991</t>
  </si>
  <si>
    <t>15/11/1991</t>
  </si>
  <si>
    <t>18/11/1991</t>
  </si>
  <si>
    <t>19/11/1991</t>
  </si>
  <si>
    <t>20/11/1991</t>
  </si>
  <si>
    <t>21/11/1991</t>
  </si>
  <si>
    <t>22/11/1991</t>
  </si>
  <si>
    <t>25/11/1991</t>
  </si>
  <si>
    <t>26/11/1991</t>
  </si>
  <si>
    <t>27/11/1991</t>
  </si>
  <si>
    <t>29/11/1991</t>
  </si>
  <si>
    <t>13/12/1991</t>
  </si>
  <si>
    <t>16/12/1991</t>
  </si>
  <si>
    <t>17/12/1991</t>
  </si>
  <si>
    <t>18/12/1991</t>
  </si>
  <si>
    <t>19/12/1991</t>
  </si>
  <si>
    <t>20/12/1991</t>
  </si>
  <si>
    <t>23/12/1991</t>
  </si>
  <si>
    <t>24/12/1991</t>
  </si>
  <si>
    <t>26/12/1991</t>
  </si>
  <si>
    <t>27/12/1991</t>
  </si>
  <si>
    <t>30/12/1991</t>
  </si>
  <si>
    <t>31/12/1991</t>
  </si>
  <si>
    <t>13/01/1992</t>
  </si>
  <si>
    <t>14/01/1992</t>
  </si>
  <si>
    <t>15/01/1992</t>
  </si>
  <si>
    <t>16/01/1992</t>
  </si>
  <si>
    <t>17/01/1992</t>
  </si>
  <si>
    <t>20/01/1992</t>
  </si>
  <si>
    <t>21/01/1992</t>
  </si>
  <si>
    <t>22/01/1992</t>
  </si>
  <si>
    <t>23/01/1992</t>
  </si>
  <si>
    <t>24/01/1992</t>
  </si>
  <si>
    <t>27/01/1992</t>
  </si>
  <si>
    <t>28/01/1992</t>
  </si>
  <si>
    <t>29/01/1992</t>
  </si>
  <si>
    <t>30/01/1992</t>
  </si>
  <si>
    <t>31/01/1992</t>
  </si>
  <si>
    <t>13/02/1992</t>
  </si>
  <si>
    <t>14/02/1992</t>
  </si>
  <si>
    <t>18/02/1992</t>
  </si>
  <si>
    <t>19/02/1992</t>
  </si>
  <si>
    <t>20/02/1992</t>
  </si>
  <si>
    <t>21/02/1992</t>
  </si>
  <si>
    <t>24/02/1992</t>
  </si>
  <si>
    <t>25/02/1992</t>
  </si>
  <si>
    <t>26/02/1992</t>
  </si>
  <si>
    <t>27/02/1992</t>
  </si>
  <si>
    <t>28/02/1992</t>
  </si>
  <si>
    <t>13/03/1992</t>
  </si>
  <si>
    <t>16/03/1992</t>
  </si>
  <si>
    <t>17/03/1992</t>
  </si>
  <si>
    <t>18/03/1992</t>
  </si>
  <si>
    <t>19/03/1992</t>
  </si>
  <si>
    <t>20/03/1992</t>
  </si>
  <si>
    <t>23/03/1992</t>
  </si>
  <si>
    <t>24/03/1992</t>
  </si>
  <si>
    <t>25/03/1992</t>
  </si>
  <si>
    <t>26/03/1992</t>
  </si>
  <si>
    <t>27/03/1992</t>
  </si>
  <si>
    <t>30/03/1992</t>
  </si>
  <si>
    <t>31/03/1992</t>
  </si>
  <si>
    <t>13/04/1992</t>
  </si>
  <si>
    <t>14/04/1992</t>
  </si>
  <si>
    <t>15/04/1992</t>
  </si>
  <si>
    <t>16/04/1992</t>
  </si>
  <si>
    <t>20/04/1992</t>
  </si>
  <si>
    <t>21/04/1992</t>
  </si>
  <si>
    <t>22/04/1992</t>
  </si>
  <si>
    <t>23/04/1992</t>
  </si>
  <si>
    <t>24/04/1992</t>
  </si>
  <si>
    <t>27/04/1992</t>
  </si>
  <si>
    <t>28/04/1992</t>
  </si>
  <si>
    <t>29/04/1992</t>
  </si>
  <si>
    <t>30/04/1992</t>
  </si>
  <si>
    <t>13/05/1992</t>
  </si>
  <si>
    <t>14/05/1992</t>
  </si>
  <si>
    <t>15/05/1992</t>
  </si>
  <si>
    <t>18/05/1992</t>
  </si>
  <si>
    <t>19/05/1992</t>
  </si>
  <si>
    <t>20/05/1992</t>
  </si>
  <si>
    <t>21/05/1992</t>
  </si>
  <si>
    <t>22/05/1992</t>
  </si>
  <si>
    <t>26/05/1992</t>
  </si>
  <si>
    <t>27/05/1992</t>
  </si>
  <si>
    <t>28/05/1992</t>
  </si>
  <si>
    <t>29/05/1992</t>
  </si>
  <si>
    <t>15/06/1992</t>
  </si>
  <si>
    <t>16/06/1992</t>
  </si>
  <si>
    <t>17/06/1992</t>
  </si>
  <si>
    <t>18/06/1992</t>
  </si>
  <si>
    <t>19/06/1992</t>
  </si>
  <si>
    <t>22/06/1992</t>
  </si>
  <si>
    <t>23/06/1992</t>
  </si>
  <si>
    <t>24/06/1992</t>
  </si>
  <si>
    <t>25/06/1992</t>
  </si>
  <si>
    <t>26/06/1992</t>
  </si>
  <si>
    <t>29/06/1992</t>
  </si>
  <si>
    <t>30/06/1992</t>
  </si>
  <si>
    <t>13/07/1992</t>
  </si>
  <si>
    <t>14/07/1992</t>
  </si>
  <si>
    <t>15/07/1992</t>
  </si>
  <si>
    <t>16/07/1992</t>
  </si>
  <si>
    <t>17/07/1992</t>
  </si>
  <si>
    <t>20/07/1992</t>
  </si>
  <si>
    <t>21/07/1992</t>
  </si>
  <si>
    <t>22/07/1992</t>
  </si>
  <si>
    <t>23/07/1992</t>
  </si>
  <si>
    <t>24/07/1992</t>
  </si>
  <si>
    <t>27/07/1992</t>
  </si>
  <si>
    <t>28/07/1992</t>
  </si>
  <si>
    <t>29/07/1992</t>
  </si>
  <si>
    <t>30/07/1992</t>
  </si>
  <si>
    <t>31/07/1992</t>
  </si>
  <si>
    <t>13/08/1992</t>
  </si>
  <si>
    <t>14/08/1992</t>
  </si>
  <si>
    <t>17/08/1992</t>
  </si>
  <si>
    <t>18/08/1992</t>
  </si>
  <si>
    <t>19/08/1992</t>
  </si>
  <si>
    <t>20/08/1992</t>
  </si>
  <si>
    <t>21/08/1992</t>
  </si>
  <si>
    <t>24/08/1992</t>
  </si>
  <si>
    <t>25/08/1992</t>
  </si>
  <si>
    <t>26/08/1992</t>
  </si>
  <si>
    <t>27/08/1992</t>
  </si>
  <si>
    <t>28/08/1992</t>
  </si>
  <si>
    <t>31/08/1992</t>
  </si>
  <si>
    <t>14/09/1992</t>
  </si>
  <si>
    <t>15/09/1992</t>
  </si>
  <si>
    <t>16/09/1992</t>
  </si>
  <si>
    <t>17/09/1992</t>
  </si>
  <si>
    <t>18/09/1992</t>
  </si>
  <si>
    <t>21/09/1992</t>
  </si>
  <si>
    <t>22/09/1992</t>
  </si>
  <si>
    <t>23/09/1992</t>
  </si>
  <si>
    <t>24/09/1992</t>
  </si>
  <si>
    <t>25/09/1992</t>
  </si>
  <si>
    <t>28/09/1992</t>
  </si>
  <si>
    <t>29/09/1992</t>
  </si>
  <si>
    <t>30/09/1992</t>
  </si>
  <si>
    <t>13/10/1992</t>
  </si>
  <si>
    <t>14/10/1992</t>
  </si>
  <si>
    <t>15/10/1992</t>
  </si>
  <si>
    <t>16/10/1992</t>
  </si>
  <si>
    <t>19/10/1992</t>
  </si>
  <si>
    <t>20/10/1992</t>
  </si>
  <si>
    <t>21/10/1992</t>
  </si>
  <si>
    <t>22/10/1992</t>
  </si>
  <si>
    <t>23/10/1992</t>
  </si>
  <si>
    <t>26/10/1992</t>
  </si>
  <si>
    <t>27/10/1992</t>
  </si>
  <si>
    <t>28/10/1992</t>
  </si>
  <si>
    <t>29/10/1992</t>
  </si>
  <si>
    <t>30/10/1992</t>
  </si>
  <si>
    <t>13/11/1992</t>
  </si>
  <si>
    <t>16/11/1992</t>
  </si>
  <si>
    <t>17/11/1992</t>
  </si>
  <si>
    <t>18/11/1992</t>
  </si>
  <si>
    <t>19/11/1992</t>
  </si>
  <si>
    <t>20/11/1992</t>
  </si>
  <si>
    <t>23/11/1992</t>
  </si>
  <si>
    <t>24/11/1992</t>
  </si>
  <si>
    <t>25/11/1992</t>
  </si>
  <si>
    <t>27/11/1992</t>
  </si>
  <si>
    <t>30/11/1992</t>
  </si>
  <si>
    <t>14/12/1992</t>
  </si>
  <si>
    <t>15/12/1992</t>
  </si>
  <si>
    <t>16/12/1992</t>
  </si>
  <si>
    <t>17/12/1992</t>
  </si>
  <si>
    <t>18/12/1992</t>
  </si>
  <si>
    <t>21/12/1992</t>
  </si>
  <si>
    <t>22/12/1992</t>
  </si>
  <si>
    <t>23/12/1992</t>
  </si>
  <si>
    <t>24/12/1992</t>
  </si>
  <si>
    <t>28/12/1992</t>
  </si>
  <si>
    <t>29/12/1992</t>
  </si>
  <si>
    <t>30/12/1992</t>
  </si>
  <si>
    <t>31/12/1992</t>
  </si>
  <si>
    <t>13/01/1993</t>
  </si>
  <si>
    <t>14/01/1993</t>
  </si>
  <si>
    <t>15/01/1993</t>
  </si>
  <si>
    <t>18/01/1993</t>
  </si>
  <si>
    <t>19/01/1993</t>
  </si>
  <si>
    <t>20/01/1993</t>
  </si>
  <si>
    <t>21/01/1993</t>
  </si>
  <si>
    <t>22/01/1993</t>
  </si>
  <si>
    <t>25/01/1993</t>
  </si>
  <si>
    <t>26/01/1993</t>
  </si>
  <si>
    <t>27/01/1993</t>
  </si>
  <si>
    <t>28/01/1993</t>
  </si>
  <si>
    <t>29/01/1993</t>
  </si>
  <si>
    <t>16/02/1993</t>
  </si>
  <si>
    <t>17/02/1993</t>
  </si>
  <si>
    <t>18/02/1993</t>
  </si>
  <si>
    <t>19/02/1993</t>
  </si>
  <si>
    <t>22/02/1993</t>
  </si>
  <si>
    <t>23/02/1993</t>
  </si>
  <si>
    <t>24/02/1993</t>
  </si>
  <si>
    <t>25/02/1993</t>
  </si>
  <si>
    <t>26/02/1993</t>
  </si>
  <si>
    <t>15/03/1993</t>
  </si>
  <si>
    <t>16/03/1993</t>
  </si>
  <si>
    <t>17/03/1993</t>
  </si>
  <si>
    <t>18/03/1993</t>
  </si>
  <si>
    <t>19/03/1993</t>
  </si>
  <si>
    <t>22/03/1993</t>
  </si>
  <si>
    <t>23/03/1993</t>
  </si>
  <si>
    <t>24/03/1993</t>
  </si>
  <si>
    <t>25/03/1993</t>
  </si>
  <si>
    <t>26/03/1993</t>
  </si>
  <si>
    <t>29/03/1993</t>
  </si>
  <si>
    <t>30/03/1993</t>
  </si>
  <si>
    <t>31/03/1993</t>
  </si>
  <si>
    <t>13/04/1993</t>
  </si>
  <si>
    <t>14/04/1993</t>
  </si>
  <si>
    <t>15/04/1993</t>
  </si>
  <si>
    <t>16/04/1993</t>
  </si>
  <si>
    <t>19/04/1993</t>
  </si>
  <si>
    <t>20/04/1993</t>
  </si>
  <si>
    <t>21/04/1993</t>
  </si>
  <si>
    <t>22/04/1993</t>
  </si>
  <si>
    <t>23/04/1993</t>
  </si>
  <si>
    <t>26/04/1993</t>
  </si>
  <si>
    <t>27/04/1993</t>
  </si>
  <si>
    <t>28/04/1993</t>
  </si>
  <si>
    <t>29/04/1993</t>
  </si>
  <si>
    <t>30/04/1993</t>
  </si>
  <si>
    <t>13/05/1993</t>
  </si>
  <si>
    <t>14/05/1993</t>
  </si>
  <si>
    <t>17/05/1993</t>
  </si>
  <si>
    <t>18/05/1993</t>
  </si>
  <si>
    <t>19/05/1993</t>
  </si>
  <si>
    <t>20/05/1993</t>
  </si>
  <si>
    <t>21/05/1993</t>
  </si>
  <si>
    <t>24/05/1993</t>
  </si>
  <si>
    <t>25/05/1993</t>
  </si>
  <si>
    <t>26/05/1993</t>
  </si>
  <si>
    <t>27/05/1993</t>
  </si>
  <si>
    <t>28/05/1993</t>
  </si>
  <si>
    <t>14/06/1993</t>
  </si>
  <si>
    <t>15/06/1993</t>
  </si>
  <si>
    <t>16/06/1993</t>
  </si>
  <si>
    <t>17/06/1993</t>
  </si>
  <si>
    <t>18/06/1993</t>
  </si>
  <si>
    <t>21/06/1993</t>
  </si>
  <si>
    <t>22/06/1993</t>
  </si>
  <si>
    <t>23/06/1993</t>
  </si>
  <si>
    <t>24/06/1993</t>
  </si>
  <si>
    <t>25/06/1993</t>
  </si>
  <si>
    <t>28/06/1993</t>
  </si>
  <si>
    <t>29/06/1993</t>
  </si>
  <si>
    <t>30/06/1993</t>
  </si>
  <si>
    <t>13/07/1993</t>
  </si>
  <si>
    <t>14/07/1993</t>
  </si>
  <si>
    <t>15/07/1993</t>
  </si>
  <si>
    <t>16/07/1993</t>
  </si>
  <si>
    <t>19/07/1993</t>
  </si>
  <si>
    <t>20/07/1993</t>
  </si>
  <si>
    <t>21/07/1993</t>
  </si>
  <si>
    <t>22/07/1993</t>
  </si>
  <si>
    <t>23/07/1993</t>
  </si>
  <si>
    <t>26/07/1993</t>
  </si>
  <si>
    <t>27/07/1993</t>
  </si>
  <si>
    <t>28/07/1993</t>
  </si>
  <si>
    <t>29/07/1993</t>
  </si>
  <si>
    <t>30/07/1993</t>
  </si>
  <si>
    <t>13/08/1993</t>
  </si>
  <si>
    <t>16/08/1993</t>
  </si>
  <si>
    <t>17/08/1993</t>
  </si>
  <si>
    <t>18/08/1993</t>
  </si>
  <si>
    <t>19/08/1993</t>
  </si>
  <si>
    <t>20/08/1993</t>
  </si>
  <si>
    <t>23/08/1993</t>
  </si>
  <si>
    <t>24/08/1993</t>
  </si>
  <si>
    <t>25/08/1993</t>
  </si>
  <si>
    <t>26/08/1993</t>
  </si>
  <si>
    <t>27/08/1993</t>
  </si>
  <si>
    <t>30/08/1993</t>
  </si>
  <si>
    <t>31/08/1993</t>
  </si>
  <si>
    <t>13/09/1993</t>
  </si>
  <si>
    <t>14/09/1993</t>
  </si>
  <si>
    <t>15/09/1993</t>
  </si>
  <si>
    <t>16/09/1993</t>
  </si>
  <si>
    <t>17/09/1993</t>
  </si>
  <si>
    <t>20/09/1993</t>
  </si>
  <si>
    <t>21/09/1993</t>
  </si>
  <si>
    <t>22/09/1993</t>
  </si>
  <si>
    <t>23/09/1993</t>
  </si>
  <si>
    <t>24/09/1993</t>
  </si>
  <si>
    <t>27/09/1993</t>
  </si>
  <si>
    <t>28/09/1993</t>
  </si>
  <si>
    <t>29/09/1993</t>
  </si>
  <si>
    <t>30/09/1993</t>
  </si>
  <si>
    <t>13/10/1993</t>
  </si>
  <si>
    <t>14/10/1993</t>
  </si>
  <si>
    <t>15/10/1993</t>
  </si>
  <si>
    <t>18/10/1993</t>
  </si>
  <si>
    <t>19/10/1993</t>
  </si>
  <si>
    <t>20/10/1993</t>
  </si>
  <si>
    <t>21/10/1993</t>
  </si>
  <si>
    <t>22/10/1993</t>
  </si>
  <si>
    <t>25/10/1993</t>
  </si>
  <si>
    <t>26/10/1993</t>
  </si>
  <si>
    <t>27/10/1993</t>
  </si>
  <si>
    <t>28/10/1993</t>
  </si>
  <si>
    <t>29/10/1993</t>
  </si>
  <si>
    <t>15/11/1993</t>
  </si>
  <si>
    <t>16/11/1993</t>
  </si>
  <si>
    <t>17/11/1993</t>
  </si>
  <si>
    <t>18/11/1993</t>
  </si>
  <si>
    <t>19/11/1993</t>
  </si>
  <si>
    <t>22/11/1993</t>
  </si>
  <si>
    <t>23/11/1993</t>
  </si>
  <si>
    <t>24/11/1993</t>
  </si>
  <si>
    <t>26/11/1993</t>
  </si>
  <si>
    <t>29/11/1993</t>
  </si>
  <si>
    <t>30/11/1993</t>
  </si>
  <si>
    <t>13/12/1993</t>
  </si>
  <si>
    <t>14/12/1993</t>
  </si>
  <si>
    <t>15/12/1993</t>
  </si>
  <si>
    <t>16/12/1993</t>
  </si>
  <si>
    <t>17/12/1993</t>
  </si>
  <si>
    <t>20/12/1993</t>
  </si>
  <si>
    <t>21/12/1993</t>
  </si>
  <si>
    <t>22/12/1993</t>
  </si>
  <si>
    <t>23/12/1993</t>
  </si>
  <si>
    <t>27/12/1993</t>
  </si>
  <si>
    <t>28/12/1993</t>
  </si>
  <si>
    <t>29/12/1993</t>
  </si>
  <si>
    <t>30/12/1993</t>
  </si>
  <si>
    <t>31/12/1993</t>
  </si>
  <si>
    <t>13/01/1994</t>
  </si>
  <si>
    <t>14/01/1994</t>
  </si>
  <si>
    <t>17/01/1994</t>
  </si>
  <si>
    <t>18/01/1994</t>
  </si>
  <si>
    <t>19/01/1994</t>
  </si>
  <si>
    <t>20/01/1994</t>
  </si>
  <si>
    <t>21/01/1994</t>
  </si>
  <si>
    <t>24/01/1994</t>
  </si>
  <si>
    <t>25/01/1994</t>
  </si>
  <si>
    <t>26/01/1994</t>
  </si>
  <si>
    <t>27/01/1994</t>
  </si>
  <si>
    <t>28/01/1994</t>
  </si>
  <si>
    <t>31/01/1994</t>
  </si>
  <si>
    <t>14/02/1994</t>
  </si>
  <si>
    <t>15/02/1994</t>
  </si>
  <si>
    <t>16/02/1994</t>
  </si>
  <si>
    <t>17/02/1994</t>
  </si>
  <si>
    <t>18/02/1994</t>
  </si>
  <si>
    <t>22/02/1994</t>
  </si>
  <si>
    <t>23/02/1994</t>
  </si>
  <si>
    <t>24/02/1994</t>
  </si>
  <si>
    <t>25/02/1994</t>
  </si>
  <si>
    <t>28/02/1994</t>
  </si>
  <si>
    <t>14/03/1994</t>
  </si>
  <si>
    <t>15/03/1994</t>
  </si>
  <si>
    <t>16/03/1994</t>
  </si>
  <si>
    <t>17/03/1994</t>
  </si>
  <si>
    <t>18/03/1994</t>
  </si>
  <si>
    <t>21/03/1994</t>
  </si>
  <si>
    <t>22/03/1994</t>
  </si>
  <si>
    <t>23/03/1994</t>
  </si>
  <si>
    <t>24/03/1994</t>
  </si>
  <si>
    <t>25/03/1994</t>
  </si>
  <si>
    <t>28/03/1994</t>
  </si>
  <si>
    <t>29/03/1994</t>
  </si>
  <si>
    <t>30/03/1994</t>
  </si>
  <si>
    <t>31/03/1994</t>
  </si>
  <si>
    <t>13/04/1994</t>
  </si>
  <si>
    <t>14/04/1994</t>
  </si>
  <si>
    <t>15/04/1994</t>
  </si>
  <si>
    <t>18/04/1994</t>
  </si>
  <si>
    <t>19/04/1994</t>
  </si>
  <si>
    <t>20/04/1994</t>
  </si>
  <si>
    <t>21/04/1994</t>
  </si>
  <si>
    <t>22/04/1994</t>
  </si>
  <si>
    <t>25/04/1994</t>
  </si>
  <si>
    <t>26/04/1994</t>
  </si>
  <si>
    <t>28/04/1994</t>
  </si>
  <si>
    <t>29/04/1994</t>
  </si>
  <si>
    <t>13/05/1994</t>
  </si>
  <si>
    <t>16/05/1994</t>
  </si>
  <si>
    <t>17/05/1994</t>
  </si>
  <si>
    <t>18/05/1994</t>
  </si>
  <si>
    <t>19/05/1994</t>
  </si>
  <si>
    <t>20/05/1994</t>
  </si>
  <si>
    <t>23/05/1994</t>
  </si>
  <si>
    <t>24/05/1994</t>
  </si>
  <si>
    <t>25/05/1994</t>
  </si>
  <si>
    <t>26/05/1994</t>
  </si>
  <si>
    <t>27/05/1994</t>
  </si>
  <si>
    <t>31/05/1994</t>
  </si>
  <si>
    <t>13/06/1994</t>
  </si>
  <si>
    <t>14/06/1994</t>
  </si>
  <si>
    <t>15/06/1994</t>
  </si>
  <si>
    <t>16/06/1994</t>
  </si>
  <si>
    <t>17/06/1994</t>
  </si>
  <si>
    <t>20/06/1994</t>
  </si>
  <si>
    <t>21/06/1994</t>
  </si>
  <si>
    <t>22/06/1994</t>
  </si>
  <si>
    <t>23/06/1994</t>
  </si>
  <si>
    <t>24/06/1994</t>
  </si>
  <si>
    <t>27/06/1994</t>
  </si>
  <si>
    <t>28/06/1994</t>
  </si>
  <si>
    <t>29/06/1994</t>
  </si>
  <si>
    <t>30/06/1994</t>
  </si>
  <si>
    <t>13/07/1994</t>
  </si>
  <si>
    <t>14/07/1994</t>
  </si>
  <si>
    <t>15/07/1994</t>
  </si>
  <si>
    <t>18/07/1994</t>
  </si>
  <si>
    <t>19/07/1994</t>
  </si>
  <si>
    <t>20/07/1994</t>
  </si>
  <si>
    <t>21/07/1994</t>
  </si>
  <si>
    <t>22/07/1994</t>
  </si>
  <si>
    <t>25/07/1994</t>
  </si>
  <si>
    <t>26/07/1994</t>
  </si>
  <si>
    <t>27/07/1994</t>
  </si>
  <si>
    <t>28/07/1994</t>
  </si>
  <si>
    <t>29/07/1994</t>
  </si>
  <si>
    <t>15/08/1994</t>
  </si>
  <si>
    <t>16/08/1994</t>
  </si>
  <si>
    <t>17/08/1994</t>
  </si>
  <si>
    <t>18/08/1994</t>
  </si>
  <si>
    <t>19/08/1994</t>
  </si>
  <si>
    <t>22/08/1994</t>
  </si>
  <si>
    <t>23/08/1994</t>
  </si>
  <si>
    <t>24/08/1994</t>
  </si>
  <si>
    <t>25/08/1994</t>
  </si>
  <si>
    <t>26/08/1994</t>
  </si>
  <si>
    <t>29/08/1994</t>
  </si>
  <si>
    <t>30/08/1994</t>
  </si>
  <si>
    <t>31/08/1994</t>
  </si>
  <si>
    <t>13/09/1994</t>
  </si>
  <si>
    <t>14/09/1994</t>
  </si>
  <si>
    <t>15/09/1994</t>
  </si>
  <si>
    <t>16/09/1994</t>
  </si>
  <si>
    <t>19/09/1994</t>
  </si>
  <si>
    <t>20/09/1994</t>
  </si>
  <si>
    <t>21/09/1994</t>
  </si>
  <si>
    <t>22/09/1994</t>
  </si>
  <si>
    <t>23/09/1994</t>
  </si>
  <si>
    <t>26/09/1994</t>
  </si>
  <si>
    <t>27/09/1994</t>
  </si>
  <si>
    <t>28/09/1994</t>
  </si>
  <si>
    <t>29/09/1994</t>
  </si>
  <si>
    <t>30/09/1994</t>
  </si>
  <si>
    <t>13/10/1994</t>
  </si>
  <si>
    <t>14/10/1994</t>
  </si>
  <si>
    <t>17/10/1994</t>
  </si>
  <si>
    <t>18/10/1994</t>
  </si>
  <si>
    <t>19/10/1994</t>
  </si>
  <si>
    <t>20/10/1994</t>
  </si>
  <si>
    <t>21/10/1994</t>
  </si>
  <si>
    <t>24/10/1994</t>
  </si>
  <si>
    <t>25/10/1994</t>
  </si>
  <si>
    <t>26/10/1994</t>
  </si>
  <si>
    <t>27/10/1994</t>
  </si>
  <si>
    <t>28/10/1994</t>
  </si>
  <si>
    <t>31/10/1994</t>
  </si>
  <si>
    <t>14/11/1994</t>
  </si>
  <si>
    <t>15/11/1994</t>
  </si>
  <si>
    <t>16/11/1994</t>
  </si>
  <si>
    <t>17/11/1994</t>
  </si>
  <si>
    <t>18/11/1994</t>
  </si>
  <si>
    <t>21/11/1994</t>
  </si>
  <si>
    <t>22/11/1994</t>
  </si>
  <si>
    <t>23/11/1994</t>
  </si>
  <si>
    <t>25/11/1994</t>
  </si>
  <si>
    <t>28/11/1994</t>
  </si>
  <si>
    <t>29/11/1994</t>
  </si>
  <si>
    <t>30/11/1994</t>
  </si>
  <si>
    <t>13/12/1994</t>
  </si>
  <si>
    <t>14/12/1994</t>
  </si>
  <si>
    <t>15/12/1994</t>
  </si>
  <si>
    <t>16/12/1994</t>
  </si>
  <si>
    <t>19/12/1994</t>
  </si>
  <si>
    <t>20/12/1994</t>
  </si>
  <si>
    <t>21/12/1994</t>
  </si>
  <si>
    <t>22/12/1994</t>
  </si>
  <si>
    <t>23/12/1994</t>
  </si>
  <si>
    <t>27/12/1994</t>
  </si>
  <si>
    <t>28/12/1994</t>
  </si>
  <si>
    <t>29/12/1994</t>
  </si>
  <si>
    <t>30/12/1994</t>
  </si>
  <si>
    <t>13/01/1995</t>
  </si>
  <si>
    <t>16/01/1995</t>
  </si>
  <si>
    <t>17/01/1995</t>
  </si>
  <si>
    <t>18/01/1995</t>
  </si>
  <si>
    <t>19/01/1995</t>
  </si>
  <si>
    <t>20/01/1995</t>
  </si>
  <si>
    <t>23/01/1995</t>
  </si>
  <si>
    <t>24/01/1995</t>
  </si>
  <si>
    <t>25/01/1995</t>
  </si>
  <si>
    <t>26/01/1995</t>
  </si>
  <si>
    <t>27/01/1995</t>
  </si>
  <si>
    <t>30/01/1995</t>
  </si>
  <si>
    <t>31/01/1995</t>
  </si>
  <si>
    <t>13/02/1995</t>
  </si>
  <si>
    <t>14/02/1995</t>
  </si>
  <si>
    <t>15/02/1995</t>
  </si>
  <si>
    <t>16/02/1995</t>
  </si>
  <si>
    <t>17/02/1995</t>
  </si>
  <si>
    <t>21/02/1995</t>
  </si>
  <si>
    <t>22/02/1995</t>
  </si>
  <si>
    <t>23/02/1995</t>
  </si>
  <si>
    <t>24/02/1995</t>
  </si>
  <si>
    <t>27/02/1995</t>
  </si>
  <si>
    <t>28/02/1995</t>
  </si>
  <si>
    <t>13/03/1995</t>
  </si>
  <si>
    <t>14/03/1995</t>
  </si>
  <si>
    <t>15/03/1995</t>
  </si>
  <si>
    <t>16/03/1995</t>
  </si>
  <si>
    <t>17/03/1995</t>
  </si>
  <si>
    <t>20/03/1995</t>
  </si>
  <si>
    <t>21/03/1995</t>
  </si>
  <si>
    <t>22/03/1995</t>
  </si>
  <si>
    <t>23/03/1995</t>
  </si>
  <si>
    <t>24/03/1995</t>
  </si>
  <si>
    <t>27/03/1995</t>
  </si>
  <si>
    <t>28/03/1995</t>
  </si>
  <si>
    <t>29/03/1995</t>
  </si>
  <si>
    <t>30/03/1995</t>
  </si>
  <si>
    <t>31/03/1995</t>
  </si>
  <si>
    <t>13/04/1995</t>
  </si>
  <si>
    <t>17/04/1995</t>
  </si>
  <si>
    <t>18/04/1995</t>
  </si>
  <si>
    <t>19/04/1995</t>
  </si>
  <si>
    <t>20/04/1995</t>
  </si>
  <si>
    <t>21/04/1995</t>
  </si>
  <si>
    <t>24/04/1995</t>
  </si>
  <si>
    <t>25/04/1995</t>
  </si>
  <si>
    <t>26/04/1995</t>
  </si>
  <si>
    <t>27/04/1995</t>
  </si>
  <si>
    <t>28/04/1995</t>
  </si>
  <si>
    <t>15/05/1995</t>
  </si>
  <si>
    <t>16/05/1995</t>
  </si>
  <si>
    <t>17/05/1995</t>
  </si>
  <si>
    <t>18/05/1995</t>
  </si>
  <si>
    <t>19/05/1995</t>
  </si>
  <si>
    <t>22/05/1995</t>
  </si>
  <si>
    <t>23/05/1995</t>
  </si>
  <si>
    <t>24/05/1995</t>
  </si>
  <si>
    <t>25/05/1995</t>
  </si>
  <si>
    <t>26/05/1995</t>
  </si>
  <si>
    <t>30/05/1995</t>
  </si>
  <si>
    <t>31/05/1995</t>
  </si>
  <si>
    <t>13/06/1995</t>
  </si>
  <si>
    <t>14/06/1995</t>
  </si>
  <si>
    <t>15/06/1995</t>
  </si>
  <si>
    <t>16/06/1995</t>
  </si>
  <si>
    <t>19/06/1995</t>
  </si>
  <si>
    <t>20/06/1995</t>
  </si>
  <si>
    <t>21/06/1995</t>
  </si>
  <si>
    <t>22/06/1995</t>
  </si>
  <si>
    <t>23/06/1995</t>
  </si>
  <si>
    <t>26/06/1995</t>
  </si>
  <si>
    <t>27/06/1995</t>
  </si>
  <si>
    <t>28/06/1995</t>
  </si>
  <si>
    <t>29/06/1995</t>
  </si>
  <si>
    <t>30/06/1995</t>
  </si>
  <si>
    <t>13/07/1995</t>
  </si>
  <si>
    <t>14/07/1995</t>
  </si>
  <si>
    <t>17/07/1995</t>
  </si>
  <si>
    <t>18/07/1995</t>
  </si>
  <si>
    <t>19/07/1995</t>
  </si>
  <si>
    <t>20/07/1995</t>
  </si>
  <si>
    <t>21/07/1995</t>
  </si>
  <si>
    <t>24/07/1995</t>
  </si>
  <si>
    <t>25/07/1995</t>
  </si>
  <si>
    <t>26/07/1995</t>
  </si>
  <si>
    <t>27/07/1995</t>
  </si>
  <si>
    <t>28/07/1995</t>
  </si>
  <si>
    <t>31/07/1995</t>
  </si>
  <si>
    <t>14/08/1995</t>
  </si>
  <si>
    <t>15/08/1995</t>
  </si>
  <si>
    <t>16/08/1995</t>
  </si>
  <si>
    <t>17/08/1995</t>
  </si>
  <si>
    <t>18/08/1995</t>
  </si>
  <si>
    <t>21/08/1995</t>
  </si>
  <si>
    <t>22/08/1995</t>
  </si>
  <si>
    <t>23/08/1995</t>
  </si>
  <si>
    <t>24/08/1995</t>
  </si>
  <si>
    <t>25/08/1995</t>
  </si>
  <si>
    <t>28/08/1995</t>
  </si>
  <si>
    <t>29/08/1995</t>
  </si>
  <si>
    <t>30/08/1995</t>
  </si>
  <si>
    <t>31/08/1995</t>
  </si>
  <si>
    <t>13/09/1995</t>
  </si>
  <si>
    <t>14/09/1995</t>
  </si>
  <si>
    <t>15/09/1995</t>
  </si>
  <si>
    <t>18/09/1995</t>
  </si>
  <si>
    <t>19/09/1995</t>
  </si>
  <si>
    <t>20/09/1995</t>
  </si>
  <si>
    <t>21/09/1995</t>
  </si>
  <si>
    <t>22/09/1995</t>
  </si>
  <si>
    <t>25/09/1995</t>
  </si>
  <si>
    <t>26/09/1995</t>
  </si>
  <si>
    <t>27/09/1995</t>
  </si>
  <si>
    <t>28/09/1995</t>
  </si>
  <si>
    <t>29/09/1995</t>
  </si>
  <si>
    <t>13/10/1995</t>
  </si>
  <si>
    <t>16/10/1995</t>
  </si>
  <si>
    <t>17/10/1995</t>
  </si>
  <si>
    <t>18/10/1995</t>
  </si>
  <si>
    <t>19/10/1995</t>
  </si>
  <si>
    <t>20/10/1995</t>
  </si>
  <si>
    <t>23/10/1995</t>
  </si>
  <si>
    <t>24/10/1995</t>
  </si>
  <si>
    <t>25/10/1995</t>
  </si>
  <si>
    <t>26/10/1995</t>
  </si>
  <si>
    <t>27/10/1995</t>
  </si>
  <si>
    <t>30/10/1995</t>
  </si>
  <si>
    <t>31/10/1995</t>
  </si>
  <si>
    <t>13/11/1995</t>
  </si>
  <si>
    <t>14/11/1995</t>
  </si>
  <si>
    <t>15/11/1995</t>
  </si>
  <si>
    <t>16/11/1995</t>
  </si>
  <si>
    <t>17/11/1995</t>
  </si>
  <si>
    <t>20/11/1995</t>
  </si>
  <si>
    <t>21/11/1995</t>
  </si>
  <si>
    <t>22/11/1995</t>
  </si>
  <si>
    <t>24/11/1995</t>
  </si>
  <si>
    <t>27/11/1995</t>
  </si>
  <si>
    <t>28/11/1995</t>
  </si>
  <si>
    <t>29/11/1995</t>
  </si>
  <si>
    <t>30/11/1995</t>
  </si>
  <si>
    <t>13/12/1995</t>
  </si>
  <si>
    <t>14/12/1995</t>
  </si>
  <si>
    <t>15/12/1995</t>
  </si>
  <si>
    <t>18/12/1995</t>
  </si>
  <si>
    <t>19/12/1995</t>
  </si>
  <si>
    <t>20/12/1995</t>
  </si>
  <si>
    <t>21/12/1995</t>
  </si>
  <si>
    <t>22/12/1995</t>
  </si>
  <si>
    <t>26/12/1995</t>
  </si>
  <si>
    <t>27/12/1995</t>
  </si>
  <si>
    <t>28/12/1995</t>
  </si>
  <si>
    <t>29/12/1995</t>
  </si>
  <si>
    <t>15/01/1996</t>
  </si>
  <si>
    <t>16/01/1996</t>
  </si>
  <si>
    <t>17/01/1996</t>
  </si>
  <si>
    <t>18/01/1996</t>
  </si>
  <si>
    <t>19/01/1996</t>
  </si>
  <si>
    <t>22/01/1996</t>
  </si>
  <si>
    <t>23/01/1996</t>
  </si>
  <si>
    <t>24/01/1996</t>
  </si>
  <si>
    <t>25/01/1996</t>
  </si>
  <si>
    <t>26/01/1996</t>
  </si>
  <si>
    <t>29/01/1996</t>
  </si>
  <si>
    <t>30/01/1996</t>
  </si>
  <si>
    <t>31/01/1996</t>
  </si>
  <si>
    <t>13/02/1996</t>
  </si>
  <si>
    <t>14/02/1996</t>
  </si>
  <si>
    <t>15/02/1996</t>
  </si>
  <si>
    <t>16/02/1996</t>
  </si>
  <si>
    <t>20/02/1996</t>
  </si>
  <si>
    <t>21/02/1996</t>
  </si>
  <si>
    <t>22/02/1996</t>
  </si>
  <si>
    <t>23/02/1996</t>
  </si>
  <si>
    <t>26/02/1996</t>
  </si>
  <si>
    <t>27/02/1996</t>
  </si>
  <si>
    <t>28/02/1996</t>
  </si>
  <si>
    <t>29/02/1996</t>
  </si>
  <si>
    <t>13/03/1996</t>
  </si>
  <si>
    <t>14/03/1996</t>
  </si>
  <si>
    <t>15/03/1996</t>
  </si>
  <si>
    <t>18/03/1996</t>
  </si>
  <si>
    <t>19/03/1996</t>
  </si>
  <si>
    <t>20/03/1996</t>
  </si>
  <si>
    <t>21/03/1996</t>
  </si>
  <si>
    <t>22/03/1996</t>
  </si>
  <si>
    <t>25/03/1996</t>
  </si>
  <si>
    <t>26/03/1996</t>
  </si>
  <si>
    <t>27/03/1996</t>
  </si>
  <si>
    <t>28/03/1996</t>
  </si>
  <si>
    <t>29/03/1996</t>
  </si>
  <si>
    <t>15/04/1996</t>
  </si>
  <si>
    <t>16/04/1996</t>
  </si>
  <si>
    <t>17/04/1996</t>
  </si>
  <si>
    <t>18/04/1996</t>
  </si>
  <si>
    <t>19/04/1996</t>
  </si>
  <si>
    <t>22/04/1996</t>
  </si>
  <si>
    <t>23/04/1996</t>
  </si>
  <si>
    <t>24/04/1996</t>
  </si>
  <si>
    <t>25/04/1996</t>
  </si>
  <si>
    <t>26/04/1996</t>
  </si>
  <si>
    <t>29/04/1996</t>
  </si>
  <si>
    <t>30/04/1996</t>
  </si>
  <si>
    <t>13/05/1996</t>
  </si>
  <si>
    <t>14/05/1996</t>
  </si>
  <si>
    <t>15/05/1996</t>
  </si>
  <si>
    <t>16/05/1996</t>
  </si>
  <si>
    <t>17/05/1996</t>
  </si>
  <si>
    <t>20/05/1996</t>
  </si>
  <si>
    <t>21/05/1996</t>
  </si>
  <si>
    <t>22/05/1996</t>
  </si>
  <si>
    <t>23/05/1996</t>
  </si>
  <si>
    <t>24/05/1996</t>
  </si>
  <si>
    <t>28/05/1996</t>
  </si>
  <si>
    <t>29/05/1996</t>
  </si>
  <si>
    <t>30/05/1996</t>
  </si>
  <si>
    <t>31/05/1996</t>
  </si>
  <si>
    <t>13/06/1996</t>
  </si>
  <si>
    <t>14/06/1996</t>
  </si>
  <si>
    <t>17/06/1996</t>
  </si>
  <si>
    <t>18/06/1996</t>
  </si>
  <si>
    <t>19/06/1996</t>
  </si>
  <si>
    <t>20/06/1996</t>
  </si>
  <si>
    <t>21/06/1996</t>
  </si>
  <si>
    <t>24/06/1996</t>
  </si>
  <si>
    <t>25/06/1996</t>
  </si>
  <si>
    <t>26/06/1996</t>
  </si>
  <si>
    <t>27/06/1996</t>
  </si>
  <si>
    <t>28/06/1996</t>
  </si>
  <si>
    <t>15/07/1996</t>
  </si>
  <si>
    <t>16/07/1996</t>
  </si>
  <si>
    <t>17/07/1996</t>
  </si>
  <si>
    <t>18/07/1996</t>
  </si>
  <si>
    <t>19/07/1996</t>
  </si>
  <si>
    <t>22/07/1996</t>
  </si>
  <si>
    <t>23/07/1996</t>
  </si>
  <si>
    <t>24/07/1996</t>
  </si>
  <si>
    <t>25/07/1996</t>
  </si>
  <si>
    <t>26/07/1996</t>
  </si>
  <si>
    <t>29/07/1996</t>
  </si>
  <si>
    <t>30/07/1996</t>
  </si>
  <si>
    <t>31/07/1996</t>
  </si>
  <si>
    <t>13/08/1996</t>
  </si>
  <si>
    <t>14/08/1996</t>
  </si>
  <si>
    <t>15/08/1996</t>
  </si>
  <si>
    <t>16/08/1996</t>
  </si>
  <si>
    <t>19/08/1996</t>
  </si>
  <si>
    <t>20/08/1996</t>
  </si>
  <si>
    <t>21/08/1996</t>
  </si>
  <si>
    <t>22/08/1996</t>
  </si>
  <si>
    <t>23/08/1996</t>
  </si>
  <si>
    <t>26/08/1996</t>
  </si>
  <si>
    <t>27/08/1996</t>
  </si>
  <si>
    <t>28/08/1996</t>
  </si>
  <si>
    <t>29/08/1996</t>
  </si>
  <si>
    <t>30/08/1996</t>
  </si>
  <si>
    <t>13/09/1996</t>
  </si>
  <si>
    <t>16/09/1996</t>
  </si>
  <si>
    <t>17/09/1996</t>
  </si>
  <si>
    <t>18/09/1996</t>
  </si>
  <si>
    <t>19/09/1996</t>
  </si>
  <si>
    <t>20/09/1996</t>
  </si>
  <si>
    <t>23/09/1996</t>
  </si>
  <si>
    <t>24/09/1996</t>
  </si>
  <si>
    <t>25/09/1996</t>
  </si>
  <si>
    <t>26/09/1996</t>
  </si>
  <si>
    <t>27/09/1996</t>
  </si>
  <si>
    <t>30/09/1996</t>
  </si>
  <si>
    <t>14/10/1996</t>
  </si>
  <si>
    <t>15/10/1996</t>
  </si>
  <si>
    <t>16/10/1996</t>
  </si>
  <si>
    <t>17/10/1996</t>
  </si>
  <si>
    <t>18/10/1996</t>
  </si>
  <si>
    <t>21/10/1996</t>
  </si>
  <si>
    <t>22/10/1996</t>
  </si>
  <si>
    <t>23/10/1996</t>
  </si>
  <si>
    <t>24/10/1996</t>
  </si>
  <si>
    <t>25/10/1996</t>
  </si>
  <si>
    <t>28/10/1996</t>
  </si>
  <si>
    <t>29/10/1996</t>
  </si>
  <si>
    <t>30/10/1996</t>
  </si>
  <si>
    <t>31/10/1996</t>
  </si>
  <si>
    <t>13/11/1996</t>
  </si>
  <si>
    <t>14/11/1996</t>
  </si>
  <si>
    <t>15/11/1996</t>
  </si>
  <si>
    <t>18/11/1996</t>
  </si>
  <si>
    <t>19/11/1996</t>
  </si>
  <si>
    <t>20/11/1996</t>
  </si>
  <si>
    <t>21/11/1996</t>
  </si>
  <si>
    <t>22/11/1996</t>
  </si>
  <si>
    <t>25/11/1996</t>
  </si>
  <si>
    <t>26/11/1996</t>
  </si>
  <si>
    <t>27/11/1996</t>
  </si>
  <si>
    <t>29/11/1996</t>
  </si>
  <si>
    <t>13/12/1996</t>
  </si>
  <si>
    <t>16/12/1996</t>
  </si>
  <si>
    <t>17/12/1996</t>
  </si>
  <si>
    <t>18/12/1996</t>
  </si>
  <si>
    <t>19/12/1996</t>
  </si>
  <si>
    <t>20/12/1996</t>
  </si>
  <si>
    <t>23/12/1996</t>
  </si>
  <si>
    <t>24/12/1996</t>
  </si>
  <si>
    <t>26/12/1996</t>
  </si>
  <si>
    <t>27/12/1996</t>
  </si>
  <si>
    <t>30/12/1996</t>
  </si>
  <si>
    <t>31/12/1996</t>
  </si>
  <si>
    <t>13/01/1997</t>
  </si>
  <si>
    <t>14/01/1997</t>
  </si>
  <si>
    <t>15/01/1997</t>
  </si>
  <si>
    <t>16/01/1997</t>
  </si>
  <si>
    <t>17/01/1997</t>
  </si>
  <si>
    <t>20/01/1997</t>
  </si>
  <si>
    <t>21/01/1997</t>
  </si>
  <si>
    <t>22/01/1997</t>
  </si>
  <si>
    <t>23/01/1997</t>
  </si>
  <si>
    <t>24/01/1997</t>
  </si>
  <si>
    <t>27/01/1997</t>
  </si>
  <si>
    <t>28/01/1997</t>
  </si>
  <si>
    <t>29/01/1997</t>
  </si>
  <si>
    <t>30/01/1997</t>
  </si>
  <si>
    <t>31/01/1997</t>
  </si>
  <si>
    <t>13/02/1997</t>
  </si>
  <si>
    <t>14/02/1997</t>
  </si>
  <si>
    <t>18/02/1997</t>
  </si>
  <si>
    <t>19/02/1997</t>
  </si>
  <si>
    <t>20/02/1997</t>
  </si>
  <si>
    <t>21/02/1997</t>
  </si>
  <si>
    <t>24/02/1997</t>
  </si>
  <si>
    <t>25/02/1997</t>
  </si>
  <si>
    <t>26/02/1997</t>
  </si>
  <si>
    <t>27/02/1997</t>
  </si>
  <si>
    <t>28/02/1997</t>
  </si>
  <si>
    <t>13/03/1997</t>
  </si>
  <si>
    <t>14/03/1997</t>
  </si>
  <si>
    <t>17/03/1997</t>
  </si>
  <si>
    <t>18/03/1997</t>
  </si>
  <si>
    <t>19/03/1997</t>
  </si>
  <si>
    <t>20/03/1997</t>
  </si>
  <si>
    <t>21/03/1997</t>
  </si>
  <si>
    <t>24/03/1997</t>
  </si>
  <si>
    <t>25/03/1997</t>
  </si>
  <si>
    <t>26/03/1997</t>
  </si>
  <si>
    <t>27/03/1997</t>
  </si>
  <si>
    <t>31/03/1997</t>
  </si>
  <si>
    <t>14/04/1997</t>
  </si>
  <si>
    <t>15/04/1997</t>
  </si>
  <si>
    <t>16/04/1997</t>
  </si>
  <si>
    <t>17/04/1997</t>
  </si>
  <si>
    <t>18/04/1997</t>
  </si>
  <si>
    <t>21/04/1997</t>
  </si>
  <si>
    <t>22/04/1997</t>
  </si>
  <si>
    <t>23/04/1997</t>
  </si>
  <si>
    <t>24/04/1997</t>
  </si>
  <si>
    <t>25/04/1997</t>
  </si>
  <si>
    <t>28/04/1997</t>
  </si>
  <si>
    <t>29/04/1997</t>
  </si>
  <si>
    <t>30/04/1997</t>
  </si>
  <si>
    <t>13/05/1997</t>
  </si>
  <si>
    <t>14/05/1997</t>
  </si>
  <si>
    <t>15/05/1997</t>
  </si>
  <si>
    <t>16/05/1997</t>
  </si>
  <si>
    <t>19/05/1997</t>
  </si>
  <si>
    <t>20/05/1997</t>
  </si>
  <si>
    <t>21/05/1997</t>
  </si>
  <si>
    <t>22/05/1997</t>
  </si>
  <si>
    <t>23/05/1997</t>
  </si>
  <si>
    <t>27/05/1997</t>
  </si>
  <si>
    <t>28/05/1997</t>
  </si>
  <si>
    <t>29/05/1997</t>
  </si>
  <si>
    <t>30/05/1997</t>
  </si>
  <si>
    <t>13/06/1997</t>
  </si>
  <si>
    <t>16/06/1997</t>
  </si>
  <si>
    <t>17/06/1997</t>
  </si>
  <si>
    <t>18/06/1997</t>
  </si>
  <si>
    <t>19/06/1997</t>
  </si>
  <si>
    <t>20/06/1997</t>
  </si>
  <si>
    <t>23/06/1997</t>
  </si>
  <si>
    <t>24/06/1997</t>
  </si>
  <si>
    <t>25/06/1997</t>
  </si>
  <si>
    <t>26/06/1997</t>
  </si>
  <si>
    <t>27/06/1997</t>
  </si>
  <si>
    <t>30/06/1997</t>
  </si>
  <si>
    <t>14/07/1997</t>
  </si>
  <si>
    <t>15/07/1997</t>
  </si>
  <si>
    <t>16/07/1997</t>
  </si>
  <si>
    <t>17/07/1997</t>
  </si>
  <si>
    <t>18/07/1997</t>
  </si>
  <si>
    <t>21/07/1997</t>
  </si>
  <si>
    <t>22/07/1997</t>
  </si>
  <si>
    <t>23/07/1997</t>
  </si>
  <si>
    <t>24/07/1997</t>
  </si>
  <si>
    <t>25/07/1997</t>
  </si>
  <si>
    <t>28/07/1997</t>
  </si>
  <si>
    <t>29/07/1997</t>
  </si>
  <si>
    <t>30/07/1997</t>
  </si>
  <si>
    <t>31/07/1997</t>
  </si>
  <si>
    <t>13/08/1997</t>
  </si>
  <si>
    <t>14/08/1997</t>
  </si>
  <si>
    <t>15/08/1997</t>
  </si>
  <si>
    <t>18/08/1997</t>
  </si>
  <si>
    <t>19/08/1997</t>
  </si>
  <si>
    <t>20/08/1997</t>
  </si>
  <si>
    <t>21/08/1997</t>
  </si>
  <si>
    <t>22/08/1997</t>
  </si>
  <si>
    <t>25/08/1997</t>
  </si>
  <si>
    <t>26/08/1997</t>
  </si>
  <si>
    <t>27/08/1997</t>
  </si>
  <si>
    <t>28/08/1997</t>
  </si>
  <si>
    <t>29/08/1997</t>
  </si>
  <si>
    <t>15/09/1997</t>
  </si>
  <si>
    <t>16/09/1997</t>
  </si>
  <si>
    <t>17/09/1997</t>
  </si>
  <si>
    <t>18/09/1997</t>
  </si>
  <si>
    <t>19/09/1997</t>
  </si>
  <si>
    <t>22/09/1997</t>
  </si>
  <si>
    <t>23/09/1997</t>
  </si>
  <si>
    <t>24/09/1997</t>
  </si>
  <si>
    <t>25/09/1997</t>
  </si>
  <si>
    <t>26/09/1997</t>
  </si>
  <si>
    <t>29/09/1997</t>
  </si>
  <si>
    <t>30/09/1997</t>
  </si>
  <si>
    <t>13/10/1997</t>
  </si>
  <si>
    <t>14/10/1997</t>
  </si>
  <si>
    <t>15/10/1997</t>
  </si>
  <si>
    <t>16/10/1997</t>
  </si>
  <si>
    <t>17/10/1997</t>
  </si>
  <si>
    <t>20/10/1997</t>
  </si>
  <si>
    <t>21/10/1997</t>
  </si>
  <si>
    <t>22/10/1997</t>
  </si>
  <si>
    <t>23/10/1997</t>
  </si>
  <si>
    <t>24/10/1997</t>
  </si>
  <si>
    <t>27/10/1997</t>
  </si>
  <si>
    <t>28/10/1997</t>
  </si>
  <si>
    <t>29/10/1997</t>
  </si>
  <si>
    <t>30/10/1997</t>
  </si>
  <si>
    <t>31/10/1997</t>
  </si>
  <si>
    <t>13/11/1997</t>
  </si>
  <si>
    <t>14/11/1997</t>
  </si>
  <si>
    <t>17/11/1997</t>
  </si>
  <si>
    <t>18/11/1997</t>
  </si>
  <si>
    <t>19/11/1997</t>
  </si>
  <si>
    <t>20/11/1997</t>
  </si>
  <si>
    <t>21/11/1997</t>
  </si>
  <si>
    <t>24/11/1997</t>
  </si>
  <si>
    <t>25/11/1997</t>
  </si>
  <si>
    <t>26/11/1997</t>
  </si>
  <si>
    <t>28/11/1997</t>
  </si>
  <si>
    <t>15/12/1997</t>
  </si>
  <si>
    <t>16/12/1997</t>
  </si>
  <si>
    <t>17/12/1997</t>
  </si>
  <si>
    <t>18/12/1997</t>
  </si>
  <si>
    <t>19/12/1997</t>
  </si>
  <si>
    <t>22/12/1997</t>
  </si>
  <si>
    <t>23/12/1997</t>
  </si>
  <si>
    <t>24/12/1997</t>
  </si>
  <si>
    <t>26/12/1997</t>
  </si>
  <si>
    <t>29/12/1997</t>
  </si>
  <si>
    <t>30/12/1997</t>
  </si>
  <si>
    <t>31/12/1997</t>
  </si>
  <si>
    <t>13/01/1998</t>
  </si>
  <si>
    <t>14/01/1998</t>
  </si>
  <si>
    <t>15/01/1998</t>
  </si>
  <si>
    <t>16/01/1998</t>
  </si>
  <si>
    <t>20/01/1998</t>
  </si>
  <si>
    <t>21/01/1998</t>
  </si>
  <si>
    <t>22/01/1998</t>
  </si>
  <si>
    <t>23/01/1998</t>
  </si>
  <si>
    <t>26/01/1998</t>
  </si>
  <si>
    <t>27/01/1998</t>
  </si>
  <si>
    <t>28/01/1998</t>
  </si>
  <si>
    <t>29/01/1998</t>
  </si>
  <si>
    <t>30/01/1998</t>
  </si>
  <si>
    <t>13/02/1998</t>
  </si>
  <si>
    <t>17/02/1998</t>
  </si>
  <si>
    <t>18/02/1998</t>
  </si>
  <si>
    <t>19/02/1998</t>
  </si>
  <si>
    <t>20/02/1998</t>
  </si>
  <si>
    <t>23/02/1998</t>
  </si>
  <si>
    <t>24/02/1998</t>
  </si>
  <si>
    <t>25/02/1998</t>
  </si>
  <si>
    <t>26/02/1998</t>
  </si>
  <si>
    <t>27/02/1998</t>
  </si>
  <si>
    <t>13/03/1998</t>
  </si>
  <si>
    <t>16/03/1998</t>
  </si>
  <si>
    <t>17/03/1998</t>
  </si>
  <si>
    <t>18/03/1998</t>
  </si>
  <si>
    <t>19/03/1998</t>
  </si>
  <si>
    <t>20/03/1998</t>
  </si>
  <si>
    <t>23/03/1998</t>
  </si>
  <si>
    <t>24/03/1998</t>
  </si>
  <si>
    <t>25/03/1998</t>
  </si>
  <si>
    <t>26/03/1998</t>
  </si>
  <si>
    <t>27/03/1998</t>
  </si>
  <si>
    <t>30/03/1998</t>
  </si>
  <si>
    <t>31/03/1998</t>
  </si>
  <si>
    <t>13/04/1998</t>
  </si>
  <si>
    <t>14/04/1998</t>
  </si>
  <si>
    <t>15/04/1998</t>
  </si>
  <si>
    <t>16/04/1998</t>
  </si>
  <si>
    <t>17/04/1998</t>
  </si>
  <si>
    <t>20/04/1998</t>
  </si>
  <si>
    <t>21/04/1998</t>
  </si>
  <si>
    <t>22/04/1998</t>
  </si>
  <si>
    <t>23/04/1998</t>
  </si>
  <si>
    <t>24/04/1998</t>
  </si>
  <si>
    <t>27/04/1998</t>
  </si>
  <si>
    <t>28/04/1998</t>
  </si>
  <si>
    <t>29/04/1998</t>
  </si>
  <si>
    <t>30/04/1998</t>
  </si>
  <si>
    <t>13/05/1998</t>
  </si>
  <si>
    <t>14/05/1998</t>
  </si>
  <si>
    <t>15/05/1998</t>
  </si>
  <si>
    <t>18/05/1998</t>
  </si>
  <si>
    <t>19/05/1998</t>
  </si>
  <si>
    <t>20/05/1998</t>
  </si>
  <si>
    <t>21/05/1998</t>
  </si>
  <si>
    <t>22/05/1998</t>
  </si>
  <si>
    <t>26/05/1998</t>
  </si>
  <si>
    <t>27/05/1998</t>
  </si>
  <si>
    <t>28/05/1998</t>
  </si>
  <si>
    <t>29/05/1998</t>
  </si>
  <si>
    <t>15/06/1998</t>
  </si>
  <si>
    <t>16/06/1998</t>
  </si>
  <si>
    <t>17/06/1998</t>
  </si>
  <si>
    <t>18/06/1998</t>
  </si>
  <si>
    <t>19/06/1998</t>
  </si>
  <si>
    <t>22/06/1998</t>
  </si>
  <si>
    <t>23/06/1998</t>
  </si>
  <si>
    <t>24/06/1998</t>
  </si>
  <si>
    <t>25/06/1998</t>
  </si>
  <si>
    <t>26/06/1998</t>
  </si>
  <si>
    <t>29/06/1998</t>
  </si>
  <si>
    <t>30/06/1998</t>
  </si>
  <si>
    <t>13/07/1998</t>
  </si>
  <si>
    <t>14/07/1998</t>
  </si>
  <si>
    <t>15/07/1998</t>
  </si>
  <si>
    <t>16/07/1998</t>
  </si>
  <si>
    <t>17/07/1998</t>
  </si>
  <si>
    <t>20/07/1998</t>
  </si>
  <si>
    <t>21/07/1998</t>
  </si>
  <si>
    <t>22/07/1998</t>
  </si>
  <si>
    <t>23/07/1998</t>
  </si>
  <si>
    <t>24/07/1998</t>
  </si>
  <si>
    <t>27/07/1998</t>
  </si>
  <si>
    <t>28/07/1998</t>
  </si>
  <si>
    <t>29/07/1998</t>
  </si>
  <si>
    <t>30/07/1998</t>
  </si>
  <si>
    <t>31/07/1998</t>
  </si>
  <si>
    <t>13/08/1998</t>
  </si>
  <si>
    <t>14/08/1998</t>
  </si>
  <si>
    <t>17/08/1998</t>
  </si>
  <si>
    <t>18/08/1998</t>
  </si>
  <si>
    <t>19/08/1998</t>
  </si>
  <si>
    <t>20/08/1998</t>
  </si>
  <si>
    <t>21/08/1998</t>
  </si>
  <si>
    <t>24/08/1998</t>
  </si>
  <si>
    <t>25/08/1998</t>
  </si>
  <si>
    <t>26/08/1998</t>
  </si>
  <si>
    <t>27/08/1998</t>
  </si>
  <si>
    <t>28/08/1998</t>
  </si>
  <si>
    <t>31/08/1998</t>
  </si>
  <si>
    <t>14/09/1998</t>
  </si>
  <si>
    <t>15/09/1998</t>
  </si>
  <si>
    <t>16/09/1998</t>
  </si>
  <si>
    <t>17/09/1998</t>
  </si>
  <si>
    <t>18/09/1998</t>
  </si>
  <si>
    <t>21/09/1998</t>
  </si>
  <si>
    <t>22/09/1998</t>
  </si>
  <si>
    <t>23/09/1998</t>
  </si>
  <si>
    <t>24/09/1998</t>
  </si>
  <si>
    <t>25/09/1998</t>
  </si>
  <si>
    <t>28/09/1998</t>
  </si>
  <si>
    <t>29/09/1998</t>
  </si>
  <si>
    <t>30/09/1998</t>
  </si>
  <si>
    <t>13/10/1998</t>
  </si>
  <si>
    <t>14/10/1998</t>
  </si>
  <si>
    <t>15/10/1998</t>
  </si>
  <si>
    <t>16/10/1998</t>
  </si>
  <si>
    <t>19/10/1998</t>
  </si>
  <si>
    <t>20/10/1998</t>
  </si>
  <si>
    <t>21/10/1998</t>
  </si>
  <si>
    <t>22/10/1998</t>
  </si>
  <si>
    <t>23/10/1998</t>
  </si>
  <si>
    <t>26/10/1998</t>
  </si>
  <si>
    <t>27/10/1998</t>
  </si>
  <si>
    <t>28/10/1998</t>
  </si>
  <si>
    <t>29/10/1998</t>
  </si>
  <si>
    <t>30/10/1998</t>
  </si>
  <si>
    <t>13/11/1998</t>
  </si>
  <si>
    <t>16/11/1998</t>
  </si>
  <si>
    <t>17/11/1998</t>
  </si>
  <si>
    <t>18/11/1998</t>
  </si>
  <si>
    <t>19/11/1998</t>
  </si>
  <si>
    <t>20/11/1998</t>
  </si>
  <si>
    <t>23/11/1998</t>
  </si>
  <si>
    <t>24/11/1998</t>
  </si>
  <si>
    <t>25/11/1998</t>
  </si>
  <si>
    <t>27/11/1998</t>
  </si>
  <si>
    <t>30/11/1998</t>
  </si>
  <si>
    <t>14/12/1998</t>
  </si>
  <si>
    <t>15/12/1998</t>
  </si>
  <si>
    <t>16/12/1998</t>
  </si>
  <si>
    <t>17/12/1998</t>
  </si>
  <si>
    <t>18/12/1998</t>
  </si>
  <si>
    <t>21/12/1998</t>
  </si>
  <si>
    <t>22/12/1998</t>
  </si>
  <si>
    <t>23/12/1998</t>
  </si>
  <si>
    <t>24/12/1998</t>
  </si>
  <si>
    <t>28/12/1998</t>
  </si>
  <si>
    <t>29/12/1998</t>
  </si>
  <si>
    <t>30/12/1998</t>
  </si>
  <si>
    <t>31/12/1998</t>
  </si>
  <si>
    <t>13/01/1999</t>
  </si>
  <si>
    <t>14/01/1999</t>
  </si>
  <si>
    <t>15/01/1999</t>
  </si>
  <si>
    <t>19/01/1999</t>
  </si>
  <si>
    <t>20/01/1999</t>
  </si>
  <si>
    <t>21/01/1999</t>
  </si>
  <si>
    <t>22/01/1999</t>
  </si>
  <si>
    <t>25/01/1999</t>
  </si>
  <si>
    <t>26/01/1999</t>
  </si>
  <si>
    <t>27/01/1999</t>
  </si>
  <si>
    <t>28/01/1999</t>
  </si>
  <si>
    <t>29/01/1999</t>
  </si>
  <si>
    <t>16/02/1999</t>
  </si>
  <si>
    <t>17/02/1999</t>
  </si>
  <si>
    <t>18/02/1999</t>
  </si>
  <si>
    <t>19/02/1999</t>
  </si>
  <si>
    <t>22/02/1999</t>
  </si>
  <si>
    <t>23/02/1999</t>
  </si>
  <si>
    <t>24/02/1999</t>
  </si>
  <si>
    <t>25/02/1999</t>
  </si>
  <si>
    <t>26/02/1999</t>
  </si>
  <si>
    <t>15/03/1999</t>
  </si>
  <si>
    <t>16/03/1999</t>
  </si>
  <si>
    <t>17/03/1999</t>
  </si>
  <si>
    <t>18/03/1999</t>
  </si>
  <si>
    <t>19/03/1999</t>
  </si>
  <si>
    <t>22/03/1999</t>
  </si>
  <si>
    <t>23/03/1999</t>
  </si>
  <si>
    <t>24/03/1999</t>
  </si>
  <si>
    <t>25/03/1999</t>
  </si>
  <si>
    <t>26/03/1999</t>
  </si>
  <si>
    <t>29/03/1999</t>
  </si>
  <si>
    <t>30/03/1999</t>
  </si>
  <si>
    <t>31/03/1999</t>
  </si>
  <si>
    <t>13/04/1999</t>
  </si>
  <si>
    <t>14/04/1999</t>
  </si>
  <si>
    <t>15/04/1999</t>
  </si>
  <si>
    <t>16/04/1999</t>
  </si>
  <si>
    <t>19/04/1999</t>
  </si>
  <si>
    <t>20/04/1999</t>
  </si>
  <si>
    <t>21/04/1999</t>
  </si>
  <si>
    <t>22/04/1999</t>
  </si>
  <si>
    <t>23/04/1999</t>
  </si>
  <si>
    <t>26/04/1999</t>
  </si>
  <si>
    <t>27/04/1999</t>
  </si>
  <si>
    <t>28/04/1999</t>
  </si>
  <si>
    <t>29/04/1999</t>
  </si>
  <si>
    <t>30/04/1999</t>
  </si>
  <si>
    <t>13/05/1999</t>
  </si>
  <si>
    <t>14/05/1999</t>
  </si>
  <si>
    <t>17/05/1999</t>
  </si>
  <si>
    <t>18/05/1999</t>
  </si>
  <si>
    <t>19/05/1999</t>
  </si>
  <si>
    <t>20/05/1999</t>
  </si>
  <si>
    <t>21/05/1999</t>
  </si>
  <si>
    <t>24/05/1999</t>
  </si>
  <si>
    <t>25/05/1999</t>
  </si>
  <si>
    <t>26/05/1999</t>
  </si>
  <si>
    <t>27/05/1999</t>
  </si>
  <si>
    <t>28/05/1999</t>
  </si>
  <si>
    <t>14/06/1999</t>
  </si>
  <si>
    <t>15/06/1999</t>
  </si>
  <si>
    <t>16/06/1999</t>
  </si>
  <si>
    <t>17/06/1999</t>
  </si>
  <si>
    <t>18/06/1999</t>
  </si>
  <si>
    <t>21/06/1999</t>
  </si>
  <si>
    <t>22/06/1999</t>
  </si>
  <si>
    <t>23/06/1999</t>
  </si>
  <si>
    <t>24/06/1999</t>
  </si>
  <si>
    <t>25/06/1999</t>
  </si>
  <si>
    <t>28/06/1999</t>
  </si>
  <si>
    <t>29/06/1999</t>
  </si>
  <si>
    <t>30/06/1999</t>
  </si>
  <si>
    <t>13/07/1999</t>
  </si>
  <si>
    <t>14/07/1999</t>
  </si>
  <si>
    <t>15/07/1999</t>
  </si>
  <si>
    <t>16/07/1999</t>
  </si>
  <si>
    <t>19/07/1999</t>
  </si>
  <si>
    <t>20/07/1999</t>
  </si>
  <si>
    <t>21/07/1999</t>
  </si>
  <si>
    <t>22/07/1999</t>
  </si>
  <si>
    <t>23/07/1999</t>
  </si>
  <si>
    <t>26/07/1999</t>
  </si>
  <si>
    <t>27/07/1999</t>
  </si>
  <si>
    <t>28/07/1999</t>
  </si>
  <si>
    <t>29/07/1999</t>
  </si>
  <si>
    <t>30/07/1999</t>
  </si>
  <si>
    <t>13/08/1999</t>
  </si>
  <si>
    <t>16/08/1999</t>
  </si>
  <si>
    <t>17/08/1999</t>
  </si>
  <si>
    <t>18/08/1999</t>
  </si>
  <si>
    <t>19/08/1999</t>
  </si>
  <si>
    <t>20/08/1999</t>
  </si>
  <si>
    <t>23/08/1999</t>
  </si>
  <si>
    <t>24/08/1999</t>
  </si>
  <si>
    <t>25/08/1999</t>
  </si>
  <si>
    <t>26/08/1999</t>
  </si>
  <si>
    <t>27/08/1999</t>
  </si>
  <si>
    <t>30/08/1999</t>
  </si>
  <si>
    <t>31/08/1999</t>
  </si>
  <si>
    <t>13/09/1999</t>
  </si>
  <si>
    <t>14/09/1999</t>
  </si>
  <si>
    <t>15/09/1999</t>
  </si>
  <si>
    <t>16/09/1999</t>
  </si>
  <si>
    <t>17/09/1999</t>
  </si>
  <si>
    <t>20/09/1999</t>
  </si>
  <si>
    <t>21/09/1999</t>
  </si>
  <si>
    <t>22/09/1999</t>
  </si>
  <si>
    <t>23/09/1999</t>
  </si>
  <si>
    <t>24/09/1999</t>
  </si>
  <si>
    <t>27/09/1999</t>
  </si>
  <si>
    <t>28/09/1999</t>
  </si>
  <si>
    <t>29/09/1999</t>
  </si>
  <si>
    <t>30/09/1999</t>
  </si>
  <si>
    <t>13/10/1999</t>
  </si>
  <si>
    <t>14/10/1999</t>
  </si>
  <si>
    <t>15/10/1999</t>
  </si>
  <si>
    <t>18/10/1999</t>
  </si>
  <si>
    <t>19/10/1999</t>
  </si>
  <si>
    <t>20/10/1999</t>
  </si>
  <si>
    <t>21/10/1999</t>
  </si>
  <si>
    <t>22/10/1999</t>
  </si>
  <si>
    <t>25/10/1999</t>
  </si>
  <si>
    <t>26/10/1999</t>
  </si>
  <si>
    <t>27/10/1999</t>
  </si>
  <si>
    <t>28/10/1999</t>
  </si>
  <si>
    <t>29/10/1999</t>
  </si>
  <si>
    <t>15/11/1999</t>
  </si>
  <si>
    <t>16/11/1999</t>
  </si>
  <si>
    <t>17/11/1999</t>
  </si>
  <si>
    <t>18/11/1999</t>
  </si>
  <si>
    <t>19/11/1999</t>
  </si>
  <si>
    <t>22/11/1999</t>
  </si>
  <si>
    <t>23/11/1999</t>
  </si>
  <si>
    <t>24/11/1999</t>
  </si>
  <si>
    <t>26/11/1999</t>
  </si>
  <si>
    <t>29/11/1999</t>
  </si>
  <si>
    <t>30/11/1999</t>
  </si>
  <si>
    <t>13/12/1999</t>
  </si>
  <si>
    <t>14/12/1999</t>
  </si>
  <si>
    <t>15/12/1999</t>
  </si>
  <si>
    <t>16/12/1999</t>
  </si>
  <si>
    <t>17/12/1999</t>
  </si>
  <si>
    <t>20/12/1999</t>
  </si>
  <si>
    <t>21/12/1999</t>
  </si>
  <si>
    <t>22/12/1999</t>
  </si>
  <si>
    <t>23/12/1999</t>
  </si>
  <si>
    <t>27/12/1999</t>
  </si>
  <si>
    <t>28/12/1999</t>
  </si>
  <si>
    <t>29/12/1999</t>
  </si>
  <si>
    <t>30/12/1999</t>
  </si>
  <si>
    <t>31/12/1999</t>
  </si>
  <si>
    <t>13/01/2000</t>
  </si>
  <si>
    <t>14/01/2000</t>
  </si>
  <si>
    <t>18/01/2000</t>
  </si>
  <si>
    <t>19/01/2000</t>
  </si>
  <si>
    <t>20/01/2000</t>
  </si>
  <si>
    <t>21/01/2000</t>
  </si>
  <si>
    <t>24/01/2000</t>
  </si>
  <si>
    <t>25/01/2000</t>
  </si>
  <si>
    <t>26/01/2000</t>
  </si>
  <si>
    <t>27/01/2000</t>
  </si>
  <si>
    <t>28/01/2000</t>
  </si>
  <si>
    <t>31/01/2000</t>
  </si>
  <si>
    <t>14/02/2000</t>
  </si>
  <si>
    <t>15/02/2000</t>
  </si>
  <si>
    <t>16/02/2000</t>
  </si>
  <si>
    <t>17/02/2000</t>
  </si>
  <si>
    <t>18/02/2000</t>
  </si>
  <si>
    <t>22/02/2000</t>
  </si>
  <si>
    <t>23/02/2000</t>
  </si>
  <si>
    <t>24/02/2000</t>
  </si>
  <si>
    <t>25/02/2000</t>
  </si>
  <si>
    <t>28/02/2000</t>
  </si>
  <si>
    <t>29/02/2000</t>
  </si>
  <si>
    <t>13/03/2000</t>
  </si>
  <si>
    <t>14/03/2000</t>
  </si>
  <si>
    <t>15/03/2000</t>
  </si>
  <si>
    <t>16/03/2000</t>
  </si>
  <si>
    <t>17/03/2000</t>
  </si>
  <si>
    <t>20/03/2000</t>
  </si>
  <si>
    <t>21/03/2000</t>
  </si>
  <si>
    <t>22/03/2000</t>
  </si>
  <si>
    <t>23/03/2000</t>
  </si>
  <si>
    <t>24/03/2000</t>
  </si>
  <si>
    <t>27/03/2000</t>
  </si>
  <si>
    <t>28/03/2000</t>
  </si>
  <si>
    <t>29/03/2000</t>
  </si>
  <si>
    <t>30/03/2000</t>
  </si>
  <si>
    <t>31/03/2000</t>
  </si>
  <si>
    <t>13/04/2000</t>
  </si>
  <si>
    <t>14/04/2000</t>
  </si>
  <si>
    <t>17/04/2000</t>
  </si>
  <si>
    <t>18/04/2000</t>
  </si>
  <si>
    <t>19/04/2000</t>
  </si>
  <si>
    <t>20/04/2000</t>
  </si>
  <si>
    <t>24/04/2000</t>
  </si>
  <si>
    <t>25/04/2000</t>
  </si>
  <si>
    <t>26/04/2000</t>
  </si>
  <si>
    <t>27/04/2000</t>
  </si>
  <si>
    <t>28/04/2000</t>
  </si>
  <si>
    <t>15/05/2000</t>
  </si>
  <si>
    <t>16/05/2000</t>
  </si>
  <si>
    <t>17/05/2000</t>
  </si>
  <si>
    <t>18/05/2000</t>
  </si>
  <si>
    <t>19/05/2000</t>
  </si>
  <si>
    <t>22/05/2000</t>
  </si>
  <si>
    <t>23/05/2000</t>
  </si>
  <si>
    <t>24/05/2000</t>
  </si>
  <si>
    <t>25/05/2000</t>
  </si>
  <si>
    <t>26/05/2000</t>
  </si>
  <si>
    <t>30/05/2000</t>
  </si>
  <si>
    <t>31/05/2000</t>
  </si>
  <si>
    <t>13/06/2000</t>
  </si>
  <si>
    <t>14/06/2000</t>
  </si>
  <si>
    <t>15/06/2000</t>
  </si>
  <si>
    <t>16/06/2000</t>
  </si>
  <si>
    <t>19/06/2000</t>
  </si>
  <si>
    <t>20/06/2000</t>
  </si>
  <si>
    <t>21/06/2000</t>
  </si>
  <si>
    <t>22/06/2000</t>
  </si>
  <si>
    <t>23/06/2000</t>
  </si>
  <si>
    <t>26/06/2000</t>
  </si>
  <si>
    <t>27/06/2000</t>
  </si>
  <si>
    <t>28/06/2000</t>
  </si>
  <si>
    <t>29/06/2000</t>
  </si>
  <si>
    <t>30/06/2000</t>
  </si>
  <si>
    <t>13/07/2000</t>
  </si>
  <si>
    <t>14/07/2000</t>
  </si>
  <si>
    <t>17/07/2000</t>
  </si>
  <si>
    <t>18/07/2000</t>
  </si>
  <si>
    <t>19/07/2000</t>
  </si>
  <si>
    <t>20/07/2000</t>
  </si>
  <si>
    <t>21/07/2000</t>
  </si>
  <si>
    <t>24/07/2000</t>
  </si>
  <si>
    <t>25/07/2000</t>
  </si>
  <si>
    <t>26/07/2000</t>
  </si>
  <si>
    <t>27/07/2000</t>
  </si>
  <si>
    <t>28/07/2000</t>
  </si>
  <si>
    <t>31/07/2000</t>
  </si>
  <si>
    <t>14/08/2000</t>
  </si>
  <si>
    <t>15/08/2000</t>
  </si>
  <si>
    <t>16/08/2000</t>
  </si>
  <si>
    <t>17/08/2000</t>
  </si>
  <si>
    <t>18/08/2000</t>
  </si>
  <si>
    <t>21/08/2000</t>
  </si>
  <si>
    <t>22/08/2000</t>
  </si>
  <si>
    <t>23/08/2000</t>
  </si>
  <si>
    <t>24/08/2000</t>
  </si>
  <si>
    <t>25/08/2000</t>
  </si>
  <si>
    <t>28/08/2000</t>
  </si>
  <si>
    <t>29/08/2000</t>
  </si>
  <si>
    <t>30/08/2000</t>
  </si>
  <si>
    <t>31/08/2000</t>
  </si>
  <si>
    <t>13/09/2000</t>
  </si>
  <si>
    <t>14/09/2000</t>
  </si>
  <si>
    <t>15/09/2000</t>
  </si>
  <si>
    <t>18/09/2000</t>
  </si>
  <si>
    <t>19/09/2000</t>
  </si>
  <si>
    <t>20/09/2000</t>
  </si>
  <si>
    <t>21/09/2000</t>
  </si>
  <si>
    <t>22/09/2000</t>
  </si>
  <si>
    <t>25/09/2000</t>
  </si>
  <si>
    <t>26/09/2000</t>
  </si>
  <si>
    <t>27/09/2000</t>
  </si>
  <si>
    <t>28/09/2000</t>
  </si>
  <si>
    <t>29/09/2000</t>
  </si>
  <si>
    <t>13/10/2000</t>
  </si>
  <si>
    <t>16/10/2000</t>
  </si>
  <si>
    <t>17/10/2000</t>
  </si>
  <si>
    <t>18/10/2000</t>
  </si>
  <si>
    <t>19/10/2000</t>
  </si>
  <si>
    <t>20/10/2000</t>
  </si>
  <si>
    <t>23/10/2000</t>
  </si>
  <si>
    <t>24/10/2000</t>
  </si>
  <si>
    <t>25/10/2000</t>
  </si>
  <si>
    <t>26/10/2000</t>
  </si>
  <si>
    <t>27/10/2000</t>
  </si>
  <si>
    <t>30/10/2000</t>
  </si>
  <si>
    <t>31/10/2000</t>
  </si>
  <si>
    <t>13/11/2000</t>
  </si>
  <si>
    <t>14/11/2000</t>
  </si>
  <si>
    <t>15/11/2000</t>
  </si>
  <si>
    <t>16/11/2000</t>
  </si>
  <si>
    <t>17/11/2000</t>
  </si>
  <si>
    <t>20/11/2000</t>
  </si>
  <si>
    <t>21/11/2000</t>
  </si>
  <si>
    <t>22/11/2000</t>
  </si>
  <si>
    <t>24/11/2000</t>
  </si>
  <si>
    <t>27/11/2000</t>
  </si>
  <si>
    <t>28/11/2000</t>
  </si>
  <si>
    <t>29/11/2000</t>
  </si>
  <si>
    <t>30/11/2000</t>
  </si>
  <si>
    <t>13/12/2000</t>
  </si>
  <si>
    <t>14/12/2000</t>
  </si>
  <si>
    <t>15/12/2000</t>
  </si>
  <si>
    <t>18/12/2000</t>
  </si>
  <si>
    <t>19/12/2000</t>
  </si>
  <si>
    <t>20/12/2000</t>
  </si>
  <si>
    <t>21/12/2000</t>
  </si>
  <si>
    <t>22/12/2000</t>
  </si>
  <si>
    <t>26/12/2000</t>
  </si>
  <si>
    <t>27/12/2000</t>
  </si>
  <si>
    <t>28/12/2000</t>
  </si>
  <si>
    <t>29/12/2000</t>
  </si>
  <si>
    <t>16/01/2001</t>
  </si>
  <si>
    <t>17/01/2001</t>
  </si>
  <si>
    <t>18/01/2001</t>
  </si>
  <si>
    <t>19/01/2001</t>
  </si>
  <si>
    <t>22/01/2001</t>
  </si>
  <si>
    <t>23/01/2001</t>
  </si>
  <si>
    <t>24/01/2001</t>
  </si>
  <si>
    <t>25/01/2001</t>
  </si>
  <si>
    <t>26/01/2001</t>
  </si>
  <si>
    <t>29/01/2001</t>
  </si>
  <si>
    <t>30/01/2001</t>
  </si>
  <si>
    <t>31/01/2001</t>
  </si>
  <si>
    <t>13/02/2001</t>
  </si>
  <si>
    <t>14/02/2001</t>
  </si>
  <si>
    <t>15/02/2001</t>
  </si>
  <si>
    <t>16/02/2001</t>
  </si>
  <si>
    <t>20/02/2001</t>
  </si>
  <si>
    <t>21/02/2001</t>
  </si>
  <si>
    <t>22/02/2001</t>
  </si>
  <si>
    <t>23/02/2001</t>
  </si>
  <si>
    <t>26/02/2001</t>
  </si>
  <si>
    <t>27/02/2001</t>
  </si>
  <si>
    <t>28/02/2001</t>
  </si>
  <si>
    <t>13/03/2001</t>
  </si>
  <si>
    <t>14/03/2001</t>
  </si>
  <si>
    <t>15/03/2001</t>
  </si>
  <si>
    <t>16/03/2001</t>
  </si>
  <si>
    <t>19/03/2001</t>
  </si>
  <si>
    <t>20/03/2001</t>
  </si>
  <si>
    <t>21/03/2001</t>
  </si>
  <si>
    <t>22/03/2001</t>
  </si>
  <si>
    <t>23/03/2001</t>
  </si>
  <si>
    <t>26/03/2001</t>
  </si>
  <si>
    <t>27/03/2001</t>
  </si>
  <si>
    <t>28/03/2001</t>
  </si>
  <si>
    <t>29/03/2001</t>
  </si>
  <si>
    <t>30/03/2001</t>
  </si>
  <si>
    <t>16/04/2001</t>
  </si>
  <si>
    <t>17/04/2001</t>
  </si>
  <si>
    <t>18/04/2001</t>
  </si>
  <si>
    <t>19/04/2001</t>
  </si>
  <si>
    <t>20/04/2001</t>
  </si>
  <si>
    <t>23/04/2001</t>
  </si>
  <si>
    <t>24/04/2001</t>
  </si>
  <si>
    <t>25/04/2001</t>
  </si>
  <si>
    <t>26/04/2001</t>
  </si>
  <si>
    <t>27/04/2001</t>
  </si>
  <si>
    <t>30/04/2001</t>
  </si>
  <si>
    <t>14/05/2001</t>
  </si>
  <si>
    <t>15/05/2001</t>
  </si>
  <si>
    <t>16/05/2001</t>
  </si>
  <si>
    <t>17/05/2001</t>
  </si>
  <si>
    <t>18/05/2001</t>
  </si>
  <si>
    <t>21/05/2001</t>
  </si>
  <si>
    <t>22/05/2001</t>
  </si>
  <si>
    <t>23/05/2001</t>
  </si>
  <si>
    <t>24/05/2001</t>
  </si>
  <si>
    <t>25/05/2001</t>
  </si>
  <si>
    <t>29/05/2001</t>
  </si>
  <si>
    <t>30/05/2001</t>
  </si>
  <si>
    <t>31/05/2001</t>
  </si>
  <si>
    <t>13/06/2001</t>
  </si>
  <si>
    <t>14/06/2001</t>
  </si>
  <si>
    <t>15/06/2001</t>
  </si>
  <si>
    <t>18/06/2001</t>
  </si>
  <si>
    <t>19/06/2001</t>
  </si>
  <si>
    <t>20/06/2001</t>
  </si>
  <si>
    <t>21/06/2001</t>
  </si>
  <si>
    <t>22/06/2001</t>
  </si>
  <si>
    <t>25/06/2001</t>
  </si>
  <si>
    <t>26/06/2001</t>
  </si>
  <si>
    <t>27/06/2001</t>
  </si>
  <si>
    <t>28/06/2001</t>
  </si>
  <si>
    <t>29/06/2001</t>
  </si>
  <si>
    <t>13/07/2001</t>
  </si>
  <si>
    <t>16/07/2001</t>
  </si>
  <si>
    <t>17/07/2001</t>
  </si>
  <si>
    <t>18/07/2001</t>
  </si>
  <si>
    <t>19/07/2001</t>
  </si>
  <si>
    <t>20/07/2001</t>
  </si>
  <si>
    <t>23/07/2001</t>
  </si>
  <si>
    <t>24/07/2001</t>
  </si>
  <si>
    <t>25/07/2001</t>
  </si>
  <si>
    <t>26/07/2001</t>
  </si>
  <si>
    <t>27/07/2001</t>
  </si>
  <si>
    <t>30/07/2001</t>
  </si>
  <si>
    <t>31/07/2001</t>
  </si>
  <si>
    <t>13/08/2001</t>
  </si>
  <si>
    <t>14/08/2001</t>
  </si>
  <si>
    <t>15/08/2001</t>
  </si>
  <si>
    <t>16/08/2001</t>
  </si>
  <si>
    <t>17/08/2001</t>
  </si>
  <si>
    <t>20/08/2001</t>
  </si>
  <si>
    <t>21/08/2001</t>
  </si>
  <si>
    <t>22/08/2001</t>
  </si>
  <si>
    <t>23/08/2001</t>
  </si>
  <si>
    <t>24/08/2001</t>
  </si>
  <si>
    <t>27/08/2001</t>
  </si>
  <si>
    <t>28/08/2001</t>
  </si>
  <si>
    <t>29/08/2001</t>
  </si>
  <si>
    <t>30/08/2001</t>
  </si>
  <si>
    <t>31/08/2001</t>
  </si>
  <si>
    <t>17/09/2001</t>
  </si>
  <si>
    <t>18/09/2001</t>
  </si>
  <si>
    <t>19/09/2001</t>
  </si>
  <si>
    <t>20/09/2001</t>
  </si>
  <si>
    <t>21/09/2001</t>
  </si>
  <si>
    <t>24/09/2001</t>
  </si>
  <si>
    <t>25/09/2001</t>
  </si>
  <si>
    <t>26/09/2001</t>
  </si>
  <si>
    <t>27/09/2001</t>
  </si>
  <si>
    <t>28/09/2001</t>
  </si>
  <si>
    <t>15/10/2001</t>
  </si>
  <si>
    <t>16/10/2001</t>
  </si>
  <si>
    <t>17/10/2001</t>
  </si>
  <si>
    <t>18/10/2001</t>
  </si>
  <si>
    <t>19/10/2001</t>
  </si>
  <si>
    <t>22/10/2001</t>
  </si>
  <si>
    <t>23/10/2001</t>
  </si>
  <si>
    <t>24/10/2001</t>
  </si>
  <si>
    <t>25/10/2001</t>
  </si>
  <si>
    <t>26/10/2001</t>
  </si>
  <si>
    <t>29/10/2001</t>
  </si>
  <si>
    <t>30/10/2001</t>
  </si>
  <si>
    <t>31/10/2001</t>
  </si>
  <si>
    <t>13/11/2001</t>
  </si>
  <si>
    <t>14/11/2001</t>
  </si>
  <si>
    <t>15/11/2001</t>
  </si>
  <si>
    <t>16/11/2001</t>
  </si>
  <si>
    <t>19/11/2001</t>
  </si>
  <si>
    <t>20/11/2001</t>
  </si>
  <si>
    <t>21/11/2001</t>
  </si>
  <si>
    <t>23/11/2001</t>
  </si>
  <si>
    <t>26/11/2001</t>
  </si>
  <si>
    <t>27/11/2001</t>
  </si>
  <si>
    <t>28/11/2001</t>
  </si>
  <si>
    <t>29/11/2001</t>
  </si>
  <si>
    <t>30/11/2001</t>
  </si>
  <si>
    <t>13/12/2001</t>
  </si>
  <si>
    <t>14/12/2001</t>
  </si>
  <si>
    <t>17/12/2001</t>
  </si>
  <si>
    <t>18/12/2001</t>
  </si>
  <si>
    <t>19/12/2001</t>
  </si>
  <si>
    <t>20/12/2001</t>
  </si>
  <si>
    <t>21/12/2001</t>
  </si>
  <si>
    <t>24/12/2001</t>
  </si>
  <si>
    <t>26/12/2001</t>
  </si>
  <si>
    <t>27/12/2001</t>
  </si>
  <si>
    <t>28/12/2001</t>
  </si>
  <si>
    <t>31/12/2001</t>
  </si>
  <si>
    <t>14/01/2002</t>
  </si>
  <si>
    <t>15/01/2002</t>
  </si>
  <si>
    <t>16/01/2002</t>
  </si>
  <si>
    <t>17/01/2002</t>
  </si>
  <si>
    <t>18/01/2002</t>
  </si>
  <si>
    <t>22/01/2002</t>
  </si>
  <si>
    <t>23/01/2002</t>
  </si>
  <si>
    <t>24/01/2002</t>
  </si>
  <si>
    <t>25/01/2002</t>
  </si>
  <si>
    <t>28/01/2002</t>
  </si>
  <si>
    <t>29/01/2002</t>
  </si>
  <si>
    <t>30/01/2002</t>
  </si>
  <si>
    <t>31/01/2002</t>
  </si>
  <si>
    <t>13/02/2002</t>
  </si>
  <si>
    <t>14/02/2002</t>
  </si>
  <si>
    <t>15/02/2002</t>
  </si>
  <si>
    <t>19/02/2002</t>
  </si>
  <si>
    <t>20/02/2002</t>
  </si>
  <si>
    <t>21/02/2002</t>
  </si>
  <si>
    <t>22/02/2002</t>
  </si>
  <si>
    <t>25/02/2002</t>
  </si>
  <si>
    <t>26/02/2002</t>
  </si>
  <si>
    <t>27/02/2002</t>
  </si>
  <si>
    <t>28/02/2002</t>
  </si>
  <si>
    <t>13/03/2002</t>
  </si>
  <si>
    <t>14/03/2002</t>
  </si>
  <si>
    <t>15/03/2002</t>
  </si>
  <si>
    <t>18/03/2002</t>
  </si>
  <si>
    <t>19/03/2002</t>
  </si>
  <si>
    <t>20/03/2002</t>
  </si>
  <si>
    <t>21/03/2002</t>
  </si>
  <si>
    <t>22/03/2002</t>
  </si>
  <si>
    <t>25/03/2002</t>
  </si>
  <si>
    <t>26/03/2002</t>
  </si>
  <si>
    <t>27/03/2002</t>
  </si>
  <si>
    <t>28/03/2002</t>
  </si>
  <si>
    <t>15/04/2002</t>
  </si>
  <si>
    <t>16/04/2002</t>
  </si>
  <si>
    <t>17/04/2002</t>
  </si>
  <si>
    <t>18/04/2002</t>
  </si>
  <si>
    <t>19/04/2002</t>
  </si>
  <si>
    <t>22/04/2002</t>
  </si>
  <si>
    <t>23/04/2002</t>
  </si>
  <si>
    <t>24/04/2002</t>
  </si>
  <si>
    <t>25/04/2002</t>
  </si>
  <si>
    <t>26/04/2002</t>
  </si>
  <si>
    <t>29/04/2002</t>
  </si>
  <si>
    <t>30/04/2002</t>
  </si>
  <si>
    <t>13/05/2002</t>
  </si>
  <si>
    <t>14/05/2002</t>
  </si>
  <si>
    <t>15/05/2002</t>
  </si>
  <si>
    <t>16/05/2002</t>
  </si>
  <si>
    <t>17/05/2002</t>
  </si>
  <si>
    <t>20/05/2002</t>
  </si>
  <si>
    <t>21/05/2002</t>
  </si>
  <si>
    <t>22/05/2002</t>
  </si>
  <si>
    <t>23/05/2002</t>
  </si>
  <si>
    <t>24/05/2002</t>
  </si>
  <si>
    <t>28/05/2002</t>
  </si>
  <si>
    <t>29/05/2002</t>
  </si>
  <si>
    <t>30/05/2002</t>
  </si>
  <si>
    <t>31/05/2002</t>
  </si>
  <si>
    <t>13/06/2002</t>
  </si>
  <si>
    <t>14/06/2002</t>
  </si>
  <si>
    <t>17/06/2002</t>
  </si>
  <si>
    <t>18/06/2002</t>
  </si>
  <si>
    <t>19/06/2002</t>
  </si>
  <si>
    <t>20/06/2002</t>
  </si>
  <si>
    <t>21/06/2002</t>
  </si>
  <si>
    <t>24/06/2002</t>
  </si>
  <si>
    <t>25/06/2002</t>
  </si>
  <si>
    <t>26/06/2002</t>
  </si>
  <si>
    <t>27/06/2002</t>
  </si>
  <si>
    <t>28/06/2002</t>
  </si>
  <si>
    <t>15/07/2002</t>
  </si>
  <si>
    <t>16/07/2002</t>
  </si>
  <si>
    <t>17/07/2002</t>
  </si>
  <si>
    <t>18/07/2002</t>
  </si>
  <si>
    <t>19/07/2002</t>
  </si>
  <si>
    <t>22/07/2002</t>
  </si>
  <si>
    <t>23/07/2002</t>
  </si>
  <si>
    <t>24/07/2002</t>
  </si>
  <si>
    <t>25/07/2002</t>
  </si>
  <si>
    <t>26/07/2002</t>
  </si>
  <si>
    <t>29/07/2002</t>
  </si>
  <si>
    <t>30/07/2002</t>
  </si>
  <si>
    <t>31/07/2002</t>
  </si>
  <si>
    <t>13/08/2002</t>
  </si>
  <si>
    <t>14/08/2002</t>
  </si>
  <si>
    <t>15/08/2002</t>
  </si>
  <si>
    <t>16/08/2002</t>
  </si>
  <si>
    <t>19/08/2002</t>
  </si>
  <si>
    <t>20/08/2002</t>
  </si>
  <si>
    <t>21/08/2002</t>
  </si>
  <si>
    <t>22/08/2002</t>
  </si>
  <si>
    <t>23/08/2002</t>
  </si>
  <si>
    <t>26/08/2002</t>
  </si>
  <si>
    <t>27/08/2002</t>
  </si>
  <si>
    <t>28/08/2002</t>
  </si>
  <si>
    <t>29/08/2002</t>
  </si>
  <si>
    <t>30/08/2002</t>
  </si>
  <si>
    <t>13/09/2002</t>
  </si>
  <si>
    <t>16/09/2002</t>
  </si>
  <si>
    <t>17/09/2002</t>
  </si>
  <si>
    <t>18/09/2002</t>
  </si>
  <si>
    <t>19/09/2002</t>
  </si>
  <si>
    <t>20/09/2002</t>
  </si>
  <si>
    <t>23/09/2002</t>
  </si>
  <si>
    <t>24/09/2002</t>
  </si>
  <si>
    <t>25/09/2002</t>
  </si>
  <si>
    <t>26/09/2002</t>
  </si>
  <si>
    <t>27/09/2002</t>
  </si>
  <si>
    <t>30/09/2002</t>
  </si>
  <si>
    <t>14/10/2002</t>
  </si>
  <si>
    <t>15/10/2002</t>
  </si>
  <si>
    <t>16/10/2002</t>
  </si>
  <si>
    <t>17/10/2002</t>
  </si>
  <si>
    <t>18/10/2002</t>
  </si>
  <si>
    <t>21/10/2002</t>
  </si>
  <si>
    <t>22/10/2002</t>
  </si>
  <si>
    <t>23/10/2002</t>
  </si>
  <si>
    <t>24/10/2002</t>
  </si>
  <si>
    <t>25/10/2002</t>
  </si>
  <si>
    <t>28/10/2002</t>
  </si>
  <si>
    <t>29/10/2002</t>
  </si>
  <si>
    <t>30/10/2002</t>
  </si>
  <si>
    <t>31/10/2002</t>
  </si>
  <si>
    <t>13/11/2002</t>
  </si>
  <si>
    <t>14/11/2002</t>
  </si>
  <si>
    <t>15/11/2002</t>
  </si>
  <si>
    <t>18/11/2002</t>
  </si>
  <si>
    <t>19/11/2002</t>
  </si>
  <si>
    <t>20/11/2002</t>
  </si>
  <si>
    <t>21/11/2002</t>
  </si>
  <si>
    <t>22/11/2002</t>
  </si>
  <si>
    <t>25/11/2002</t>
  </si>
  <si>
    <t>26/11/2002</t>
  </si>
  <si>
    <t>27/11/2002</t>
  </si>
  <si>
    <t>29/11/2002</t>
  </si>
  <si>
    <t>13/12/2002</t>
  </si>
  <si>
    <t>16/12/2002</t>
  </si>
  <si>
    <t>17/12/2002</t>
  </si>
  <si>
    <t>18/12/2002</t>
  </si>
  <si>
    <t>19/12/2002</t>
  </si>
  <si>
    <t>20/12/2002</t>
  </si>
  <si>
    <t>23/12/2002</t>
  </si>
  <si>
    <t>24/12/2002</t>
  </si>
  <si>
    <t>26/12/2002</t>
  </si>
  <si>
    <t>27/12/2002</t>
  </si>
  <si>
    <t>30/12/2002</t>
  </si>
  <si>
    <t>31/12/2002</t>
  </si>
  <si>
    <t>13/01/2003</t>
  </si>
  <si>
    <t>14/01/2003</t>
  </si>
  <si>
    <t>15/01/2003</t>
  </si>
  <si>
    <t>16/01/2003</t>
  </si>
  <si>
    <t>17/01/2003</t>
  </si>
  <si>
    <t>21/01/2003</t>
  </si>
  <si>
    <t>22/01/2003</t>
  </si>
  <si>
    <t>23/01/2003</t>
  </si>
  <si>
    <t>24/01/2003</t>
  </si>
  <si>
    <t>27/01/2003</t>
  </si>
  <si>
    <t>28/01/2003</t>
  </si>
  <si>
    <t>29/01/2003</t>
  </si>
  <si>
    <t>30/01/2003</t>
  </si>
  <si>
    <t>31/01/2003</t>
  </si>
  <si>
    <t>13/02/2003</t>
  </si>
  <si>
    <t>14/02/2003</t>
  </si>
  <si>
    <t>18/02/2003</t>
  </si>
  <si>
    <t>19/02/2003</t>
  </si>
  <si>
    <t>20/02/2003</t>
  </si>
  <si>
    <t>21/02/2003</t>
  </si>
  <si>
    <t>24/02/2003</t>
  </si>
  <si>
    <t>25/02/2003</t>
  </si>
  <si>
    <t>26/02/2003</t>
  </si>
  <si>
    <t>27/02/2003</t>
  </si>
  <si>
    <t>28/02/2003</t>
  </si>
  <si>
    <t>13/03/2003</t>
  </si>
  <si>
    <t>14/03/2003</t>
  </si>
  <si>
    <t>17/03/2003</t>
  </si>
  <si>
    <t>18/03/2003</t>
  </si>
  <si>
    <t>19/03/2003</t>
  </si>
  <si>
    <t>20/03/2003</t>
  </si>
  <si>
    <t>21/03/2003</t>
  </si>
  <si>
    <t>24/03/2003</t>
  </si>
  <si>
    <t>25/03/2003</t>
  </si>
  <si>
    <t>26/03/2003</t>
  </si>
  <si>
    <t>27/03/2003</t>
  </si>
  <si>
    <t>28/03/2003</t>
  </si>
  <si>
    <t>31/03/2003</t>
  </si>
  <si>
    <t>14/04/2003</t>
  </si>
  <si>
    <t>15/04/2003</t>
  </si>
  <si>
    <t>16/04/2003</t>
  </si>
  <si>
    <t>17/04/2003</t>
  </si>
  <si>
    <t>21/04/2003</t>
  </si>
  <si>
    <t>22/04/2003</t>
  </si>
  <si>
    <t>23/04/2003</t>
  </si>
  <si>
    <t>24/04/2003</t>
  </si>
  <si>
    <t>25/04/2003</t>
  </si>
  <si>
    <t>28/04/2003</t>
  </si>
  <si>
    <t>29/04/2003</t>
  </si>
  <si>
    <t>30/04/2003</t>
  </si>
  <si>
    <t>13/05/2003</t>
  </si>
  <si>
    <t>14/05/2003</t>
  </si>
  <si>
    <t>15/05/2003</t>
  </si>
  <si>
    <t>16/05/2003</t>
  </si>
  <si>
    <t>19/05/2003</t>
  </si>
  <si>
    <t>20/05/2003</t>
  </si>
  <si>
    <t>21/05/2003</t>
  </si>
  <si>
    <t>22/05/2003</t>
  </si>
  <si>
    <t>23/05/2003</t>
  </si>
  <si>
    <t>27/05/2003</t>
  </si>
  <si>
    <t>28/05/2003</t>
  </si>
  <si>
    <t>29/05/2003</t>
  </si>
  <si>
    <t>30/05/2003</t>
  </si>
  <si>
    <t>13/06/2003</t>
  </si>
  <si>
    <t>16/06/2003</t>
  </si>
  <si>
    <t>17/06/2003</t>
  </si>
  <si>
    <t>18/06/2003</t>
  </si>
  <si>
    <t>19/06/2003</t>
  </si>
  <si>
    <t>20/06/2003</t>
  </si>
  <si>
    <t>23/06/2003</t>
  </si>
  <si>
    <t>24/06/2003</t>
  </si>
  <si>
    <t>25/06/2003</t>
  </si>
  <si>
    <t>26/06/2003</t>
  </si>
  <si>
    <t>27/06/2003</t>
  </si>
  <si>
    <t>30/06/2003</t>
  </si>
  <si>
    <t>14/07/2003</t>
  </si>
  <si>
    <t>15/07/2003</t>
  </si>
  <si>
    <t>16/07/2003</t>
  </si>
  <si>
    <t>17/07/2003</t>
  </si>
  <si>
    <t>18/07/2003</t>
  </si>
  <si>
    <t>21/07/2003</t>
  </si>
  <si>
    <t>22/07/2003</t>
  </si>
  <si>
    <t>23/07/2003</t>
  </si>
  <si>
    <t>24/07/2003</t>
  </si>
  <si>
    <t>25/07/2003</t>
  </si>
  <si>
    <t>28/07/2003</t>
  </si>
  <si>
    <t>29/07/2003</t>
  </si>
  <si>
    <t>30/07/2003</t>
  </si>
  <si>
    <t>31/07/2003</t>
  </si>
  <si>
    <t>13/08/2003</t>
  </si>
  <si>
    <t>14/08/2003</t>
  </si>
  <si>
    <t>15/08/2003</t>
  </si>
  <si>
    <t>18/08/2003</t>
  </si>
  <si>
    <t>19/08/2003</t>
  </si>
  <si>
    <t>20/08/2003</t>
  </si>
  <si>
    <t>21/08/2003</t>
  </si>
  <si>
    <t>22/08/2003</t>
  </si>
  <si>
    <t>25/08/2003</t>
  </si>
  <si>
    <t>26/08/2003</t>
  </si>
  <si>
    <t>27/08/2003</t>
  </si>
  <si>
    <t>28/08/2003</t>
  </si>
  <si>
    <t>29/08/2003</t>
  </si>
  <si>
    <t>15/09/2003</t>
  </si>
  <si>
    <t>16/09/2003</t>
  </si>
  <si>
    <t>17/09/2003</t>
  </si>
  <si>
    <t>18/09/2003</t>
  </si>
  <si>
    <t>19/09/2003</t>
  </si>
  <si>
    <t>22/09/2003</t>
  </si>
  <si>
    <t>23/09/2003</t>
  </si>
  <si>
    <t>24/09/2003</t>
  </si>
  <si>
    <t>25/09/2003</t>
  </si>
  <si>
    <t>26/09/2003</t>
  </si>
  <si>
    <t>29/09/2003</t>
  </si>
  <si>
    <t>30/09/2003</t>
  </si>
  <si>
    <t>13/10/2003</t>
  </si>
  <si>
    <t>14/10/2003</t>
  </si>
  <si>
    <t>15/10/2003</t>
  </si>
  <si>
    <t>16/10/2003</t>
  </si>
  <si>
    <t>17/10/2003</t>
  </si>
  <si>
    <t>20/10/2003</t>
  </si>
  <si>
    <t>21/10/2003</t>
  </si>
  <si>
    <t>22/10/2003</t>
  </si>
  <si>
    <t>23/10/2003</t>
  </si>
  <si>
    <t>24/10/2003</t>
  </si>
  <si>
    <t>27/10/2003</t>
  </si>
  <si>
    <t>28/10/2003</t>
  </si>
  <si>
    <t>29/10/2003</t>
  </si>
  <si>
    <t>30/10/2003</t>
  </si>
  <si>
    <t>31/10/2003</t>
  </si>
  <si>
    <t>13/11/2003</t>
  </si>
  <si>
    <t>14/11/2003</t>
  </si>
  <si>
    <t>17/11/2003</t>
  </si>
  <si>
    <t>18/11/2003</t>
  </si>
  <si>
    <t>19/11/2003</t>
  </si>
  <si>
    <t>20/11/2003</t>
  </si>
  <si>
    <t>21/11/2003</t>
  </si>
  <si>
    <t>24/11/2003</t>
  </si>
  <si>
    <t>25/11/2003</t>
  </si>
  <si>
    <t>26/11/2003</t>
  </si>
  <si>
    <t>28/11/2003</t>
  </si>
  <si>
    <t>15/12/2003</t>
  </si>
  <si>
    <t>16/12/2003</t>
  </si>
  <si>
    <t>17/12/2003</t>
  </si>
  <si>
    <t>18/12/2003</t>
  </si>
  <si>
    <t>19/12/2003</t>
  </si>
  <si>
    <t>22/12/2003</t>
  </si>
  <si>
    <t>23/12/2003</t>
  </si>
  <si>
    <t>24/12/2003</t>
  </si>
  <si>
    <t>26/12/2003</t>
  </si>
  <si>
    <t>29/12/2003</t>
  </si>
  <si>
    <t>30/12/2003</t>
  </si>
  <si>
    <t>31/12/2003</t>
  </si>
  <si>
    <t>13/01/2004</t>
  </si>
  <si>
    <t>14/01/2004</t>
  </si>
  <si>
    <t>15/01/2004</t>
  </si>
  <si>
    <t>16/01/2004</t>
  </si>
  <si>
    <t>20/01/2004</t>
  </si>
  <si>
    <t>21/01/2004</t>
  </si>
  <si>
    <t>22/01/2004</t>
  </si>
  <si>
    <t>23/01/2004</t>
  </si>
  <si>
    <t>26/01/2004</t>
  </si>
  <si>
    <t>27/01/2004</t>
  </si>
  <si>
    <t>28/01/2004</t>
  </si>
  <si>
    <t>29/01/2004</t>
  </si>
  <si>
    <t>30/01/2004</t>
  </si>
  <si>
    <t>13/02/2004</t>
  </si>
  <si>
    <t>17/02/2004</t>
  </si>
  <si>
    <t>18/02/2004</t>
  </si>
  <si>
    <t>19/02/2004</t>
  </si>
  <si>
    <t>20/02/2004</t>
  </si>
  <si>
    <t>23/02/2004</t>
  </si>
  <si>
    <t>24/02/2004</t>
  </si>
  <si>
    <t>25/02/2004</t>
  </si>
  <si>
    <t>26/02/2004</t>
  </si>
  <si>
    <t>27/02/2004</t>
  </si>
  <si>
    <t>15/03/2004</t>
  </si>
  <si>
    <t>16/03/2004</t>
  </si>
  <si>
    <t>17/03/2004</t>
  </si>
  <si>
    <t>18/03/2004</t>
  </si>
  <si>
    <t>19/03/2004</t>
  </si>
  <si>
    <t>22/03/2004</t>
  </si>
  <si>
    <t>23/03/2004</t>
  </si>
  <si>
    <t>24/03/2004</t>
  </si>
  <si>
    <t>25/03/2004</t>
  </si>
  <si>
    <t>26/03/2004</t>
  </si>
  <si>
    <t>29/03/2004</t>
  </si>
  <si>
    <t>30/03/2004</t>
  </si>
  <si>
    <t>31/03/2004</t>
  </si>
  <si>
    <t>13/04/2004</t>
  </si>
  <si>
    <t>14/04/2004</t>
  </si>
  <si>
    <t>15/04/2004</t>
  </si>
  <si>
    <t>16/04/2004</t>
  </si>
  <si>
    <t>19/04/2004</t>
  </si>
  <si>
    <t>20/04/2004</t>
  </si>
  <si>
    <t>21/04/2004</t>
  </si>
  <si>
    <t>22/04/2004</t>
  </si>
  <si>
    <t>23/04/2004</t>
  </si>
  <si>
    <t>26/04/2004</t>
  </si>
  <si>
    <t>27/04/2004</t>
  </si>
  <si>
    <t>28/04/2004</t>
  </si>
  <si>
    <t>29/04/2004</t>
  </si>
  <si>
    <t>30/04/2004</t>
  </si>
  <si>
    <t>13/05/2004</t>
  </si>
  <si>
    <t>14/05/2004</t>
  </si>
  <si>
    <t>17/05/2004</t>
  </si>
  <si>
    <t>18/05/2004</t>
  </si>
  <si>
    <t>19/05/2004</t>
  </si>
  <si>
    <t>20/05/2004</t>
  </si>
  <si>
    <t>21/05/2004</t>
  </si>
  <si>
    <t>24/05/2004</t>
  </si>
  <si>
    <t>25/05/2004</t>
  </si>
  <si>
    <t>26/05/2004</t>
  </si>
  <si>
    <t>27/05/2004</t>
  </si>
  <si>
    <t>28/05/2004</t>
  </si>
  <si>
    <t>14/06/2004</t>
  </si>
  <si>
    <t>15/06/2004</t>
  </si>
  <si>
    <t>16/06/2004</t>
  </si>
  <si>
    <t>17/06/2004</t>
  </si>
  <si>
    <t>18/06/2004</t>
  </si>
  <si>
    <t>21/06/2004</t>
  </si>
  <si>
    <t>22/06/2004</t>
  </si>
  <si>
    <t>23/06/2004</t>
  </si>
  <si>
    <t>24/06/2004</t>
  </si>
  <si>
    <t>25/06/2004</t>
  </si>
  <si>
    <t>28/06/2004</t>
  </si>
  <si>
    <t>29/06/2004</t>
  </si>
  <si>
    <t>30/06/2004</t>
  </si>
  <si>
    <t>13/07/2004</t>
  </si>
  <si>
    <t>14/07/2004</t>
  </si>
  <si>
    <t>15/07/2004</t>
  </si>
  <si>
    <t>16/07/2004</t>
  </si>
  <si>
    <t>19/07/2004</t>
  </si>
  <si>
    <t>20/07/2004</t>
  </si>
  <si>
    <t>21/07/2004</t>
  </si>
  <si>
    <t>22/07/2004</t>
  </si>
  <si>
    <t>23/07/2004</t>
  </si>
  <si>
    <t>26/07/2004</t>
  </si>
  <si>
    <t>27/07/2004</t>
  </si>
  <si>
    <t>28/07/2004</t>
  </si>
  <si>
    <t>29/07/2004</t>
  </si>
  <si>
    <t>30/07/2004</t>
  </si>
  <si>
    <t>13/08/2004</t>
  </si>
  <si>
    <t>16/08/2004</t>
  </si>
  <si>
    <t>17/08/2004</t>
  </si>
  <si>
    <t>18/08/2004</t>
  </si>
  <si>
    <t>19/08/2004</t>
  </si>
  <si>
    <t>20/08/2004</t>
  </si>
  <si>
    <t>23/08/2004</t>
  </si>
  <si>
    <t>24/08/2004</t>
  </si>
  <si>
    <t>25/08/2004</t>
  </si>
  <si>
    <t>26/08/2004</t>
  </si>
  <si>
    <t>27/08/2004</t>
  </si>
  <si>
    <t>30/08/2004</t>
  </si>
  <si>
    <t>31/08/2004</t>
  </si>
  <si>
    <t>13/09/2004</t>
  </si>
  <si>
    <t>14/09/2004</t>
  </si>
  <si>
    <t>15/09/2004</t>
  </si>
  <si>
    <t>16/09/2004</t>
  </si>
  <si>
    <t>17/09/2004</t>
  </si>
  <si>
    <t>20/09/2004</t>
  </si>
  <si>
    <t>21/09/2004</t>
  </si>
  <si>
    <t>22/09/2004</t>
  </si>
  <si>
    <t>23/09/2004</t>
  </si>
  <si>
    <t>24/09/2004</t>
  </si>
  <si>
    <t>27/09/2004</t>
  </si>
  <si>
    <t>28/09/2004</t>
  </si>
  <si>
    <t>29/09/2004</t>
  </si>
  <si>
    <t>30/09/2004</t>
  </si>
  <si>
    <t>13/10/2004</t>
  </si>
  <si>
    <t>14/10/2004</t>
  </si>
  <si>
    <t>15/10/2004</t>
  </si>
  <si>
    <t>18/10/2004</t>
  </si>
  <si>
    <t>19/10/2004</t>
  </si>
  <si>
    <t>20/10/2004</t>
  </si>
  <si>
    <t>21/10/2004</t>
  </si>
  <si>
    <t>22/10/2004</t>
  </si>
  <si>
    <t>25/10/2004</t>
  </si>
  <si>
    <t>26/10/2004</t>
  </si>
  <si>
    <t>27/10/2004</t>
  </si>
  <si>
    <t>28/10/2004</t>
  </si>
  <si>
    <t>29/10/2004</t>
  </si>
  <si>
    <t>15/11/2004</t>
  </si>
  <si>
    <t>16/11/2004</t>
  </si>
  <si>
    <t>17/11/2004</t>
  </si>
  <si>
    <t>18/11/2004</t>
  </si>
  <si>
    <t>19/11/2004</t>
  </si>
  <si>
    <t>22/11/2004</t>
  </si>
  <si>
    <t>23/11/2004</t>
  </si>
  <si>
    <t>24/11/2004</t>
  </si>
  <si>
    <t>26/11/2004</t>
  </si>
  <si>
    <t>29/11/2004</t>
  </si>
  <si>
    <t>30/11/2004</t>
  </si>
  <si>
    <t>13/12/2004</t>
  </si>
  <si>
    <t>14/12/2004</t>
  </si>
  <si>
    <t>15/12/2004</t>
  </si>
  <si>
    <t>16/12/2004</t>
  </si>
  <si>
    <t>17/12/2004</t>
  </si>
  <si>
    <t>20/12/2004</t>
  </si>
  <si>
    <t>21/12/2004</t>
  </si>
  <si>
    <t>22/12/2004</t>
  </si>
  <si>
    <t>23/12/2004</t>
  </si>
  <si>
    <t>27/12/2004</t>
  </si>
  <si>
    <t>28/12/2004</t>
  </si>
  <si>
    <t>29/12/2004</t>
  </si>
  <si>
    <t>30/12/2004</t>
  </si>
  <si>
    <t>31/12/2004</t>
  </si>
  <si>
    <t>13/01/2005</t>
  </si>
  <si>
    <t>14/01/2005</t>
  </si>
  <si>
    <t>18/01/2005</t>
  </si>
  <si>
    <t>19/01/2005</t>
  </si>
  <si>
    <t>20/01/2005</t>
  </si>
  <si>
    <t>21/01/2005</t>
  </si>
  <si>
    <t>24/01/2005</t>
  </si>
  <si>
    <t>25/01/2005</t>
  </si>
  <si>
    <t>26/01/2005</t>
  </si>
  <si>
    <t>27/01/2005</t>
  </si>
  <si>
    <t>28/01/2005</t>
  </si>
  <si>
    <t>31/01/2005</t>
  </si>
  <si>
    <t>14/02/2005</t>
  </si>
  <si>
    <t>15/02/2005</t>
  </si>
  <si>
    <t>16/02/2005</t>
  </si>
  <si>
    <t>17/02/2005</t>
  </si>
  <si>
    <t>18/02/2005</t>
  </si>
  <si>
    <t>22/02/2005</t>
  </si>
  <si>
    <t>23/02/2005</t>
  </si>
  <si>
    <t>24/02/2005</t>
  </si>
  <si>
    <t>25/02/2005</t>
  </si>
  <si>
    <t>28/02/2005</t>
  </si>
  <si>
    <t>14/03/2005</t>
  </si>
  <si>
    <t>15/03/2005</t>
  </si>
  <si>
    <t>16/03/2005</t>
  </si>
  <si>
    <t>17/03/2005</t>
  </si>
  <si>
    <t>18/03/2005</t>
  </si>
  <si>
    <t>21/03/2005</t>
  </si>
  <si>
    <t>22/03/2005</t>
  </si>
  <si>
    <t>23/03/2005</t>
  </si>
  <si>
    <t>24/03/2005</t>
  </si>
  <si>
    <t>28/03/2005</t>
  </si>
  <si>
    <t>29/03/2005</t>
  </si>
  <si>
    <t>30/03/2005</t>
  </si>
  <si>
    <t>31/03/2005</t>
  </si>
  <si>
    <t>13/04/2005</t>
  </si>
  <si>
    <t>14/04/2005</t>
  </si>
  <si>
    <t>15/04/2005</t>
  </si>
  <si>
    <t>18/04/2005</t>
  </si>
  <si>
    <t>19/04/2005</t>
  </si>
  <si>
    <t>20/04/2005</t>
  </si>
  <si>
    <t>21/04/2005</t>
  </si>
  <si>
    <t>22/04/2005</t>
  </si>
  <si>
    <t>25/04/2005</t>
  </si>
  <si>
    <t>26/04/2005</t>
  </si>
  <si>
    <t>27/04/2005</t>
  </si>
  <si>
    <t>28/04/2005</t>
  </si>
  <si>
    <t>29/04/2005</t>
  </si>
  <si>
    <t>13/05/2005</t>
  </si>
  <si>
    <t>16/05/2005</t>
  </si>
  <si>
    <t>17/05/2005</t>
  </si>
  <si>
    <t>18/05/2005</t>
  </si>
  <si>
    <t>19/05/2005</t>
  </si>
  <si>
    <t>20/05/2005</t>
  </si>
  <si>
    <t>23/05/2005</t>
  </si>
  <si>
    <t>24/05/2005</t>
  </si>
  <si>
    <t>25/05/2005</t>
  </si>
  <si>
    <t>26/05/2005</t>
  </si>
  <si>
    <t>27/05/2005</t>
  </si>
  <si>
    <t>31/05/2005</t>
  </si>
  <si>
    <t>13/06/2005</t>
  </si>
  <si>
    <t>14/06/2005</t>
  </si>
  <si>
    <t>15/06/2005</t>
  </si>
  <si>
    <t>16/06/2005</t>
  </si>
  <si>
    <t>17/06/2005</t>
  </si>
  <si>
    <t>20/06/2005</t>
  </si>
  <si>
    <t>21/06/2005</t>
  </si>
  <si>
    <t>22/06/2005</t>
  </si>
  <si>
    <t>23/06/2005</t>
  </si>
  <si>
    <t>24/06/2005</t>
  </si>
  <si>
    <t>27/06/2005</t>
  </si>
  <si>
    <t>28/06/2005</t>
  </si>
  <si>
    <t>29/06/2005</t>
  </si>
  <si>
    <t>30/06/2005</t>
  </si>
  <si>
    <t>13/07/2005</t>
  </si>
  <si>
    <t>14/07/2005</t>
  </si>
  <si>
    <t>15/07/2005</t>
  </si>
  <si>
    <t>18/07/2005</t>
  </si>
  <si>
    <t>19/07/2005</t>
  </si>
  <si>
    <t>20/07/2005</t>
  </si>
  <si>
    <t>21/07/2005</t>
  </si>
  <si>
    <t>22/07/2005</t>
  </si>
  <si>
    <t>25/07/2005</t>
  </si>
  <si>
    <t>26/07/2005</t>
  </si>
  <si>
    <t>27/07/2005</t>
  </si>
  <si>
    <t>28/07/2005</t>
  </si>
  <si>
    <t>29/07/2005</t>
  </si>
  <si>
    <t>15/08/2005</t>
  </si>
  <si>
    <t>16/08/2005</t>
  </si>
  <si>
    <t>17/08/2005</t>
  </si>
  <si>
    <t>18/08/2005</t>
  </si>
  <si>
    <t>19/08/2005</t>
  </si>
  <si>
    <t>22/08/2005</t>
  </si>
  <si>
    <t>23/08/2005</t>
  </si>
  <si>
    <t>24/08/2005</t>
  </si>
  <si>
    <t>25/08/2005</t>
  </si>
  <si>
    <t>26/08/2005</t>
  </si>
  <si>
    <t>29/08/2005</t>
  </si>
  <si>
    <t>30/08/2005</t>
  </si>
  <si>
    <t>31/08/2005</t>
  </si>
  <si>
    <t>13/09/2005</t>
  </si>
  <si>
    <t>14/09/2005</t>
  </si>
  <si>
    <t>15/09/2005</t>
  </si>
  <si>
    <t>16/09/2005</t>
  </si>
  <si>
    <t>19/09/2005</t>
  </si>
  <si>
    <t>20/09/2005</t>
  </si>
  <si>
    <t>21/09/2005</t>
  </si>
  <si>
    <t>22/09/2005</t>
  </si>
  <si>
    <t>23/09/2005</t>
  </si>
  <si>
    <t>26/09/2005</t>
  </si>
  <si>
    <t>27/09/2005</t>
  </si>
  <si>
    <t>28/09/2005</t>
  </si>
  <si>
    <t>29/09/2005</t>
  </si>
  <si>
    <t>30/09/2005</t>
  </si>
  <si>
    <t>13/10/2005</t>
  </si>
  <si>
    <t>14/10/2005</t>
  </si>
  <si>
    <t>17/10/2005</t>
  </si>
  <si>
    <t>18/10/2005</t>
  </si>
  <si>
    <t>19/10/2005</t>
  </si>
  <si>
    <t>20/10/2005</t>
  </si>
  <si>
    <t>21/10/2005</t>
  </si>
  <si>
    <t>24/10/2005</t>
  </si>
  <si>
    <t>25/10/2005</t>
  </si>
  <si>
    <t>26/10/2005</t>
  </si>
  <si>
    <t>27/10/2005</t>
  </si>
  <si>
    <t>28/10/2005</t>
  </si>
  <si>
    <t>31/10/2005</t>
  </si>
  <si>
    <t>14/11/2005</t>
  </si>
  <si>
    <t>15/11/2005</t>
  </si>
  <si>
    <t>16/11/2005</t>
  </si>
  <si>
    <t>17/11/2005</t>
  </si>
  <si>
    <t>18/11/2005</t>
  </si>
  <si>
    <t>21/11/2005</t>
  </si>
  <si>
    <t>22/11/2005</t>
  </si>
  <si>
    <t>23/11/2005</t>
  </si>
  <si>
    <t>25/11/2005</t>
  </si>
  <si>
    <t>28/11/2005</t>
  </si>
  <si>
    <t>29/11/2005</t>
  </si>
  <si>
    <t>30/11/2005</t>
  </si>
  <si>
    <t>13/12/2005</t>
  </si>
  <si>
    <t>14/12/2005</t>
  </si>
  <si>
    <t>15/12/2005</t>
  </si>
  <si>
    <t>16/12/2005</t>
  </si>
  <si>
    <t>19/12/2005</t>
  </si>
  <si>
    <t>20/12/2005</t>
  </si>
  <si>
    <t>21/12/2005</t>
  </si>
  <si>
    <t>22/12/2005</t>
  </si>
  <si>
    <t>23/12/2005</t>
  </si>
  <si>
    <t>27/12/2005</t>
  </si>
  <si>
    <t>28/12/2005</t>
  </si>
  <si>
    <t>29/12/2005</t>
  </si>
  <si>
    <t>30/12/2005</t>
  </si>
  <si>
    <t>13/01/2006</t>
  </si>
  <si>
    <t>17/01/2006</t>
  </si>
  <si>
    <t>18/01/2006</t>
  </si>
  <si>
    <t>19/01/2006</t>
  </si>
  <si>
    <t>20/01/2006</t>
  </si>
  <si>
    <t>23/01/2006</t>
  </si>
  <si>
    <t>24/01/2006</t>
  </si>
  <si>
    <t>25/01/2006</t>
  </si>
  <si>
    <t>26/01/2006</t>
  </si>
  <si>
    <t>27/01/2006</t>
  </si>
  <si>
    <t>30/01/2006</t>
  </si>
  <si>
    <t>31/01/2006</t>
  </si>
  <si>
    <t>13/02/2006</t>
  </si>
  <si>
    <t>14/02/2006</t>
  </si>
  <si>
    <t>15/02/2006</t>
  </si>
  <si>
    <t>16/02/2006</t>
  </si>
  <si>
    <t>17/02/2006</t>
  </si>
  <si>
    <t>21/02/2006</t>
  </si>
  <si>
    <t>22/02/2006</t>
  </si>
  <si>
    <t>23/02/2006</t>
  </si>
  <si>
    <t>24/02/2006</t>
  </si>
  <si>
    <t>27/02/2006</t>
  </si>
  <si>
    <t>28/02/2006</t>
  </si>
  <si>
    <t>13/03/2006</t>
  </si>
  <si>
    <t>14/03/2006</t>
  </si>
  <si>
    <t>15/03/2006</t>
  </si>
  <si>
    <t>16/03/2006</t>
  </si>
  <si>
    <t>17/03/2006</t>
  </si>
  <si>
    <t>20/03/2006</t>
  </si>
  <si>
    <t>21/03/2006</t>
  </si>
  <si>
    <t>22/03/2006</t>
  </si>
  <si>
    <t>23/03/2006</t>
  </si>
  <si>
    <t>24/03/2006</t>
  </si>
  <si>
    <t>27/03/2006</t>
  </si>
  <si>
    <t>28/03/2006</t>
  </si>
  <si>
    <t>29/03/2006</t>
  </si>
  <si>
    <t>30/03/2006</t>
  </si>
  <si>
    <t>31/03/2006</t>
  </si>
  <si>
    <t>13/04/2006</t>
  </si>
  <si>
    <t>17/04/2006</t>
  </si>
  <si>
    <t>18/04/2006</t>
  </si>
  <si>
    <t>19/04/2006</t>
  </si>
  <si>
    <t>20/04/2006</t>
  </si>
  <si>
    <t>21/04/2006</t>
  </si>
  <si>
    <t>24/04/2006</t>
  </si>
  <si>
    <t>25/04/2006</t>
  </si>
  <si>
    <t>26/04/2006</t>
  </si>
  <si>
    <t>27/04/2006</t>
  </si>
  <si>
    <t>28/04/2006</t>
  </si>
  <si>
    <t>15/05/2006</t>
  </si>
  <si>
    <t>16/05/2006</t>
  </si>
  <si>
    <t>17/05/2006</t>
  </si>
  <si>
    <t>18/05/2006</t>
  </si>
  <si>
    <t>19/05/2006</t>
  </si>
  <si>
    <t>22/05/2006</t>
  </si>
  <si>
    <t>23/05/2006</t>
  </si>
  <si>
    <t>24/05/2006</t>
  </si>
  <si>
    <t>25/05/2006</t>
  </si>
  <si>
    <t>26/05/2006</t>
  </si>
  <si>
    <t>30/05/2006</t>
  </si>
  <si>
    <t>31/05/2006</t>
  </si>
  <si>
    <t>13/06/2006</t>
  </si>
  <si>
    <t>14/06/2006</t>
  </si>
  <si>
    <t>15/06/2006</t>
  </si>
  <si>
    <t>16/06/2006</t>
  </si>
  <si>
    <t>19/06/2006</t>
  </si>
  <si>
    <t>20/06/2006</t>
  </si>
  <si>
    <t>21/06/2006</t>
  </si>
  <si>
    <t>22/06/2006</t>
  </si>
  <si>
    <t>23/06/2006</t>
  </si>
  <si>
    <t>26/06/2006</t>
  </si>
  <si>
    <t>27/06/2006</t>
  </si>
  <si>
    <t>28/06/2006</t>
  </si>
  <si>
    <t>29/06/2006</t>
  </si>
  <si>
    <t>30/06/2006</t>
  </si>
  <si>
    <t>13/07/2006</t>
  </si>
  <si>
    <t>14/07/2006</t>
  </si>
  <si>
    <t>17/07/2006</t>
  </si>
  <si>
    <t>18/07/2006</t>
  </si>
  <si>
    <t>19/07/2006</t>
  </si>
  <si>
    <t>20/07/2006</t>
  </si>
  <si>
    <t>21/07/2006</t>
  </si>
  <si>
    <t>24/07/2006</t>
  </si>
  <si>
    <t>25/07/2006</t>
  </si>
  <si>
    <t>26/07/2006</t>
  </si>
  <si>
    <t>27/07/2006</t>
  </si>
  <si>
    <t>28/07/2006</t>
  </si>
  <si>
    <t>31/07/2006</t>
  </si>
  <si>
    <t>14/08/2006</t>
  </si>
  <si>
    <t>15/08/2006</t>
  </si>
  <si>
    <t>16/08/2006</t>
  </si>
  <si>
    <t>17/08/2006</t>
  </si>
  <si>
    <t>18/08/2006</t>
  </si>
  <si>
    <t>21/08/2006</t>
  </si>
  <si>
    <t>22/08/2006</t>
  </si>
  <si>
    <t>23/08/2006</t>
  </si>
  <si>
    <t>24/08/2006</t>
  </si>
  <si>
    <t>25/08/2006</t>
  </si>
  <si>
    <t>28/08/2006</t>
  </si>
  <si>
    <t>29/08/2006</t>
  </si>
  <si>
    <t>30/08/2006</t>
  </si>
  <si>
    <t>31/08/2006</t>
  </si>
  <si>
    <t>13/09/2006</t>
  </si>
  <si>
    <t>14/09/2006</t>
  </si>
  <si>
    <t>15/09/2006</t>
  </si>
  <si>
    <t>18/09/2006</t>
  </si>
  <si>
    <t>19/09/2006</t>
  </si>
  <si>
    <t>20/09/2006</t>
  </si>
  <si>
    <t>21/09/2006</t>
  </si>
  <si>
    <t>22/09/2006</t>
  </si>
  <si>
    <t>25/09/2006</t>
  </si>
  <si>
    <t>26/09/2006</t>
  </si>
  <si>
    <t>27/09/2006</t>
  </si>
  <si>
    <t>28/09/2006</t>
  </si>
  <si>
    <t>29/09/2006</t>
  </si>
  <si>
    <t>13/10/2006</t>
  </si>
  <si>
    <t>16/10/2006</t>
  </si>
  <si>
    <t>17/10/2006</t>
  </si>
  <si>
    <t>18/10/2006</t>
  </si>
  <si>
    <t>19/10/2006</t>
  </si>
  <si>
    <t>20/10/2006</t>
  </si>
  <si>
    <t>23/10/2006</t>
  </si>
  <si>
    <t>24/10/2006</t>
  </si>
  <si>
    <t>25/10/2006</t>
  </si>
  <si>
    <t>26/10/2006</t>
  </si>
  <si>
    <t>27/10/2006</t>
  </si>
  <si>
    <t>30/10/2006</t>
  </si>
  <si>
    <t>31/10/2006</t>
  </si>
  <si>
    <t>13/11/2006</t>
  </si>
  <si>
    <t>14/11/2006</t>
  </si>
  <si>
    <t>15/11/2006</t>
  </si>
  <si>
    <t>16/11/2006</t>
  </si>
  <si>
    <t>17/11/2006</t>
  </si>
  <si>
    <t>20/11/2006</t>
  </si>
  <si>
    <t>21/11/2006</t>
  </si>
  <si>
    <t>22/11/2006</t>
  </si>
  <si>
    <t>24/11/2006</t>
  </si>
  <si>
    <t>27/11/2006</t>
  </si>
  <si>
    <t>28/11/2006</t>
  </si>
  <si>
    <t>29/11/2006</t>
  </si>
  <si>
    <t>30/11/2006</t>
  </si>
  <si>
    <t>13/12/2006</t>
  </si>
  <si>
    <t>14/12/2006</t>
  </si>
  <si>
    <t>15/12/2006</t>
  </si>
  <si>
    <t>18/12/2006</t>
  </si>
  <si>
    <t>19/12/2006</t>
  </si>
  <si>
    <t>20/12/2006</t>
  </si>
  <si>
    <t>21/12/2006</t>
  </si>
  <si>
    <t>22/12/2006</t>
  </si>
  <si>
    <t>26/12/2006</t>
  </si>
  <si>
    <t>27/12/2006</t>
  </si>
  <si>
    <t>28/12/2006</t>
  </si>
  <si>
    <t>29/12/2006</t>
  </si>
  <si>
    <t>16/01/2007</t>
  </si>
  <si>
    <t>17/01/2007</t>
  </si>
  <si>
    <t>18/01/2007</t>
  </si>
  <si>
    <t>19/01/2007</t>
  </si>
  <si>
    <t>22/01/2007</t>
  </si>
  <si>
    <t>23/01/2007</t>
  </si>
  <si>
    <t>24/01/2007</t>
  </si>
  <si>
    <t>25/01/2007</t>
  </si>
  <si>
    <t>26/01/2007</t>
  </si>
  <si>
    <t>29/01/2007</t>
  </si>
  <si>
    <t>30/01/2007</t>
  </si>
  <si>
    <t>31/01/2007</t>
  </si>
  <si>
    <t>13/02/2007</t>
  </si>
  <si>
    <t>14/02/2007</t>
  </si>
  <si>
    <t>15/02/2007</t>
  </si>
  <si>
    <t>16/02/2007</t>
  </si>
  <si>
    <t>20/02/2007</t>
  </si>
  <si>
    <t>21/02/2007</t>
  </si>
  <si>
    <t>22/02/2007</t>
  </si>
  <si>
    <t>23/02/2007</t>
  </si>
  <si>
    <t>26/02/2007</t>
  </si>
  <si>
    <t>27/02/2007</t>
  </si>
  <si>
    <t>28/02/2007</t>
  </si>
  <si>
    <t>13/03/2007</t>
  </si>
  <si>
    <t>14/03/2007</t>
  </si>
  <si>
    <t>15/03/2007</t>
  </si>
  <si>
    <t>16/03/2007</t>
  </si>
  <si>
    <t>19/03/2007</t>
  </si>
  <si>
    <t>20/03/2007</t>
  </si>
  <si>
    <t>21/03/2007</t>
  </si>
  <si>
    <t>22/03/2007</t>
  </si>
  <si>
    <t>23/03/2007</t>
  </si>
  <si>
    <t>26/03/2007</t>
  </si>
  <si>
    <t>27/03/2007</t>
  </si>
  <si>
    <t>28/03/2007</t>
  </si>
  <si>
    <t>29/03/2007</t>
  </si>
  <si>
    <t>30/03/2007</t>
  </si>
  <si>
    <t>13/04/2007</t>
  </si>
  <si>
    <t>16/04/2007</t>
  </si>
  <si>
    <t>17/04/2007</t>
  </si>
  <si>
    <t>18/04/2007</t>
  </si>
  <si>
    <t>19/04/2007</t>
  </si>
  <si>
    <t>20/04/2007</t>
  </si>
  <si>
    <t>23/04/2007</t>
  </si>
  <si>
    <t>24/04/2007</t>
  </si>
  <si>
    <t>25/04/2007</t>
  </si>
  <si>
    <t>26/04/2007</t>
  </si>
  <si>
    <t>27/04/2007</t>
  </si>
  <si>
    <t>30/04/2007</t>
  </si>
  <si>
    <t>14/05/2007</t>
  </si>
  <si>
    <t>15/05/2007</t>
  </si>
  <si>
    <t>16/05/2007</t>
  </si>
  <si>
    <t>17/05/2007</t>
  </si>
  <si>
    <t>18/05/2007</t>
  </si>
  <si>
    <t>21/05/2007</t>
  </si>
  <si>
    <t>22/05/2007</t>
  </si>
  <si>
    <t>23/05/2007</t>
  </si>
  <si>
    <t>24/05/2007</t>
  </si>
  <si>
    <t>25/05/2007</t>
  </si>
  <si>
    <t>29/05/2007</t>
  </si>
  <si>
    <t>30/05/2007</t>
  </si>
  <si>
    <t>31/05/2007</t>
  </si>
  <si>
    <t>13/06/2007</t>
  </si>
  <si>
    <t>14/06/2007</t>
  </si>
  <si>
    <t>15/06/2007</t>
  </si>
  <si>
    <t>18/06/2007</t>
  </si>
  <si>
    <t>19/06/2007</t>
  </si>
  <si>
    <t>20/06/2007</t>
  </si>
  <si>
    <t>21/06/2007</t>
  </si>
  <si>
    <t>22/06/2007</t>
  </si>
  <si>
    <t>25/06/2007</t>
  </si>
  <si>
    <t>26/06/2007</t>
  </si>
  <si>
    <t>27/06/2007</t>
  </si>
  <si>
    <t>28/06/2007</t>
  </si>
  <si>
    <t>29/06/2007</t>
  </si>
  <si>
    <t>13/07/2007</t>
  </si>
  <si>
    <t>16/07/2007</t>
  </si>
  <si>
    <t>17/07/2007</t>
  </si>
  <si>
    <t>18/07/2007</t>
  </si>
  <si>
    <t>19/07/2007</t>
  </si>
  <si>
    <t>20/07/2007</t>
  </si>
  <si>
    <t>23/07/2007</t>
  </si>
  <si>
    <t>24/07/2007</t>
  </si>
  <si>
    <t>25/07/2007</t>
  </si>
  <si>
    <t>26/07/2007</t>
  </si>
  <si>
    <t>27/07/2007</t>
  </si>
  <si>
    <t>30/07/2007</t>
  </si>
  <si>
    <t>31/07/2007</t>
  </si>
  <si>
    <t>13/08/2007</t>
  </si>
  <si>
    <t>14/08/2007</t>
  </si>
  <si>
    <t>15/08/2007</t>
  </si>
  <si>
    <t>16/08/2007</t>
  </si>
  <si>
    <t>17/08/2007</t>
  </si>
  <si>
    <t>20/08/2007</t>
  </si>
  <si>
    <t>21/08/2007</t>
  </si>
  <si>
    <t>22/08/2007</t>
  </si>
  <si>
    <t>23/08/2007</t>
  </si>
  <si>
    <t>24/08/2007</t>
  </si>
  <si>
    <t>27/08/2007</t>
  </si>
  <si>
    <t>28/08/2007</t>
  </si>
  <si>
    <t>29/08/2007</t>
  </si>
  <si>
    <t>30/08/2007</t>
  </si>
  <si>
    <t>31/08/2007</t>
  </si>
  <si>
    <t>13/09/2007</t>
  </si>
  <si>
    <t>14/09/2007</t>
  </si>
  <si>
    <t>17/09/2007</t>
  </si>
  <si>
    <t>18/09/2007</t>
  </si>
  <si>
    <t>19/09/2007</t>
  </si>
  <si>
    <t>20/09/2007</t>
  </si>
  <si>
    <t>21/09/2007</t>
  </si>
  <si>
    <t>24/09/2007</t>
  </si>
  <si>
    <t>25/09/2007</t>
  </si>
  <si>
    <t>26/09/2007</t>
  </si>
  <si>
    <t>27/09/2007</t>
  </si>
  <si>
    <t>28/09/2007</t>
  </si>
  <si>
    <t>15/10/2007</t>
  </si>
  <si>
    <t>16/10/2007</t>
  </si>
  <si>
    <t>17/10/2007</t>
  </si>
  <si>
    <t>18/10/2007</t>
  </si>
  <si>
    <t>19/10/2007</t>
  </si>
  <si>
    <t>22/10/2007</t>
  </si>
  <si>
    <t>23/10/2007</t>
  </si>
  <si>
    <t>24/10/2007</t>
  </si>
  <si>
    <t>25/10/2007</t>
  </si>
  <si>
    <t>26/10/2007</t>
  </si>
  <si>
    <t>29/10/2007</t>
  </si>
  <si>
    <t>30/10/2007</t>
  </si>
  <si>
    <t>31/10/2007</t>
  </si>
  <si>
    <t>13/11/2007</t>
  </si>
  <si>
    <t>14/11/2007</t>
  </si>
  <si>
    <t>15/11/2007</t>
  </si>
  <si>
    <t>16/11/2007</t>
  </si>
  <si>
    <t>19/11/2007</t>
  </si>
  <si>
    <t>20/11/2007</t>
  </si>
  <si>
    <t>21/11/2007</t>
  </si>
  <si>
    <t>23/11/2007</t>
  </si>
  <si>
    <t>26/11/2007</t>
  </si>
  <si>
    <t>27/11/2007</t>
  </si>
  <si>
    <t>28/11/2007</t>
  </si>
  <si>
    <t>29/11/2007</t>
  </si>
  <si>
    <t>30/11/2007</t>
  </si>
  <si>
    <t>13/12/2007</t>
  </si>
  <si>
    <t>14/12/2007</t>
  </si>
  <si>
    <t>17/12/2007</t>
  </si>
  <si>
    <t>18/12/2007</t>
  </si>
  <si>
    <t>19/12/2007</t>
  </si>
  <si>
    <t>20/12/2007</t>
  </si>
  <si>
    <t>21/12/2007</t>
  </si>
  <si>
    <t>24/12/2007</t>
  </si>
  <si>
    <t>26/12/2007</t>
  </si>
  <si>
    <t>27/12/2007</t>
  </si>
  <si>
    <t>28/12/2007</t>
  </si>
  <si>
    <t>31/12/2007</t>
  </si>
  <si>
    <t>14/01/2008</t>
  </si>
  <si>
    <t>15/01/2008</t>
  </si>
  <si>
    <t>16/01/2008</t>
  </si>
  <si>
    <t>17/01/2008</t>
  </si>
  <si>
    <t>18/01/2008</t>
  </si>
  <si>
    <t>22/01/2008</t>
  </si>
  <si>
    <t>23/01/2008</t>
  </si>
  <si>
    <t>24/01/2008</t>
  </si>
  <si>
    <t>25/01/2008</t>
  </si>
  <si>
    <t>28/01/2008</t>
  </si>
  <si>
    <t>29/01/2008</t>
  </si>
  <si>
    <t>30/01/2008</t>
  </si>
  <si>
    <t>31/01/2008</t>
  </si>
  <si>
    <t>13/02/2008</t>
  </si>
  <si>
    <t>14/02/2008</t>
  </si>
  <si>
    <t>15/02/2008</t>
  </si>
  <si>
    <t>19/02/2008</t>
  </si>
  <si>
    <t>20/02/2008</t>
  </si>
  <si>
    <t>21/02/2008</t>
  </si>
  <si>
    <t>22/02/2008</t>
  </si>
  <si>
    <t>25/02/2008</t>
  </si>
  <si>
    <t>26/02/2008</t>
  </si>
  <si>
    <t>27/02/2008</t>
  </si>
  <si>
    <t>28/02/2008</t>
  </si>
  <si>
    <t>29/02/2008</t>
  </si>
  <si>
    <t>13/03/2008</t>
  </si>
  <si>
    <t>14/03/2008</t>
  </si>
  <si>
    <t>17/03/2008</t>
  </si>
  <si>
    <t>18/03/2008</t>
  </si>
  <si>
    <t>19/03/2008</t>
  </si>
  <si>
    <t>20/03/2008</t>
  </si>
  <si>
    <t>24/03/2008</t>
  </si>
  <si>
    <t>25/03/2008</t>
  </si>
  <si>
    <t>26/03/2008</t>
  </si>
  <si>
    <t>27/03/2008</t>
  </si>
  <si>
    <t>28/03/2008</t>
  </si>
  <si>
    <t>31/03/2008</t>
  </si>
  <si>
    <t>14/04/2008</t>
  </si>
  <si>
    <t>15/04/2008</t>
  </si>
  <si>
    <t>16/04/2008</t>
  </si>
  <si>
    <t>17/04/2008</t>
  </si>
  <si>
    <t>18/04/2008</t>
  </si>
  <si>
    <t>21/04/2008</t>
  </si>
  <si>
    <t>22/04/2008</t>
  </si>
  <si>
    <t>23/04/2008</t>
  </si>
  <si>
    <t>24/04/2008</t>
  </si>
  <si>
    <t>25/04/2008</t>
  </si>
  <si>
    <t>28/04/2008</t>
  </si>
  <si>
    <t>29/04/2008</t>
  </si>
  <si>
    <t>30/04/2008</t>
  </si>
  <si>
    <t>13/05/2008</t>
  </si>
  <si>
    <t>14/05/2008</t>
  </si>
  <si>
    <t>15/05/2008</t>
  </si>
  <si>
    <t>16/05/2008</t>
  </si>
  <si>
    <t>19/05/2008</t>
  </si>
  <si>
    <t>20/05/2008</t>
  </si>
  <si>
    <t>21/05/2008</t>
  </si>
  <si>
    <t>22/05/2008</t>
  </si>
  <si>
    <t>23/05/2008</t>
  </si>
  <si>
    <t>27/05/2008</t>
  </si>
  <si>
    <t>28/05/2008</t>
  </si>
  <si>
    <t>29/05/2008</t>
  </si>
  <si>
    <t>30/05/2008</t>
  </si>
  <si>
    <t>13/06/2008</t>
  </si>
  <si>
    <t>16/06/2008</t>
  </si>
  <si>
    <t>17/06/2008</t>
  </si>
  <si>
    <t>18/06/2008</t>
  </si>
  <si>
    <t>19/06/2008</t>
  </si>
  <si>
    <t>20/06/2008</t>
  </si>
  <si>
    <t>23/06/2008</t>
  </si>
  <si>
    <t>24/06/2008</t>
  </si>
  <si>
    <t>25/06/2008</t>
  </si>
  <si>
    <t>26/06/2008</t>
  </si>
  <si>
    <t>27/06/2008</t>
  </si>
  <si>
    <t>30/06/2008</t>
  </si>
  <si>
    <t>14/07/2008</t>
  </si>
  <si>
    <t>15/07/2008</t>
  </si>
  <si>
    <t>16/07/2008</t>
  </si>
  <si>
    <t>17/07/2008</t>
  </si>
  <si>
    <t>18/07/2008</t>
  </si>
  <si>
    <t>21/07/2008</t>
  </si>
  <si>
    <t>22/07/2008</t>
  </si>
  <si>
    <t>23/07/2008</t>
  </si>
  <si>
    <t>24/07/2008</t>
  </si>
  <si>
    <t>25/07/2008</t>
  </si>
  <si>
    <t>28/07/2008</t>
  </si>
  <si>
    <t>29/07/2008</t>
  </si>
  <si>
    <t>30/07/2008</t>
  </si>
  <si>
    <t>31/07/2008</t>
  </si>
  <si>
    <t>13/08/2008</t>
  </si>
  <si>
    <t>14/08/2008</t>
  </si>
  <si>
    <t>15/08/2008</t>
  </si>
  <si>
    <t>18/08/2008</t>
  </si>
  <si>
    <t>19/08/2008</t>
  </si>
  <si>
    <t>20/08/2008</t>
  </si>
  <si>
    <t>21/08/2008</t>
  </si>
  <si>
    <t>22/08/2008</t>
  </si>
  <si>
    <t>25/08/2008</t>
  </si>
  <si>
    <t>26/08/2008</t>
  </si>
  <si>
    <t>27/08/2008</t>
  </si>
  <si>
    <t>28/08/2008</t>
  </si>
  <si>
    <t>29/08/2008</t>
  </si>
  <si>
    <t>15/09/2008</t>
  </si>
  <si>
    <t>16/09/2008</t>
  </si>
  <si>
    <t>17/09/2008</t>
  </si>
  <si>
    <t>18/09/2008</t>
  </si>
  <si>
    <t>19/09/2008</t>
  </si>
  <si>
    <t>22/09/2008</t>
  </si>
  <si>
    <t>23/09/2008</t>
  </si>
  <si>
    <t>24/09/2008</t>
  </si>
  <si>
    <t>25/09/2008</t>
  </si>
  <si>
    <t>26/09/2008</t>
  </si>
  <si>
    <t>29/09/2008</t>
  </si>
  <si>
    <t>30/09/2008</t>
  </si>
  <si>
    <t>13/10/2008</t>
  </si>
  <si>
    <t>14/10/2008</t>
  </si>
  <si>
    <t>15/10/2008</t>
  </si>
  <si>
    <t>16/10/2008</t>
  </si>
  <si>
    <t>17/10/2008</t>
  </si>
  <si>
    <t>20/10/2008</t>
  </si>
  <si>
    <t>21/10/2008</t>
  </si>
  <si>
    <t>22/10/2008</t>
  </si>
  <si>
    <t>23/10/2008</t>
  </si>
  <si>
    <t>24/10/2008</t>
  </si>
  <si>
    <t>27/10/2008</t>
  </si>
  <si>
    <t>28/10/2008</t>
  </si>
  <si>
    <t>29/10/2008</t>
  </si>
  <si>
    <t>30/10/2008</t>
  </si>
  <si>
    <t>31/10/2008</t>
  </si>
  <si>
    <t>13/11/2008</t>
  </si>
  <si>
    <t>14/11/2008</t>
  </si>
  <si>
    <t>17/11/2008</t>
  </si>
  <si>
    <t>18/11/2008</t>
  </si>
  <si>
    <t>19/11/2008</t>
  </si>
  <si>
    <t>20/11/2008</t>
  </si>
  <si>
    <t>21/11/2008</t>
  </si>
  <si>
    <t>24/11/2008</t>
  </si>
  <si>
    <t>25/11/2008</t>
  </si>
  <si>
    <t>26/11/2008</t>
  </si>
  <si>
    <t>28/11/2008</t>
  </si>
  <si>
    <t>15/12/2008</t>
  </si>
  <si>
    <t>16/12/2008</t>
  </si>
  <si>
    <t>17/12/2008</t>
  </si>
  <si>
    <t>18/12/2008</t>
  </si>
  <si>
    <t>19/12/2008</t>
  </si>
  <si>
    <t>22/12/2008</t>
  </si>
  <si>
    <t>23/12/2008</t>
  </si>
  <si>
    <t>24/12/2008</t>
  </si>
  <si>
    <t>26/12/2008</t>
  </si>
  <si>
    <t>29/12/2008</t>
  </si>
  <si>
    <t>30/12/2008</t>
  </si>
  <si>
    <t>31/12/2008</t>
  </si>
  <si>
    <t>13/01/2009</t>
  </si>
  <si>
    <t>14/01/2009</t>
  </si>
  <si>
    <t>15/01/2009</t>
  </si>
  <si>
    <t>16/01/2009</t>
  </si>
  <si>
    <t>20/01/2009</t>
  </si>
  <si>
    <t>21/01/2009</t>
  </si>
  <si>
    <t>22/01/2009</t>
  </si>
  <si>
    <t>23/01/2009</t>
  </si>
  <si>
    <t>26/01/2009</t>
  </si>
  <si>
    <t>27/01/2009</t>
  </si>
  <si>
    <t>28/01/2009</t>
  </si>
  <si>
    <t>29/01/2009</t>
  </si>
  <si>
    <t>30/01/2009</t>
  </si>
  <si>
    <t>13/02/2009</t>
  </si>
  <si>
    <t>17/02/2009</t>
  </si>
  <si>
    <t>18/02/2009</t>
  </si>
  <si>
    <t>19/02/2009</t>
  </si>
  <si>
    <t>20/02/2009</t>
  </si>
  <si>
    <t>23/02/2009</t>
  </si>
  <si>
    <t>24/02/2009</t>
  </si>
  <si>
    <t>25/02/2009</t>
  </si>
  <si>
    <t>26/02/2009</t>
  </si>
  <si>
    <t>27/02/2009</t>
  </si>
  <si>
    <t>13/03/2009</t>
  </si>
  <si>
    <t>16/03/2009</t>
  </si>
  <si>
    <t>17/03/2009</t>
  </si>
  <si>
    <t>18/03/2009</t>
  </si>
  <si>
    <t>19/03/2009</t>
  </si>
  <si>
    <t>20/03/2009</t>
  </si>
  <si>
    <t>23/03/2009</t>
  </si>
  <si>
    <t>24/03/2009</t>
  </si>
  <si>
    <t>25/03/2009</t>
  </si>
  <si>
    <t>26/03/2009</t>
  </si>
  <si>
    <t>27/03/2009</t>
  </si>
  <si>
    <t>30/03/2009</t>
  </si>
  <si>
    <t>31/03/2009</t>
  </si>
  <si>
    <t>13/04/2009</t>
  </si>
  <si>
    <t>14/04/2009</t>
  </si>
  <si>
    <t>15/04/2009</t>
  </si>
  <si>
    <t>16/04/2009</t>
  </si>
  <si>
    <t>17/04/2009</t>
  </si>
  <si>
    <t>20/04/2009</t>
  </si>
  <si>
    <t>21/04/2009</t>
  </si>
  <si>
    <t>22/04/2009</t>
  </si>
  <si>
    <t>23/04/2009</t>
  </si>
  <si>
    <t>24/04/2009</t>
  </si>
  <si>
    <t>27/04/2009</t>
  </si>
  <si>
    <t>28/04/2009</t>
  </si>
  <si>
    <t>29/04/2009</t>
  </si>
  <si>
    <t>30/04/2009</t>
  </si>
  <si>
    <t>13/05/2009</t>
  </si>
  <si>
    <t>14/05/2009</t>
  </si>
  <si>
    <t>15/05/2009</t>
  </si>
  <si>
    <t>18/05/2009</t>
  </si>
  <si>
    <t>19/05/2009</t>
  </si>
  <si>
    <t>20/05/2009</t>
  </si>
  <si>
    <t>21/05/2009</t>
  </si>
  <si>
    <t>22/05/2009</t>
  </si>
  <si>
    <t>26/05/2009</t>
  </si>
  <si>
    <t>27/05/2009</t>
  </si>
  <si>
    <t>28/05/2009</t>
  </si>
  <si>
    <t>29/05/2009</t>
  </si>
  <si>
    <t>15/06/2009</t>
  </si>
  <si>
    <t>16/06/2009</t>
  </si>
  <si>
    <t>17/06/2009</t>
  </si>
  <si>
    <t>18/06/2009</t>
  </si>
  <si>
    <t>19/06/2009</t>
  </si>
  <si>
    <t>22/06/2009</t>
  </si>
  <si>
    <t>23/06/2009</t>
  </si>
  <si>
    <t>24/06/2009</t>
  </si>
  <si>
    <t>25/06/2009</t>
  </si>
  <si>
    <t>26/06/2009</t>
  </si>
  <si>
    <t>29/06/2009</t>
  </si>
  <si>
    <t>30/06/2009</t>
  </si>
  <si>
    <t>13/07/2009</t>
  </si>
  <si>
    <t>14/07/2009</t>
  </si>
  <si>
    <t>15/07/2009</t>
  </si>
  <si>
    <t>16/07/2009</t>
  </si>
  <si>
    <t>17/07/2009</t>
  </si>
  <si>
    <t>20/07/2009</t>
  </si>
  <si>
    <t>21/07/2009</t>
  </si>
  <si>
    <t>22/07/2009</t>
  </si>
  <si>
    <t>23/07/2009</t>
  </si>
  <si>
    <t>24/07/2009</t>
  </si>
  <si>
    <t>27/07/2009</t>
  </si>
  <si>
    <t>28/07/2009</t>
  </si>
  <si>
    <t>29/07/2009</t>
  </si>
  <si>
    <t>30/07/2009</t>
  </si>
  <si>
    <t>31/07/2009</t>
  </si>
  <si>
    <t>13/08/2009</t>
  </si>
  <si>
    <t>14/08/2009</t>
  </si>
  <si>
    <t>17/08/2009</t>
  </si>
  <si>
    <t>18/08/2009</t>
  </si>
  <si>
    <t>19/08/2009</t>
  </si>
  <si>
    <t>20/08/2009</t>
  </si>
  <si>
    <t>21/08/2009</t>
  </si>
  <si>
    <t>24/08/2009</t>
  </si>
  <si>
    <t>25/08/2009</t>
  </si>
  <si>
    <t>26/08/2009</t>
  </si>
  <si>
    <t>27/08/2009</t>
  </si>
  <si>
    <t>28/08/2009</t>
  </si>
  <si>
    <t>31/08/2009</t>
  </si>
  <si>
    <t>14/09/2009</t>
  </si>
  <si>
    <t>15/09/2009</t>
  </si>
  <si>
    <t>16/09/2009</t>
  </si>
  <si>
    <t>17/09/2009</t>
  </si>
  <si>
    <t>18/09/2009</t>
  </si>
  <si>
    <t>21/09/2009</t>
  </si>
  <si>
    <t>22/09/2009</t>
  </si>
  <si>
    <t>23/09/2009</t>
  </si>
  <si>
    <t>24/09/2009</t>
  </si>
  <si>
    <t>25/09/2009</t>
  </si>
  <si>
    <t>28/09/2009</t>
  </si>
  <si>
    <t>29/09/2009</t>
  </si>
  <si>
    <t>30/09/2009</t>
  </si>
  <si>
    <t>13/10/2009</t>
  </si>
  <si>
    <t>14/10/2009</t>
  </si>
  <si>
    <t>15/10/2009</t>
  </si>
  <si>
    <t>16/10/2009</t>
  </si>
  <si>
    <t>19/10/2009</t>
  </si>
  <si>
    <t>20/10/2009</t>
  </si>
  <si>
    <t>21/10/2009</t>
  </si>
  <si>
    <t>22/10/2009</t>
  </si>
  <si>
    <t>23/10/2009</t>
  </si>
  <si>
    <t>26/10/2009</t>
  </si>
  <si>
    <t>27/10/2009</t>
  </si>
  <si>
    <t>28/10/2009</t>
  </si>
  <si>
    <t>29/10/2009</t>
  </si>
  <si>
    <t>30/10/2009</t>
  </si>
  <si>
    <t>13/11/2009</t>
  </si>
  <si>
    <t>16/11/2009</t>
  </si>
  <si>
    <t>17/11/2009</t>
  </si>
  <si>
    <t>18/11/2009</t>
  </si>
  <si>
    <t>19/11/2009</t>
  </si>
  <si>
    <t>20/11/2009</t>
  </si>
  <si>
    <t>23/11/2009</t>
  </si>
  <si>
    <t>24/11/2009</t>
  </si>
  <si>
    <t>25/11/2009</t>
  </si>
  <si>
    <t>27/11/2009</t>
  </si>
  <si>
    <t>30/11/2009</t>
  </si>
  <si>
    <t>14/12/2009</t>
  </si>
  <si>
    <t>15/12/2009</t>
  </si>
  <si>
    <t>16/12/2009</t>
  </si>
  <si>
    <t>17/12/2009</t>
  </si>
  <si>
    <t>18/12/2009</t>
  </si>
  <si>
    <t>21/12/2009</t>
  </si>
  <si>
    <t>22/12/2009</t>
  </si>
  <si>
    <t>23/12/2009</t>
  </si>
  <si>
    <t>24/12/2009</t>
  </si>
  <si>
    <t>28/12/2009</t>
  </si>
  <si>
    <t>29/12/2009</t>
  </si>
  <si>
    <t>30/12/2009</t>
  </si>
  <si>
    <t>31/12/2009</t>
  </si>
  <si>
    <t>13/01/2010</t>
  </si>
  <si>
    <t>14/01/2010</t>
  </si>
  <si>
    <t>15/01/2010</t>
  </si>
  <si>
    <t>19/01/2010</t>
  </si>
  <si>
    <t>20/01/2010</t>
  </si>
  <si>
    <t>21/01/2010</t>
  </si>
  <si>
    <t>22/01/2010</t>
  </si>
  <si>
    <t>25/01/2010</t>
  </si>
  <si>
    <t>26/01/2010</t>
  </si>
  <si>
    <t>27/01/2010</t>
  </si>
  <si>
    <t>28/01/2010</t>
  </si>
  <si>
    <t>29/01/2010</t>
  </si>
  <si>
    <t>16/02/2010</t>
  </si>
  <si>
    <t>17/02/2010</t>
  </si>
  <si>
    <t>18/02/2010</t>
  </si>
  <si>
    <t>19/02/2010</t>
  </si>
  <si>
    <t>22/02/2010</t>
  </si>
  <si>
    <t>23/02/2010</t>
  </si>
  <si>
    <t>24/02/2010</t>
  </si>
  <si>
    <t>25/02/2010</t>
  </si>
  <si>
    <t>26/02/2010</t>
  </si>
  <si>
    <t>15/03/2010</t>
  </si>
  <si>
    <t>16/03/2010</t>
  </si>
  <si>
    <t>17/03/2010</t>
  </si>
  <si>
    <t>18/03/2010</t>
  </si>
  <si>
    <t>19/03/2010</t>
  </si>
  <si>
    <t>22/03/2010</t>
  </si>
  <si>
    <t>23/03/2010</t>
  </si>
  <si>
    <t>24/03/2010</t>
  </si>
  <si>
    <t>25/03/2010</t>
  </si>
  <si>
    <t>26/03/2010</t>
  </si>
  <si>
    <t>29/03/2010</t>
  </si>
  <si>
    <t>30/03/2010</t>
  </si>
  <si>
    <t>31/03/2010</t>
  </si>
  <si>
    <t>13/04/2010</t>
  </si>
  <si>
    <t>14/04/2010</t>
  </si>
  <si>
    <t>15/04/2010</t>
  </si>
  <si>
    <t>16/04/2010</t>
  </si>
  <si>
    <t>19/04/2010</t>
  </si>
  <si>
    <t>20/04/2010</t>
  </si>
  <si>
    <t>21/04/2010</t>
  </si>
  <si>
    <t>22/04/2010</t>
  </si>
  <si>
    <t>23/04/2010</t>
  </si>
  <si>
    <t>26/04/2010</t>
  </si>
  <si>
    <t>27/04/2010</t>
  </si>
  <si>
    <t>28/04/2010</t>
  </si>
  <si>
    <t>29/04/2010</t>
  </si>
  <si>
    <t>30/04/2010</t>
  </si>
  <si>
    <t>13/05/2010</t>
  </si>
  <si>
    <t>14/05/2010</t>
  </si>
  <si>
    <t>17/05/2010</t>
  </si>
  <si>
    <t>18/05/2010</t>
  </si>
  <si>
    <t>19/05/2010</t>
  </si>
  <si>
    <t>20/05/2010</t>
  </si>
  <si>
    <t>21/05/2010</t>
  </si>
  <si>
    <t>24/05/2010</t>
  </si>
  <si>
    <t>25/05/2010</t>
  </si>
  <si>
    <t>26/05/2010</t>
  </si>
  <si>
    <t>27/05/2010</t>
  </si>
  <si>
    <t>28/05/2010</t>
  </si>
  <si>
    <t>14/06/2010</t>
  </si>
  <si>
    <t>15/06/2010</t>
  </si>
  <si>
    <t>16/06/2010</t>
  </si>
  <si>
    <t>17/06/2010</t>
  </si>
  <si>
    <t>18/06/2010</t>
  </si>
  <si>
    <t>21/06/2010</t>
  </si>
  <si>
    <t>22/06/2010</t>
  </si>
  <si>
    <t>23/06/2010</t>
  </si>
  <si>
    <t>24/06/2010</t>
  </si>
  <si>
    <t>25/06/2010</t>
  </si>
  <si>
    <t>28/06/2010</t>
  </si>
  <si>
    <t>29/06/2010</t>
  </si>
  <si>
    <t>30/06/2010</t>
  </si>
  <si>
    <t>13/07/2010</t>
  </si>
  <si>
    <t>14/07/2010</t>
  </si>
  <si>
    <t>15/07/2010</t>
  </si>
  <si>
    <t>16/07/2010</t>
  </si>
  <si>
    <t>19/07/2010</t>
  </si>
  <si>
    <t>20/07/2010</t>
  </si>
  <si>
    <t>21/07/2010</t>
  </si>
  <si>
    <t>22/07/2010</t>
  </si>
  <si>
    <t>23/07/2010</t>
  </si>
  <si>
    <t>26/07/2010</t>
  </si>
  <si>
    <t>27/07/2010</t>
  </si>
  <si>
    <t>28/07/2010</t>
  </si>
  <si>
    <t>29/07/2010</t>
  </si>
  <si>
    <t>30/07/2010</t>
  </si>
  <si>
    <t>13/08/2010</t>
  </si>
  <si>
    <t>16/08/2010</t>
  </si>
  <si>
    <t>17/08/2010</t>
  </si>
  <si>
    <t>18/08/2010</t>
  </si>
  <si>
    <t>19/08/2010</t>
  </si>
  <si>
    <t>20/08/2010</t>
  </si>
  <si>
    <t>23/08/2010</t>
  </si>
  <si>
    <t>24/08/2010</t>
  </si>
  <si>
    <t>25/08/2010</t>
  </si>
  <si>
    <t>26/08/2010</t>
  </si>
  <si>
    <t>27/08/2010</t>
  </si>
  <si>
    <t>30/08/2010</t>
  </si>
  <si>
    <t>31/08/2010</t>
  </si>
  <si>
    <t>13/09/2010</t>
  </si>
  <si>
    <t>14/09/2010</t>
  </si>
  <si>
    <t>15/09/2010</t>
  </si>
  <si>
    <t>16/09/2010</t>
  </si>
  <si>
    <t>17/09/2010</t>
  </si>
  <si>
    <t>20/09/2010</t>
  </si>
  <si>
    <t>21/09/2010</t>
  </si>
  <si>
    <t>22/09/2010</t>
  </si>
  <si>
    <t>23/09/2010</t>
  </si>
  <si>
    <t>24/09/2010</t>
  </si>
  <si>
    <t>27/09/2010</t>
  </si>
  <si>
    <t>28/09/2010</t>
  </si>
  <si>
    <t>29/09/2010</t>
  </si>
  <si>
    <t>30/09/2010</t>
  </si>
  <si>
    <t>13/10/2010</t>
  </si>
  <si>
    <t>14/10/2010</t>
  </si>
  <si>
    <t>15/10/2010</t>
  </si>
  <si>
    <t>18/10/2010</t>
  </si>
  <si>
    <t>19/10/2010</t>
  </si>
  <si>
    <t>20/10/2010</t>
  </si>
  <si>
    <t>21/10/2010</t>
  </si>
  <si>
    <t>22/10/2010</t>
  </si>
  <si>
    <t>25/10/2010</t>
  </si>
  <si>
    <t>26/10/2010</t>
  </si>
  <si>
    <t>27/10/2010</t>
  </si>
  <si>
    <t>28/10/2010</t>
  </si>
  <si>
    <t>29/10/2010</t>
  </si>
  <si>
    <t>15/11/2010</t>
  </si>
  <si>
    <t>16/11/2010</t>
  </si>
  <si>
    <t>17/11/2010</t>
  </si>
  <si>
    <t>18/11/2010</t>
  </si>
  <si>
    <t>19/11/2010</t>
  </si>
  <si>
    <t>22/11/2010</t>
  </si>
  <si>
    <t>23/11/2010</t>
  </si>
  <si>
    <t>24/11/2010</t>
  </si>
  <si>
    <t>26/11/2010</t>
  </si>
  <si>
    <t>29/11/2010</t>
  </si>
  <si>
    <t>30/11/2010</t>
  </si>
  <si>
    <t>13/12/2010</t>
  </si>
  <si>
    <t>14/12/2010</t>
  </si>
  <si>
    <t>15/12/2010</t>
  </si>
  <si>
    <t>16/12/2010</t>
  </si>
  <si>
    <t>17/12/2010</t>
  </si>
  <si>
    <t>20/12/2010</t>
  </si>
  <si>
    <t>21/12/2010</t>
  </si>
  <si>
    <t>22/12/2010</t>
  </si>
  <si>
    <t>23/12/2010</t>
  </si>
  <si>
    <t>27/12/2010</t>
  </si>
  <si>
    <t>28/12/2010</t>
  </si>
  <si>
    <t>29/12/2010</t>
  </si>
  <si>
    <t>30/12/2010</t>
  </si>
  <si>
    <t>31/12/2010</t>
  </si>
  <si>
    <t>13/01/2011</t>
  </si>
  <si>
    <t>14/01/2011</t>
  </si>
  <si>
    <t>18/01/2011</t>
  </si>
  <si>
    <t>19/01/2011</t>
  </si>
  <si>
    <t>20/01/2011</t>
  </si>
  <si>
    <t>21/01/2011</t>
  </si>
  <si>
    <t>24/01/2011</t>
  </si>
  <si>
    <t>25/01/2011</t>
  </si>
  <si>
    <t>26/01/2011</t>
  </si>
  <si>
    <t>27/01/2011</t>
  </si>
  <si>
    <t>28/01/2011</t>
  </si>
  <si>
    <t>31/01/2011</t>
  </si>
  <si>
    <t>14/02/2011</t>
  </si>
  <si>
    <t>15/02/2011</t>
  </si>
  <si>
    <t>16/02/2011</t>
  </si>
  <si>
    <t>17/02/2011</t>
  </si>
  <si>
    <t>18/02/2011</t>
  </si>
  <si>
    <t>22/02/2011</t>
  </si>
  <si>
    <t>23/02/2011</t>
  </si>
  <si>
    <t>24/02/2011</t>
  </si>
  <si>
    <t>25/02/2011</t>
  </si>
  <si>
    <t>28/02/2011</t>
  </si>
  <si>
    <t>14/03/2011</t>
  </si>
  <si>
    <t>15/03/2011</t>
  </si>
  <si>
    <t>16/03/2011</t>
  </si>
  <si>
    <t>17/03/2011</t>
  </si>
  <si>
    <t>18/03/2011</t>
  </si>
  <si>
    <t>21/03/2011</t>
  </si>
  <si>
    <t>22/03/2011</t>
  </si>
  <si>
    <t>23/03/2011</t>
  </si>
  <si>
    <t>24/03/2011</t>
  </si>
  <si>
    <t>25/03/2011</t>
  </si>
  <si>
    <t>28/03/2011</t>
  </si>
  <si>
    <t>29/03/2011</t>
  </si>
  <si>
    <t>30/03/2011</t>
  </si>
  <si>
    <t>31/03/2011</t>
  </si>
  <si>
    <t>13/04/2011</t>
  </si>
  <si>
    <t>14/04/2011</t>
  </si>
  <si>
    <t>15/04/2011</t>
  </si>
  <si>
    <t>18/04/2011</t>
  </si>
  <si>
    <t>19/04/2011</t>
  </si>
  <si>
    <t>20/04/2011</t>
  </si>
  <si>
    <t>21/04/2011</t>
  </si>
  <si>
    <t>25/04/2011</t>
  </si>
  <si>
    <t>26/04/2011</t>
  </si>
  <si>
    <t>27/04/2011</t>
  </si>
  <si>
    <t>28/04/2011</t>
  </si>
  <si>
    <t>29/04/2011</t>
  </si>
  <si>
    <t>13/05/2011</t>
  </si>
  <si>
    <t>16/05/2011</t>
  </si>
  <si>
    <t>17/05/2011</t>
  </si>
  <si>
    <t>18/05/2011</t>
  </si>
  <si>
    <t>19/05/2011</t>
  </si>
  <si>
    <t>20/05/2011</t>
  </si>
  <si>
    <t>23/05/2011</t>
  </si>
  <si>
    <t>24/05/2011</t>
  </si>
  <si>
    <t>25/05/2011</t>
  </si>
  <si>
    <t>26/05/2011</t>
  </si>
  <si>
    <t>27/05/2011</t>
  </si>
  <si>
    <t>31/05/2011</t>
  </si>
  <si>
    <t>13/06/2011</t>
  </si>
  <si>
    <t>14/06/2011</t>
  </si>
  <si>
    <t>15/06/2011</t>
  </si>
  <si>
    <t>16/06/2011</t>
  </si>
  <si>
    <t>17/06/2011</t>
  </si>
  <si>
    <t>20/06/2011</t>
  </si>
  <si>
    <t>21/06/2011</t>
  </si>
  <si>
    <t>22/06/2011</t>
  </si>
  <si>
    <t>23/06/2011</t>
  </si>
  <si>
    <t>24/06/2011</t>
  </si>
  <si>
    <t>27/06/2011</t>
  </si>
  <si>
    <t>28/06/2011</t>
  </si>
  <si>
    <t>29/06/2011</t>
  </si>
  <si>
    <t>30/06/2011</t>
  </si>
  <si>
    <t>13/07/2011</t>
  </si>
  <si>
    <t>14/07/2011</t>
  </si>
  <si>
    <t>15/07/2011</t>
  </si>
  <si>
    <t>18/07/2011</t>
  </si>
  <si>
    <t>19/07/2011</t>
  </si>
  <si>
    <t>20/07/2011</t>
  </si>
  <si>
    <t>21/07/2011</t>
  </si>
  <si>
    <t>22/07/2011</t>
  </si>
  <si>
    <t>25/07/2011</t>
  </si>
  <si>
    <t>26/07/2011</t>
  </si>
  <si>
    <t>27/07/2011</t>
  </si>
  <si>
    <t>28/07/2011</t>
  </si>
  <si>
    <t>29/07/2011</t>
  </si>
  <si>
    <t>15/08/2011</t>
  </si>
  <si>
    <t>16/08/2011</t>
  </si>
  <si>
    <t>17/08/2011</t>
  </si>
  <si>
    <t>18/08/2011</t>
  </si>
  <si>
    <t>19/08/2011</t>
  </si>
  <si>
    <t>22/08/2011</t>
  </si>
  <si>
    <t>23/08/2011</t>
  </si>
  <si>
    <t>24/08/2011</t>
  </si>
  <si>
    <t>25/08/2011</t>
  </si>
  <si>
    <t>26/08/2011</t>
  </si>
  <si>
    <t>29/08/2011</t>
  </si>
  <si>
    <t>30/08/2011</t>
  </si>
  <si>
    <t>31/08/2011</t>
  </si>
  <si>
    <t>13/09/2011</t>
  </si>
  <si>
    <t>14/09/2011</t>
  </si>
  <si>
    <t>15/09/2011</t>
  </si>
  <si>
    <t>16/09/2011</t>
  </si>
  <si>
    <t>19/09/2011</t>
  </si>
  <si>
    <t>20/09/2011</t>
  </si>
  <si>
    <t>21/09/2011</t>
  </si>
  <si>
    <t>22/09/2011</t>
  </si>
  <si>
    <t>23/09/2011</t>
  </si>
  <si>
    <t>26/09/2011</t>
  </si>
  <si>
    <t>27/09/2011</t>
  </si>
  <si>
    <t>28/09/2011</t>
  </si>
  <si>
    <t>29/09/2011</t>
  </si>
  <si>
    <t>30/09/2011</t>
  </si>
  <si>
    <t>13/10/2011</t>
  </si>
  <si>
    <t>14/10/2011</t>
  </si>
  <si>
    <t>17/10/2011</t>
  </si>
  <si>
    <t>18/10/2011</t>
  </si>
  <si>
    <t>19/10/2011</t>
  </si>
  <si>
    <t>20/10/2011</t>
  </si>
  <si>
    <t>21/10/2011</t>
  </si>
  <si>
    <t>24/10/2011</t>
  </si>
  <si>
    <t>25/10/2011</t>
  </si>
  <si>
    <t>26/10/2011</t>
  </si>
  <si>
    <t>27/10/2011</t>
  </si>
  <si>
    <t>28/10/2011</t>
  </si>
  <si>
    <t>31/10/2011</t>
  </si>
  <si>
    <t>14/11/2011</t>
  </si>
  <si>
    <t>15/11/2011</t>
  </si>
  <si>
    <t>16/11/2011</t>
  </si>
  <si>
    <t>17/11/2011</t>
  </si>
  <si>
    <t>18/11/2011</t>
  </si>
  <si>
    <t>21/11/2011</t>
  </si>
  <si>
    <t>22/11/2011</t>
  </si>
  <si>
    <t>23/11/2011</t>
  </si>
  <si>
    <t>25/11/2011</t>
  </si>
  <si>
    <t>28/11/2011</t>
  </si>
  <si>
    <t>29/11/2011</t>
  </si>
  <si>
    <t>30/11/2011</t>
  </si>
  <si>
    <t>13/12/2011</t>
  </si>
  <si>
    <t>14/12/2011</t>
  </si>
  <si>
    <t>15/12/2011</t>
  </si>
  <si>
    <t>16/12/2011</t>
  </si>
  <si>
    <t>19/12/2011</t>
  </si>
  <si>
    <t>20/12/2011</t>
  </si>
  <si>
    <t>21/12/2011</t>
  </si>
  <si>
    <t>22/12/2011</t>
  </si>
  <si>
    <t>23/12/2011</t>
  </si>
  <si>
    <t>27/12/2011</t>
  </si>
  <si>
    <t>28/12/2011</t>
  </si>
  <si>
    <t>29/12/2011</t>
  </si>
  <si>
    <t>30/12/2011</t>
  </si>
  <si>
    <t>13/01/2012</t>
  </si>
  <si>
    <t>17/01/2012</t>
  </si>
  <si>
    <t>18/01/2012</t>
  </si>
  <si>
    <t>19/01/2012</t>
  </si>
  <si>
    <t>20/01/2012</t>
  </si>
  <si>
    <t>23/01/2012</t>
  </si>
  <si>
    <t>24/01/2012</t>
  </si>
  <si>
    <t>25/01/2012</t>
  </si>
  <si>
    <t>26/01/2012</t>
  </si>
  <si>
    <t>27/01/2012</t>
  </si>
  <si>
    <t>30/01/2012</t>
  </si>
  <si>
    <t>31/01/2012</t>
  </si>
  <si>
    <t>13/02/2012</t>
  </si>
  <si>
    <t>14/02/2012</t>
  </si>
  <si>
    <t>15/02/2012</t>
  </si>
  <si>
    <t>16/02/2012</t>
  </si>
  <si>
    <t>17/02/2012</t>
  </si>
  <si>
    <t>21/02/2012</t>
  </si>
  <si>
    <t>22/02/2012</t>
  </si>
  <si>
    <t>23/02/2012</t>
  </si>
  <si>
    <t>24/02/2012</t>
  </si>
  <si>
    <t>27/02/2012</t>
  </si>
  <si>
    <t>28/02/2012</t>
  </si>
  <si>
    <t>29/02/2012</t>
  </si>
  <si>
    <t>13/03/2012</t>
  </si>
  <si>
    <t>14/03/2012</t>
  </si>
  <si>
    <t>15/03/2012</t>
  </si>
  <si>
    <t>16/03/2012</t>
  </si>
  <si>
    <t>19/03/2012</t>
  </si>
  <si>
    <t>20/03/2012</t>
  </si>
  <si>
    <t>21/03/2012</t>
  </si>
  <si>
    <t>22/03/2012</t>
  </si>
  <si>
    <t>23/03/2012</t>
  </si>
  <si>
    <t>26/03/2012</t>
  </si>
  <si>
    <t>27/03/2012</t>
  </si>
  <si>
    <t>28/03/2012</t>
  </si>
  <si>
    <t>29/03/2012</t>
  </si>
  <si>
    <t>30/03/2012</t>
  </si>
  <si>
    <t>13/04/2012</t>
  </si>
  <si>
    <t>16/04/2012</t>
  </si>
  <si>
    <t>17/04/2012</t>
  </si>
  <si>
    <t>18/04/2012</t>
  </si>
  <si>
    <t>19/04/2012</t>
  </si>
  <si>
    <t>20/04/2012</t>
  </si>
  <si>
    <t>23/04/2012</t>
  </si>
  <si>
    <t>24/04/2012</t>
  </si>
  <si>
    <t>25/04/2012</t>
  </si>
  <si>
    <t>26/04/2012</t>
  </si>
  <si>
    <t>27/04/2012</t>
  </si>
  <si>
    <t>30/04/2012</t>
  </si>
  <si>
    <t>14/05/2012</t>
  </si>
  <si>
    <t>15/05/2012</t>
  </si>
  <si>
    <t>16/05/2012</t>
  </si>
  <si>
    <t>17/05/2012</t>
  </si>
  <si>
    <t>18/05/2012</t>
  </si>
  <si>
    <t>21/05/2012</t>
  </si>
  <si>
    <t>22/05/2012</t>
  </si>
  <si>
    <t>23/05/2012</t>
  </si>
  <si>
    <t>24/05/2012</t>
  </si>
  <si>
    <t>25/05/2012</t>
  </si>
  <si>
    <t>29/05/2012</t>
  </si>
  <si>
    <t>30/05/2012</t>
  </si>
  <si>
    <t>31/05/2012</t>
  </si>
  <si>
    <t>13/06/2012</t>
  </si>
  <si>
    <t>14/06/2012</t>
  </si>
  <si>
    <t>15/06/2012</t>
  </si>
  <si>
    <t>18/06/2012</t>
  </si>
  <si>
    <t>19/06/2012</t>
  </si>
  <si>
    <t>20/06/2012</t>
  </si>
  <si>
    <t>21/06/2012</t>
  </si>
  <si>
    <t>22/06/2012</t>
  </si>
  <si>
    <t>25/06/2012</t>
  </si>
  <si>
    <t>26/06/2012</t>
  </si>
  <si>
    <t>27/06/2012</t>
  </si>
  <si>
    <t>28/06/2012</t>
  </si>
  <si>
    <t>29/06/2012</t>
  </si>
  <si>
    <t>13/07/2012</t>
  </si>
  <si>
    <t>16/07/2012</t>
  </si>
  <si>
    <t>17/07/2012</t>
  </si>
  <si>
    <t>18/07/2012</t>
  </si>
  <si>
    <t>19/07/2012</t>
  </si>
  <si>
    <t>20/07/2012</t>
  </si>
  <si>
    <t>23/07/2012</t>
  </si>
  <si>
    <t>24/07/2012</t>
  </si>
  <si>
    <t>25/07/2012</t>
  </si>
  <si>
    <t>26/07/2012</t>
  </si>
  <si>
    <t>27/07/2012</t>
  </si>
  <si>
    <t>30/07/2012</t>
  </si>
  <si>
    <t>31/07/2012</t>
  </si>
  <si>
    <t>13/08/2012</t>
  </si>
  <si>
    <t>14/08/2012</t>
  </si>
  <si>
    <t>15/08/2012</t>
  </si>
  <si>
    <t>16/08/2012</t>
  </si>
  <si>
    <t>17/08/2012</t>
  </si>
  <si>
    <t>20/08/2012</t>
  </si>
  <si>
    <t>21/08/2012</t>
  </si>
  <si>
    <t>22/08/2012</t>
  </si>
  <si>
    <t>23/08/2012</t>
  </si>
  <si>
    <t>24/08/2012</t>
  </si>
  <si>
    <t>27/08/2012</t>
  </si>
  <si>
    <t>28/08/2012</t>
  </si>
  <si>
    <t>29/08/2012</t>
  </si>
  <si>
    <t>30/08/2012</t>
  </si>
  <si>
    <t>31/08/2012</t>
  </si>
  <si>
    <t>13/09/2012</t>
  </si>
  <si>
    <t>14/09/2012</t>
  </si>
  <si>
    <t>17/09/2012</t>
  </si>
  <si>
    <t>18/09/2012</t>
  </si>
  <si>
    <t>19/09/2012</t>
  </si>
  <si>
    <t>20/09/2012</t>
  </si>
  <si>
    <t>21/09/2012</t>
  </si>
  <si>
    <t>24/09/2012</t>
  </si>
  <si>
    <t>25/09/2012</t>
  </si>
  <si>
    <t>26/09/2012</t>
  </si>
  <si>
    <t>27/09/2012</t>
  </si>
  <si>
    <t>28/09/2012</t>
  </si>
  <si>
    <t>15/10/2012</t>
  </si>
  <si>
    <t>16/10/2012</t>
  </si>
  <si>
    <t>17/10/2012</t>
  </si>
  <si>
    <t>18/10/2012</t>
  </si>
  <si>
    <t>19/10/2012</t>
  </si>
  <si>
    <t>22/10/2012</t>
  </si>
  <si>
    <t>23/10/2012</t>
  </si>
  <si>
    <t>24/10/2012</t>
  </si>
  <si>
    <t>25/10/2012</t>
  </si>
  <si>
    <t>26/10/2012</t>
  </si>
  <si>
    <t>31/10/2012</t>
  </si>
  <si>
    <t>13/11/2012</t>
  </si>
  <si>
    <t>14/11/2012</t>
  </si>
  <si>
    <t>15/11/2012</t>
  </si>
  <si>
    <t>16/11/2012</t>
  </si>
  <si>
    <t>19/11/2012</t>
  </si>
  <si>
    <t>20/11/2012</t>
  </si>
  <si>
    <t>21/11/2012</t>
  </si>
  <si>
    <t>23/11/2012</t>
  </si>
  <si>
    <t>26/11/2012</t>
  </si>
  <si>
    <t>27/11/2012</t>
  </si>
  <si>
    <t>28/11/2012</t>
  </si>
  <si>
    <t>29/11/2012</t>
  </si>
  <si>
    <t>30/11/2012</t>
  </si>
  <si>
    <t>13/12/2012</t>
  </si>
  <si>
    <t>14/12/2012</t>
  </si>
  <si>
    <t>17/12/2012</t>
  </si>
  <si>
    <t>18/12/2012</t>
  </si>
  <si>
    <t>19/12/2012</t>
  </si>
  <si>
    <t>20/12/2012</t>
  </si>
  <si>
    <t>21/12/2012</t>
  </si>
  <si>
    <t>24/12/2012</t>
  </si>
  <si>
    <t>26/12/2012</t>
  </si>
  <si>
    <t>27/12/2012</t>
  </si>
  <si>
    <t>28/12/2012</t>
  </si>
  <si>
    <t>31/12/2012</t>
  </si>
  <si>
    <t>14/01/2013</t>
  </si>
  <si>
    <t>15/01/2013</t>
  </si>
  <si>
    <t>16/01/2013</t>
  </si>
  <si>
    <t>17/01/2013</t>
  </si>
  <si>
    <t>18/01/2013</t>
  </si>
  <si>
    <t>22/01/2013</t>
  </si>
  <si>
    <t>23/01/2013</t>
  </si>
  <si>
    <t>24/01/2013</t>
  </si>
  <si>
    <t>25/01/2013</t>
  </si>
  <si>
    <t>28/01/2013</t>
  </si>
  <si>
    <t>29/01/2013</t>
  </si>
  <si>
    <t>30/01/2013</t>
  </si>
  <si>
    <t>31/01/2013</t>
  </si>
  <si>
    <t>13/02/2013</t>
  </si>
  <si>
    <t>14/02/2013</t>
  </si>
  <si>
    <t>15/02/2013</t>
  </si>
  <si>
    <t>19/02/2013</t>
  </si>
  <si>
    <t>20/02/2013</t>
  </si>
  <si>
    <t>21/02/2013</t>
  </si>
  <si>
    <t>22/02/2013</t>
  </si>
  <si>
    <t>25/02/2013</t>
  </si>
  <si>
    <t>26/02/2013</t>
  </si>
  <si>
    <t>27/02/2013</t>
  </si>
  <si>
    <t>28/02/2013</t>
  </si>
  <si>
    <t>13/03/2013</t>
  </si>
  <si>
    <t>14/03/2013</t>
  </si>
  <si>
    <t>15/03/2013</t>
  </si>
  <si>
    <t>18/03/2013</t>
  </si>
  <si>
    <t>19/03/2013</t>
  </si>
  <si>
    <t>20/03/2013</t>
  </si>
  <si>
    <t>21/03/2013</t>
  </si>
  <si>
    <t>22/03/2013</t>
  </si>
  <si>
    <t>25/03/2013</t>
  </si>
  <si>
    <t>26/03/2013</t>
  </si>
  <si>
    <t>27/03/2013</t>
  </si>
  <si>
    <t>28/03/2013</t>
  </si>
  <si>
    <t>15/04/2013</t>
  </si>
  <si>
    <t>16/04/2013</t>
  </si>
  <si>
    <t>17/04/2013</t>
  </si>
  <si>
    <t>18/04/2013</t>
  </si>
  <si>
    <t>19/04/2013</t>
  </si>
  <si>
    <t>22/04/2013</t>
  </si>
  <si>
    <t>23/04/2013</t>
  </si>
  <si>
    <t>24/04/2013</t>
  </si>
  <si>
    <t>25/04/2013</t>
  </si>
  <si>
    <t>26/04/2013</t>
  </si>
  <si>
    <t>29/04/2013</t>
  </si>
  <si>
    <t>30/04/2013</t>
  </si>
  <si>
    <t>13/05/2013</t>
  </si>
  <si>
    <t>14/05/2013</t>
  </si>
  <si>
    <t>15/05/2013</t>
  </si>
  <si>
    <t>16/05/2013</t>
  </si>
  <si>
    <t>17/05/2013</t>
  </si>
  <si>
    <t>20/05/2013</t>
  </si>
  <si>
    <t>21/05/2013</t>
  </si>
  <si>
    <t>22/05/2013</t>
  </si>
  <si>
    <t>23/05/2013</t>
  </si>
  <si>
    <t>24/05/2013</t>
  </si>
  <si>
    <t>28/05/2013</t>
  </si>
  <si>
    <t>29/05/2013</t>
  </si>
  <si>
    <t>30/05/2013</t>
  </si>
  <si>
    <t>31/05/2013</t>
  </si>
  <si>
    <t>13/06/2013</t>
  </si>
  <si>
    <t>14/06/2013</t>
  </si>
  <si>
    <t>17/06/2013</t>
  </si>
  <si>
    <t>18/06/2013</t>
  </si>
  <si>
    <t>19/06/2013</t>
  </si>
  <si>
    <t>20/06/2013</t>
  </si>
  <si>
    <t>21/06/2013</t>
  </si>
  <si>
    <t>24/06/2013</t>
  </si>
  <si>
    <t>25/06/2013</t>
  </si>
  <si>
    <t>26/06/2013</t>
  </si>
  <si>
    <t>27/06/2013</t>
  </si>
  <si>
    <t>28/06/2013</t>
  </si>
  <si>
    <t>15/07/2013</t>
  </si>
  <si>
    <t>16/07/2013</t>
  </si>
  <si>
    <t>17/07/2013</t>
  </si>
  <si>
    <t>18/07/2013</t>
  </si>
  <si>
    <t>19/07/2013</t>
  </si>
  <si>
    <t>22/07/2013</t>
  </si>
  <si>
    <t>23/07/2013</t>
  </si>
  <si>
    <t>24/07/2013</t>
  </si>
  <si>
    <t>25/07/2013</t>
  </si>
  <si>
    <t>26/07/2013</t>
  </si>
  <si>
    <t>29/07/2013</t>
  </si>
  <si>
    <t>30/07/2013</t>
  </si>
  <si>
    <t>31/07/2013</t>
  </si>
  <si>
    <t>13/08/2013</t>
  </si>
  <si>
    <t>14/08/2013</t>
  </si>
  <si>
    <t>15/08/2013</t>
  </si>
  <si>
    <t>16/08/2013</t>
  </si>
  <si>
    <t>19/08/2013</t>
  </si>
  <si>
    <t>20/08/2013</t>
  </si>
  <si>
    <t>21/08/2013</t>
  </si>
  <si>
    <t>22/08/2013</t>
  </si>
  <si>
    <t>23/08/2013</t>
  </si>
  <si>
    <t>26/08/2013</t>
  </si>
  <si>
    <t>27/08/2013</t>
  </si>
  <si>
    <t>28/08/2013</t>
  </si>
  <si>
    <t>29/08/2013</t>
  </si>
  <si>
    <t>30/08/2013</t>
  </si>
  <si>
    <t>13/09/2013</t>
  </si>
  <si>
    <t>16/09/2013</t>
  </si>
  <si>
    <t>17/09/2013</t>
  </si>
  <si>
    <t>18/09/2013</t>
  </si>
  <si>
    <t>19/09/2013</t>
  </si>
  <si>
    <t>20/09/2013</t>
  </si>
  <si>
    <t>23/09/2013</t>
  </si>
  <si>
    <t>24/09/2013</t>
  </si>
  <si>
    <t>25/09/2013</t>
  </si>
  <si>
    <t>26/09/2013</t>
  </si>
  <si>
    <t>27/09/2013</t>
  </si>
  <si>
    <t>30/09/2013</t>
  </si>
  <si>
    <t>14/10/2013</t>
  </si>
  <si>
    <t>15/10/2013</t>
  </si>
  <si>
    <t>16/10/2013</t>
  </si>
  <si>
    <t>17/10/2013</t>
  </si>
  <si>
    <t>18/10/2013</t>
  </si>
  <si>
    <t>21/10/2013</t>
  </si>
  <si>
    <t>22/10/2013</t>
  </si>
  <si>
    <t>23/10/2013</t>
  </si>
  <si>
    <t>24/10/2013</t>
  </si>
  <si>
    <t>25/10/2013</t>
  </si>
  <si>
    <t>28/10/2013</t>
  </si>
  <si>
    <t>29/10/2013</t>
  </si>
  <si>
    <t>30/10/2013</t>
  </si>
  <si>
    <t>31/10/2013</t>
  </si>
  <si>
    <t>13/11/2013</t>
  </si>
  <si>
    <t>14/11/2013</t>
  </si>
  <si>
    <t>15/11/2013</t>
  </si>
  <si>
    <t>18/11/2013</t>
  </si>
  <si>
    <t>19/11/2013</t>
  </si>
  <si>
    <t>20/11/2013</t>
  </si>
  <si>
    <t>21/11/2013</t>
  </si>
  <si>
    <t>22/11/2013</t>
  </si>
  <si>
    <t>25/11/2013</t>
  </si>
  <si>
    <t>26/11/2013</t>
  </si>
  <si>
    <t>27/11/2013</t>
  </si>
  <si>
    <t>29/11/2013</t>
  </si>
  <si>
    <t>13/12/2013</t>
  </si>
  <si>
    <t>16/12/2013</t>
  </si>
  <si>
    <t>17/12/2013</t>
  </si>
  <si>
    <t>18/12/2013</t>
  </si>
  <si>
    <t>19/12/2013</t>
  </si>
  <si>
    <t>20/12/2013</t>
  </si>
  <si>
    <t>23/12/2013</t>
  </si>
  <si>
    <t>24/12/2013</t>
  </si>
  <si>
    <t>26/12/2013</t>
  </si>
  <si>
    <t>27/12/2013</t>
  </si>
  <si>
    <t>30/12/2013</t>
  </si>
  <si>
    <t>31/12/2013</t>
  </si>
  <si>
    <t>13/01/2014</t>
  </si>
  <si>
    <t>14/01/2014</t>
  </si>
  <si>
    <t>15/01/2014</t>
  </si>
  <si>
    <t>16/01/2014</t>
  </si>
  <si>
    <t>17/01/2014</t>
  </si>
  <si>
    <t>21/01/2014</t>
  </si>
  <si>
    <t>22/01/2014</t>
  </si>
  <si>
    <t>23/01/2014</t>
  </si>
  <si>
    <t>24/01/2014</t>
  </si>
  <si>
    <t>27/01/2014</t>
  </si>
  <si>
    <t>28/01/2014</t>
  </si>
  <si>
    <t>29/01/2014</t>
  </si>
  <si>
    <t>30/01/2014</t>
  </si>
  <si>
    <t>31/01/2014</t>
  </si>
  <si>
    <t>13/02/2014</t>
  </si>
  <si>
    <t>14/02/2014</t>
  </si>
  <si>
    <t>18/02/2014</t>
  </si>
  <si>
    <t>19/02/2014</t>
  </si>
  <si>
    <t>20/02/2014</t>
  </si>
  <si>
    <t>21/02/2014</t>
  </si>
  <si>
    <t>24/02/2014</t>
  </si>
  <si>
    <t>25/02/2014</t>
  </si>
  <si>
    <t>26/02/2014</t>
  </si>
  <si>
    <t>27/02/2014</t>
  </si>
  <si>
    <t>28/02/2014</t>
  </si>
  <si>
    <t>13/03/2014</t>
  </si>
  <si>
    <t>14/03/2014</t>
  </si>
  <si>
    <t>17/03/2014</t>
  </si>
  <si>
    <t>18/03/2014</t>
  </si>
  <si>
    <t>19/03/2014</t>
  </si>
  <si>
    <t>20/03/2014</t>
  </si>
  <si>
    <t>21/03/2014</t>
  </si>
  <si>
    <t>24/03/2014</t>
  </si>
  <si>
    <t>25/03/2014</t>
  </si>
  <si>
    <t>26/03/2014</t>
  </si>
  <si>
    <t>27/03/2014</t>
  </si>
  <si>
    <t>28/03/2014</t>
  </si>
  <si>
    <t>31/03/2014</t>
  </si>
  <si>
    <t>14/04/2014</t>
  </si>
  <si>
    <t>15/04/2014</t>
  </si>
  <si>
    <t>16/04/2014</t>
  </si>
  <si>
    <t>17/04/2014</t>
  </si>
  <si>
    <t>21/04/2014</t>
  </si>
  <si>
    <t>22/04/2014</t>
  </si>
  <si>
    <t>23/04/2014</t>
  </si>
  <si>
    <t>24/04/2014</t>
  </si>
  <si>
    <t>25/04/2014</t>
  </si>
  <si>
    <t>28/04/2014</t>
  </si>
  <si>
    <t>29/04/2014</t>
  </si>
  <si>
    <t>30/04/2014</t>
  </si>
  <si>
    <t>13/05/2014</t>
  </si>
  <si>
    <t>14/05/2014</t>
  </si>
  <si>
    <t>15/05/2014</t>
  </si>
  <si>
    <t>16/05/2014</t>
  </si>
  <si>
    <t>19/05/2014</t>
  </si>
  <si>
    <t>20/05/2014</t>
  </si>
  <si>
    <t>21/05/2014</t>
  </si>
  <si>
    <t>22/05/2014</t>
  </si>
  <si>
    <t>23/05/2014</t>
  </si>
  <si>
    <t>27/05/2014</t>
  </si>
  <si>
    <t>28/05/2014</t>
  </si>
  <si>
    <t>29/05/2014</t>
  </si>
  <si>
    <t>30/05/2014</t>
  </si>
  <si>
    <t>13/06/2014</t>
  </si>
  <si>
    <t>16/06/2014</t>
  </si>
  <si>
    <t>17/06/2014</t>
  </si>
  <si>
    <t>18/06/2014</t>
  </si>
  <si>
    <t>19/06/2014</t>
  </si>
  <si>
    <t>20/06/2014</t>
  </si>
  <si>
    <t>23/06/2014</t>
  </si>
  <si>
    <t>24/06/2014</t>
  </si>
  <si>
    <t>25/06/2014</t>
  </si>
  <si>
    <t>26/06/2014</t>
  </si>
  <si>
    <t>27/06/2014</t>
  </si>
  <si>
    <t>30/06/2014</t>
  </si>
  <si>
    <t>14/07/2014</t>
  </si>
  <si>
    <t>15/07/2014</t>
  </si>
  <si>
    <t>16/07/2014</t>
  </si>
  <si>
    <t>17/07/2014</t>
  </si>
  <si>
    <t>18/07/2014</t>
  </si>
  <si>
    <t>21/07/2014</t>
  </si>
  <si>
    <t>22/07/2014</t>
  </si>
  <si>
    <t>23/07/2014</t>
  </si>
  <si>
    <t>24/07/2014</t>
  </si>
  <si>
    <t>25/07/2014</t>
  </si>
  <si>
    <t>28/07/2014</t>
  </si>
  <si>
    <t>29/07/2014</t>
  </si>
  <si>
    <t>30/07/2014</t>
  </si>
  <si>
    <t>31/07/2014</t>
  </si>
  <si>
    <t>13/08/2014</t>
  </si>
  <si>
    <t>14/08/2014</t>
  </si>
  <si>
    <t>15/08/2014</t>
  </si>
  <si>
    <t>18/08/2014</t>
  </si>
  <si>
    <t>19/08/2014</t>
  </si>
  <si>
    <t>20/08/2014</t>
  </si>
  <si>
    <t>21/08/2014</t>
  </si>
  <si>
    <t>22/08/2014</t>
  </si>
  <si>
    <t>25/08/2014</t>
  </si>
  <si>
    <t>26/08/2014</t>
  </si>
  <si>
    <t>27/08/2014</t>
  </si>
  <si>
    <t>28/08/2014</t>
  </si>
  <si>
    <t>29/08/2014</t>
  </si>
  <si>
    <t>15/09/2014</t>
  </si>
  <si>
    <t>16/09/2014</t>
  </si>
  <si>
    <t>17/09/2014</t>
  </si>
  <si>
    <t>18/09/2014</t>
  </si>
  <si>
    <t>19/09/2014</t>
  </si>
  <si>
    <t>22/09/2014</t>
  </si>
  <si>
    <t>23/09/2014</t>
  </si>
  <si>
    <t>24/09/2014</t>
  </si>
  <si>
    <t>25/09/2014</t>
  </si>
  <si>
    <t>26/09/2014</t>
  </si>
  <si>
    <t>29/09/2014</t>
  </si>
  <si>
    <t>30/09/2014</t>
  </si>
  <si>
    <t>13/10/2014</t>
  </si>
  <si>
    <t>14/10/2014</t>
  </si>
  <si>
    <t>15/10/2014</t>
  </si>
  <si>
    <t>16/10/2014</t>
  </si>
  <si>
    <t>17/10/2014</t>
  </si>
  <si>
    <t>20/10/2014</t>
  </si>
  <si>
    <t>21/10/2014</t>
  </si>
  <si>
    <t>22/10/2014</t>
  </si>
  <si>
    <t>23/10/2014</t>
  </si>
  <si>
    <t>24/10/2014</t>
  </si>
  <si>
    <t>27/10/2014</t>
  </si>
  <si>
    <t>28/10/2014</t>
  </si>
  <si>
    <t>29/10/2014</t>
  </si>
  <si>
    <t>30/10/2014</t>
  </si>
  <si>
    <t>31/10/2014</t>
  </si>
  <si>
    <t>13/11/2014</t>
  </si>
  <si>
    <t>14/11/2014</t>
  </si>
  <si>
    <t>17/11/2014</t>
  </si>
  <si>
    <t>18/11/2014</t>
  </si>
  <si>
    <t>19/11/2014</t>
  </si>
  <si>
    <t>20/11/2014</t>
  </si>
  <si>
    <t>21/11/2014</t>
  </si>
  <si>
    <t>24/11/2014</t>
  </si>
  <si>
    <t>25/11/2014</t>
  </si>
  <si>
    <t>26/11/2014</t>
  </si>
  <si>
    <t>28/11/2014</t>
  </si>
  <si>
    <t>15/12/2014</t>
  </si>
  <si>
    <t>16/12/2014</t>
  </si>
  <si>
    <t>17/12/2014</t>
  </si>
  <si>
    <t>18/12/2014</t>
  </si>
  <si>
    <t>19/12/2014</t>
  </si>
  <si>
    <t>22/12/2014</t>
  </si>
  <si>
    <t>23/12/2014</t>
  </si>
  <si>
    <t>24/12/2014</t>
  </si>
  <si>
    <t>26/12/2014</t>
  </si>
  <si>
    <t>29/12/2014</t>
  </si>
  <si>
    <t>30/12/2014</t>
  </si>
  <si>
    <t>31/12/2014</t>
  </si>
  <si>
    <t>13/01/2015</t>
  </si>
  <si>
    <t>14/01/2015</t>
  </si>
  <si>
    <t>15/01/2015</t>
  </si>
  <si>
    <t>16/01/2015</t>
  </si>
  <si>
    <t>20/01/2015</t>
  </si>
  <si>
    <t>21/01/2015</t>
  </si>
  <si>
    <t>22/01/2015</t>
  </si>
  <si>
    <t>23/01/2015</t>
  </si>
  <si>
    <t>26/01/2015</t>
  </si>
  <si>
    <t>27/01/2015</t>
  </si>
  <si>
    <t>28/01/2015</t>
  </si>
  <si>
    <t>29/01/2015</t>
  </si>
  <si>
    <t>30/01/2015</t>
  </si>
  <si>
    <t>13/02/2015</t>
  </si>
  <si>
    <t>17/02/2015</t>
  </si>
  <si>
    <t>18/02/2015</t>
  </si>
  <si>
    <t>19/02/2015</t>
  </si>
  <si>
    <t>20/02/2015</t>
  </si>
  <si>
    <t>23/02/2015</t>
  </si>
  <si>
    <t>24/02/2015</t>
  </si>
  <si>
    <t>25/02/2015</t>
  </si>
  <si>
    <t>26/02/2015</t>
  </si>
  <si>
    <t>27/02/2015</t>
  </si>
  <si>
    <t>13/03/2015</t>
  </si>
  <si>
    <t>16/03/2015</t>
  </si>
  <si>
    <t>17/03/2015</t>
  </si>
  <si>
    <t>18/03/2015</t>
  </si>
  <si>
    <t>19/03/2015</t>
  </si>
  <si>
    <t>20/03/2015</t>
  </si>
  <si>
    <t>23/03/2015</t>
  </si>
  <si>
    <t>24/03/2015</t>
  </si>
  <si>
    <t>25/03/2015</t>
  </si>
  <si>
    <t>26/03/2015</t>
  </si>
  <si>
    <t>27/03/2015</t>
  </si>
  <si>
    <t>30/03/2015</t>
  </si>
  <si>
    <t>31/03/2015</t>
  </si>
  <si>
    <t>13/04/2015</t>
  </si>
  <si>
    <t>14/04/2015</t>
  </si>
  <si>
    <t>15/04/2015</t>
  </si>
  <si>
    <t>16/04/2015</t>
  </si>
  <si>
    <t>17/04/2015</t>
  </si>
  <si>
    <t>20/04/2015</t>
  </si>
  <si>
    <t>21/04/2015</t>
  </si>
  <si>
    <t>22/04/2015</t>
  </si>
  <si>
    <t>23/04/2015</t>
  </si>
  <si>
    <t>24/04/2015</t>
  </si>
  <si>
    <t>27/04/2015</t>
  </si>
  <si>
    <t>28/04/2015</t>
  </si>
  <si>
    <t>29/04/2015</t>
  </si>
  <si>
    <t>30/04/2015</t>
  </si>
  <si>
    <t>13/05/2015</t>
  </si>
  <si>
    <t>14/05/2015</t>
  </si>
  <si>
    <t>15/05/2015</t>
  </si>
  <si>
    <t>18/05/2015</t>
  </si>
  <si>
    <t>19/05/2015</t>
  </si>
  <si>
    <t>20/05/2015</t>
  </si>
  <si>
    <t>21/05/2015</t>
  </si>
  <si>
    <t>22/05/2015</t>
  </si>
  <si>
    <t>26/05/2015</t>
  </si>
  <si>
    <t>27/05/2015</t>
  </si>
  <si>
    <t>28/05/2015</t>
  </si>
  <si>
    <t>29/05/2015</t>
  </si>
  <si>
    <t>15/06/2015</t>
  </si>
  <si>
    <t>16/06/2015</t>
  </si>
  <si>
    <t>17/06/2015</t>
  </si>
  <si>
    <t>18/06/2015</t>
  </si>
  <si>
    <t>19/06/2015</t>
  </si>
  <si>
    <t>22/06/2015</t>
  </si>
  <si>
    <t>23/06/2015</t>
  </si>
  <si>
    <t>24/06/2015</t>
  </si>
  <si>
    <t>25/06/2015</t>
  </si>
  <si>
    <t>26/06/2015</t>
  </si>
  <si>
    <t>29/06/2015</t>
  </si>
  <si>
    <t>30/06/2015</t>
  </si>
  <si>
    <t>13/07/2015</t>
  </si>
  <si>
    <t>14/07/2015</t>
  </si>
  <si>
    <t>15/07/2015</t>
  </si>
  <si>
    <t>16/07/2015</t>
  </si>
  <si>
    <t>17/07/2015</t>
  </si>
  <si>
    <t>20/07/2015</t>
  </si>
  <si>
    <t>21/07/2015</t>
  </si>
  <si>
    <t>22/07/2015</t>
  </si>
  <si>
    <t>23/07/2015</t>
  </si>
  <si>
    <t>24/07/2015</t>
  </si>
  <si>
    <t>27/07/2015</t>
  </si>
  <si>
    <t>28/07/2015</t>
  </si>
  <si>
    <t>29/07/2015</t>
  </si>
  <si>
    <t>30/07/2015</t>
  </si>
  <si>
    <t>31/07/2015</t>
  </si>
  <si>
    <t>13/08/2015</t>
  </si>
  <si>
    <t>14/08/2015</t>
  </si>
  <si>
    <t>17/08/2015</t>
  </si>
  <si>
    <t>18/08/2015</t>
  </si>
  <si>
    <t>19/08/2015</t>
  </si>
  <si>
    <t>20/08/2015</t>
  </si>
  <si>
    <t>21/08/2015</t>
  </si>
  <si>
    <t>24/08/2015</t>
  </si>
  <si>
    <t>25/08/2015</t>
  </si>
  <si>
    <t>26/08/2015</t>
  </si>
  <si>
    <t>27/08/2015</t>
  </si>
  <si>
    <t>28/08/2015</t>
  </si>
  <si>
    <t>31/08/2015</t>
  </si>
  <si>
    <t>14/09/2015</t>
  </si>
  <si>
    <t>15/09/2015</t>
  </si>
  <si>
    <t>16/09/2015</t>
  </si>
  <si>
    <t>17/09/2015</t>
  </si>
  <si>
    <t>18/09/2015</t>
  </si>
  <si>
    <t>21/09/2015</t>
  </si>
  <si>
    <t>22/09/2015</t>
  </si>
  <si>
    <t>23/09/2015</t>
  </si>
  <si>
    <t>24/09/2015</t>
  </si>
  <si>
    <t>25/09/2015</t>
  </si>
  <si>
    <t>28/09/2015</t>
  </si>
  <si>
    <t>29/09/2015</t>
  </si>
  <si>
    <t>30/09/2015</t>
  </si>
  <si>
    <t>13/10/2015</t>
  </si>
  <si>
    <t>14/10/2015</t>
  </si>
  <si>
    <t>15/10/2015</t>
  </si>
  <si>
    <t>16/10/2015</t>
  </si>
  <si>
    <t>19/10/2015</t>
  </si>
  <si>
    <t>20/10/2015</t>
  </si>
  <si>
    <t>21/10/2015</t>
  </si>
  <si>
    <t>22/10/2015</t>
  </si>
  <si>
    <t>23/10/2015</t>
  </si>
  <si>
    <t>26/10/2015</t>
  </si>
  <si>
    <t>27/10/2015</t>
  </si>
  <si>
    <t>28/10/2015</t>
  </si>
  <si>
    <t>29/10/2015</t>
  </si>
  <si>
    <t>30/10/2015</t>
  </si>
  <si>
    <t>13/11/2015</t>
  </si>
  <si>
    <t>16/11/2015</t>
  </si>
  <si>
    <t>17/11/2015</t>
  </si>
  <si>
    <t>18/11/2015</t>
  </si>
  <si>
    <t>19/11/2015</t>
  </si>
  <si>
    <t>20/11/2015</t>
  </si>
  <si>
    <t>23/11/2015</t>
  </si>
  <si>
    <t>24/11/2015</t>
  </si>
  <si>
    <t>25/11/2015</t>
  </si>
  <si>
    <t>27/11/2015</t>
  </si>
  <si>
    <t>30/11/2015</t>
  </si>
  <si>
    <t>14/12/2015</t>
  </si>
  <si>
    <t>15/12/2015</t>
  </si>
  <si>
    <t>16/12/2015</t>
  </si>
  <si>
    <t>17/12/2015</t>
  </si>
  <si>
    <t>18/12/2015</t>
  </si>
  <si>
    <t>21/12/2015</t>
  </si>
  <si>
    <t>22/12/2015</t>
  </si>
  <si>
    <t>23/12/2015</t>
  </si>
  <si>
    <t>24/12/2015</t>
  </si>
  <si>
    <t>28/12/2015</t>
  </si>
  <si>
    <t>29/12/2015</t>
  </si>
  <si>
    <t>30/12/2015</t>
  </si>
  <si>
    <t>31/12/2015</t>
  </si>
  <si>
    <t>13/01/2016</t>
  </si>
  <si>
    <t>14/01/2016</t>
  </si>
  <si>
    <t>15/01/2016</t>
  </si>
  <si>
    <t>19/01/2016</t>
  </si>
  <si>
    <t>20/01/2016</t>
  </si>
  <si>
    <t>21/01/2016</t>
  </si>
  <si>
    <t>22/01/2016</t>
  </si>
  <si>
    <t>25/01/2016</t>
  </si>
  <si>
    <t>26/01/2016</t>
  </si>
  <si>
    <t>27/01/2016</t>
  </si>
  <si>
    <t>28/01/2016</t>
  </si>
  <si>
    <t>29/01/2016</t>
  </si>
  <si>
    <t>16/02/2016</t>
  </si>
  <si>
    <t>17/02/2016</t>
  </si>
  <si>
    <t>18/02/2016</t>
  </si>
  <si>
    <t>19/02/2016</t>
  </si>
  <si>
    <t>22/02/2016</t>
  </si>
  <si>
    <t>23/02/2016</t>
  </si>
  <si>
    <t>24/02/2016</t>
  </si>
  <si>
    <t>25/02/2016</t>
  </si>
  <si>
    <t>26/02/2016</t>
  </si>
  <si>
    <t>29/02/2016</t>
  </si>
  <si>
    <t>14/03/2016</t>
  </si>
  <si>
    <t>15/03/2016</t>
  </si>
  <si>
    <t>16/03/2016</t>
  </si>
  <si>
    <t>17/03/2016</t>
  </si>
  <si>
    <t>18/03/2016</t>
  </si>
  <si>
    <t>21/03/2016</t>
  </si>
  <si>
    <t>22/03/2016</t>
  </si>
  <si>
    <t>23/03/2016</t>
  </si>
  <si>
    <t>24/03/2016</t>
  </si>
  <si>
    <t>28/03/2016</t>
  </si>
  <si>
    <t>29/03/2016</t>
  </si>
  <si>
    <t>30/03/2016</t>
  </si>
  <si>
    <t>31/03/2016</t>
  </si>
  <si>
    <t>13/04/2016</t>
  </si>
  <si>
    <t>14/04/2016</t>
  </si>
  <si>
    <t>15/04/2016</t>
  </si>
  <si>
    <t>18/04/2016</t>
  </si>
  <si>
    <t>19/04/2016</t>
  </si>
  <si>
    <t>20/04/2016</t>
  </si>
  <si>
    <t>21/04/2016</t>
  </si>
  <si>
    <t>22/04/2016</t>
  </si>
  <si>
    <t>25/04/2016</t>
  </si>
  <si>
    <t>26/04/2016</t>
  </si>
  <si>
    <t>27/04/2016</t>
  </si>
  <si>
    <t>28/04/2016</t>
  </si>
  <si>
    <t>29/04/2016</t>
  </si>
  <si>
    <t>13/05/2016</t>
  </si>
  <si>
    <t>16/05/2016</t>
  </si>
  <si>
    <t>17/05/2016</t>
  </si>
  <si>
    <t>18/05/2016</t>
  </si>
  <si>
    <t>19/05/2016</t>
  </si>
  <si>
    <t>20/05/2016</t>
  </si>
  <si>
    <t>23/05/2016</t>
  </si>
  <si>
    <t>24/05/2016</t>
  </si>
  <si>
    <t>25/05/2016</t>
  </si>
  <si>
    <t>26/05/2016</t>
  </si>
  <si>
    <t>27/05/2016</t>
  </si>
  <si>
    <t>31/05/2016</t>
  </si>
  <si>
    <t>13/06/2016</t>
  </si>
  <si>
    <t>14/06/2016</t>
  </si>
  <si>
    <t>15/06/2016</t>
  </si>
  <si>
    <t>16/06/2016</t>
  </si>
  <si>
    <t>17/06/2016</t>
  </si>
  <si>
    <t>20/06/2016</t>
  </si>
  <si>
    <t>21/06/2016</t>
  </si>
  <si>
    <t>22/06/2016</t>
  </si>
  <si>
    <t>23/06/2016</t>
  </si>
  <si>
    <t>24/06/2016</t>
  </si>
  <si>
    <t>27/06/2016</t>
  </si>
  <si>
    <t>28/06/2016</t>
  </si>
  <si>
    <t>29/06/2016</t>
  </si>
  <si>
    <t>30/06/2016</t>
  </si>
  <si>
    <t>13/07/2016</t>
  </si>
  <si>
    <t>14/07/2016</t>
  </si>
  <si>
    <t>15/07/2016</t>
  </si>
  <si>
    <t>18/07/2016</t>
  </si>
  <si>
    <t>19/07/2016</t>
  </si>
  <si>
    <t>20/07/2016</t>
  </si>
  <si>
    <t>21/07/2016</t>
  </si>
  <si>
    <t>22/07/2016</t>
  </si>
  <si>
    <t>25/07/2016</t>
  </si>
  <si>
    <t>26/07/2016</t>
  </si>
  <si>
    <t>27/07/2016</t>
  </si>
  <si>
    <t>28/07/2016</t>
  </si>
  <si>
    <t>29/07/2016</t>
  </si>
  <si>
    <t>15/08/2016</t>
  </si>
  <si>
    <t>16/08/2016</t>
  </si>
  <si>
    <t>17/08/2016</t>
  </si>
  <si>
    <t>18/08/2016</t>
  </si>
  <si>
    <t>19/08/2016</t>
  </si>
  <si>
    <t>22/08/2016</t>
  </si>
  <si>
    <t>23/08/2016</t>
  </si>
  <si>
    <t>24/08/2016</t>
  </si>
  <si>
    <t>25/08/2016</t>
  </si>
  <si>
    <t>26/08/2016</t>
  </si>
  <si>
    <t>29/08/2016</t>
  </si>
  <si>
    <t>30/08/2016</t>
  </si>
  <si>
    <t>31/08/2016</t>
  </si>
  <si>
    <t>13/09/2016</t>
  </si>
  <si>
    <t>14/09/2016</t>
  </si>
  <si>
    <t>15/09/2016</t>
  </si>
  <si>
    <t>16/09/2016</t>
  </si>
  <si>
    <t>19/09/2016</t>
  </si>
  <si>
    <t>20/09/2016</t>
  </si>
  <si>
    <t>21/09/2016</t>
  </si>
  <si>
    <t>22/09/2016</t>
  </si>
  <si>
    <t>23/09/2016</t>
  </si>
  <si>
    <t>26/09/2016</t>
  </si>
  <si>
    <t>27/09/2016</t>
  </si>
  <si>
    <t>28/09/2016</t>
  </si>
  <si>
    <t>29/09/2016</t>
  </si>
  <si>
    <t>30/09/2016</t>
  </si>
  <si>
    <t>13/10/2016</t>
  </si>
  <si>
    <t>14/10/2016</t>
  </si>
  <si>
    <t>17/10/2016</t>
  </si>
  <si>
    <t>18/10/2016</t>
  </si>
  <si>
    <t>19/10/2016</t>
  </si>
  <si>
    <t>20/10/2016</t>
  </si>
  <si>
    <t>21/10/2016</t>
  </si>
  <si>
    <t>24/10/2016</t>
  </si>
  <si>
    <t>25/10/2016</t>
  </si>
  <si>
    <t>26/10/2016</t>
  </si>
  <si>
    <t>27/10/2016</t>
  </si>
  <si>
    <t>28/10/2016</t>
  </si>
  <si>
    <t>31/10/2016</t>
  </si>
  <si>
    <t>14/11/2016</t>
  </si>
  <si>
    <t>15/11/2016</t>
  </si>
  <si>
    <t>16/11/2016</t>
  </si>
  <si>
    <t>17/11/2016</t>
  </si>
  <si>
    <t>18/11/2016</t>
  </si>
  <si>
    <t>21/11/2016</t>
  </si>
  <si>
    <t>22/11/2016</t>
  </si>
  <si>
    <t>23/11/2016</t>
  </si>
  <si>
    <t>25/11/2016</t>
  </si>
  <si>
    <t>28/11/2016</t>
  </si>
  <si>
    <t>29/11/2016</t>
  </si>
  <si>
    <t>30/11/2016</t>
  </si>
  <si>
    <t>13/12/2016</t>
  </si>
  <si>
    <t>14/12/2016</t>
  </si>
  <si>
    <t>15/12/2016</t>
  </si>
  <si>
    <t>16/12/2016</t>
  </si>
  <si>
    <t>19/12/2016</t>
  </si>
  <si>
    <t>20/12/2016</t>
  </si>
  <si>
    <t>21/12/2016</t>
  </si>
  <si>
    <t>22/12/2016</t>
  </si>
  <si>
    <t>23/12/2016</t>
  </si>
  <si>
    <t>27/12/2016</t>
  </si>
  <si>
    <t>28/12/2016</t>
  </si>
  <si>
    <t>29/12/2016</t>
  </si>
  <si>
    <t>30/12/2016</t>
  </si>
  <si>
    <t>13/01/2017</t>
  </si>
  <si>
    <t>17/01/2017</t>
  </si>
  <si>
    <t>18/01/2017</t>
  </si>
  <si>
    <t>19/01/2017</t>
  </si>
  <si>
    <t>20/01/2017</t>
  </si>
  <si>
    <t>23/01/2017</t>
  </si>
  <si>
    <t>24/01/2017</t>
  </si>
  <si>
    <t>25/01/2017</t>
  </si>
  <si>
    <t>26/01/2017</t>
  </si>
  <si>
    <t>27/01/2017</t>
  </si>
  <si>
    <t>30/01/2017</t>
  </si>
  <si>
    <t>31/01/2017</t>
  </si>
  <si>
    <t>13/02/2017</t>
  </si>
  <si>
    <t>14/02/2017</t>
  </si>
  <si>
    <t>15/02/2017</t>
  </si>
  <si>
    <t>16/02/2017</t>
  </si>
  <si>
    <t>17/02/2017</t>
  </si>
  <si>
    <t>21/02/2017</t>
  </si>
  <si>
    <t>22/02/2017</t>
  </si>
  <si>
    <t>23/02/2017</t>
  </si>
  <si>
    <t>24/02/2017</t>
  </si>
  <si>
    <t>27/02/2017</t>
  </si>
  <si>
    <t>28/02/2017</t>
  </si>
  <si>
    <t>13/03/2017</t>
  </si>
  <si>
    <t>14/03/2017</t>
  </si>
  <si>
    <t>15/03/2017</t>
  </si>
  <si>
    <t>16/03/2017</t>
  </si>
  <si>
    <t>17/03/2017</t>
  </si>
  <si>
    <t>20/03/2017</t>
  </si>
  <si>
    <t>21/03/2017</t>
  </si>
  <si>
    <t>22/03/2017</t>
  </si>
  <si>
    <t>23/03/2017</t>
  </si>
  <si>
    <t>24/03/2017</t>
  </si>
  <si>
    <t>27/03/2017</t>
  </si>
  <si>
    <t>28/03/2017</t>
  </si>
  <si>
    <t>29/03/2017</t>
  </si>
  <si>
    <t>30/03/2017</t>
  </si>
  <si>
    <t>31/03/2017</t>
  </si>
  <si>
    <t>13/04/2017</t>
  </si>
  <si>
    <t>17/04/2017</t>
  </si>
  <si>
    <t>18/04/2017</t>
  </si>
  <si>
    <t>19/04/2017</t>
  </si>
  <si>
    <t>20/04/2017</t>
  </si>
  <si>
    <t>21/04/2017</t>
  </si>
  <si>
    <t>24/04/2017</t>
  </si>
  <si>
    <t>25/04/2017</t>
  </si>
  <si>
    <t>26/04/2017</t>
  </si>
  <si>
    <t>27/04/2017</t>
  </si>
  <si>
    <t>28/04/2017</t>
  </si>
  <si>
    <t>15/05/2017</t>
  </si>
  <si>
    <t>16/05/2017</t>
  </si>
  <si>
    <t>17/05/2017</t>
  </si>
  <si>
    <t>18/05/2017</t>
  </si>
  <si>
    <t>19/05/2017</t>
  </si>
  <si>
    <t>22/05/2017</t>
  </si>
  <si>
    <t>23/05/2017</t>
  </si>
  <si>
    <t>24/05/2017</t>
  </si>
  <si>
    <t>25/05/2017</t>
  </si>
  <si>
    <t>26/05/2017</t>
  </si>
  <si>
    <t>30/05/2017</t>
  </si>
  <si>
    <t>31/05/2017</t>
  </si>
  <si>
    <t>13/06/2017</t>
  </si>
  <si>
    <t>14/06/2017</t>
  </si>
  <si>
    <t>15/06/2017</t>
  </si>
  <si>
    <t>16/06/2017</t>
  </si>
  <si>
    <t>19/06/2017</t>
  </si>
  <si>
    <t>20/06/2017</t>
  </si>
  <si>
    <t>21/06/2017</t>
  </si>
  <si>
    <t>22/06/2017</t>
  </si>
  <si>
    <t>23/06/2017</t>
  </si>
  <si>
    <t>26/06/2017</t>
  </si>
  <si>
    <t>27/06/2017</t>
  </si>
  <si>
    <t>28/06/2017</t>
  </si>
  <si>
    <t>29/06/2017</t>
  </si>
  <si>
    <t>30/06/2017</t>
  </si>
  <si>
    <t>13/07/2017</t>
  </si>
  <si>
    <t>14/07/2017</t>
  </si>
  <si>
    <t>17/07/2017</t>
  </si>
  <si>
    <t>18/07/2017</t>
  </si>
  <si>
    <t>19/07/2017</t>
  </si>
  <si>
    <t>20/07/2017</t>
  </si>
  <si>
    <t>21/07/2017</t>
  </si>
  <si>
    <t>24/07/2017</t>
  </si>
  <si>
    <t>25/07/2017</t>
  </si>
  <si>
    <t>26/07/2017</t>
  </si>
  <si>
    <t>27/07/2017</t>
  </si>
  <si>
    <t>28/07/2017</t>
  </si>
  <si>
    <t>31/07/2017</t>
  </si>
  <si>
    <t>14/08/2017</t>
  </si>
  <si>
    <t>15/08/2017</t>
  </si>
  <si>
    <t>16/08/2017</t>
  </si>
  <si>
    <t>17/08/2017</t>
  </si>
  <si>
    <t>18/08/2017</t>
  </si>
  <si>
    <t>21/08/2017</t>
  </si>
  <si>
    <t>22/08/2017</t>
  </si>
  <si>
    <t>23/08/2017</t>
  </si>
  <si>
    <t>24/08/2017</t>
  </si>
  <si>
    <t>25/08/2017</t>
  </si>
  <si>
    <t>28/08/2017</t>
  </si>
  <si>
    <t>29/08/2017</t>
  </si>
  <si>
    <t>30/08/2017</t>
  </si>
  <si>
    <t>31/08/2017</t>
  </si>
  <si>
    <t>13/09/2017</t>
  </si>
  <si>
    <t>14/09/2017</t>
  </si>
  <si>
    <t>15/09/2017</t>
  </si>
  <si>
    <t>18/09/2017</t>
  </si>
  <si>
    <t>19/09/2017</t>
  </si>
  <si>
    <t>20/09/2017</t>
  </si>
  <si>
    <t>21/09/2017</t>
  </si>
  <si>
    <t>22/09/2017</t>
  </si>
  <si>
    <t>25/09/2017</t>
  </si>
  <si>
    <t>26/09/2017</t>
  </si>
  <si>
    <t>27/09/2017</t>
  </si>
  <si>
    <t>28/09/2017</t>
  </si>
  <si>
    <t>29/09/2017</t>
  </si>
  <si>
    <t>13/10/2017</t>
  </si>
  <si>
    <t>16/10/2017</t>
  </si>
  <si>
    <t>17/10/2017</t>
  </si>
  <si>
    <t>18/10/2017</t>
  </si>
  <si>
    <t>19/10/2017</t>
  </si>
  <si>
    <t>20/10/2017</t>
  </si>
  <si>
    <t>23/10/2017</t>
  </si>
  <si>
    <t>24/10/2017</t>
  </si>
  <si>
    <t>25/10/2017</t>
  </si>
  <si>
    <t>26/10/2017</t>
  </si>
  <si>
    <t>27/10/2017</t>
  </si>
  <si>
    <t>30/10/2017</t>
  </si>
  <si>
    <t>31/10/2017</t>
  </si>
  <si>
    <t>13/11/2017</t>
  </si>
  <si>
    <t>14/11/2017</t>
  </si>
  <si>
    <t>15/11/2017</t>
  </si>
  <si>
    <t>16/11/2017</t>
  </si>
  <si>
    <t>17/11/2017</t>
  </si>
  <si>
    <t>20/11/2017</t>
  </si>
  <si>
    <t>21/11/2017</t>
  </si>
  <si>
    <t>22/11/2017</t>
  </si>
  <si>
    <t>24/11/2017</t>
  </si>
  <si>
    <t>27/11/2017</t>
  </si>
  <si>
    <t>28/11/2017</t>
  </si>
  <si>
    <t>29/11/2017</t>
  </si>
  <si>
    <t>30/11/2017</t>
  </si>
  <si>
    <t>13/12/2017</t>
  </si>
  <si>
    <t>14/12/2017</t>
  </si>
  <si>
    <t>15/12/2017</t>
  </si>
  <si>
    <t>18/12/2017</t>
  </si>
  <si>
    <t>19/12/2017</t>
  </si>
  <si>
    <t>20/12/2017</t>
  </si>
  <si>
    <t>21/12/2017</t>
  </si>
  <si>
    <t>22/12/2017</t>
  </si>
  <si>
    <t>26/12/2017</t>
  </si>
  <si>
    <t>27/12/2017</t>
  </si>
  <si>
    <t>28/12/2017</t>
  </si>
  <si>
    <t>29/12/2017</t>
  </si>
  <si>
    <t>16/01/2018</t>
  </si>
  <si>
    <t>17/01/2018</t>
  </si>
  <si>
    <t>18/01/2018</t>
  </si>
  <si>
    <t>19/01/2018</t>
  </si>
  <si>
    <t>22/01/2018</t>
  </si>
  <si>
    <t>23/01/2018</t>
  </si>
  <si>
    <t>24/01/2018</t>
  </si>
  <si>
    <t>25/01/2018</t>
  </si>
  <si>
    <t>26/01/2018</t>
  </si>
  <si>
    <t>29/01/2018</t>
  </si>
  <si>
    <t>30/01/2018</t>
  </si>
  <si>
    <t>31/01/2018</t>
  </si>
  <si>
    <t>13/02/2018</t>
  </si>
  <si>
    <t>14/02/2018</t>
  </si>
  <si>
    <t>15/02/2018</t>
  </si>
  <si>
    <t>16/02/2018</t>
  </si>
  <si>
    <t>20/02/2018</t>
  </si>
  <si>
    <t>21/02/2018</t>
  </si>
  <si>
    <t>22/02/2018</t>
  </si>
  <si>
    <t>23/02/2018</t>
  </si>
  <si>
    <t>26/02/2018</t>
  </si>
  <si>
    <t>27/02/2018</t>
  </si>
  <si>
    <t>28/02/2018</t>
  </si>
  <si>
    <t>13/03/2018</t>
  </si>
  <si>
    <t>14/03/2018</t>
  </si>
  <si>
    <t>15/03/2018</t>
  </si>
  <si>
    <t>16/03/2018</t>
  </si>
  <si>
    <t>19/03/2018</t>
  </si>
  <si>
    <t>20/03/2018</t>
  </si>
  <si>
    <t>21/03/2018</t>
  </si>
  <si>
    <t>22/03/2018</t>
  </si>
  <si>
    <t>23/03/2018</t>
  </si>
  <si>
    <t>26/03/2018</t>
  </si>
  <si>
    <t>27/03/2018</t>
  </si>
  <si>
    <t>28/03/2018</t>
  </si>
  <si>
    <t>29/03/2018</t>
  </si>
  <si>
    <t>13/04/2018</t>
  </si>
  <si>
    <t>16/04/2018</t>
  </si>
  <si>
    <t>17/04/2018</t>
  </si>
  <si>
    <t>18/04/2018</t>
  </si>
  <si>
    <t>19/04/2018</t>
  </si>
  <si>
    <t>20/04/2018</t>
  </si>
  <si>
    <t>23/04/2018</t>
  </si>
  <si>
    <t>24/04/2018</t>
  </si>
  <si>
    <t>25/04/2018</t>
  </si>
  <si>
    <t>26/04/2018</t>
  </si>
  <si>
    <t>27/04/2018</t>
  </si>
  <si>
    <t>30/04/2018</t>
  </si>
  <si>
    <t>14/05/2018</t>
  </si>
  <si>
    <t>15/05/2018</t>
  </si>
  <si>
    <t>16/05/2018</t>
  </si>
  <si>
    <t>17/05/2018</t>
  </si>
  <si>
    <t>18/05/2018</t>
  </si>
  <si>
    <t>21/05/2018</t>
  </si>
  <si>
    <t>22/05/2018</t>
  </si>
  <si>
    <t>23/05/2018</t>
  </si>
  <si>
    <t>24/05/2018</t>
  </si>
  <si>
    <t>25/05/2018</t>
  </si>
  <si>
    <t>29/05/2018</t>
  </si>
  <si>
    <t>30/05/2018</t>
  </si>
  <si>
    <t>31/05/2018</t>
  </si>
  <si>
    <t>13/06/2018</t>
  </si>
  <si>
    <t>14/06/2018</t>
  </si>
  <si>
    <t>15/06/2018</t>
  </si>
  <si>
    <t>18/06/2018</t>
  </si>
  <si>
    <t>19/06/2018</t>
  </si>
  <si>
    <t>20/06/2018</t>
  </si>
  <si>
    <t>21/06/2018</t>
  </si>
  <si>
    <t>22/06/2018</t>
  </si>
  <si>
    <t>25/06/2018</t>
  </si>
  <si>
    <t>26/06/2018</t>
  </si>
  <si>
    <t>27/06/2018</t>
  </si>
  <si>
    <t>28/06/2018</t>
  </si>
  <si>
    <t>29/06/2018</t>
  </si>
  <si>
    <t>13/07/2018</t>
  </si>
  <si>
    <t>16/07/2018</t>
  </si>
  <si>
    <t>17/07/2018</t>
  </si>
  <si>
    <t>18/07/2018</t>
  </si>
  <si>
    <t>19/07/2018</t>
  </si>
  <si>
    <t>20/07/2018</t>
  </si>
  <si>
    <t>23/07/2018</t>
  </si>
  <si>
    <t>24/07/2018</t>
  </si>
  <si>
    <t>25/07/2018</t>
  </si>
  <si>
    <t>26/07/2018</t>
  </si>
  <si>
    <t>27/07/2018</t>
  </si>
  <si>
    <t>30/07/2018</t>
  </si>
  <si>
    <t>31/07/2018</t>
  </si>
  <si>
    <t>13/08/2018</t>
  </si>
  <si>
    <t>14/08/2018</t>
  </si>
  <si>
    <t>15/08/2018</t>
  </si>
  <si>
    <t>16/08/2018</t>
  </si>
  <si>
    <t>17/08/2018</t>
  </si>
  <si>
    <t>20/08/2018</t>
  </si>
  <si>
    <t>21/08/2018</t>
  </si>
  <si>
    <t>22/08/2018</t>
  </si>
  <si>
    <t>23/08/2018</t>
  </si>
  <si>
    <t>24/08/2018</t>
  </si>
  <si>
    <t>27/08/2018</t>
  </si>
  <si>
    <t>28/08/2018</t>
  </si>
  <si>
    <t>29/08/2018</t>
  </si>
  <si>
    <t>30/08/2018</t>
  </si>
  <si>
    <t>31/08/2018</t>
  </si>
  <si>
    <t>13/09/2018</t>
  </si>
  <si>
    <t>14/09/2018</t>
  </si>
  <si>
    <t>17/09/2018</t>
  </si>
  <si>
    <t>18/09/2018</t>
  </si>
  <si>
    <t>19/09/2018</t>
  </si>
  <si>
    <t>20/09/2018</t>
  </si>
  <si>
    <t>21/09/2018</t>
  </si>
  <si>
    <t>24/09/2018</t>
  </si>
  <si>
    <t>25/09/2018</t>
  </si>
  <si>
    <t>26/09/2018</t>
  </si>
  <si>
    <t>27/09/2018</t>
  </si>
  <si>
    <t>28/09/2018</t>
  </si>
  <si>
    <t>15/10/2018</t>
  </si>
  <si>
    <t>16/10/2018</t>
  </si>
  <si>
    <t>17/10/2018</t>
  </si>
  <si>
    <t>18/10/2018</t>
  </si>
  <si>
    <t>19/10/2018</t>
  </si>
  <si>
    <t>22/10/2018</t>
  </si>
  <si>
    <t>23/10/2018</t>
  </si>
  <si>
    <t>24/10/2018</t>
  </si>
  <si>
    <t>25/10/2018</t>
  </si>
  <si>
    <t>26/10/2018</t>
  </si>
  <si>
    <t>29/10/2018</t>
  </si>
  <si>
    <t>30/10/2018</t>
  </si>
  <si>
    <t>31/10/2018</t>
  </si>
  <si>
    <t>13/11/2018</t>
  </si>
  <si>
    <t>14/11/2018</t>
  </si>
  <si>
    <t>15/11/2018</t>
  </si>
  <si>
    <t>16/11/2018</t>
  </si>
  <si>
    <t>19/11/2018</t>
  </si>
  <si>
    <t>20/11/2018</t>
  </si>
  <si>
    <t>21/11/2018</t>
  </si>
  <si>
    <t>23/11/2018</t>
  </si>
  <si>
    <t>26/11/2018</t>
  </si>
  <si>
    <t>27/11/2018</t>
  </si>
  <si>
    <t>28/11/2018</t>
  </si>
  <si>
    <t>29/11/2018</t>
  </si>
  <si>
    <t>30/11/2018</t>
  </si>
  <si>
    <t>13/12/2018</t>
  </si>
  <si>
    <t>14/12/2018</t>
  </si>
  <si>
    <t>17/12/2018</t>
  </si>
  <si>
    <t>18/12/2018</t>
  </si>
  <si>
    <t>19/12/2018</t>
  </si>
  <si>
    <t>20/12/2018</t>
  </si>
  <si>
    <t>21/12/2018</t>
  </si>
  <si>
    <t>24/12/2018</t>
  </si>
  <si>
    <t>26/12/2018</t>
  </si>
  <si>
    <t>27/12/2018</t>
  </si>
  <si>
    <t>28/12/2018</t>
  </si>
  <si>
    <t>31/12/2018</t>
  </si>
  <si>
    <t>14/01/2019</t>
  </si>
  <si>
    <t>15/01/2019</t>
  </si>
  <si>
    <t>16/01/2019</t>
  </si>
  <si>
    <t>17/01/2019</t>
  </si>
  <si>
    <t>18/01/2019</t>
  </si>
  <si>
    <t>22/01/2019</t>
  </si>
  <si>
    <t>23/01/2019</t>
  </si>
  <si>
    <t>24/01/2019</t>
  </si>
  <si>
    <t>25/01/2019</t>
  </si>
  <si>
    <t>28/01/2019</t>
  </si>
  <si>
    <t>29/01/2019</t>
  </si>
  <si>
    <t>30/01/2019</t>
  </si>
  <si>
    <t>31/01/2019</t>
  </si>
  <si>
    <t>13/02/2019</t>
  </si>
  <si>
    <t>14/02/2019</t>
  </si>
  <si>
    <t>15/02/2019</t>
  </si>
  <si>
    <t>19/02/2019</t>
  </si>
  <si>
    <t>20/02/2019</t>
  </si>
  <si>
    <t>21/02/2019</t>
  </si>
  <si>
    <t>22/02/2019</t>
  </si>
  <si>
    <t>25/02/2019</t>
  </si>
  <si>
    <t>26/02/2019</t>
  </si>
  <si>
    <t>27/02/2019</t>
  </si>
  <si>
    <t>28/02/2019</t>
  </si>
  <si>
    <t>13/03/2019</t>
  </si>
  <si>
    <t>14/03/2019</t>
  </si>
  <si>
    <t>15/03/2019</t>
  </si>
  <si>
    <t>18/03/2019</t>
  </si>
  <si>
    <t>19/03/2019</t>
  </si>
  <si>
    <t>20/03/2019</t>
  </si>
  <si>
    <t>21/03/2019</t>
  </si>
  <si>
    <t>22/03/2019</t>
  </si>
  <si>
    <t>25/03/2019</t>
  </si>
  <si>
    <t>26/03/2019</t>
  </si>
  <si>
    <t>27/03/2019</t>
  </si>
  <si>
    <t>28/03/2019</t>
  </si>
  <si>
    <t>29/03/2019</t>
  </si>
  <si>
    <t>15/04/2019</t>
  </si>
  <si>
    <t>16/04/2019</t>
  </si>
  <si>
    <t>17/04/2019</t>
  </si>
  <si>
    <t>18/04/2019</t>
  </si>
  <si>
    <t>22/04/2019</t>
  </si>
  <si>
    <t>23/04/2019</t>
  </si>
  <si>
    <t>24/04/2019</t>
  </si>
  <si>
    <t>25/04/2019</t>
  </si>
  <si>
    <t>26/04/2019</t>
  </si>
  <si>
    <t>29/04/2019</t>
  </si>
  <si>
    <t>30/04/2019</t>
  </si>
  <si>
    <t>13/05/2019</t>
  </si>
  <si>
    <t>14/05/2019</t>
  </si>
  <si>
    <t>15/05/2019</t>
  </si>
  <si>
    <t>16/05/2019</t>
  </si>
  <si>
    <t>17/05/2019</t>
  </si>
  <si>
    <t>20/05/2019</t>
  </si>
  <si>
    <t>21/05/2019</t>
  </si>
  <si>
    <t>22/05/2019</t>
  </si>
  <si>
    <t>23/05/2019</t>
  </si>
  <si>
    <t>24/05/2019</t>
  </si>
  <si>
    <t>28/05/2019</t>
  </si>
  <si>
    <t>29/05/2019</t>
  </si>
  <si>
    <t>30/05/2019</t>
  </si>
  <si>
    <t>31/05/2019</t>
  </si>
  <si>
    <t>13/06/2019</t>
  </si>
  <si>
    <t>14/06/2019</t>
  </si>
  <si>
    <t>17/06/2019</t>
  </si>
  <si>
    <t>18/06/2019</t>
  </si>
  <si>
    <t>19/06/2019</t>
  </si>
  <si>
    <t>20/06/2019</t>
  </si>
  <si>
    <t>21/06/2019</t>
  </si>
  <si>
    <t>24/06/2019</t>
  </si>
  <si>
    <t>25/06/2019</t>
  </si>
  <si>
    <t>26/06/2019</t>
  </si>
  <si>
    <t>27/06/2019</t>
  </si>
  <si>
    <t>28/06/2019</t>
  </si>
  <si>
    <t>15/07/2019</t>
  </si>
  <si>
    <t>16/07/2019</t>
  </si>
  <si>
    <t>17/07/2019</t>
  </si>
  <si>
    <t>18/07/2019</t>
  </si>
  <si>
    <t>19/07/2019</t>
  </si>
  <si>
    <t>22/07/2019</t>
  </si>
  <si>
    <t>23/07/2019</t>
  </si>
  <si>
    <t>24/07/2019</t>
  </si>
  <si>
    <t>25/07/2019</t>
  </si>
  <si>
    <t>26/07/2019</t>
  </si>
  <si>
    <t>29/07/2019</t>
  </si>
  <si>
    <t>30/07/2019</t>
  </si>
  <si>
    <t>31/07/2019</t>
  </si>
  <si>
    <t>13/08/2019</t>
  </si>
  <si>
    <t>14/08/2019</t>
  </si>
  <si>
    <t>15/08/2019</t>
  </si>
  <si>
    <t>16/08/2019</t>
  </si>
  <si>
    <t>19/08/2019</t>
  </si>
  <si>
    <t>20/08/2019</t>
  </si>
  <si>
    <t>21/08/2019</t>
  </si>
  <si>
    <t>22/08/2019</t>
  </si>
  <si>
    <t>23/08/2019</t>
  </si>
  <si>
    <t>26/08/2019</t>
  </si>
  <si>
    <t>27/08/2019</t>
  </si>
  <si>
    <t>28/08/2019</t>
  </si>
  <si>
    <t>29/08/2019</t>
  </si>
  <si>
    <t>30/08/2019</t>
  </si>
  <si>
    <t>13/09/2019</t>
  </si>
  <si>
    <t>16/09/2019</t>
  </si>
  <si>
    <t>17/09/2019</t>
  </si>
  <si>
    <t>18/09/2019</t>
  </si>
  <si>
    <t>19/09/2019</t>
  </si>
  <si>
    <t>20/09/2019</t>
  </si>
  <si>
    <t>23/09/2019</t>
  </si>
  <si>
    <t>24/09/2019</t>
  </si>
  <si>
    <t>25/09/2019</t>
  </si>
  <si>
    <t>26/09/2019</t>
  </si>
  <si>
    <t>27/09/2019</t>
  </si>
  <si>
    <t>30/09/2019</t>
  </si>
  <si>
    <t>14/10/2019</t>
  </si>
  <si>
    <t>15/10/2019</t>
  </si>
  <si>
    <t>16/10/2019</t>
  </si>
  <si>
    <t>17/10/2019</t>
  </si>
  <si>
    <t>18/10/2019</t>
  </si>
  <si>
    <t>21/10/2019</t>
  </si>
  <si>
    <t>22/10/2019</t>
  </si>
  <si>
    <t>23/10/2019</t>
  </si>
  <si>
    <t>24/10/2019</t>
  </si>
  <si>
    <t>25/10/2019</t>
  </si>
  <si>
    <t>28/10/2019</t>
  </si>
  <si>
    <t>29/10/2019</t>
  </si>
  <si>
    <t>30/10/2019</t>
  </si>
  <si>
    <t>31/10/2019</t>
  </si>
  <si>
    <t>13/11/2019</t>
  </si>
  <si>
    <t>14/11/2019</t>
  </si>
  <si>
    <t>15/11/2019</t>
  </si>
  <si>
    <t>18/11/2019</t>
  </si>
  <si>
    <t>19/11/2019</t>
  </si>
  <si>
    <t>20/11/2019</t>
  </si>
  <si>
    <t>21/11/2019</t>
  </si>
  <si>
    <t>22/11/2019</t>
  </si>
  <si>
    <t>25/11/2019</t>
  </si>
  <si>
    <t>26/11/2019</t>
  </si>
  <si>
    <t>27/11/2019</t>
  </si>
  <si>
    <t>29/11/2019</t>
  </si>
  <si>
    <t>13/12/2019</t>
  </si>
  <si>
    <t>16/12/2019</t>
  </si>
  <si>
    <t>17/12/2019</t>
  </si>
  <si>
    <t>18/12/2019</t>
  </si>
  <si>
    <t>19/12/2019</t>
  </si>
  <si>
    <t>20/12/2019</t>
  </si>
  <si>
    <t>23/12/2019</t>
  </si>
  <si>
    <t>24/12/2019</t>
  </si>
  <si>
    <t>26/12/2019</t>
  </si>
  <si>
    <t>27/12/2019</t>
  </si>
  <si>
    <t>30/12/2019</t>
  </si>
  <si>
    <t>31/12/2019</t>
  </si>
  <si>
    <t>13/01/2020</t>
  </si>
  <si>
    <t>14/01/2020</t>
  </si>
  <si>
    <t>15/01/2020</t>
  </si>
  <si>
    <t>16/01/2020</t>
  </si>
  <si>
    <t>17/01/2020</t>
  </si>
  <si>
    <t>21/01/2020</t>
  </si>
  <si>
    <t>22/01/2020</t>
  </si>
  <si>
    <t>23/01/2020</t>
  </si>
  <si>
    <t>24/01/2020</t>
  </si>
  <si>
    <t>27/01/2020</t>
  </si>
  <si>
    <t>28/01/2020</t>
  </si>
  <si>
    <t>29/01/2020</t>
  </si>
  <si>
    <t>30/01/2020</t>
  </si>
  <si>
    <t>31/01/2020</t>
  </si>
  <si>
    <t>13/02/2020</t>
  </si>
  <si>
    <t>14/02/2020</t>
  </si>
  <si>
    <t>18/02/2020</t>
  </si>
  <si>
    <t>19/02/2020</t>
  </si>
  <si>
    <t>20/02/2020</t>
  </si>
  <si>
    <t>21/02/2020</t>
  </si>
  <si>
    <t>24/02/2020</t>
  </si>
  <si>
    <t>25/02/2020</t>
  </si>
  <si>
    <t>26/02/2020</t>
  </si>
  <si>
    <t>27/02/2020</t>
  </si>
  <si>
    <t>28/02/2020</t>
  </si>
  <si>
    <t>13/03/2020</t>
  </si>
  <si>
    <t>16/03/2020</t>
  </si>
  <si>
    <t>17/03/2020</t>
  </si>
  <si>
    <t>18/03/2020</t>
  </si>
  <si>
    <t>19/03/2020</t>
  </si>
  <si>
    <t>20/03/2020</t>
  </si>
  <si>
    <t>23/03/2020</t>
  </si>
  <si>
    <t>24/03/2020</t>
  </si>
  <si>
    <t>25/03/2020</t>
  </si>
  <si>
    <t>26/03/2020</t>
  </si>
  <si>
    <t>27/03/2020</t>
  </si>
  <si>
    <t>30/03/2020</t>
  </si>
  <si>
    <t>31/03/2020</t>
  </si>
  <si>
    <t>13/04/2020</t>
  </si>
  <si>
    <t>14/04/2020</t>
  </si>
  <si>
    <t>15/04/2020</t>
  </si>
  <si>
    <t>16/04/2020</t>
  </si>
  <si>
    <t>17/04/2020</t>
  </si>
  <si>
    <t>20/04/2020</t>
  </si>
  <si>
    <t>21/04/2020</t>
  </si>
  <si>
    <t>22/04/2020</t>
  </si>
  <si>
    <t>23/04/2020</t>
  </si>
  <si>
    <t>24/04/2020</t>
  </si>
  <si>
    <t>27/04/2020</t>
  </si>
  <si>
    <t>28/04/2020</t>
  </si>
  <si>
    <t>29/04/2020</t>
  </si>
  <si>
    <t>30/04/2020</t>
  </si>
  <si>
    <t>13/05/2020</t>
  </si>
  <si>
    <t>14/05/2020</t>
  </si>
  <si>
    <t>15/05/2020</t>
  </si>
  <si>
    <t>18/05/2020</t>
  </si>
  <si>
    <t>19/05/2020</t>
  </si>
  <si>
    <t>20/05/2020</t>
  </si>
  <si>
    <t>21/05/2020</t>
  </si>
  <si>
    <t>22/05/2020</t>
  </si>
  <si>
    <t>26/05/2020</t>
  </si>
  <si>
    <t>27/05/2020</t>
  </si>
  <si>
    <t>28/05/2020</t>
  </si>
  <si>
    <t>29/05/2020</t>
  </si>
  <si>
    <t>15/06/2020</t>
  </si>
  <si>
    <t>16/06/2020</t>
  </si>
  <si>
    <t>17/06/2020</t>
  </si>
  <si>
    <t>18/06/2020</t>
  </si>
  <si>
    <t>19/06/2020</t>
  </si>
  <si>
    <t>22/06/2020</t>
  </si>
  <si>
    <t>23/06/2020</t>
  </si>
  <si>
    <t>24/06/2020</t>
  </si>
  <si>
    <t>25/06/2020</t>
  </si>
  <si>
    <t>26/06/2020</t>
  </si>
  <si>
    <t>29/06/2020</t>
  </si>
  <si>
    <t>30/06/2020</t>
  </si>
  <si>
    <t>13/07/2020</t>
  </si>
  <si>
    <t>14/07/2020</t>
  </si>
  <si>
    <t>15/07/2020</t>
  </si>
  <si>
    <t>16/07/2020</t>
  </si>
  <si>
    <t>17/07/2020</t>
  </si>
  <si>
    <t>20/07/2020</t>
  </si>
  <si>
    <t>21/07/2020</t>
  </si>
  <si>
    <t>22/07/2020</t>
  </si>
  <si>
    <t>23/07/2020</t>
  </si>
  <si>
    <t>24/07/2020</t>
  </si>
  <si>
    <t>27/07/2020</t>
  </si>
  <si>
    <t>28/07/2020</t>
  </si>
  <si>
    <t>29/07/2020</t>
  </si>
  <si>
    <t>30/07/2020</t>
  </si>
  <si>
    <t>31/07/2020</t>
  </si>
  <si>
    <t>13/08/2020</t>
  </si>
  <si>
    <t>14/08/2020</t>
  </si>
  <si>
    <t>17/08/2020</t>
  </si>
  <si>
    <t>18/08/2020</t>
  </si>
  <si>
    <t>19/08/2020</t>
  </si>
  <si>
    <t>20/08/2020</t>
  </si>
  <si>
    <t>21/08/2020</t>
  </si>
  <si>
    <t>24/08/2020</t>
  </si>
  <si>
    <t>25/08/2020</t>
  </si>
  <si>
    <t>26/08/2020</t>
  </si>
  <si>
    <t>27/08/2020</t>
  </si>
  <si>
    <t>28/08/2020</t>
  </si>
  <si>
    <t>31/08/2020</t>
  </si>
  <si>
    <t>14/09/2020</t>
  </si>
  <si>
    <t>15/09/2020</t>
  </si>
  <si>
    <t>16/09/2020</t>
  </si>
  <si>
    <t>17/09/2020</t>
  </si>
  <si>
    <t>18/09/2020</t>
  </si>
  <si>
    <t>21/09/2020</t>
  </si>
  <si>
    <t>22/09/2020</t>
  </si>
  <si>
    <t>23/09/2020</t>
  </si>
  <si>
    <t>24/09/2020</t>
  </si>
  <si>
    <t>25/09/2020</t>
  </si>
  <si>
    <t>28/09/2020</t>
  </si>
  <si>
    <t>29/09/2020</t>
  </si>
  <si>
    <t>30/09/2020</t>
  </si>
  <si>
    <t>13/10/2020</t>
  </si>
  <si>
    <t>14/10/2020</t>
  </si>
  <si>
    <t>15/10/2020</t>
  </si>
  <si>
    <t>16/10/2020</t>
  </si>
  <si>
    <t>19/10/2020</t>
  </si>
  <si>
    <t>20/10/2020</t>
  </si>
  <si>
    <t>21/10/2020</t>
  </si>
  <si>
    <t>22/10/2020</t>
  </si>
  <si>
    <t>23/10/2020</t>
  </si>
  <si>
    <t>26/10/2020</t>
  </si>
  <si>
    <t>27/10/2020</t>
  </si>
  <si>
    <t>28/10/2020</t>
  </si>
  <si>
    <t>29/10/2020</t>
  </si>
  <si>
    <t>30/10/2020</t>
  </si>
  <si>
    <t>13/11/2020</t>
  </si>
  <si>
    <t>16/11/2020</t>
  </si>
  <si>
    <t>17/11/2020</t>
  </si>
  <si>
    <t>18/11/2020</t>
  </si>
  <si>
    <t>19/11/2020</t>
  </si>
  <si>
    <t>20/11/2020</t>
  </si>
  <si>
    <t>23/11/2020</t>
  </si>
  <si>
    <t>24/11/2020</t>
  </si>
  <si>
    <t>25/11/2020</t>
  </si>
  <si>
    <t>27/11/2020</t>
  </si>
  <si>
    <t>30/11/2020</t>
  </si>
  <si>
    <t>14/12/2020</t>
  </si>
  <si>
    <t>15/12/2020</t>
  </si>
  <si>
    <t>16/12/2020</t>
  </si>
  <si>
    <t>17/12/2020</t>
  </si>
  <si>
    <t>18/12/2020</t>
  </si>
  <si>
    <t>21/12/2020</t>
  </si>
  <si>
    <t>22/12/2020</t>
  </si>
  <si>
    <t>23/12/2020</t>
  </si>
  <si>
    <t>24/12/2020</t>
  </si>
  <si>
    <t>28/12/2020</t>
  </si>
  <si>
    <t>29/12/2020</t>
  </si>
  <si>
    <t>30/12/2020</t>
  </si>
  <si>
    <t>31/12/2020</t>
  </si>
  <si>
    <t>13/01/2021</t>
  </si>
  <si>
    <t>14/01/2021</t>
  </si>
  <si>
    <t>15/01/2021</t>
  </si>
  <si>
    <t>19/01/2021</t>
  </si>
  <si>
    <t>20/01/2021</t>
  </si>
  <si>
    <t>21/01/2021</t>
  </si>
  <si>
    <t>22/01/2021</t>
  </si>
  <si>
    <t>25/01/2021</t>
  </si>
  <si>
    <t>26/01/2021</t>
  </si>
  <si>
    <t>27/01/2021</t>
  </si>
  <si>
    <t>28/01/2021</t>
  </si>
  <si>
    <t>29/01/2021</t>
  </si>
  <si>
    <t>16/02/2021</t>
  </si>
  <si>
    <t>17/02/2021</t>
  </si>
  <si>
    <t>18/02/2021</t>
  </si>
  <si>
    <t>19/02/2021</t>
  </si>
  <si>
    <t>22/02/2021</t>
  </si>
  <si>
    <t>23/02/2021</t>
  </si>
  <si>
    <t>24/02/2021</t>
  </si>
  <si>
    <t>25/02/2021</t>
  </si>
  <si>
    <t>26/02/2021</t>
  </si>
  <si>
    <t>15/03/2021</t>
  </si>
  <si>
    <t>16/03/2021</t>
  </si>
  <si>
    <t>17/03/2021</t>
  </si>
  <si>
    <t>18/03/2021</t>
  </si>
  <si>
    <t>19/03/2021</t>
  </si>
  <si>
    <t>22/03/2021</t>
  </si>
  <si>
    <t>23/03/2021</t>
  </si>
  <si>
    <t>24/03/2021</t>
  </si>
  <si>
    <t>25/03/2021</t>
  </si>
  <si>
    <t>26/03/2021</t>
  </si>
  <si>
    <t>29/03/2021</t>
  </si>
  <si>
    <t>30/03/2021</t>
  </si>
  <si>
    <t>31/03/2021</t>
  </si>
  <si>
    <t>13/04/2021</t>
  </si>
  <si>
    <t>14/04/2021</t>
  </si>
  <si>
    <t>15/04/2021</t>
  </si>
  <si>
    <t>16/04/2021</t>
  </si>
  <si>
    <t>19/04/2021</t>
  </si>
  <si>
    <t>20/04/2021</t>
  </si>
  <si>
    <t>21/04/2021</t>
  </si>
  <si>
    <t>22/04/2021</t>
  </si>
  <si>
    <t>23/04/2021</t>
  </si>
  <si>
    <t>26/04/2021</t>
  </si>
  <si>
    <t>27/04/2021</t>
  </si>
  <si>
    <t>28/04/2021</t>
  </si>
  <si>
    <t>29/04/2021</t>
  </si>
  <si>
    <t>30/04/2021</t>
  </si>
  <si>
    <t>13/05/2021</t>
  </si>
  <si>
    <t>14/05/2021</t>
  </si>
  <si>
    <t>17/05/2021</t>
  </si>
  <si>
    <t>18/05/2021</t>
  </si>
  <si>
    <t>19/05/2021</t>
  </si>
  <si>
    <t>20/05/2021</t>
  </si>
  <si>
    <t>21/05/2021</t>
  </si>
  <si>
    <t>24/05/2021</t>
  </si>
  <si>
    <t>25/05/2021</t>
  </si>
  <si>
    <t>26/05/2021</t>
  </si>
  <si>
    <t>27/05/2021</t>
  </si>
  <si>
    <t>28/05/2021</t>
  </si>
  <si>
    <t>14/06/2021</t>
  </si>
  <si>
    <t>15/06/2021</t>
  </si>
  <si>
    <t>16/06/2021</t>
  </si>
  <si>
    <t>17/06/2021</t>
  </si>
  <si>
    <t>18/06/2021</t>
  </si>
  <si>
    <t>21/06/2021</t>
  </si>
  <si>
    <t>22/06/2021</t>
  </si>
  <si>
    <t>23/06/2021</t>
  </si>
  <si>
    <t>24/06/2021</t>
  </si>
  <si>
    <t>25/06/2021</t>
  </si>
  <si>
    <t>28/06/2021</t>
  </si>
  <si>
    <t>29/06/2021</t>
  </si>
  <si>
    <t>30/06/2021</t>
  </si>
  <si>
    <t>13/07/2021</t>
  </si>
  <si>
    <t>14/07/2021</t>
  </si>
  <si>
    <t>15/07/2021</t>
  </si>
  <si>
    <t>16/07/2021</t>
  </si>
  <si>
    <t>19/07/2021</t>
  </si>
  <si>
    <t>20/07/2021</t>
  </si>
  <si>
    <t>21/07/2021</t>
  </si>
  <si>
    <t>22/07/2021</t>
  </si>
  <si>
    <t>23/07/2021</t>
  </si>
  <si>
    <t>26/07/2021</t>
  </si>
  <si>
    <t>27/07/2021</t>
  </si>
  <si>
    <t>28/07/2021</t>
  </si>
  <si>
    <t>29/07/2021</t>
  </si>
  <si>
    <t>30/07/2021</t>
  </si>
  <si>
    <t>13/08/2021</t>
  </si>
  <si>
    <t>16/08/2021</t>
  </si>
  <si>
    <t>17/08/2021</t>
  </si>
  <si>
    <t>18/08/2021</t>
  </si>
  <si>
    <t>19/08/2021</t>
  </si>
  <si>
    <t>20/08/2021</t>
  </si>
  <si>
    <t>23/08/2021</t>
  </si>
  <si>
    <t>24/08/2021</t>
  </si>
  <si>
    <t>25/08/2021</t>
  </si>
  <si>
    <t>26/08/2021</t>
  </si>
  <si>
    <t>27/08/2021</t>
  </si>
  <si>
    <t>30/08/2021</t>
  </si>
  <si>
    <t>31/08/2021</t>
  </si>
  <si>
    <t>13/09/2021</t>
  </si>
  <si>
    <t>14/09/2021</t>
  </si>
  <si>
    <t>15/09/2021</t>
  </si>
  <si>
    <t>16/09/2021</t>
  </si>
  <si>
    <t>17/09/2021</t>
  </si>
  <si>
    <t>20/09/2021</t>
  </si>
  <si>
    <t>21/09/2021</t>
  </si>
  <si>
    <t>22/09/2021</t>
  </si>
  <si>
    <t>23/09/2021</t>
  </si>
  <si>
    <t>24/09/2021</t>
  </si>
  <si>
    <t>27/09/2021</t>
  </si>
  <si>
    <t>28/09/2021</t>
  </si>
  <si>
    <t>29/09/2021</t>
  </si>
  <si>
    <t>30/09/2021</t>
  </si>
  <si>
    <t>13/10/2021</t>
  </si>
  <si>
    <t>14/10/2021</t>
  </si>
  <si>
    <t>15/10/2021</t>
  </si>
  <si>
    <t>18/10/2021</t>
  </si>
  <si>
    <t>19/10/2021</t>
  </si>
  <si>
    <t>20/10/2021</t>
  </si>
  <si>
    <t>21/10/2021</t>
  </si>
  <si>
    <t>22/10/2021</t>
  </si>
  <si>
    <t>25/10/2021</t>
  </si>
  <si>
    <t>26/10/2021</t>
  </si>
  <si>
    <t>27/10/2021</t>
  </si>
  <si>
    <t>28/10/2021</t>
  </si>
  <si>
    <t>29/10/2021</t>
  </si>
  <si>
    <t>15/11/2021</t>
  </si>
  <si>
    <t>16/11/2021</t>
  </si>
  <si>
    <t>17/11/2021</t>
  </si>
  <si>
    <t>18/11/2021</t>
  </si>
  <si>
    <t>19/11/2021</t>
  </si>
  <si>
    <t>22/11/2021</t>
  </si>
  <si>
    <t>23/11/2021</t>
  </si>
  <si>
    <t>24/11/2021</t>
  </si>
  <si>
    <t>26/11/2021</t>
  </si>
  <si>
    <t>29/11/2021</t>
  </si>
  <si>
    <t>30/11/2021</t>
  </si>
  <si>
    <t>13/12/2021</t>
  </si>
  <si>
    <t>14/12/2021</t>
  </si>
  <si>
    <t>15/12/2021</t>
  </si>
  <si>
    <t>16/12/2021</t>
  </si>
  <si>
    <t>17/12/2021</t>
  </si>
  <si>
    <t>20/12/2021</t>
  </si>
  <si>
    <t>21/12/2021</t>
  </si>
  <si>
    <t>22/12/2021</t>
  </si>
  <si>
    <t>23/12/2021</t>
  </si>
  <si>
    <t>27/12/2021</t>
  </si>
  <si>
    <t>28/12/2021</t>
  </si>
  <si>
    <t>29/12/2021</t>
  </si>
  <si>
    <t>30/12/2021</t>
  </si>
  <si>
    <t>31/12/2021</t>
  </si>
  <si>
    <t>Log returns</t>
  </si>
  <si>
    <t xml:space="preserve">q </t>
  </si>
  <si>
    <t>(e^rt -d)/(u-d)</t>
  </si>
  <si>
    <r>
      <t>u = S</t>
    </r>
    <r>
      <rPr>
        <sz val="8"/>
        <color indexed="8"/>
        <rFont val="Arial"/>
        <family val="2"/>
      </rPr>
      <t>1,1</t>
    </r>
    <r>
      <rPr>
        <sz val="11"/>
        <color indexed="8"/>
        <rFont val="Arial"/>
        <family val="2"/>
      </rPr>
      <t>/S</t>
    </r>
    <r>
      <rPr>
        <sz val="8"/>
        <color indexed="8"/>
        <rFont val="Arial"/>
        <family val="2"/>
      </rPr>
      <t xml:space="preserve">0 </t>
    </r>
  </si>
  <si>
    <t xml:space="preserve"> d = S1,0/S0 or 1/u</t>
  </si>
  <si>
    <t>Log</t>
  </si>
  <si>
    <t>mean</t>
  </si>
  <si>
    <t>std</t>
  </si>
  <si>
    <t>Risk free</t>
  </si>
  <si>
    <t>daily</t>
  </si>
  <si>
    <t>Annualized</t>
  </si>
  <si>
    <t>Random throw</t>
  </si>
  <si>
    <t>Cumulative</t>
  </si>
  <si>
    <t xml:space="preserve">Date </t>
  </si>
  <si>
    <t>Monthly price risk neutral</t>
  </si>
  <si>
    <t>Stock price end of jan</t>
  </si>
  <si>
    <t>Payoff Call</t>
  </si>
  <si>
    <t>Payoff Put</t>
  </si>
  <si>
    <t>Call in the money</t>
  </si>
  <si>
    <t>Put in the money</t>
  </si>
  <si>
    <t>price call: ct=StN(d1)-Ke^-r(T-t) N(d2)</t>
  </si>
  <si>
    <t>Nd1</t>
  </si>
  <si>
    <t>Nd2</t>
  </si>
  <si>
    <t>N(d1)</t>
  </si>
  <si>
    <t>N(d2)</t>
  </si>
  <si>
    <t>r+sigma^2/2</t>
  </si>
  <si>
    <t>T</t>
  </si>
  <si>
    <t>t</t>
  </si>
  <si>
    <t>sigmasqr(T-t)</t>
  </si>
  <si>
    <t>Put price</t>
  </si>
  <si>
    <t>Call price</t>
  </si>
  <si>
    <t>d1</t>
  </si>
  <si>
    <t>d2</t>
  </si>
  <si>
    <t>average put price</t>
  </si>
  <si>
    <t>Put call parity check</t>
  </si>
  <si>
    <t>C=</t>
  </si>
  <si>
    <t>Average call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</si>
</sst>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%"/>
    <numFmt numFmtId="165" formatCode="0.00000%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Arial"/>
      <family val="2"/>
    </font>
    <font>
      <sz val="8"/>
      <color indexed="8"/>
      <name val="Arial"/>
      <family val="2"/>
    </font>
    <font>
      <sz val="11"/>
      <color indexed="8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18" fillId="0" borderId="0" xfId="0" applyFont="1"/>
    <xf numFmtId="164" fontId="0" fillId="0" borderId="0" xfId="1" applyNumberFormat="1" applyFont="1"/>
    <xf numFmtId="165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065"/>
  <sheetViews>
    <sheetView topLeftCell="A8019" workbookViewId="0">
      <selection activeCell="A8064" sqref="A8064:D8065"/>
    </sheetView>
  </sheetViews>
  <sheetFormatPr defaultRowHeight="15" x14ac:dyDescent="0.25"/>
  <cols>
    <col min="1" max="1" width="10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4884</v>
      </c>
    </row>
    <row r="2" spans="1:4" x14ac:dyDescent="0.25">
      <c r="A2" s="1">
        <v>32905</v>
      </c>
      <c r="B2">
        <v>37.75</v>
      </c>
      <c r="C2">
        <v>3.0717000000000001E-2</v>
      </c>
    </row>
    <row r="3" spans="1:4" x14ac:dyDescent="0.25">
      <c r="A3" s="1">
        <v>32933</v>
      </c>
      <c r="B3">
        <v>37.875</v>
      </c>
      <c r="C3">
        <v>3.3110000000000001E-3</v>
      </c>
      <c r="D3">
        <f>LN(B3/B2)</f>
        <v>3.3057881344994103E-3</v>
      </c>
    </row>
    <row r="4" spans="1:4" x14ac:dyDescent="0.25">
      <c r="A4" s="1">
        <v>32964</v>
      </c>
      <c r="B4">
        <v>38.125</v>
      </c>
      <c r="C4">
        <v>6.6010000000000001E-3</v>
      </c>
      <c r="D4">
        <f t="shared" ref="D4:D67" si="0">LN(B4/B3)</f>
        <v>6.5789710980425605E-3</v>
      </c>
    </row>
    <row r="5" spans="1:4" x14ac:dyDescent="0.25">
      <c r="A5" s="1">
        <v>32994</v>
      </c>
      <c r="B5">
        <v>37.625</v>
      </c>
      <c r="C5">
        <v>-1.3115E-2</v>
      </c>
      <c r="D5">
        <f t="shared" si="0"/>
        <v>-1.3201511858535842E-2</v>
      </c>
    </row>
    <row r="6" spans="1:4" x14ac:dyDescent="0.25">
      <c r="A6" s="1">
        <v>33086</v>
      </c>
      <c r="B6">
        <v>37.25</v>
      </c>
      <c r="C6">
        <v>-9.9670000000000002E-3</v>
      </c>
      <c r="D6">
        <f t="shared" si="0"/>
        <v>-1.0016778243471232E-2</v>
      </c>
    </row>
    <row r="7" spans="1:4" x14ac:dyDescent="0.25">
      <c r="A7" s="1">
        <v>33117</v>
      </c>
      <c r="B7">
        <v>36.25</v>
      </c>
      <c r="C7">
        <v>-2.6845999999999998E-2</v>
      </c>
      <c r="D7">
        <f t="shared" si="0"/>
        <v>-2.72125635248847E-2</v>
      </c>
    </row>
    <row r="8" spans="1:4" x14ac:dyDescent="0.25">
      <c r="A8" s="1">
        <v>33147</v>
      </c>
      <c r="B8">
        <v>36.5</v>
      </c>
      <c r="C8">
        <v>6.8970000000000004E-3</v>
      </c>
      <c r="D8">
        <f t="shared" si="0"/>
        <v>6.8728792877620504E-3</v>
      </c>
    </row>
    <row r="9" spans="1:4" x14ac:dyDescent="0.25">
      <c r="A9" s="1">
        <v>33178</v>
      </c>
      <c r="B9">
        <v>36.75</v>
      </c>
      <c r="C9">
        <v>6.8490000000000001E-3</v>
      </c>
      <c r="D9">
        <f t="shared" si="0"/>
        <v>6.8259650703998906E-3</v>
      </c>
    </row>
    <row r="10" spans="1:4" x14ac:dyDescent="0.25">
      <c r="A10" s="1">
        <v>33208</v>
      </c>
      <c r="B10">
        <v>35.375</v>
      </c>
      <c r="C10">
        <v>-3.7414999999999997E-2</v>
      </c>
      <c r="D10">
        <f t="shared" si="0"/>
        <v>-3.8132869695444029E-2</v>
      </c>
    </row>
    <row r="11" spans="1:4" x14ac:dyDescent="0.25">
      <c r="A11" t="s">
        <v>3</v>
      </c>
      <c r="B11">
        <v>35</v>
      </c>
      <c r="C11">
        <v>-1.0600999999999999E-2</v>
      </c>
      <c r="D11">
        <f t="shared" si="0"/>
        <v>-1.065729447398798E-2</v>
      </c>
    </row>
    <row r="12" spans="1:4" x14ac:dyDescent="0.25">
      <c r="A12" t="s">
        <v>4</v>
      </c>
      <c r="B12">
        <v>35.5</v>
      </c>
      <c r="C12">
        <v>1.4286E-2</v>
      </c>
      <c r="D12">
        <f t="shared" si="0"/>
        <v>1.4184634991956381E-2</v>
      </c>
    </row>
    <row r="13" spans="1:4" x14ac:dyDescent="0.25">
      <c r="A13" t="s">
        <v>5</v>
      </c>
      <c r="B13">
        <v>36.5</v>
      </c>
      <c r="C13">
        <v>2.8169E-2</v>
      </c>
      <c r="D13">
        <f t="shared" si="0"/>
        <v>2.7779564107075671E-2</v>
      </c>
    </row>
    <row r="14" spans="1:4" x14ac:dyDescent="0.25">
      <c r="A14" t="s">
        <v>6</v>
      </c>
      <c r="B14">
        <v>37.75</v>
      </c>
      <c r="C14">
        <v>3.4247E-2</v>
      </c>
      <c r="D14">
        <f t="shared" si="0"/>
        <v>3.3673215106587807E-2</v>
      </c>
    </row>
    <row r="15" spans="1:4" x14ac:dyDescent="0.25">
      <c r="A15" t="s">
        <v>7</v>
      </c>
      <c r="B15">
        <v>38.375</v>
      </c>
      <c r="C15">
        <v>1.6556000000000001E-2</v>
      </c>
      <c r="D15">
        <f t="shared" si="0"/>
        <v>1.642073021232749E-2</v>
      </c>
    </row>
    <row r="16" spans="1:4" x14ac:dyDescent="0.25">
      <c r="A16" t="s">
        <v>8</v>
      </c>
      <c r="B16">
        <v>37.5</v>
      </c>
      <c r="C16">
        <v>-2.2800999999999998E-2</v>
      </c>
      <c r="D16">
        <f t="shared" si="0"/>
        <v>-2.3065272930996104E-2</v>
      </c>
    </row>
    <row r="17" spans="1:4" x14ac:dyDescent="0.25">
      <c r="A17" t="s">
        <v>9</v>
      </c>
      <c r="B17">
        <v>38.125</v>
      </c>
      <c r="C17">
        <v>1.6667000000000001E-2</v>
      </c>
      <c r="D17">
        <f t="shared" si="0"/>
        <v>1.6529301951210506E-2</v>
      </c>
    </row>
    <row r="18" spans="1:4" x14ac:dyDescent="0.25">
      <c r="A18" t="s">
        <v>10</v>
      </c>
      <c r="B18">
        <v>38.125</v>
      </c>
      <c r="C18">
        <v>0</v>
      </c>
      <c r="D18">
        <f t="shared" si="0"/>
        <v>0</v>
      </c>
    </row>
    <row r="19" spans="1:4" x14ac:dyDescent="0.25">
      <c r="A19" t="s">
        <v>11</v>
      </c>
      <c r="B19">
        <v>37</v>
      </c>
      <c r="C19">
        <v>-2.9508E-2</v>
      </c>
      <c r="D19">
        <f t="shared" si="0"/>
        <v>-2.9952322283351217E-2</v>
      </c>
    </row>
    <row r="20" spans="1:4" x14ac:dyDescent="0.25">
      <c r="A20" t="s">
        <v>12</v>
      </c>
      <c r="B20">
        <v>36.625</v>
      </c>
      <c r="C20">
        <v>-1.0135E-2</v>
      </c>
      <c r="D20">
        <f t="shared" si="0"/>
        <v>-1.0186845306993018E-2</v>
      </c>
    </row>
    <row r="21" spans="1:4" x14ac:dyDescent="0.25">
      <c r="A21" t="s">
        <v>13</v>
      </c>
      <c r="B21">
        <v>36</v>
      </c>
      <c r="C21">
        <v>-1.7065E-2</v>
      </c>
      <c r="D21">
        <f t="shared" si="0"/>
        <v>-1.7212128881121409E-2</v>
      </c>
    </row>
    <row r="22" spans="1:4" x14ac:dyDescent="0.25">
      <c r="A22" t="s">
        <v>14</v>
      </c>
      <c r="B22">
        <v>35</v>
      </c>
      <c r="C22">
        <v>-2.7778000000000001E-2</v>
      </c>
      <c r="D22">
        <f t="shared" si="0"/>
        <v>-2.8170876966696335E-2</v>
      </c>
    </row>
    <row r="23" spans="1:4" x14ac:dyDescent="0.25">
      <c r="A23" t="s">
        <v>15</v>
      </c>
      <c r="B23">
        <v>35.125</v>
      </c>
      <c r="C23">
        <v>3.571E-3</v>
      </c>
      <c r="D23">
        <f t="shared" si="0"/>
        <v>3.5650661644961446E-3</v>
      </c>
    </row>
    <row r="24" spans="1:4" x14ac:dyDescent="0.25">
      <c r="A24" s="1">
        <v>32875</v>
      </c>
      <c r="B24">
        <v>35.25</v>
      </c>
      <c r="C24">
        <v>3.5590000000000001E-3</v>
      </c>
      <c r="D24">
        <f t="shared" si="0"/>
        <v>3.5524016043679218E-3</v>
      </c>
    </row>
    <row r="25" spans="1:4" x14ac:dyDescent="0.25">
      <c r="A25" s="1">
        <v>32906</v>
      </c>
      <c r="B25">
        <v>36.375</v>
      </c>
      <c r="C25">
        <v>3.1914999999999999E-2</v>
      </c>
      <c r="D25">
        <f t="shared" si="0"/>
        <v>3.1416196233378914E-2</v>
      </c>
    </row>
    <row r="26" spans="1:4" x14ac:dyDescent="0.25">
      <c r="A26" s="1">
        <v>32995</v>
      </c>
      <c r="B26">
        <v>36.875</v>
      </c>
      <c r="C26">
        <v>1.3746E-2</v>
      </c>
      <c r="D26">
        <f t="shared" si="0"/>
        <v>1.3652089168327263E-2</v>
      </c>
    </row>
    <row r="27" spans="1:4" x14ac:dyDescent="0.25">
      <c r="A27" s="1">
        <v>33026</v>
      </c>
      <c r="B27">
        <v>37</v>
      </c>
      <c r="C27">
        <v>3.3899999999999998E-3</v>
      </c>
      <c r="D27">
        <f t="shared" si="0"/>
        <v>3.3840979842404942E-3</v>
      </c>
    </row>
    <row r="28" spans="1:4" x14ac:dyDescent="0.25">
      <c r="A28" s="1">
        <v>33056</v>
      </c>
      <c r="B28">
        <v>38</v>
      </c>
      <c r="C28">
        <v>2.7026999999999999E-2</v>
      </c>
      <c r="D28">
        <f t="shared" si="0"/>
        <v>2.6668247082161273E-2</v>
      </c>
    </row>
    <row r="29" spans="1:4" x14ac:dyDescent="0.25">
      <c r="A29" s="1">
        <v>33087</v>
      </c>
      <c r="B29">
        <v>37.125</v>
      </c>
      <c r="C29">
        <v>-2.3026000000000001E-2</v>
      </c>
      <c r="D29">
        <f t="shared" si="0"/>
        <v>-2.3295562603522068E-2</v>
      </c>
    </row>
    <row r="30" spans="1:4" x14ac:dyDescent="0.25">
      <c r="A30" s="1">
        <v>33118</v>
      </c>
      <c r="B30">
        <v>37.625</v>
      </c>
      <c r="C30">
        <v>1.3468000000000001E-2</v>
      </c>
      <c r="D30">
        <f t="shared" si="0"/>
        <v>1.337812594617605E-2</v>
      </c>
    </row>
    <row r="31" spans="1:4" x14ac:dyDescent="0.25">
      <c r="A31" s="1">
        <v>33209</v>
      </c>
      <c r="B31">
        <v>36.875</v>
      </c>
      <c r="C31">
        <v>-1.9934E-2</v>
      </c>
      <c r="D31">
        <f t="shared" si="0"/>
        <v>-2.0134908409055925E-2</v>
      </c>
    </row>
    <row r="32" spans="1:4" x14ac:dyDescent="0.25">
      <c r="A32" t="s">
        <v>16</v>
      </c>
      <c r="B32">
        <v>36.875</v>
      </c>
      <c r="C32">
        <v>0</v>
      </c>
      <c r="D32">
        <f t="shared" si="0"/>
        <v>0</v>
      </c>
    </row>
    <row r="33" spans="1:4" x14ac:dyDescent="0.25">
      <c r="A33" t="s">
        <v>17</v>
      </c>
      <c r="B33">
        <v>37</v>
      </c>
      <c r="C33">
        <v>3.3899999999999998E-3</v>
      </c>
      <c r="D33">
        <f t="shared" si="0"/>
        <v>3.3840979842404942E-3</v>
      </c>
    </row>
    <row r="34" spans="1:4" x14ac:dyDescent="0.25">
      <c r="A34" t="s">
        <v>18</v>
      </c>
      <c r="B34">
        <v>37</v>
      </c>
      <c r="C34">
        <v>0</v>
      </c>
      <c r="D34">
        <f t="shared" si="0"/>
        <v>0</v>
      </c>
    </row>
    <row r="35" spans="1:4" x14ac:dyDescent="0.25">
      <c r="A35" t="s">
        <v>19</v>
      </c>
      <c r="B35">
        <v>36.375</v>
      </c>
      <c r="C35">
        <v>-1.6892000000000001E-2</v>
      </c>
      <c r="D35">
        <f t="shared" si="0"/>
        <v>-1.7036187152567852E-2</v>
      </c>
    </row>
    <row r="36" spans="1:4" x14ac:dyDescent="0.25">
      <c r="A36" t="s">
        <v>20</v>
      </c>
      <c r="B36">
        <v>35.75</v>
      </c>
      <c r="C36">
        <v>-1.7181999999999999E-2</v>
      </c>
      <c r="D36">
        <f t="shared" si="0"/>
        <v>-1.7331456351639976E-2</v>
      </c>
    </row>
    <row r="37" spans="1:4" x14ac:dyDescent="0.25">
      <c r="A37" t="s">
        <v>21</v>
      </c>
      <c r="B37">
        <v>36.875</v>
      </c>
      <c r="C37">
        <v>3.1468999999999997E-2</v>
      </c>
      <c r="D37">
        <f t="shared" si="0"/>
        <v>3.0983545519967227E-2</v>
      </c>
    </row>
    <row r="38" spans="1:4" x14ac:dyDescent="0.25">
      <c r="A38" t="s">
        <v>22</v>
      </c>
      <c r="B38">
        <v>37.75</v>
      </c>
      <c r="C38">
        <v>2.3729E-2</v>
      </c>
      <c r="D38">
        <f t="shared" si="0"/>
        <v>2.3451661035049882E-2</v>
      </c>
    </row>
    <row r="39" spans="1:4" x14ac:dyDescent="0.25">
      <c r="A39" t="s">
        <v>23</v>
      </c>
      <c r="B39">
        <v>36.625</v>
      </c>
      <c r="C39">
        <v>-2.9801000000000001E-2</v>
      </c>
      <c r="D39">
        <f t="shared" si="0"/>
        <v>-3.0254408357802375E-2</v>
      </c>
    </row>
    <row r="40" spans="1:4" x14ac:dyDescent="0.25">
      <c r="A40" t="s">
        <v>24</v>
      </c>
      <c r="B40">
        <v>38</v>
      </c>
      <c r="C40">
        <v>3.7543E-2</v>
      </c>
      <c r="D40">
        <f t="shared" si="0"/>
        <v>3.6855092389154291E-2</v>
      </c>
    </row>
    <row r="41" spans="1:4" x14ac:dyDescent="0.25">
      <c r="A41" t="s">
        <v>25</v>
      </c>
      <c r="B41">
        <v>39.25</v>
      </c>
      <c r="C41">
        <v>3.2895000000000001E-2</v>
      </c>
      <c r="D41">
        <f t="shared" si="0"/>
        <v>3.2365284502031716E-2</v>
      </c>
    </row>
    <row r="42" spans="1:4" x14ac:dyDescent="0.25">
      <c r="A42" t="s">
        <v>26</v>
      </c>
      <c r="B42">
        <v>39.75</v>
      </c>
      <c r="C42">
        <v>1.2739E-2</v>
      </c>
      <c r="D42">
        <f t="shared" si="0"/>
        <v>1.2658396871923465E-2</v>
      </c>
    </row>
    <row r="43" spans="1:4" x14ac:dyDescent="0.25">
      <c r="A43" s="1">
        <v>32876</v>
      </c>
      <c r="B43">
        <v>39.875</v>
      </c>
      <c r="C43">
        <v>3.1449999999999998E-3</v>
      </c>
      <c r="D43">
        <f t="shared" si="0"/>
        <v>3.1397200046678463E-3</v>
      </c>
    </row>
    <row r="44" spans="1:4" x14ac:dyDescent="0.25">
      <c r="A44" s="1">
        <v>32907</v>
      </c>
      <c r="B44">
        <v>39.875</v>
      </c>
      <c r="C44">
        <v>0</v>
      </c>
      <c r="D44">
        <f t="shared" si="0"/>
        <v>0</v>
      </c>
    </row>
    <row r="45" spans="1:4" x14ac:dyDescent="0.25">
      <c r="A45" s="1">
        <v>32996</v>
      </c>
      <c r="B45">
        <v>40.125</v>
      </c>
      <c r="C45">
        <v>6.2700000000000004E-3</v>
      </c>
      <c r="D45">
        <f t="shared" si="0"/>
        <v>6.2500203451713258E-3</v>
      </c>
    </row>
    <row r="46" spans="1:4" x14ac:dyDescent="0.25">
      <c r="A46" s="1">
        <v>33027</v>
      </c>
      <c r="B46">
        <v>41.625</v>
      </c>
      <c r="C46">
        <v>3.7383E-2</v>
      </c>
      <c r="D46">
        <f t="shared" si="0"/>
        <v>3.6701366850427963E-2</v>
      </c>
    </row>
    <row r="47" spans="1:4" x14ac:dyDescent="0.25">
      <c r="A47" s="1">
        <v>33057</v>
      </c>
      <c r="B47">
        <v>43.875</v>
      </c>
      <c r="C47">
        <v>5.4053999999999998E-2</v>
      </c>
      <c r="D47">
        <f t="shared" si="0"/>
        <v>5.2643733485421881E-2</v>
      </c>
    </row>
    <row r="48" spans="1:4" x14ac:dyDescent="0.25">
      <c r="A48" s="1">
        <v>33088</v>
      </c>
      <c r="B48">
        <v>43.875</v>
      </c>
      <c r="C48">
        <v>0</v>
      </c>
      <c r="D48">
        <f t="shared" si="0"/>
        <v>0</v>
      </c>
    </row>
    <row r="49" spans="1:4" x14ac:dyDescent="0.25">
      <c r="A49" s="1">
        <v>33119</v>
      </c>
      <c r="B49">
        <v>43.375</v>
      </c>
      <c r="C49">
        <v>-1.1396E-2</v>
      </c>
      <c r="D49">
        <f t="shared" si="0"/>
        <v>-1.1461443519006652E-2</v>
      </c>
    </row>
    <row r="50" spans="1:4" x14ac:dyDescent="0.25">
      <c r="A50" s="1">
        <v>33210</v>
      </c>
      <c r="B50">
        <v>43.75</v>
      </c>
      <c r="C50">
        <v>8.6459999999999992E-3</v>
      </c>
      <c r="D50">
        <f t="shared" si="0"/>
        <v>8.6083745366001014E-3</v>
      </c>
    </row>
    <row r="51" spans="1:4" x14ac:dyDescent="0.25">
      <c r="A51" t="s">
        <v>27</v>
      </c>
      <c r="B51">
        <v>43</v>
      </c>
      <c r="C51">
        <v>-1.7142999999999999E-2</v>
      </c>
      <c r="D51">
        <f t="shared" si="0"/>
        <v>-1.7291497110060994E-2</v>
      </c>
    </row>
    <row r="52" spans="1:4" x14ac:dyDescent="0.25">
      <c r="A52" t="s">
        <v>28</v>
      </c>
      <c r="B52">
        <v>43.25</v>
      </c>
      <c r="C52">
        <v>5.8139999999999997E-3</v>
      </c>
      <c r="D52">
        <f t="shared" si="0"/>
        <v>5.7971176843259146E-3</v>
      </c>
    </row>
    <row r="53" spans="1:4" x14ac:dyDescent="0.25">
      <c r="A53" t="s">
        <v>29</v>
      </c>
      <c r="B53">
        <v>44</v>
      </c>
      <c r="C53">
        <v>1.7340999999999999E-2</v>
      </c>
      <c r="D53">
        <f t="shared" si="0"/>
        <v>1.7192400540372771E-2</v>
      </c>
    </row>
    <row r="54" spans="1:4" x14ac:dyDescent="0.25">
      <c r="A54" t="s">
        <v>30</v>
      </c>
      <c r="B54">
        <v>44.625</v>
      </c>
      <c r="C54">
        <v>1.4205000000000001E-2</v>
      </c>
      <c r="D54">
        <f t="shared" si="0"/>
        <v>1.4104606181541945E-2</v>
      </c>
    </row>
    <row r="55" spans="1:4" x14ac:dyDescent="0.25">
      <c r="A55" t="s">
        <v>31</v>
      </c>
      <c r="B55">
        <v>46.625</v>
      </c>
      <c r="C55">
        <v>4.4817999999999997E-2</v>
      </c>
      <c r="D55">
        <f t="shared" si="0"/>
        <v>4.3842637864176526E-2</v>
      </c>
    </row>
    <row r="56" spans="1:4" x14ac:dyDescent="0.25">
      <c r="A56" t="s">
        <v>32</v>
      </c>
      <c r="B56">
        <v>45.875</v>
      </c>
      <c r="C56">
        <v>-1.6086E-2</v>
      </c>
      <c r="D56">
        <f t="shared" si="0"/>
        <v>-1.621657158924528E-2</v>
      </c>
    </row>
    <row r="57" spans="1:4" x14ac:dyDescent="0.25">
      <c r="A57" t="s">
        <v>33</v>
      </c>
      <c r="B57">
        <v>45.375</v>
      </c>
      <c r="C57">
        <v>-1.0899000000000001E-2</v>
      </c>
      <c r="D57">
        <f t="shared" si="0"/>
        <v>-1.0959013789719543E-2</v>
      </c>
    </row>
    <row r="58" spans="1:4" x14ac:dyDescent="0.25">
      <c r="A58" t="s">
        <v>34</v>
      </c>
      <c r="B58">
        <v>44.375</v>
      </c>
      <c r="C58">
        <v>-2.2039E-2</v>
      </c>
      <c r="D58">
        <f t="shared" si="0"/>
        <v>-2.2285044789434983E-2</v>
      </c>
    </row>
    <row r="59" spans="1:4" x14ac:dyDescent="0.25">
      <c r="A59" t="s">
        <v>35</v>
      </c>
      <c r="B59">
        <v>45.625</v>
      </c>
      <c r="C59">
        <v>2.8169E-2</v>
      </c>
      <c r="D59">
        <f t="shared" si="0"/>
        <v>2.7779564107075671E-2</v>
      </c>
    </row>
    <row r="60" spans="1:4" x14ac:dyDescent="0.25">
      <c r="A60" t="s">
        <v>36</v>
      </c>
      <c r="B60">
        <v>46.75</v>
      </c>
      <c r="C60">
        <v>2.4657999999999999E-2</v>
      </c>
      <c r="D60">
        <f t="shared" si="0"/>
        <v>2.435844383204044E-2</v>
      </c>
    </row>
    <row r="61" spans="1:4" x14ac:dyDescent="0.25">
      <c r="A61" t="s">
        <v>37</v>
      </c>
      <c r="B61">
        <v>46.875</v>
      </c>
      <c r="C61">
        <v>2.6740000000000002E-3</v>
      </c>
      <c r="D61">
        <f t="shared" si="0"/>
        <v>2.6702285558788921E-3</v>
      </c>
    </row>
    <row r="62" spans="1:4" x14ac:dyDescent="0.25">
      <c r="A62" t="s">
        <v>38</v>
      </c>
      <c r="B62">
        <v>46.25</v>
      </c>
      <c r="C62">
        <v>-1.3332999999999999E-2</v>
      </c>
      <c r="D62">
        <f t="shared" si="0"/>
        <v>-1.3423020332140661E-2</v>
      </c>
    </row>
    <row r="63" spans="1:4" x14ac:dyDescent="0.25">
      <c r="A63" t="s">
        <v>39</v>
      </c>
      <c r="B63">
        <v>45.875</v>
      </c>
      <c r="C63">
        <v>-8.1080000000000006E-3</v>
      </c>
      <c r="D63">
        <f t="shared" si="0"/>
        <v>-8.1411575836998849E-3</v>
      </c>
    </row>
    <row r="64" spans="1:4" x14ac:dyDescent="0.25">
      <c r="A64" t="s">
        <v>40</v>
      </c>
      <c r="B64">
        <v>45.75</v>
      </c>
      <c r="C64">
        <v>-2.725E-3</v>
      </c>
      <c r="D64">
        <f t="shared" si="0"/>
        <v>-2.7285146532040625E-3</v>
      </c>
    </row>
    <row r="65" spans="1:4" x14ac:dyDescent="0.25">
      <c r="A65" s="1">
        <v>32908</v>
      </c>
      <c r="B65">
        <v>45.75</v>
      </c>
      <c r="C65">
        <v>0</v>
      </c>
      <c r="D65">
        <f t="shared" si="0"/>
        <v>0</v>
      </c>
    </row>
    <row r="66" spans="1:4" x14ac:dyDescent="0.25">
      <c r="A66" s="1">
        <v>32936</v>
      </c>
      <c r="B66">
        <v>46.875</v>
      </c>
      <c r="C66">
        <v>2.4590000000000001E-2</v>
      </c>
      <c r="D66">
        <f t="shared" si="0"/>
        <v>2.4292692569044483E-2</v>
      </c>
    </row>
    <row r="67" spans="1:4" x14ac:dyDescent="0.25">
      <c r="A67" s="1">
        <v>32967</v>
      </c>
      <c r="B67">
        <v>46.375</v>
      </c>
      <c r="C67">
        <v>-1.0666999999999999E-2</v>
      </c>
      <c r="D67">
        <f t="shared" si="0"/>
        <v>-1.0723963362975724E-2</v>
      </c>
    </row>
    <row r="68" spans="1:4" x14ac:dyDescent="0.25">
      <c r="A68" s="1">
        <v>32997</v>
      </c>
      <c r="B68">
        <v>46.875</v>
      </c>
      <c r="C68">
        <v>1.0782E-2</v>
      </c>
      <c r="D68">
        <f t="shared" ref="D68:D131" si="1">LN(B68/B67)</f>
        <v>1.0723963362975642E-2</v>
      </c>
    </row>
    <row r="69" spans="1:4" x14ac:dyDescent="0.25">
      <c r="A69" s="1">
        <v>33028</v>
      </c>
      <c r="B69">
        <v>47.125</v>
      </c>
      <c r="C69">
        <v>5.3330000000000001E-3</v>
      </c>
      <c r="D69">
        <f t="shared" si="1"/>
        <v>5.3191614776000266E-3</v>
      </c>
    </row>
    <row r="70" spans="1:4" x14ac:dyDescent="0.25">
      <c r="A70" s="1">
        <v>33120</v>
      </c>
      <c r="B70">
        <v>47.25</v>
      </c>
      <c r="C70">
        <v>2.653E-3</v>
      </c>
      <c r="D70">
        <f t="shared" si="1"/>
        <v>2.6490081715768625E-3</v>
      </c>
    </row>
    <row r="71" spans="1:4" x14ac:dyDescent="0.25">
      <c r="A71" s="1">
        <v>33150</v>
      </c>
      <c r="B71">
        <v>47.25</v>
      </c>
      <c r="C71">
        <v>0</v>
      </c>
      <c r="D71">
        <f t="shared" si="1"/>
        <v>0</v>
      </c>
    </row>
    <row r="72" spans="1:4" x14ac:dyDescent="0.25">
      <c r="A72" s="1">
        <v>33181</v>
      </c>
      <c r="B72">
        <v>46.875</v>
      </c>
      <c r="C72">
        <v>-7.9369999999999996E-3</v>
      </c>
      <c r="D72">
        <f t="shared" si="1"/>
        <v>-7.9681696491768449E-3</v>
      </c>
    </row>
    <row r="73" spans="1:4" x14ac:dyDescent="0.25">
      <c r="A73" s="1">
        <v>33211</v>
      </c>
      <c r="B73">
        <v>47</v>
      </c>
      <c r="C73">
        <v>2.6670000000000001E-3</v>
      </c>
      <c r="D73">
        <f t="shared" si="1"/>
        <v>2.6631174194836284E-3</v>
      </c>
    </row>
    <row r="74" spans="1:4" x14ac:dyDescent="0.25">
      <c r="A74" t="s">
        <v>41</v>
      </c>
      <c r="B74">
        <v>46.875</v>
      </c>
      <c r="C74">
        <v>-2.66E-3</v>
      </c>
      <c r="D74">
        <f t="shared" si="1"/>
        <v>-2.6631174194836618E-3</v>
      </c>
    </row>
    <row r="75" spans="1:4" x14ac:dyDescent="0.25">
      <c r="A75" t="s">
        <v>42</v>
      </c>
      <c r="B75">
        <v>46.375</v>
      </c>
      <c r="C75">
        <v>-1.0666999999999999E-2</v>
      </c>
      <c r="D75">
        <f t="shared" si="1"/>
        <v>-1.0723963362975724E-2</v>
      </c>
    </row>
    <row r="76" spans="1:4" x14ac:dyDescent="0.25">
      <c r="A76" t="s">
        <v>43</v>
      </c>
      <c r="B76">
        <v>45.625</v>
      </c>
      <c r="C76">
        <v>-1.6173E-2</v>
      </c>
      <c r="D76">
        <f t="shared" si="1"/>
        <v>-1.6304709024943582E-2</v>
      </c>
    </row>
    <row r="77" spans="1:4" x14ac:dyDescent="0.25">
      <c r="A77" t="s">
        <v>44</v>
      </c>
      <c r="B77">
        <v>46.5</v>
      </c>
      <c r="C77">
        <v>1.9178000000000001E-2</v>
      </c>
      <c r="D77">
        <f t="shared" si="1"/>
        <v>1.8996500690655085E-2</v>
      </c>
    </row>
    <row r="78" spans="1:4" x14ac:dyDescent="0.25">
      <c r="A78" t="s">
        <v>45</v>
      </c>
      <c r="B78">
        <v>46</v>
      </c>
      <c r="C78">
        <v>-1.0753E-2</v>
      </c>
      <c r="D78">
        <f t="shared" si="1"/>
        <v>-1.0810916104215617E-2</v>
      </c>
    </row>
    <row r="79" spans="1:4" x14ac:dyDescent="0.25">
      <c r="A79" t="s">
        <v>46</v>
      </c>
      <c r="B79">
        <v>45.125</v>
      </c>
      <c r="C79">
        <v>-1.9022000000000001E-2</v>
      </c>
      <c r="D79">
        <f t="shared" si="1"/>
        <v>-1.9204979836050039E-2</v>
      </c>
    </row>
    <row r="80" spans="1:4" x14ac:dyDescent="0.25">
      <c r="A80" t="s">
        <v>47</v>
      </c>
      <c r="B80">
        <v>45.375</v>
      </c>
      <c r="C80">
        <v>5.5399999999999998E-3</v>
      </c>
      <c r="D80">
        <f t="shared" si="1"/>
        <v>5.5248759319698072E-3</v>
      </c>
    </row>
    <row r="81" spans="1:4" x14ac:dyDescent="0.25">
      <c r="A81" t="s">
        <v>48</v>
      </c>
      <c r="B81">
        <v>45.75</v>
      </c>
      <c r="C81">
        <v>8.2640000000000005E-3</v>
      </c>
      <c r="D81">
        <f t="shared" si="1"/>
        <v>8.2304991365154435E-3</v>
      </c>
    </row>
    <row r="82" spans="1:4" x14ac:dyDescent="0.25">
      <c r="A82" t="s">
        <v>49</v>
      </c>
      <c r="B82">
        <v>45.875</v>
      </c>
      <c r="C82">
        <v>2.7320000000000001E-3</v>
      </c>
      <c r="D82">
        <f t="shared" si="1"/>
        <v>2.7285146532039142E-3</v>
      </c>
    </row>
    <row r="83" spans="1:4" x14ac:dyDescent="0.25">
      <c r="A83" t="s">
        <v>50</v>
      </c>
      <c r="B83">
        <v>45.5</v>
      </c>
      <c r="C83">
        <v>-8.1740000000000007E-3</v>
      </c>
      <c r="D83">
        <f t="shared" si="1"/>
        <v>-8.2079804178296217E-3</v>
      </c>
    </row>
    <row r="84" spans="1:4" x14ac:dyDescent="0.25">
      <c r="A84" t="s">
        <v>51</v>
      </c>
      <c r="B84">
        <v>46.75</v>
      </c>
      <c r="C84">
        <v>2.7473000000000001E-2</v>
      </c>
      <c r="D84">
        <f t="shared" si="1"/>
        <v>2.7101929777791179E-2</v>
      </c>
    </row>
    <row r="85" spans="1:4" x14ac:dyDescent="0.25">
      <c r="A85" s="1">
        <v>32878</v>
      </c>
      <c r="B85">
        <v>47.875</v>
      </c>
      <c r="C85">
        <v>2.4063999999999999E-2</v>
      </c>
      <c r="D85">
        <f t="shared" si="1"/>
        <v>2.3779191766114149E-2</v>
      </c>
    </row>
    <row r="86" spans="1:4" x14ac:dyDescent="0.25">
      <c r="A86" s="1">
        <v>32909</v>
      </c>
      <c r="B86">
        <v>48.75</v>
      </c>
      <c r="C86">
        <v>1.8277000000000002E-2</v>
      </c>
      <c r="D86">
        <f t="shared" si="1"/>
        <v>1.8111749943046103E-2</v>
      </c>
    </row>
    <row r="87" spans="1:4" x14ac:dyDescent="0.25">
      <c r="A87" s="1">
        <v>32937</v>
      </c>
      <c r="B87">
        <v>49.25</v>
      </c>
      <c r="C87">
        <v>1.0255999999999999E-2</v>
      </c>
      <c r="D87">
        <f t="shared" si="1"/>
        <v>1.0204170174241668E-2</v>
      </c>
    </row>
    <row r="88" spans="1:4" x14ac:dyDescent="0.25">
      <c r="A88" s="1">
        <v>32968</v>
      </c>
      <c r="B88">
        <v>50.125</v>
      </c>
      <c r="C88">
        <v>1.7766000000000001E-2</v>
      </c>
      <c r="D88">
        <f t="shared" si="1"/>
        <v>1.7610518008635369E-2</v>
      </c>
    </row>
    <row r="89" spans="1:4" x14ac:dyDescent="0.25">
      <c r="A89" s="1">
        <v>33059</v>
      </c>
      <c r="B89">
        <v>51.5</v>
      </c>
      <c r="C89">
        <v>2.7431000000000001E-2</v>
      </c>
      <c r="D89">
        <f t="shared" si="1"/>
        <v>2.7061922042957161E-2</v>
      </c>
    </row>
    <row r="90" spans="1:4" x14ac:dyDescent="0.25">
      <c r="A90" s="1">
        <v>33090</v>
      </c>
      <c r="B90">
        <v>51.25</v>
      </c>
      <c r="C90">
        <v>-4.8539999999999998E-3</v>
      </c>
      <c r="D90">
        <f t="shared" si="1"/>
        <v>-4.8661896511728994E-3</v>
      </c>
    </row>
    <row r="91" spans="1:4" x14ac:dyDescent="0.25">
      <c r="A91" s="1">
        <v>33121</v>
      </c>
      <c r="B91">
        <v>49.875</v>
      </c>
      <c r="C91">
        <v>-2.6828999999999999E-2</v>
      </c>
      <c r="D91">
        <f t="shared" si="1"/>
        <v>-2.7195742808490055E-2</v>
      </c>
    </row>
    <row r="92" spans="1:4" x14ac:dyDescent="0.25">
      <c r="A92" s="1">
        <v>33151</v>
      </c>
      <c r="B92">
        <v>49.875</v>
      </c>
      <c r="C92">
        <v>0</v>
      </c>
      <c r="D92">
        <f t="shared" si="1"/>
        <v>0</v>
      </c>
    </row>
    <row r="93" spans="1:4" x14ac:dyDescent="0.25">
      <c r="A93" s="1">
        <v>33182</v>
      </c>
      <c r="B93">
        <v>50.875</v>
      </c>
      <c r="C93">
        <v>2.0049999999999998E-2</v>
      </c>
      <c r="D93">
        <f t="shared" si="1"/>
        <v>1.9851768552731529E-2</v>
      </c>
    </row>
    <row r="94" spans="1:4" x14ac:dyDescent="0.25">
      <c r="A94" t="s">
        <v>52</v>
      </c>
      <c r="B94">
        <v>52.125</v>
      </c>
      <c r="C94">
        <v>2.4570000000000002E-2</v>
      </c>
      <c r="D94">
        <f t="shared" si="1"/>
        <v>2.4273036356206552E-2</v>
      </c>
    </row>
    <row r="95" spans="1:4" x14ac:dyDescent="0.25">
      <c r="A95" t="s">
        <v>53</v>
      </c>
      <c r="B95">
        <v>52.625</v>
      </c>
      <c r="C95">
        <v>9.5919999999999998E-3</v>
      </c>
      <c r="D95">
        <f t="shared" si="1"/>
        <v>9.5466118835799106E-3</v>
      </c>
    </row>
    <row r="96" spans="1:4" x14ac:dyDescent="0.25">
      <c r="A96" t="s">
        <v>54</v>
      </c>
      <c r="B96">
        <v>53.125</v>
      </c>
      <c r="C96">
        <v>9.5010000000000008E-3</v>
      </c>
      <c r="D96">
        <f t="shared" si="1"/>
        <v>9.4563352420354435E-3</v>
      </c>
    </row>
    <row r="97" spans="1:4" x14ac:dyDescent="0.25">
      <c r="A97" t="s">
        <v>55</v>
      </c>
      <c r="B97">
        <v>55.25</v>
      </c>
      <c r="C97">
        <v>0.04</v>
      </c>
      <c r="D97">
        <f t="shared" si="1"/>
        <v>3.9220713153281329E-2</v>
      </c>
    </row>
    <row r="98" spans="1:4" x14ac:dyDescent="0.25">
      <c r="A98" t="s">
        <v>56</v>
      </c>
      <c r="B98">
        <v>56.5</v>
      </c>
      <c r="C98">
        <v>2.2623999999999998E-2</v>
      </c>
      <c r="D98">
        <f t="shared" si="1"/>
        <v>2.2372297754532984E-2</v>
      </c>
    </row>
    <row r="99" spans="1:4" x14ac:dyDescent="0.25">
      <c r="A99" t="s">
        <v>57</v>
      </c>
      <c r="B99">
        <v>58.75</v>
      </c>
      <c r="C99">
        <v>3.9822999999999997E-2</v>
      </c>
      <c r="D99">
        <f t="shared" si="1"/>
        <v>3.9050514871873034E-2</v>
      </c>
    </row>
    <row r="100" spans="1:4" x14ac:dyDescent="0.25">
      <c r="A100" t="s">
        <v>58</v>
      </c>
      <c r="B100">
        <v>58.5</v>
      </c>
      <c r="C100">
        <v>-4.2550000000000001E-3</v>
      </c>
      <c r="D100">
        <f t="shared" si="1"/>
        <v>-4.2643987864575397E-3</v>
      </c>
    </row>
    <row r="101" spans="1:4" x14ac:dyDescent="0.25">
      <c r="A101" t="s">
        <v>59</v>
      </c>
      <c r="B101">
        <v>58.625</v>
      </c>
      <c r="C101">
        <v>2.137E-3</v>
      </c>
      <c r="D101">
        <f t="shared" si="1"/>
        <v>2.1344725286326196E-3</v>
      </c>
    </row>
    <row r="102" spans="1:4" x14ac:dyDescent="0.25">
      <c r="A102" t="s">
        <v>60</v>
      </c>
      <c r="B102">
        <v>58.75</v>
      </c>
      <c r="C102">
        <v>2.1320000000000002E-3</v>
      </c>
      <c r="D102">
        <f t="shared" si="1"/>
        <v>2.129926257824849E-3</v>
      </c>
    </row>
    <row r="103" spans="1:4" x14ac:dyDescent="0.25">
      <c r="A103" t="s">
        <v>61</v>
      </c>
      <c r="B103">
        <v>57.875</v>
      </c>
      <c r="C103">
        <v>-1.4893999999999999E-2</v>
      </c>
      <c r="D103">
        <f t="shared" si="1"/>
        <v>-1.5005640617870162E-2</v>
      </c>
    </row>
    <row r="104" spans="1:4" x14ac:dyDescent="0.25">
      <c r="A104" t="s">
        <v>62</v>
      </c>
      <c r="B104">
        <v>59.5</v>
      </c>
      <c r="C104">
        <v>2.8077999999999999E-2</v>
      </c>
      <c r="D104">
        <f t="shared" si="1"/>
        <v>2.7690800145185983E-2</v>
      </c>
    </row>
    <row r="105" spans="1:4" x14ac:dyDescent="0.25">
      <c r="A105" t="s">
        <v>63</v>
      </c>
      <c r="B105">
        <v>59.875</v>
      </c>
      <c r="C105">
        <v>6.3029999999999996E-3</v>
      </c>
      <c r="D105">
        <f t="shared" si="1"/>
        <v>6.282743179495209E-3</v>
      </c>
    </row>
    <row r="106" spans="1:4" x14ac:dyDescent="0.25">
      <c r="A106" t="s">
        <v>64</v>
      </c>
      <c r="B106">
        <v>60.625</v>
      </c>
      <c r="C106">
        <v>1.2526000000000001E-2</v>
      </c>
      <c r="D106">
        <f t="shared" si="1"/>
        <v>1.2448293526567863E-2</v>
      </c>
    </row>
    <row r="107" spans="1:4" x14ac:dyDescent="0.25">
      <c r="A107" s="1">
        <v>32879</v>
      </c>
      <c r="B107">
        <v>61.25</v>
      </c>
      <c r="C107">
        <v>1.0309E-2</v>
      </c>
      <c r="D107">
        <f t="shared" si="1"/>
        <v>1.0256500167189061E-2</v>
      </c>
    </row>
    <row r="108" spans="1:4" x14ac:dyDescent="0.25">
      <c r="A108" s="1">
        <v>32969</v>
      </c>
      <c r="B108">
        <v>61.125</v>
      </c>
      <c r="C108">
        <v>-2.0409999999999998E-3</v>
      </c>
      <c r="D108">
        <f t="shared" si="1"/>
        <v>-2.0429016298002933E-3</v>
      </c>
    </row>
    <row r="109" spans="1:4" x14ac:dyDescent="0.25">
      <c r="A109" s="1">
        <v>32999</v>
      </c>
      <c r="B109">
        <v>60</v>
      </c>
      <c r="C109">
        <v>-1.8405000000000001E-2</v>
      </c>
      <c r="D109">
        <f t="shared" si="1"/>
        <v>-1.8576385572935419E-2</v>
      </c>
    </row>
    <row r="110" spans="1:4" x14ac:dyDescent="0.25">
      <c r="A110" s="1">
        <v>33030</v>
      </c>
      <c r="B110">
        <v>58.5</v>
      </c>
      <c r="C110">
        <v>-2.5000000000000001E-2</v>
      </c>
      <c r="D110">
        <f t="shared" si="1"/>
        <v>-2.5317807984289897E-2</v>
      </c>
    </row>
    <row r="111" spans="1:4" x14ac:dyDescent="0.25">
      <c r="A111" s="1">
        <v>33060</v>
      </c>
      <c r="B111">
        <v>57.375</v>
      </c>
      <c r="C111">
        <v>-1.9231000000000002E-2</v>
      </c>
      <c r="D111">
        <f t="shared" si="1"/>
        <v>-1.9418085857101627E-2</v>
      </c>
    </row>
    <row r="112" spans="1:4" x14ac:dyDescent="0.25">
      <c r="A112" s="1">
        <v>33091</v>
      </c>
      <c r="B112">
        <v>56.75</v>
      </c>
      <c r="C112">
        <v>-1.0893E-2</v>
      </c>
      <c r="D112">
        <f t="shared" si="1"/>
        <v>-1.0953012019197206E-2</v>
      </c>
    </row>
    <row r="113" spans="1:4" x14ac:dyDescent="0.25">
      <c r="A113" s="1">
        <v>33183</v>
      </c>
      <c r="B113">
        <v>58.75</v>
      </c>
      <c r="C113">
        <v>3.5242000000000002E-2</v>
      </c>
      <c r="D113">
        <f t="shared" si="1"/>
        <v>3.4635496662756338E-2</v>
      </c>
    </row>
    <row r="114" spans="1:4" x14ac:dyDescent="0.25">
      <c r="A114" s="1">
        <v>33213</v>
      </c>
      <c r="B114">
        <v>61</v>
      </c>
      <c r="C114">
        <v>3.8297999999999999E-2</v>
      </c>
      <c r="D114">
        <f t="shared" si="1"/>
        <v>3.7582711149042852E-2</v>
      </c>
    </row>
    <row r="115" spans="1:4" x14ac:dyDescent="0.25">
      <c r="A115" t="s">
        <v>65</v>
      </c>
      <c r="B115">
        <v>61.5</v>
      </c>
      <c r="C115">
        <v>8.1969999999999994E-3</v>
      </c>
      <c r="D115">
        <f t="shared" si="1"/>
        <v>8.1633106391608354E-3</v>
      </c>
    </row>
    <row r="116" spans="1:4" x14ac:dyDescent="0.25">
      <c r="A116" t="s">
        <v>66</v>
      </c>
      <c r="B116">
        <v>62.25</v>
      </c>
      <c r="C116">
        <v>1.2194999999999999E-2</v>
      </c>
      <c r="D116">
        <f t="shared" si="1"/>
        <v>1.212136053234482E-2</v>
      </c>
    </row>
    <row r="117" spans="1:4" x14ac:dyDescent="0.25">
      <c r="A117" t="s">
        <v>67</v>
      </c>
      <c r="B117">
        <v>61.25</v>
      </c>
      <c r="C117">
        <v>-1.6063999999999998E-2</v>
      </c>
      <c r="D117">
        <f t="shared" si="1"/>
        <v>-1.6194685919980606E-2</v>
      </c>
    </row>
    <row r="118" spans="1:4" x14ac:dyDescent="0.25">
      <c r="A118" t="s">
        <v>68</v>
      </c>
      <c r="B118">
        <v>60.125</v>
      </c>
      <c r="C118">
        <v>-1.8367000000000001E-2</v>
      </c>
      <c r="D118">
        <f t="shared" si="1"/>
        <v>-1.8538120998911112E-2</v>
      </c>
    </row>
    <row r="119" spans="1:4" x14ac:dyDescent="0.25">
      <c r="A119" t="s">
        <v>69</v>
      </c>
      <c r="B119">
        <v>60.125</v>
      </c>
      <c r="C119">
        <v>0</v>
      </c>
      <c r="D119">
        <f t="shared" si="1"/>
        <v>0</v>
      </c>
    </row>
    <row r="120" spans="1:4" x14ac:dyDescent="0.25">
      <c r="A120" t="s">
        <v>70</v>
      </c>
      <c r="B120">
        <v>60</v>
      </c>
      <c r="C120">
        <v>-2.0790000000000001E-3</v>
      </c>
      <c r="D120">
        <f t="shared" si="1"/>
        <v>-2.0811662038245117E-3</v>
      </c>
    </row>
    <row r="121" spans="1:4" x14ac:dyDescent="0.25">
      <c r="A121" t="s">
        <v>71</v>
      </c>
      <c r="B121">
        <v>61</v>
      </c>
      <c r="C121">
        <v>1.6667000000000001E-2</v>
      </c>
      <c r="D121">
        <f t="shared" si="1"/>
        <v>1.6529301951210506E-2</v>
      </c>
    </row>
    <row r="122" spans="1:4" x14ac:dyDescent="0.25">
      <c r="A122" t="s">
        <v>72</v>
      </c>
      <c r="B122">
        <v>59.75</v>
      </c>
      <c r="C122">
        <v>-2.0492E-2</v>
      </c>
      <c r="D122">
        <f t="shared" si="1"/>
        <v>-2.0704673361691166E-2</v>
      </c>
    </row>
    <row r="123" spans="1:4" x14ac:dyDescent="0.25">
      <c r="A123" t="s">
        <v>73</v>
      </c>
      <c r="B123">
        <v>57.625</v>
      </c>
      <c r="C123">
        <v>-3.5564999999999999E-2</v>
      </c>
      <c r="D123">
        <f t="shared" si="1"/>
        <v>-3.621268949480741E-2</v>
      </c>
    </row>
    <row r="124" spans="1:4" x14ac:dyDescent="0.25">
      <c r="A124" t="s">
        <v>74</v>
      </c>
      <c r="B124">
        <v>57.625</v>
      </c>
      <c r="C124">
        <v>0</v>
      </c>
      <c r="D124">
        <f t="shared" si="1"/>
        <v>0</v>
      </c>
    </row>
    <row r="125" spans="1:4" x14ac:dyDescent="0.25">
      <c r="A125" t="s">
        <v>75</v>
      </c>
      <c r="B125">
        <v>58.25</v>
      </c>
      <c r="C125">
        <v>1.0846E-2</v>
      </c>
      <c r="D125">
        <f t="shared" si="1"/>
        <v>1.0787591128997385E-2</v>
      </c>
    </row>
    <row r="126" spans="1:4" x14ac:dyDescent="0.25">
      <c r="A126" t="s">
        <v>76</v>
      </c>
      <c r="B126">
        <v>58.5</v>
      </c>
      <c r="C126">
        <v>4.2919999999999998E-3</v>
      </c>
      <c r="D126">
        <f t="shared" si="1"/>
        <v>4.2826617920009493E-3</v>
      </c>
    </row>
    <row r="127" spans="1:4" x14ac:dyDescent="0.25">
      <c r="A127" t="s">
        <v>77</v>
      </c>
      <c r="B127">
        <v>57.75</v>
      </c>
      <c r="C127">
        <v>-1.2821000000000001E-2</v>
      </c>
      <c r="D127">
        <f t="shared" si="1"/>
        <v>-1.2903404835907841E-2</v>
      </c>
    </row>
    <row r="128" spans="1:4" x14ac:dyDescent="0.25">
      <c r="A128" s="1">
        <v>32911</v>
      </c>
      <c r="B128">
        <v>57.875</v>
      </c>
      <c r="C128">
        <v>2.1649999999999998E-3</v>
      </c>
      <c r="D128">
        <f t="shared" si="1"/>
        <v>2.1621630044953172E-3</v>
      </c>
    </row>
    <row r="129" spans="1:4" x14ac:dyDescent="0.25">
      <c r="A129" s="1">
        <v>32939</v>
      </c>
      <c r="B129">
        <v>57</v>
      </c>
      <c r="C129">
        <v>-1.5119E-2</v>
      </c>
      <c r="D129">
        <f t="shared" si="1"/>
        <v>-1.5234244571847973E-2</v>
      </c>
    </row>
    <row r="130" spans="1:4" x14ac:dyDescent="0.25">
      <c r="A130" s="1">
        <v>33000</v>
      </c>
      <c r="B130">
        <v>57.625</v>
      </c>
      <c r="C130">
        <v>1.0965000000000001E-2</v>
      </c>
      <c r="D130">
        <f t="shared" si="1"/>
        <v>1.0905233482262527E-2</v>
      </c>
    </row>
    <row r="131" spans="1:4" x14ac:dyDescent="0.25">
      <c r="A131" s="1">
        <v>33031</v>
      </c>
      <c r="B131">
        <v>39.25</v>
      </c>
      <c r="C131">
        <v>2.1691999999999999E-2</v>
      </c>
      <c r="D131">
        <f t="shared" si="1"/>
        <v>-0.38400505708839516</v>
      </c>
    </row>
    <row r="132" spans="1:4" x14ac:dyDescent="0.25">
      <c r="A132" s="1">
        <v>33123</v>
      </c>
      <c r="B132">
        <v>40</v>
      </c>
      <c r="C132">
        <v>1.9108E-2</v>
      </c>
      <c r="D132">
        <f t="shared" ref="D132:D195" si="2">LN(B132/B131)</f>
        <v>1.8928009885518859E-2</v>
      </c>
    </row>
    <row r="133" spans="1:4" x14ac:dyDescent="0.25">
      <c r="A133" s="1">
        <v>33153</v>
      </c>
      <c r="B133">
        <v>40</v>
      </c>
      <c r="C133">
        <v>0</v>
      </c>
      <c r="D133">
        <f t="shared" si="2"/>
        <v>0</v>
      </c>
    </row>
    <row r="134" spans="1:4" x14ac:dyDescent="0.25">
      <c r="A134" s="1">
        <v>33184</v>
      </c>
      <c r="B134">
        <v>40.5</v>
      </c>
      <c r="C134">
        <v>1.2500000000000001E-2</v>
      </c>
      <c r="D134">
        <f t="shared" si="2"/>
        <v>1.242251999855711E-2</v>
      </c>
    </row>
    <row r="135" spans="1:4" x14ac:dyDescent="0.25">
      <c r="A135" s="1">
        <v>33214</v>
      </c>
      <c r="B135">
        <v>42.125</v>
      </c>
      <c r="C135">
        <v>4.0122999999999999E-2</v>
      </c>
      <c r="D135">
        <f t="shared" si="2"/>
        <v>3.9339414560032294E-2</v>
      </c>
    </row>
    <row r="136" spans="1:4" x14ac:dyDescent="0.25">
      <c r="A136" t="s">
        <v>78</v>
      </c>
      <c r="B136">
        <v>42.5</v>
      </c>
      <c r="C136">
        <v>8.9020000000000002E-3</v>
      </c>
      <c r="D136">
        <f t="shared" si="2"/>
        <v>8.8626872578453243E-3</v>
      </c>
    </row>
    <row r="137" spans="1:4" x14ac:dyDescent="0.25">
      <c r="A137" t="s">
        <v>79</v>
      </c>
      <c r="B137">
        <v>43</v>
      </c>
      <c r="C137">
        <v>1.1764999999999999E-2</v>
      </c>
      <c r="D137">
        <f t="shared" si="2"/>
        <v>1.1696039763191236E-2</v>
      </c>
    </row>
    <row r="138" spans="1:4" x14ac:dyDescent="0.25">
      <c r="A138" t="s">
        <v>80</v>
      </c>
      <c r="B138">
        <v>41.625</v>
      </c>
      <c r="C138">
        <v>-3.1976999999999998E-2</v>
      </c>
      <c r="D138">
        <f t="shared" si="2"/>
        <v>-3.249916739295447E-2</v>
      </c>
    </row>
    <row r="139" spans="1:4" x14ac:dyDescent="0.25">
      <c r="A139" t="s">
        <v>81</v>
      </c>
      <c r="B139">
        <v>39.625</v>
      </c>
      <c r="C139">
        <v>-4.8048E-2</v>
      </c>
      <c r="D139">
        <f t="shared" si="2"/>
        <v>-4.9240716103163239E-2</v>
      </c>
    </row>
    <row r="140" spans="1:4" x14ac:dyDescent="0.25">
      <c r="A140" t="s">
        <v>82</v>
      </c>
      <c r="B140">
        <v>40.125</v>
      </c>
      <c r="C140">
        <v>1.2618000000000001E-2</v>
      </c>
      <c r="D140">
        <f t="shared" si="2"/>
        <v>1.2539349252735173E-2</v>
      </c>
    </row>
    <row r="141" spans="1:4" x14ac:dyDescent="0.25">
      <c r="A141" t="s">
        <v>83</v>
      </c>
      <c r="B141">
        <v>39.875</v>
      </c>
      <c r="C141">
        <v>-6.2310000000000004E-3</v>
      </c>
      <c r="D141">
        <f t="shared" si="2"/>
        <v>-6.2500203451712946E-3</v>
      </c>
    </row>
    <row r="142" spans="1:4" x14ac:dyDescent="0.25">
      <c r="A142" t="s">
        <v>84</v>
      </c>
      <c r="B142">
        <v>38.125</v>
      </c>
      <c r="C142">
        <v>-4.3887000000000002E-2</v>
      </c>
      <c r="D142">
        <f t="shared" si="2"/>
        <v>-4.4879326177432954E-2</v>
      </c>
    </row>
    <row r="143" spans="1:4" x14ac:dyDescent="0.25">
      <c r="A143" t="s">
        <v>85</v>
      </c>
      <c r="B143">
        <v>37.875</v>
      </c>
      <c r="C143">
        <v>-6.5570000000000003E-3</v>
      </c>
      <c r="D143">
        <f t="shared" si="2"/>
        <v>-6.578971098042511E-3</v>
      </c>
    </row>
    <row r="144" spans="1:4" x14ac:dyDescent="0.25">
      <c r="A144" t="s">
        <v>86</v>
      </c>
      <c r="B144">
        <v>37.875</v>
      </c>
      <c r="C144">
        <v>0</v>
      </c>
      <c r="D144">
        <f t="shared" si="2"/>
        <v>0</v>
      </c>
    </row>
    <row r="145" spans="1:4" x14ac:dyDescent="0.25">
      <c r="A145" t="s">
        <v>87</v>
      </c>
      <c r="B145">
        <v>38.5</v>
      </c>
      <c r="C145">
        <v>1.6501999999999999E-2</v>
      </c>
      <c r="D145">
        <f t="shared" si="2"/>
        <v>1.6366977464205412E-2</v>
      </c>
    </row>
    <row r="146" spans="1:4" x14ac:dyDescent="0.25">
      <c r="A146" t="s">
        <v>88</v>
      </c>
      <c r="B146">
        <v>36.75</v>
      </c>
      <c r="C146">
        <v>-4.5455000000000002E-2</v>
      </c>
      <c r="D146">
        <f t="shared" si="2"/>
        <v>-4.6520015634892817E-2</v>
      </c>
    </row>
    <row r="147" spans="1:4" x14ac:dyDescent="0.25">
      <c r="A147" t="s">
        <v>89</v>
      </c>
      <c r="B147">
        <v>35.75</v>
      </c>
      <c r="C147">
        <v>-2.7210999999999999E-2</v>
      </c>
      <c r="D147">
        <f t="shared" si="2"/>
        <v>-2.7587956518829053E-2</v>
      </c>
    </row>
    <row r="148" spans="1:4" x14ac:dyDescent="0.25">
      <c r="A148" t="s">
        <v>90</v>
      </c>
      <c r="B148">
        <v>34.25</v>
      </c>
      <c r="C148">
        <v>-4.1958000000000002E-2</v>
      </c>
      <c r="D148">
        <f t="shared" si="2"/>
        <v>-4.286370443178239E-2</v>
      </c>
    </row>
    <row r="149" spans="1:4" x14ac:dyDescent="0.25">
      <c r="A149" s="1">
        <v>32881</v>
      </c>
      <c r="B149">
        <v>36.625</v>
      </c>
      <c r="C149">
        <v>6.9343000000000002E-2</v>
      </c>
      <c r="D149">
        <f t="shared" si="2"/>
        <v>6.7044502628997055E-2</v>
      </c>
    </row>
    <row r="150" spans="1:4" x14ac:dyDescent="0.25">
      <c r="A150" s="1">
        <v>32912</v>
      </c>
      <c r="B150">
        <v>35.75</v>
      </c>
      <c r="C150">
        <v>-2.3890999999999999E-2</v>
      </c>
      <c r="D150">
        <f t="shared" si="2"/>
        <v>-2.4180798197214741E-2</v>
      </c>
    </row>
    <row r="151" spans="1:4" x14ac:dyDescent="0.25">
      <c r="A151" s="1">
        <v>32940</v>
      </c>
      <c r="B151">
        <v>35</v>
      </c>
      <c r="C151">
        <v>-2.0979000000000001E-2</v>
      </c>
      <c r="D151">
        <f t="shared" si="2"/>
        <v>-2.1202207650602937E-2</v>
      </c>
    </row>
    <row r="152" spans="1:4" x14ac:dyDescent="0.25">
      <c r="A152" s="1">
        <v>33032</v>
      </c>
      <c r="B152">
        <v>33</v>
      </c>
      <c r="C152">
        <v>-5.7142999999999999E-2</v>
      </c>
      <c r="D152">
        <f t="shared" si="2"/>
        <v>-5.8840500022933465E-2</v>
      </c>
    </row>
    <row r="153" spans="1:4" x14ac:dyDescent="0.25">
      <c r="A153" s="1">
        <v>33062</v>
      </c>
      <c r="B153">
        <v>33.375</v>
      </c>
      <c r="C153">
        <v>1.1364000000000001E-2</v>
      </c>
      <c r="D153">
        <f t="shared" si="2"/>
        <v>1.1299555253933466E-2</v>
      </c>
    </row>
    <row r="154" spans="1:4" x14ac:dyDescent="0.25">
      <c r="A154" s="1">
        <v>33093</v>
      </c>
      <c r="B154">
        <v>34.75</v>
      </c>
      <c r="C154">
        <v>4.1199E-2</v>
      </c>
      <c r="D154">
        <f t="shared" si="2"/>
        <v>4.0372455290387632E-2</v>
      </c>
    </row>
    <row r="155" spans="1:4" x14ac:dyDescent="0.25">
      <c r="A155" s="1">
        <v>33124</v>
      </c>
      <c r="B155">
        <v>35.5</v>
      </c>
      <c r="C155">
        <v>2.1583000000000001E-2</v>
      </c>
      <c r="D155">
        <f t="shared" si="2"/>
        <v>2.1353124470569061E-2</v>
      </c>
    </row>
    <row r="156" spans="1:4" x14ac:dyDescent="0.25">
      <c r="A156" s="1">
        <v>33154</v>
      </c>
      <c r="B156">
        <v>34.5</v>
      </c>
      <c r="C156">
        <v>-2.8169E-2</v>
      </c>
      <c r="D156">
        <f t="shared" si="2"/>
        <v>-2.8573372444056E-2</v>
      </c>
    </row>
    <row r="157" spans="1:4" x14ac:dyDescent="0.25">
      <c r="A157" t="s">
        <v>91</v>
      </c>
      <c r="B157">
        <v>35.75</v>
      </c>
      <c r="C157">
        <v>3.6232E-2</v>
      </c>
      <c r="D157">
        <f t="shared" si="2"/>
        <v>3.5590945102702533E-2</v>
      </c>
    </row>
    <row r="158" spans="1:4" x14ac:dyDescent="0.25">
      <c r="A158" t="s">
        <v>92</v>
      </c>
      <c r="B158">
        <v>36</v>
      </c>
      <c r="C158">
        <v>6.9930000000000001E-3</v>
      </c>
      <c r="D158">
        <f t="shared" si="2"/>
        <v>6.9686693160934355E-3</v>
      </c>
    </row>
    <row r="159" spans="1:4" x14ac:dyDescent="0.25">
      <c r="A159" t="s">
        <v>93</v>
      </c>
      <c r="B159">
        <v>37.125</v>
      </c>
      <c r="C159">
        <v>3.125E-2</v>
      </c>
      <c r="D159">
        <f t="shared" si="2"/>
        <v>3.0771658666753687E-2</v>
      </c>
    </row>
    <row r="160" spans="1:4" x14ac:dyDescent="0.25">
      <c r="A160" t="s">
        <v>94</v>
      </c>
      <c r="B160">
        <v>34.875</v>
      </c>
      <c r="C160">
        <v>-6.0606E-2</v>
      </c>
      <c r="D160">
        <f t="shared" si="2"/>
        <v>-6.252035698133393E-2</v>
      </c>
    </row>
    <row r="161" spans="1:4" x14ac:dyDescent="0.25">
      <c r="A161" t="s">
        <v>95</v>
      </c>
      <c r="B161">
        <v>33.875</v>
      </c>
      <c r="C161">
        <v>-2.8674000000000002E-2</v>
      </c>
      <c r="D161">
        <f t="shared" si="2"/>
        <v>-2.9092960941664778E-2</v>
      </c>
    </row>
    <row r="162" spans="1:4" x14ac:dyDescent="0.25">
      <c r="A162" t="s">
        <v>96</v>
      </c>
      <c r="B162">
        <v>32</v>
      </c>
      <c r="C162">
        <v>-5.5350999999999997E-2</v>
      </c>
      <c r="D162">
        <f t="shared" si="2"/>
        <v>-5.6941376400138452E-2</v>
      </c>
    </row>
    <row r="163" spans="1:4" x14ac:dyDescent="0.25">
      <c r="A163" t="s">
        <v>97</v>
      </c>
      <c r="B163">
        <v>31</v>
      </c>
      <c r="C163">
        <v>-3.125E-2</v>
      </c>
      <c r="D163">
        <f t="shared" si="2"/>
        <v>-3.1748698314580298E-2</v>
      </c>
    </row>
    <row r="164" spans="1:4" x14ac:dyDescent="0.25">
      <c r="A164" t="s">
        <v>98</v>
      </c>
      <c r="B164">
        <v>30.5</v>
      </c>
      <c r="C164">
        <v>-1.6129000000000001E-2</v>
      </c>
      <c r="D164">
        <f t="shared" si="2"/>
        <v>-1.6260520871780291E-2</v>
      </c>
    </row>
    <row r="165" spans="1:4" x14ac:dyDescent="0.25">
      <c r="A165" t="s">
        <v>99</v>
      </c>
      <c r="B165">
        <v>28.625</v>
      </c>
      <c r="C165">
        <v>-6.1475000000000002E-2</v>
      </c>
      <c r="D165">
        <f t="shared" si="2"/>
        <v>-6.3446221738962236E-2</v>
      </c>
    </row>
    <row r="166" spans="1:4" x14ac:dyDescent="0.25">
      <c r="A166" t="s">
        <v>100</v>
      </c>
      <c r="B166">
        <v>31.25</v>
      </c>
      <c r="C166">
        <v>9.1703000000000007E-2</v>
      </c>
      <c r="D166">
        <f t="shared" si="2"/>
        <v>8.7738914308006885E-2</v>
      </c>
    </row>
    <row r="167" spans="1:4" x14ac:dyDescent="0.25">
      <c r="A167" t="s">
        <v>101</v>
      </c>
      <c r="B167">
        <v>33.875</v>
      </c>
      <c r="C167">
        <v>8.4000000000000005E-2</v>
      </c>
      <c r="D167">
        <f t="shared" si="2"/>
        <v>8.0657903017454541E-2</v>
      </c>
    </row>
    <row r="168" spans="1:4" x14ac:dyDescent="0.25">
      <c r="A168" t="s">
        <v>102</v>
      </c>
      <c r="B168">
        <v>34.625</v>
      </c>
      <c r="C168">
        <v>2.214E-2</v>
      </c>
      <c r="D168">
        <f t="shared" si="2"/>
        <v>2.1898685307637524E-2</v>
      </c>
    </row>
    <row r="169" spans="1:4" x14ac:dyDescent="0.25">
      <c r="A169" t="s">
        <v>103</v>
      </c>
      <c r="B169">
        <v>35.25</v>
      </c>
      <c r="C169">
        <v>1.8051000000000001E-2</v>
      </c>
      <c r="D169">
        <f t="shared" si="2"/>
        <v>1.7889564750775123E-2</v>
      </c>
    </row>
    <row r="170" spans="1:4" x14ac:dyDescent="0.25">
      <c r="A170" t="s">
        <v>104</v>
      </c>
      <c r="B170">
        <v>33.875</v>
      </c>
      <c r="C170">
        <v>-3.9007E-2</v>
      </c>
      <c r="D170">
        <f t="shared" si="2"/>
        <v>-3.9788250058412689E-2</v>
      </c>
    </row>
    <row r="171" spans="1:4" x14ac:dyDescent="0.25">
      <c r="A171" t="s">
        <v>105</v>
      </c>
      <c r="B171">
        <v>33.875</v>
      </c>
      <c r="C171">
        <v>0</v>
      </c>
      <c r="D171">
        <f t="shared" si="2"/>
        <v>0</v>
      </c>
    </row>
    <row r="172" spans="1:4" x14ac:dyDescent="0.25">
      <c r="A172" s="1">
        <v>32972</v>
      </c>
      <c r="B172">
        <v>35</v>
      </c>
      <c r="C172">
        <v>3.3210000000000003E-2</v>
      </c>
      <c r="D172">
        <f t="shared" si="2"/>
        <v>3.26707822895487E-2</v>
      </c>
    </row>
    <row r="173" spans="1:4" x14ac:dyDescent="0.25">
      <c r="A173" s="1">
        <v>33002</v>
      </c>
      <c r="B173">
        <v>34.875</v>
      </c>
      <c r="C173">
        <v>-3.571E-3</v>
      </c>
      <c r="D173">
        <f t="shared" si="2"/>
        <v>-3.5778213478839666E-3</v>
      </c>
    </row>
    <row r="174" spans="1:4" x14ac:dyDescent="0.25">
      <c r="A174" s="1">
        <v>33033</v>
      </c>
      <c r="B174">
        <v>33.75</v>
      </c>
      <c r="C174">
        <v>-3.2258000000000002E-2</v>
      </c>
      <c r="D174">
        <f t="shared" si="2"/>
        <v>-3.2789822822990838E-2</v>
      </c>
    </row>
    <row r="175" spans="1:4" x14ac:dyDescent="0.25">
      <c r="A175" s="1">
        <v>33063</v>
      </c>
      <c r="B175">
        <v>33.75</v>
      </c>
      <c r="C175">
        <v>0</v>
      </c>
      <c r="D175">
        <f t="shared" si="2"/>
        <v>0</v>
      </c>
    </row>
    <row r="176" spans="1:4" x14ac:dyDescent="0.25">
      <c r="A176" s="1">
        <v>33155</v>
      </c>
      <c r="B176">
        <v>33.875</v>
      </c>
      <c r="C176">
        <v>3.7039999999999998E-3</v>
      </c>
      <c r="D176">
        <f t="shared" si="2"/>
        <v>3.6968618813262026E-3</v>
      </c>
    </row>
    <row r="177" spans="1:4" x14ac:dyDescent="0.25">
      <c r="A177" s="1">
        <v>33186</v>
      </c>
      <c r="B177">
        <v>32.625</v>
      </c>
      <c r="C177">
        <v>-3.6900000000000002E-2</v>
      </c>
      <c r="D177">
        <f t="shared" si="2"/>
        <v>-3.7598413557007548E-2</v>
      </c>
    </row>
    <row r="178" spans="1:4" x14ac:dyDescent="0.25">
      <c r="A178" s="1">
        <v>33216</v>
      </c>
      <c r="B178">
        <v>33</v>
      </c>
      <c r="C178">
        <v>1.1494000000000001E-2</v>
      </c>
      <c r="D178">
        <f t="shared" si="2"/>
        <v>1.142869582362285E-2</v>
      </c>
    </row>
    <row r="179" spans="1:4" x14ac:dyDescent="0.25">
      <c r="A179" t="s">
        <v>106</v>
      </c>
      <c r="B179">
        <v>32.625</v>
      </c>
      <c r="C179">
        <v>-1.1364000000000001E-2</v>
      </c>
      <c r="D179">
        <f t="shared" si="2"/>
        <v>-1.1428695823622744E-2</v>
      </c>
    </row>
    <row r="180" spans="1:4" x14ac:dyDescent="0.25">
      <c r="A180" t="s">
        <v>107</v>
      </c>
      <c r="B180">
        <v>32.5</v>
      </c>
      <c r="C180">
        <v>-3.8310000000000002E-3</v>
      </c>
      <c r="D180">
        <f t="shared" si="2"/>
        <v>-3.8387763071657129E-3</v>
      </c>
    </row>
    <row r="181" spans="1:4" x14ac:dyDescent="0.25">
      <c r="A181" t="s">
        <v>108</v>
      </c>
      <c r="B181">
        <v>33.25</v>
      </c>
      <c r="C181">
        <v>2.3077E-2</v>
      </c>
      <c r="D181">
        <f t="shared" si="2"/>
        <v>2.2814677766171264E-2</v>
      </c>
    </row>
    <row r="182" spans="1:4" x14ac:dyDescent="0.25">
      <c r="A182" t="s">
        <v>109</v>
      </c>
      <c r="B182">
        <v>33.625</v>
      </c>
      <c r="C182">
        <v>1.1278E-2</v>
      </c>
      <c r="D182">
        <f t="shared" si="2"/>
        <v>1.1215070820140003E-2</v>
      </c>
    </row>
    <row r="183" spans="1:4" x14ac:dyDescent="0.25">
      <c r="A183" t="s">
        <v>110</v>
      </c>
      <c r="B183">
        <v>33.875</v>
      </c>
      <c r="C183">
        <v>7.4349999999999998E-3</v>
      </c>
      <c r="D183">
        <f t="shared" si="2"/>
        <v>7.4074412778618176E-3</v>
      </c>
    </row>
    <row r="184" spans="1:4" x14ac:dyDescent="0.25">
      <c r="A184" t="s">
        <v>111</v>
      </c>
      <c r="B184">
        <v>32.25</v>
      </c>
      <c r="C184">
        <v>-4.7969999999999999E-2</v>
      </c>
      <c r="D184">
        <f t="shared" si="2"/>
        <v>-4.915923595808349E-2</v>
      </c>
    </row>
    <row r="185" spans="1:4" x14ac:dyDescent="0.25">
      <c r="A185" t="s">
        <v>112</v>
      </c>
      <c r="B185">
        <v>31.625</v>
      </c>
      <c r="C185">
        <v>-1.9380000000000001E-2</v>
      </c>
      <c r="D185">
        <f t="shared" si="2"/>
        <v>-1.9570096194097223E-2</v>
      </c>
    </row>
    <row r="186" spans="1:4" x14ac:dyDescent="0.25">
      <c r="A186" t="s">
        <v>113</v>
      </c>
      <c r="B186">
        <v>30.875</v>
      </c>
      <c r="C186">
        <v>-2.3715E-2</v>
      </c>
      <c r="D186">
        <f t="shared" si="2"/>
        <v>-2.4001152099543014E-2</v>
      </c>
    </row>
    <row r="187" spans="1:4" x14ac:dyDescent="0.25">
      <c r="A187" t="s">
        <v>114</v>
      </c>
      <c r="B187">
        <v>31.125</v>
      </c>
      <c r="C187">
        <v>8.097E-3</v>
      </c>
      <c r="D187">
        <f t="shared" si="2"/>
        <v>8.0645598367304946E-3</v>
      </c>
    </row>
    <row r="188" spans="1:4" x14ac:dyDescent="0.25">
      <c r="A188" t="s">
        <v>115</v>
      </c>
      <c r="B188">
        <v>30.625</v>
      </c>
      <c r="C188">
        <v>-1.6063999999999998E-2</v>
      </c>
      <c r="D188">
        <f t="shared" si="2"/>
        <v>-1.6194685919980606E-2</v>
      </c>
    </row>
    <row r="189" spans="1:4" x14ac:dyDescent="0.25">
      <c r="A189" t="s">
        <v>116</v>
      </c>
      <c r="B189">
        <v>29.875</v>
      </c>
      <c r="C189">
        <v>-2.4490000000000001E-2</v>
      </c>
      <c r="D189">
        <f t="shared" si="2"/>
        <v>-2.4794658613216277E-2</v>
      </c>
    </row>
    <row r="190" spans="1:4" x14ac:dyDescent="0.25">
      <c r="A190" t="s">
        <v>117</v>
      </c>
      <c r="B190">
        <v>30.375</v>
      </c>
      <c r="C190">
        <v>1.6736000000000001E-2</v>
      </c>
      <c r="D190">
        <f t="shared" si="2"/>
        <v>1.6597891409037831E-2</v>
      </c>
    </row>
    <row r="191" spans="1:4" x14ac:dyDescent="0.25">
      <c r="A191" s="1">
        <v>32883</v>
      </c>
      <c r="B191">
        <v>32.25</v>
      </c>
      <c r="C191">
        <v>6.1727999999999998E-2</v>
      </c>
      <c r="D191">
        <f t="shared" si="2"/>
        <v>5.9898141581069014E-2</v>
      </c>
    </row>
    <row r="192" spans="1:4" x14ac:dyDescent="0.25">
      <c r="A192" s="1">
        <v>32914</v>
      </c>
      <c r="B192">
        <v>32.75</v>
      </c>
      <c r="C192">
        <v>1.5504E-2</v>
      </c>
      <c r="D192">
        <f t="shared" si="2"/>
        <v>1.5384918839479456E-2</v>
      </c>
    </row>
    <row r="193" spans="1:4" x14ac:dyDescent="0.25">
      <c r="A193" s="1">
        <v>32942</v>
      </c>
      <c r="B193">
        <v>31.25</v>
      </c>
      <c r="C193">
        <v>-4.5802000000000002E-2</v>
      </c>
      <c r="D193">
        <f t="shared" si="2"/>
        <v>-4.6883585898850381E-2</v>
      </c>
    </row>
    <row r="194" spans="1:4" x14ac:dyDescent="0.25">
      <c r="A194" s="1">
        <v>32973</v>
      </c>
      <c r="B194">
        <v>31</v>
      </c>
      <c r="C194">
        <v>-8.0000000000000002E-3</v>
      </c>
      <c r="D194">
        <f t="shared" si="2"/>
        <v>-8.0321716972642666E-3</v>
      </c>
    </row>
    <row r="195" spans="1:4" x14ac:dyDescent="0.25">
      <c r="A195" s="1">
        <v>33003</v>
      </c>
      <c r="B195">
        <v>30.5</v>
      </c>
      <c r="C195">
        <v>-1.6129000000000001E-2</v>
      </c>
      <c r="D195">
        <f t="shared" si="2"/>
        <v>-1.6260520871780291E-2</v>
      </c>
    </row>
    <row r="196" spans="1:4" x14ac:dyDescent="0.25">
      <c r="A196" s="1">
        <v>33095</v>
      </c>
      <c r="B196">
        <v>30</v>
      </c>
      <c r="C196">
        <v>-1.6393000000000001E-2</v>
      </c>
      <c r="D196">
        <f t="shared" ref="D196:D259" si="3">LN(B196/B195)</f>
        <v>-1.6529301951210582E-2</v>
      </c>
    </row>
    <row r="197" spans="1:4" x14ac:dyDescent="0.25">
      <c r="A197" s="1">
        <v>33126</v>
      </c>
      <c r="B197">
        <v>27.5</v>
      </c>
      <c r="C197">
        <v>-8.3333000000000004E-2</v>
      </c>
      <c r="D197">
        <f t="shared" si="3"/>
        <v>-8.701137698962981E-2</v>
      </c>
    </row>
    <row r="198" spans="1:4" x14ac:dyDescent="0.25">
      <c r="A198" s="1">
        <v>33156</v>
      </c>
      <c r="B198">
        <v>27.625</v>
      </c>
      <c r="C198">
        <v>4.5450000000000004E-3</v>
      </c>
      <c r="D198">
        <f t="shared" si="3"/>
        <v>4.5351551653913628E-3</v>
      </c>
    </row>
    <row r="199" spans="1:4" x14ac:dyDescent="0.25">
      <c r="A199" s="1">
        <v>33187</v>
      </c>
      <c r="B199">
        <v>28</v>
      </c>
      <c r="C199">
        <v>1.3575E-2</v>
      </c>
      <c r="D199">
        <f t="shared" si="3"/>
        <v>1.3483350337286988E-2</v>
      </c>
    </row>
    <row r="200" spans="1:4" x14ac:dyDescent="0.25">
      <c r="A200" s="1">
        <v>33217</v>
      </c>
      <c r="B200">
        <v>28.75</v>
      </c>
      <c r="C200">
        <v>2.6786000000000001E-2</v>
      </c>
      <c r="D200">
        <f t="shared" si="3"/>
        <v>2.6433257068155431E-2</v>
      </c>
    </row>
    <row r="201" spans="1:4" x14ac:dyDescent="0.25">
      <c r="A201" t="s">
        <v>118</v>
      </c>
      <c r="B201">
        <v>27.375</v>
      </c>
      <c r="C201">
        <v>-4.7826E-2</v>
      </c>
      <c r="D201">
        <f t="shared" si="3"/>
        <v>-4.9007579106694496E-2</v>
      </c>
    </row>
    <row r="202" spans="1:4" x14ac:dyDescent="0.25">
      <c r="A202" t="s">
        <v>119</v>
      </c>
      <c r="B202">
        <v>27.25</v>
      </c>
      <c r="C202">
        <v>-4.5659999999999997E-3</v>
      </c>
      <c r="D202">
        <f t="shared" si="3"/>
        <v>-4.5766670274118666E-3</v>
      </c>
    </row>
    <row r="203" spans="1:4" x14ac:dyDescent="0.25">
      <c r="A203" t="s">
        <v>120</v>
      </c>
      <c r="B203">
        <v>27.75</v>
      </c>
      <c r="C203">
        <v>1.8349000000000001E-2</v>
      </c>
      <c r="D203">
        <f t="shared" si="3"/>
        <v>1.8182319083190328E-2</v>
      </c>
    </row>
    <row r="204" spans="1:4" x14ac:dyDescent="0.25">
      <c r="A204" t="s">
        <v>121</v>
      </c>
      <c r="B204">
        <v>29.125</v>
      </c>
      <c r="C204">
        <v>4.9549999999999997E-2</v>
      </c>
      <c r="D204">
        <f t="shared" si="3"/>
        <v>4.8361071693421062E-2</v>
      </c>
    </row>
    <row r="205" spans="1:4" x14ac:dyDescent="0.25">
      <c r="A205" t="s">
        <v>122</v>
      </c>
      <c r="B205">
        <v>30.125</v>
      </c>
      <c r="C205">
        <v>3.4334999999999997E-2</v>
      </c>
      <c r="D205">
        <f t="shared" si="3"/>
        <v>3.3758479924954454E-2</v>
      </c>
    </row>
    <row r="206" spans="1:4" x14ac:dyDescent="0.25">
      <c r="A206" t="s">
        <v>123</v>
      </c>
      <c r="B206">
        <v>31.5</v>
      </c>
      <c r="C206">
        <v>4.5643000000000003E-2</v>
      </c>
      <c r="D206">
        <f t="shared" si="3"/>
        <v>4.4632154020768366E-2</v>
      </c>
    </row>
    <row r="207" spans="1:4" x14ac:dyDescent="0.25">
      <c r="A207" t="s">
        <v>124</v>
      </c>
      <c r="B207">
        <v>31.25</v>
      </c>
      <c r="C207">
        <v>-7.9369999999999996E-3</v>
      </c>
      <c r="D207">
        <f t="shared" si="3"/>
        <v>-7.9681696491768449E-3</v>
      </c>
    </row>
    <row r="208" spans="1:4" x14ac:dyDescent="0.25">
      <c r="A208" t="s">
        <v>125</v>
      </c>
      <c r="B208">
        <v>30.75</v>
      </c>
      <c r="C208">
        <v>-1.6E-2</v>
      </c>
      <c r="D208">
        <f t="shared" si="3"/>
        <v>-1.6129381929883644E-2</v>
      </c>
    </row>
    <row r="209" spans="1:4" x14ac:dyDescent="0.25">
      <c r="A209" t="s">
        <v>126</v>
      </c>
      <c r="B209">
        <v>31.375</v>
      </c>
      <c r="C209">
        <v>2.0324999999999999E-2</v>
      </c>
      <c r="D209">
        <f t="shared" si="3"/>
        <v>2.0121403199421028E-2</v>
      </c>
    </row>
    <row r="210" spans="1:4" x14ac:dyDescent="0.25">
      <c r="A210" t="s">
        <v>127</v>
      </c>
      <c r="B210">
        <v>30</v>
      </c>
      <c r="C210">
        <v>-4.3825000000000003E-2</v>
      </c>
      <c r="D210">
        <f t="shared" si="3"/>
        <v>-4.4814015789792543E-2</v>
      </c>
    </row>
    <row r="211" spans="1:4" x14ac:dyDescent="0.25">
      <c r="A211" t="s">
        <v>128</v>
      </c>
      <c r="B211">
        <v>29</v>
      </c>
      <c r="C211">
        <v>-3.3333000000000002E-2</v>
      </c>
      <c r="D211">
        <f t="shared" si="3"/>
        <v>-3.3901551675681339E-2</v>
      </c>
    </row>
    <row r="212" spans="1:4" x14ac:dyDescent="0.25">
      <c r="A212" t="s">
        <v>129</v>
      </c>
      <c r="B212">
        <v>29.75</v>
      </c>
      <c r="C212">
        <v>2.5862E-2</v>
      </c>
      <c r="D212">
        <f t="shared" si="3"/>
        <v>2.5533302005164845E-2</v>
      </c>
    </row>
    <row r="213" spans="1:4" x14ac:dyDescent="0.25">
      <c r="A213" t="s">
        <v>130</v>
      </c>
      <c r="B213">
        <v>29.375</v>
      </c>
      <c r="C213">
        <v>-1.2605E-2</v>
      </c>
      <c r="D213">
        <f t="shared" si="3"/>
        <v>-1.2685159527315687E-2</v>
      </c>
    </row>
    <row r="214" spans="1:4" x14ac:dyDescent="0.25">
      <c r="A214" s="1">
        <v>32884</v>
      </c>
      <c r="B214">
        <v>29.125</v>
      </c>
      <c r="C214">
        <v>-8.5109999999999995E-3</v>
      </c>
      <c r="D214">
        <f t="shared" si="3"/>
        <v>-8.5470605784584083E-3</v>
      </c>
    </row>
    <row r="215" spans="1:4" x14ac:dyDescent="0.25">
      <c r="A215" s="1">
        <v>32915</v>
      </c>
      <c r="B215">
        <v>30.5</v>
      </c>
      <c r="C215">
        <v>4.7210000000000002E-2</v>
      </c>
      <c r="D215">
        <f t="shared" si="3"/>
        <v>4.6129771727501365E-2</v>
      </c>
    </row>
    <row r="216" spans="1:4" x14ac:dyDescent="0.25">
      <c r="A216" s="1">
        <v>33004</v>
      </c>
      <c r="B216">
        <v>32</v>
      </c>
      <c r="C216">
        <v>4.9180000000000001E-2</v>
      </c>
      <c r="D216">
        <f t="shared" si="3"/>
        <v>4.8009219186360662E-2</v>
      </c>
    </row>
    <row r="217" spans="1:4" x14ac:dyDescent="0.25">
      <c r="A217" s="1">
        <v>33035</v>
      </c>
      <c r="B217">
        <v>31.25</v>
      </c>
      <c r="C217">
        <v>-2.3438000000000001E-2</v>
      </c>
      <c r="D217">
        <f t="shared" si="3"/>
        <v>-2.3716526617316044E-2</v>
      </c>
    </row>
    <row r="218" spans="1:4" x14ac:dyDescent="0.25">
      <c r="A218" s="1">
        <v>33065</v>
      </c>
      <c r="B218">
        <v>30</v>
      </c>
      <c r="C218">
        <v>-0.04</v>
      </c>
      <c r="D218">
        <f t="shared" si="3"/>
        <v>-4.0821994520255166E-2</v>
      </c>
    </row>
    <row r="219" spans="1:4" x14ac:dyDescent="0.25">
      <c r="A219" s="1">
        <v>33096</v>
      </c>
      <c r="B219">
        <v>30.375</v>
      </c>
      <c r="C219">
        <v>1.2500000000000001E-2</v>
      </c>
      <c r="D219">
        <f t="shared" si="3"/>
        <v>1.242251999855711E-2</v>
      </c>
    </row>
    <row r="220" spans="1:4" x14ac:dyDescent="0.25">
      <c r="A220" s="1">
        <v>33127</v>
      </c>
      <c r="B220">
        <v>32</v>
      </c>
      <c r="C220">
        <v>5.3497999999999997E-2</v>
      </c>
      <c r="D220">
        <f t="shared" si="3"/>
        <v>5.2116001139014101E-2</v>
      </c>
    </row>
    <row r="221" spans="1:4" x14ac:dyDescent="0.25">
      <c r="A221" s="1">
        <v>33218</v>
      </c>
      <c r="B221">
        <v>32.75</v>
      </c>
      <c r="C221">
        <v>2.3438000000000001E-2</v>
      </c>
      <c r="D221">
        <f t="shared" si="3"/>
        <v>2.3167059281534379E-2</v>
      </c>
    </row>
    <row r="222" spans="1:4" x14ac:dyDescent="0.25">
      <c r="A222" t="s">
        <v>131</v>
      </c>
      <c r="B222">
        <v>33.625</v>
      </c>
      <c r="C222">
        <v>2.6717999999999999E-2</v>
      </c>
      <c r="D222">
        <f t="shared" si="3"/>
        <v>2.6366875840742349E-2</v>
      </c>
    </row>
    <row r="223" spans="1:4" x14ac:dyDescent="0.25">
      <c r="A223" t="s">
        <v>132</v>
      </c>
      <c r="B223">
        <v>35.25</v>
      </c>
      <c r="C223">
        <v>4.8327000000000002E-2</v>
      </c>
      <c r="D223">
        <f t="shared" si="3"/>
        <v>4.7195691336274527E-2</v>
      </c>
    </row>
    <row r="224" spans="1:4" x14ac:dyDescent="0.25">
      <c r="A224" t="s">
        <v>133</v>
      </c>
      <c r="B224">
        <v>34.5</v>
      </c>
      <c r="C224">
        <v>-2.1277000000000001E-2</v>
      </c>
      <c r="D224">
        <f t="shared" si="3"/>
        <v>-2.1506205220963619E-2</v>
      </c>
    </row>
    <row r="225" spans="1:4" x14ac:dyDescent="0.25">
      <c r="A225" t="s">
        <v>134</v>
      </c>
      <c r="B225">
        <v>35</v>
      </c>
      <c r="C225">
        <v>1.4493000000000001E-2</v>
      </c>
      <c r="D225">
        <f t="shared" si="3"/>
        <v>1.4388737452099671E-2</v>
      </c>
    </row>
    <row r="226" spans="1:4" x14ac:dyDescent="0.25">
      <c r="A226" t="s">
        <v>135</v>
      </c>
      <c r="B226">
        <v>36</v>
      </c>
      <c r="C226">
        <v>2.8570999999999999E-2</v>
      </c>
      <c r="D226">
        <f t="shared" si="3"/>
        <v>2.8170876966696224E-2</v>
      </c>
    </row>
    <row r="227" spans="1:4" x14ac:dyDescent="0.25">
      <c r="A227" t="s">
        <v>136</v>
      </c>
      <c r="B227">
        <v>36</v>
      </c>
      <c r="C227">
        <v>0</v>
      </c>
      <c r="D227">
        <f t="shared" si="3"/>
        <v>0</v>
      </c>
    </row>
    <row r="228" spans="1:4" x14ac:dyDescent="0.25">
      <c r="A228" t="s">
        <v>137</v>
      </c>
      <c r="B228">
        <v>34.625</v>
      </c>
      <c r="C228">
        <v>-3.8193999999999999E-2</v>
      </c>
      <c r="D228">
        <f t="shared" si="3"/>
        <v>-3.8942973948607407E-2</v>
      </c>
    </row>
    <row r="229" spans="1:4" x14ac:dyDescent="0.25">
      <c r="A229" t="s">
        <v>138</v>
      </c>
      <c r="B229">
        <v>33.75</v>
      </c>
      <c r="C229">
        <v>-2.5270999999999998E-2</v>
      </c>
      <c r="D229">
        <f t="shared" si="3"/>
        <v>-2.5595547188963768E-2</v>
      </c>
    </row>
    <row r="230" spans="1:4" x14ac:dyDescent="0.25">
      <c r="A230" t="s">
        <v>139</v>
      </c>
      <c r="B230">
        <v>34.25</v>
      </c>
      <c r="C230">
        <v>1.4815E-2</v>
      </c>
      <c r="D230">
        <f t="shared" si="3"/>
        <v>1.4706147389695487E-2</v>
      </c>
    </row>
    <row r="231" spans="1:4" x14ac:dyDescent="0.25">
      <c r="A231" t="s">
        <v>140</v>
      </c>
      <c r="B231">
        <v>34.125</v>
      </c>
      <c r="C231">
        <v>-3.65E-3</v>
      </c>
      <c r="D231">
        <f t="shared" si="3"/>
        <v>-3.6563112031105433E-3</v>
      </c>
    </row>
    <row r="232" spans="1:4" x14ac:dyDescent="0.25">
      <c r="A232" t="s">
        <v>141</v>
      </c>
      <c r="B232">
        <v>34.75</v>
      </c>
      <c r="C232">
        <v>1.8315000000000001E-2</v>
      </c>
      <c r="D232">
        <f t="shared" si="3"/>
        <v>1.8149318505677269E-2</v>
      </c>
    </row>
    <row r="233" spans="1:4" x14ac:dyDescent="0.25">
      <c r="A233" t="s">
        <v>142</v>
      </c>
      <c r="B233">
        <v>34.75</v>
      </c>
      <c r="C233">
        <v>0</v>
      </c>
      <c r="D233">
        <f t="shared" si="3"/>
        <v>0</v>
      </c>
    </row>
    <row r="234" spans="1:4" x14ac:dyDescent="0.25">
      <c r="A234" t="s">
        <v>143</v>
      </c>
      <c r="B234">
        <v>35.75</v>
      </c>
      <c r="C234">
        <v>2.8777E-2</v>
      </c>
      <c r="D234">
        <f t="shared" si="3"/>
        <v>2.8370697129215566E-2</v>
      </c>
    </row>
    <row r="235" spans="1:4" x14ac:dyDescent="0.25">
      <c r="A235" s="1">
        <v>32944</v>
      </c>
      <c r="B235">
        <v>37.75</v>
      </c>
      <c r="C235">
        <v>5.5944000000000001E-2</v>
      </c>
      <c r="D235">
        <f t="shared" si="3"/>
        <v>5.443520655501715E-2</v>
      </c>
    </row>
    <row r="236" spans="1:4" x14ac:dyDescent="0.25">
      <c r="A236" s="1">
        <v>32975</v>
      </c>
      <c r="B236">
        <v>38.375</v>
      </c>
      <c r="C236">
        <v>1.6556000000000001E-2</v>
      </c>
      <c r="D236">
        <f t="shared" si="3"/>
        <v>1.642073021232749E-2</v>
      </c>
    </row>
    <row r="237" spans="1:4" x14ac:dyDescent="0.25">
      <c r="A237" s="1">
        <v>33005</v>
      </c>
      <c r="B237">
        <v>39</v>
      </c>
      <c r="C237">
        <v>1.6286999999999999E-2</v>
      </c>
      <c r="D237">
        <f t="shared" si="3"/>
        <v>1.6155440222285208E-2</v>
      </c>
    </row>
    <row r="238" spans="1:4" x14ac:dyDescent="0.25">
      <c r="A238" s="1">
        <v>33036</v>
      </c>
      <c r="B238">
        <v>38.375</v>
      </c>
      <c r="C238">
        <v>-1.6025999999999999E-2</v>
      </c>
      <c r="D238">
        <f t="shared" si="3"/>
        <v>-1.6155440222285256E-2</v>
      </c>
    </row>
    <row r="239" spans="1:4" x14ac:dyDescent="0.25">
      <c r="A239" s="1">
        <v>33066</v>
      </c>
      <c r="B239">
        <v>38</v>
      </c>
      <c r="C239">
        <v>-9.7719999999999994E-3</v>
      </c>
      <c r="D239">
        <f t="shared" si="3"/>
        <v>-9.820046180975461E-3</v>
      </c>
    </row>
    <row r="240" spans="1:4" x14ac:dyDescent="0.25">
      <c r="A240" s="1">
        <v>33158</v>
      </c>
      <c r="B240">
        <v>38.25</v>
      </c>
      <c r="C240">
        <v>6.5789999999999998E-3</v>
      </c>
      <c r="D240">
        <f t="shared" si="3"/>
        <v>6.5574005461590396E-3</v>
      </c>
    </row>
    <row r="241" spans="1:4" x14ac:dyDescent="0.25">
      <c r="A241" s="1">
        <v>33189</v>
      </c>
      <c r="B241">
        <v>37.5</v>
      </c>
      <c r="C241">
        <v>-1.9608E-2</v>
      </c>
      <c r="D241">
        <f t="shared" si="3"/>
        <v>-1.9802627296179754E-2</v>
      </c>
    </row>
    <row r="242" spans="1:4" x14ac:dyDescent="0.25">
      <c r="A242" s="1">
        <v>33219</v>
      </c>
      <c r="B242">
        <v>37.75</v>
      </c>
      <c r="C242">
        <v>6.6670000000000002E-3</v>
      </c>
      <c r="D242">
        <f t="shared" si="3"/>
        <v>6.6445427186685108E-3</v>
      </c>
    </row>
    <row r="243" spans="1:4" x14ac:dyDescent="0.25">
      <c r="A243" t="s">
        <v>144</v>
      </c>
      <c r="B243">
        <v>37.5</v>
      </c>
      <c r="C243">
        <v>-6.6230000000000004E-3</v>
      </c>
      <c r="D243">
        <f t="shared" si="3"/>
        <v>-6.6445427186686131E-3</v>
      </c>
    </row>
    <row r="244" spans="1:4" x14ac:dyDescent="0.25">
      <c r="A244" t="s">
        <v>145</v>
      </c>
      <c r="B244">
        <v>37.75</v>
      </c>
      <c r="C244">
        <v>6.6670000000000002E-3</v>
      </c>
      <c r="D244">
        <f t="shared" si="3"/>
        <v>6.6445427186685108E-3</v>
      </c>
    </row>
    <row r="245" spans="1:4" x14ac:dyDescent="0.25">
      <c r="A245" t="s">
        <v>146</v>
      </c>
      <c r="B245">
        <v>37.5</v>
      </c>
      <c r="C245">
        <v>-6.6230000000000004E-3</v>
      </c>
      <c r="D245">
        <f t="shared" si="3"/>
        <v>-6.6445427186686131E-3</v>
      </c>
    </row>
    <row r="246" spans="1:4" x14ac:dyDescent="0.25">
      <c r="A246" t="s">
        <v>147</v>
      </c>
      <c r="B246">
        <v>38.5</v>
      </c>
      <c r="C246">
        <v>2.6667E-2</v>
      </c>
      <c r="D246">
        <f t="shared" si="3"/>
        <v>2.6317308317373358E-2</v>
      </c>
    </row>
    <row r="247" spans="1:4" x14ac:dyDescent="0.25">
      <c r="A247" t="s">
        <v>148</v>
      </c>
      <c r="B247">
        <v>39.25</v>
      </c>
      <c r="C247">
        <v>1.9480999999999998E-2</v>
      </c>
      <c r="D247">
        <f t="shared" si="3"/>
        <v>1.9293202934678851E-2</v>
      </c>
    </row>
    <row r="248" spans="1:4" x14ac:dyDescent="0.25">
      <c r="A248" t="s">
        <v>149</v>
      </c>
      <c r="B248">
        <v>38.875</v>
      </c>
      <c r="C248">
        <v>-9.554E-3</v>
      </c>
      <c r="D248">
        <f t="shared" si="3"/>
        <v>-9.600073729019231E-3</v>
      </c>
    </row>
    <row r="249" spans="1:4" x14ac:dyDescent="0.25">
      <c r="A249" t="s">
        <v>150</v>
      </c>
      <c r="B249">
        <v>39.125</v>
      </c>
      <c r="C249">
        <v>6.4310000000000001E-3</v>
      </c>
      <c r="D249">
        <f t="shared" si="3"/>
        <v>6.4102783609190188E-3</v>
      </c>
    </row>
    <row r="250" spans="1:4" x14ac:dyDescent="0.25">
      <c r="A250" t="s">
        <v>151</v>
      </c>
      <c r="B250">
        <v>38.5</v>
      </c>
      <c r="C250">
        <v>-1.5973999999999999E-2</v>
      </c>
      <c r="D250">
        <f t="shared" si="3"/>
        <v>-1.6103407566578735E-2</v>
      </c>
    </row>
    <row r="251" spans="1:4" x14ac:dyDescent="0.25">
      <c r="A251" t="s">
        <v>152</v>
      </c>
      <c r="B251">
        <v>39</v>
      </c>
      <c r="C251">
        <v>1.2987E-2</v>
      </c>
      <c r="D251">
        <f t="shared" si="3"/>
        <v>1.2903404835907782E-2</v>
      </c>
    </row>
    <row r="252" spans="1:4" x14ac:dyDescent="0.25">
      <c r="A252" t="s">
        <v>153</v>
      </c>
      <c r="B252">
        <v>38.375</v>
      </c>
      <c r="C252">
        <v>-1.6025999999999999E-2</v>
      </c>
      <c r="D252">
        <f t="shared" si="3"/>
        <v>-1.6155440222285256E-2</v>
      </c>
    </row>
    <row r="253" spans="1:4" x14ac:dyDescent="0.25">
      <c r="A253" t="s">
        <v>154</v>
      </c>
      <c r="B253">
        <v>38.25</v>
      </c>
      <c r="C253">
        <v>-3.2569999999999999E-3</v>
      </c>
      <c r="D253">
        <f t="shared" si="3"/>
        <v>-3.2626456348163824E-3</v>
      </c>
    </row>
    <row r="254" spans="1:4" x14ac:dyDescent="0.25">
      <c r="A254" t="s">
        <v>155</v>
      </c>
      <c r="B254">
        <v>38.625</v>
      </c>
      <c r="C254">
        <v>9.8040000000000002E-3</v>
      </c>
      <c r="D254">
        <f t="shared" si="3"/>
        <v>9.7561749453646558E-3</v>
      </c>
    </row>
    <row r="255" spans="1:4" x14ac:dyDescent="0.25">
      <c r="A255" s="1">
        <v>33270</v>
      </c>
      <c r="B255">
        <v>38.125</v>
      </c>
      <c r="C255">
        <v>-1.2945E-2</v>
      </c>
      <c r="D255">
        <f t="shared" si="3"/>
        <v>-1.3029500290333796E-2</v>
      </c>
    </row>
    <row r="256" spans="1:4" x14ac:dyDescent="0.25">
      <c r="A256" s="1">
        <v>33298</v>
      </c>
      <c r="B256">
        <v>37.375</v>
      </c>
      <c r="C256">
        <v>-1.9671999999999999E-2</v>
      </c>
      <c r="D256">
        <f t="shared" si="3"/>
        <v>-1.9868203216725173E-2</v>
      </c>
    </row>
    <row r="257" spans="1:4" x14ac:dyDescent="0.25">
      <c r="A257" s="1">
        <v>33329</v>
      </c>
      <c r="B257">
        <v>37.5</v>
      </c>
      <c r="C257">
        <v>3.3440000000000002E-3</v>
      </c>
      <c r="D257">
        <f t="shared" si="3"/>
        <v>3.3389012655146303E-3</v>
      </c>
    </row>
    <row r="258" spans="1:4" x14ac:dyDescent="0.25">
      <c r="A258" s="1">
        <v>33420</v>
      </c>
      <c r="B258">
        <v>36.125</v>
      </c>
      <c r="C258">
        <v>-3.6666999999999998E-2</v>
      </c>
      <c r="D258">
        <f t="shared" si="3"/>
        <v>-3.7355786543768858E-2</v>
      </c>
    </row>
    <row r="259" spans="1:4" x14ac:dyDescent="0.25">
      <c r="A259" s="1">
        <v>33451</v>
      </c>
      <c r="B259">
        <v>35.25</v>
      </c>
      <c r="C259">
        <v>-2.4220999999999999E-2</v>
      </c>
      <c r="D259">
        <f t="shared" si="3"/>
        <v>-2.4519617174318612E-2</v>
      </c>
    </row>
    <row r="260" spans="1:4" x14ac:dyDescent="0.25">
      <c r="A260" s="1">
        <v>33482</v>
      </c>
      <c r="B260">
        <v>35.375</v>
      </c>
      <c r="C260">
        <v>3.5460000000000001E-3</v>
      </c>
      <c r="D260">
        <f t="shared" ref="D260:D323" si="4">LN(B260/B259)</f>
        <v>3.5398267051239868E-3</v>
      </c>
    </row>
    <row r="261" spans="1:4" x14ac:dyDescent="0.25">
      <c r="A261" s="1">
        <v>33512</v>
      </c>
      <c r="B261">
        <v>36.5</v>
      </c>
      <c r="C261">
        <v>3.1801999999999997E-2</v>
      </c>
      <c r="D261">
        <f t="shared" si="4"/>
        <v>3.1306904625044124E-2</v>
      </c>
    </row>
    <row r="262" spans="1:4" x14ac:dyDescent="0.25">
      <c r="A262" s="1">
        <v>33543</v>
      </c>
      <c r="B262">
        <v>36.75</v>
      </c>
      <c r="C262">
        <v>6.8490000000000001E-3</v>
      </c>
      <c r="D262">
        <f t="shared" si="4"/>
        <v>6.8259650703998906E-3</v>
      </c>
    </row>
    <row r="263" spans="1:4" x14ac:dyDescent="0.25">
      <c r="A263" t="s">
        <v>156</v>
      </c>
      <c r="B263">
        <v>37</v>
      </c>
      <c r="C263">
        <v>6.803E-3</v>
      </c>
      <c r="D263">
        <f t="shared" si="4"/>
        <v>6.7796869853787691E-3</v>
      </c>
    </row>
    <row r="264" spans="1:4" x14ac:dyDescent="0.25">
      <c r="A264" t="s">
        <v>157</v>
      </c>
      <c r="B264">
        <v>37.75</v>
      </c>
      <c r="C264">
        <v>2.027E-2</v>
      </c>
      <c r="D264">
        <f t="shared" si="4"/>
        <v>2.0067563050809173E-2</v>
      </c>
    </row>
    <row r="265" spans="1:4" x14ac:dyDescent="0.25">
      <c r="A265" t="s">
        <v>158</v>
      </c>
      <c r="B265">
        <v>38.625</v>
      </c>
      <c r="C265">
        <v>2.3179000000000002E-2</v>
      </c>
      <c r="D265">
        <f t="shared" si="4"/>
        <v>2.2914259522875832E-2</v>
      </c>
    </row>
    <row r="266" spans="1:4" x14ac:dyDescent="0.25">
      <c r="A266" t="s">
        <v>159</v>
      </c>
      <c r="B266">
        <v>40.25</v>
      </c>
      <c r="C266">
        <v>4.2070999999999997E-2</v>
      </c>
      <c r="D266">
        <f t="shared" si="4"/>
        <v>4.1210268646662898E-2</v>
      </c>
    </row>
    <row r="267" spans="1:4" x14ac:dyDescent="0.25">
      <c r="A267" t="s">
        <v>160</v>
      </c>
      <c r="B267">
        <v>40.75</v>
      </c>
      <c r="C267">
        <v>1.2422000000000001E-2</v>
      </c>
      <c r="D267">
        <f t="shared" si="4"/>
        <v>1.2345835822299362E-2</v>
      </c>
    </row>
    <row r="268" spans="1:4" x14ac:dyDescent="0.25">
      <c r="A268" t="s">
        <v>161</v>
      </c>
      <c r="B268">
        <v>41.125</v>
      </c>
      <c r="C268">
        <v>9.2020000000000001E-3</v>
      </c>
      <c r="D268">
        <f t="shared" si="4"/>
        <v>9.1603693986641952E-3</v>
      </c>
    </row>
    <row r="269" spans="1:4" x14ac:dyDescent="0.25">
      <c r="A269" t="s">
        <v>162</v>
      </c>
      <c r="B269">
        <v>40.75</v>
      </c>
      <c r="C269">
        <v>-9.1190000000000004E-3</v>
      </c>
      <c r="D269">
        <f t="shared" si="4"/>
        <v>-9.1603693986642785E-3</v>
      </c>
    </row>
    <row r="270" spans="1:4" x14ac:dyDescent="0.25">
      <c r="A270" t="s">
        <v>163</v>
      </c>
      <c r="B270">
        <v>41.625</v>
      </c>
      <c r="C270">
        <v>2.1472000000000002E-2</v>
      </c>
      <c r="D270">
        <f t="shared" si="4"/>
        <v>2.1245108613736279E-2</v>
      </c>
    </row>
    <row r="271" spans="1:4" x14ac:dyDescent="0.25">
      <c r="A271" t="s">
        <v>164</v>
      </c>
      <c r="B271">
        <v>43.75</v>
      </c>
      <c r="C271">
        <v>5.1050999999999999E-2</v>
      </c>
      <c r="D271">
        <f t="shared" si="4"/>
        <v>4.9790664503015607E-2</v>
      </c>
    </row>
    <row r="272" spans="1:4" x14ac:dyDescent="0.25">
      <c r="A272" t="s">
        <v>165</v>
      </c>
      <c r="B272">
        <v>43.5</v>
      </c>
      <c r="C272">
        <v>-5.7140000000000003E-3</v>
      </c>
      <c r="D272">
        <f t="shared" si="4"/>
        <v>-5.7306747089849834E-3</v>
      </c>
    </row>
    <row r="273" spans="1:4" x14ac:dyDescent="0.25">
      <c r="A273" t="s">
        <v>166</v>
      </c>
      <c r="B273">
        <v>42.625</v>
      </c>
      <c r="C273">
        <v>-2.0115000000000001E-2</v>
      </c>
      <c r="D273">
        <f t="shared" si="4"/>
        <v>-2.0320002490957494E-2</v>
      </c>
    </row>
    <row r="274" spans="1:4" x14ac:dyDescent="0.25">
      <c r="A274" t="s">
        <v>167</v>
      </c>
      <c r="B274">
        <v>42.25</v>
      </c>
      <c r="C274">
        <v>-8.7980000000000003E-3</v>
      </c>
      <c r="D274">
        <f t="shared" si="4"/>
        <v>-8.8365818004980008E-3</v>
      </c>
    </row>
    <row r="275" spans="1:4" x14ac:dyDescent="0.25">
      <c r="A275" t="s">
        <v>168</v>
      </c>
      <c r="B275">
        <v>44.375</v>
      </c>
      <c r="C275">
        <v>5.0296E-2</v>
      </c>
      <c r="D275">
        <f t="shared" si="4"/>
        <v>4.9071893992396941E-2</v>
      </c>
    </row>
    <row r="276" spans="1:4" x14ac:dyDescent="0.25">
      <c r="A276" t="s">
        <v>169</v>
      </c>
      <c r="B276">
        <v>43.25</v>
      </c>
      <c r="C276">
        <v>-2.5352E-2</v>
      </c>
      <c r="D276">
        <f t="shared" si="4"/>
        <v>-2.5679014417691506E-2</v>
      </c>
    </row>
    <row r="277" spans="1:4" x14ac:dyDescent="0.25">
      <c r="A277" s="1">
        <v>33240</v>
      </c>
      <c r="B277">
        <v>42.875</v>
      </c>
      <c r="C277">
        <v>-8.6709999999999999E-3</v>
      </c>
      <c r="D277">
        <f t="shared" si="4"/>
        <v>-8.7083278917843079E-3</v>
      </c>
    </row>
    <row r="278" spans="1:4" x14ac:dyDescent="0.25">
      <c r="A278" s="1">
        <v>33330</v>
      </c>
      <c r="B278">
        <v>43.25</v>
      </c>
      <c r="C278">
        <v>8.7460000000000003E-3</v>
      </c>
      <c r="D278">
        <f t="shared" si="4"/>
        <v>8.7083278917844138E-3</v>
      </c>
    </row>
    <row r="279" spans="1:4" x14ac:dyDescent="0.25">
      <c r="A279" s="1">
        <v>33360</v>
      </c>
      <c r="B279">
        <v>44.375</v>
      </c>
      <c r="C279">
        <v>2.6012E-2</v>
      </c>
      <c r="D279">
        <f t="shared" si="4"/>
        <v>2.5679014417691447E-2</v>
      </c>
    </row>
    <row r="280" spans="1:4" x14ac:dyDescent="0.25">
      <c r="A280" s="1">
        <v>33391</v>
      </c>
      <c r="B280">
        <v>45.75</v>
      </c>
      <c r="C280">
        <v>3.0986E-2</v>
      </c>
      <c r="D280">
        <f t="shared" si="4"/>
        <v>3.0515543925950413E-2</v>
      </c>
    </row>
    <row r="281" spans="1:4" x14ac:dyDescent="0.25">
      <c r="A281" s="1">
        <v>33421</v>
      </c>
      <c r="B281">
        <v>46.75</v>
      </c>
      <c r="C281">
        <v>2.1857999999999999E-2</v>
      </c>
      <c r="D281">
        <f t="shared" si="4"/>
        <v>2.1622464013165709E-2</v>
      </c>
    </row>
    <row r="282" spans="1:4" x14ac:dyDescent="0.25">
      <c r="A282" s="1">
        <v>33452</v>
      </c>
      <c r="B282">
        <v>46</v>
      </c>
      <c r="C282">
        <v>-1.6043000000000002E-2</v>
      </c>
      <c r="D282">
        <f t="shared" si="4"/>
        <v>-1.6172859245600957E-2</v>
      </c>
    </row>
    <row r="283" spans="1:4" x14ac:dyDescent="0.25">
      <c r="A283" s="1">
        <v>33544</v>
      </c>
      <c r="B283">
        <v>48.125</v>
      </c>
      <c r="C283">
        <v>4.6196000000000001E-2</v>
      </c>
      <c r="D283">
        <f t="shared" si="4"/>
        <v>4.5160396118853335E-2</v>
      </c>
    </row>
    <row r="284" spans="1:4" x14ac:dyDescent="0.25">
      <c r="A284" s="1">
        <v>33574</v>
      </c>
      <c r="B284">
        <v>47.5</v>
      </c>
      <c r="C284">
        <v>-1.2987E-2</v>
      </c>
      <c r="D284">
        <f t="shared" si="4"/>
        <v>-1.3072081567352775E-2</v>
      </c>
    </row>
    <row r="285" spans="1:4" x14ac:dyDescent="0.25">
      <c r="A285" t="s">
        <v>170</v>
      </c>
      <c r="B285">
        <v>48</v>
      </c>
      <c r="C285">
        <v>1.0526000000000001E-2</v>
      </c>
      <c r="D285">
        <f t="shared" si="4"/>
        <v>1.0471299867295437E-2</v>
      </c>
    </row>
    <row r="286" spans="1:4" x14ac:dyDescent="0.25">
      <c r="A286" t="s">
        <v>171</v>
      </c>
      <c r="B286">
        <v>47</v>
      </c>
      <c r="C286">
        <v>-2.0833000000000001E-2</v>
      </c>
      <c r="D286">
        <f t="shared" si="4"/>
        <v>-2.1053409197832381E-2</v>
      </c>
    </row>
    <row r="287" spans="1:4" x14ac:dyDescent="0.25">
      <c r="A287" t="s">
        <v>172</v>
      </c>
      <c r="B287">
        <v>49</v>
      </c>
      <c r="C287">
        <v>4.2553000000000001E-2</v>
      </c>
      <c r="D287">
        <f t="shared" si="4"/>
        <v>4.1672696400568081E-2</v>
      </c>
    </row>
    <row r="288" spans="1:4" x14ac:dyDescent="0.25">
      <c r="A288" t="s">
        <v>173</v>
      </c>
      <c r="B288">
        <v>49.75</v>
      </c>
      <c r="C288">
        <v>1.5306E-2</v>
      </c>
      <c r="D288">
        <f t="shared" si="4"/>
        <v>1.5190165493975238E-2</v>
      </c>
    </row>
    <row r="289" spans="1:4" x14ac:dyDescent="0.25">
      <c r="A289" t="s">
        <v>174</v>
      </c>
      <c r="B289">
        <v>48</v>
      </c>
      <c r="C289">
        <v>-3.5175999999999999E-2</v>
      </c>
      <c r="D289">
        <f t="shared" si="4"/>
        <v>-3.5809452696710889E-2</v>
      </c>
    </row>
    <row r="290" spans="1:4" x14ac:dyDescent="0.25">
      <c r="A290" t="s">
        <v>175</v>
      </c>
      <c r="B290">
        <v>46.25</v>
      </c>
      <c r="C290">
        <v>-3.6457999999999997E-2</v>
      </c>
      <c r="D290">
        <f t="shared" si="4"/>
        <v>-3.7139546949456766E-2</v>
      </c>
    </row>
    <row r="291" spans="1:4" x14ac:dyDescent="0.25">
      <c r="A291" t="s">
        <v>176</v>
      </c>
      <c r="B291">
        <v>49.625</v>
      </c>
      <c r="C291">
        <v>7.2972999999999996E-2</v>
      </c>
      <c r="D291">
        <f t="shared" si="4"/>
        <v>7.0433275048920205E-2</v>
      </c>
    </row>
    <row r="292" spans="1:4" x14ac:dyDescent="0.25">
      <c r="A292" t="s">
        <v>177</v>
      </c>
      <c r="B292">
        <v>49</v>
      </c>
      <c r="C292">
        <v>-1.2593999999999999E-2</v>
      </c>
      <c r="D292">
        <f t="shared" si="4"/>
        <v>-1.2674440896727824E-2</v>
      </c>
    </row>
    <row r="293" spans="1:4" x14ac:dyDescent="0.25">
      <c r="A293" t="s">
        <v>178</v>
      </c>
      <c r="B293">
        <v>48.5</v>
      </c>
      <c r="C293">
        <v>-1.0204E-2</v>
      </c>
      <c r="D293">
        <f t="shared" si="4"/>
        <v>-1.025650016718911E-2</v>
      </c>
    </row>
    <row r="294" spans="1:4" x14ac:dyDescent="0.25">
      <c r="A294" t="s">
        <v>179</v>
      </c>
      <c r="B294">
        <v>49.5</v>
      </c>
      <c r="C294">
        <v>2.0618999999999998E-2</v>
      </c>
      <c r="D294">
        <f t="shared" si="4"/>
        <v>2.0408871631207033E-2</v>
      </c>
    </row>
    <row r="295" spans="1:4" x14ac:dyDescent="0.25">
      <c r="A295" t="s">
        <v>180</v>
      </c>
      <c r="B295">
        <v>48.75</v>
      </c>
      <c r="C295">
        <v>-1.5152000000000001E-2</v>
      </c>
      <c r="D295">
        <f t="shared" si="4"/>
        <v>-1.5267472130788421E-2</v>
      </c>
    </row>
    <row r="296" spans="1:4" x14ac:dyDescent="0.25">
      <c r="A296" s="1">
        <v>33241</v>
      </c>
      <c r="B296">
        <v>48.875</v>
      </c>
      <c r="C296">
        <v>2.5639999999999999E-3</v>
      </c>
      <c r="D296">
        <f t="shared" si="4"/>
        <v>2.5608208616736505E-3</v>
      </c>
    </row>
    <row r="297" spans="1:4" x14ac:dyDescent="0.25">
      <c r="A297" s="1">
        <v>33331</v>
      </c>
      <c r="B297">
        <v>49.625</v>
      </c>
      <c r="C297">
        <v>1.5344999999999999E-2</v>
      </c>
      <c r="D297">
        <f t="shared" si="4"/>
        <v>1.5228720701824683E-2</v>
      </c>
    </row>
    <row r="298" spans="1:4" x14ac:dyDescent="0.25">
      <c r="A298" s="1">
        <v>33361</v>
      </c>
      <c r="B298">
        <v>51.75</v>
      </c>
      <c r="C298">
        <v>4.2820999999999998E-2</v>
      </c>
      <c r="D298">
        <f t="shared" si="4"/>
        <v>4.1929693138123975E-2</v>
      </c>
    </row>
    <row r="299" spans="1:4" x14ac:dyDescent="0.25">
      <c r="A299" s="1">
        <v>33392</v>
      </c>
      <c r="B299">
        <v>52.125</v>
      </c>
      <c r="C299">
        <v>7.2459999999999998E-3</v>
      </c>
      <c r="D299">
        <f t="shared" si="4"/>
        <v>7.2202479734870973E-3</v>
      </c>
    </row>
    <row r="300" spans="1:4" x14ac:dyDescent="0.25">
      <c r="A300" s="1">
        <v>33422</v>
      </c>
      <c r="B300">
        <v>52</v>
      </c>
      <c r="C300">
        <v>-2.398E-3</v>
      </c>
      <c r="D300">
        <f t="shared" si="4"/>
        <v>-2.4009615375381503E-3</v>
      </c>
    </row>
    <row r="301" spans="1:4" x14ac:dyDescent="0.25">
      <c r="A301" s="1">
        <v>33453</v>
      </c>
      <c r="B301">
        <v>50.875</v>
      </c>
      <c r="C301">
        <v>-2.1635000000000001E-2</v>
      </c>
      <c r="D301">
        <f t="shared" si="4"/>
        <v>-2.1872074818668329E-2</v>
      </c>
    </row>
    <row r="302" spans="1:4" x14ac:dyDescent="0.25">
      <c r="A302" s="1">
        <v>33545</v>
      </c>
      <c r="B302">
        <v>50.375</v>
      </c>
      <c r="C302">
        <v>-9.8279999999999999E-3</v>
      </c>
      <c r="D302">
        <f t="shared" si="4"/>
        <v>-9.8766234959119757E-3</v>
      </c>
    </row>
    <row r="303" spans="1:4" x14ac:dyDescent="0.25">
      <c r="A303" s="1">
        <v>33575</v>
      </c>
      <c r="B303">
        <v>49.25</v>
      </c>
      <c r="C303">
        <v>-2.2332999999999999E-2</v>
      </c>
      <c r="D303">
        <f t="shared" si="4"/>
        <v>-2.2585652648749153E-2</v>
      </c>
    </row>
    <row r="304" spans="1:4" x14ac:dyDescent="0.25">
      <c r="A304" t="s">
        <v>181</v>
      </c>
      <c r="B304">
        <v>50.875</v>
      </c>
      <c r="C304">
        <v>3.2994999999999997E-2</v>
      </c>
      <c r="D304">
        <f t="shared" si="4"/>
        <v>3.2462276144661108E-2</v>
      </c>
    </row>
    <row r="305" spans="1:4" x14ac:dyDescent="0.25">
      <c r="A305" t="s">
        <v>182</v>
      </c>
      <c r="B305">
        <v>50.375</v>
      </c>
      <c r="C305">
        <v>-9.8279999999999999E-3</v>
      </c>
      <c r="D305">
        <f t="shared" si="4"/>
        <v>-9.8766234959119757E-3</v>
      </c>
    </row>
    <row r="306" spans="1:4" x14ac:dyDescent="0.25">
      <c r="A306" t="s">
        <v>183</v>
      </c>
      <c r="B306">
        <v>49.75</v>
      </c>
      <c r="C306">
        <v>-1.2407E-2</v>
      </c>
      <c r="D306">
        <f t="shared" si="4"/>
        <v>-1.2484556662245284E-2</v>
      </c>
    </row>
    <row r="307" spans="1:4" x14ac:dyDescent="0.25">
      <c r="A307" t="s">
        <v>184</v>
      </c>
      <c r="B307">
        <v>49.875</v>
      </c>
      <c r="C307">
        <v>2.513E-3</v>
      </c>
      <c r="D307">
        <f t="shared" si="4"/>
        <v>2.509411605425707E-3</v>
      </c>
    </row>
    <row r="308" spans="1:4" x14ac:dyDescent="0.25">
      <c r="A308" t="s">
        <v>185</v>
      </c>
      <c r="B308">
        <v>49.375</v>
      </c>
      <c r="C308">
        <v>-1.0024999999999999E-2</v>
      </c>
      <c r="D308">
        <f t="shared" si="4"/>
        <v>-1.0075651988741587E-2</v>
      </c>
    </row>
    <row r="309" spans="1:4" x14ac:dyDescent="0.25">
      <c r="A309" t="s">
        <v>186</v>
      </c>
      <c r="B309">
        <v>48.75</v>
      </c>
      <c r="C309">
        <v>-1.2658000000000001E-2</v>
      </c>
      <c r="D309">
        <f t="shared" si="4"/>
        <v>-1.2739025777429714E-2</v>
      </c>
    </row>
    <row r="310" spans="1:4" x14ac:dyDescent="0.25">
      <c r="A310" t="s">
        <v>187</v>
      </c>
      <c r="B310">
        <v>49.5</v>
      </c>
      <c r="C310">
        <v>1.5384999999999999E-2</v>
      </c>
      <c r="D310">
        <f t="shared" si="4"/>
        <v>1.5267472130788381E-2</v>
      </c>
    </row>
    <row r="311" spans="1:4" x14ac:dyDescent="0.25">
      <c r="A311" t="s">
        <v>188</v>
      </c>
      <c r="B311">
        <v>51</v>
      </c>
      <c r="C311">
        <v>3.0303E-2</v>
      </c>
      <c r="D311">
        <f t="shared" si="4"/>
        <v>2.9852963149681128E-2</v>
      </c>
    </row>
    <row r="312" spans="1:4" x14ac:dyDescent="0.25">
      <c r="A312" t="s">
        <v>189</v>
      </c>
      <c r="B312">
        <v>52.125</v>
      </c>
      <c r="C312">
        <v>2.2058999999999999E-2</v>
      </c>
      <c r="D312">
        <f t="shared" si="4"/>
        <v>2.1819047394639673E-2</v>
      </c>
    </row>
    <row r="313" spans="1:4" x14ac:dyDescent="0.25">
      <c r="A313" t="s">
        <v>190</v>
      </c>
      <c r="B313">
        <v>53.75</v>
      </c>
      <c r="C313">
        <v>3.1175000000000001E-2</v>
      </c>
      <c r="D313">
        <f t="shared" si="4"/>
        <v>3.0698986888806686E-2</v>
      </c>
    </row>
    <row r="314" spans="1:4" x14ac:dyDescent="0.25">
      <c r="A314" t="s">
        <v>191</v>
      </c>
      <c r="B314">
        <v>54.125</v>
      </c>
      <c r="C314">
        <v>6.9769999999999997E-3</v>
      </c>
      <c r="D314">
        <f t="shared" si="4"/>
        <v>6.9525193148816632E-3</v>
      </c>
    </row>
    <row r="315" spans="1:4" x14ac:dyDescent="0.25">
      <c r="A315" t="s">
        <v>192</v>
      </c>
      <c r="B315">
        <v>54</v>
      </c>
      <c r="C315">
        <v>-2.3089999999999999E-3</v>
      </c>
      <c r="D315">
        <f t="shared" si="4"/>
        <v>-2.3121397583795024E-3</v>
      </c>
    </row>
    <row r="316" spans="1:4" x14ac:dyDescent="0.25">
      <c r="A316" s="1">
        <v>33242</v>
      </c>
      <c r="B316">
        <v>53.5</v>
      </c>
      <c r="C316">
        <v>-9.2589999999999999E-3</v>
      </c>
      <c r="D316">
        <f t="shared" si="4"/>
        <v>-9.3023926623135612E-3</v>
      </c>
    </row>
    <row r="317" spans="1:4" x14ac:dyDescent="0.25">
      <c r="A317" s="1">
        <v>33273</v>
      </c>
      <c r="B317">
        <v>55.5</v>
      </c>
      <c r="C317">
        <v>3.7383E-2</v>
      </c>
      <c r="D317">
        <f t="shared" si="4"/>
        <v>3.6701366850427963E-2</v>
      </c>
    </row>
    <row r="318" spans="1:4" x14ac:dyDescent="0.25">
      <c r="A318" s="1">
        <v>33301</v>
      </c>
      <c r="B318">
        <v>56.125</v>
      </c>
      <c r="C318">
        <v>1.1261E-2</v>
      </c>
      <c r="D318">
        <f t="shared" si="4"/>
        <v>1.1198325310029535E-2</v>
      </c>
    </row>
    <row r="319" spans="1:4" x14ac:dyDescent="0.25">
      <c r="A319" s="1">
        <v>33332</v>
      </c>
      <c r="B319">
        <v>56.125</v>
      </c>
      <c r="C319">
        <v>0</v>
      </c>
      <c r="D319">
        <f t="shared" si="4"/>
        <v>0</v>
      </c>
    </row>
    <row r="320" spans="1:4" x14ac:dyDescent="0.25">
      <c r="A320" s="1">
        <v>33362</v>
      </c>
      <c r="B320">
        <v>54.5</v>
      </c>
      <c r="C320">
        <v>-2.8953E-2</v>
      </c>
      <c r="D320">
        <f t="shared" si="4"/>
        <v>-2.9380644393220016E-2</v>
      </c>
    </row>
    <row r="321" spans="1:4" x14ac:dyDescent="0.25">
      <c r="A321" s="1">
        <v>33454</v>
      </c>
      <c r="B321">
        <v>55.25</v>
      </c>
      <c r="C321">
        <v>1.3761000000000001E-2</v>
      </c>
      <c r="D321">
        <f t="shared" si="4"/>
        <v>1.3667638728663835E-2</v>
      </c>
    </row>
    <row r="322" spans="1:4" x14ac:dyDescent="0.25">
      <c r="A322" s="1">
        <v>33485</v>
      </c>
      <c r="B322">
        <v>54.625</v>
      </c>
      <c r="C322">
        <v>-1.1311999999999999E-2</v>
      </c>
      <c r="D322">
        <f t="shared" si="4"/>
        <v>-1.1376686982107934E-2</v>
      </c>
    </row>
    <row r="323" spans="1:4" x14ac:dyDescent="0.25">
      <c r="A323" s="1">
        <v>33515</v>
      </c>
      <c r="B323">
        <v>54.875</v>
      </c>
      <c r="C323">
        <v>4.5770000000000003E-3</v>
      </c>
      <c r="D323">
        <f t="shared" si="4"/>
        <v>4.5662179795811844E-3</v>
      </c>
    </row>
    <row r="324" spans="1:4" x14ac:dyDescent="0.25">
      <c r="A324" s="1">
        <v>33546</v>
      </c>
      <c r="B324">
        <v>56.125</v>
      </c>
      <c r="C324">
        <v>2.2779000000000001E-2</v>
      </c>
      <c r="D324">
        <f t="shared" ref="D324:D387" si="5">LN(B324/B323)</f>
        <v>2.2523474667082922E-2</v>
      </c>
    </row>
    <row r="325" spans="1:4" x14ac:dyDescent="0.25">
      <c r="A325" s="1">
        <v>33576</v>
      </c>
      <c r="B325">
        <v>58.125</v>
      </c>
      <c r="C325">
        <v>3.5635E-2</v>
      </c>
      <c r="D325">
        <f t="shared" si="5"/>
        <v>3.5014517845102053E-2</v>
      </c>
    </row>
    <row r="326" spans="1:4" x14ac:dyDescent="0.25">
      <c r="A326" t="s">
        <v>193</v>
      </c>
      <c r="B326">
        <v>57.875</v>
      </c>
      <c r="C326">
        <v>-4.3010000000000001E-3</v>
      </c>
      <c r="D326">
        <f t="shared" si="5"/>
        <v>-4.3103515011222119E-3</v>
      </c>
    </row>
    <row r="327" spans="1:4" x14ac:dyDescent="0.25">
      <c r="A327" t="s">
        <v>194</v>
      </c>
      <c r="B327">
        <v>58.125</v>
      </c>
      <c r="C327">
        <v>4.3200000000000001E-3</v>
      </c>
      <c r="D327">
        <f t="shared" si="5"/>
        <v>4.3103515011222631E-3</v>
      </c>
    </row>
    <row r="328" spans="1:4" x14ac:dyDescent="0.25">
      <c r="A328" t="s">
        <v>195</v>
      </c>
      <c r="B328">
        <v>58.875</v>
      </c>
      <c r="C328">
        <v>1.2903E-2</v>
      </c>
      <c r="D328">
        <f t="shared" si="5"/>
        <v>1.2820688429061469E-2</v>
      </c>
    </row>
    <row r="329" spans="1:4" x14ac:dyDescent="0.25">
      <c r="A329" t="s">
        <v>196</v>
      </c>
      <c r="B329">
        <v>57.875</v>
      </c>
      <c r="C329">
        <v>-1.6985E-2</v>
      </c>
      <c r="D329">
        <f t="shared" si="5"/>
        <v>-1.713103993018367E-2</v>
      </c>
    </row>
    <row r="330" spans="1:4" x14ac:dyDescent="0.25">
      <c r="A330" t="s">
        <v>197</v>
      </c>
      <c r="B330">
        <v>56.75</v>
      </c>
      <c r="C330">
        <v>-1.9438E-2</v>
      </c>
      <c r="D330">
        <f t="shared" si="5"/>
        <v>-1.9629856044886092E-2</v>
      </c>
    </row>
    <row r="331" spans="1:4" x14ac:dyDescent="0.25">
      <c r="A331" t="s">
        <v>198</v>
      </c>
      <c r="B331">
        <v>57.25</v>
      </c>
      <c r="C331">
        <v>8.8109999999999994E-3</v>
      </c>
      <c r="D331">
        <f t="shared" si="5"/>
        <v>8.7719860728370409E-3</v>
      </c>
    </row>
    <row r="332" spans="1:4" x14ac:dyDescent="0.25">
      <c r="A332" t="s">
        <v>199</v>
      </c>
      <c r="B332">
        <v>58.125</v>
      </c>
      <c r="C332">
        <v>1.5284000000000001E-2</v>
      </c>
      <c r="D332">
        <f t="shared" si="5"/>
        <v>1.5168221473171444E-2</v>
      </c>
    </row>
    <row r="333" spans="1:4" x14ac:dyDescent="0.25">
      <c r="A333" t="s">
        <v>200</v>
      </c>
      <c r="B333">
        <v>59.5</v>
      </c>
      <c r="C333">
        <v>2.3656E-2</v>
      </c>
      <c r="D333">
        <f t="shared" si="5"/>
        <v>2.3380448644063714E-2</v>
      </c>
    </row>
    <row r="334" spans="1:4" x14ac:dyDescent="0.25">
      <c r="A334" t="s">
        <v>201</v>
      </c>
      <c r="B334">
        <v>58.5</v>
      </c>
      <c r="C334">
        <v>-1.6806999999999999E-2</v>
      </c>
      <c r="D334">
        <f t="shared" si="5"/>
        <v>-1.694955831377332E-2</v>
      </c>
    </row>
    <row r="335" spans="1:4" x14ac:dyDescent="0.25">
      <c r="A335" t="s">
        <v>202</v>
      </c>
      <c r="B335">
        <v>58.75</v>
      </c>
      <c r="C335">
        <v>4.274E-3</v>
      </c>
      <c r="D335">
        <f t="shared" si="5"/>
        <v>4.264398786457518E-3</v>
      </c>
    </row>
    <row r="336" spans="1:4" x14ac:dyDescent="0.25">
      <c r="A336" t="s">
        <v>203</v>
      </c>
      <c r="B336">
        <v>58</v>
      </c>
      <c r="C336">
        <v>-1.2766E-2</v>
      </c>
      <c r="D336">
        <f t="shared" si="5"/>
        <v>-1.2848142477849024E-2</v>
      </c>
    </row>
    <row r="337" spans="1:4" x14ac:dyDescent="0.25">
      <c r="A337" t="s">
        <v>204</v>
      </c>
      <c r="B337">
        <v>57.5</v>
      </c>
      <c r="C337">
        <v>-8.6210000000000002E-3</v>
      </c>
      <c r="D337">
        <f t="shared" si="5"/>
        <v>-8.6580627431145415E-3</v>
      </c>
    </row>
    <row r="338" spans="1:4" x14ac:dyDescent="0.25">
      <c r="A338" s="1">
        <v>33243</v>
      </c>
      <c r="B338">
        <v>59.25</v>
      </c>
      <c r="C338">
        <v>3.0435E-2</v>
      </c>
      <c r="D338">
        <f t="shared" si="5"/>
        <v>2.9980832211935857E-2</v>
      </c>
    </row>
    <row r="339" spans="1:4" x14ac:dyDescent="0.25">
      <c r="A339" s="1">
        <v>33274</v>
      </c>
      <c r="B339">
        <v>59.625</v>
      </c>
      <c r="C339">
        <v>6.3290000000000004E-3</v>
      </c>
      <c r="D339">
        <f t="shared" si="5"/>
        <v>6.3091691932647556E-3</v>
      </c>
    </row>
    <row r="340" spans="1:4" x14ac:dyDescent="0.25">
      <c r="A340" s="1">
        <v>33302</v>
      </c>
      <c r="B340">
        <v>59</v>
      </c>
      <c r="C340">
        <v>-1.0482E-2</v>
      </c>
      <c r="D340">
        <f t="shared" si="5"/>
        <v>-1.0537505302785799E-2</v>
      </c>
    </row>
    <row r="341" spans="1:4" x14ac:dyDescent="0.25">
      <c r="A341" s="1">
        <v>33394</v>
      </c>
      <c r="B341">
        <v>59.125</v>
      </c>
      <c r="C341">
        <v>2.1189999999999998E-3</v>
      </c>
      <c r="D341">
        <f t="shared" si="5"/>
        <v>2.1164029063776937E-3</v>
      </c>
    </row>
    <row r="342" spans="1:4" x14ac:dyDescent="0.25">
      <c r="A342" s="1">
        <v>33424</v>
      </c>
      <c r="B342">
        <v>58.25</v>
      </c>
      <c r="C342">
        <v>-1.4799E-2</v>
      </c>
      <c r="D342">
        <f t="shared" si="5"/>
        <v>-1.4909754366287038E-2</v>
      </c>
    </row>
    <row r="343" spans="1:4" x14ac:dyDescent="0.25">
      <c r="A343" s="1">
        <v>33455</v>
      </c>
      <c r="B343">
        <v>58.5</v>
      </c>
      <c r="C343">
        <v>4.2919999999999998E-3</v>
      </c>
      <c r="D343">
        <f t="shared" si="5"/>
        <v>4.2826617920009493E-3</v>
      </c>
    </row>
    <row r="344" spans="1:4" x14ac:dyDescent="0.25">
      <c r="A344" s="1">
        <v>33486</v>
      </c>
      <c r="B344">
        <v>60</v>
      </c>
      <c r="C344">
        <v>2.5641000000000001E-2</v>
      </c>
      <c r="D344">
        <f t="shared" si="5"/>
        <v>2.5317807984289786E-2</v>
      </c>
    </row>
    <row r="345" spans="1:4" x14ac:dyDescent="0.25">
      <c r="A345" s="1">
        <v>33516</v>
      </c>
      <c r="B345">
        <v>58.625</v>
      </c>
      <c r="C345">
        <v>-2.2917E-2</v>
      </c>
      <c r="D345">
        <f t="shared" si="5"/>
        <v>-2.3183335455657279E-2</v>
      </c>
    </row>
    <row r="346" spans="1:4" x14ac:dyDescent="0.25">
      <c r="A346" t="s">
        <v>205</v>
      </c>
      <c r="B346">
        <v>58.375</v>
      </c>
      <c r="C346">
        <v>-4.2640000000000004E-3</v>
      </c>
      <c r="D346">
        <f t="shared" si="5"/>
        <v>-4.2735107773820497E-3</v>
      </c>
    </row>
    <row r="347" spans="1:4" x14ac:dyDescent="0.25">
      <c r="A347" t="s">
        <v>206</v>
      </c>
      <c r="B347">
        <v>57.875</v>
      </c>
      <c r="C347">
        <v>-8.5649999999999997E-3</v>
      </c>
      <c r="D347">
        <f t="shared" si="5"/>
        <v>-8.6022035826631912E-3</v>
      </c>
    </row>
    <row r="348" spans="1:4" x14ac:dyDescent="0.25">
      <c r="A348" t="s">
        <v>207</v>
      </c>
      <c r="B348">
        <v>56.5</v>
      </c>
      <c r="C348">
        <v>-2.3758000000000001E-2</v>
      </c>
      <c r="D348">
        <f t="shared" si="5"/>
        <v>-2.4044874254002917E-2</v>
      </c>
    </row>
    <row r="349" spans="1:4" x14ac:dyDescent="0.25">
      <c r="A349" t="s">
        <v>208</v>
      </c>
      <c r="B349">
        <v>57.875</v>
      </c>
      <c r="C349">
        <v>2.4336E-2</v>
      </c>
      <c r="D349">
        <f t="shared" si="5"/>
        <v>2.4044874254002868E-2</v>
      </c>
    </row>
    <row r="350" spans="1:4" x14ac:dyDescent="0.25">
      <c r="A350" t="s">
        <v>209</v>
      </c>
      <c r="B350">
        <v>58.5</v>
      </c>
      <c r="C350">
        <v>1.0799E-2</v>
      </c>
      <c r="D350">
        <f t="shared" si="5"/>
        <v>1.0741241831412616E-2</v>
      </c>
    </row>
    <row r="351" spans="1:4" x14ac:dyDescent="0.25">
      <c r="A351" t="s">
        <v>210</v>
      </c>
      <c r="B351">
        <v>58.875</v>
      </c>
      <c r="C351">
        <v>6.4099999999999999E-3</v>
      </c>
      <c r="D351">
        <f t="shared" si="5"/>
        <v>6.3897980987709883E-3</v>
      </c>
    </row>
    <row r="352" spans="1:4" x14ac:dyDescent="0.25">
      <c r="A352" t="s">
        <v>211</v>
      </c>
      <c r="B352">
        <v>60.75</v>
      </c>
      <c r="C352">
        <v>3.1847E-2</v>
      </c>
      <c r="D352">
        <f t="shared" si="5"/>
        <v>3.1350529884076009E-2</v>
      </c>
    </row>
    <row r="353" spans="1:4" x14ac:dyDescent="0.25">
      <c r="A353" t="s">
        <v>212</v>
      </c>
      <c r="B353">
        <v>62.625</v>
      </c>
      <c r="C353">
        <v>3.0863999999999999E-2</v>
      </c>
      <c r="D353">
        <f t="shared" si="5"/>
        <v>3.0397477184370948E-2</v>
      </c>
    </row>
    <row r="354" spans="1:4" x14ac:dyDescent="0.25">
      <c r="A354" t="s">
        <v>213</v>
      </c>
      <c r="B354">
        <v>64.75</v>
      </c>
      <c r="C354">
        <v>3.3931999999999997E-2</v>
      </c>
      <c r="D354">
        <f t="shared" si="5"/>
        <v>3.3369141174618269E-2</v>
      </c>
    </row>
    <row r="355" spans="1:4" x14ac:dyDescent="0.25">
      <c r="A355" t="s">
        <v>214</v>
      </c>
      <c r="B355">
        <v>65.5</v>
      </c>
      <c r="C355">
        <v>1.1583E-2</v>
      </c>
      <c r="D355">
        <f t="shared" si="5"/>
        <v>1.1516442061559081E-2</v>
      </c>
    </row>
    <row r="356" spans="1:4" x14ac:dyDescent="0.25">
      <c r="A356" t="s">
        <v>215</v>
      </c>
      <c r="B356">
        <v>64.75</v>
      </c>
      <c r="C356">
        <v>-1.145E-2</v>
      </c>
      <c r="D356">
        <f t="shared" si="5"/>
        <v>-1.1516442061559067E-2</v>
      </c>
    </row>
    <row r="357" spans="1:4" x14ac:dyDescent="0.25">
      <c r="A357" t="s">
        <v>216</v>
      </c>
      <c r="B357">
        <v>63.875</v>
      </c>
      <c r="C357">
        <v>-1.3514E-2</v>
      </c>
      <c r="D357">
        <f t="shared" si="5"/>
        <v>-1.3605652055778598E-2</v>
      </c>
    </row>
    <row r="358" spans="1:4" x14ac:dyDescent="0.25">
      <c r="A358" t="s">
        <v>217</v>
      </c>
      <c r="B358">
        <v>65.25</v>
      </c>
      <c r="C358">
        <v>2.1526E-2</v>
      </c>
      <c r="D358">
        <f t="shared" si="5"/>
        <v>2.1297997678934338E-2</v>
      </c>
    </row>
    <row r="359" spans="1:4" x14ac:dyDescent="0.25">
      <c r="A359" t="s">
        <v>218</v>
      </c>
      <c r="B359">
        <v>65.875</v>
      </c>
      <c r="C359">
        <v>9.5790000000000007E-3</v>
      </c>
      <c r="D359">
        <f t="shared" si="5"/>
        <v>9.5329606587236868E-3</v>
      </c>
    </row>
    <row r="360" spans="1:4" x14ac:dyDescent="0.25">
      <c r="A360" s="1">
        <v>33303</v>
      </c>
      <c r="B360">
        <v>66</v>
      </c>
      <c r="C360">
        <v>1.8979999999999999E-3</v>
      </c>
      <c r="D360">
        <f t="shared" si="5"/>
        <v>1.8957351648991973E-3</v>
      </c>
    </row>
    <row r="361" spans="1:4" x14ac:dyDescent="0.25">
      <c r="A361" s="1">
        <v>33334</v>
      </c>
      <c r="B361">
        <v>65.625</v>
      </c>
      <c r="C361">
        <v>-5.6820000000000004E-3</v>
      </c>
      <c r="D361">
        <f t="shared" si="5"/>
        <v>-5.6980211146377786E-3</v>
      </c>
    </row>
    <row r="362" spans="1:4" x14ac:dyDescent="0.25">
      <c r="A362" s="1">
        <v>33364</v>
      </c>
      <c r="B362">
        <v>66.25</v>
      </c>
      <c r="C362">
        <v>9.5239999999999995E-3</v>
      </c>
      <c r="D362">
        <f t="shared" si="5"/>
        <v>9.4787439545437387E-3</v>
      </c>
    </row>
    <row r="363" spans="1:4" x14ac:dyDescent="0.25">
      <c r="A363" s="1">
        <v>33395</v>
      </c>
      <c r="B363">
        <v>65.75</v>
      </c>
      <c r="C363">
        <v>-7.5469999999999999E-3</v>
      </c>
      <c r="D363">
        <f t="shared" si="5"/>
        <v>-7.5757938084576558E-3</v>
      </c>
    </row>
    <row r="364" spans="1:4" x14ac:dyDescent="0.25">
      <c r="A364" s="1">
        <v>33425</v>
      </c>
      <c r="B364">
        <v>65.375</v>
      </c>
      <c r="C364">
        <v>-5.7029999999999997E-3</v>
      </c>
      <c r="D364">
        <f t="shared" si="5"/>
        <v>-5.7197486727869531E-3</v>
      </c>
    </row>
    <row r="365" spans="1:4" x14ac:dyDescent="0.25">
      <c r="A365" s="1">
        <v>33517</v>
      </c>
      <c r="B365">
        <v>64.375</v>
      </c>
      <c r="C365">
        <v>-1.5296000000000001E-2</v>
      </c>
      <c r="D365">
        <f t="shared" si="5"/>
        <v>-1.5414563401186731E-2</v>
      </c>
    </row>
    <row r="366" spans="1:4" x14ac:dyDescent="0.25">
      <c r="A366" s="1">
        <v>33548</v>
      </c>
      <c r="B366">
        <v>65.25</v>
      </c>
      <c r="C366">
        <v>1.3592E-2</v>
      </c>
      <c r="D366">
        <f t="shared" si="5"/>
        <v>1.3500687218902524E-2</v>
      </c>
    </row>
    <row r="367" spans="1:4" x14ac:dyDescent="0.25">
      <c r="A367" s="1">
        <v>33578</v>
      </c>
      <c r="B367">
        <v>65.125</v>
      </c>
      <c r="C367">
        <v>-1.916E-3</v>
      </c>
      <c r="D367">
        <f t="shared" si="5"/>
        <v>-1.9175461292718174E-3</v>
      </c>
    </row>
    <row r="368" spans="1:4" x14ac:dyDescent="0.25">
      <c r="A368" t="s">
        <v>219</v>
      </c>
      <c r="B368">
        <v>66</v>
      </c>
      <c r="C368">
        <v>1.3436E-2</v>
      </c>
      <c r="D368">
        <f t="shared" si="5"/>
        <v>1.3346241952894486E-2</v>
      </c>
    </row>
    <row r="369" spans="1:4" x14ac:dyDescent="0.25">
      <c r="A369" t="s">
        <v>220</v>
      </c>
      <c r="B369">
        <v>68.25</v>
      </c>
      <c r="C369">
        <v>3.4091000000000003E-2</v>
      </c>
      <c r="D369">
        <f t="shared" si="5"/>
        <v>3.3522692038643644E-2</v>
      </c>
    </row>
    <row r="370" spans="1:4" x14ac:dyDescent="0.25">
      <c r="A370" t="s">
        <v>221</v>
      </c>
      <c r="B370">
        <v>69.25</v>
      </c>
      <c r="C370">
        <v>1.4652E-2</v>
      </c>
      <c r="D370">
        <f t="shared" si="5"/>
        <v>1.4545711002378716E-2</v>
      </c>
    </row>
    <row r="371" spans="1:4" x14ac:dyDescent="0.25">
      <c r="A371" t="s">
        <v>222</v>
      </c>
      <c r="B371">
        <v>67.75</v>
      </c>
      <c r="C371">
        <v>-2.1661E-2</v>
      </c>
      <c r="D371">
        <f t="shared" si="5"/>
        <v>-2.1898685307637573E-2</v>
      </c>
    </row>
    <row r="372" spans="1:4" x14ac:dyDescent="0.25">
      <c r="A372" t="s">
        <v>223</v>
      </c>
      <c r="B372">
        <v>67.375</v>
      </c>
      <c r="C372">
        <v>-5.535E-3</v>
      </c>
      <c r="D372">
        <f t="shared" si="5"/>
        <v>-5.5504305306490918E-3</v>
      </c>
    </row>
    <row r="373" spans="1:4" x14ac:dyDescent="0.25">
      <c r="A373" t="s">
        <v>224</v>
      </c>
      <c r="B373">
        <v>67.25</v>
      </c>
      <c r="C373">
        <v>-1.8550000000000001E-3</v>
      </c>
      <c r="D373">
        <f t="shared" si="5"/>
        <v>-1.8570107472127711E-3</v>
      </c>
    </row>
    <row r="374" spans="1:4" x14ac:dyDescent="0.25">
      <c r="A374" t="s">
        <v>225</v>
      </c>
      <c r="B374">
        <v>67.25</v>
      </c>
      <c r="C374">
        <v>0</v>
      </c>
      <c r="D374">
        <f t="shared" si="5"/>
        <v>0</v>
      </c>
    </row>
    <row r="375" spans="1:4" x14ac:dyDescent="0.25">
      <c r="A375" t="s">
        <v>226</v>
      </c>
      <c r="B375">
        <v>65.125</v>
      </c>
      <c r="C375">
        <v>-3.1599000000000002E-2</v>
      </c>
      <c r="D375">
        <f t="shared" si="5"/>
        <v>-3.2108518408417545E-2</v>
      </c>
    </row>
    <row r="376" spans="1:4" x14ac:dyDescent="0.25">
      <c r="A376" t="s">
        <v>227</v>
      </c>
      <c r="B376">
        <v>65.75</v>
      </c>
      <c r="C376">
        <v>9.5969999999999996E-3</v>
      </c>
      <c r="D376">
        <f t="shared" si="5"/>
        <v>9.5511709843429868E-3</v>
      </c>
    </row>
    <row r="377" spans="1:4" x14ac:dyDescent="0.25">
      <c r="A377" t="s">
        <v>228</v>
      </c>
      <c r="B377">
        <v>43.875</v>
      </c>
      <c r="C377">
        <v>9.5100000000000002E-4</v>
      </c>
      <c r="D377">
        <f t="shared" si="5"/>
        <v>-0.40451498927184409</v>
      </c>
    </row>
    <row r="378" spans="1:4" x14ac:dyDescent="0.25">
      <c r="A378" t="s">
        <v>229</v>
      </c>
      <c r="B378">
        <v>45.625</v>
      </c>
      <c r="C378">
        <v>3.9885999999999998E-2</v>
      </c>
      <c r="D378">
        <f t="shared" si="5"/>
        <v>3.9111130116625696E-2</v>
      </c>
    </row>
    <row r="379" spans="1:4" x14ac:dyDescent="0.25">
      <c r="A379" t="s">
        <v>230</v>
      </c>
      <c r="B379">
        <v>45.125</v>
      </c>
      <c r="C379">
        <v>-1.0959E-2</v>
      </c>
      <c r="D379">
        <f t="shared" si="5"/>
        <v>-1.1019395249610538E-2</v>
      </c>
    </row>
    <row r="380" spans="1:4" x14ac:dyDescent="0.25">
      <c r="A380" s="1">
        <v>33245</v>
      </c>
      <c r="B380">
        <v>47</v>
      </c>
      <c r="C380">
        <v>4.1550999999999998E-2</v>
      </c>
      <c r="D380">
        <f t="shared" si="5"/>
        <v>4.0711185057013641E-2</v>
      </c>
    </row>
    <row r="381" spans="1:4" x14ac:dyDescent="0.25">
      <c r="A381" s="1">
        <v>33276</v>
      </c>
      <c r="B381">
        <v>47.25</v>
      </c>
      <c r="C381">
        <v>5.3189999999999999E-3</v>
      </c>
      <c r="D381">
        <f t="shared" si="5"/>
        <v>5.3050522296930981E-3</v>
      </c>
    </row>
    <row r="382" spans="1:4" x14ac:dyDescent="0.25">
      <c r="A382" s="1">
        <v>33304</v>
      </c>
      <c r="B382">
        <v>47.125</v>
      </c>
      <c r="C382">
        <v>-2.6459999999999999E-3</v>
      </c>
      <c r="D382">
        <f t="shared" si="5"/>
        <v>-2.6490081715769532E-3</v>
      </c>
    </row>
    <row r="383" spans="1:4" x14ac:dyDescent="0.25">
      <c r="A383" s="1">
        <v>33365</v>
      </c>
      <c r="B383">
        <v>47</v>
      </c>
      <c r="C383">
        <v>-2.653E-3</v>
      </c>
      <c r="D383">
        <f t="shared" si="5"/>
        <v>-2.6560440581162963E-3</v>
      </c>
    </row>
    <row r="384" spans="1:4" x14ac:dyDescent="0.25">
      <c r="A384" s="1">
        <v>33457</v>
      </c>
      <c r="B384">
        <v>47.375</v>
      </c>
      <c r="C384">
        <v>7.979E-3</v>
      </c>
      <c r="D384">
        <f t="shared" si="5"/>
        <v>7.9470616925319398E-3</v>
      </c>
    </row>
    <row r="385" spans="1:4" x14ac:dyDescent="0.25">
      <c r="A385" s="1">
        <v>33488</v>
      </c>
      <c r="B385">
        <v>47.75</v>
      </c>
      <c r="C385">
        <v>7.9159999999999994E-3</v>
      </c>
      <c r="D385">
        <f t="shared" si="5"/>
        <v>7.8844035241488353E-3</v>
      </c>
    </row>
    <row r="386" spans="1:4" x14ac:dyDescent="0.25">
      <c r="A386" s="1">
        <v>33518</v>
      </c>
      <c r="B386">
        <v>48</v>
      </c>
      <c r="C386">
        <v>5.2360000000000002E-3</v>
      </c>
      <c r="D386">
        <f t="shared" si="5"/>
        <v>5.2219439811516249E-3</v>
      </c>
    </row>
    <row r="387" spans="1:4" x14ac:dyDescent="0.25">
      <c r="A387" s="1">
        <v>33549</v>
      </c>
      <c r="B387">
        <v>47.875</v>
      </c>
      <c r="C387">
        <v>-2.604E-3</v>
      </c>
      <c r="D387">
        <f t="shared" si="5"/>
        <v>-2.6075634070808302E-3</v>
      </c>
    </row>
    <row r="388" spans="1:4" x14ac:dyDescent="0.25">
      <c r="A388" s="1">
        <v>33579</v>
      </c>
      <c r="B388">
        <v>48.375</v>
      </c>
      <c r="C388">
        <v>1.0444E-2</v>
      </c>
      <c r="D388">
        <f t="shared" ref="D388:D451" si="6">LN(B388/B387)</f>
        <v>1.0389703849135868E-2</v>
      </c>
    </row>
    <row r="389" spans="1:4" x14ac:dyDescent="0.25">
      <c r="A389" t="s">
        <v>231</v>
      </c>
      <c r="B389">
        <v>49.125</v>
      </c>
      <c r="C389">
        <v>1.5504E-2</v>
      </c>
      <c r="D389">
        <f t="shared" si="6"/>
        <v>1.5384918839479456E-2</v>
      </c>
    </row>
    <row r="390" spans="1:4" x14ac:dyDescent="0.25">
      <c r="A390" t="s">
        <v>232</v>
      </c>
      <c r="B390">
        <v>48.25</v>
      </c>
      <c r="C390">
        <v>-1.7812000000000001E-2</v>
      </c>
      <c r="D390">
        <f t="shared" si="6"/>
        <v>-1.7972242404430367E-2</v>
      </c>
    </row>
    <row r="391" spans="1:4" x14ac:dyDescent="0.25">
      <c r="A391" t="s">
        <v>233</v>
      </c>
      <c r="B391">
        <v>47.625</v>
      </c>
      <c r="C391">
        <v>-1.2952999999999999E-2</v>
      </c>
      <c r="D391">
        <f t="shared" si="6"/>
        <v>-1.3037994338129943E-2</v>
      </c>
    </row>
    <row r="392" spans="1:4" x14ac:dyDescent="0.25">
      <c r="A392" t="s">
        <v>234</v>
      </c>
      <c r="B392">
        <v>47.75</v>
      </c>
      <c r="C392">
        <v>2.6250000000000002E-3</v>
      </c>
      <c r="D392">
        <f t="shared" si="6"/>
        <v>2.6212334798742872E-3</v>
      </c>
    </row>
    <row r="393" spans="1:4" x14ac:dyDescent="0.25">
      <c r="A393" t="s">
        <v>235</v>
      </c>
      <c r="B393">
        <v>47</v>
      </c>
      <c r="C393">
        <v>-1.5706999999999999E-2</v>
      </c>
      <c r="D393">
        <f t="shared" si="6"/>
        <v>-1.5831465216680628E-2</v>
      </c>
    </row>
    <row r="394" spans="1:4" x14ac:dyDescent="0.25">
      <c r="A394" t="s">
        <v>236</v>
      </c>
      <c r="B394">
        <v>46.125</v>
      </c>
      <c r="C394">
        <v>-1.8617000000000002E-2</v>
      </c>
      <c r="D394">
        <f t="shared" si="6"/>
        <v>-1.8792499349367286E-2</v>
      </c>
    </row>
    <row r="395" spans="1:4" x14ac:dyDescent="0.25">
      <c r="A395" t="s">
        <v>237</v>
      </c>
      <c r="B395">
        <v>45</v>
      </c>
      <c r="C395">
        <v>-2.4389999999999998E-2</v>
      </c>
      <c r="D395">
        <f t="shared" si="6"/>
        <v>-2.4692612590371522E-2</v>
      </c>
    </row>
    <row r="396" spans="1:4" x14ac:dyDescent="0.25">
      <c r="A396" t="s">
        <v>238</v>
      </c>
      <c r="B396">
        <v>45.25</v>
      </c>
      <c r="C396">
        <v>5.5560000000000002E-3</v>
      </c>
      <c r="D396">
        <f t="shared" si="6"/>
        <v>5.5401803756153509E-3</v>
      </c>
    </row>
    <row r="397" spans="1:4" x14ac:dyDescent="0.25">
      <c r="A397" t="s">
        <v>239</v>
      </c>
      <c r="B397">
        <v>45.625</v>
      </c>
      <c r="C397">
        <v>8.2869999999999992E-3</v>
      </c>
      <c r="D397">
        <f t="shared" si="6"/>
        <v>8.2531417567204817E-3</v>
      </c>
    </row>
    <row r="398" spans="1:4" x14ac:dyDescent="0.25">
      <c r="A398" t="s">
        <v>240</v>
      </c>
      <c r="B398">
        <v>46.875</v>
      </c>
      <c r="C398">
        <v>2.7397000000000001E-2</v>
      </c>
      <c r="D398">
        <f t="shared" si="6"/>
        <v>2.7028672387919419E-2</v>
      </c>
    </row>
    <row r="399" spans="1:4" x14ac:dyDescent="0.25">
      <c r="A399" t="s">
        <v>241</v>
      </c>
      <c r="B399">
        <v>47.25</v>
      </c>
      <c r="C399">
        <v>8.0000000000000002E-3</v>
      </c>
      <c r="D399">
        <f t="shared" si="6"/>
        <v>7.9681696491768813E-3</v>
      </c>
    </row>
    <row r="400" spans="1:4" x14ac:dyDescent="0.25">
      <c r="A400" t="s">
        <v>242</v>
      </c>
      <c r="B400">
        <v>48.375</v>
      </c>
      <c r="C400">
        <v>2.3810000000000001E-2</v>
      </c>
      <c r="D400">
        <f t="shared" si="6"/>
        <v>2.3530497410194036E-2</v>
      </c>
    </row>
    <row r="401" spans="1:4" x14ac:dyDescent="0.25">
      <c r="A401" t="s">
        <v>243</v>
      </c>
      <c r="B401">
        <v>48.5</v>
      </c>
      <c r="C401">
        <v>2.5839999999999999E-3</v>
      </c>
      <c r="D401">
        <f t="shared" si="6"/>
        <v>2.580646593491713E-3</v>
      </c>
    </row>
    <row r="402" spans="1:4" x14ac:dyDescent="0.25">
      <c r="A402" s="1">
        <v>33246</v>
      </c>
      <c r="B402">
        <v>48</v>
      </c>
      <c r="C402">
        <v>-1.0309E-2</v>
      </c>
      <c r="D402">
        <f t="shared" si="6"/>
        <v>-1.0362787035546547E-2</v>
      </c>
    </row>
    <row r="403" spans="1:4" x14ac:dyDescent="0.25">
      <c r="A403" s="1">
        <v>33277</v>
      </c>
      <c r="B403">
        <v>48.125</v>
      </c>
      <c r="C403">
        <v>2.604E-3</v>
      </c>
      <c r="D403">
        <f t="shared" si="6"/>
        <v>2.6007817000574403E-3</v>
      </c>
    </row>
    <row r="404" spans="1:4" x14ac:dyDescent="0.25">
      <c r="A404" s="1">
        <v>33366</v>
      </c>
      <c r="B404">
        <v>48</v>
      </c>
      <c r="C404">
        <v>-2.5969999999999999E-3</v>
      </c>
      <c r="D404">
        <f t="shared" si="6"/>
        <v>-2.6007817000573675E-3</v>
      </c>
    </row>
    <row r="405" spans="1:4" x14ac:dyDescent="0.25">
      <c r="A405" s="1">
        <v>33397</v>
      </c>
      <c r="B405">
        <v>49.875</v>
      </c>
      <c r="C405">
        <v>3.9063000000000001E-2</v>
      </c>
      <c r="D405">
        <f t="shared" si="6"/>
        <v>3.8318864302136602E-2</v>
      </c>
    </row>
    <row r="406" spans="1:4" x14ac:dyDescent="0.25">
      <c r="A406" s="1">
        <v>33427</v>
      </c>
      <c r="B406">
        <v>49.375</v>
      </c>
      <c r="C406">
        <v>-1.0024999999999999E-2</v>
      </c>
      <c r="D406">
        <f t="shared" si="6"/>
        <v>-1.0075651988741587E-2</v>
      </c>
    </row>
    <row r="407" spans="1:4" x14ac:dyDescent="0.25">
      <c r="A407" s="1">
        <v>33458</v>
      </c>
      <c r="B407">
        <v>49.875</v>
      </c>
      <c r="C407">
        <v>1.0127000000000001E-2</v>
      </c>
      <c r="D407">
        <f t="shared" si="6"/>
        <v>1.007565198874164E-2</v>
      </c>
    </row>
    <row r="408" spans="1:4" x14ac:dyDescent="0.25">
      <c r="A408" s="1">
        <v>33489</v>
      </c>
      <c r="B408">
        <v>49.875</v>
      </c>
      <c r="C408">
        <v>0</v>
      </c>
      <c r="D408">
        <f t="shared" si="6"/>
        <v>0</v>
      </c>
    </row>
    <row r="409" spans="1:4" x14ac:dyDescent="0.25">
      <c r="A409" s="1">
        <v>33580</v>
      </c>
      <c r="B409">
        <v>50.875</v>
      </c>
      <c r="C409">
        <v>2.0049999999999998E-2</v>
      </c>
      <c r="D409">
        <f t="shared" si="6"/>
        <v>1.9851768552731529E-2</v>
      </c>
    </row>
    <row r="410" spans="1:4" x14ac:dyDescent="0.25">
      <c r="A410" t="s">
        <v>244</v>
      </c>
      <c r="B410">
        <v>51.875</v>
      </c>
      <c r="C410">
        <v>1.9656E-2</v>
      </c>
      <c r="D410">
        <f t="shared" si="6"/>
        <v>1.946533478810325E-2</v>
      </c>
    </row>
    <row r="411" spans="1:4" x14ac:dyDescent="0.25">
      <c r="A411" t="s">
        <v>245</v>
      </c>
      <c r="B411">
        <v>52.875</v>
      </c>
      <c r="C411">
        <v>1.9276999999999999E-2</v>
      </c>
      <c r="D411">
        <f t="shared" si="6"/>
        <v>1.9093658815579603E-2</v>
      </c>
    </row>
    <row r="412" spans="1:4" x14ac:dyDescent="0.25">
      <c r="A412" t="s">
        <v>246</v>
      </c>
      <c r="B412">
        <v>51.25</v>
      </c>
      <c r="C412">
        <v>-3.0733E-2</v>
      </c>
      <c r="D412">
        <f t="shared" si="6"/>
        <v>-3.1215019347924526E-2</v>
      </c>
    </row>
    <row r="413" spans="1:4" x14ac:dyDescent="0.25">
      <c r="A413" t="s">
        <v>247</v>
      </c>
      <c r="B413">
        <v>50.125</v>
      </c>
      <c r="C413">
        <v>-2.1950999999999998E-2</v>
      </c>
      <c r="D413">
        <f t="shared" si="6"/>
        <v>-2.2195732391784323E-2</v>
      </c>
    </row>
    <row r="414" spans="1:4" x14ac:dyDescent="0.25">
      <c r="A414" t="s">
        <v>248</v>
      </c>
      <c r="B414">
        <v>49</v>
      </c>
      <c r="C414">
        <v>-2.2443999999999999E-2</v>
      </c>
      <c r="D414">
        <f t="shared" si="6"/>
        <v>-2.2699587516106692E-2</v>
      </c>
    </row>
    <row r="415" spans="1:4" x14ac:dyDescent="0.25">
      <c r="A415" t="s">
        <v>249</v>
      </c>
      <c r="B415">
        <v>49.625</v>
      </c>
      <c r="C415">
        <v>1.2755000000000001E-2</v>
      </c>
      <c r="D415">
        <f t="shared" si="6"/>
        <v>1.2674440896727861E-2</v>
      </c>
    </row>
    <row r="416" spans="1:4" x14ac:dyDescent="0.25">
      <c r="A416" t="s">
        <v>250</v>
      </c>
      <c r="B416">
        <v>52.25</v>
      </c>
      <c r="C416">
        <v>5.2897E-2</v>
      </c>
      <c r="D416">
        <f t="shared" si="6"/>
        <v>5.1545151837566E-2</v>
      </c>
    </row>
    <row r="417" spans="1:4" x14ac:dyDescent="0.25">
      <c r="A417" t="s">
        <v>251</v>
      </c>
      <c r="B417">
        <v>52.5</v>
      </c>
      <c r="C417">
        <v>4.7850000000000002E-3</v>
      </c>
      <c r="D417">
        <f t="shared" si="6"/>
        <v>4.7732787526575905E-3</v>
      </c>
    </row>
    <row r="418" spans="1:4" x14ac:dyDescent="0.25">
      <c r="A418" t="s">
        <v>252</v>
      </c>
      <c r="B418">
        <v>52.125</v>
      </c>
      <c r="C418">
        <v>-7.143E-3</v>
      </c>
      <c r="D418">
        <f t="shared" si="6"/>
        <v>-7.168489478612516E-3</v>
      </c>
    </row>
    <row r="419" spans="1:4" x14ac:dyDescent="0.25">
      <c r="A419" t="s">
        <v>253</v>
      </c>
      <c r="B419">
        <v>51.5</v>
      </c>
      <c r="C419">
        <v>-1.1990000000000001E-2</v>
      </c>
      <c r="D419">
        <f t="shared" si="6"/>
        <v>-1.2062872449275095E-2</v>
      </c>
    </row>
    <row r="420" spans="1:4" x14ac:dyDescent="0.25">
      <c r="A420" t="s">
        <v>254</v>
      </c>
      <c r="B420">
        <v>52.75</v>
      </c>
      <c r="C420">
        <v>2.4271999999999998E-2</v>
      </c>
      <c r="D420">
        <f t="shared" si="6"/>
        <v>2.3981964686485405E-2</v>
      </c>
    </row>
    <row r="421" spans="1:4" x14ac:dyDescent="0.25">
      <c r="A421" t="s">
        <v>255</v>
      </c>
      <c r="B421">
        <v>53.875</v>
      </c>
      <c r="C421">
        <v>2.1326999999999999E-2</v>
      </c>
      <c r="D421">
        <f t="shared" si="6"/>
        <v>2.1102776067736036E-2</v>
      </c>
    </row>
    <row r="422" spans="1:4" x14ac:dyDescent="0.25">
      <c r="A422" t="s">
        <v>256</v>
      </c>
      <c r="B422">
        <v>53.5</v>
      </c>
      <c r="C422">
        <v>-6.9610000000000002E-3</v>
      </c>
      <c r="D422">
        <f t="shared" si="6"/>
        <v>-6.9848945219509817E-3</v>
      </c>
    </row>
    <row r="423" spans="1:4" x14ac:dyDescent="0.25">
      <c r="A423" t="s">
        <v>257</v>
      </c>
      <c r="B423">
        <v>53.875</v>
      </c>
      <c r="C423">
        <v>7.0089999999999996E-3</v>
      </c>
      <c r="D423">
        <f t="shared" si="6"/>
        <v>6.9848945219509687E-3</v>
      </c>
    </row>
    <row r="424" spans="1:4" x14ac:dyDescent="0.25">
      <c r="A424" s="1">
        <v>33306</v>
      </c>
      <c r="B424">
        <v>53.625</v>
      </c>
      <c r="C424">
        <v>-4.64E-3</v>
      </c>
      <c r="D424">
        <f t="shared" si="6"/>
        <v>-4.6511711757308439E-3</v>
      </c>
    </row>
    <row r="425" spans="1:4" x14ac:dyDescent="0.25">
      <c r="A425" s="1">
        <v>33337</v>
      </c>
      <c r="B425">
        <v>53</v>
      </c>
      <c r="C425">
        <v>-1.1655E-2</v>
      </c>
      <c r="D425">
        <f t="shared" si="6"/>
        <v>-1.1723463696059259E-2</v>
      </c>
    </row>
    <row r="426" spans="1:4" x14ac:dyDescent="0.25">
      <c r="A426" s="1">
        <v>33367</v>
      </c>
      <c r="B426">
        <v>52.125</v>
      </c>
      <c r="C426">
        <v>-1.6508999999999999E-2</v>
      </c>
      <c r="D426">
        <f t="shared" si="6"/>
        <v>-1.6647233433156283E-2</v>
      </c>
    </row>
    <row r="427" spans="1:4" x14ac:dyDescent="0.25">
      <c r="A427" s="1">
        <v>33398</v>
      </c>
      <c r="B427">
        <v>51.75</v>
      </c>
      <c r="C427">
        <v>-7.1939999999999999E-3</v>
      </c>
      <c r="D427">
        <f t="shared" si="6"/>
        <v>-7.2202479734870201E-3</v>
      </c>
    </row>
    <row r="428" spans="1:4" x14ac:dyDescent="0.25">
      <c r="A428" s="1">
        <v>33490</v>
      </c>
      <c r="B428">
        <v>52.25</v>
      </c>
      <c r="C428">
        <v>9.6620000000000004E-3</v>
      </c>
      <c r="D428">
        <f t="shared" si="6"/>
        <v>9.6154586994419734E-3</v>
      </c>
    </row>
    <row r="429" spans="1:4" x14ac:dyDescent="0.25">
      <c r="A429" s="1">
        <v>33520</v>
      </c>
      <c r="B429">
        <v>50.875</v>
      </c>
      <c r="C429">
        <v>-2.6315999999999999E-2</v>
      </c>
      <c r="D429">
        <f t="shared" si="6"/>
        <v>-2.6668247082161294E-2</v>
      </c>
    </row>
    <row r="430" spans="1:4" x14ac:dyDescent="0.25">
      <c r="A430" s="1">
        <v>33551</v>
      </c>
      <c r="B430">
        <v>51</v>
      </c>
      <c r="C430">
        <v>2.457E-3</v>
      </c>
      <c r="D430">
        <f t="shared" si="6"/>
        <v>2.453988961566787E-3</v>
      </c>
    </row>
    <row r="431" spans="1:4" x14ac:dyDescent="0.25">
      <c r="A431" s="1">
        <v>33581</v>
      </c>
      <c r="B431">
        <v>51.875</v>
      </c>
      <c r="C431">
        <v>1.7156999999999999E-2</v>
      </c>
      <c r="D431">
        <f t="shared" si="6"/>
        <v>1.7011345826536538E-2</v>
      </c>
    </row>
    <row r="432" spans="1:4" x14ac:dyDescent="0.25">
      <c r="A432" t="s">
        <v>258</v>
      </c>
      <c r="B432">
        <v>50.875</v>
      </c>
      <c r="C432">
        <v>-1.9276999999999999E-2</v>
      </c>
      <c r="D432">
        <f t="shared" si="6"/>
        <v>-1.9465334788103351E-2</v>
      </c>
    </row>
    <row r="433" spans="1:4" x14ac:dyDescent="0.25">
      <c r="A433" t="s">
        <v>259</v>
      </c>
      <c r="B433">
        <v>50.875</v>
      </c>
      <c r="C433">
        <v>0</v>
      </c>
      <c r="D433">
        <f t="shared" si="6"/>
        <v>0</v>
      </c>
    </row>
    <row r="434" spans="1:4" x14ac:dyDescent="0.25">
      <c r="A434" t="s">
        <v>260</v>
      </c>
      <c r="B434">
        <v>50.75</v>
      </c>
      <c r="C434">
        <v>-2.457E-3</v>
      </c>
      <c r="D434">
        <f t="shared" si="6"/>
        <v>-2.4600258408623114E-3</v>
      </c>
    </row>
    <row r="435" spans="1:4" x14ac:dyDescent="0.25">
      <c r="A435" t="s">
        <v>261</v>
      </c>
      <c r="B435">
        <v>52.125</v>
      </c>
      <c r="C435">
        <v>2.7094E-2</v>
      </c>
      <c r="D435">
        <f t="shared" si="6"/>
        <v>2.6733062197068721E-2</v>
      </c>
    </row>
    <row r="436" spans="1:4" x14ac:dyDescent="0.25">
      <c r="A436" t="s">
        <v>262</v>
      </c>
      <c r="B436">
        <v>52.125</v>
      </c>
      <c r="C436">
        <v>0</v>
      </c>
      <c r="D436">
        <f t="shared" si="6"/>
        <v>0</v>
      </c>
    </row>
    <row r="437" spans="1:4" x14ac:dyDescent="0.25">
      <c r="A437" t="s">
        <v>263</v>
      </c>
      <c r="B437">
        <v>53.125</v>
      </c>
      <c r="C437">
        <v>1.9185000000000001E-2</v>
      </c>
      <c r="D437">
        <f t="shared" si="6"/>
        <v>1.9002947125615482E-2</v>
      </c>
    </row>
    <row r="438" spans="1:4" x14ac:dyDescent="0.25">
      <c r="A438" t="s">
        <v>264</v>
      </c>
      <c r="B438">
        <v>53.875</v>
      </c>
      <c r="C438">
        <v>1.4118E-2</v>
      </c>
      <c r="D438">
        <f t="shared" si="6"/>
        <v>1.4018921179330996E-2</v>
      </c>
    </row>
    <row r="439" spans="1:4" x14ac:dyDescent="0.25">
      <c r="A439" t="s">
        <v>265</v>
      </c>
      <c r="B439">
        <v>54.625</v>
      </c>
      <c r="C439">
        <v>1.3920999999999999E-2</v>
      </c>
      <c r="D439">
        <f t="shared" si="6"/>
        <v>1.3825104991842335E-2</v>
      </c>
    </row>
    <row r="440" spans="1:4" x14ac:dyDescent="0.25">
      <c r="A440" t="s">
        <v>266</v>
      </c>
      <c r="B440">
        <v>54.875</v>
      </c>
      <c r="C440">
        <v>4.5770000000000003E-3</v>
      </c>
      <c r="D440">
        <f t="shared" si="6"/>
        <v>4.5662179795811844E-3</v>
      </c>
    </row>
    <row r="441" spans="1:4" x14ac:dyDescent="0.25">
      <c r="A441" t="s">
        <v>267</v>
      </c>
      <c r="B441">
        <v>54.125</v>
      </c>
      <c r="C441">
        <v>-1.3667E-2</v>
      </c>
      <c r="D441">
        <f t="shared" si="6"/>
        <v>-1.376168507268149E-2</v>
      </c>
    </row>
    <row r="442" spans="1:4" x14ac:dyDescent="0.25">
      <c r="A442" t="s">
        <v>268</v>
      </c>
      <c r="B442">
        <v>53.625</v>
      </c>
      <c r="C442">
        <v>-9.2379999999999997E-3</v>
      </c>
      <c r="D442">
        <f t="shared" si="6"/>
        <v>-9.2808090744728559E-3</v>
      </c>
    </row>
    <row r="443" spans="1:4" x14ac:dyDescent="0.25">
      <c r="A443" t="s">
        <v>269</v>
      </c>
      <c r="B443">
        <v>54.5</v>
      </c>
      <c r="C443">
        <v>1.6317000000000002E-2</v>
      </c>
      <c r="D443">
        <f t="shared" si="6"/>
        <v>1.618532442101735E-2</v>
      </c>
    </row>
    <row r="444" spans="1:4" x14ac:dyDescent="0.25">
      <c r="A444" s="1">
        <v>33248</v>
      </c>
      <c r="B444">
        <v>55</v>
      </c>
      <c r="C444">
        <v>9.1739999999999999E-3</v>
      </c>
      <c r="D444">
        <f t="shared" si="6"/>
        <v>9.1324835632724723E-3</v>
      </c>
    </row>
    <row r="445" spans="1:4" x14ac:dyDescent="0.25">
      <c r="A445" s="1">
        <v>33279</v>
      </c>
      <c r="B445">
        <v>55.375</v>
      </c>
      <c r="C445">
        <v>6.8180000000000003E-3</v>
      </c>
      <c r="D445">
        <f t="shared" si="6"/>
        <v>6.7950431328288076E-3</v>
      </c>
    </row>
    <row r="446" spans="1:4" x14ac:dyDescent="0.25">
      <c r="A446" s="1">
        <v>33307</v>
      </c>
      <c r="B446">
        <v>54.875</v>
      </c>
      <c r="C446">
        <v>-9.0290000000000006E-3</v>
      </c>
      <c r="D446">
        <f t="shared" si="6"/>
        <v>-9.0703569699642651E-3</v>
      </c>
    </row>
    <row r="447" spans="1:4" x14ac:dyDescent="0.25">
      <c r="A447" s="1">
        <v>33338</v>
      </c>
      <c r="B447">
        <v>53.25</v>
      </c>
      <c r="C447">
        <v>-2.9613E-2</v>
      </c>
      <c r="D447">
        <f t="shared" si="6"/>
        <v>-3.0060066805800898E-2</v>
      </c>
    </row>
    <row r="448" spans="1:4" x14ac:dyDescent="0.25">
      <c r="A448" s="1">
        <v>33429</v>
      </c>
      <c r="B448">
        <v>52.25</v>
      </c>
      <c r="C448">
        <v>-1.8779000000000001E-2</v>
      </c>
      <c r="D448">
        <f t="shared" si="6"/>
        <v>-1.8957913744614158E-2</v>
      </c>
    </row>
    <row r="449" spans="1:4" x14ac:dyDescent="0.25">
      <c r="A449" s="1">
        <v>33460</v>
      </c>
      <c r="B449">
        <v>54.25</v>
      </c>
      <c r="C449">
        <v>3.8278E-2</v>
      </c>
      <c r="D449">
        <f t="shared" si="6"/>
        <v>3.7563101575648523E-2</v>
      </c>
    </row>
    <row r="450" spans="1:4" x14ac:dyDescent="0.25">
      <c r="A450" s="1">
        <v>33491</v>
      </c>
      <c r="B450">
        <v>52.75</v>
      </c>
      <c r="C450">
        <v>-2.7650000000000001E-2</v>
      </c>
      <c r="D450">
        <f t="shared" si="6"/>
        <v>-2.8039220064393047E-2</v>
      </c>
    </row>
    <row r="451" spans="1:4" x14ac:dyDescent="0.25">
      <c r="A451" s="1">
        <v>33521</v>
      </c>
      <c r="B451">
        <v>53.25</v>
      </c>
      <c r="C451">
        <v>9.4789999999999996E-3</v>
      </c>
      <c r="D451">
        <f t="shared" si="6"/>
        <v>9.4340322333587145E-3</v>
      </c>
    </row>
    <row r="452" spans="1:4" x14ac:dyDescent="0.25">
      <c r="A452" s="1">
        <v>33552</v>
      </c>
      <c r="B452">
        <v>52.75</v>
      </c>
      <c r="C452">
        <v>-9.3900000000000008E-3</v>
      </c>
      <c r="D452">
        <f t="shared" ref="D452:D515" si="7">LN(B452/B451)</f>
        <v>-9.4340322333586416E-3</v>
      </c>
    </row>
    <row r="453" spans="1:4" x14ac:dyDescent="0.25">
      <c r="A453" t="s">
        <v>270</v>
      </c>
      <c r="B453">
        <v>54.125</v>
      </c>
      <c r="C453">
        <v>2.6065999999999999E-2</v>
      </c>
      <c r="D453">
        <f t="shared" si="7"/>
        <v>2.5732413966478032E-2</v>
      </c>
    </row>
    <row r="454" spans="1:4" x14ac:dyDescent="0.25">
      <c r="A454" t="s">
        <v>271</v>
      </c>
      <c r="B454">
        <v>54</v>
      </c>
      <c r="C454">
        <v>-2.3089999999999999E-3</v>
      </c>
      <c r="D454">
        <f t="shared" si="7"/>
        <v>-2.3121397583795024E-3</v>
      </c>
    </row>
    <row r="455" spans="1:4" x14ac:dyDescent="0.25">
      <c r="A455" t="s">
        <v>272</v>
      </c>
      <c r="B455">
        <v>55.25</v>
      </c>
      <c r="C455">
        <v>2.3147999999999998E-2</v>
      </c>
      <c r="D455">
        <f t="shared" si="7"/>
        <v>2.2884293833587806E-2</v>
      </c>
    </row>
    <row r="456" spans="1:4" x14ac:dyDescent="0.25">
      <c r="A456" t="s">
        <v>273</v>
      </c>
      <c r="B456">
        <v>55.625</v>
      </c>
      <c r="C456">
        <v>6.7869999999999996E-3</v>
      </c>
      <c r="D456">
        <f t="shared" si="7"/>
        <v>6.7644000885420628E-3</v>
      </c>
    </row>
    <row r="457" spans="1:4" x14ac:dyDescent="0.25">
      <c r="A457" t="s">
        <v>274</v>
      </c>
      <c r="B457">
        <v>55.75</v>
      </c>
      <c r="C457">
        <v>2.2469999999999999E-3</v>
      </c>
      <c r="D457">
        <f t="shared" si="7"/>
        <v>2.2446698538239494E-3</v>
      </c>
    </row>
    <row r="458" spans="1:4" x14ac:dyDescent="0.25">
      <c r="A458" t="s">
        <v>275</v>
      </c>
      <c r="B458">
        <v>55.625</v>
      </c>
      <c r="C458">
        <v>-2.2420000000000001E-3</v>
      </c>
      <c r="D458">
        <f t="shared" si="7"/>
        <v>-2.2446698538238618E-3</v>
      </c>
    </row>
    <row r="459" spans="1:4" x14ac:dyDescent="0.25">
      <c r="A459" t="s">
        <v>276</v>
      </c>
      <c r="B459">
        <v>56.375</v>
      </c>
      <c r="C459">
        <v>1.3483E-2</v>
      </c>
      <c r="D459">
        <f t="shared" si="7"/>
        <v>1.3393057336438035E-2</v>
      </c>
    </row>
    <row r="460" spans="1:4" x14ac:dyDescent="0.25">
      <c r="A460" t="s">
        <v>277</v>
      </c>
      <c r="B460">
        <v>55.125</v>
      </c>
      <c r="C460">
        <v>-2.2172999999999998E-2</v>
      </c>
      <c r="D460">
        <f t="shared" si="7"/>
        <v>-2.2422464055832397E-2</v>
      </c>
    </row>
    <row r="461" spans="1:4" x14ac:dyDescent="0.25">
      <c r="A461" t="s">
        <v>278</v>
      </c>
      <c r="B461">
        <v>54.125</v>
      </c>
      <c r="C461">
        <v>-1.8141000000000001E-2</v>
      </c>
      <c r="D461">
        <f t="shared" si="7"/>
        <v>-1.8307147444356128E-2</v>
      </c>
    </row>
    <row r="462" spans="1:4" x14ac:dyDescent="0.25">
      <c r="A462" t="s">
        <v>279</v>
      </c>
      <c r="B462">
        <v>54.625</v>
      </c>
      <c r="C462">
        <v>9.2379999999999997E-3</v>
      </c>
      <c r="D462">
        <f t="shared" si="7"/>
        <v>9.1954670931003943E-3</v>
      </c>
    </row>
    <row r="463" spans="1:4" x14ac:dyDescent="0.25">
      <c r="A463" t="s">
        <v>280</v>
      </c>
      <c r="B463">
        <v>55.5</v>
      </c>
      <c r="C463">
        <v>1.6018000000000001E-2</v>
      </c>
      <c r="D463">
        <f t="shared" si="7"/>
        <v>1.5891367336634661E-2</v>
      </c>
    </row>
    <row r="464" spans="1:4" x14ac:dyDescent="0.25">
      <c r="A464" t="s">
        <v>281</v>
      </c>
      <c r="B464">
        <v>55.125</v>
      </c>
      <c r="C464">
        <v>-6.757E-3</v>
      </c>
      <c r="D464">
        <f t="shared" si="7"/>
        <v>-6.7796869853788038E-3</v>
      </c>
    </row>
    <row r="465" spans="1:4" x14ac:dyDescent="0.25">
      <c r="A465" t="s">
        <v>282</v>
      </c>
      <c r="B465">
        <v>56.375</v>
      </c>
      <c r="C465">
        <v>2.2676000000000002E-2</v>
      </c>
      <c r="D465">
        <f t="shared" si="7"/>
        <v>2.2422464055832307E-2</v>
      </c>
    </row>
    <row r="466" spans="1:4" x14ac:dyDescent="0.25">
      <c r="A466" t="s">
        <v>283</v>
      </c>
      <c r="B466">
        <v>57</v>
      </c>
      <c r="C466">
        <v>1.1086E-2</v>
      </c>
      <c r="D466">
        <f t="shared" si="7"/>
        <v>1.1025470011707641E-2</v>
      </c>
    </row>
    <row r="467" spans="1:4" x14ac:dyDescent="0.25">
      <c r="A467" s="1">
        <v>33249</v>
      </c>
      <c r="B467">
        <v>56.5</v>
      </c>
      <c r="C467">
        <v>-8.7720000000000003E-3</v>
      </c>
      <c r="D467">
        <f t="shared" si="7"/>
        <v>-8.8106296821549197E-3</v>
      </c>
    </row>
    <row r="468" spans="1:4" x14ac:dyDescent="0.25">
      <c r="A468" s="1">
        <v>33339</v>
      </c>
      <c r="B468">
        <v>56.75</v>
      </c>
      <c r="C468">
        <v>4.4250000000000001E-3</v>
      </c>
      <c r="D468">
        <f t="shared" si="7"/>
        <v>4.4150182091166933E-3</v>
      </c>
    </row>
    <row r="469" spans="1:4" x14ac:dyDescent="0.25">
      <c r="A469" s="1">
        <v>33369</v>
      </c>
      <c r="B469">
        <v>57</v>
      </c>
      <c r="C469">
        <v>4.4050000000000001E-3</v>
      </c>
      <c r="D469">
        <f t="shared" si="7"/>
        <v>4.3956114730381293E-3</v>
      </c>
    </row>
    <row r="470" spans="1:4" x14ac:dyDescent="0.25">
      <c r="A470" s="1">
        <v>33400</v>
      </c>
      <c r="B470">
        <v>57.625</v>
      </c>
      <c r="C470">
        <v>1.0965000000000001E-2</v>
      </c>
      <c r="D470">
        <f t="shared" si="7"/>
        <v>1.0905233482262527E-2</v>
      </c>
    </row>
    <row r="471" spans="1:4" x14ac:dyDescent="0.25">
      <c r="A471" s="1">
        <v>33430</v>
      </c>
      <c r="B471">
        <v>59.75</v>
      </c>
      <c r="C471">
        <v>3.6875999999999999E-2</v>
      </c>
      <c r="D471">
        <f t="shared" si="7"/>
        <v>3.6212689494807472E-2</v>
      </c>
    </row>
    <row r="472" spans="1:4" x14ac:dyDescent="0.25">
      <c r="A472" s="1">
        <v>33461</v>
      </c>
      <c r="B472">
        <v>59.375</v>
      </c>
      <c r="C472">
        <v>-6.2760000000000003E-3</v>
      </c>
      <c r="D472">
        <f t="shared" si="7"/>
        <v>-6.2959284568148118E-3</v>
      </c>
    </row>
    <row r="473" spans="1:4" x14ac:dyDescent="0.25">
      <c r="A473" s="1">
        <v>33553</v>
      </c>
      <c r="B473">
        <v>59.875</v>
      </c>
      <c r="C473">
        <v>8.4209999999999997E-3</v>
      </c>
      <c r="D473">
        <f t="shared" si="7"/>
        <v>8.3857933762739641E-3</v>
      </c>
    </row>
    <row r="474" spans="1:4" x14ac:dyDescent="0.25">
      <c r="A474" s="1">
        <v>33583</v>
      </c>
      <c r="B474">
        <v>61.25</v>
      </c>
      <c r="C474">
        <v>2.2964999999999999E-2</v>
      </c>
      <c r="D474">
        <f t="shared" si="7"/>
        <v>2.2704793693757098E-2</v>
      </c>
    </row>
    <row r="475" spans="1:4" x14ac:dyDescent="0.25">
      <c r="A475" t="s">
        <v>284</v>
      </c>
      <c r="B475">
        <v>60.75</v>
      </c>
      <c r="C475">
        <v>-8.1630000000000001E-3</v>
      </c>
      <c r="D475">
        <f t="shared" si="7"/>
        <v>-8.196767204178515E-3</v>
      </c>
    </row>
    <row r="476" spans="1:4" x14ac:dyDescent="0.25">
      <c r="A476" t="s">
        <v>285</v>
      </c>
      <c r="B476">
        <v>60.75</v>
      </c>
      <c r="C476">
        <v>0</v>
      </c>
      <c r="D476">
        <f t="shared" si="7"/>
        <v>0</v>
      </c>
    </row>
    <row r="477" spans="1:4" x14ac:dyDescent="0.25">
      <c r="A477" t="s">
        <v>286</v>
      </c>
      <c r="B477">
        <v>57.75</v>
      </c>
      <c r="C477">
        <v>-4.9383000000000003E-2</v>
      </c>
      <c r="D477">
        <f t="shared" si="7"/>
        <v>-5.0643732818754915E-2</v>
      </c>
    </row>
    <row r="478" spans="1:4" x14ac:dyDescent="0.25">
      <c r="A478" t="s">
        <v>287</v>
      </c>
      <c r="B478">
        <v>60</v>
      </c>
      <c r="C478">
        <v>3.8961000000000003E-2</v>
      </c>
      <c r="D478">
        <f t="shared" si="7"/>
        <v>3.8221212820197671E-2</v>
      </c>
    </row>
    <row r="479" spans="1:4" x14ac:dyDescent="0.25">
      <c r="A479" t="s">
        <v>288</v>
      </c>
      <c r="B479">
        <v>58.125</v>
      </c>
      <c r="C479">
        <v>-3.125E-2</v>
      </c>
      <c r="D479">
        <f t="shared" si="7"/>
        <v>-3.1748698314580298E-2</v>
      </c>
    </row>
    <row r="480" spans="1:4" x14ac:dyDescent="0.25">
      <c r="A480" t="s">
        <v>289</v>
      </c>
      <c r="B480">
        <v>58.625</v>
      </c>
      <c r="C480">
        <v>8.6020000000000003E-3</v>
      </c>
      <c r="D480">
        <f t="shared" si="7"/>
        <v>8.5653628589230004E-3</v>
      </c>
    </row>
    <row r="481" spans="1:4" x14ac:dyDescent="0.25">
      <c r="A481" t="s">
        <v>290</v>
      </c>
      <c r="B481">
        <v>59.375</v>
      </c>
      <c r="C481">
        <v>1.2793000000000001E-2</v>
      </c>
      <c r="D481">
        <f t="shared" si="7"/>
        <v>1.2712035588361944E-2</v>
      </c>
    </row>
    <row r="482" spans="1:4" x14ac:dyDescent="0.25">
      <c r="A482" t="s">
        <v>291</v>
      </c>
      <c r="B482">
        <v>59.5</v>
      </c>
      <c r="C482">
        <v>2.1050000000000001E-3</v>
      </c>
      <c r="D482">
        <f t="shared" si="7"/>
        <v>2.10305019677889E-3</v>
      </c>
    </row>
    <row r="483" spans="1:4" x14ac:dyDescent="0.25">
      <c r="A483" t="s">
        <v>292</v>
      </c>
      <c r="B483">
        <v>58.625</v>
      </c>
      <c r="C483">
        <v>-1.4706E-2</v>
      </c>
      <c r="D483">
        <f t="shared" si="7"/>
        <v>-1.4815085785140587E-2</v>
      </c>
    </row>
    <row r="484" spans="1:4" x14ac:dyDescent="0.25">
      <c r="A484" t="s">
        <v>293</v>
      </c>
      <c r="B484">
        <v>59.5</v>
      </c>
      <c r="C484">
        <v>1.4925000000000001E-2</v>
      </c>
      <c r="D484">
        <f t="shared" si="7"/>
        <v>1.4815085785140682E-2</v>
      </c>
    </row>
    <row r="485" spans="1:4" x14ac:dyDescent="0.25">
      <c r="A485" t="s">
        <v>294</v>
      </c>
      <c r="B485">
        <v>59.625</v>
      </c>
      <c r="C485">
        <v>2.101E-3</v>
      </c>
      <c r="D485">
        <f t="shared" si="7"/>
        <v>2.0986366569212054E-3</v>
      </c>
    </row>
    <row r="486" spans="1:4" x14ac:dyDescent="0.25">
      <c r="A486" t="s">
        <v>295</v>
      </c>
      <c r="B486">
        <v>60.25</v>
      </c>
      <c r="C486">
        <v>1.0482E-2</v>
      </c>
      <c r="D486">
        <f t="shared" si="7"/>
        <v>1.042762316225916E-2</v>
      </c>
    </row>
    <row r="487" spans="1:4" x14ac:dyDescent="0.25">
      <c r="A487" s="1">
        <v>33281</v>
      </c>
      <c r="B487">
        <v>61.625</v>
      </c>
      <c r="C487">
        <v>2.2821999999999999E-2</v>
      </c>
      <c r="D487">
        <f t="shared" si="7"/>
        <v>2.2565059992089725E-2</v>
      </c>
    </row>
    <row r="488" spans="1:4" x14ac:dyDescent="0.25">
      <c r="A488" s="1">
        <v>33309</v>
      </c>
      <c r="B488">
        <v>62</v>
      </c>
      <c r="C488">
        <v>6.0850000000000001E-3</v>
      </c>
      <c r="D488">
        <f t="shared" si="7"/>
        <v>6.066752682237362E-3</v>
      </c>
    </row>
    <row r="489" spans="1:4" x14ac:dyDescent="0.25">
      <c r="A489" s="1">
        <v>33340</v>
      </c>
      <c r="B489">
        <v>62.125</v>
      </c>
      <c r="C489">
        <v>2.016E-3</v>
      </c>
      <c r="D489">
        <f t="shared" si="7"/>
        <v>2.0140993717011856E-3</v>
      </c>
    </row>
    <row r="490" spans="1:4" x14ac:dyDescent="0.25">
      <c r="A490" s="1">
        <v>33370</v>
      </c>
      <c r="B490">
        <v>62</v>
      </c>
      <c r="C490">
        <v>-2.0119999999999999E-3</v>
      </c>
      <c r="D490">
        <f t="shared" si="7"/>
        <v>-2.0140993717012562E-3</v>
      </c>
    </row>
    <row r="491" spans="1:4" x14ac:dyDescent="0.25">
      <c r="A491" s="1">
        <v>33401</v>
      </c>
      <c r="B491">
        <v>63.875</v>
      </c>
      <c r="C491">
        <v>3.0242000000000002E-2</v>
      </c>
      <c r="D491">
        <f t="shared" si="7"/>
        <v>2.9793663478776978E-2</v>
      </c>
    </row>
    <row r="492" spans="1:4" x14ac:dyDescent="0.25">
      <c r="A492" s="1">
        <v>33493</v>
      </c>
      <c r="B492">
        <v>63.625</v>
      </c>
      <c r="C492">
        <v>-3.9139999999999999E-3</v>
      </c>
      <c r="D492">
        <f t="shared" si="7"/>
        <v>-3.9215736531816913E-3</v>
      </c>
    </row>
    <row r="493" spans="1:4" x14ac:dyDescent="0.25">
      <c r="A493" s="1">
        <v>33523</v>
      </c>
      <c r="B493">
        <v>64.875</v>
      </c>
      <c r="C493">
        <v>1.9646E-2</v>
      </c>
      <c r="D493">
        <f t="shared" si="7"/>
        <v>1.9455866615365879E-2</v>
      </c>
    </row>
    <row r="494" spans="1:4" x14ac:dyDescent="0.25">
      <c r="A494" s="1">
        <v>33554</v>
      </c>
      <c r="B494">
        <v>64.5</v>
      </c>
      <c r="C494">
        <v>-5.7800000000000004E-3</v>
      </c>
      <c r="D494">
        <f t="shared" si="7"/>
        <v>-5.7971176843259579E-3</v>
      </c>
    </row>
    <row r="495" spans="1:4" x14ac:dyDescent="0.25">
      <c r="A495" s="1">
        <v>33584</v>
      </c>
      <c r="B495">
        <v>64.5</v>
      </c>
      <c r="C495">
        <v>0</v>
      </c>
      <c r="D495">
        <f t="shared" si="7"/>
        <v>0</v>
      </c>
    </row>
    <row r="496" spans="1:4" x14ac:dyDescent="0.25">
      <c r="A496" t="s">
        <v>296</v>
      </c>
      <c r="B496">
        <v>65.25</v>
      </c>
      <c r="C496">
        <v>1.1627999999999999E-2</v>
      </c>
      <c r="D496">
        <f t="shared" si="7"/>
        <v>1.1560822401076006E-2</v>
      </c>
    </row>
    <row r="497" spans="1:4" x14ac:dyDescent="0.25">
      <c r="A497" t="s">
        <v>297</v>
      </c>
      <c r="B497">
        <v>64.875</v>
      </c>
      <c r="C497">
        <v>-5.7470000000000004E-3</v>
      </c>
      <c r="D497">
        <f t="shared" si="7"/>
        <v>-5.7637047167501294E-3</v>
      </c>
    </row>
    <row r="498" spans="1:4" x14ac:dyDescent="0.25">
      <c r="A498" t="s">
        <v>298</v>
      </c>
      <c r="B498">
        <v>64</v>
      </c>
      <c r="C498">
        <v>-1.3487000000000001E-2</v>
      </c>
      <c r="D498">
        <f t="shared" si="7"/>
        <v>-1.3579258126380866E-2</v>
      </c>
    </row>
    <row r="499" spans="1:4" x14ac:dyDescent="0.25">
      <c r="A499" t="s">
        <v>299</v>
      </c>
      <c r="B499">
        <v>64.25</v>
      </c>
      <c r="C499">
        <v>3.9060000000000002E-3</v>
      </c>
      <c r="D499">
        <f t="shared" si="7"/>
        <v>3.8986404156573229E-3</v>
      </c>
    </row>
    <row r="500" spans="1:4" x14ac:dyDescent="0.25">
      <c r="A500" t="s">
        <v>300</v>
      </c>
      <c r="B500">
        <v>63.125</v>
      </c>
      <c r="C500">
        <v>-1.7510000000000001E-2</v>
      </c>
      <c r="D500">
        <f t="shared" si="7"/>
        <v>-1.7664836179805334E-2</v>
      </c>
    </row>
    <row r="501" spans="1:4" x14ac:dyDescent="0.25">
      <c r="A501" t="s">
        <v>301</v>
      </c>
      <c r="B501">
        <v>63.75</v>
      </c>
      <c r="C501">
        <v>9.9010000000000001E-3</v>
      </c>
      <c r="D501">
        <f t="shared" si="7"/>
        <v>9.8522964430116395E-3</v>
      </c>
    </row>
    <row r="502" spans="1:4" x14ac:dyDescent="0.25">
      <c r="A502" t="s">
        <v>302</v>
      </c>
      <c r="B502">
        <v>64.625</v>
      </c>
      <c r="C502">
        <v>1.3724999999999999E-2</v>
      </c>
      <c r="D502">
        <f t="shared" si="7"/>
        <v>1.3632148790057627E-2</v>
      </c>
    </row>
    <row r="503" spans="1:4" x14ac:dyDescent="0.25">
      <c r="A503" t="s">
        <v>303</v>
      </c>
      <c r="B503">
        <v>65</v>
      </c>
      <c r="C503">
        <v>5.803E-3</v>
      </c>
      <c r="D503">
        <f t="shared" si="7"/>
        <v>5.7859370670439265E-3</v>
      </c>
    </row>
    <row r="504" spans="1:4" x14ac:dyDescent="0.25">
      <c r="A504" t="s">
        <v>304</v>
      </c>
      <c r="B504">
        <v>65.5</v>
      </c>
      <c r="C504">
        <v>7.6920000000000001E-3</v>
      </c>
      <c r="D504">
        <f t="shared" si="7"/>
        <v>7.6628727455690972E-3</v>
      </c>
    </row>
    <row r="505" spans="1:4" x14ac:dyDescent="0.25">
      <c r="A505" t="s">
        <v>305</v>
      </c>
      <c r="B505">
        <v>67</v>
      </c>
      <c r="C505">
        <v>2.2901000000000001E-2</v>
      </c>
      <c r="D505">
        <f t="shared" si="7"/>
        <v>2.2642476749759752E-2</v>
      </c>
    </row>
    <row r="506" spans="1:4" x14ac:dyDescent="0.25">
      <c r="A506" t="s">
        <v>306</v>
      </c>
      <c r="B506">
        <v>69.25</v>
      </c>
      <c r="C506">
        <v>3.3582000000000001E-2</v>
      </c>
      <c r="D506">
        <f t="shared" si="7"/>
        <v>3.3030525676481751E-2</v>
      </c>
    </row>
    <row r="507" spans="1:4" x14ac:dyDescent="0.25">
      <c r="A507" t="s">
        <v>307</v>
      </c>
      <c r="B507">
        <v>67.375</v>
      </c>
      <c r="C507">
        <v>-2.7075999999999999E-2</v>
      </c>
      <c r="D507">
        <f t="shared" si="7"/>
        <v>-2.7449115838286707E-2</v>
      </c>
    </row>
    <row r="508" spans="1:4" x14ac:dyDescent="0.25">
      <c r="A508" s="1">
        <v>33635</v>
      </c>
      <c r="B508">
        <v>68.5</v>
      </c>
      <c r="C508">
        <v>1.6698000000000001E-2</v>
      </c>
      <c r="D508">
        <f t="shared" si="7"/>
        <v>1.6559716039018339E-2</v>
      </c>
    </row>
    <row r="509" spans="1:4" x14ac:dyDescent="0.25">
      <c r="A509" s="1">
        <v>33664</v>
      </c>
      <c r="B509">
        <v>69.625</v>
      </c>
      <c r="C509">
        <v>1.6423E-2</v>
      </c>
      <c r="D509">
        <f t="shared" si="7"/>
        <v>1.6289952979268552E-2</v>
      </c>
    </row>
    <row r="510" spans="1:4" x14ac:dyDescent="0.25">
      <c r="A510" s="1">
        <v>33756</v>
      </c>
      <c r="B510">
        <v>69.5</v>
      </c>
      <c r="C510">
        <v>-1.7949999999999999E-3</v>
      </c>
      <c r="D510">
        <f t="shared" si="7"/>
        <v>-1.7969456767016304E-3</v>
      </c>
    </row>
    <row r="511" spans="1:4" x14ac:dyDescent="0.25">
      <c r="A511" s="1">
        <v>33786</v>
      </c>
      <c r="B511">
        <v>69.125</v>
      </c>
      <c r="C511">
        <v>-5.3959999999999998E-3</v>
      </c>
      <c r="D511">
        <f t="shared" si="7"/>
        <v>-5.4102927282475427E-3</v>
      </c>
    </row>
    <row r="512" spans="1:4" x14ac:dyDescent="0.25">
      <c r="A512" s="1">
        <v>33817</v>
      </c>
      <c r="B512">
        <v>68.5</v>
      </c>
      <c r="C512">
        <v>-9.0419999999999997E-3</v>
      </c>
      <c r="D512">
        <f t="shared" si="7"/>
        <v>-9.0827145743192506E-3</v>
      </c>
    </row>
    <row r="513" spans="1:4" x14ac:dyDescent="0.25">
      <c r="A513" s="1">
        <v>33848</v>
      </c>
      <c r="B513">
        <v>67.5</v>
      </c>
      <c r="C513">
        <v>-1.4599000000000001E-2</v>
      </c>
      <c r="D513">
        <f t="shared" si="7"/>
        <v>-1.4706147389695449E-2</v>
      </c>
    </row>
    <row r="514" spans="1:4" x14ac:dyDescent="0.25">
      <c r="A514" s="1">
        <v>33878</v>
      </c>
      <c r="B514">
        <v>67.875</v>
      </c>
      <c r="C514">
        <v>5.5560000000000002E-3</v>
      </c>
      <c r="D514">
        <f t="shared" si="7"/>
        <v>5.5401803756153509E-3</v>
      </c>
    </row>
    <row r="515" spans="1:4" x14ac:dyDescent="0.25">
      <c r="A515" t="s">
        <v>308</v>
      </c>
      <c r="B515">
        <v>69.375</v>
      </c>
      <c r="C515">
        <v>2.2099000000000001E-2</v>
      </c>
      <c r="D515">
        <f t="shared" si="7"/>
        <v>2.1858793812499017E-2</v>
      </c>
    </row>
    <row r="516" spans="1:4" x14ac:dyDescent="0.25">
      <c r="A516" t="s">
        <v>309</v>
      </c>
      <c r="B516">
        <v>70.875</v>
      </c>
      <c r="C516">
        <v>2.1621999999999999E-2</v>
      </c>
      <c r="D516">
        <f t="shared" ref="D516:D579" si="8">LN(B516/B515)</f>
        <v>2.139118998131756E-2</v>
      </c>
    </row>
    <row r="517" spans="1:4" x14ac:dyDescent="0.25">
      <c r="A517" t="s">
        <v>310</v>
      </c>
      <c r="B517">
        <v>70.625</v>
      </c>
      <c r="C517">
        <v>-3.5270000000000002E-3</v>
      </c>
      <c r="D517">
        <f t="shared" si="8"/>
        <v>-3.5335725813111273E-3</v>
      </c>
    </row>
    <row r="518" spans="1:4" x14ac:dyDescent="0.25">
      <c r="A518" t="s">
        <v>311</v>
      </c>
      <c r="B518">
        <v>68.375</v>
      </c>
      <c r="C518">
        <v>-3.1857999999999997E-2</v>
      </c>
      <c r="D518">
        <f t="shared" si="8"/>
        <v>-3.2376928724459769E-2</v>
      </c>
    </row>
    <row r="519" spans="1:4" x14ac:dyDescent="0.25">
      <c r="A519" t="s">
        <v>312</v>
      </c>
      <c r="B519">
        <v>66.625</v>
      </c>
      <c r="C519">
        <v>-2.5593999999999999E-2</v>
      </c>
      <c r="D519">
        <f t="shared" si="8"/>
        <v>-2.5927378256136668E-2</v>
      </c>
    </row>
    <row r="520" spans="1:4" x14ac:dyDescent="0.25">
      <c r="A520" t="s">
        <v>313</v>
      </c>
      <c r="B520">
        <v>64.875</v>
      </c>
      <c r="C520">
        <v>-2.6266000000000001E-2</v>
      </c>
      <c r="D520">
        <f t="shared" si="8"/>
        <v>-2.6617540999955863E-2</v>
      </c>
    </row>
    <row r="521" spans="1:4" x14ac:dyDescent="0.25">
      <c r="A521" t="s">
        <v>314</v>
      </c>
      <c r="B521">
        <v>61.75</v>
      </c>
      <c r="C521">
        <v>-4.8169999999999998E-2</v>
      </c>
      <c r="D521">
        <f t="shared" si="8"/>
        <v>-4.9368365977966129E-2</v>
      </c>
    </row>
    <row r="522" spans="1:4" x14ac:dyDescent="0.25">
      <c r="A522" t="s">
        <v>315</v>
      </c>
      <c r="B522">
        <v>65.625</v>
      </c>
      <c r="C522">
        <v>6.2753000000000003E-2</v>
      </c>
      <c r="D522">
        <f t="shared" si="8"/>
        <v>6.0862745403701325E-2</v>
      </c>
    </row>
    <row r="523" spans="1:4" x14ac:dyDescent="0.25">
      <c r="A523" t="s">
        <v>316</v>
      </c>
      <c r="B523">
        <v>64.375</v>
      </c>
      <c r="C523">
        <v>-1.9047999999999999E-2</v>
      </c>
      <c r="D523">
        <f t="shared" si="8"/>
        <v>-1.9231361927887644E-2</v>
      </c>
    </row>
    <row r="524" spans="1:4" x14ac:dyDescent="0.25">
      <c r="A524" t="s">
        <v>317</v>
      </c>
      <c r="B524">
        <v>64.375</v>
      </c>
      <c r="C524">
        <v>0</v>
      </c>
      <c r="D524">
        <f t="shared" si="8"/>
        <v>0</v>
      </c>
    </row>
    <row r="525" spans="1:4" x14ac:dyDescent="0.25">
      <c r="A525" t="s">
        <v>318</v>
      </c>
      <c r="B525">
        <v>63.625</v>
      </c>
      <c r="C525">
        <v>-1.1650000000000001E-2</v>
      </c>
      <c r="D525">
        <f t="shared" si="8"/>
        <v>-1.1718884113213375E-2</v>
      </c>
    </row>
    <row r="526" spans="1:4" x14ac:dyDescent="0.25">
      <c r="A526" t="s">
        <v>319</v>
      </c>
      <c r="B526">
        <v>63.125</v>
      </c>
      <c r="C526">
        <v>-7.8589999999999997E-3</v>
      </c>
      <c r="D526">
        <f t="shared" si="8"/>
        <v>-7.8895872751629324E-3</v>
      </c>
    </row>
    <row r="527" spans="1:4" x14ac:dyDescent="0.25">
      <c r="A527" t="s">
        <v>320</v>
      </c>
      <c r="B527">
        <v>62.375</v>
      </c>
      <c r="C527">
        <v>-1.1880999999999999E-2</v>
      </c>
      <c r="D527">
        <f t="shared" si="8"/>
        <v>-1.1952333523841171E-2</v>
      </c>
    </row>
    <row r="528" spans="1:4" x14ac:dyDescent="0.25">
      <c r="A528" t="s">
        <v>321</v>
      </c>
      <c r="B528">
        <v>62</v>
      </c>
      <c r="C528">
        <v>-6.012E-3</v>
      </c>
      <c r="D528">
        <f t="shared" si="8"/>
        <v>-6.0301690265911877E-3</v>
      </c>
    </row>
    <row r="529" spans="1:4" x14ac:dyDescent="0.25">
      <c r="A529" t="s">
        <v>322</v>
      </c>
      <c r="B529">
        <v>61.625</v>
      </c>
      <c r="C529">
        <v>-6.0480000000000004E-3</v>
      </c>
      <c r="D529">
        <f t="shared" si="8"/>
        <v>-6.0667526822374262E-3</v>
      </c>
    </row>
    <row r="530" spans="1:4" x14ac:dyDescent="0.25">
      <c r="A530" s="1">
        <v>33665</v>
      </c>
      <c r="B530">
        <v>63.625</v>
      </c>
      <c r="C530">
        <v>3.2453999999999997E-2</v>
      </c>
      <c r="D530">
        <f t="shared" si="8"/>
        <v>3.1938842507832632E-2</v>
      </c>
    </row>
    <row r="531" spans="1:4" x14ac:dyDescent="0.25">
      <c r="A531" s="1">
        <v>33696</v>
      </c>
      <c r="B531">
        <v>64.25</v>
      </c>
      <c r="C531">
        <v>9.8230000000000001E-3</v>
      </c>
      <c r="D531">
        <f t="shared" si="8"/>
        <v>9.7752489046424654E-3</v>
      </c>
    </row>
    <row r="532" spans="1:4" x14ac:dyDescent="0.25">
      <c r="A532" s="1">
        <v>33726</v>
      </c>
      <c r="B532">
        <v>64.875</v>
      </c>
      <c r="C532">
        <v>9.7280000000000005E-3</v>
      </c>
      <c r="D532">
        <f t="shared" si="8"/>
        <v>9.6806177107234964E-3</v>
      </c>
    </row>
    <row r="533" spans="1:4" x14ac:dyDescent="0.25">
      <c r="A533" s="1">
        <v>33757</v>
      </c>
      <c r="B533">
        <v>65.25</v>
      </c>
      <c r="C533">
        <v>5.7800000000000004E-3</v>
      </c>
      <c r="D533">
        <f t="shared" si="8"/>
        <v>5.7637047167501338E-3</v>
      </c>
    </row>
    <row r="534" spans="1:4" x14ac:dyDescent="0.25">
      <c r="A534" s="1">
        <v>33787</v>
      </c>
      <c r="B534">
        <v>64.375</v>
      </c>
      <c r="C534">
        <v>-1.341E-2</v>
      </c>
      <c r="D534">
        <f t="shared" si="8"/>
        <v>-1.3500687218902576E-2</v>
      </c>
    </row>
    <row r="535" spans="1:4" x14ac:dyDescent="0.25">
      <c r="A535" s="1">
        <v>33879</v>
      </c>
      <c r="B535">
        <v>64.75</v>
      </c>
      <c r="C535">
        <v>5.8250000000000003E-3</v>
      </c>
      <c r="D535">
        <f t="shared" si="8"/>
        <v>5.8083415957469551E-3</v>
      </c>
    </row>
    <row r="536" spans="1:4" x14ac:dyDescent="0.25">
      <c r="A536" s="1">
        <v>33910</v>
      </c>
      <c r="B536">
        <v>64.625</v>
      </c>
      <c r="C536">
        <v>-1.931E-3</v>
      </c>
      <c r="D536">
        <f t="shared" si="8"/>
        <v>-1.9323677510539241E-3</v>
      </c>
    </row>
    <row r="537" spans="1:4" x14ac:dyDescent="0.25">
      <c r="A537" s="1">
        <v>33940</v>
      </c>
      <c r="B537">
        <v>64.875</v>
      </c>
      <c r="C537">
        <v>3.8679999999999999E-3</v>
      </c>
      <c r="D537">
        <f t="shared" si="8"/>
        <v>3.8610086574595933E-3</v>
      </c>
    </row>
    <row r="538" spans="1:4" x14ac:dyDescent="0.25">
      <c r="A538" t="s">
        <v>323</v>
      </c>
      <c r="B538">
        <v>63.75</v>
      </c>
      <c r="C538">
        <v>-1.7340999999999999E-2</v>
      </c>
      <c r="D538">
        <f t="shared" si="8"/>
        <v>-1.749315744751723E-2</v>
      </c>
    </row>
    <row r="539" spans="1:4" x14ac:dyDescent="0.25">
      <c r="A539" t="s">
        <v>324</v>
      </c>
      <c r="B539">
        <v>62.5</v>
      </c>
      <c r="C539">
        <v>-1.9608E-2</v>
      </c>
      <c r="D539">
        <f t="shared" si="8"/>
        <v>-1.9802627296179754E-2</v>
      </c>
    </row>
    <row r="540" spans="1:4" x14ac:dyDescent="0.25">
      <c r="A540" t="s">
        <v>325</v>
      </c>
      <c r="B540">
        <v>60.625</v>
      </c>
      <c r="C540">
        <v>-0.03</v>
      </c>
      <c r="D540">
        <f t="shared" si="8"/>
        <v>-3.0459207484708574E-2</v>
      </c>
    </row>
    <row r="541" spans="1:4" x14ac:dyDescent="0.25">
      <c r="A541" t="s">
        <v>326</v>
      </c>
      <c r="B541">
        <v>61.125</v>
      </c>
      <c r="C541">
        <v>8.2470000000000009E-3</v>
      </c>
      <c r="D541">
        <f t="shared" si="8"/>
        <v>8.2135985373887992E-3</v>
      </c>
    </row>
    <row r="542" spans="1:4" x14ac:dyDescent="0.25">
      <c r="A542" t="s">
        <v>327</v>
      </c>
      <c r="B542">
        <v>62.625</v>
      </c>
      <c r="C542">
        <v>2.4539999999999999E-2</v>
      </c>
      <c r="D542">
        <f t="shared" si="8"/>
        <v>2.4243611609992853E-2</v>
      </c>
    </row>
    <row r="543" spans="1:4" x14ac:dyDescent="0.25">
      <c r="A543" t="s">
        <v>328</v>
      </c>
      <c r="B543">
        <v>61.625</v>
      </c>
      <c r="C543">
        <v>-1.5968E-2</v>
      </c>
      <c r="D543">
        <f t="shared" si="8"/>
        <v>-1.6096927042174667E-2</v>
      </c>
    </row>
    <row r="544" spans="1:4" x14ac:dyDescent="0.25">
      <c r="A544" t="s">
        <v>329</v>
      </c>
      <c r="B544">
        <v>61.75</v>
      </c>
      <c r="C544">
        <v>2.0279999999999999E-3</v>
      </c>
      <c r="D544">
        <f t="shared" si="8"/>
        <v>2.0263431452324674E-3</v>
      </c>
    </row>
    <row r="545" spans="1:4" x14ac:dyDescent="0.25">
      <c r="A545" t="s">
        <v>330</v>
      </c>
      <c r="B545">
        <v>62.25</v>
      </c>
      <c r="C545">
        <v>8.097E-3</v>
      </c>
      <c r="D545">
        <f t="shared" si="8"/>
        <v>8.0645598367304946E-3</v>
      </c>
    </row>
    <row r="546" spans="1:4" x14ac:dyDescent="0.25">
      <c r="A546" t="s">
        <v>331</v>
      </c>
      <c r="B546">
        <v>64.375</v>
      </c>
      <c r="C546">
        <v>3.4137000000000001E-2</v>
      </c>
      <c r="D546">
        <f t="shared" si="8"/>
        <v>3.3566823639083199E-2</v>
      </c>
    </row>
    <row r="547" spans="1:4" x14ac:dyDescent="0.25">
      <c r="A547" t="s">
        <v>332</v>
      </c>
      <c r="B547">
        <v>64.875</v>
      </c>
      <c r="C547">
        <v>7.7669999999999996E-3</v>
      </c>
      <c r="D547">
        <f t="shared" si="8"/>
        <v>7.7369825021524011E-3</v>
      </c>
    </row>
    <row r="548" spans="1:4" x14ac:dyDescent="0.25">
      <c r="A548" t="s">
        <v>333</v>
      </c>
      <c r="B548">
        <v>64</v>
      </c>
      <c r="C548">
        <v>-1.3487000000000001E-2</v>
      </c>
      <c r="D548">
        <f t="shared" si="8"/>
        <v>-1.3579258126380866E-2</v>
      </c>
    </row>
    <row r="549" spans="1:4" x14ac:dyDescent="0.25">
      <c r="A549" s="1">
        <v>33637</v>
      </c>
      <c r="B549">
        <v>64</v>
      </c>
      <c r="C549">
        <v>0</v>
      </c>
      <c r="D549">
        <f t="shared" si="8"/>
        <v>0</v>
      </c>
    </row>
    <row r="550" spans="1:4" x14ac:dyDescent="0.25">
      <c r="A550" s="1">
        <v>33666</v>
      </c>
      <c r="B550">
        <v>63.75</v>
      </c>
      <c r="C550">
        <v>-3.9060000000000002E-3</v>
      </c>
      <c r="D550">
        <f t="shared" si="8"/>
        <v>-3.9138993211363287E-3</v>
      </c>
    </row>
    <row r="551" spans="1:4" x14ac:dyDescent="0.25">
      <c r="A551" s="1">
        <v>33697</v>
      </c>
      <c r="B551">
        <v>63</v>
      </c>
      <c r="C551">
        <v>-1.1764999999999999E-2</v>
      </c>
      <c r="D551">
        <f t="shared" si="8"/>
        <v>-1.1834457647002796E-2</v>
      </c>
    </row>
    <row r="552" spans="1:4" x14ac:dyDescent="0.25">
      <c r="A552" s="1">
        <v>33727</v>
      </c>
      <c r="B552">
        <v>62.5</v>
      </c>
      <c r="C552">
        <v>-7.9369999999999996E-3</v>
      </c>
      <c r="D552">
        <f t="shared" si="8"/>
        <v>-7.9681696491768449E-3</v>
      </c>
    </row>
    <row r="553" spans="1:4" x14ac:dyDescent="0.25">
      <c r="A553" s="1">
        <v>33758</v>
      </c>
      <c r="B553">
        <v>61.375</v>
      </c>
      <c r="C553">
        <v>-1.7999999999999999E-2</v>
      </c>
      <c r="D553">
        <f t="shared" si="8"/>
        <v>-1.816397062767118E-2</v>
      </c>
    </row>
    <row r="554" spans="1:4" x14ac:dyDescent="0.25">
      <c r="A554" s="1">
        <v>33850</v>
      </c>
      <c r="B554">
        <v>61.125</v>
      </c>
      <c r="C554">
        <v>-4.0730000000000002E-3</v>
      </c>
      <c r="D554">
        <f t="shared" si="8"/>
        <v>-4.0816383196485067E-3</v>
      </c>
    </row>
    <row r="555" spans="1:4" x14ac:dyDescent="0.25">
      <c r="A555" s="1">
        <v>33880</v>
      </c>
      <c r="B555">
        <v>61.625</v>
      </c>
      <c r="C555">
        <v>8.1799999999999998E-3</v>
      </c>
      <c r="D555">
        <f t="shared" si="8"/>
        <v>8.146684567818108E-3</v>
      </c>
    </row>
    <row r="556" spans="1:4" x14ac:dyDescent="0.25">
      <c r="A556" s="1">
        <v>33911</v>
      </c>
      <c r="B556">
        <v>61.25</v>
      </c>
      <c r="C556">
        <v>-6.0850000000000001E-3</v>
      </c>
      <c r="D556">
        <f t="shared" si="8"/>
        <v>-6.1037829380177992E-3</v>
      </c>
    </row>
    <row r="557" spans="1:4" x14ac:dyDescent="0.25">
      <c r="A557" s="1">
        <v>33941</v>
      </c>
      <c r="B557">
        <v>62</v>
      </c>
      <c r="C557">
        <v>1.2245000000000001E-2</v>
      </c>
      <c r="D557">
        <f t="shared" si="8"/>
        <v>1.2170535620255114E-2</v>
      </c>
    </row>
    <row r="558" spans="1:4" x14ac:dyDescent="0.25">
      <c r="A558" t="s">
        <v>334</v>
      </c>
      <c r="B558">
        <v>62.625</v>
      </c>
      <c r="C558">
        <v>1.0081E-2</v>
      </c>
      <c r="D558">
        <f t="shared" si="8"/>
        <v>1.0030174359937251E-2</v>
      </c>
    </row>
    <row r="559" spans="1:4" x14ac:dyDescent="0.25">
      <c r="A559" t="s">
        <v>335</v>
      </c>
      <c r="B559">
        <v>64.875</v>
      </c>
      <c r="C559">
        <v>3.5928000000000002E-2</v>
      </c>
      <c r="D559">
        <f t="shared" si="8"/>
        <v>3.5297782081023896E-2</v>
      </c>
    </row>
    <row r="560" spans="1:4" x14ac:dyDescent="0.25">
      <c r="A560" t="s">
        <v>336</v>
      </c>
      <c r="B560">
        <v>66</v>
      </c>
      <c r="C560">
        <v>1.7340999999999999E-2</v>
      </c>
      <c r="D560">
        <f t="shared" si="8"/>
        <v>1.7192400540372771E-2</v>
      </c>
    </row>
    <row r="561" spans="1:4" x14ac:dyDescent="0.25">
      <c r="A561" t="s">
        <v>337</v>
      </c>
      <c r="B561">
        <v>65.375</v>
      </c>
      <c r="C561">
        <v>-9.4699999999999993E-3</v>
      </c>
      <c r="D561">
        <f t="shared" si="8"/>
        <v>-9.5148196413386201E-3</v>
      </c>
    </row>
    <row r="562" spans="1:4" x14ac:dyDescent="0.25">
      <c r="A562" t="s">
        <v>338</v>
      </c>
      <c r="B562">
        <v>65.5</v>
      </c>
      <c r="C562">
        <v>1.9120000000000001E-3</v>
      </c>
      <c r="D562">
        <f t="shared" si="8"/>
        <v>1.9102202561192452E-3</v>
      </c>
    </row>
    <row r="563" spans="1:4" x14ac:dyDescent="0.25">
      <c r="A563" t="s">
        <v>339</v>
      </c>
      <c r="B563">
        <v>65.625</v>
      </c>
      <c r="C563">
        <v>1.908E-3</v>
      </c>
      <c r="D563">
        <f t="shared" si="8"/>
        <v>1.906578270581669E-3</v>
      </c>
    </row>
    <row r="564" spans="1:4" x14ac:dyDescent="0.25">
      <c r="A564" t="s">
        <v>340</v>
      </c>
      <c r="B564">
        <v>65.875</v>
      </c>
      <c r="C564">
        <v>3.81E-3</v>
      </c>
      <c r="D564">
        <f t="shared" si="8"/>
        <v>3.8022859497384787E-3</v>
      </c>
    </row>
    <row r="565" spans="1:4" x14ac:dyDescent="0.25">
      <c r="A565" t="s">
        <v>341</v>
      </c>
      <c r="B565">
        <v>65.875</v>
      </c>
      <c r="C565">
        <v>0</v>
      </c>
      <c r="D565">
        <f t="shared" si="8"/>
        <v>0</v>
      </c>
    </row>
    <row r="566" spans="1:4" x14ac:dyDescent="0.25">
      <c r="A566" t="s">
        <v>342</v>
      </c>
      <c r="B566">
        <v>65.625</v>
      </c>
      <c r="C566">
        <v>-3.7950000000000002E-3</v>
      </c>
      <c r="D566">
        <f t="shared" si="8"/>
        <v>-3.8022859497385706E-3</v>
      </c>
    </row>
    <row r="567" spans="1:4" x14ac:dyDescent="0.25">
      <c r="A567" t="s">
        <v>343</v>
      </c>
      <c r="B567">
        <v>66.75</v>
      </c>
      <c r="C567">
        <v>1.7142999999999999E-2</v>
      </c>
      <c r="D567">
        <f t="shared" si="8"/>
        <v>1.6997576368571077E-2</v>
      </c>
    </row>
    <row r="568" spans="1:4" x14ac:dyDescent="0.25">
      <c r="A568" t="s">
        <v>344</v>
      </c>
      <c r="B568">
        <v>65.875</v>
      </c>
      <c r="C568">
        <v>-1.3109000000000001E-2</v>
      </c>
      <c r="D568">
        <f t="shared" si="8"/>
        <v>-1.3195290418832545E-2</v>
      </c>
    </row>
    <row r="569" spans="1:4" x14ac:dyDescent="0.25">
      <c r="A569" t="s">
        <v>345</v>
      </c>
      <c r="B569">
        <v>64</v>
      </c>
      <c r="C569">
        <v>-2.8462999999999999E-2</v>
      </c>
      <c r="D569">
        <f t="shared" si="8"/>
        <v>-2.8875923501854521E-2</v>
      </c>
    </row>
    <row r="570" spans="1:4" x14ac:dyDescent="0.25">
      <c r="A570" t="s">
        <v>346</v>
      </c>
      <c r="B570">
        <v>64.75</v>
      </c>
      <c r="C570">
        <v>1.1719E-2</v>
      </c>
      <c r="D570">
        <f t="shared" si="8"/>
        <v>1.1650617219975274E-2</v>
      </c>
    </row>
    <row r="571" spans="1:4" x14ac:dyDescent="0.25">
      <c r="A571" s="1">
        <v>33607</v>
      </c>
      <c r="B571">
        <v>64.375</v>
      </c>
      <c r="C571">
        <v>-5.7920000000000003E-3</v>
      </c>
      <c r="D571">
        <f t="shared" si="8"/>
        <v>-5.8083415957469022E-3</v>
      </c>
    </row>
    <row r="572" spans="1:4" x14ac:dyDescent="0.25">
      <c r="A572" s="1">
        <v>33638</v>
      </c>
      <c r="B572">
        <v>62.5</v>
      </c>
      <c r="C572">
        <v>-2.9125999999999999E-2</v>
      </c>
      <c r="D572">
        <f t="shared" si="8"/>
        <v>-2.9558802241544391E-2</v>
      </c>
    </row>
    <row r="573" spans="1:4" x14ac:dyDescent="0.25">
      <c r="A573" s="1">
        <v>33667</v>
      </c>
      <c r="B573">
        <v>62.75</v>
      </c>
      <c r="C573">
        <v>4.0000000000000001E-3</v>
      </c>
      <c r="D573">
        <f t="shared" si="8"/>
        <v>3.9920212695374567E-3</v>
      </c>
    </row>
    <row r="574" spans="1:4" x14ac:dyDescent="0.25">
      <c r="A574" s="1">
        <v>33759</v>
      </c>
      <c r="B574">
        <v>64.75</v>
      </c>
      <c r="C574">
        <v>3.1872999999999999E-2</v>
      </c>
      <c r="D574">
        <f t="shared" si="8"/>
        <v>3.1375122567753835E-2</v>
      </c>
    </row>
    <row r="575" spans="1:4" x14ac:dyDescent="0.25">
      <c r="A575" s="1">
        <v>33789</v>
      </c>
      <c r="B575">
        <v>63.125</v>
      </c>
      <c r="C575">
        <v>-2.5097000000000001E-2</v>
      </c>
      <c r="D575">
        <f t="shared" si="8"/>
        <v>-2.5416812984123183E-2</v>
      </c>
    </row>
    <row r="576" spans="1:4" x14ac:dyDescent="0.25">
      <c r="A576" s="1">
        <v>33820</v>
      </c>
      <c r="B576">
        <v>62.875</v>
      </c>
      <c r="C576">
        <v>-3.96E-3</v>
      </c>
      <c r="D576">
        <f t="shared" si="8"/>
        <v>-3.9682591756206222E-3</v>
      </c>
    </row>
    <row r="577" spans="1:4" x14ac:dyDescent="0.25">
      <c r="A577" s="1">
        <v>33851</v>
      </c>
      <c r="B577">
        <v>64.625</v>
      </c>
      <c r="C577">
        <v>2.7833E-2</v>
      </c>
      <c r="D577">
        <f t="shared" si="8"/>
        <v>2.7452704408689837E-2</v>
      </c>
    </row>
    <row r="578" spans="1:4" x14ac:dyDescent="0.25">
      <c r="A578" s="1">
        <v>33881</v>
      </c>
      <c r="B578">
        <v>64.375</v>
      </c>
      <c r="C578">
        <v>-3.8679999999999999E-3</v>
      </c>
      <c r="D578">
        <f t="shared" si="8"/>
        <v>-3.8759738446929605E-3</v>
      </c>
    </row>
    <row r="579" spans="1:4" x14ac:dyDescent="0.25">
      <c r="A579" t="s">
        <v>347</v>
      </c>
      <c r="B579">
        <v>65.5</v>
      </c>
      <c r="C579">
        <v>1.7475999999999998E-2</v>
      </c>
      <c r="D579">
        <f t="shared" si="8"/>
        <v>1.7324783657305921E-2</v>
      </c>
    </row>
    <row r="580" spans="1:4" x14ac:dyDescent="0.25">
      <c r="A580" t="s">
        <v>348</v>
      </c>
      <c r="B580">
        <v>67.125</v>
      </c>
      <c r="C580">
        <v>2.4809000000000001E-2</v>
      </c>
      <c r="D580">
        <f t="shared" ref="D580:D643" si="9">LN(B580/B579)</f>
        <v>2.4506410187822538E-2</v>
      </c>
    </row>
    <row r="581" spans="1:4" x14ac:dyDescent="0.25">
      <c r="A581" t="s">
        <v>349</v>
      </c>
      <c r="B581">
        <v>68.375</v>
      </c>
      <c r="C581">
        <v>1.8622E-2</v>
      </c>
      <c r="D581">
        <f t="shared" si="9"/>
        <v>1.8450707913116607E-2</v>
      </c>
    </row>
    <row r="582" spans="1:4" x14ac:dyDescent="0.25">
      <c r="A582" t="s">
        <v>350</v>
      </c>
      <c r="B582">
        <v>66.375</v>
      </c>
      <c r="C582">
        <v>-2.9250000000000002E-2</v>
      </c>
      <c r="D582">
        <f t="shared" si="9"/>
        <v>-2.968678118004239E-2</v>
      </c>
    </row>
    <row r="583" spans="1:4" x14ac:dyDescent="0.25">
      <c r="A583" t="s">
        <v>351</v>
      </c>
      <c r="B583">
        <v>64.375</v>
      </c>
      <c r="C583">
        <v>-3.0131999999999999E-2</v>
      </c>
      <c r="D583">
        <f t="shared" si="9"/>
        <v>-3.059512057820267E-2</v>
      </c>
    </row>
    <row r="584" spans="1:4" x14ac:dyDescent="0.25">
      <c r="A584" t="s">
        <v>352</v>
      </c>
      <c r="B584">
        <v>63.5</v>
      </c>
      <c r="C584">
        <v>-1.3592E-2</v>
      </c>
      <c r="D584">
        <f t="shared" si="9"/>
        <v>-1.3685453085254203E-2</v>
      </c>
    </row>
    <row r="585" spans="1:4" x14ac:dyDescent="0.25">
      <c r="A585" t="s">
        <v>353</v>
      </c>
      <c r="B585">
        <v>63.125</v>
      </c>
      <c r="C585">
        <v>-5.9059999999999998E-3</v>
      </c>
      <c r="D585">
        <f t="shared" si="9"/>
        <v>-5.9230183031220556E-3</v>
      </c>
    </row>
    <row r="586" spans="1:4" x14ac:dyDescent="0.25">
      <c r="A586" t="s">
        <v>354</v>
      </c>
      <c r="B586">
        <v>63.25</v>
      </c>
      <c r="C586">
        <v>1.98E-3</v>
      </c>
      <c r="D586">
        <f t="shared" si="9"/>
        <v>1.9782400121057205E-3</v>
      </c>
    </row>
    <row r="587" spans="1:4" x14ac:dyDescent="0.25">
      <c r="A587" t="s">
        <v>355</v>
      </c>
      <c r="B587">
        <v>61.625</v>
      </c>
      <c r="C587">
        <v>-2.5692E-2</v>
      </c>
      <c r="D587">
        <f t="shared" si="9"/>
        <v>-2.6027495244775399E-2</v>
      </c>
    </row>
    <row r="588" spans="1:4" x14ac:dyDescent="0.25">
      <c r="A588" t="s">
        <v>356</v>
      </c>
      <c r="B588">
        <v>61.75</v>
      </c>
      <c r="C588">
        <v>2.0279999999999999E-3</v>
      </c>
      <c r="D588">
        <f t="shared" si="9"/>
        <v>2.0263431452324674E-3</v>
      </c>
    </row>
    <row r="589" spans="1:4" x14ac:dyDescent="0.25">
      <c r="A589" t="s">
        <v>357</v>
      </c>
      <c r="B589">
        <v>61</v>
      </c>
      <c r="C589">
        <v>-1.2146000000000001E-2</v>
      </c>
      <c r="D589">
        <f t="shared" si="9"/>
        <v>-1.2220111334775333E-2</v>
      </c>
    </row>
    <row r="590" spans="1:4" x14ac:dyDescent="0.25">
      <c r="A590" t="s">
        <v>358</v>
      </c>
      <c r="B590">
        <v>61.875</v>
      </c>
      <c r="C590">
        <v>1.4344000000000001E-2</v>
      </c>
      <c r="D590">
        <f t="shared" si="9"/>
        <v>1.4242356715543168E-2</v>
      </c>
    </row>
    <row r="591" spans="1:4" x14ac:dyDescent="0.25">
      <c r="A591" t="s">
        <v>359</v>
      </c>
      <c r="B591">
        <v>62.375</v>
      </c>
      <c r="C591">
        <v>8.0809999999999996E-3</v>
      </c>
      <c r="D591">
        <f t="shared" si="9"/>
        <v>8.0483331828284151E-3</v>
      </c>
    </row>
    <row r="592" spans="1:4" x14ac:dyDescent="0.25">
      <c r="A592" s="1">
        <v>33608</v>
      </c>
      <c r="B592">
        <v>61.625</v>
      </c>
      <c r="C592">
        <v>-1.2024E-2</v>
      </c>
      <c r="D592">
        <f t="shared" si="9"/>
        <v>-1.2096921708828571E-2</v>
      </c>
    </row>
    <row r="593" spans="1:4" x14ac:dyDescent="0.25">
      <c r="A593" s="1">
        <v>33699</v>
      </c>
      <c r="B593">
        <v>62.75</v>
      </c>
      <c r="C593">
        <v>1.8256000000000001E-2</v>
      </c>
      <c r="D593">
        <f t="shared" si="9"/>
        <v>1.8090945649039045E-2</v>
      </c>
    </row>
    <row r="594" spans="1:4" x14ac:dyDescent="0.25">
      <c r="A594" s="1">
        <v>33729</v>
      </c>
      <c r="B594">
        <v>64</v>
      </c>
      <c r="C594">
        <v>1.992E-2</v>
      </c>
      <c r="D594">
        <f t="shared" si="9"/>
        <v>1.9724505347778573E-2</v>
      </c>
    </row>
    <row r="595" spans="1:4" x14ac:dyDescent="0.25">
      <c r="A595" s="1">
        <v>33760</v>
      </c>
      <c r="B595">
        <v>63.625</v>
      </c>
      <c r="C595">
        <v>-5.8589999999999996E-3</v>
      </c>
      <c r="D595">
        <f t="shared" si="9"/>
        <v>-5.8766084889850419E-3</v>
      </c>
    </row>
    <row r="596" spans="1:4" x14ac:dyDescent="0.25">
      <c r="A596" s="1">
        <v>33790</v>
      </c>
      <c r="B596">
        <v>63.75</v>
      </c>
      <c r="C596">
        <v>1.9650000000000002E-3</v>
      </c>
      <c r="D596">
        <f t="shared" si="9"/>
        <v>1.9627091678486889E-3</v>
      </c>
    </row>
    <row r="597" spans="1:4" x14ac:dyDescent="0.25">
      <c r="A597" s="1">
        <v>33821</v>
      </c>
      <c r="B597">
        <v>64.25</v>
      </c>
      <c r="C597">
        <v>7.8429999999999993E-3</v>
      </c>
      <c r="D597">
        <f t="shared" si="9"/>
        <v>7.8125397367936247E-3</v>
      </c>
    </row>
    <row r="598" spans="1:4" x14ac:dyDescent="0.25">
      <c r="A598" s="1">
        <v>33913</v>
      </c>
      <c r="B598">
        <v>65.75</v>
      </c>
      <c r="C598">
        <v>2.3345999999999999E-2</v>
      </c>
      <c r="D598">
        <f t="shared" si="9"/>
        <v>2.3077947282544673E-2</v>
      </c>
    </row>
    <row r="599" spans="1:4" x14ac:dyDescent="0.25">
      <c r="A599" s="1">
        <v>33943</v>
      </c>
      <c r="B599">
        <v>66.375</v>
      </c>
      <c r="C599">
        <v>9.5060000000000006E-3</v>
      </c>
      <c r="D599">
        <f t="shared" si="9"/>
        <v>9.4608085042288889E-3</v>
      </c>
    </row>
    <row r="600" spans="1:4" x14ac:dyDescent="0.25">
      <c r="A600" t="s">
        <v>360</v>
      </c>
      <c r="B600">
        <v>65.875</v>
      </c>
      <c r="C600">
        <v>-7.5329999999999998E-3</v>
      </c>
      <c r="D600">
        <f t="shared" si="9"/>
        <v>-7.5614727005764749E-3</v>
      </c>
    </row>
    <row r="601" spans="1:4" x14ac:dyDescent="0.25">
      <c r="A601" t="s">
        <v>361</v>
      </c>
      <c r="B601">
        <v>64.375</v>
      </c>
      <c r="C601">
        <v>-2.2769999999999999E-2</v>
      </c>
      <c r="D601">
        <f t="shared" si="9"/>
        <v>-2.3033647877626233E-2</v>
      </c>
    </row>
    <row r="602" spans="1:4" x14ac:dyDescent="0.25">
      <c r="A602" t="s">
        <v>362</v>
      </c>
      <c r="B602">
        <v>63.75</v>
      </c>
      <c r="C602">
        <v>-9.7090000000000006E-3</v>
      </c>
      <c r="D602">
        <f t="shared" si="9"/>
        <v>-9.7561749453646852E-3</v>
      </c>
    </row>
    <row r="603" spans="1:4" x14ac:dyDescent="0.25">
      <c r="A603" t="s">
        <v>363</v>
      </c>
      <c r="B603">
        <v>65</v>
      </c>
      <c r="C603">
        <v>1.9608E-2</v>
      </c>
      <c r="D603">
        <f t="shared" si="9"/>
        <v>1.9418085857101516E-2</v>
      </c>
    </row>
    <row r="604" spans="1:4" x14ac:dyDescent="0.25">
      <c r="A604" t="s">
        <v>364</v>
      </c>
      <c r="B604">
        <v>65.875</v>
      </c>
      <c r="C604">
        <v>1.3462E-2</v>
      </c>
      <c r="D604">
        <f t="shared" si="9"/>
        <v>1.3371736965889241E-2</v>
      </c>
    </row>
    <row r="605" spans="1:4" x14ac:dyDescent="0.25">
      <c r="A605" t="s">
        <v>365</v>
      </c>
      <c r="B605">
        <v>66.5</v>
      </c>
      <c r="C605">
        <v>9.4879999999999999E-3</v>
      </c>
      <c r="D605">
        <f t="shared" si="9"/>
        <v>9.4429408002820875E-3</v>
      </c>
    </row>
    <row r="606" spans="1:4" x14ac:dyDescent="0.25">
      <c r="A606" t="s">
        <v>366</v>
      </c>
      <c r="B606">
        <v>66.25</v>
      </c>
      <c r="C606">
        <v>-3.7590000000000002E-3</v>
      </c>
      <c r="D606">
        <f t="shared" si="9"/>
        <v>-3.7664827954768934E-3</v>
      </c>
    </row>
    <row r="607" spans="1:4" x14ac:dyDescent="0.25">
      <c r="A607" t="s">
        <v>367</v>
      </c>
      <c r="B607">
        <v>67</v>
      </c>
      <c r="C607">
        <v>1.1320999999999999E-2</v>
      </c>
      <c r="D607">
        <f t="shared" si="9"/>
        <v>1.1257154524634468E-2</v>
      </c>
    </row>
    <row r="608" spans="1:4" x14ac:dyDescent="0.25">
      <c r="A608" t="s">
        <v>368</v>
      </c>
      <c r="B608">
        <v>66.375</v>
      </c>
      <c r="C608">
        <v>-9.3279999999999995E-3</v>
      </c>
      <c r="D608">
        <f t="shared" si="9"/>
        <v>-9.3721398288632105E-3</v>
      </c>
    </row>
    <row r="609" spans="1:4" x14ac:dyDescent="0.25">
      <c r="A609" t="s">
        <v>369</v>
      </c>
      <c r="B609">
        <v>67.625</v>
      </c>
      <c r="C609">
        <v>1.8832000000000002E-2</v>
      </c>
      <c r="D609">
        <f t="shared" si="9"/>
        <v>1.8657257604542662E-2</v>
      </c>
    </row>
    <row r="610" spans="1:4" x14ac:dyDescent="0.25">
      <c r="A610" t="s">
        <v>370</v>
      </c>
      <c r="B610">
        <v>69.125</v>
      </c>
      <c r="C610">
        <v>2.2180999999999999E-2</v>
      </c>
      <c r="D610">
        <f t="shared" si="9"/>
        <v>2.1938722675853336E-2</v>
      </c>
    </row>
    <row r="611" spans="1:4" x14ac:dyDescent="0.25">
      <c r="A611" t="s">
        <v>371</v>
      </c>
      <c r="B611">
        <v>70.625</v>
      </c>
      <c r="C611">
        <v>2.1700000000000001E-2</v>
      </c>
      <c r="D611">
        <f t="shared" si="9"/>
        <v>2.1467729624106195E-2</v>
      </c>
    </row>
    <row r="612" spans="1:4" x14ac:dyDescent="0.25">
      <c r="A612" s="1">
        <v>33609</v>
      </c>
      <c r="B612">
        <v>70.75</v>
      </c>
      <c r="C612">
        <v>1.7700000000000001E-3</v>
      </c>
      <c r="D612">
        <f t="shared" si="9"/>
        <v>1.7683470567419492E-3</v>
      </c>
    </row>
    <row r="613" spans="1:4" x14ac:dyDescent="0.25">
      <c r="A613" s="1">
        <v>33640</v>
      </c>
      <c r="B613">
        <v>69.5</v>
      </c>
      <c r="C613">
        <v>-1.7668E-2</v>
      </c>
      <c r="D613">
        <f t="shared" si="9"/>
        <v>-1.7825783952600573E-2</v>
      </c>
    </row>
    <row r="614" spans="1:4" x14ac:dyDescent="0.25">
      <c r="A614" s="1">
        <v>33669</v>
      </c>
      <c r="B614">
        <v>70.375</v>
      </c>
      <c r="C614">
        <v>1.259E-2</v>
      </c>
      <c r="D614">
        <f t="shared" si="9"/>
        <v>1.2511333889107929E-2</v>
      </c>
    </row>
    <row r="615" spans="1:4" x14ac:dyDescent="0.25">
      <c r="A615" s="1">
        <v>33700</v>
      </c>
      <c r="B615">
        <v>70</v>
      </c>
      <c r="C615">
        <v>-5.3290000000000004E-3</v>
      </c>
      <c r="D615">
        <f t="shared" si="9"/>
        <v>-5.3428444104954695E-3</v>
      </c>
    </row>
    <row r="616" spans="1:4" x14ac:dyDescent="0.25">
      <c r="A616" s="1">
        <v>33730</v>
      </c>
      <c r="B616">
        <v>69.25</v>
      </c>
      <c r="C616">
        <v>-1.0714E-2</v>
      </c>
      <c r="D616">
        <f t="shared" si="9"/>
        <v>-1.077209698191107E-2</v>
      </c>
    </row>
    <row r="617" spans="1:4" x14ac:dyDescent="0.25">
      <c r="A617" s="1">
        <v>33822</v>
      </c>
      <c r="B617">
        <v>69.125</v>
      </c>
      <c r="C617">
        <v>-1.805E-3</v>
      </c>
      <c r="D617">
        <f t="shared" si="9"/>
        <v>-1.8066852249490357E-3</v>
      </c>
    </row>
    <row r="618" spans="1:4" x14ac:dyDescent="0.25">
      <c r="A618" s="1">
        <v>33853</v>
      </c>
      <c r="B618">
        <v>68.375</v>
      </c>
      <c r="C618">
        <v>-1.085E-2</v>
      </c>
      <c r="D618">
        <f t="shared" si="9"/>
        <v>-1.0909199100353621E-2</v>
      </c>
    </row>
    <row r="619" spans="1:4" x14ac:dyDescent="0.25">
      <c r="A619" s="1">
        <v>33883</v>
      </c>
      <c r="B619">
        <v>67.875</v>
      </c>
      <c r="C619">
        <v>-7.3130000000000001E-3</v>
      </c>
      <c r="D619">
        <f t="shared" si="9"/>
        <v>-7.3394824880457996E-3</v>
      </c>
    </row>
    <row r="620" spans="1:4" x14ac:dyDescent="0.25">
      <c r="A620" s="1">
        <v>33914</v>
      </c>
      <c r="B620">
        <v>68.875</v>
      </c>
      <c r="C620">
        <v>1.4733E-2</v>
      </c>
      <c r="D620">
        <f t="shared" si="9"/>
        <v>1.4625489218979012E-2</v>
      </c>
    </row>
    <row r="621" spans="1:4" x14ac:dyDescent="0.25">
      <c r="A621" s="1">
        <v>33944</v>
      </c>
      <c r="B621">
        <v>68.375</v>
      </c>
      <c r="C621">
        <v>-7.26E-3</v>
      </c>
      <c r="D621">
        <f t="shared" si="9"/>
        <v>-7.2860067309333193E-3</v>
      </c>
    </row>
    <row r="622" spans="1:4" x14ac:dyDescent="0.25">
      <c r="A622" t="s">
        <v>372</v>
      </c>
      <c r="B622">
        <v>69.25</v>
      </c>
      <c r="C622">
        <v>1.2796999999999999E-2</v>
      </c>
      <c r="D622">
        <f t="shared" si="9"/>
        <v>1.2715884325302495E-2</v>
      </c>
    </row>
    <row r="623" spans="1:4" x14ac:dyDescent="0.25">
      <c r="A623" t="s">
        <v>373</v>
      </c>
      <c r="B623">
        <v>69.375</v>
      </c>
      <c r="C623">
        <v>1.805E-3</v>
      </c>
      <c r="D623">
        <f t="shared" si="9"/>
        <v>1.8034269991507267E-3</v>
      </c>
    </row>
    <row r="624" spans="1:4" x14ac:dyDescent="0.25">
      <c r="A624" t="s">
        <v>374</v>
      </c>
      <c r="B624">
        <v>67.125</v>
      </c>
      <c r="C624">
        <v>-3.2432000000000002E-2</v>
      </c>
      <c r="D624">
        <f t="shared" si="9"/>
        <v>-3.2970019237569828E-2</v>
      </c>
    </row>
    <row r="625" spans="1:4" x14ac:dyDescent="0.25">
      <c r="A625" t="s">
        <v>375</v>
      </c>
      <c r="B625">
        <v>66.25</v>
      </c>
      <c r="C625">
        <v>-1.3035E-2</v>
      </c>
      <c r="D625">
        <f t="shared" si="9"/>
        <v>-1.3121087962697212E-2</v>
      </c>
    </row>
    <row r="626" spans="1:4" x14ac:dyDescent="0.25">
      <c r="A626" t="s">
        <v>376</v>
      </c>
      <c r="B626">
        <v>65.25</v>
      </c>
      <c r="C626">
        <v>-1.5094E-2</v>
      </c>
      <c r="D626">
        <f t="shared" si="9"/>
        <v>-1.5209418663528795E-2</v>
      </c>
    </row>
    <row r="627" spans="1:4" x14ac:dyDescent="0.25">
      <c r="A627" t="s">
        <v>377</v>
      </c>
      <c r="B627">
        <v>66.375</v>
      </c>
      <c r="C627">
        <v>1.7240999999999999E-2</v>
      </c>
      <c r="D627">
        <f t="shared" si="9"/>
        <v>1.709443335930004E-2</v>
      </c>
    </row>
    <row r="628" spans="1:4" x14ac:dyDescent="0.25">
      <c r="A628" t="s">
        <v>378</v>
      </c>
      <c r="B628">
        <v>67.75</v>
      </c>
      <c r="C628">
        <v>2.0715999999999998E-2</v>
      </c>
      <c r="D628">
        <f t="shared" si="9"/>
        <v>2.0503980197707369E-2</v>
      </c>
    </row>
    <row r="629" spans="1:4" x14ac:dyDescent="0.25">
      <c r="A629" t="s">
        <v>379</v>
      </c>
      <c r="B629">
        <v>65.125</v>
      </c>
      <c r="C629">
        <v>-3.8745000000000002E-2</v>
      </c>
      <c r="D629">
        <f t="shared" si="9"/>
        <v>-3.9515959686279321E-2</v>
      </c>
    </row>
    <row r="630" spans="1:4" x14ac:dyDescent="0.25">
      <c r="A630" t="s">
        <v>380</v>
      </c>
      <c r="B630">
        <v>63.75</v>
      </c>
      <c r="C630">
        <v>-2.1113E-2</v>
      </c>
      <c r="D630">
        <f t="shared" si="9"/>
        <v>-2.1339316034995493E-2</v>
      </c>
    </row>
    <row r="631" spans="1:4" x14ac:dyDescent="0.25">
      <c r="A631" t="s">
        <v>381</v>
      </c>
      <c r="B631">
        <v>64.125</v>
      </c>
      <c r="C631">
        <v>5.8820000000000001E-3</v>
      </c>
      <c r="D631">
        <f t="shared" si="9"/>
        <v>5.8651194523980576E-3</v>
      </c>
    </row>
    <row r="632" spans="1:4" x14ac:dyDescent="0.25">
      <c r="A632" t="s">
        <v>382</v>
      </c>
      <c r="B632">
        <v>66.875</v>
      </c>
      <c r="C632">
        <v>4.2885E-2</v>
      </c>
      <c r="D632">
        <f t="shared" si="9"/>
        <v>4.1990901725237118E-2</v>
      </c>
    </row>
    <row r="633" spans="1:4" x14ac:dyDescent="0.25">
      <c r="A633" t="s">
        <v>383</v>
      </c>
      <c r="B633">
        <v>67.25</v>
      </c>
      <c r="C633">
        <v>5.607E-3</v>
      </c>
      <c r="D633">
        <f t="shared" si="9"/>
        <v>5.5918132657779345E-3</v>
      </c>
    </row>
    <row r="634" spans="1:4" x14ac:dyDescent="0.25">
      <c r="A634" s="1">
        <v>33610</v>
      </c>
      <c r="B634">
        <v>68.75</v>
      </c>
      <c r="C634">
        <v>2.2304999999999998E-2</v>
      </c>
      <c r="D634">
        <f t="shared" si="9"/>
        <v>2.2059718064732257E-2</v>
      </c>
    </row>
    <row r="635" spans="1:4" x14ac:dyDescent="0.25">
      <c r="A635" s="1">
        <v>33641</v>
      </c>
      <c r="B635">
        <v>46.125</v>
      </c>
      <c r="C635">
        <v>6.3639999999999999E-3</v>
      </c>
      <c r="D635">
        <f t="shared" si="9"/>
        <v>-0.39912163418598945</v>
      </c>
    </row>
    <row r="636" spans="1:4" x14ac:dyDescent="0.25">
      <c r="A636" s="1">
        <v>33762</v>
      </c>
      <c r="B636">
        <v>46.25</v>
      </c>
      <c r="C636">
        <v>2.7100000000000002E-3</v>
      </c>
      <c r="D636">
        <f t="shared" si="9"/>
        <v>2.7063615977428457E-3</v>
      </c>
    </row>
    <row r="637" spans="1:4" x14ac:dyDescent="0.25">
      <c r="A637" s="1">
        <v>33792</v>
      </c>
      <c r="B637">
        <v>45</v>
      </c>
      <c r="C637">
        <v>-2.7026999999999999E-2</v>
      </c>
      <c r="D637">
        <f t="shared" si="9"/>
        <v>-2.7398974188114388E-2</v>
      </c>
    </row>
    <row r="638" spans="1:4" x14ac:dyDescent="0.25">
      <c r="A638" s="1">
        <v>33823</v>
      </c>
      <c r="B638">
        <v>45.875</v>
      </c>
      <c r="C638">
        <v>1.9443999999999999E-2</v>
      </c>
      <c r="D638">
        <f t="shared" si="9"/>
        <v>1.9257816604414519E-2</v>
      </c>
    </row>
    <row r="639" spans="1:4" x14ac:dyDescent="0.25">
      <c r="A639" s="1">
        <v>33854</v>
      </c>
      <c r="B639">
        <v>46.875</v>
      </c>
      <c r="C639">
        <v>2.1798000000000001E-2</v>
      </c>
      <c r="D639">
        <f t="shared" si="9"/>
        <v>2.156417791584064E-2</v>
      </c>
    </row>
    <row r="640" spans="1:4" x14ac:dyDescent="0.25">
      <c r="A640" s="1">
        <v>33884</v>
      </c>
      <c r="B640">
        <v>47.125</v>
      </c>
      <c r="C640">
        <v>5.3330000000000001E-3</v>
      </c>
      <c r="D640">
        <f t="shared" si="9"/>
        <v>5.3191614776000266E-3</v>
      </c>
    </row>
    <row r="641" spans="1:4" x14ac:dyDescent="0.25">
      <c r="A641" t="s">
        <v>384</v>
      </c>
      <c r="B641">
        <v>46.875</v>
      </c>
      <c r="C641">
        <v>-5.3049999999999998E-3</v>
      </c>
      <c r="D641">
        <f t="shared" si="9"/>
        <v>-5.3191614775999329E-3</v>
      </c>
    </row>
    <row r="642" spans="1:4" x14ac:dyDescent="0.25">
      <c r="A642" t="s">
        <v>385</v>
      </c>
      <c r="B642">
        <v>47.25</v>
      </c>
      <c r="C642">
        <v>8.0000000000000002E-3</v>
      </c>
      <c r="D642">
        <f t="shared" si="9"/>
        <v>7.9681696491768813E-3</v>
      </c>
    </row>
    <row r="643" spans="1:4" x14ac:dyDescent="0.25">
      <c r="A643" t="s">
        <v>386</v>
      </c>
      <c r="B643">
        <v>47.375</v>
      </c>
      <c r="C643">
        <v>2.6459999999999999E-3</v>
      </c>
      <c r="D643">
        <f t="shared" si="9"/>
        <v>2.6420094628385759E-3</v>
      </c>
    </row>
    <row r="644" spans="1:4" x14ac:dyDescent="0.25">
      <c r="A644" t="s">
        <v>387</v>
      </c>
      <c r="B644">
        <v>47.25</v>
      </c>
      <c r="C644">
        <v>-2.6389999999999999E-3</v>
      </c>
      <c r="D644">
        <f t="shared" ref="D644:D707" si="10">LN(B644/B643)</f>
        <v>-2.6420094628386965E-3</v>
      </c>
    </row>
    <row r="645" spans="1:4" x14ac:dyDescent="0.25">
      <c r="A645" t="s">
        <v>388</v>
      </c>
      <c r="B645">
        <v>47.375</v>
      </c>
      <c r="C645">
        <v>2.6459999999999999E-3</v>
      </c>
      <c r="D645">
        <f t="shared" si="10"/>
        <v>2.6420094628385759E-3</v>
      </c>
    </row>
    <row r="646" spans="1:4" x14ac:dyDescent="0.25">
      <c r="A646" t="s">
        <v>389</v>
      </c>
      <c r="B646">
        <v>47</v>
      </c>
      <c r="C646">
        <v>-7.9159999999999994E-3</v>
      </c>
      <c r="D646">
        <f t="shared" si="10"/>
        <v>-7.947061692531834E-3</v>
      </c>
    </row>
    <row r="647" spans="1:4" x14ac:dyDescent="0.25">
      <c r="A647" t="s">
        <v>390</v>
      </c>
      <c r="B647">
        <v>47.5</v>
      </c>
      <c r="C647">
        <v>1.0638E-2</v>
      </c>
      <c r="D647">
        <f t="shared" si="10"/>
        <v>1.0582109330537008E-2</v>
      </c>
    </row>
    <row r="648" spans="1:4" x14ac:dyDescent="0.25">
      <c r="A648" t="s">
        <v>391</v>
      </c>
      <c r="B648">
        <v>46.875</v>
      </c>
      <c r="C648">
        <v>-1.3158E-2</v>
      </c>
      <c r="D648">
        <f t="shared" si="10"/>
        <v>-1.324522675002068E-2</v>
      </c>
    </row>
    <row r="649" spans="1:4" x14ac:dyDescent="0.25">
      <c r="A649" t="s">
        <v>392</v>
      </c>
      <c r="B649">
        <v>47.5</v>
      </c>
      <c r="C649">
        <v>1.3332999999999999E-2</v>
      </c>
      <c r="D649">
        <f t="shared" si="10"/>
        <v>1.3245226750020723E-2</v>
      </c>
    </row>
    <row r="650" spans="1:4" x14ac:dyDescent="0.25">
      <c r="A650" t="s">
        <v>393</v>
      </c>
      <c r="B650">
        <v>47.75</v>
      </c>
      <c r="C650">
        <v>5.2630000000000003E-3</v>
      </c>
      <c r="D650">
        <f t="shared" si="10"/>
        <v>5.249355886143745E-3</v>
      </c>
    </row>
    <row r="651" spans="1:4" x14ac:dyDescent="0.25">
      <c r="A651" t="s">
        <v>394</v>
      </c>
      <c r="B651">
        <v>48.875</v>
      </c>
      <c r="C651">
        <v>2.3560000000000001E-2</v>
      </c>
      <c r="D651">
        <f t="shared" si="10"/>
        <v>2.3286951378790693E-2</v>
      </c>
    </row>
    <row r="652" spans="1:4" x14ac:dyDescent="0.25">
      <c r="A652" t="s">
        <v>395</v>
      </c>
      <c r="B652">
        <v>49.875</v>
      </c>
      <c r="C652">
        <v>2.0459999999999999E-2</v>
      </c>
      <c r="D652">
        <f t="shared" si="10"/>
        <v>2.0253856904497596E-2</v>
      </c>
    </row>
    <row r="653" spans="1:4" x14ac:dyDescent="0.25">
      <c r="A653" t="s">
        <v>396</v>
      </c>
      <c r="B653">
        <v>49.375</v>
      </c>
      <c r="C653">
        <v>-1.0024999999999999E-2</v>
      </c>
      <c r="D653">
        <f t="shared" si="10"/>
        <v>-1.0075651988741587E-2</v>
      </c>
    </row>
    <row r="654" spans="1:4" x14ac:dyDescent="0.25">
      <c r="A654" t="s">
        <v>397</v>
      </c>
      <c r="B654">
        <v>50</v>
      </c>
      <c r="C654">
        <v>1.2658000000000001E-2</v>
      </c>
      <c r="D654">
        <f t="shared" si="10"/>
        <v>1.2578782206860185E-2</v>
      </c>
    </row>
    <row r="655" spans="1:4" x14ac:dyDescent="0.25">
      <c r="A655" t="s">
        <v>398</v>
      </c>
      <c r="B655">
        <v>50.25</v>
      </c>
      <c r="C655">
        <v>5.0000000000000001E-3</v>
      </c>
      <c r="D655">
        <f t="shared" si="10"/>
        <v>4.9875415110389679E-3</v>
      </c>
    </row>
    <row r="656" spans="1:4" x14ac:dyDescent="0.25">
      <c r="A656" s="1">
        <v>33671</v>
      </c>
      <c r="B656">
        <v>51.625</v>
      </c>
      <c r="C656">
        <v>2.7362999999999998E-2</v>
      </c>
      <c r="D656">
        <f t="shared" si="10"/>
        <v>2.6995504342011735E-2</v>
      </c>
    </row>
    <row r="657" spans="1:4" x14ac:dyDescent="0.25">
      <c r="A657" s="1">
        <v>33702</v>
      </c>
      <c r="B657">
        <v>51.125</v>
      </c>
      <c r="C657">
        <v>-9.6849999999999992E-3</v>
      </c>
      <c r="D657">
        <f t="shared" si="10"/>
        <v>-9.7324369182310005E-3</v>
      </c>
    </row>
    <row r="658" spans="1:4" x14ac:dyDescent="0.25">
      <c r="A658" s="1">
        <v>33732</v>
      </c>
      <c r="B658">
        <v>50.875</v>
      </c>
      <c r="C658">
        <v>-4.8900000000000002E-3</v>
      </c>
      <c r="D658">
        <f t="shared" si="10"/>
        <v>-4.9019706002067795E-3</v>
      </c>
    </row>
    <row r="659" spans="1:4" x14ac:dyDescent="0.25">
      <c r="A659" s="1">
        <v>33763</v>
      </c>
      <c r="B659">
        <v>51</v>
      </c>
      <c r="C659">
        <v>2.457E-3</v>
      </c>
      <c r="D659">
        <f t="shared" si="10"/>
        <v>2.453988961566787E-3</v>
      </c>
    </row>
    <row r="660" spans="1:4" x14ac:dyDescent="0.25">
      <c r="A660" s="1">
        <v>33793</v>
      </c>
      <c r="B660">
        <v>51</v>
      </c>
      <c r="C660">
        <v>0</v>
      </c>
      <c r="D660">
        <f t="shared" si="10"/>
        <v>0</v>
      </c>
    </row>
    <row r="661" spans="1:4" x14ac:dyDescent="0.25">
      <c r="A661" s="1">
        <v>33885</v>
      </c>
      <c r="B661">
        <v>52.125</v>
      </c>
      <c r="C661">
        <v>2.2058999999999999E-2</v>
      </c>
      <c r="D661">
        <f t="shared" si="10"/>
        <v>2.1819047394639673E-2</v>
      </c>
    </row>
    <row r="662" spans="1:4" x14ac:dyDescent="0.25">
      <c r="A662" s="1">
        <v>33916</v>
      </c>
      <c r="B662">
        <v>52</v>
      </c>
      <c r="C662">
        <v>-2.398E-3</v>
      </c>
      <c r="D662">
        <f t="shared" si="10"/>
        <v>-2.4009615375381503E-3</v>
      </c>
    </row>
    <row r="663" spans="1:4" x14ac:dyDescent="0.25">
      <c r="A663" s="1">
        <v>33946</v>
      </c>
      <c r="B663">
        <v>51.5</v>
      </c>
      <c r="C663">
        <v>-9.6150000000000003E-3</v>
      </c>
      <c r="D663">
        <f t="shared" si="10"/>
        <v>-9.6619109117368589E-3</v>
      </c>
    </row>
    <row r="664" spans="1:4" x14ac:dyDescent="0.25">
      <c r="A664" t="s">
        <v>399</v>
      </c>
      <c r="B664">
        <v>51.875</v>
      </c>
      <c r="C664">
        <v>7.2820000000000003E-3</v>
      </c>
      <c r="D664">
        <f t="shared" si="10"/>
        <v>7.2551708811720156E-3</v>
      </c>
    </row>
    <row r="665" spans="1:4" x14ac:dyDescent="0.25">
      <c r="A665" t="s">
        <v>400</v>
      </c>
      <c r="B665">
        <v>51.25</v>
      </c>
      <c r="C665">
        <v>-1.2048E-2</v>
      </c>
      <c r="D665">
        <f t="shared" si="10"/>
        <v>-1.212136053234485E-2</v>
      </c>
    </row>
    <row r="666" spans="1:4" x14ac:dyDescent="0.25">
      <c r="A666" t="s">
        <v>401</v>
      </c>
      <c r="B666">
        <v>51.875</v>
      </c>
      <c r="C666">
        <v>1.2194999999999999E-2</v>
      </c>
      <c r="D666">
        <f t="shared" si="10"/>
        <v>1.212136053234482E-2</v>
      </c>
    </row>
    <row r="667" spans="1:4" x14ac:dyDescent="0.25">
      <c r="A667" t="s">
        <v>402</v>
      </c>
      <c r="B667">
        <v>52.25</v>
      </c>
      <c r="C667">
        <v>7.2290000000000002E-3</v>
      </c>
      <c r="D667">
        <f t="shared" si="10"/>
        <v>7.2029122940580163E-3</v>
      </c>
    </row>
    <row r="668" spans="1:4" x14ac:dyDescent="0.25">
      <c r="A668" t="s">
        <v>403</v>
      </c>
      <c r="B668">
        <v>52.25</v>
      </c>
      <c r="C668">
        <v>0</v>
      </c>
      <c r="D668">
        <f t="shared" si="10"/>
        <v>0</v>
      </c>
    </row>
    <row r="669" spans="1:4" x14ac:dyDescent="0.25">
      <c r="A669" t="s">
        <v>404</v>
      </c>
      <c r="B669">
        <v>52.125</v>
      </c>
      <c r="C669">
        <v>-2.392E-3</v>
      </c>
      <c r="D669">
        <f t="shared" si="10"/>
        <v>-2.3952107259548219E-3</v>
      </c>
    </row>
    <row r="670" spans="1:4" x14ac:dyDescent="0.25">
      <c r="A670" t="s">
        <v>405</v>
      </c>
      <c r="B670">
        <v>52</v>
      </c>
      <c r="C670">
        <v>-2.398E-3</v>
      </c>
      <c r="D670">
        <f t="shared" si="10"/>
        <v>-2.4009615375381503E-3</v>
      </c>
    </row>
    <row r="671" spans="1:4" x14ac:dyDescent="0.25">
      <c r="A671" t="s">
        <v>406</v>
      </c>
      <c r="B671">
        <v>51.5</v>
      </c>
      <c r="C671">
        <v>-9.6150000000000003E-3</v>
      </c>
      <c r="D671">
        <f t="shared" si="10"/>
        <v>-9.6619109117368589E-3</v>
      </c>
    </row>
    <row r="672" spans="1:4" x14ac:dyDescent="0.25">
      <c r="A672" t="s">
        <v>407</v>
      </c>
      <c r="B672">
        <v>50.375</v>
      </c>
      <c r="C672">
        <v>-2.1845E-2</v>
      </c>
      <c r="D672">
        <f t="shared" si="10"/>
        <v>-2.2086787402843398E-2</v>
      </c>
    </row>
    <row r="673" spans="1:4" x14ac:dyDescent="0.25">
      <c r="A673" t="s">
        <v>408</v>
      </c>
      <c r="B673">
        <v>50.875</v>
      </c>
      <c r="C673">
        <v>9.9260000000000008E-3</v>
      </c>
      <c r="D673">
        <f t="shared" si="10"/>
        <v>9.8766234959120989E-3</v>
      </c>
    </row>
    <row r="674" spans="1:4" x14ac:dyDescent="0.25">
      <c r="A674" t="s">
        <v>409</v>
      </c>
      <c r="B674">
        <v>52.25</v>
      </c>
      <c r="C674">
        <v>2.7026999999999999E-2</v>
      </c>
      <c r="D674">
        <f t="shared" si="10"/>
        <v>2.6668247082161273E-2</v>
      </c>
    </row>
    <row r="675" spans="1:4" x14ac:dyDescent="0.25">
      <c r="A675" t="s">
        <v>410</v>
      </c>
      <c r="B675">
        <v>52.875</v>
      </c>
      <c r="C675">
        <v>1.1962E-2</v>
      </c>
      <c r="D675">
        <f t="shared" si="10"/>
        <v>1.1890746521521554E-2</v>
      </c>
    </row>
    <row r="676" spans="1:4" x14ac:dyDescent="0.25">
      <c r="A676" t="s">
        <v>411</v>
      </c>
      <c r="B676">
        <v>53.375</v>
      </c>
      <c r="C676">
        <v>9.4560000000000009E-3</v>
      </c>
      <c r="D676">
        <f t="shared" si="10"/>
        <v>9.411834182346597E-3</v>
      </c>
    </row>
    <row r="677" spans="1:4" x14ac:dyDescent="0.25">
      <c r="A677" s="1">
        <v>33612</v>
      </c>
      <c r="B677">
        <v>54.375</v>
      </c>
      <c r="C677">
        <v>1.8735000000000002E-2</v>
      </c>
      <c r="D677">
        <f t="shared" si="10"/>
        <v>1.8562017860059558E-2</v>
      </c>
    </row>
    <row r="678" spans="1:4" x14ac:dyDescent="0.25">
      <c r="A678" s="1">
        <v>33643</v>
      </c>
      <c r="B678">
        <v>54</v>
      </c>
      <c r="C678">
        <v>-6.8970000000000004E-3</v>
      </c>
      <c r="D678">
        <f t="shared" si="10"/>
        <v>-6.9204428445737952E-3</v>
      </c>
    </row>
    <row r="679" spans="1:4" x14ac:dyDescent="0.25">
      <c r="A679" s="1">
        <v>33672</v>
      </c>
      <c r="B679">
        <v>53.25</v>
      </c>
      <c r="C679">
        <v>-1.3889E-2</v>
      </c>
      <c r="D679">
        <f t="shared" si="10"/>
        <v>-1.3986241974739839E-2</v>
      </c>
    </row>
    <row r="680" spans="1:4" x14ac:dyDescent="0.25">
      <c r="A680" s="1">
        <v>33703</v>
      </c>
      <c r="B680">
        <v>52.875</v>
      </c>
      <c r="C680">
        <v>-7.0419999999999996E-3</v>
      </c>
      <c r="D680">
        <f t="shared" si="10"/>
        <v>-7.067167223092443E-3</v>
      </c>
    </row>
    <row r="681" spans="1:4" x14ac:dyDescent="0.25">
      <c r="A681" s="1">
        <v>33825</v>
      </c>
      <c r="B681">
        <v>52.875</v>
      </c>
      <c r="C681">
        <v>0</v>
      </c>
      <c r="D681">
        <f t="shared" si="10"/>
        <v>0</v>
      </c>
    </row>
    <row r="682" spans="1:4" x14ac:dyDescent="0.25">
      <c r="A682" s="1">
        <v>33856</v>
      </c>
      <c r="B682">
        <v>53.375</v>
      </c>
      <c r="C682">
        <v>9.4560000000000009E-3</v>
      </c>
      <c r="D682">
        <f t="shared" si="10"/>
        <v>9.411834182346597E-3</v>
      </c>
    </row>
    <row r="683" spans="1:4" x14ac:dyDescent="0.25">
      <c r="A683" s="1">
        <v>33886</v>
      </c>
      <c r="B683">
        <v>54.125</v>
      </c>
      <c r="C683">
        <v>1.4052E-2</v>
      </c>
      <c r="D683">
        <f t="shared" si="10"/>
        <v>1.3953714773865308E-2</v>
      </c>
    </row>
    <row r="684" spans="1:4" x14ac:dyDescent="0.25">
      <c r="A684" s="1">
        <v>33917</v>
      </c>
      <c r="B684">
        <v>54.125</v>
      </c>
      <c r="C684">
        <v>0</v>
      </c>
      <c r="D684">
        <f t="shared" si="10"/>
        <v>0</v>
      </c>
    </row>
    <row r="685" spans="1:4" x14ac:dyDescent="0.25">
      <c r="A685" t="s">
        <v>412</v>
      </c>
      <c r="B685">
        <v>54.5</v>
      </c>
      <c r="C685">
        <v>6.9280000000000001E-3</v>
      </c>
      <c r="D685">
        <f t="shared" si="10"/>
        <v>6.9045153465444858E-3</v>
      </c>
    </row>
    <row r="686" spans="1:4" x14ac:dyDescent="0.25">
      <c r="A686" t="s">
        <v>413</v>
      </c>
      <c r="B686">
        <v>54.375</v>
      </c>
      <c r="C686">
        <v>-2.294E-3</v>
      </c>
      <c r="D686">
        <f t="shared" si="10"/>
        <v>-2.296212260350268E-3</v>
      </c>
    </row>
    <row r="687" spans="1:4" x14ac:dyDescent="0.25">
      <c r="A687" t="s">
        <v>414</v>
      </c>
      <c r="B687">
        <v>54.375</v>
      </c>
      <c r="C687">
        <v>0</v>
      </c>
      <c r="D687">
        <f t="shared" si="10"/>
        <v>0</v>
      </c>
    </row>
    <row r="688" spans="1:4" x14ac:dyDescent="0.25">
      <c r="A688" t="s">
        <v>415</v>
      </c>
      <c r="B688">
        <v>54.25</v>
      </c>
      <c r="C688">
        <v>-2.2989999999999998E-3</v>
      </c>
      <c r="D688">
        <f t="shared" si="10"/>
        <v>-2.3014969882792745E-3</v>
      </c>
    </row>
    <row r="689" spans="1:4" x14ac:dyDescent="0.25">
      <c r="A689" t="s">
        <v>416</v>
      </c>
      <c r="B689">
        <v>55.25</v>
      </c>
      <c r="C689">
        <v>1.8433000000000001E-2</v>
      </c>
      <c r="D689">
        <f t="shared" si="10"/>
        <v>1.8265347977293189E-2</v>
      </c>
    </row>
    <row r="690" spans="1:4" x14ac:dyDescent="0.25">
      <c r="A690" t="s">
        <v>417</v>
      </c>
      <c r="B690">
        <v>56.25</v>
      </c>
      <c r="C690">
        <v>1.8100000000000002E-2</v>
      </c>
      <c r="D690">
        <f t="shared" si="10"/>
        <v>1.7937700686667252E-2</v>
      </c>
    </row>
    <row r="691" spans="1:4" x14ac:dyDescent="0.25">
      <c r="A691" t="s">
        <v>418</v>
      </c>
      <c r="B691">
        <v>55.75</v>
      </c>
      <c r="C691">
        <v>-8.8889999999999993E-3</v>
      </c>
      <c r="D691">
        <f t="shared" si="10"/>
        <v>-8.9286307443013184E-3</v>
      </c>
    </row>
    <row r="692" spans="1:4" x14ac:dyDescent="0.25">
      <c r="A692" t="s">
        <v>419</v>
      </c>
      <c r="B692">
        <v>56.75</v>
      </c>
      <c r="C692">
        <v>1.7937000000000002E-2</v>
      </c>
      <c r="D692">
        <f t="shared" si="10"/>
        <v>1.7778246021283969E-2</v>
      </c>
    </row>
    <row r="693" spans="1:4" x14ac:dyDescent="0.25">
      <c r="A693" t="s">
        <v>420</v>
      </c>
      <c r="B693">
        <v>56.75</v>
      </c>
      <c r="C693">
        <v>0</v>
      </c>
      <c r="D693">
        <f t="shared" si="10"/>
        <v>0</v>
      </c>
    </row>
    <row r="694" spans="1:4" x14ac:dyDescent="0.25">
      <c r="A694" t="s">
        <v>421</v>
      </c>
      <c r="B694">
        <v>55.75</v>
      </c>
      <c r="C694">
        <v>-1.7621000000000001E-2</v>
      </c>
      <c r="D694">
        <f t="shared" si="10"/>
        <v>-1.7778246021283944E-2</v>
      </c>
    </row>
    <row r="695" spans="1:4" x14ac:dyDescent="0.25">
      <c r="A695" t="s">
        <v>422</v>
      </c>
      <c r="B695">
        <v>55.875</v>
      </c>
      <c r="C695">
        <v>2.2420000000000001E-3</v>
      </c>
      <c r="D695">
        <f t="shared" si="10"/>
        <v>2.2396425935046599E-3</v>
      </c>
    </row>
    <row r="696" spans="1:4" x14ac:dyDescent="0.25">
      <c r="A696" t="s">
        <v>423</v>
      </c>
      <c r="B696">
        <v>55.125</v>
      </c>
      <c r="C696">
        <v>-1.3422999999999999E-2</v>
      </c>
      <c r="D696">
        <f t="shared" si="10"/>
        <v>-1.351371916672282E-2</v>
      </c>
    </row>
    <row r="697" spans="1:4" x14ac:dyDescent="0.25">
      <c r="A697" t="s">
        <v>424</v>
      </c>
      <c r="B697">
        <v>55.375</v>
      </c>
      <c r="C697">
        <v>4.535E-3</v>
      </c>
      <c r="D697">
        <f t="shared" si="10"/>
        <v>4.524894598289724E-3</v>
      </c>
    </row>
    <row r="698" spans="1:4" x14ac:dyDescent="0.25">
      <c r="A698" s="1">
        <v>33613</v>
      </c>
      <c r="B698">
        <v>55.375</v>
      </c>
      <c r="C698">
        <v>0</v>
      </c>
      <c r="D698">
        <f t="shared" si="10"/>
        <v>0</v>
      </c>
    </row>
    <row r="699" spans="1:4" x14ac:dyDescent="0.25">
      <c r="A699" s="1">
        <v>33644</v>
      </c>
      <c r="B699">
        <v>53.625</v>
      </c>
      <c r="C699">
        <v>-3.1602999999999999E-2</v>
      </c>
      <c r="D699">
        <f t="shared" si="10"/>
        <v>-3.2112851117118639E-2</v>
      </c>
    </row>
    <row r="700" spans="1:4" x14ac:dyDescent="0.25">
      <c r="A700" s="1">
        <v>33734</v>
      </c>
      <c r="B700">
        <v>53.5</v>
      </c>
      <c r="C700">
        <v>-2.3310000000000002E-3</v>
      </c>
      <c r="D700">
        <f t="shared" si="10"/>
        <v>-2.3337233462202116E-3</v>
      </c>
    </row>
    <row r="701" spans="1:4" x14ac:dyDescent="0.25">
      <c r="A701" s="1">
        <v>33765</v>
      </c>
      <c r="B701">
        <v>53.5</v>
      </c>
      <c r="C701">
        <v>0</v>
      </c>
      <c r="D701">
        <f t="shared" si="10"/>
        <v>0</v>
      </c>
    </row>
    <row r="702" spans="1:4" x14ac:dyDescent="0.25">
      <c r="A702" s="1">
        <v>33795</v>
      </c>
      <c r="B702">
        <v>52.125</v>
      </c>
      <c r="C702">
        <v>-2.5701000000000002E-2</v>
      </c>
      <c r="D702">
        <f t="shared" si="10"/>
        <v>-2.6036973782995319E-2</v>
      </c>
    </row>
    <row r="703" spans="1:4" x14ac:dyDescent="0.25">
      <c r="A703" s="1">
        <v>33826</v>
      </c>
      <c r="B703">
        <v>53.125</v>
      </c>
      <c r="C703">
        <v>1.9185000000000001E-2</v>
      </c>
      <c r="D703">
        <f t="shared" si="10"/>
        <v>1.9002947125615482E-2</v>
      </c>
    </row>
    <row r="704" spans="1:4" x14ac:dyDescent="0.25">
      <c r="A704" s="1">
        <v>33857</v>
      </c>
      <c r="B704">
        <v>51.875</v>
      </c>
      <c r="C704">
        <v>-2.3529000000000001E-2</v>
      </c>
      <c r="D704">
        <f t="shared" si="10"/>
        <v>-2.3810648693718559E-2</v>
      </c>
    </row>
    <row r="705" spans="1:4" x14ac:dyDescent="0.25">
      <c r="A705" s="1">
        <v>33948</v>
      </c>
      <c r="B705">
        <v>53.125</v>
      </c>
      <c r="C705">
        <v>2.4095999999999999E-2</v>
      </c>
      <c r="D705">
        <f t="shared" si="10"/>
        <v>2.3810648693718607E-2</v>
      </c>
    </row>
    <row r="706" spans="1:4" x14ac:dyDescent="0.25">
      <c r="A706" t="s">
        <v>425</v>
      </c>
      <c r="B706">
        <v>53.75</v>
      </c>
      <c r="C706">
        <v>1.1764999999999999E-2</v>
      </c>
      <c r="D706">
        <f t="shared" si="10"/>
        <v>1.1696039763191236E-2</v>
      </c>
    </row>
    <row r="707" spans="1:4" x14ac:dyDescent="0.25">
      <c r="A707" t="s">
        <v>426</v>
      </c>
      <c r="B707">
        <v>54.25</v>
      </c>
      <c r="C707">
        <v>9.3019999999999995E-3</v>
      </c>
      <c r="D707">
        <f t="shared" si="10"/>
        <v>9.2593254127967262E-3</v>
      </c>
    </row>
    <row r="708" spans="1:4" x14ac:dyDescent="0.25">
      <c r="A708" t="s">
        <v>427</v>
      </c>
      <c r="B708">
        <v>54.375</v>
      </c>
      <c r="C708">
        <v>2.3040000000000001E-3</v>
      </c>
      <c r="D708">
        <f t="shared" ref="D708:D771" si="11">LN(B708/B707)</f>
        <v>2.3014969882791674E-3</v>
      </c>
    </row>
    <row r="709" spans="1:4" x14ac:dyDescent="0.25">
      <c r="A709" t="s">
        <v>428</v>
      </c>
      <c r="B709">
        <v>55.375</v>
      </c>
      <c r="C709">
        <v>1.8391000000000001E-2</v>
      </c>
      <c r="D709">
        <f t="shared" si="11"/>
        <v>1.8223738956451654E-2</v>
      </c>
    </row>
    <row r="710" spans="1:4" x14ac:dyDescent="0.25">
      <c r="A710" t="s">
        <v>429</v>
      </c>
      <c r="B710">
        <v>56.375</v>
      </c>
      <c r="C710">
        <v>1.8058999999999999E-2</v>
      </c>
      <c r="D710">
        <f t="shared" si="11"/>
        <v>1.7897569457542666E-2</v>
      </c>
    </row>
    <row r="711" spans="1:4" x14ac:dyDescent="0.25">
      <c r="A711" t="s">
        <v>430</v>
      </c>
      <c r="B711">
        <v>56.75</v>
      </c>
      <c r="C711">
        <v>6.6519999999999999E-3</v>
      </c>
      <c r="D711">
        <f t="shared" si="11"/>
        <v>6.6298585386695818E-3</v>
      </c>
    </row>
    <row r="712" spans="1:4" x14ac:dyDescent="0.25">
      <c r="A712" t="s">
        <v>431</v>
      </c>
      <c r="B712">
        <v>57.625</v>
      </c>
      <c r="C712">
        <v>1.5419E-2</v>
      </c>
      <c r="D712">
        <f t="shared" si="11"/>
        <v>1.5300844955300543E-2</v>
      </c>
    </row>
    <row r="713" spans="1:4" x14ac:dyDescent="0.25">
      <c r="A713" t="s">
        <v>432</v>
      </c>
      <c r="B713">
        <v>56.5</v>
      </c>
      <c r="C713">
        <v>-1.9522999999999999E-2</v>
      </c>
      <c r="D713">
        <f t="shared" si="11"/>
        <v>-1.9715863164417317E-2</v>
      </c>
    </row>
    <row r="714" spans="1:4" x14ac:dyDescent="0.25">
      <c r="A714" t="s">
        <v>433</v>
      </c>
      <c r="B714">
        <v>56.625</v>
      </c>
      <c r="C714">
        <v>2.212E-3</v>
      </c>
      <c r="D714">
        <f t="shared" si="11"/>
        <v>2.2099456508028917E-3</v>
      </c>
    </row>
    <row r="715" spans="1:4" x14ac:dyDescent="0.25">
      <c r="A715" t="s">
        <v>434</v>
      </c>
      <c r="B715">
        <v>57.125</v>
      </c>
      <c r="C715">
        <v>8.8299999999999993E-3</v>
      </c>
      <c r="D715">
        <f t="shared" si="11"/>
        <v>8.7912654111707237E-3</v>
      </c>
    </row>
    <row r="716" spans="1:4" x14ac:dyDescent="0.25">
      <c r="A716" t="s">
        <v>435</v>
      </c>
      <c r="B716">
        <v>57</v>
      </c>
      <c r="C716">
        <v>-2.1879999999999998E-3</v>
      </c>
      <c r="D716">
        <f t="shared" si="11"/>
        <v>-2.1905813798185863E-3</v>
      </c>
    </row>
    <row r="717" spans="1:4" x14ac:dyDescent="0.25">
      <c r="A717" t="s">
        <v>436</v>
      </c>
      <c r="B717">
        <v>57.375</v>
      </c>
      <c r="C717">
        <v>6.5789999999999998E-3</v>
      </c>
      <c r="D717">
        <f t="shared" si="11"/>
        <v>6.5574005461590396E-3</v>
      </c>
    </row>
    <row r="718" spans="1:4" x14ac:dyDescent="0.25">
      <c r="A718" t="s">
        <v>437</v>
      </c>
      <c r="B718">
        <v>57.625</v>
      </c>
      <c r="C718">
        <v>4.3569999999999998E-3</v>
      </c>
      <c r="D718">
        <f t="shared" si="11"/>
        <v>4.3478329361034225E-3</v>
      </c>
    </row>
    <row r="719" spans="1:4" x14ac:dyDescent="0.25">
      <c r="A719" t="s">
        <v>438</v>
      </c>
      <c r="B719">
        <v>57.875</v>
      </c>
      <c r="C719">
        <v>4.3379999999999998E-3</v>
      </c>
      <c r="D719">
        <f t="shared" si="11"/>
        <v>4.3290110895854786E-3</v>
      </c>
    </row>
    <row r="720" spans="1:4" x14ac:dyDescent="0.25">
      <c r="A720" s="1">
        <v>33645</v>
      </c>
      <c r="B720">
        <v>58.25</v>
      </c>
      <c r="C720">
        <v>6.4790000000000004E-3</v>
      </c>
      <c r="D720">
        <f t="shared" si="11"/>
        <v>6.4585800394117284E-3</v>
      </c>
    </row>
    <row r="721" spans="1:4" x14ac:dyDescent="0.25">
      <c r="A721" s="1">
        <v>33674</v>
      </c>
      <c r="B721">
        <v>57.625</v>
      </c>
      <c r="C721">
        <v>-1.073E-2</v>
      </c>
      <c r="D721">
        <f t="shared" si="11"/>
        <v>-1.0787591128997352E-2</v>
      </c>
    </row>
    <row r="722" spans="1:4" x14ac:dyDescent="0.25">
      <c r="A722" s="1">
        <v>33705</v>
      </c>
      <c r="B722">
        <v>57.875</v>
      </c>
      <c r="C722">
        <v>4.3379999999999998E-3</v>
      </c>
      <c r="D722">
        <f t="shared" si="11"/>
        <v>4.3290110895854786E-3</v>
      </c>
    </row>
    <row r="723" spans="1:4" x14ac:dyDescent="0.25">
      <c r="A723" s="1">
        <v>33735</v>
      </c>
      <c r="B723">
        <v>59</v>
      </c>
      <c r="C723">
        <v>1.9438E-2</v>
      </c>
      <c r="D723">
        <f t="shared" si="11"/>
        <v>1.9251931499321306E-2</v>
      </c>
    </row>
    <row r="724" spans="1:4" x14ac:dyDescent="0.25">
      <c r="A724" s="1">
        <v>33766</v>
      </c>
      <c r="B724">
        <v>58.75</v>
      </c>
      <c r="C724">
        <v>-4.2370000000000003E-3</v>
      </c>
      <c r="D724">
        <f t="shared" si="11"/>
        <v>-4.2462908814510968E-3</v>
      </c>
    </row>
    <row r="725" spans="1:4" x14ac:dyDescent="0.25">
      <c r="A725" s="1">
        <v>33858</v>
      </c>
      <c r="B725">
        <v>59.5</v>
      </c>
      <c r="C725">
        <v>1.2766E-2</v>
      </c>
      <c r="D725">
        <f t="shared" si="11"/>
        <v>1.2685159527315642E-2</v>
      </c>
    </row>
    <row r="726" spans="1:4" x14ac:dyDescent="0.25">
      <c r="A726" s="1">
        <v>33888</v>
      </c>
      <c r="B726">
        <v>60</v>
      </c>
      <c r="C726">
        <v>8.4030000000000007E-3</v>
      </c>
      <c r="D726">
        <f t="shared" si="11"/>
        <v>8.3682496705165792E-3</v>
      </c>
    </row>
    <row r="727" spans="1:4" x14ac:dyDescent="0.25">
      <c r="A727" s="1">
        <v>33919</v>
      </c>
      <c r="B727">
        <v>60.375</v>
      </c>
      <c r="C727">
        <v>6.2500000000000003E-3</v>
      </c>
      <c r="D727">
        <f t="shared" si="11"/>
        <v>6.2305497506361628E-3</v>
      </c>
    </row>
    <row r="728" spans="1:4" x14ac:dyDescent="0.25">
      <c r="A728" s="1">
        <v>33949</v>
      </c>
      <c r="B728">
        <v>60</v>
      </c>
      <c r="C728">
        <v>-6.2110000000000004E-3</v>
      </c>
      <c r="D728">
        <f t="shared" si="11"/>
        <v>-6.2305497506360864E-3</v>
      </c>
    </row>
    <row r="729" spans="1:4" x14ac:dyDescent="0.25">
      <c r="A729" t="s">
        <v>439</v>
      </c>
      <c r="B729">
        <v>60.25</v>
      </c>
      <c r="C729">
        <v>4.1669999999999997E-3</v>
      </c>
      <c r="D729">
        <f t="shared" si="11"/>
        <v>4.158010148663677E-3</v>
      </c>
    </row>
    <row r="730" spans="1:4" x14ac:dyDescent="0.25">
      <c r="A730" t="s">
        <v>440</v>
      </c>
      <c r="B730">
        <v>59.5</v>
      </c>
      <c r="C730">
        <v>-1.2448000000000001E-2</v>
      </c>
      <c r="D730">
        <f t="shared" si="11"/>
        <v>-1.2526259819180256E-2</v>
      </c>
    </row>
    <row r="731" spans="1:4" x14ac:dyDescent="0.25">
      <c r="A731" t="s">
        <v>441</v>
      </c>
      <c r="B731">
        <v>58.5</v>
      </c>
      <c r="C731">
        <v>-1.6806999999999999E-2</v>
      </c>
      <c r="D731">
        <f t="shared" si="11"/>
        <v>-1.694955831377332E-2</v>
      </c>
    </row>
    <row r="732" spans="1:4" x14ac:dyDescent="0.25">
      <c r="A732" t="s">
        <v>442</v>
      </c>
      <c r="B732">
        <v>59.5</v>
      </c>
      <c r="C732">
        <v>1.7094000000000002E-2</v>
      </c>
      <c r="D732">
        <f t="shared" si="11"/>
        <v>1.6949558313773205E-2</v>
      </c>
    </row>
    <row r="733" spans="1:4" x14ac:dyDescent="0.25">
      <c r="A733" t="s">
        <v>443</v>
      </c>
      <c r="B733">
        <v>59.875</v>
      </c>
      <c r="C733">
        <v>6.3029999999999996E-3</v>
      </c>
      <c r="D733">
        <f t="shared" si="11"/>
        <v>6.282743179495209E-3</v>
      </c>
    </row>
    <row r="734" spans="1:4" x14ac:dyDescent="0.25">
      <c r="A734" t="s">
        <v>444</v>
      </c>
      <c r="B734">
        <v>59.875</v>
      </c>
      <c r="C734">
        <v>0</v>
      </c>
      <c r="D734">
        <f t="shared" si="11"/>
        <v>0</v>
      </c>
    </row>
    <row r="735" spans="1:4" x14ac:dyDescent="0.25">
      <c r="A735" t="s">
        <v>445</v>
      </c>
      <c r="B735">
        <v>59.625</v>
      </c>
      <c r="C735">
        <v>-4.1749999999999999E-3</v>
      </c>
      <c r="D735">
        <f t="shared" si="11"/>
        <v>-4.1841065225739849E-3</v>
      </c>
    </row>
    <row r="736" spans="1:4" x14ac:dyDescent="0.25">
      <c r="A736" t="s">
        <v>446</v>
      </c>
      <c r="B736">
        <v>60.5</v>
      </c>
      <c r="C736">
        <v>1.4675000000000001E-2</v>
      </c>
      <c r="D736">
        <f t="shared" si="11"/>
        <v>1.4568415828290413E-2</v>
      </c>
    </row>
    <row r="737" spans="1:4" x14ac:dyDescent="0.25">
      <c r="A737" t="s">
        <v>447</v>
      </c>
      <c r="B737">
        <v>60.5</v>
      </c>
      <c r="C737">
        <v>0</v>
      </c>
      <c r="D737">
        <f t="shared" si="11"/>
        <v>0</v>
      </c>
    </row>
    <row r="738" spans="1:4" x14ac:dyDescent="0.25">
      <c r="A738" t="s">
        <v>448</v>
      </c>
      <c r="B738">
        <v>60.375</v>
      </c>
      <c r="C738">
        <v>-2.0660000000000001E-3</v>
      </c>
      <c r="D738">
        <f t="shared" si="11"/>
        <v>-2.0682530640590683E-3</v>
      </c>
    </row>
    <row r="739" spans="1:4" x14ac:dyDescent="0.25">
      <c r="A739" t="s">
        <v>449</v>
      </c>
      <c r="B739">
        <v>61</v>
      </c>
      <c r="C739">
        <v>1.0352E-2</v>
      </c>
      <c r="D739">
        <f t="shared" si="11"/>
        <v>1.0298752200574473E-2</v>
      </c>
    </row>
    <row r="740" spans="1:4" x14ac:dyDescent="0.25">
      <c r="A740" s="1">
        <v>33615</v>
      </c>
      <c r="B740">
        <v>61.375</v>
      </c>
      <c r="C740">
        <v>6.1479999999999998E-3</v>
      </c>
      <c r="D740">
        <f t="shared" si="11"/>
        <v>6.1287219413733258E-3</v>
      </c>
    </row>
    <row r="741" spans="1:4" x14ac:dyDescent="0.25">
      <c r="A741" s="1">
        <v>33646</v>
      </c>
      <c r="B741">
        <v>61.25</v>
      </c>
      <c r="C741">
        <v>-2.0370000000000002E-3</v>
      </c>
      <c r="D741">
        <f t="shared" si="11"/>
        <v>-2.0387366898483171E-3</v>
      </c>
    </row>
    <row r="742" spans="1:4" x14ac:dyDescent="0.25">
      <c r="A742" s="1">
        <v>33675</v>
      </c>
      <c r="B742">
        <v>63</v>
      </c>
      <c r="C742">
        <v>2.8570999999999999E-2</v>
      </c>
      <c r="D742">
        <f t="shared" si="11"/>
        <v>2.8170876966696224E-2</v>
      </c>
    </row>
    <row r="743" spans="1:4" x14ac:dyDescent="0.25">
      <c r="A743" s="1">
        <v>33706</v>
      </c>
      <c r="B743">
        <v>63.75</v>
      </c>
      <c r="C743">
        <v>1.1905000000000001E-2</v>
      </c>
      <c r="D743">
        <f t="shared" si="11"/>
        <v>1.1834457647002798E-2</v>
      </c>
    </row>
    <row r="744" spans="1:4" x14ac:dyDescent="0.25">
      <c r="A744" s="1">
        <v>33797</v>
      </c>
      <c r="B744">
        <v>65</v>
      </c>
      <c r="C744">
        <v>1.9608E-2</v>
      </c>
      <c r="D744">
        <f t="shared" si="11"/>
        <v>1.9418085857101516E-2</v>
      </c>
    </row>
    <row r="745" spans="1:4" x14ac:dyDescent="0.25">
      <c r="A745" s="1">
        <v>33828</v>
      </c>
      <c r="B745">
        <v>64.875</v>
      </c>
      <c r="C745">
        <v>-1.923E-3</v>
      </c>
      <c r="D745">
        <f t="shared" si="11"/>
        <v>-1.9249284095843938E-3</v>
      </c>
    </row>
    <row r="746" spans="1:4" x14ac:dyDescent="0.25">
      <c r="A746" s="1">
        <v>33859</v>
      </c>
      <c r="B746">
        <v>64.75</v>
      </c>
      <c r="C746">
        <v>-1.9269999999999999E-3</v>
      </c>
      <c r="D746">
        <f t="shared" si="11"/>
        <v>-1.928640906405597E-3</v>
      </c>
    </row>
    <row r="747" spans="1:4" x14ac:dyDescent="0.25">
      <c r="A747" s="1">
        <v>33889</v>
      </c>
      <c r="B747">
        <v>64.875</v>
      </c>
      <c r="C747">
        <v>1.931E-3</v>
      </c>
      <c r="D747">
        <f t="shared" si="11"/>
        <v>1.9286409064056863E-3</v>
      </c>
    </row>
    <row r="748" spans="1:4" x14ac:dyDescent="0.25">
      <c r="A748" s="1">
        <v>33920</v>
      </c>
      <c r="B748">
        <v>64.625</v>
      </c>
      <c r="C748">
        <v>-3.8539999999999998E-3</v>
      </c>
      <c r="D748">
        <f t="shared" si="11"/>
        <v>-3.8610086574595425E-3</v>
      </c>
    </row>
    <row r="749" spans="1:4" x14ac:dyDescent="0.25">
      <c r="A749" t="s">
        <v>450</v>
      </c>
      <c r="B749">
        <v>64.875</v>
      </c>
      <c r="C749">
        <v>3.8679999999999999E-3</v>
      </c>
      <c r="D749">
        <f t="shared" si="11"/>
        <v>3.8610086574595933E-3</v>
      </c>
    </row>
    <row r="750" spans="1:4" x14ac:dyDescent="0.25">
      <c r="A750" t="s">
        <v>451</v>
      </c>
      <c r="B750">
        <v>64.75</v>
      </c>
      <c r="C750">
        <v>-1.9269999999999999E-3</v>
      </c>
      <c r="D750">
        <f t="shared" si="11"/>
        <v>-1.928640906405597E-3</v>
      </c>
    </row>
    <row r="751" spans="1:4" x14ac:dyDescent="0.25">
      <c r="A751" t="s">
        <v>452</v>
      </c>
      <c r="B751">
        <v>65.125</v>
      </c>
      <c r="C751">
        <v>5.7920000000000003E-3</v>
      </c>
      <c r="D751">
        <f t="shared" si="11"/>
        <v>5.7747994938839578E-3</v>
      </c>
    </row>
    <row r="752" spans="1:4" x14ac:dyDescent="0.25">
      <c r="A752" t="s">
        <v>453</v>
      </c>
      <c r="B752">
        <v>67.25</v>
      </c>
      <c r="C752">
        <v>3.2629999999999999E-2</v>
      </c>
      <c r="D752">
        <f t="shared" si="11"/>
        <v>3.2108518408417518E-2</v>
      </c>
    </row>
    <row r="753" spans="1:4" x14ac:dyDescent="0.25">
      <c r="A753" t="s">
        <v>454</v>
      </c>
      <c r="B753">
        <v>67</v>
      </c>
      <c r="C753">
        <v>-3.7169999999999998E-3</v>
      </c>
      <c r="D753">
        <f t="shared" si="11"/>
        <v>-3.7243990909824397E-3</v>
      </c>
    </row>
    <row r="754" spans="1:4" x14ac:dyDescent="0.25">
      <c r="A754" t="s">
        <v>455</v>
      </c>
      <c r="B754">
        <v>67.375</v>
      </c>
      <c r="C754">
        <v>5.5970000000000004E-3</v>
      </c>
      <c r="D754">
        <f t="shared" si="11"/>
        <v>5.5814098381952656E-3</v>
      </c>
    </row>
    <row r="755" spans="1:4" x14ac:dyDescent="0.25">
      <c r="A755" t="s">
        <v>456</v>
      </c>
      <c r="B755">
        <v>67.25</v>
      </c>
      <c r="C755">
        <v>-1.8550000000000001E-3</v>
      </c>
      <c r="D755">
        <f t="shared" si="11"/>
        <v>-1.8570107472127711E-3</v>
      </c>
    </row>
    <row r="756" spans="1:4" x14ac:dyDescent="0.25">
      <c r="A756" t="s">
        <v>457</v>
      </c>
      <c r="B756">
        <v>67.75</v>
      </c>
      <c r="C756">
        <v>7.4349999999999998E-3</v>
      </c>
      <c r="D756">
        <f t="shared" si="11"/>
        <v>7.4074412778618176E-3</v>
      </c>
    </row>
    <row r="757" spans="1:4" x14ac:dyDescent="0.25">
      <c r="A757" t="s">
        <v>458</v>
      </c>
      <c r="B757">
        <v>68.125</v>
      </c>
      <c r="C757">
        <v>5.535E-3</v>
      </c>
      <c r="D757">
        <f t="shared" si="11"/>
        <v>5.5197932235979017E-3</v>
      </c>
    </row>
    <row r="758" spans="1:4" x14ac:dyDescent="0.25">
      <c r="A758" t="s">
        <v>459</v>
      </c>
      <c r="B758">
        <v>67.375</v>
      </c>
      <c r="C758">
        <v>-1.1009E-2</v>
      </c>
      <c r="D758">
        <f t="shared" si="11"/>
        <v>-1.1070223754246921E-2</v>
      </c>
    </row>
    <row r="759" spans="1:4" x14ac:dyDescent="0.25">
      <c r="A759" t="s">
        <v>460</v>
      </c>
      <c r="B759">
        <v>67.875</v>
      </c>
      <c r="C759">
        <v>7.4209999999999996E-3</v>
      </c>
      <c r="D759">
        <f t="shared" si="11"/>
        <v>7.3937490249381919E-3</v>
      </c>
    </row>
    <row r="760" spans="1:4" x14ac:dyDescent="0.25">
      <c r="A760" t="s">
        <v>461</v>
      </c>
      <c r="B760">
        <v>68.125</v>
      </c>
      <c r="C760">
        <v>3.6830000000000001E-3</v>
      </c>
      <c r="D760">
        <f t="shared" si="11"/>
        <v>3.6764747293086273E-3</v>
      </c>
    </row>
    <row r="761" spans="1:4" x14ac:dyDescent="0.25">
      <c r="A761" t="s">
        <v>462</v>
      </c>
      <c r="B761">
        <v>67.5</v>
      </c>
      <c r="C761">
        <v>-9.1739999999999999E-3</v>
      </c>
      <c r="D761">
        <f t="shared" si="11"/>
        <v>-9.2166551049239522E-3</v>
      </c>
    </row>
    <row r="762" spans="1:4" x14ac:dyDescent="0.25">
      <c r="A762" s="1">
        <v>34060</v>
      </c>
      <c r="B762">
        <v>65.625</v>
      </c>
      <c r="C762">
        <v>-2.7778000000000001E-2</v>
      </c>
      <c r="D762">
        <f t="shared" si="11"/>
        <v>-2.8170876966696335E-2</v>
      </c>
    </row>
    <row r="763" spans="1:4" x14ac:dyDescent="0.25">
      <c r="A763" s="1">
        <v>34090</v>
      </c>
      <c r="B763">
        <v>66.25</v>
      </c>
      <c r="C763">
        <v>9.5239999999999995E-3</v>
      </c>
      <c r="D763">
        <f t="shared" si="11"/>
        <v>9.4787439545437387E-3</v>
      </c>
    </row>
    <row r="764" spans="1:4" x14ac:dyDescent="0.25">
      <c r="A764" s="1">
        <v>34121</v>
      </c>
      <c r="B764">
        <v>63.5</v>
      </c>
      <c r="C764">
        <v>-4.1508999999999997E-2</v>
      </c>
      <c r="D764">
        <f t="shared" si="11"/>
        <v>-4.2395558967685619E-2</v>
      </c>
    </row>
    <row r="765" spans="1:4" x14ac:dyDescent="0.25">
      <c r="A765" s="1">
        <v>34151</v>
      </c>
      <c r="B765">
        <v>63.625</v>
      </c>
      <c r="C765">
        <v>1.9689999999999998E-3</v>
      </c>
      <c r="D765">
        <f t="shared" si="11"/>
        <v>1.9665689720408473E-3</v>
      </c>
    </row>
    <row r="766" spans="1:4" x14ac:dyDescent="0.25">
      <c r="A766" s="1">
        <v>34182</v>
      </c>
      <c r="B766">
        <v>63.25</v>
      </c>
      <c r="C766">
        <v>-5.8939999999999999E-3</v>
      </c>
      <c r="D766">
        <f t="shared" si="11"/>
        <v>-5.9113472630572374E-3</v>
      </c>
    </row>
    <row r="767" spans="1:4" x14ac:dyDescent="0.25">
      <c r="A767" s="1">
        <v>34274</v>
      </c>
      <c r="B767">
        <v>63.75</v>
      </c>
      <c r="C767">
        <v>7.9050000000000006E-3</v>
      </c>
      <c r="D767">
        <f t="shared" si="11"/>
        <v>7.8740564309058656E-3</v>
      </c>
    </row>
    <row r="768" spans="1:4" x14ac:dyDescent="0.25">
      <c r="A768" s="1">
        <v>34304</v>
      </c>
      <c r="B768">
        <v>63.875</v>
      </c>
      <c r="C768">
        <v>1.9610000000000001E-3</v>
      </c>
      <c r="D768">
        <f t="shared" si="11"/>
        <v>1.9588644853329716E-3</v>
      </c>
    </row>
    <row r="769" spans="1:4" x14ac:dyDescent="0.25">
      <c r="A769" t="s">
        <v>463</v>
      </c>
      <c r="B769">
        <v>65.25</v>
      </c>
      <c r="C769">
        <v>2.1526E-2</v>
      </c>
      <c r="D769">
        <f t="shared" si="11"/>
        <v>2.1297997678934338E-2</v>
      </c>
    </row>
    <row r="770" spans="1:4" x14ac:dyDescent="0.25">
      <c r="A770" t="s">
        <v>464</v>
      </c>
      <c r="B770">
        <v>66.125</v>
      </c>
      <c r="C770">
        <v>1.341E-2</v>
      </c>
      <c r="D770">
        <f t="shared" si="11"/>
        <v>1.3320843975660555E-2</v>
      </c>
    </row>
    <row r="771" spans="1:4" x14ac:dyDescent="0.25">
      <c r="A771" t="s">
        <v>465</v>
      </c>
      <c r="B771">
        <v>65.875</v>
      </c>
      <c r="C771">
        <v>-3.7810000000000001E-3</v>
      </c>
      <c r="D771">
        <f t="shared" si="11"/>
        <v>-3.7878833169370917E-3</v>
      </c>
    </row>
    <row r="772" spans="1:4" x14ac:dyDescent="0.25">
      <c r="A772" t="s">
        <v>466</v>
      </c>
      <c r="B772">
        <v>66.125</v>
      </c>
      <c r="C772">
        <v>3.7950000000000002E-3</v>
      </c>
      <c r="D772">
        <f t="shared" ref="D772:D835" si="12">LN(B772/B771)</f>
        <v>3.7878833169371563E-3</v>
      </c>
    </row>
    <row r="773" spans="1:4" x14ac:dyDescent="0.25">
      <c r="A773" t="s">
        <v>467</v>
      </c>
      <c r="B773">
        <v>65.75</v>
      </c>
      <c r="C773">
        <v>-5.6709999999999998E-3</v>
      </c>
      <c r="D773">
        <f t="shared" si="12"/>
        <v>-5.687219120589576E-3</v>
      </c>
    </row>
    <row r="774" spans="1:4" x14ac:dyDescent="0.25">
      <c r="A774" t="s">
        <v>468</v>
      </c>
      <c r="B774">
        <v>64.75</v>
      </c>
      <c r="C774">
        <v>-1.5209E-2</v>
      </c>
      <c r="D774">
        <f t="shared" si="12"/>
        <v>-1.5325970478226821E-2</v>
      </c>
    </row>
    <row r="775" spans="1:4" x14ac:dyDescent="0.25">
      <c r="A775" t="s">
        <v>469</v>
      </c>
      <c r="B775">
        <v>64.625</v>
      </c>
      <c r="C775">
        <v>-1.931E-3</v>
      </c>
      <c r="D775">
        <f t="shared" si="12"/>
        <v>-1.9323677510539241E-3</v>
      </c>
    </row>
    <row r="776" spans="1:4" x14ac:dyDescent="0.25">
      <c r="A776" t="s">
        <v>470</v>
      </c>
      <c r="B776">
        <v>65.25</v>
      </c>
      <c r="C776">
        <v>9.6710000000000008E-3</v>
      </c>
      <c r="D776">
        <f t="shared" si="12"/>
        <v>9.6247133742096928E-3</v>
      </c>
    </row>
    <row r="777" spans="1:4" x14ac:dyDescent="0.25">
      <c r="A777" t="s">
        <v>471</v>
      </c>
      <c r="B777">
        <v>66.125</v>
      </c>
      <c r="C777">
        <v>1.341E-2</v>
      </c>
      <c r="D777">
        <f t="shared" si="12"/>
        <v>1.3320843975660555E-2</v>
      </c>
    </row>
    <row r="778" spans="1:4" x14ac:dyDescent="0.25">
      <c r="A778" t="s">
        <v>472</v>
      </c>
      <c r="B778">
        <v>65.625</v>
      </c>
      <c r="C778">
        <v>-7.561E-3</v>
      </c>
      <c r="D778">
        <f t="shared" si="12"/>
        <v>-7.5901692666755964E-3</v>
      </c>
    </row>
    <row r="779" spans="1:4" x14ac:dyDescent="0.25">
      <c r="A779" t="s">
        <v>473</v>
      </c>
      <c r="B779">
        <v>64.375</v>
      </c>
      <c r="C779">
        <v>-1.9047999999999999E-2</v>
      </c>
      <c r="D779">
        <f t="shared" si="12"/>
        <v>-1.9231361927887644E-2</v>
      </c>
    </row>
    <row r="780" spans="1:4" x14ac:dyDescent="0.25">
      <c r="A780" t="s">
        <v>474</v>
      </c>
      <c r="B780">
        <v>64</v>
      </c>
      <c r="C780">
        <v>-5.8250000000000003E-3</v>
      </c>
      <c r="D780">
        <f t="shared" si="12"/>
        <v>-5.8422756242284025E-3</v>
      </c>
    </row>
    <row r="781" spans="1:4" x14ac:dyDescent="0.25">
      <c r="A781" t="s">
        <v>475</v>
      </c>
      <c r="B781">
        <v>65.125</v>
      </c>
      <c r="C781">
        <v>1.7578E-2</v>
      </c>
      <c r="D781">
        <f t="shared" si="12"/>
        <v>1.7425416713859134E-2</v>
      </c>
    </row>
    <row r="782" spans="1:4" x14ac:dyDescent="0.25">
      <c r="A782" s="1">
        <v>33971</v>
      </c>
      <c r="B782">
        <v>66.625</v>
      </c>
      <c r="C782">
        <v>2.3033000000000001E-2</v>
      </c>
      <c r="D782">
        <f t="shared" si="12"/>
        <v>2.2771382412477597E-2</v>
      </c>
    </row>
    <row r="783" spans="1:4" x14ac:dyDescent="0.25">
      <c r="A783" s="1">
        <v>34002</v>
      </c>
      <c r="B783">
        <v>66.375</v>
      </c>
      <c r="C783">
        <v>-3.7520000000000001E-3</v>
      </c>
      <c r="D783">
        <f t="shared" si="12"/>
        <v>-3.7594029239057013E-3</v>
      </c>
    </row>
    <row r="784" spans="1:4" x14ac:dyDescent="0.25">
      <c r="A784" s="1">
        <v>34030</v>
      </c>
      <c r="B784">
        <v>66.625</v>
      </c>
      <c r="C784">
        <v>3.7659999999999998E-3</v>
      </c>
      <c r="D784">
        <f t="shared" si="12"/>
        <v>3.7594029239057455E-3</v>
      </c>
    </row>
    <row r="785" spans="1:4" x14ac:dyDescent="0.25">
      <c r="A785" s="1">
        <v>34061</v>
      </c>
      <c r="B785">
        <v>66.75</v>
      </c>
      <c r="C785">
        <v>1.8760000000000001E-3</v>
      </c>
      <c r="D785">
        <f t="shared" si="12"/>
        <v>1.874414794350352E-3</v>
      </c>
    </row>
    <row r="786" spans="1:4" x14ac:dyDescent="0.25">
      <c r="A786" s="1">
        <v>34091</v>
      </c>
      <c r="B786">
        <v>65.875</v>
      </c>
      <c r="C786">
        <v>-1.3109000000000001E-2</v>
      </c>
      <c r="D786">
        <f t="shared" si="12"/>
        <v>-1.3195290418832545E-2</v>
      </c>
    </row>
    <row r="787" spans="1:4" x14ac:dyDescent="0.25">
      <c r="A787" s="1">
        <v>34183</v>
      </c>
      <c r="B787">
        <v>64.125</v>
      </c>
      <c r="C787">
        <v>-2.6564999999999998E-2</v>
      </c>
      <c r="D787">
        <f t="shared" si="12"/>
        <v>-2.6924703370592835E-2</v>
      </c>
    </row>
    <row r="788" spans="1:4" x14ac:dyDescent="0.25">
      <c r="A788" s="1">
        <v>34214</v>
      </c>
      <c r="B788">
        <v>63.75</v>
      </c>
      <c r="C788">
        <v>-5.8479999999999999E-3</v>
      </c>
      <c r="D788">
        <f t="shared" si="12"/>
        <v>-5.8651194523981339E-3</v>
      </c>
    </row>
    <row r="789" spans="1:4" x14ac:dyDescent="0.25">
      <c r="A789" s="1">
        <v>34244</v>
      </c>
      <c r="B789">
        <v>64.125</v>
      </c>
      <c r="C789">
        <v>5.8820000000000001E-3</v>
      </c>
      <c r="D789">
        <f t="shared" si="12"/>
        <v>5.8651194523980576E-3</v>
      </c>
    </row>
    <row r="790" spans="1:4" x14ac:dyDescent="0.25">
      <c r="A790" s="1">
        <v>34275</v>
      </c>
      <c r="B790">
        <v>64.5</v>
      </c>
      <c r="C790">
        <v>5.8479999999999999E-3</v>
      </c>
      <c r="D790">
        <f t="shared" si="12"/>
        <v>5.8309203107931437E-3</v>
      </c>
    </row>
    <row r="791" spans="1:4" x14ac:dyDescent="0.25">
      <c r="A791" s="1">
        <v>34305</v>
      </c>
      <c r="B791">
        <v>63.875</v>
      </c>
      <c r="C791">
        <v>-9.6900000000000007E-3</v>
      </c>
      <c r="D791">
        <f t="shared" si="12"/>
        <v>-9.7371752778583169E-3</v>
      </c>
    </row>
    <row r="792" spans="1:4" x14ac:dyDescent="0.25">
      <c r="A792" t="s">
        <v>476</v>
      </c>
      <c r="B792">
        <v>60.5</v>
      </c>
      <c r="C792">
        <v>-5.2838000000000003E-2</v>
      </c>
      <c r="D792">
        <f t="shared" si="12"/>
        <v>-5.4284683487072785E-2</v>
      </c>
    </row>
    <row r="793" spans="1:4" x14ac:dyDescent="0.25">
      <c r="A793" t="s">
        <v>477</v>
      </c>
      <c r="B793">
        <v>60.875</v>
      </c>
      <c r="C793">
        <v>6.1980000000000004E-3</v>
      </c>
      <c r="D793">
        <f t="shared" si="12"/>
        <v>6.1792163659581184E-3</v>
      </c>
    </row>
    <row r="794" spans="1:4" x14ac:dyDescent="0.25">
      <c r="A794" t="s">
        <v>478</v>
      </c>
      <c r="B794">
        <v>62.125</v>
      </c>
      <c r="C794">
        <v>2.0534E-2</v>
      </c>
      <c r="D794">
        <f t="shared" si="12"/>
        <v>2.0325903014038908E-2</v>
      </c>
    </row>
    <row r="795" spans="1:4" x14ac:dyDescent="0.25">
      <c r="A795" t="s">
        <v>479</v>
      </c>
      <c r="B795">
        <v>61.375</v>
      </c>
      <c r="C795">
        <v>-1.2071999999999999E-2</v>
      </c>
      <c r="D795">
        <f t="shared" si="12"/>
        <v>-1.2145898302108115E-2</v>
      </c>
    </row>
    <row r="796" spans="1:4" x14ac:dyDescent="0.25">
      <c r="A796" t="s">
        <v>480</v>
      </c>
      <c r="B796">
        <v>59.75</v>
      </c>
      <c r="C796">
        <v>-2.6477000000000001E-2</v>
      </c>
      <c r="D796">
        <f t="shared" si="12"/>
        <v>-2.6833395303064576E-2</v>
      </c>
    </row>
    <row r="797" spans="1:4" x14ac:dyDescent="0.25">
      <c r="A797" t="s">
        <v>481</v>
      </c>
      <c r="B797">
        <v>59.5</v>
      </c>
      <c r="C797">
        <v>-4.1840000000000002E-3</v>
      </c>
      <c r="D797">
        <f t="shared" si="12"/>
        <v>-4.1928782600359274E-3</v>
      </c>
    </row>
    <row r="798" spans="1:4" x14ac:dyDescent="0.25">
      <c r="A798" t="s">
        <v>482</v>
      </c>
      <c r="B798">
        <v>63.25</v>
      </c>
      <c r="C798">
        <v>6.3024999999999998E-2</v>
      </c>
      <c r="D798">
        <f t="shared" si="12"/>
        <v>6.1118815056045536E-2</v>
      </c>
    </row>
    <row r="799" spans="1:4" x14ac:dyDescent="0.25">
      <c r="A799" t="s">
        <v>483</v>
      </c>
      <c r="B799">
        <v>63.875</v>
      </c>
      <c r="C799">
        <v>9.8809999999999992E-3</v>
      </c>
      <c r="D799">
        <f t="shared" si="12"/>
        <v>9.8329209162388333E-3</v>
      </c>
    </row>
    <row r="800" spans="1:4" x14ac:dyDescent="0.25">
      <c r="A800" t="s">
        <v>484</v>
      </c>
      <c r="B800">
        <v>63.625</v>
      </c>
      <c r="C800">
        <v>-3.9139999999999999E-3</v>
      </c>
      <c r="D800">
        <f t="shared" si="12"/>
        <v>-3.9215736531816913E-3</v>
      </c>
    </row>
    <row r="801" spans="1:4" x14ac:dyDescent="0.25">
      <c r="A801" s="1">
        <v>33972</v>
      </c>
      <c r="B801">
        <v>62.75</v>
      </c>
      <c r="C801">
        <v>-1.3752E-2</v>
      </c>
      <c r="D801">
        <f t="shared" si="12"/>
        <v>-1.3847896858793602E-2</v>
      </c>
    </row>
    <row r="802" spans="1:4" x14ac:dyDescent="0.25">
      <c r="A802" s="1">
        <v>34003</v>
      </c>
      <c r="B802">
        <v>64</v>
      </c>
      <c r="C802">
        <v>1.992E-2</v>
      </c>
      <c r="D802">
        <f t="shared" si="12"/>
        <v>1.9724505347778573E-2</v>
      </c>
    </row>
    <row r="803" spans="1:4" x14ac:dyDescent="0.25">
      <c r="A803" s="1">
        <v>34031</v>
      </c>
      <c r="B803">
        <v>64.25</v>
      </c>
      <c r="C803">
        <v>3.9060000000000002E-3</v>
      </c>
      <c r="D803">
        <f t="shared" si="12"/>
        <v>3.8986404156573229E-3</v>
      </c>
    </row>
    <row r="804" spans="1:4" x14ac:dyDescent="0.25">
      <c r="A804" s="1">
        <v>34062</v>
      </c>
      <c r="B804">
        <v>63.625</v>
      </c>
      <c r="C804">
        <v>-9.7280000000000005E-3</v>
      </c>
      <c r="D804">
        <f t="shared" si="12"/>
        <v>-9.7752489046423301E-3</v>
      </c>
    </row>
    <row r="805" spans="1:4" x14ac:dyDescent="0.25">
      <c r="A805" s="1">
        <v>34092</v>
      </c>
      <c r="B805">
        <v>63.25</v>
      </c>
      <c r="C805">
        <v>-5.8939999999999999E-3</v>
      </c>
      <c r="D805">
        <f t="shared" si="12"/>
        <v>-5.9113472630572374E-3</v>
      </c>
    </row>
    <row r="806" spans="1:4" x14ac:dyDescent="0.25">
      <c r="A806" s="1">
        <v>34184</v>
      </c>
      <c r="B806">
        <v>64.625</v>
      </c>
      <c r="C806">
        <v>2.1739000000000001E-2</v>
      </c>
      <c r="D806">
        <f t="shared" si="12"/>
        <v>2.1506205220963682E-2</v>
      </c>
    </row>
    <row r="807" spans="1:4" x14ac:dyDescent="0.25">
      <c r="A807" s="1">
        <v>34215</v>
      </c>
      <c r="B807">
        <v>64.75</v>
      </c>
      <c r="C807">
        <v>1.934E-3</v>
      </c>
      <c r="D807">
        <f t="shared" si="12"/>
        <v>1.9323677510538603E-3</v>
      </c>
    </row>
    <row r="808" spans="1:4" x14ac:dyDescent="0.25">
      <c r="A808" s="1">
        <v>34245</v>
      </c>
      <c r="B808">
        <v>64.375</v>
      </c>
      <c r="C808">
        <v>-5.7920000000000003E-3</v>
      </c>
      <c r="D808">
        <f t="shared" si="12"/>
        <v>-5.8083415957469022E-3</v>
      </c>
    </row>
    <row r="809" spans="1:4" x14ac:dyDescent="0.25">
      <c r="A809" s="1">
        <v>34276</v>
      </c>
      <c r="B809">
        <v>63.75</v>
      </c>
      <c r="C809">
        <v>-9.7090000000000006E-3</v>
      </c>
      <c r="D809">
        <f t="shared" si="12"/>
        <v>-9.7561749453646852E-3</v>
      </c>
    </row>
    <row r="810" spans="1:4" x14ac:dyDescent="0.25">
      <c r="A810" s="1">
        <v>34306</v>
      </c>
      <c r="B810">
        <v>64</v>
      </c>
      <c r="C810">
        <v>3.9220000000000001E-3</v>
      </c>
      <c r="D810">
        <f t="shared" si="12"/>
        <v>3.9138993211363148E-3</v>
      </c>
    </row>
    <row r="811" spans="1:4" x14ac:dyDescent="0.25">
      <c r="A811" t="s">
        <v>485</v>
      </c>
      <c r="B811">
        <v>64.75</v>
      </c>
      <c r="C811">
        <v>1.1719E-2</v>
      </c>
      <c r="D811">
        <f t="shared" si="12"/>
        <v>1.1650617219975274E-2</v>
      </c>
    </row>
    <row r="812" spans="1:4" x14ac:dyDescent="0.25">
      <c r="A812" t="s">
        <v>486</v>
      </c>
      <c r="B812">
        <v>64.5</v>
      </c>
      <c r="C812">
        <v>-3.8609999999999998E-3</v>
      </c>
      <c r="D812">
        <f t="shared" si="12"/>
        <v>-3.8684767779203176E-3</v>
      </c>
    </row>
    <row r="813" spans="1:4" x14ac:dyDescent="0.25">
      <c r="A813" t="s">
        <v>487</v>
      </c>
      <c r="B813">
        <v>64.125</v>
      </c>
      <c r="C813">
        <v>-5.8139999999999997E-3</v>
      </c>
      <c r="D813">
        <f t="shared" si="12"/>
        <v>-5.8309203107932096E-3</v>
      </c>
    </row>
    <row r="814" spans="1:4" x14ac:dyDescent="0.25">
      <c r="A814" t="s">
        <v>488</v>
      </c>
      <c r="B814">
        <v>64.625</v>
      </c>
      <c r="C814">
        <v>7.7970000000000001E-3</v>
      </c>
      <c r="D814">
        <f t="shared" si="12"/>
        <v>7.7670293376595964E-3</v>
      </c>
    </row>
    <row r="815" spans="1:4" x14ac:dyDescent="0.25">
      <c r="A815" t="s">
        <v>489</v>
      </c>
      <c r="B815">
        <v>64.625</v>
      </c>
      <c r="C815">
        <v>0</v>
      </c>
      <c r="D815">
        <f t="shared" si="12"/>
        <v>0</v>
      </c>
    </row>
    <row r="816" spans="1:4" x14ac:dyDescent="0.25">
      <c r="A816" t="s">
        <v>490</v>
      </c>
      <c r="B816">
        <v>63.75</v>
      </c>
      <c r="C816">
        <v>-1.354E-2</v>
      </c>
      <c r="D816">
        <f t="shared" si="12"/>
        <v>-1.3632148790057644E-2</v>
      </c>
    </row>
    <row r="817" spans="1:4" x14ac:dyDescent="0.25">
      <c r="A817" t="s">
        <v>491</v>
      </c>
      <c r="B817">
        <v>62.75</v>
      </c>
      <c r="C817">
        <v>-1.5685999999999999E-2</v>
      </c>
      <c r="D817">
        <f t="shared" si="12"/>
        <v>-1.5810606026642315E-2</v>
      </c>
    </row>
    <row r="818" spans="1:4" x14ac:dyDescent="0.25">
      <c r="A818" t="s">
        <v>492</v>
      </c>
      <c r="B818">
        <v>61.25</v>
      </c>
      <c r="C818">
        <v>-2.3904000000000002E-2</v>
      </c>
      <c r="D818">
        <f t="shared" si="12"/>
        <v>-2.4194728587056881E-2</v>
      </c>
    </row>
    <row r="819" spans="1:4" x14ac:dyDescent="0.25">
      <c r="A819" t="s">
        <v>493</v>
      </c>
      <c r="B819">
        <v>63.375</v>
      </c>
      <c r="C819">
        <v>3.4694000000000003E-2</v>
      </c>
      <c r="D819">
        <f t="shared" si="12"/>
        <v>3.4105612486510839E-2</v>
      </c>
    </row>
    <row r="820" spans="1:4" x14ac:dyDescent="0.25">
      <c r="A820" t="s">
        <v>494</v>
      </c>
      <c r="B820">
        <v>62.75</v>
      </c>
      <c r="C820">
        <v>-9.8619999999999992E-3</v>
      </c>
      <c r="D820">
        <f t="shared" si="12"/>
        <v>-9.9108838994540188E-3</v>
      </c>
    </row>
    <row r="821" spans="1:4" x14ac:dyDescent="0.25">
      <c r="A821" t="s">
        <v>495</v>
      </c>
      <c r="B821">
        <v>63.125</v>
      </c>
      <c r="C821">
        <v>5.9760000000000004E-3</v>
      </c>
      <c r="D821">
        <f t="shared" si="12"/>
        <v>5.9583095836306249E-3</v>
      </c>
    </row>
    <row r="822" spans="1:4" x14ac:dyDescent="0.25">
      <c r="A822" t="s">
        <v>496</v>
      </c>
      <c r="B822">
        <v>62.375</v>
      </c>
      <c r="C822">
        <v>-1.1880999999999999E-2</v>
      </c>
      <c r="D822">
        <f t="shared" si="12"/>
        <v>-1.1952333523841171E-2</v>
      </c>
    </row>
    <row r="823" spans="1:4" x14ac:dyDescent="0.25">
      <c r="A823" t="s">
        <v>497</v>
      </c>
      <c r="B823">
        <v>63.25</v>
      </c>
      <c r="C823">
        <v>1.4028000000000001E-2</v>
      </c>
      <c r="D823">
        <f t="shared" si="12"/>
        <v>1.3930573535946783E-2</v>
      </c>
    </row>
    <row r="824" spans="1:4" x14ac:dyDescent="0.25">
      <c r="A824" s="1">
        <v>33973</v>
      </c>
      <c r="B824">
        <v>62.375</v>
      </c>
      <c r="C824">
        <v>-1.3834000000000001E-2</v>
      </c>
      <c r="D824">
        <f t="shared" si="12"/>
        <v>-1.393057353594691E-2</v>
      </c>
    </row>
    <row r="825" spans="1:4" x14ac:dyDescent="0.25">
      <c r="A825" s="1">
        <v>34004</v>
      </c>
      <c r="B825">
        <v>60.5</v>
      </c>
      <c r="C825">
        <v>-3.006E-2</v>
      </c>
      <c r="D825">
        <f t="shared" si="12"/>
        <v>-3.052118903488699E-2</v>
      </c>
    </row>
    <row r="826" spans="1:4" x14ac:dyDescent="0.25">
      <c r="A826" s="1">
        <v>34093</v>
      </c>
      <c r="B826">
        <v>59.25</v>
      </c>
      <c r="C826">
        <v>-2.0660999999999999E-2</v>
      </c>
      <c r="D826">
        <f t="shared" si="12"/>
        <v>-2.0877585021555255E-2</v>
      </c>
    </row>
    <row r="827" spans="1:4" x14ac:dyDescent="0.25">
      <c r="A827" s="1">
        <v>34124</v>
      </c>
      <c r="B827">
        <v>55.625</v>
      </c>
      <c r="C827">
        <v>-6.1180999999999999E-2</v>
      </c>
      <c r="D827">
        <f t="shared" si="12"/>
        <v>-6.313303952883631E-2</v>
      </c>
    </row>
    <row r="828" spans="1:4" x14ac:dyDescent="0.25">
      <c r="A828" s="1">
        <v>34154</v>
      </c>
      <c r="B828">
        <v>58</v>
      </c>
      <c r="C828">
        <v>4.2696999999999999E-2</v>
      </c>
      <c r="D828">
        <f t="shared" si="12"/>
        <v>4.1810270060015066E-2</v>
      </c>
    </row>
    <row r="829" spans="1:4" x14ac:dyDescent="0.25">
      <c r="A829" s="1">
        <v>34185</v>
      </c>
      <c r="B829">
        <v>57.875</v>
      </c>
      <c r="C829">
        <v>-2.1549999999999998E-3</v>
      </c>
      <c r="D829">
        <f t="shared" si="12"/>
        <v>-2.1574981400212367E-3</v>
      </c>
    </row>
    <row r="830" spans="1:4" x14ac:dyDescent="0.25">
      <c r="A830" s="1">
        <v>34307</v>
      </c>
      <c r="B830">
        <v>58.5</v>
      </c>
      <c r="C830">
        <v>1.0799E-2</v>
      </c>
      <c r="D830">
        <f t="shared" si="12"/>
        <v>1.0741241831412616E-2</v>
      </c>
    </row>
    <row r="831" spans="1:4" x14ac:dyDescent="0.25">
      <c r="A831" t="s">
        <v>498</v>
      </c>
      <c r="B831">
        <v>59.5</v>
      </c>
      <c r="C831">
        <v>1.7094000000000002E-2</v>
      </c>
      <c r="D831">
        <f t="shared" si="12"/>
        <v>1.6949558313773205E-2</v>
      </c>
    </row>
    <row r="832" spans="1:4" x14ac:dyDescent="0.25">
      <c r="A832" t="s">
        <v>499</v>
      </c>
      <c r="B832">
        <v>42.75</v>
      </c>
      <c r="C832">
        <v>-4.2016999999999999E-2</v>
      </c>
      <c r="D832">
        <f t="shared" si="12"/>
        <v>-0.33060711716881486</v>
      </c>
    </row>
    <row r="833" spans="1:4" x14ac:dyDescent="0.25">
      <c r="A833" t="s">
        <v>500</v>
      </c>
      <c r="B833">
        <v>42.875</v>
      </c>
      <c r="C833">
        <v>2.9239999999999999E-3</v>
      </c>
      <c r="D833">
        <f t="shared" si="12"/>
        <v>2.9197101033348462E-3</v>
      </c>
    </row>
    <row r="834" spans="1:4" x14ac:dyDescent="0.25">
      <c r="A834" t="s">
        <v>501</v>
      </c>
      <c r="B834">
        <v>41</v>
      </c>
      <c r="C834">
        <v>-4.3732E-2</v>
      </c>
      <c r="D834">
        <f t="shared" si="12"/>
        <v>-4.471683878179622E-2</v>
      </c>
    </row>
    <row r="835" spans="1:4" x14ac:dyDescent="0.25">
      <c r="A835" t="s">
        <v>502</v>
      </c>
      <c r="B835">
        <v>41.5</v>
      </c>
      <c r="C835">
        <v>1.2194999999999999E-2</v>
      </c>
      <c r="D835">
        <f t="shared" si="12"/>
        <v>1.212136053234482E-2</v>
      </c>
    </row>
    <row r="836" spans="1:4" x14ac:dyDescent="0.25">
      <c r="A836" t="s">
        <v>503</v>
      </c>
      <c r="B836">
        <v>40.75</v>
      </c>
      <c r="C836">
        <v>-1.8072000000000001E-2</v>
      </c>
      <c r="D836">
        <f t="shared" ref="D836:D899" si="13">LN(B836/B835)</f>
        <v>-1.8237587549780901E-2</v>
      </c>
    </row>
    <row r="837" spans="1:4" x14ac:dyDescent="0.25">
      <c r="A837" t="s">
        <v>504</v>
      </c>
      <c r="B837">
        <v>42.125</v>
      </c>
      <c r="C837">
        <v>3.3742000000000001E-2</v>
      </c>
      <c r="D837">
        <f t="shared" si="13"/>
        <v>3.3185548985654109E-2</v>
      </c>
    </row>
    <row r="838" spans="1:4" x14ac:dyDescent="0.25">
      <c r="A838" t="s">
        <v>505</v>
      </c>
      <c r="B838">
        <v>42.125</v>
      </c>
      <c r="C838">
        <v>0</v>
      </c>
      <c r="D838">
        <f t="shared" si="13"/>
        <v>0</v>
      </c>
    </row>
    <row r="839" spans="1:4" x14ac:dyDescent="0.25">
      <c r="A839" t="s">
        <v>506</v>
      </c>
      <c r="B839">
        <v>41.625</v>
      </c>
      <c r="C839">
        <v>-1.1868999999999999E-2</v>
      </c>
      <c r="D839">
        <f t="shared" si="13"/>
        <v>-1.1940440371917863E-2</v>
      </c>
    </row>
    <row r="840" spans="1:4" x14ac:dyDescent="0.25">
      <c r="A840" t="s">
        <v>507</v>
      </c>
      <c r="B840">
        <v>40.75</v>
      </c>
      <c r="C840">
        <v>-2.1021000000000001E-2</v>
      </c>
      <c r="D840">
        <f t="shared" si="13"/>
        <v>-2.1245108613736154E-2</v>
      </c>
    </row>
    <row r="841" spans="1:4" x14ac:dyDescent="0.25">
      <c r="A841" t="s">
        <v>508</v>
      </c>
      <c r="B841">
        <v>42</v>
      </c>
      <c r="C841">
        <v>3.0675000000000001E-2</v>
      </c>
      <c r="D841">
        <f t="shared" si="13"/>
        <v>3.0213778596496633E-2</v>
      </c>
    </row>
    <row r="842" spans="1:4" x14ac:dyDescent="0.25">
      <c r="A842" t="s">
        <v>509</v>
      </c>
      <c r="B842">
        <v>42.25</v>
      </c>
      <c r="C842">
        <v>5.9519999999999998E-3</v>
      </c>
      <c r="D842">
        <f t="shared" si="13"/>
        <v>5.9347355198145265E-3</v>
      </c>
    </row>
    <row r="843" spans="1:4" x14ac:dyDescent="0.25">
      <c r="A843" t="s">
        <v>510</v>
      </c>
      <c r="B843">
        <v>41.75</v>
      </c>
      <c r="C843">
        <v>-1.1834000000000001E-2</v>
      </c>
      <c r="D843">
        <f t="shared" si="13"/>
        <v>-1.1904902506318314E-2</v>
      </c>
    </row>
    <row r="844" spans="1:4" x14ac:dyDescent="0.25">
      <c r="A844" t="s">
        <v>511</v>
      </c>
      <c r="B844">
        <v>42.25</v>
      </c>
      <c r="C844">
        <v>1.1976000000000001E-2</v>
      </c>
      <c r="D844">
        <f t="shared" si="13"/>
        <v>1.1904902506318458E-2</v>
      </c>
    </row>
    <row r="845" spans="1:4" x14ac:dyDescent="0.25">
      <c r="A845" s="1">
        <v>34033</v>
      </c>
      <c r="B845">
        <v>42.625</v>
      </c>
      <c r="C845">
        <v>8.8760000000000002E-3</v>
      </c>
      <c r="D845">
        <f t="shared" si="13"/>
        <v>8.8365818004979436E-3</v>
      </c>
    </row>
    <row r="846" spans="1:4" x14ac:dyDescent="0.25">
      <c r="A846" s="1">
        <v>34064</v>
      </c>
      <c r="B846">
        <v>42.875</v>
      </c>
      <c r="C846">
        <v>5.8650000000000004E-3</v>
      </c>
      <c r="D846">
        <f t="shared" si="13"/>
        <v>5.8479698824231204E-3</v>
      </c>
    </row>
    <row r="847" spans="1:4" x14ac:dyDescent="0.25">
      <c r="A847" s="1">
        <v>34094</v>
      </c>
      <c r="B847">
        <v>44.125</v>
      </c>
      <c r="C847">
        <v>2.9155E-2</v>
      </c>
      <c r="D847">
        <f t="shared" si="13"/>
        <v>2.8737609767356946E-2</v>
      </c>
    </row>
    <row r="848" spans="1:4" x14ac:dyDescent="0.25">
      <c r="A848" s="1">
        <v>34125</v>
      </c>
      <c r="B848">
        <v>43.875</v>
      </c>
      <c r="C848">
        <v>-5.666E-3</v>
      </c>
      <c r="D848">
        <f t="shared" si="13"/>
        <v>-5.6818334674309462E-3</v>
      </c>
    </row>
    <row r="849" spans="1:4" x14ac:dyDescent="0.25">
      <c r="A849" s="1">
        <v>34155</v>
      </c>
      <c r="B849">
        <v>44.375</v>
      </c>
      <c r="C849">
        <v>1.1396E-2</v>
      </c>
      <c r="D849">
        <f t="shared" si="13"/>
        <v>1.1331566009550018E-2</v>
      </c>
    </row>
    <row r="850" spans="1:4" x14ac:dyDescent="0.25">
      <c r="A850" s="1">
        <v>34247</v>
      </c>
      <c r="B850">
        <v>43.875</v>
      </c>
      <c r="C850">
        <v>-1.1268E-2</v>
      </c>
      <c r="D850">
        <f t="shared" si="13"/>
        <v>-1.133156600954997E-2</v>
      </c>
    </row>
    <row r="851" spans="1:4" x14ac:dyDescent="0.25">
      <c r="A851" s="1">
        <v>34278</v>
      </c>
      <c r="B851">
        <v>43.75</v>
      </c>
      <c r="C851">
        <v>-2.849E-3</v>
      </c>
      <c r="D851">
        <f t="shared" si="13"/>
        <v>-2.8530689824063991E-3</v>
      </c>
    </row>
    <row r="852" spans="1:4" x14ac:dyDescent="0.25">
      <c r="A852" s="1">
        <v>34308</v>
      </c>
      <c r="B852">
        <v>43.875</v>
      </c>
      <c r="C852">
        <v>2.8570000000000002E-3</v>
      </c>
      <c r="D852">
        <f t="shared" si="13"/>
        <v>2.8530689824064807E-3</v>
      </c>
    </row>
    <row r="853" spans="1:4" x14ac:dyDescent="0.25">
      <c r="A853" t="s">
        <v>512</v>
      </c>
      <c r="B853">
        <v>42.625</v>
      </c>
      <c r="C853">
        <v>-2.8490000000000001E-2</v>
      </c>
      <c r="D853">
        <f t="shared" si="13"/>
        <v>-2.8903746182348991E-2</v>
      </c>
    </row>
    <row r="854" spans="1:4" x14ac:dyDescent="0.25">
      <c r="A854" t="s">
        <v>513</v>
      </c>
      <c r="B854">
        <v>42.75</v>
      </c>
      <c r="C854">
        <v>2.9329999999999998E-3</v>
      </c>
      <c r="D854">
        <f t="shared" si="13"/>
        <v>2.9282597790883597E-3</v>
      </c>
    </row>
    <row r="855" spans="1:4" x14ac:dyDescent="0.25">
      <c r="A855" t="s">
        <v>514</v>
      </c>
      <c r="B855">
        <v>42.5</v>
      </c>
      <c r="C855">
        <v>-5.8479999999999999E-3</v>
      </c>
      <c r="D855">
        <f t="shared" si="13"/>
        <v>-5.8651194523981339E-3</v>
      </c>
    </row>
    <row r="856" spans="1:4" x14ac:dyDescent="0.25">
      <c r="A856" t="s">
        <v>515</v>
      </c>
      <c r="B856">
        <v>44.25</v>
      </c>
      <c r="C856">
        <v>4.1175999999999997E-2</v>
      </c>
      <c r="D856">
        <f t="shared" si="13"/>
        <v>4.0351295523567449E-2</v>
      </c>
    </row>
    <row r="857" spans="1:4" x14ac:dyDescent="0.25">
      <c r="A857" t="s">
        <v>516</v>
      </c>
      <c r="B857">
        <v>46.125</v>
      </c>
      <c r="C857">
        <v>4.2373000000000001E-2</v>
      </c>
      <c r="D857">
        <f t="shared" si="13"/>
        <v>4.1499730906752838E-2</v>
      </c>
    </row>
    <row r="858" spans="1:4" x14ac:dyDescent="0.25">
      <c r="A858" t="s">
        <v>517</v>
      </c>
      <c r="B858">
        <v>47</v>
      </c>
      <c r="C858">
        <v>1.8970000000000001E-2</v>
      </c>
      <c r="D858">
        <f t="shared" si="13"/>
        <v>1.879249934936732E-2</v>
      </c>
    </row>
    <row r="859" spans="1:4" x14ac:dyDescent="0.25">
      <c r="A859" t="s">
        <v>518</v>
      </c>
      <c r="B859">
        <v>46.375</v>
      </c>
      <c r="C859">
        <v>-1.3298000000000001E-2</v>
      </c>
      <c r="D859">
        <f t="shared" si="13"/>
        <v>-1.3387080782459409E-2</v>
      </c>
    </row>
    <row r="860" spans="1:4" x14ac:dyDescent="0.25">
      <c r="A860" t="s">
        <v>519</v>
      </c>
      <c r="B860">
        <v>45.875</v>
      </c>
      <c r="C860">
        <v>-1.0782E-2</v>
      </c>
      <c r="D860">
        <f t="shared" si="13"/>
        <v>-1.0840214552864833E-2</v>
      </c>
    </row>
    <row r="861" spans="1:4" x14ac:dyDescent="0.25">
      <c r="A861" t="s">
        <v>520</v>
      </c>
      <c r="B861">
        <v>46.125</v>
      </c>
      <c r="C861">
        <v>5.45E-3</v>
      </c>
      <c r="D861">
        <f t="shared" si="13"/>
        <v>5.4347959859569949E-3</v>
      </c>
    </row>
    <row r="862" spans="1:4" x14ac:dyDescent="0.25">
      <c r="A862" t="s">
        <v>521</v>
      </c>
      <c r="B862">
        <v>46.625</v>
      </c>
      <c r="C862">
        <v>1.0840000000000001E-2</v>
      </c>
      <c r="D862">
        <f t="shared" si="13"/>
        <v>1.0781775603288413E-2</v>
      </c>
    </row>
    <row r="863" spans="1:4" x14ac:dyDescent="0.25">
      <c r="A863" t="s">
        <v>522</v>
      </c>
      <c r="B863">
        <v>46.5</v>
      </c>
      <c r="C863">
        <v>-2.6809999999999998E-3</v>
      </c>
      <c r="D863">
        <f t="shared" si="13"/>
        <v>-2.6845653706689871E-3</v>
      </c>
    </row>
    <row r="864" spans="1:4" x14ac:dyDescent="0.25">
      <c r="A864" t="s">
        <v>523</v>
      </c>
      <c r="B864">
        <v>46.25</v>
      </c>
      <c r="C864">
        <v>-5.3759999999999997E-3</v>
      </c>
      <c r="D864">
        <f t="shared" si="13"/>
        <v>-5.3908486348764233E-3</v>
      </c>
    </row>
    <row r="865" spans="1:4" x14ac:dyDescent="0.25">
      <c r="A865" s="1">
        <v>33975</v>
      </c>
      <c r="B865">
        <v>46.375</v>
      </c>
      <c r="C865">
        <v>2.7030000000000001E-3</v>
      </c>
      <c r="D865">
        <f t="shared" si="13"/>
        <v>2.6990569691649835E-3</v>
      </c>
    </row>
    <row r="866" spans="1:4" x14ac:dyDescent="0.25">
      <c r="A866" s="1">
        <v>34006</v>
      </c>
      <c r="B866">
        <v>46.375</v>
      </c>
      <c r="C866">
        <v>0</v>
      </c>
      <c r="D866">
        <f t="shared" si="13"/>
        <v>0</v>
      </c>
    </row>
    <row r="867" spans="1:4" x14ac:dyDescent="0.25">
      <c r="A867" s="1">
        <v>34034</v>
      </c>
      <c r="B867">
        <v>45.625</v>
      </c>
      <c r="C867">
        <v>-1.6173E-2</v>
      </c>
      <c r="D867">
        <f t="shared" si="13"/>
        <v>-1.6304709024943582E-2</v>
      </c>
    </row>
    <row r="868" spans="1:4" x14ac:dyDescent="0.25">
      <c r="A868" s="1">
        <v>34065</v>
      </c>
      <c r="B868">
        <v>44.5</v>
      </c>
      <c r="C868">
        <v>-2.4657999999999999E-2</v>
      </c>
      <c r="D868">
        <f t="shared" si="13"/>
        <v>-2.4966622730461057E-2</v>
      </c>
    </row>
    <row r="869" spans="1:4" x14ac:dyDescent="0.25">
      <c r="A869" s="1">
        <v>34156</v>
      </c>
      <c r="B869">
        <v>42.375</v>
      </c>
      <c r="C869">
        <v>-4.7752999999999997E-2</v>
      </c>
      <c r="D869">
        <f t="shared" si="13"/>
        <v>-4.8930623471580142E-2</v>
      </c>
    </row>
    <row r="870" spans="1:4" x14ac:dyDescent="0.25">
      <c r="A870" s="1">
        <v>34187</v>
      </c>
      <c r="B870">
        <v>43</v>
      </c>
      <c r="C870">
        <v>1.4749E-2</v>
      </c>
      <c r="D870">
        <f t="shared" si="13"/>
        <v>1.4641549992948187E-2</v>
      </c>
    </row>
    <row r="871" spans="1:4" x14ac:dyDescent="0.25">
      <c r="A871" s="1">
        <v>34218</v>
      </c>
      <c r="B871">
        <v>43.125</v>
      </c>
      <c r="C871">
        <v>2.9069999999999999E-3</v>
      </c>
      <c r="D871">
        <f t="shared" si="13"/>
        <v>2.9027596579614102E-3</v>
      </c>
    </row>
    <row r="872" spans="1:4" x14ac:dyDescent="0.25">
      <c r="A872" s="1">
        <v>34248</v>
      </c>
      <c r="B872">
        <v>44</v>
      </c>
      <c r="C872">
        <v>2.0289999999999999E-2</v>
      </c>
      <c r="D872">
        <f t="shared" si="13"/>
        <v>2.0086758566737292E-2</v>
      </c>
    </row>
    <row r="873" spans="1:4" x14ac:dyDescent="0.25">
      <c r="A873" s="1">
        <v>34279</v>
      </c>
      <c r="B873">
        <v>43.5</v>
      </c>
      <c r="C873">
        <v>-1.1364000000000001E-2</v>
      </c>
      <c r="D873">
        <f t="shared" si="13"/>
        <v>-1.1428695823622744E-2</v>
      </c>
    </row>
    <row r="874" spans="1:4" x14ac:dyDescent="0.25">
      <c r="A874" t="s">
        <v>524</v>
      </c>
      <c r="B874">
        <v>43.125</v>
      </c>
      <c r="C874">
        <v>-8.6210000000000002E-3</v>
      </c>
      <c r="D874">
        <f t="shared" si="13"/>
        <v>-8.6580627431145415E-3</v>
      </c>
    </row>
    <row r="875" spans="1:4" x14ac:dyDescent="0.25">
      <c r="A875" t="s">
        <v>525</v>
      </c>
      <c r="B875">
        <v>43.25</v>
      </c>
      <c r="C875">
        <v>2.8990000000000001E-3</v>
      </c>
      <c r="D875">
        <f t="shared" si="13"/>
        <v>2.8943580263645565E-3</v>
      </c>
    </row>
    <row r="876" spans="1:4" x14ac:dyDescent="0.25">
      <c r="A876" t="s">
        <v>526</v>
      </c>
      <c r="B876">
        <v>42.75</v>
      </c>
      <c r="C876">
        <v>-1.1561E-2</v>
      </c>
      <c r="D876">
        <f t="shared" si="13"/>
        <v>-1.1628037995119099E-2</v>
      </c>
    </row>
    <row r="877" spans="1:4" x14ac:dyDescent="0.25">
      <c r="A877" t="s">
        <v>527</v>
      </c>
      <c r="B877">
        <v>42.125</v>
      </c>
      <c r="C877">
        <v>-1.4619999999999999E-2</v>
      </c>
      <c r="D877">
        <f t="shared" si="13"/>
        <v>-1.4727806710243398E-2</v>
      </c>
    </row>
    <row r="878" spans="1:4" x14ac:dyDescent="0.25">
      <c r="A878" t="s">
        <v>528</v>
      </c>
      <c r="B878">
        <v>42.75</v>
      </c>
      <c r="C878">
        <v>1.4836999999999999E-2</v>
      </c>
      <c r="D878">
        <f t="shared" si="13"/>
        <v>1.4727806710243386E-2</v>
      </c>
    </row>
    <row r="879" spans="1:4" x14ac:dyDescent="0.25">
      <c r="A879" t="s">
        <v>529</v>
      </c>
      <c r="B879">
        <v>42.125</v>
      </c>
      <c r="C879">
        <v>-1.4619999999999999E-2</v>
      </c>
      <c r="D879">
        <f t="shared" si="13"/>
        <v>-1.4727806710243398E-2</v>
      </c>
    </row>
    <row r="880" spans="1:4" x14ac:dyDescent="0.25">
      <c r="A880" t="s">
        <v>530</v>
      </c>
      <c r="B880">
        <v>41.5</v>
      </c>
      <c r="C880">
        <v>-1.4836999999999999E-2</v>
      </c>
      <c r="D880">
        <f t="shared" si="13"/>
        <v>-1.4947961435873139E-2</v>
      </c>
    </row>
    <row r="881" spans="1:4" x14ac:dyDescent="0.25">
      <c r="A881" t="s">
        <v>531</v>
      </c>
      <c r="B881">
        <v>41.875</v>
      </c>
      <c r="C881">
        <v>9.0360000000000006E-3</v>
      </c>
      <c r="D881">
        <f t="shared" si="13"/>
        <v>8.9955629085777828E-3</v>
      </c>
    </row>
    <row r="882" spans="1:4" x14ac:dyDescent="0.25">
      <c r="A882" t="s">
        <v>532</v>
      </c>
      <c r="B882">
        <v>42.75</v>
      </c>
      <c r="C882">
        <v>2.0896000000000001E-2</v>
      </c>
      <c r="D882">
        <f t="shared" si="13"/>
        <v>2.0680205237538822E-2</v>
      </c>
    </row>
    <row r="883" spans="1:4" x14ac:dyDescent="0.25">
      <c r="A883" t="s">
        <v>533</v>
      </c>
      <c r="B883">
        <v>42.875</v>
      </c>
      <c r="C883">
        <v>2.9239999999999999E-3</v>
      </c>
      <c r="D883">
        <f t="shared" si="13"/>
        <v>2.9197101033348462E-3</v>
      </c>
    </row>
    <row r="884" spans="1:4" x14ac:dyDescent="0.25">
      <c r="A884" t="s">
        <v>534</v>
      </c>
      <c r="B884">
        <v>43.25</v>
      </c>
      <c r="C884">
        <v>8.7460000000000003E-3</v>
      </c>
      <c r="D884">
        <f t="shared" si="13"/>
        <v>8.7083278917844138E-3</v>
      </c>
    </row>
    <row r="885" spans="1:4" x14ac:dyDescent="0.25">
      <c r="A885" t="s">
        <v>535</v>
      </c>
      <c r="B885">
        <v>43.25</v>
      </c>
      <c r="C885">
        <v>0</v>
      </c>
      <c r="D885">
        <f t="shared" si="13"/>
        <v>0</v>
      </c>
    </row>
    <row r="886" spans="1:4" x14ac:dyDescent="0.25">
      <c r="A886" t="s">
        <v>536</v>
      </c>
      <c r="B886">
        <v>43.75</v>
      </c>
      <c r="C886">
        <v>1.1561E-2</v>
      </c>
      <c r="D886">
        <f t="shared" si="13"/>
        <v>1.1494379425735212E-2</v>
      </c>
    </row>
    <row r="887" spans="1:4" x14ac:dyDescent="0.25">
      <c r="A887" s="1">
        <v>33976</v>
      </c>
      <c r="B887">
        <v>43.375</v>
      </c>
      <c r="C887">
        <v>-8.5710000000000005E-3</v>
      </c>
      <c r="D887">
        <f t="shared" si="13"/>
        <v>-8.6083745366001638E-3</v>
      </c>
    </row>
    <row r="888" spans="1:4" x14ac:dyDescent="0.25">
      <c r="A888" s="1">
        <v>34007</v>
      </c>
      <c r="B888">
        <v>43.625</v>
      </c>
      <c r="C888">
        <v>5.764E-3</v>
      </c>
      <c r="D888">
        <f t="shared" si="13"/>
        <v>5.7471422555680713E-3</v>
      </c>
    </row>
    <row r="889" spans="1:4" x14ac:dyDescent="0.25">
      <c r="A889" s="1">
        <v>34127</v>
      </c>
      <c r="B889">
        <v>42</v>
      </c>
      <c r="C889">
        <v>-3.7248999999999997E-2</v>
      </c>
      <c r="D889">
        <f t="shared" si="13"/>
        <v>-3.796076223922297E-2</v>
      </c>
    </row>
    <row r="890" spans="1:4" x14ac:dyDescent="0.25">
      <c r="A890" s="1">
        <v>34157</v>
      </c>
      <c r="B890">
        <v>42.5</v>
      </c>
      <c r="C890">
        <v>1.1905000000000001E-2</v>
      </c>
      <c r="D890">
        <f t="shared" si="13"/>
        <v>1.1834457647002798E-2</v>
      </c>
    </row>
    <row r="891" spans="1:4" x14ac:dyDescent="0.25">
      <c r="A891" s="1">
        <v>34188</v>
      </c>
      <c r="B891">
        <v>43.25</v>
      </c>
      <c r="C891">
        <v>1.7646999999999999E-2</v>
      </c>
      <c r="D891">
        <f t="shared" si="13"/>
        <v>1.7493157447517119E-2</v>
      </c>
    </row>
    <row r="892" spans="1:4" x14ac:dyDescent="0.25">
      <c r="A892" s="1">
        <v>34219</v>
      </c>
      <c r="B892">
        <v>42.75</v>
      </c>
      <c r="C892">
        <v>-1.1561E-2</v>
      </c>
      <c r="D892">
        <f t="shared" si="13"/>
        <v>-1.1628037995119099E-2</v>
      </c>
    </row>
    <row r="893" spans="1:4" x14ac:dyDescent="0.25">
      <c r="A893" s="1">
        <v>34310</v>
      </c>
      <c r="B893">
        <v>43.25</v>
      </c>
      <c r="C893">
        <v>1.1696E-2</v>
      </c>
      <c r="D893">
        <f t="shared" si="13"/>
        <v>1.1628037995119214E-2</v>
      </c>
    </row>
    <row r="894" spans="1:4" x14ac:dyDescent="0.25">
      <c r="A894" t="s">
        <v>537</v>
      </c>
      <c r="B894">
        <v>44.875</v>
      </c>
      <c r="C894">
        <v>3.7572000000000001E-2</v>
      </c>
      <c r="D894">
        <f t="shared" si="13"/>
        <v>3.6883613430554622E-2</v>
      </c>
    </row>
    <row r="895" spans="1:4" x14ac:dyDescent="0.25">
      <c r="A895" t="s">
        <v>538</v>
      </c>
      <c r="B895">
        <v>44.625</v>
      </c>
      <c r="C895">
        <v>-5.5710000000000004E-3</v>
      </c>
      <c r="D895">
        <f t="shared" si="13"/>
        <v>-5.5866067086398231E-3</v>
      </c>
    </row>
    <row r="896" spans="1:4" x14ac:dyDescent="0.25">
      <c r="A896" t="s">
        <v>539</v>
      </c>
      <c r="B896">
        <v>44.5</v>
      </c>
      <c r="C896">
        <v>-2.8010000000000001E-3</v>
      </c>
      <c r="D896">
        <f t="shared" si="13"/>
        <v>-2.8050509276086096E-3</v>
      </c>
    </row>
    <row r="897" spans="1:4" x14ac:dyDescent="0.25">
      <c r="A897" t="s">
        <v>540</v>
      </c>
      <c r="B897">
        <v>43.75</v>
      </c>
      <c r="C897">
        <v>-1.6854000000000001E-2</v>
      </c>
      <c r="D897">
        <f t="shared" si="13"/>
        <v>-1.6997576368571136E-2</v>
      </c>
    </row>
    <row r="898" spans="1:4" x14ac:dyDescent="0.25">
      <c r="A898" t="s">
        <v>541</v>
      </c>
      <c r="B898">
        <v>43</v>
      </c>
      <c r="C898">
        <v>-1.7142999999999999E-2</v>
      </c>
      <c r="D898">
        <f t="shared" si="13"/>
        <v>-1.7291497110060994E-2</v>
      </c>
    </row>
    <row r="899" spans="1:4" x14ac:dyDescent="0.25">
      <c r="A899" t="s">
        <v>542</v>
      </c>
      <c r="B899">
        <v>43</v>
      </c>
      <c r="C899">
        <v>0</v>
      </c>
      <c r="D899">
        <f t="shared" si="13"/>
        <v>0</v>
      </c>
    </row>
    <row r="900" spans="1:4" x14ac:dyDescent="0.25">
      <c r="A900" t="s">
        <v>543</v>
      </c>
      <c r="B900">
        <v>43.125</v>
      </c>
      <c r="C900">
        <v>2.9069999999999999E-3</v>
      </c>
      <c r="D900">
        <f t="shared" ref="D900:D963" si="14">LN(B900/B899)</f>
        <v>2.9027596579614102E-3</v>
      </c>
    </row>
    <row r="901" spans="1:4" x14ac:dyDescent="0.25">
      <c r="A901" t="s">
        <v>544</v>
      </c>
      <c r="B901">
        <v>42.5</v>
      </c>
      <c r="C901">
        <v>-1.4493000000000001E-2</v>
      </c>
      <c r="D901">
        <f t="shared" si="14"/>
        <v>-1.4598799421152636E-2</v>
      </c>
    </row>
    <row r="902" spans="1:4" x14ac:dyDescent="0.25">
      <c r="A902" t="s">
        <v>545</v>
      </c>
      <c r="B902">
        <v>43.375</v>
      </c>
      <c r="C902">
        <v>2.0587999999999999E-2</v>
      </c>
      <c r="D902">
        <f t="shared" si="14"/>
        <v>2.0379162336652046E-2</v>
      </c>
    </row>
    <row r="903" spans="1:4" x14ac:dyDescent="0.25">
      <c r="A903" t="s">
        <v>546</v>
      </c>
      <c r="B903">
        <v>43.625</v>
      </c>
      <c r="C903">
        <v>5.764E-3</v>
      </c>
      <c r="D903">
        <f t="shared" si="14"/>
        <v>5.7471422555680713E-3</v>
      </c>
    </row>
    <row r="904" spans="1:4" x14ac:dyDescent="0.25">
      <c r="A904" t="s">
        <v>547</v>
      </c>
      <c r="B904">
        <v>43</v>
      </c>
      <c r="C904">
        <v>-1.4326999999999999E-2</v>
      </c>
      <c r="D904">
        <f t="shared" si="14"/>
        <v>-1.4430264829028783E-2</v>
      </c>
    </row>
    <row r="905" spans="1:4" x14ac:dyDescent="0.25">
      <c r="A905" t="s">
        <v>548</v>
      </c>
      <c r="B905">
        <v>44.25</v>
      </c>
      <c r="C905">
        <v>2.9069999999999999E-2</v>
      </c>
      <c r="D905">
        <f t="shared" si="14"/>
        <v>2.8655255760376148E-2</v>
      </c>
    </row>
    <row r="906" spans="1:4" x14ac:dyDescent="0.25">
      <c r="A906" t="s">
        <v>549</v>
      </c>
      <c r="B906">
        <v>44.625</v>
      </c>
      <c r="C906">
        <v>8.4749999999999999E-3</v>
      </c>
      <c r="D906">
        <f t="shared" si="14"/>
        <v>8.4388686458646035E-3</v>
      </c>
    </row>
    <row r="907" spans="1:4" x14ac:dyDescent="0.25">
      <c r="A907" t="s">
        <v>550</v>
      </c>
      <c r="B907">
        <v>44.125</v>
      </c>
      <c r="C907">
        <v>-1.1204E-2</v>
      </c>
      <c r="D907">
        <f t="shared" si="14"/>
        <v>-1.1267724846342269E-2</v>
      </c>
    </row>
    <row r="908" spans="1:4" x14ac:dyDescent="0.25">
      <c r="A908" s="1">
        <v>34008</v>
      </c>
      <c r="B908">
        <v>45.75</v>
      </c>
      <c r="C908">
        <v>3.6826999999999999E-2</v>
      </c>
      <c r="D908">
        <f t="shared" si="14"/>
        <v>3.6165276468069572E-2</v>
      </c>
    </row>
    <row r="909" spans="1:4" x14ac:dyDescent="0.25">
      <c r="A909" s="1">
        <v>34036</v>
      </c>
      <c r="B909">
        <v>45.875</v>
      </c>
      <c r="C909">
        <v>2.7320000000000001E-3</v>
      </c>
      <c r="D909">
        <f t="shared" si="14"/>
        <v>2.7285146532039142E-3</v>
      </c>
    </row>
    <row r="910" spans="1:4" x14ac:dyDescent="0.25">
      <c r="A910" s="1">
        <v>34067</v>
      </c>
      <c r="B910">
        <v>46.75</v>
      </c>
      <c r="C910">
        <v>1.9074000000000001E-2</v>
      </c>
      <c r="D910">
        <f t="shared" si="14"/>
        <v>1.8893949359961613E-2</v>
      </c>
    </row>
    <row r="911" spans="1:4" x14ac:dyDescent="0.25">
      <c r="A911" s="1">
        <v>34097</v>
      </c>
      <c r="B911">
        <v>46.25</v>
      </c>
      <c r="C911">
        <v>-1.0695E-2</v>
      </c>
      <c r="D911">
        <f t="shared" si="14"/>
        <v>-1.0752791776261849E-2</v>
      </c>
    </row>
    <row r="912" spans="1:4" x14ac:dyDescent="0.25">
      <c r="A912" s="1">
        <v>34128</v>
      </c>
      <c r="B912">
        <v>46.25</v>
      </c>
      <c r="C912">
        <v>0</v>
      </c>
      <c r="D912">
        <f t="shared" si="14"/>
        <v>0</v>
      </c>
    </row>
    <row r="913" spans="1:4" x14ac:dyDescent="0.25">
      <c r="A913" s="1">
        <v>34220</v>
      </c>
      <c r="B913">
        <v>46.5</v>
      </c>
      <c r="C913">
        <v>5.4050000000000001E-3</v>
      </c>
      <c r="D913">
        <f t="shared" si="14"/>
        <v>5.390848634876373E-3</v>
      </c>
    </row>
    <row r="914" spans="1:4" x14ac:dyDescent="0.25">
      <c r="A914" s="1">
        <v>34250</v>
      </c>
      <c r="B914">
        <v>45.75</v>
      </c>
      <c r="C914">
        <v>-1.6129000000000001E-2</v>
      </c>
      <c r="D914">
        <f t="shared" si="14"/>
        <v>-1.6260520871780291E-2</v>
      </c>
    </row>
    <row r="915" spans="1:4" x14ac:dyDescent="0.25">
      <c r="A915" s="1">
        <v>34281</v>
      </c>
      <c r="B915">
        <v>46.5</v>
      </c>
      <c r="C915">
        <v>1.6393000000000001E-2</v>
      </c>
      <c r="D915">
        <f t="shared" si="14"/>
        <v>1.6260520871780326E-2</v>
      </c>
    </row>
    <row r="916" spans="1:4" x14ac:dyDescent="0.25">
      <c r="A916" s="1">
        <v>34311</v>
      </c>
      <c r="B916">
        <v>46.375</v>
      </c>
      <c r="C916">
        <v>-2.6879999999999999E-3</v>
      </c>
      <c r="D916">
        <f t="shared" si="14"/>
        <v>-2.6917916657114146E-3</v>
      </c>
    </row>
    <row r="917" spans="1:4" x14ac:dyDescent="0.25">
      <c r="A917" t="s">
        <v>551</v>
      </c>
      <c r="B917">
        <v>46.375</v>
      </c>
      <c r="C917">
        <v>0</v>
      </c>
      <c r="D917">
        <f t="shared" si="14"/>
        <v>0</v>
      </c>
    </row>
    <row r="918" spans="1:4" x14ac:dyDescent="0.25">
      <c r="A918" t="s">
        <v>552</v>
      </c>
      <c r="B918">
        <v>46.625</v>
      </c>
      <c r="C918">
        <v>5.391E-3</v>
      </c>
      <c r="D918">
        <f t="shared" si="14"/>
        <v>5.3763570363804958E-3</v>
      </c>
    </row>
    <row r="919" spans="1:4" x14ac:dyDescent="0.25">
      <c r="A919" t="s">
        <v>553</v>
      </c>
      <c r="B919">
        <v>44.75</v>
      </c>
      <c r="C919">
        <v>-4.0214E-2</v>
      </c>
      <c r="D919">
        <f t="shared" si="14"/>
        <v>-4.1045433243115263E-2</v>
      </c>
    </row>
    <row r="920" spans="1:4" x14ac:dyDescent="0.25">
      <c r="A920" t="s">
        <v>554</v>
      </c>
      <c r="B920">
        <v>42.375</v>
      </c>
      <c r="C920">
        <v>-5.3073000000000002E-2</v>
      </c>
      <c r="D920">
        <f t="shared" si="14"/>
        <v>-5.4532879020250072E-2</v>
      </c>
    </row>
    <row r="921" spans="1:4" x14ac:dyDescent="0.25">
      <c r="A921" t="s">
        <v>555</v>
      </c>
      <c r="B921">
        <v>40.75</v>
      </c>
      <c r="C921">
        <v>-3.8348E-2</v>
      </c>
      <c r="D921">
        <f t="shared" si="14"/>
        <v>-3.9102726013742602E-2</v>
      </c>
    </row>
    <row r="922" spans="1:4" x14ac:dyDescent="0.25">
      <c r="A922" t="s">
        <v>556</v>
      </c>
      <c r="B922">
        <v>41.625</v>
      </c>
      <c r="C922">
        <v>2.1472000000000002E-2</v>
      </c>
      <c r="D922">
        <f t="shared" si="14"/>
        <v>2.1245108613736279E-2</v>
      </c>
    </row>
    <row r="923" spans="1:4" x14ac:dyDescent="0.25">
      <c r="A923" t="s">
        <v>557</v>
      </c>
      <c r="B923">
        <v>41</v>
      </c>
      <c r="C923">
        <v>-1.5015000000000001E-2</v>
      </c>
      <c r="D923">
        <f t="shared" si="14"/>
        <v>-1.5128881596300089E-2</v>
      </c>
    </row>
    <row r="924" spans="1:4" x14ac:dyDescent="0.25">
      <c r="A924" t="s">
        <v>558</v>
      </c>
      <c r="B924">
        <v>41.125</v>
      </c>
      <c r="C924">
        <v>3.0490000000000001E-3</v>
      </c>
      <c r="D924">
        <f t="shared" si="14"/>
        <v>3.0441423812280518E-3</v>
      </c>
    </row>
    <row r="925" spans="1:4" x14ac:dyDescent="0.25">
      <c r="A925" t="s">
        <v>559</v>
      </c>
      <c r="B925">
        <v>41.5</v>
      </c>
      <c r="C925">
        <v>9.1190000000000004E-3</v>
      </c>
      <c r="D925">
        <f t="shared" si="14"/>
        <v>9.0772181511166797E-3</v>
      </c>
    </row>
    <row r="926" spans="1:4" x14ac:dyDescent="0.25">
      <c r="A926" t="s">
        <v>560</v>
      </c>
      <c r="B926">
        <v>40.625</v>
      </c>
      <c r="C926">
        <v>-2.1083999999999999E-2</v>
      </c>
      <c r="D926">
        <f t="shared" si="14"/>
        <v>-2.1309786586751096E-2</v>
      </c>
    </row>
    <row r="927" spans="1:4" x14ac:dyDescent="0.25">
      <c r="A927" t="s">
        <v>561</v>
      </c>
      <c r="B927">
        <v>41.125</v>
      </c>
      <c r="C927">
        <v>1.2307999999999999E-2</v>
      </c>
      <c r="D927">
        <f t="shared" si="14"/>
        <v>1.2232568435634451E-2</v>
      </c>
    </row>
    <row r="928" spans="1:4" x14ac:dyDescent="0.25">
      <c r="A928" t="s">
        <v>562</v>
      </c>
      <c r="B928">
        <v>41.625</v>
      </c>
      <c r="C928">
        <v>1.2158E-2</v>
      </c>
      <c r="D928">
        <f t="shared" si="14"/>
        <v>1.2084739215071827E-2</v>
      </c>
    </row>
    <row r="929" spans="1:4" x14ac:dyDescent="0.25">
      <c r="A929" t="s">
        <v>563</v>
      </c>
      <c r="B929">
        <v>42.75</v>
      </c>
      <c r="C929">
        <v>2.7026999999999999E-2</v>
      </c>
      <c r="D929">
        <f t="shared" si="14"/>
        <v>2.6668247082161273E-2</v>
      </c>
    </row>
    <row r="930" spans="1:4" x14ac:dyDescent="0.25">
      <c r="A930" s="1">
        <v>33978</v>
      </c>
      <c r="B930">
        <v>42.125</v>
      </c>
      <c r="C930">
        <v>-1.4619999999999999E-2</v>
      </c>
      <c r="D930">
        <f t="shared" si="14"/>
        <v>-1.4727806710243398E-2</v>
      </c>
    </row>
    <row r="931" spans="1:4" x14ac:dyDescent="0.25">
      <c r="A931" s="1">
        <v>34009</v>
      </c>
      <c r="B931">
        <v>41.625</v>
      </c>
      <c r="C931">
        <v>-1.1868999999999999E-2</v>
      </c>
      <c r="D931">
        <f t="shared" si="14"/>
        <v>-1.1940440371917863E-2</v>
      </c>
    </row>
    <row r="932" spans="1:4" x14ac:dyDescent="0.25">
      <c r="A932" s="1">
        <v>34037</v>
      </c>
      <c r="B932">
        <v>40.75</v>
      </c>
      <c r="C932">
        <v>-2.1021000000000001E-2</v>
      </c>
      <c r="D932">
        <f t="shared" si="14"/>
        <v>-2.1245108613736154E-2</v>
      </c>
    </row>
    <row r="933" spans="1:4" x14ac:dyDescent="0.25">
      <c r="A933" s="1">
        <v>34159</v>
      </c>
      <c r="B933">
        <v>41</v>
      </c>
      <c r="C933">
        <v>6.1349999999999998E-3</v>
      </c>
      <c r="D933">
        <f t="shared" si="14"/>
        <v>6.1162270174360536E-3</v>
      </c>
    </row>
    <row r="934" spans="1:4" x14ac:dyDescent="0.25">
      <c r="A934" s="1">
        <v>34190</v>
      </c>
      <c r="B934">
        <v>40.875</v>
      </c>
      <c r="C934">
        <v>-3.0490000000000001E-3</v>
      </c>
      <c r="D934">
        <f t="shared" si="14"/>
        <v>-3.0534374868903431E-3</v>
      </c>
    </row>
    <row r="935" spans="1:4" x14ac:dyDescent="0.25">
      <c r="A935" s="1">
        <v>34221</v>
      </c>
      <c r="B935">
        <v>41</v>
      </c>
      <c r="C935">
        <v>3.058E-3</v>
      </c>
      <c r="D935">
        <f t="shared" si="14"/>
        <v>3.0534374868902482E-3</v>
      </c>
    </row>
    <row r="936" spans="1:4" x14ac:dyDescent="0.25">
      <c r="A936" s="1">
        <v>34251</v>
      </c>
      <c r="B936">
        <v>41.75</v>
      </c>
      <c r="C936">
        <v>1.8293E-2</v>
      </c>
      <c r="D936">
        <f t="shared" si="14"/>
        <v>1.8127384592556701E-2</v>
      </c>
    </row>
    <row r="937" spans="1:4" x14ac:dyDescent="0.25">
      <c r="A937" t="s">
        <v>564</v>
      </c>
      <c r="B937">
        <v>40.25</v>
      </c>
      <c r="C937">
        <v>-3.5928000000000002E-2</v>
      </c>
      <c r="D937">
        <f t="shared" si="14"/>
        <v>-3.658944743229206E-2</v>
      </c>
    </row>
    <row r="938" spans="1:4" x14ac:dyDescent="0.25">
      <c r="A938" t="s">
        <v>565</v>
      </c>
      <c r="B938">
        <v>36.25</v>
      </c>
      <c r="C938">
        <v>-9.9378999999999995E-2</v>
      </c>
      <c r="D938">
        <f t="shared" si="14"/>
        <v>-0.10467062256388855</v>
      </c>
    </row>
    <row r="939" spans="1:4" x14ac:dyDescent="0.25">
      <c r="A939" t="s">
        <v>566</v>
      </c>
      <c r="B939">
        <v>35.5</v>
      </c>
      <c r="C939">
        <v>-2.069E-2</v>
      </c>
      <c r="D939">
        <f t="shared" si="14"/>
        <v>-2.0906684819313712E-2</v>
      </c>
    </row>
    <row r="940" spans="1:4" x14ac:dyDescent="0.25">
      <c r="A940" t="s">
        <v>567</v>
      </c>
      <c r="B940">
        <v>37.375</v>
      </c>
      <c r="C940">
        <v>5.2817000000000003E-2</v>
      </c>
      <c r="D940">
        <f t="shared" si="14"/>
        <v>5.1469335229480426E-2</v>
      </c>
    </row>
    <row r="941" spans="1:4" x14ac:dyDescent="0.25">
      <c r="A941" t="s">
        <v>568</v>
      </c>
      <c r="B941">
        <v>37.625</v>
      </c>
      <c r="C941">
        <v>6.6889999999999996E-3</v>
      </c>
      <c r="D941">
        <f t="shared" si="14"/>
        <v>6.6666913581892974E-3</v>
      </c>
    </row>
    <row r="942" spans="1:4" x14ac:dyDescent="0.25">
      <c r="A942" t="s">
        <v>569</v>
      </c>
      <c r="B942">
        <v>36.625</v>
      </c>
      <c r="C942">
        <v>-2.6578000000000001E-2</v>
      </c>
      <c r="D942">
        <f t="shared" si="14"/>
        <v>-2.6937655731808372E-2</v>
      </c>
    </row>
    <row r="943" spans="1:4" x14ac:dyDescent="0.25">
      <c r="A943" t="s">
        <v>570</v>
      </c>
      <c r="B943">
        <v>36.25</v>
      </c>
      <c r="C943">
        <v>-1.0239E-2</v>
      </c>
      <c r="D943">
        <f t="shared" si="14"/>
        <v>-1.0291686036547636E-2</v>
      </c>
    </row>
    <row r="944" spans="1:4" x14ac:dyDescent="0.25">
      <c r="A944" t="s">
        <v>571</v>
      </c>
      <c r="B944">
        <v>36.75</v>
      </c>
      <c r="C944">
        <v>1.3793E-2</v>
      </c>
      <c r="D944">
        <f t="shared" si="14"/>
        <v>1.3698844358161927E-2</v>
      </c>
    </row>
    <row r="945" spans="1:4" x14ac:dyDescent="0.25">
      <c r="A945" t="s">
        <v>572</v>
      </c>
      <c r="B945">
        <v>37.125</v>
      </c>
      <c r="C945">
        <v>1.0204E-2</v>
      </c>
      <c r="D945">
        <f t="shared" si="14"/>
        <v>1.0152371464017908E-2</v>
      </c>
    </row>
    <row r="946" spans="1:4" x14ac:dyDescent="0.25">
      <c r="A946" t="s">
        <v>573</v>
      </c>
      <c r="B946">
        <v>37.875</v>
      </c>
      <c r="C946">
        <v>2.0202000000000001E-2</v>
      </c>
      <c r="D946">
        <f t="shared" si="14"/>
        <v>2.0000666706669435E-2</v>
      </c>
    </row>
    <row r="947" spans="1:4" x14ac:dyDescent="0.25">
      <c r="A947" t="s">
        <v>574</v>
      </c>
      <c r="B947">
        <v>38.5</v>
      </c>
      <c r="C947">
        <v>1.6501999999999999E-2</v>
      </c>
      <c r="D947">
        <f t="shared" si="14"/>
        <v>1.6366977464205412E-2</v>
      </c>
    </row>
    <row r="948" spans="1:4" x14ac:dyDescent="0.25">
      <c r="A948" t="s">
        <v>575</v>
      </c>
      <c r="B948">
        <v>39.25</v>
      </c>
      <c r="C948">
        <v>1.9480999999999998E-2</v>
      </c>
      <c r="D948">
        <f t="shared" si="14"/>
        <v>1.9293202934678851E-2</v>
      </c>
    </row>
    <row r="949" spans="1:4" x14ac:dyDescent="0.25">
      <c r="A949" t="s">
        <v>576</v>
      </c>
      <c r="B949">
        <v>38.875</v>
      </c>
      <c r="C949">
        <v>-9.554E-3</v>
      </c>
      <c r="D949">
        <f t="shared" si="14"/>
        <v>-9.600073729019231E-3</v>
      </c>
    </row>
    <row r="950" spans="1:4" x14ac:dyDescent="0.25">
      <c r="A950" t="s">
        <v>577</v>
      </c>
      <c r="B950">
        <v>38.5</v>
      </c>
      <c r="C950">
        <v>-9.6460000000000001E-3</v>
      </c>
      <c r="D950">
        <f t="shared" si="14"/>
        <v>-9.6931292056596802E-3</v>
      </c>
    </row>
    <row r="951" spans="1:4" x14ac:dyDescent="0.25">
      <c r="A951" s="1">
        <v>33979</v>
      </c>
      <c r="B951">
        <v>39.125</v>
      </c>
      <c r="C951">
        <v>1.6233999999999998E-2</v>
      </c>
      <c r="D951">
        <f t="shared" si="14"/>
        <v>1.6103407566578673E-2</v>
      </c>
    </row>
    <row r="952" spans="1:4" x14ac:dyDescent="0.25">
      <c r="A952" s="1">
        <v>34069</v>
      </c>
      <c r="B952">
        <v>39.375</v>
      </c>
      <c r="C952">
        <v>6.3899999999999998E-3</v>
      </c>
      <c r="D952">
        <f t="shared" si="14"/>
        <v>6.3694482854799285E-3</v>
      </c>
    </row>
    <row r="953" spans="1:4" x14ac:dyDescent="0.25">
      <c r="A953" s="1">
        <v>34099</v>
      </c>
      <c r="B953">
        <v>38.875</v>
      </c>
      <c r="C953">
        <v>-1.2697999999999999E-2</v>
      </c>
      <c r="D953">
        <f t="shared" si="14"/>
        <v>-1.2779726646398882E-2</v>
      </c>
    </row>
    <row r="954" spans="1:4" x14ac:dyDescent="0.25">
      <c r="A954" s="1">
        <v>34130</v>
      </c>
      <c r="B954">
        <v>39.375</v>
      </c>
      <c r="C954">
        <v>1.2862E-2</v>
      </c>
      <c r="D954">
        <f t="shared" si="14"/>
        <v>1.2779726646399021E-2</v>
      </c>
    </row>
    <row r="955" spans="1:4" x14ac:dyDescent="0.25">
      <c r="A955" s="1">
        <v>34160</v>
      </c>
      <c r="B955">
        <v>39</v>
      </c>
      <c r="C955">
        <v>-9.5239999999999995E-3</v>
      </c>
      <c r="D955">
        <f t="shared" si="14"/>
        <v>-9.5694510161506725E-3</v>
      </c>
    </row>
    <row r="956" spans="1:4" x14ac:dyDescent="0.25">
      <c r="A956" s="1">
        <v>34191</v>
      </c>
      <c r="B956">
        <v>38.375</v>
      </c>
      <c r="C956">
        <v>-1.6025999999999999E-2</v>
      </c>
      <c r="D956">
        <f t="shared" si="14"/>
        <v>-1.6155440222285256E-2</v>
      </c>
    </row>
    <row r="957" spans="1:4" x14ac:dyDescent="0.25">
      <c r="A957" s="1">
        <v>34283</v>
      </c>
      <c r="B957">
        <v>37.875</v>
      </c>
      <c r="C957">
        <v>-1.3029000000000001E-2</v>
      </c>
      <c r="D957">
        <f t="shared" si="14"/>
        <v>-1.3114942077828018E-2</v>
      </c>
    </row>
    <row r="958" spans="1:4" x14ac:dyDescent="0.25">
      <c r="A958" s="1">
        <v>34313</v>
      </c>
      <c r="B958">
        <v>38.125</v>
      </c>
      <c r="C958">
        <v>6.6010000000000001E-3</v>
      </c>
      <c r="D958">
        <f t="shared" si="14"/>
        <v>6.5789710980425605E-3</v>
      </c>
    </row>
    <row r="959" spans="1:4" x14ac:dyDescent="0.25">
      <c r="A959" t="s">
        <v>578</v>
      </c>
      <c r="B959">
        <v>37.875</v>
      </c>
      <c r="C959">
        <v>-6.5570000000000003E-3</v>
      </c>
      <c r="D959">
        <f t="shared" si="14"/>
        <v>-6.578971098042511E-3</v>
      </c>
    </row>
    <row r="960" spans="1:4" x14ac:dyDescent="0.25">
      <c r="A960" t="s">
        <v>579</v>
      </c>
      <c r="B960">
        <v>38</v>
      </c>
      <c r="C960">
        <v>3.3E-3</v>
      </c>
      <c r="D960">
        <f t="shared" si="14"/>
        <v>3.2948958968524846E-3</v>
      </c>
    </row>
    <row r="961" spans="1:4" x14ac:dyDescent="0.25">
      <c r="A961" t="s">
        <v>580</v>
      </c>
      <c r="B961">
        <v>39.625</v>
      </c>
      <c r="C961">
        <v>4.2763000000000002E-2</v>
      </c>
      <c r="D961">
        <f t="shared" si="14"/>
        <v>4.1874072471059016E-2</v>
      </c>
    </row>
    <row r="962" spans="1:4" x14ac:dyDescent="0.25">
      <c r="A962" t="s">
        <v>581</v>
      </c>
      <c r="B962">
        <v>39.375</v>
      </c>
      <c r="C962">
        <v>-6.3090000000000004E-3</v>
      </c>
      <c r="D962">
        <f t="shared" si="14"/>
        <v>-6.3291350516475123E-3</v>
      </c>
    </row>
    <row r="963" spans="1:4" x14ac:dyDescent="0.25">
      <c r="A963" t="s">
        <v>582</v>
      </c>
      <c r="B963">
        <v>38.5</v>
      </c>
      <c r="C963">
        <v>-2.2221999999999999E-2</v>
      </c>
      <c r="D963">
        <f t="shared" si="14"/>
        <v>-2.2472855852058628E-2</v>
      </c>
    </row>
    <row r="964" spans="1:4" x14ac:dyDescent="0.25">
      <c r="A964" t="s">
        <v>583</v>
      </c>
      <c r="B964">
        <v>38.875</v>
      </c>
      <c r="C964">
        <v>9.7400000000000004E-3</v>
      </c>
      <c r="D964">
        <f t="shared" ref="D964:D1027" si="15">LN(B964/B963)</f>
        <v>9.6931292056597514E-3</v>
      </c>
    </row>
    <row r="965" spans="1:4" x14ac:dyDescent="0.25">
      <c r="A965" t="s">
        <v>584</v>
      </c>
      <c r="B965">
        <v>39.125</v>
      </c>
      <c r="C965">
        <v>6.4310000000000001E-3</v>
      </c>
      <c r="D965">
        <f t="shared" si="15"/>
        <v>6.4102783609190188E-3</v>
      </c>
    </row>
    <row r="966" spans="1:4" x14ac:dyDescent="0.25">
      <c r="A966" t="s">
        <v>585</v>
      </c>
      <c r="B966">
        <v>38.5</v>
      </c>
      <c r="C966">
        <v>-1.5973999999999999E-2</v>
      </c>
      <c r="D966">
        <f t="shared" si="15"/>
        <v>-1.6103407566578735E-2</v>
      </c>
    </row>
    <row r="967" spans="1:4" x14ac:dyDescent="0.25">
      <c r="A967" t="s">
        <v>586</v>
      </c>
      <c r="B967">
        <v>39.375</v>
      </c>
      <c r="C967">
        <v>2.2727000000000001E-2</v>
      </c>
      <c r="D967">
        <f t="shared" si="15"/>
        <v>2.2472855852058576E-2</v>
      </c>
    </row>
    <row r="968" spans="1:4" x14ac:dyDescent="0.25">
      <c r="A968" t="s">
        <v>587</v>
      </c>
      <c r="B968">
        <v>38.875</v>
      </c>
      <c r="C968">
        <v>-1.2697999999999999E-2</v>
      </c>
      <c r="D968">
        <f t="shared" si="15"/>
        <v>-1.2779726646398882E-2</v>
      </c>
    </row>
    <row r="969" spans="1:4" x14ac:dyDescent="0.25">
      <c r="A969" t="s">
        <v>588</v>
      </c>
      <c r="B969">
        <v>38.875</v>
      </c>
      <c r="C969">
        <v>0</v>
      </c>
      <c r="D969">
        <f t="shared" si="15"/>
        <v>0</v>
      </c>
    </row>
    <row r="970" spans="1:4" x14ac:dyDescent="0.25">
      <c r="A970" t="s">
        <v>589</v>
      </c>
      <c r="B970">
        <v>39.25</v>
      </c>
      <c r="C970">
        <v>9.6460000000000001E-3</v>
      </c>
      <c r="D970">
        <f t="shared" si="15"/>
        <v>9.6000737290191374E-3</v>
      </c>
    </row>
    <row r="971" spans="1:4" x14ac:dyDescent="0.25">
      <c r="A971" t="s">
        <v>590</v>
      </c>
      <c r="B971">
        <v>39.625</v>
      </c>
      <c r="C971">
        <v>9.554E-3</v>
      </c>
      <c r="D971">
        <f t="shared" si="15"/>
        <v>9.5087879690273561E-3</v>
      </c>
    </row>
    <row r="972" spans="1:4" x14ac:dyDescent="0.25">
      <c r="A972" s="1">
        <v>33980</v>
      </c>
      <c r="B972">
        <v>40.25</v>
      </c>
      <c r="C972">
        <v>1.5772999999999999E-2</v>
      </c>
      <c r="D972">
        <f t="shared" si="15"/>
        <v>1.5649771667127596E-2</v>
      </c>
    </row>
    <row r="973" spans="1:4" x14ac:dyDescent="0.25">
      <c r="A973" s="1">
        <v>34011</v>
      </c>
      <c r="B973">
        <v>40.625</v>
      </c>
      <c r="C973">
        <v>9.3170000000000006E-3</v>
      </c>
      <c r="D973">
        <f t="shared" si="15"/>
        <v>9.273636785329253E-3</v>
      </c>
    </row>
    <row r="974" spans="1:4" x14ac:dyDescent="0.25">
      <c r="A974" s="1">
        <v>34039</v>
      </c>
      <c r="B974">
        <v>40.75</v>
      </c>
      <c r="C974">
        <v>3.0769999999999999E-3</v>
      </c>
      <c r="D974">
        <f t="shared" si="15"/>
        <v>3.0721990369700588E-3</v>
      </c>
    </row>
    <row r="975" spans="1:4" x14ac:dyDescent="0.25">
      <c r="A975" s="1">
        <v>34070</v>
      </c>
      <c r="B975">
        <v>39.875</v>
      </c>
      <c r="C975">
        <v>-2.1472000000000002E-2</v>
      </c>
      <c r="D975">
        <f t="shared" si="15"/>
        <v>-2.170627858186306E-2</v>
      </c>
    </row>
    <row r="976" spans="1:4" x14ac:dyDescent="0.25">
      <c r="A976" s="1">
        <v>34100</v>
      </c>
      <c r="B976">
        <v>39.875</v>
      </c>
      <c r="C976">
        <v>0</v>
      </c>
      <c r="D976">
        <f t="shared" si="15"/>
        <v>0</v>
      </c>
    </row>
    <row r="977" spans="1:4" x14ac:dyDescent="0.25">
      <c r="A977" s="1">
        <v>34192</v>
      </c>
      <c r="B977">
        <v>40.625</v>
      </c>
      <c r="C977">
        <v>1.8808999999999999E-2</v>
      </c>
      <c r="D977">
        <f t="shared" si="15"/>
        <v>1.863407954489301E-2</v>
      </c>
    </row>
    <row r="978" spans="1:4" x14ac:dyDescent="0.25">
      <c r="A978" s="1">
        <v>34223</v>
      </c>
      <c r="B978">
        <v>40.5</v>
      </c>
      <c r="C978">
        <v>-3.0769999999999999E-3</v>
      </c>
      <c r="D978">
        <f t="shared" si="15"/>
        <v>-3.0816665374081122E-3</v>
      </c>
    </row>
    <row r="979" spans="1:4" x14ac:dyDescent="0.25">
      <c r="A979" s="1">
        <v>34253</v>
      </c>
      <c r="B979">
        <v>41.875</v>
      </c>
      <c r="C979">
        <v>3.3951000000000002E-2</v>
      </c>
      <c r="D979">
        <f t="shared" si="15"/>
        <v>3.3387016032736978E-2</v>
      </c>
    </row>
    <row r="980" spans="1:4" x14ac:dyDescent="0.25">
      <c r="A980" s="1">
        <v>34284</v>
      </c>
      <c r="B980">
        <v>42.125</v>
      </c>
      <c r="C980">
        <v>5.9699999999999996E-3</v>
      </c>
      <c r="D980">
        <f t="shared" si="15"/>
        <v>5.9523985272953517E-3</v>
      </c>
    </row>
    <row r="981" spans="1:4" x14ac:dyDescent="0.25">
      <c r="A981" s="1">
        <v>34314</v>
      </c>
      <c r="B981">
        <v>42.875</v>
      </c>
      <c r="C981">
        <v>1.7804E-2</v>
      </c>
      <c r="D981">
        <f t="shared" si="15"/>
        <v>1.7647516813578141E-2</v>
      </c>
    </row>
    <row r="982" spans="1:4" x14ac:dyDescent="0.25">
      <c r="A982" t="s">
        <v>591</v>
      </c>
      <c r="B982">
        <v>44.25</v>
      </c>
      <c r="C982">
        <v>3.2070000000000001E-2</v>
      </c>
      <c r="D982">
        <f t="shared" si="15"/>
        <v>3.1566465967834509E-2</v>
      </c>
    </row>
    <row r="983" spans="1:4" x14ac:dyDescent="0.25">
      <c r="A983" t="s">
        <v>592</v>
      </c>
      <c r="B983">
        <v>42.375</v>
      </c>
      <c r="C983">
        <v>-4.2373000000000001E-2</v>
      </c>
      <c r="D983">
        <f t="shared" si="15"/>
        <v>-4.3296805753324188E-2</v>
      </c>
    </row>
    <row r="984" spans="1:4" x14ac:dyDescent="0.25">
      <c r="A984" t="s">
        <v>593</v>
      </c>
      <c r="B984">
        <v>43.125</v>
      </c>
      <c r="C984">
        <v>1.7698999999999999E-2</v>
      </c>
      <c r="D984">
        <f t="shared" si="15"/>
        <v>1.7544309650909525E-2</v>
      </c>
    </row>
    <row r="985" spans="1:4" x14ac:dyDescent="0.25">
      <c r="A985" t="s">
        <v>594</v>
      </c>
      <c r="B985">
        <v>42.625</v>
      </c>
      <c r="C985">
        <v>-1.1594E-2</v>
      </c>
      <c r="D985">
        <f t="shared" si="15"/>
        <v>-1.1661939747842975E-2</v>
      </c>
    </row>
    <row r="986" spans="1:4" x14ac:dyDescent="0.25">
      <c r="A986" t="s">
        <v>595</v>
      </c>
      <c r="B986">
        <v>43</v>
      </c>
      <c r="C986">
        <v>8.7980000000000003E-3</v>
      </c>
      <c r="D986">
        <f t="shared" si="15"/>
        <v>8.7591800898815537E-3</v>
      </c>
    </row>
    <row r="987" spans="1:4" x14ac:dyDescent="0.25">
      <c r="A987" t="s">
        <v>596</v>
      </c>
      <c r="B987">
        <v>41.5</v>
      </c>
      <c r="C987">
        <v>-3.4883999999999998E-2</v>
      </c>
      <c r="D987">
        <f t="shared" si="15"/>
        <v>-3.5506688456909762E-2</v>
      </c>
    </row>
    <row r="988" spans="1:4" x14ac:dyDescent="0.25">
      <c r="A988" t="s">
        <v>597</v>
      </c>
      <c r="B988">
        <v>41.75</v>
      </c>
      <c r="C988">
        <v>6.0239999999999998E-3</v>
      </c>
      <c r="D988">
        <f t="shared" si="15"/>
        <v>6.0060240602119487E-3</v>
      </c>
    </row>
    <row r="989" spans="1:4" x14ac:dyDescent="0.25">
      <c r="A989" t="s">
        <v>598</v>
      </c>
      <c r="B989">
        <v>42.25</v>
      </c>
      <c r="C989">
        <v>1.1976000000000001E-2</v>
      </c>
      <c r="D989">
        <f t="shared" si="15"/>
        <v>1.1904902506318458E-2</v>
      </c>
    </row>
    <row r="990" spans="1:4" x14ac:dyDescent="0.25">
      <c r="A990" t="s">
        <v>599</v>
      </c>
      <c r="B990">
        <v>42.875</v>
      </c>
      <c r="C990">
        <v>1.4793000000000001E-2</v>
      </c>
      <c r="D990">
        <f t="shared" si="15"/>
        <v>1.4684551682921099E-2</v>
      </c>
    </row>
    <row r="991" spans="1:4" x14ac:dyDescent="0.25">
      <c r="A991" t="s">
        <v>600</v>
      </c>
      <c r="B991">
        <v>42.25</v>
      </c>
      <c r="C991">
        <v>-1.4577E-2</v>
      </c>
      <c r="D991">
        <f t="shared" si="15"/>
        <v>-1.4684551682921182E-2</v>
      </c>
    </row>
    <row r="992" spans="1:4" x14ac:dyDescent="0.25">
      <c r="A992" t="s">
        <v>601</v>
      </c>
      <c r="B992">
        <v>41.5</v>
      </c>
      <c r="C992">
        <v>-1.7750999999999999E-2</v>
      </c>
      <c r="D992">
        <f t="shared" si="15"/>
        <v>-1.7910926566530219E-2</v>
      </c>
    </row>
    <row r="993" spans="1:4" x14ac:dyDescent="0.25">
      <c r="A993" s="1">
        <v>33981</v>
      </c>
      <c r="B993">
        <v>41.875</v>
      </c>
      <c r="C993">
        <v>9.0360000000000006E-3</v>
      </c>
      <c r="D993">
        <f t="shared" si="15"/>
        <v>8.9955629085777828E-3</v>
      </c>
    </row>
    <row r="994" spans="1:4" x14ac:dyDescent="0.25">
      <c r="A994" s="1">
        <v>34012</v>
      </c>
      <c r="B994">
        <v>42.75</v>
      </c>
      <c r="C994">
        <v>2.0896000000000001E-2</v>
      </c>
      <c r="D994">
        <f t="shared" si="15"/>
        <v>2.0680205237538822E-2</v>
      </c>
    </row>
    <row r="995" spans="1:4" x14ac:dyDescent="0.25">
      <c r="A995" s="1">
        <v>34040</v>
      </c>
      <c r="B995">
        <v>42.625</v>
      </c>
      <c r="C995">
        <v>-2.9239999999999999E-3</v>
      </c>
      <c r="D995">
        <f t="shared" si="15"/>
        <v>-2.9282597790883341E-3</v>
      </c>
    </row>
    <row r="996" spans="1:4" x14ac:dyDescent="0.25">
      <c r="A996" s="1">
        <v>34132</v>
      </c>
      <c r="B996">
        <v>42.625</v>
      </c>
      <c r="C996">
        <v>0</v>
      </c>
      <c r="D996">
        <f t="shared" si="15"/>
        <v>0</v>
      </c>
    </row>
    <row r="997" spans="1:4" x14ac:dyDescent="0.25">
      <c r="A997" s="1">
        <v>34162</v>
      </c>
      <c r="B997">
        <v>42.625</v>
      </c>
      <c r="C997">
        <v>0</v>
      </c>
      <c r="D997">
        <f t="shared" si="15"/>
        <v>0</v>
      </c>
    </row>
    <row r="998" spans="1:4" x14ac:dyDescent="0.25">
      <c r="A998" s="1">
        <v>34193</v>
      </c>
      <c r="B998">
        <v>42.375</v>
      </c>
      <c r="C998">
        <v>-5.8650000000000004E-3</v>
      </c>
      <c r="D998">
        <f t="shared" si="15"/>
        <v>-5.8823699030665245E-3</v>
      </c>
    </row>
    <row r="999" spans="1:4" x14ac:dyDescent="0.25">
      <c r="A999" s="1">
        <v>34224</v>
      </c>
      <c r="B999">
        <v>42</v>
      </c>
      <c r="C999">
        <v>-8.8500000000000002E-3</v>
      </c>
      <c r="D999">
        <f t="shared" si="15"/>
        <v>-8.8889474172460393E-3</v>
      </c>
    </row>
    <row r="1000" spans="1:4" x14ac:dyDescent="0.25">
      <c r="A1000" s="1">
        <v>34254</v>
      </c>
      <c r="B1000">
        <v>41.375</v>
      </c>
      <c r="C1000">
        <v>-1.4881E-2</v>
      </c>
      <c r="D1000">
        <f t="shared" si="15"/>
        <v>-1.499278458614128E-2</v>
      </c>
    </row>
    <row r="1001" spans="1:4" x14ac:dyDescent="0.25">
      <c r="A1001" t="s">
        <v>602</v>
      </c>
      <c r="B1001">
        <v>41.125</v>
      </c>
      <c r="C1001">
        <v>-6.0419999999999996E-3</v>
      </c>
      <c r="D1001">
        <f t="shared" si="15"/>
        <v>-6.060624611690958E-3</v>
      </c>
    </row>
    <row r="1002" spans="1:4" x14ac:dyDescent="0.25">
      <c r="A1002" t="s">
        <v>603</v>
      </c>
      <c r="B1002">
        <v>40.5</v>
      </c>
      <c r="C1002">
        <v>-1.5198E-2</v>
      </c>
      <c r="D1002">
        <f t="shared" si="15"/>
        <v>-1.5314234973042481E-2</v>
      </c>
    </row>
    <row r="1003" spans="1:4" x14ac:dyDescent="0.25">
      <c r="A1003" t="s">
        <v>604</v>
      </c>
      <c r="B1003">
        <v>40</v>
      </c>
      <c r="C1003">
        <v>-1.2345999999999999E-2</v>
      </c>
      <c r="D1003">
        <f t="shared" si="15"/>
        <v>-1.2422519998557209E-2</v>
      </c>
    </row>
    <row r="1004" spans="1:4" x14ac:dyDescent="0.25">
      <c r="A1004" t="s">
        <v>605</v>
      </c>
      <c r="B1004">
        <v>39.875</v>
      </c>
      <c r="C1004">
        <v>-3.1250000000000002E-3</v>
      </c>
      <c r="D1004">
        <f t="shared" si="15"/>
        <v>-3.1298930089277044E-3</v>
      </c>
    </row>
    <row r="1005" spans="1:4" x14ac:dyDescent="0.25">
      <c r="A1005" t="s">
        <v>606</v>
      </c>
      <c r="B1005">
        <v>40</v>
      </c>
      <c r="C1005">
        <v>3.1350000000000002E-3</v>
      </c>
      <c r="D1005">
        <f t="shared" si="15"/>
        <v>3.1298930089275656E-3</v>
      </c>
    </row>
    <row r="1006" spans="1:4" x14ac:dyDescent="0.25">
      <c r="A1006" t="s">
        <v>607</v>
      </c>
      <c r="B1006">
        <v>40.25</v>
      </c>
      <c r="C1006">
        <v>6.2500000000000003E-3</v>
      </c>
      <c r="D1006">
        <f t="shared" si="15"/>
        <v>6.2305497506361628E-3</v>
      </c>
    </row>
    <row r="1007" spans="1:4" x14ac:dyDescent="0.25">
      <c r="A1007" t="s">
        <v>608</v>
      </c>
      <c r="B1007">
        <v>39.125</v>
      </c>
      <c r="C1007">
        <v>-2.7949999999999999E-2</v>
      </c>
      <c r="D1007">
        <f t="shared" si="15"/>
        <v>-2.8348355004255085E-2</v>
      </c>
    </row>
    <row r="1008" spans="1:4" x14ac:dyDescent="0.25">
      <c r="A1008" t="s">
        <v>609</v>
      </c>
      <c r="B1008">
        <v>39.25</v>
      </c>
      <c r="C1008">
        <v>3.1949999999999999E-3</v>
      </c>
      <c r="D1008">
        <f t="shared" si="15"/>
        <v>3.1897953681000808E-3</v>
      </c>
    </row>
    <row r="1009" spans="1:4" x14ac:dyDescent="0.25">
      <c r="A1009" t="s">
        <v>610</v>
      </c>
      <c r="B1009">
        <v>39.875</v>
      </c>
      <c r="C1009">
        <v>1.5924000000000001E-2</v>
      </c>
      <c r="D1009">
        <f t="shared" si="15"/>
        <v>1.5798116876591311E-2</v>
      </c>
    </row>
    <row r="1010" spans="1:4" x14ac:dyDescent="0.25">
      <c r="A1010" t="s">
        <v>611</v>
      </c>
      <c r="B1010">
        <v>39.625</v>
      </c>
      <c r="C1010">
        <v>-6.2700000000000004E-3</v>
      </c>
      <c r="D1010">
        <f t="shared" si="15"/>
        <v>-6.2893289075639904E-3</v>
      </c>
    </row>
    <row r="1011" spans="1:4" x14ac:dyDescent="0.25">
      <c r="A1011" t="s">
        <v>612</v>
      </c>
      <c r="B1011">
        <v>40.125</v>
      </c>
      <c r="C1011">
        <v>1.2618000000000001E-2</v>
      </c>
      <c r="D1011">
        <f t="shared" si="15"/>
        <v>1.2539349252735173E-2</v>
      </c>
    </row>
    <row r="1012" spans="1:4" x14ac:dyDescent="0.25">
      <c r="A1012" t="s">
        <v>613</v>
      </c>
      <c r="B1012">
        <v>40.125</v>
      </c>
      <c r="C1012">
        <v>0</v>
      </c>
      <c r="D1012">
        <f t="shared" si="15"/>
        <v>0</v>
      </c>
    </row>
    <row r="1013" spans="1:4" x14ac:dyDescent="0.25">
      <c r="A1013" t="s">
        <v>614</v>
      </c>
      <c r="B1013">
        <v>39.75</v>
      </c>
      <c r="C1013">
        <v>-9.3460000000000001E-3</v>
      </c>
      <c r="D1013">
        <f t="shared" si="15"/>
        <v>-9.3897403498390316E-3</v>
      </c>
    </row>
    <row r="1014" spans="1:4" x14ac:dyDescent="0.25">
      <c r="A1014" t="s">
        <v>615</v>
      </c>
      <c r="B1014">
        <v>39.5</v>
      </c>
      <c r="C1014">
        <v>-6.2890000000000003E-3</v>
      </c>
      <c r="D1014">
        <f t="shared" si="15"/>
        <v>-6.309169193264721E-3</v>
      </c>
    </row>
    <row r="1015" spans="1:4" x14ac:dyDescent="0.25">
      <c r="A1015" s="1">
        <v>34394</v>
      </c>
      <c r="B1015">
        <v>38.75</v>
      </c>
      <c r="C1015">
        <v>-1.8987E-2</v>
      </c>
      <c r="D1015">
        <f t="shared" si="15"/>
        <v>-1.9169916107720172E-2</v>
      </c>
    </row>
    <row r="1016" spans="1:4" x14ac:dyDescent="0.25">
      <c r="A1016" s="1">
        <v>34425</v>
      </c>
      <c r="B1016">
        <v>39.25</v>
      </c>
      <c r="C1016">
        <v>1.2903E-2</v>
      </c>
      <c r="D1016">
        <f t="shared" si="15"/>
        <v>1.2820688429061469E-2</v>
      </c>
    </row>
    <row r="1017" spans="1:4" x14ac:dyDescent="0.25">
      <c r="A1017" s="1">
        <v>34455</v>
      </c>
      <c r="B1017">
        <v>40</v>
      </c>
      <c r="C1017">
        <v>1.9108E-2</v>
      </c>
      <c r="D1017">
        <f t="shared" si="15"/>
        <v>1.8928009885518859E-2</v>
      </c>
    </row>
    <row r="1018" spans="1:4" x14ac:dyDescent="0.25">
      <c r="A1018" s="1">
        <v>34486</v>
      </c>
      <c r="B1018">
        <v>38.125</v>
      </c>
      <c r="C1018">
        <v>-4.6875E-2</v>
      </c>
      <c r="D1018">
        <f t="shared" si="15"/>
        <v>-4.8009219186360606E-2</v>
      </c>
    </row>
    <row r="1019" spans="1:4" x14ac:dyDescent="0.25">
      <c r="A1019" s="1">
        <v>34516</v>
      </c>
      <c r="B1019">
        <v>38.625</v>
      </c>
      <c r="C1019">
        <v>1.3115E-2</v>
      </c>
      <c r="D1019">
        <f t="shared" si="15"/>
        <v>1.3029500290333897E-2</v>
      </c>
    </row>
    <row r="1020" spans="1:4" x14ac:dyDescent="0.25">
      <c r="A1020" s="1">
        <v>34608</v>
      </c>
      <c r="B1020">
        <v>39.125</v>
      </c>
      <c r="C1020">
        <v>1.2945E-2</v>
      </c>
      <c r="D1020">
        <f t="shared" si="15"/>
        <v>1.2861913642407822E-2</v>
      </c>
    </row>
    <row r="1021" spans="1:4" x14ac:dyDescent="0.25">
      <c r="A1021" s="1">
        <v>34639</v>
      </c>
      <c r="B1021">
        <v>38.625</v>
      </c>
      <c r="C1021">
        <v>-1.278E-2</v>
      </c>
      <c r="D1021">
        <f t="shared" si="15"/>
        <v>-1.286191364240781E-2</v>
      </c>
    </row>
    <row r="1022" spans="1:4" x14ac:dyDescent="0.25">
      <c r="A1022" s="1">
        <v>34669</v>
      </c>
      <c r="B1022">
        <v>39.375</v>
      </c>
      <c r="C1022">
        <v>1.9417E-2</v>
      </c>
      <c r="D1022">
        <f t="shared" si="15"/>
        <v>1.9231361927887592E-2</v>
      </c>
    </row>
    <row r="1023" spans="1:4" x14ac:dyDescent="0.25">
      <c r="A1023" t="s">
        <v>616</v>
      </c>
      <c r="B1023">
        <v>37.875</v>
      </c>
      <c r="C1023">
        <v>-3.8094999999999997E-2</v>
      </c>
      <c r="D1023">
        <f t="shared" si="15"/>
        <v>-3.8839833316263894E-2</v>
      </c>
    </row>
    <row r="1024" spans="1:4" x14ac:dyDescent="0.25">
      <c r="A1024" t="s">
        <v>617</v>
      </c>
      <c r="B1024">
        <v>37.75</v>
      </c>
      <c r="C1024">
        <v>-3.3E-3</v>
      </c>
      <c r="D1024">
        <f t="shared" si="15"/>
        <v>-3.3057881344995439E-3</v>
      </c>
    </row>
    <row r="1025" spans="1:4" x14ac:dyDescent="0.25">
      <c r="A1025" t="s">
        <v>618</v>
      </c>
      <c r="B1025">
        <v>37.75</v>
      </c>
      <c r="C1025">
        <v>0</v>
      </c>
      <c r="D1025">
        <f t="shared" si="15"/>
        <v>0</v>
      </c>
    </row>
    <row r="1026" spans="1:4" x14ac:dyDescent="0.25">
      <c r="A1026" t="s">
        <v>619</v>
      </c>
      <c r="B1026">
        <v>37</v>
      </c>
      <c r="C1026">
        <v>-1.9868E-2</v>
      </c>
      <c r="D1026">
        <f t="shared" si="15"/>
        <v>-2.0067563050809256E-2</v>
      </c>
    </row>
    <row r="1027" spans="1:4" x14ac:dyDescent="0.25">
      <c r="A1027" t="s">
        <v>620</v>
      </c>
      <c r="B1027">
        <v>37.875</v>
      </c>
      <c r="C1027">
        <v>2.3649E-2</v>
      </c>
      <c r="D1027">
        <f t="shared" si="15"/>
        <v>2.3373351185308804E-2</v>
      </c>
    </row>
    <row r="1028" spans="1:4" x14ac:dyDescent="0.25">
      <c r="A1028" t="s">
        <v>621</v>
      </c>
      <c r="B1028">
        <v>37.25</v>
      </c>
      <c r="C1028">
        <v>-1.6501999999999999E-2</v>
      </c>
      <c r="D1028">
        <f t="shared" ref="D1028:D1091" si="16">LN(B1028/B1027)</f>
        <v>-1.6639319003964669E-2</v>
      </c>
    </row>
    <row r="1029" spans="1:4" x14ac:dyDescent="0.25">
      <c r="A1029" t="s">
        <v>622</v>
      </c>
      <c r="B1029">
        <v>37.375</v>
      </c>
      <c r="C1029">
        <v>3.356E-3</v>
      </c>
      <c r="D1029">
        <f t="shared" si="16"/>
        <v>3.3500868852820269E-3</v>
      </c>
    </row>
    <row r="1030" spans="1:4" x14ac:dyDescent="0.25">
      <c r="A1030" t="s">
        <v>623</v>
      </c>
      <c r="B1030">
        <v>36.625</v>
      </c>
      <c r="C1030">
        <v>-2.0067000000000002E-2</v>
      </c>
      <c r="D1030">
        <f t="shared" si="16"/>
        <v>-2.0270964373619107E-2</v>
      </c>
    </row>
    <row r="1031" spans="1:4" x14ac:dyDescent="0.25">
      <c r="A1031" t="s">
        <v>624</v>
      </c>
      <c r="B1031">
        <v>37.25</v>
      </c>
      <c r="C1031">
        <v>1.7065E-2</v>
      </c>
      <c r="D1031">
        <f t="shared" si="16"/>
        <v>1.6920877488337177E-2</v>
      </c>
    </row>
    <row r="1032" spans="1:4" x14ac:dyDescent="0.25">
      <c r="A1032" t="s">
        <v>625</v>
      </c>
      <c r="B1032">
        <v>37.75</v>
      </c>
      <c r="C1032">
        <v>1.3422999999999999E-2</v>
      </c>
      <c r="D1032">
        <f t="shared" si="16"/>
        <v>1.3333530869465168E-2</v>
      </c>
    </row>
    <row r="1033" spans="1:4" x14ac:dyDescent="0.25">
      <c r="A1033" t="s">
        <v>626</v>
      </c>
      <c r="B1033">
        <v>38.5</v>
      </c>
      <c r="C1033">
        <v>1.9868E-2</v>
      </c>
      <c r="D1033">
        <f t="shared" si="16"/>
        <v>1.9672765598704928E-2</v>
      </c>
    </row>
    <row r="1034" spans="1:4" x14ac:dyDescent="0.25">
      <c r="A1034" t="s">
        <v>627</v>
      </c>
      <c r="B1034">
        <v>39.375</v>
      </c>
      <c r="C1034">
        <v>2.2727000000000001E-2</v>
      </c>
      <c r="D1034">
        <f t="shared" si="16"/>
        <v>2.2472855852058576E-2</v>
      </c>
    </row>
    <row r="1035" spans="1:4" x14ac:dyDescent="0.25">
      <c r="A1035" t="s">
        <v>628</v>
      </c>
      <c r="B1035">
        <v>39</v>
      </c>
      <c r="C1035">
        <v>-9.5239999999999995E-3</v>
      </c>
      <c r="D1035">
        <f t="shared" si="16"/>
        <v>-9.5694510161506725E-3</v>
      </c>
    </row>
    <row r="1036" spans="1:4" x14ac:dyDescent="0.25">
      <c r="A1036" s="1">
        <v>34336</v>
      </c>
      <c r="B1036">
        <v>39</v>
      </c>
      <c r="C1036">
        <v>0</v>
      </c>
      <c r="D1036">
        <f t="shared" si="16"/>
        <v>0</v>
      </c>
    </row>
    <row r="1037" spans="1:4" x14ac:dyDescent="0.25">
      <c r="A1037" s="1">
        <v>34367</v>
      </c>
      <c r="B1037">
        <v>39.25</v>
      </c>
      <c r="C1037">
        <v>6.4099999999999999E-3</v>
      </c>
      <c r="D1037">
        <f t="shared" si="16"/>
        <v>6.3897980987709883E-3</v>
      </c>
    </row>
    <row r="1038" spans="1:4" x14ac:dyDescent="0.25">
      <c r="A1038" s="1">
        <v>34395</v>
      </c>
      <c r="B1038">
        <v>38.75</v>
      </c>
      <c r="C1038">
        <v>-1.2739E-2</v>
      </c>
      <c r="D1038">
        <f t="shared" si="16"/>
        <v>-1.2820688429061434E-2</v>
      </c>
    </row>
    <row r="1039" spans="1:4" x14ac:dyDescent="0.25">
      <c r="A1039" s="1">
        <v>34426</v>
      </c>
      <c r="B1039">
        <v>37.375</v>
      </c>
      <c r="C1039">
        <v>-3.5484000000000002E-2</v>
      </c>
      <c r="D1039">
        <f t="shared" si="16"/>
        <v>-3.6128724088505537E-2</v>
      </c>
    </row>
    <row r="1040" spans="1:4" x14ac:dyDescent="0.25">
      <c r="A1040" s="1">
        <v>34517</v>
      </c>
      <c r="B1040">
        <v>39</v>
      </c>
      <c r="C1040">
        <v>4.3478000000000003E-2</v>
      </c>
      <c r="D1040">
        <f t="shared" si="16"/>
        <v>4.2559614418795903E-2</v>
      </c>
    </row>
    <row r="1041" spans="1:4" x14ac:dyDescent="0.25">
      <c r="A1041" s="1">
        <v>34548</v>
      </c>
      <c r="B1041">
        <v>39</v>
      </c>
      <c r="C1041">
        <v>0</v>
      </c>
      <c r="D1041">
        <f t="shared" si="16"/>
        <v>0</v>
      </c>
    </row>
    <row r="1042" spans="1:4" x14ac:dyDescent="0.25">
      <c r="A1042" s="1">
        <v>34579</v>
      </c>
      <c r="B1042">
        <v>39.75</v>
      </c>
      <c r="C1042">
        <v>1.9231000000000002E-2</v>
      </c>
      <c r="D1042">
        <f t="shared" si="16"/>
        <v>1.9048194970694411E-2</v>
      </c>
    </row>
    <row r="1043" spans="1:4" x14ac:dyDescent="0.25">
      <c r="A1043" s="1">
        <v>34609</v>
      </c>
      <c r="B1043">
        <v>39.625</v>
      </c>
      <c r="C1043">
        <v>-3.1449999999999998E-3</v>
      </c>
      <c r="D1043">
        <f t="shared" si="16"/>
        <v>-3.14960890289622E-3</v>
      </c>
    </row>
    <row r="1044" spans="1:4" x14ac:dyDescent="0.25">
      <c r="A1044" s="1">
        <v>34640</v>
      </c>
      <c r="B1044">
        <v>39.375</v>
      </c>
      <c r="C1044">
        <v>-6.3090000000000004E-3</v>
      </c>
      <c r="D1044">
        <f t="shared" si="16"/>
        <v>-6.3291350516475123E-3</v>
      </c>
    </row>
    <row r="1045" spans="1:4" x14ac:dyDescent="0.25">
      <c r="A1045" t="s">
        <v>629</v>
      </c>
      <c r="B1045">
        <v>39.375</v>
      </c>
      <c r="C1045">
        <v>0</v>
      </c>
      <c r="D1045">
        <f t="shared" si="16"/>
        <v>0</v>
      </c>
    </row>
    <row r="1046" spans="1:4" x14ac:dyDescent="0.25">
      <c r="A1046" t="s">
        <v>630</v>
      </c>
      <c r="B1046">
        <v>39.75</v>
      </c>
      <c r="C1046">
        <v>9.5239999999999995E-3</v>
      </c>
      <c r="D1046">
        <f t="shared" si="16"/>
        <v>9.4787439545437387E-3</v>
      </c>
    </row>
    <row r="1047" spans="1:4" x14ac:dyDescent="0.25">
      <c r="A1047" t="s">
        <v>631</v>
      </c>
      <c r="B1047">
        <v>39.875</v>
      </c>
      <c r="C1047">
        <v>3.1449999999999998E-3</v>
      </c>
      <c r="D1047">
        <f t="shared" si="16"/>
        <v>3.1397200046678463E-3</v>
      </c>
    </row>
    <row r="1048" spans="1:4" x14ac:dyDescent="0.25">
      <c r="A1048" t="s">
        <v>632</v>
      </c>
      <c r="B1048">
        <v>39.375</v>
      </c>
      <c r="C1048">
        <v>-1.2539E-2</v>
      </c>
      <c r="D1048">
        <f t="shared" si="16"/>
        <v>-1.2618463959211462E-2</v>
      </c>
    </row>
    <row r="1049" spans="1:4" x14ac:dyDescent="0.25">
      <c r="A1049" t="s">
        <v>633</v>
      </c>
      <c r="B1049">
        <v>39</v>
      </c>
      <c r="C1049">
        <v>-9.5239999999999995E-3</v>
      </c>
      <c r="D1049">
        <f t="shared" si="16"/>
        <v>-9.5694510161506725E-3</v>
      </c>
    </row>
    <row r="1050" spans="1:4" x14ac:dyDescent="0.25">
      <c r="A1050" t="s">
        <v>634</v>
      </c>
      <c r="B1050">
        <v>40.125</v>
      </c>
      <c r="C1050">
        <v>2.8846E-2</v>
      </c>
      <c r="D1050">
        <f t="shared" si="16"/>
        <v>2.843793532053341E-2</v>
      </c>
    </row>
    <row r="1051" spans="1:4" x14ac:dyDescent="0.25">
      <c r="A1051" t="s">
        <v>635</v>
      </c>
      <c r="B1051">
        <v>42.375</v>
      </c>
      <c r="C1051">
        <v>5.6075E-2</v>
      </c>
      <c r="D1051">
        <f t="shared" si="16"/>
        <v>5.45589842504344E-2</v>
      </c>
    </row>
    <row r="1052" spans="1:4" x14ac:dyDescent="0.25">
      <c r="A1052" t="s">
        <v>636</v>
      </c>
      <c r="B1052">
        <v>41.5</v>
      </c>
      <c r="C1052">
        <v>-2.0649000000000001E-2</v>
      </c>
      <c r="D1052">
        <f t="shared" si="16"/>
        <v>-2.0865138463961676E-2</v>
      </c>
    </row>
    <row r="1053" spans="1:4" x14ac:dyDescent="0.25">
      <c r="A1053" t="s">
        <v>637</v>
      </c>
      <c r="B1053">
        <v>41.25</v>
      </c>
      <c r="C1053">
        <v>-6.0239999999999998E-3</v>
      </c>
      <c r="D1053">
        <f t="shared" si="16"/>
        <v>-6.0423144559625863E-3</v>
      </c>
    </row>
    <row r="1054" spans="1:4" x14ac:dyDescent="0.25">
      <c r="A1054" t="s">
        <v>638</v>
      </c>
      <c r="B1054">
        <v>41.625</v>
      </c>
      <c r="C1054">
        <v>9.0910000000000001E-3</v>
      </c>
      <c r="D1054">
        <f t="shared" si="16"/>
        <v>9.0498355199178562E-3</v>
      </c>
    </row>
    <row r="1055" spans="1:4" x14ac:dyDescent="0.25">
      <c r="A1055" s="1">
        <v>34337</v>
      </c>
      <c r="B1055">
        <v>41.125</v>
      </c>
      <c r="C1055">
        <v>-1.2012E-2</v>
      </c>
      <c r="D1055">
        <f t="shared" si="16"/>
        <v>-1.2084739215071886E-2</v>
      </c>
    </row>
    <row r="1056" spans="1:4" x14ac:dyDescent="0.25">
      <c r="A1056" s="1">
        <v>34368</v>
      </c>
      <c r="B1056">
        <v>41</v>
      </c>
      <c r="C1056">
        <v>-3.0400000000000002E-3</v>
      </c>
      <c r="D1056">
        <f t="shared" si="16"/>
        <v>-3.0441423812281325E-3</v>
      </c>
    </row>
    <row r="1057" spans="1:4" x14ac:dyDescent="0.25">
      <c r="A1057" s="1">
        <v>34396</v>
      </c>
      <c r="B1057">
        <v>40.875</v>
      </c>
      <c r="C1057">
        <v>-3.0490000000000001E-3</v>
      </c>
      <c r="D1057">
        <f t="shared" si="16"/>
        <v>-3.0534374868903431E-3</v>
      </c>
    </row>
    <row r="1058" spans="1:4" x14ac:dyDescent="0.25">
      <c r="A1058" s="1">
        <v>34427</v>
      </c>
      <c r="B1058">
        <v>42</v>
      </c>
      <c r="C1058">
        <v>2.7522999999999999E-2</v>
      </c>
      <c r="D1058">
        <f t="shared" si="16"/>
        <v>2.7150989065950898E-2</v>
      </c>
    </row>
    <row r="1059" spans="1:4" x14ac:dyDescent="0.25">
      <c r="A1059" s="1">
        <v>34518</v>
      </c>
      <c r="B1059">
        <v>41.75</v>
      </c>
      <c r="C1059">
        <v>-5.9519999999999998E-3</v>
      </c>
      <c r="D1059">
        <f t="shared" si="16"/>
        <v>-5.970166986503796E-3</v>
      </c>
    </row>
    <row r="1060" spans="1:4" x14ac:dyDescent="0.25">
      <c r="A1060" s="1">
        <v>34549</v>
      </c>
      <c r="B1060">
        <v>42.75</v>
      </c>
      <c r="C1060">
        <v>2.3952000000000001E-2</v>
      </c>
      <c r="D1060">
        <f t="shared" si="16"/>
        <v>2.3669744085904703E-2</v>
      </c>
    </row>
    <row r="1061" spans="1:4" x14ac:dyDescent="0.25">
      <c r="A1061" s="1">
        <v>34580</v>
      </c>
      <c r="B1061">
        <v>42.375</v>
      </c>
      <c r="C1061">
        <v>-8.7720000000000003E-3</v>
      </c>
      <c r="D1061">
        <f t="shared" si="16"/>
        <v>-8.8106296821549197E-3</v>
      </c>
    </row>
    <row r="1062" spans="1:4" x14ac:dyDescent="0.25">
      <c r="A1062" s="1">
        <v>34610</v>
      </c>
      <c r="B1062">
        <v>41.875</v>
      </c>
      <c r="C1062">
        <v>-1.1799E-2</v>
      </c>
      <c r="D1062">
        <f t="shared" si="16"/>
        <v>-1.1869575555383882E-2</v>
      </c>
    </row>
    <row r="1063" spans="1:4" x14ac:dyDescent="0.25">
      <c r="A1063" s="1">
        <v>34641</v>
      </c>
      <c r="B1063">
        <v>42.125</v>
      </c>
      <c r="C1063">
        <v>5.9699999999999996E-3</v>
      </c>
      <c r="D1063">
        <f t="shared" si="16"/>
        <v>5.9523985272953517E-3</v>
      </c>
    </row>
    <row r="1064" spans="1:4" x14ac:dyDescent="0.25">
      <c r="A1064" t="s">
        <v>639</v>
      </c>
      <c r="B1064">
        <v>42.75</v>
      </c>
      <c r="C1064">
        <v>1.4836999999999999E-2</v>
      </c>
      <c r="D1064">
        <f t="shared" si="16"/>
        <v>1.4727806710243386E-2</v>
      </c>
    </row>
    <row r="1065" spans="1:4" x14ac:dyDescent="0.25">
      <c r="A1065" t="s">
        <v>640</v>
      </c>
      <c r="B1065">
        <v>42.875</v>
      </c>
      <c r="C1065">
        <v>2.9239999999999999E-3</v>
      </c>
      <c r="D1065">
        <f t="shared" si="16"/>
        <v>2.9197101033348462E-3</v>
      </c>
    </row>
    <row r="1066" spans="1:4" x14ac:dyDescent="0.25">
      <c r="A1066" t="s">
        <v>641</v>
      </c>
      <c r="B1066">
        <v>43</v>
      </c>
      <c r="C1066">
        <v>2.9150000000000001E-3</v>
      </c>
      <c r="D1066">
        <f t="shared" si="16"/>
        <v>2.9112102074585343E-3</v>
      </c>
    </row>
    <row r="1067" spans="1:4" x14ac:dyDescent="0.25">
      <c r="A1067" t="s">
        <v>642</v>
      </c>
      <c r="B1067">
        <v>42.625</v>
      </c>
      <c r="C1067">
        <v>-8.7209999999999996E-3</v>
      </c>
      <c r="D1067">
        <f t="shared" si="16"/>
        <v>-8.759180089881578E-3</v>
      </c>
    </row>
    <row r="1068" spans="1:4" x14ac:dyDescent="0.25">
      <c r="A1068" t="s">
        <v>643</v>
      </c>
      <c r="B1068">
        <v>42.125</v>
      </c>
      <c r="C1068">
        <v>-1.1730000000000001E-2</v>
      </c>
      <c r="D1068">
        <f t="shared" si="16"/>
        <v>-1.1799546931155055E-2</v>
      </c>
    </row>
    <row r="1069" spans="1:4" x14ac:dyDescent="0.25">
      <c r="A1069" t="s">
        <v>644</v>
      </c>
      <c r="B1069">
        <v>43</v>
      </c>
      <c r="C1069">
        <v>2.0771999999999999E-2</v>
      </c>
      <c r="D1069">
        <f t="shared" si="16"/>
        <v>2.0558727021036567E-2</v>
      </c>
    </row>
    <row r="1070" spans="1:4" x14ac:dyDescent="0.25">
      <c r="A1070" t="s">
        <v>645</v>
      </c>
      <c r="B1070">
        <v>43.375</v>
      </c>
      <c r="C1070">
        <v>8.7209999999999996E-3</v>
      </c>
      <c r="D1070">
        <f t="shared" si="16"/>
        <v>8.6831225734608566E-3</v>
      </c>
    </row>
    <row r="1071" spans="1:4" x14ac:dyDescent="0.25">
      <c r="A1071" t="s">
        <v>646</v>
      </c>
      <c r="B1071">
        <v>44.375</v>
      </c>
      <c r="C1071">
        <v>2.3054999999999999E-2</v>
      </c>
      <c r="D1071">
        <f t="shared" si="16"/>
        <v>2.2793009528556566E-2</v>
      </c>
    </row>
    <row r="1072" spans="1:4" x14ac:dyDescent="0.25">
      <c r="A1072" t="s">
        <v>647</v>
      </c>
      <c r="B1072">
        <v>43.25</v>
      </c>
      <c r="C1072">
        <v>-2.5352E-2</v>
      </c>
      <c r="D1072">
        <f t="shared" si="16"/>
        <v>-2.5679014417691506E-2</v>
      </c>
    </row>
    <row r="1073" spans="1:4" x14ac:dyDescent="0.25">
      <c r="A1073" t="s">
        <v>648</v>
      </c>
      <c r="B1073">
        <v>43.375</v>
      </c>
      <c r="C1073">
        <v>2.8900000000000002E-3</v>
      </c>
      <c r="D1073">
        <f t="shared" si="16"/>
        <v>2.8860048891348514E-3</v>
      </c>
    </row>
    <row r="1074" spans="1:4" x14ac:dyDescent="0.25">
      <c r="A1074" t="s">
        <v>649</v>
      </c>
      <c r="B1074">
        <v>42.625</v>
      </c>
      <c r="C1074">
        <v>-1.7291000000000001E-2</v>
      </c>
      <c r="D1074">
        <f t="shared" si="16"/>
        <v>-1.744230266334237E-2</v>
      </c>
    </row>
    <row r="1075" spans="1:4" x14ac:dyDescent="0.25">
      <c r="A1075" t="s">
        <v>650</v>
      </c>
      <c r="B1075">
        <v>40.75</v>
      </c>
      <c r="C1075">
        <v>-4.3987999999999999E-2</v>
      </c>
      <c r="D1075">
        <f t="shared" si="16"/>
        <v>-4.4985095916809104E-2</v>
      </c>
    </row>
    <row r="1076" spans="1:4" x14ac:dyDescent="0.25">
      <c r="A1076" t="s">
        <v>651</v>
      </c>
      <c r="B1076">
        <v>40.75</v>
      </c>
      <c r="C1076">
        <v>0</v>
      </c>
      <c r="D1076">
        <f t="shared" si="16"/>
        <v>0</v>
      </c>
    </row>
    <row r="1077" spans="1:4" x14ac:dyDescent="0.25">
      <c r="A1077" t="s">
        <v>652</v>
      </c>
      <c r="B1077">
        <v>40.75</v>
      </c>
      <c r="C1077">
        <v>0</v>
      </c>
      <c r="D1077">
        <f t="shared" si="16"/>
        <v>0</v>
      </c>
    </row>
    <row r="1078" spans="1:4" x14ac:dyDescent="0.25">
      <c r="A1078" s="1">
        <v>34428</v>
      </c>
      <c r="B1078">
        <v>40.25</v>
      </c>
      <c r="C1078">
        <v>-1.227E-2</v>
      </c>
      <c r="D1078">
        <f t="shared" si="16"/>
        <v>-1.2345835822299379E-2</v>
      </c>
    </row>
    <row r="1079" spans="1:4" x14ac:dyDescent="0.25">
      <c r="A1079" s="1">
        <v>34458</v>
      </c>
      <c r="B1079">
        <v>42.5</v>
      </c>
      <c r="C1079">
        <v>5.5900999999999999E-2</v>
      </c>
      <c r="D1079">
        <f t="shared" si="16"/>
        <v>5.4394072065798764E-2</v>
      </c>
    </row>
    <row r="1080" spans="1:4" x14ac:dyDescent="0.25">
      <c r="A1080" s="1">
        <v>34489</v>
      </c>
      <c r="B1080">
        <v>42.25</v>
      </c>
      <c r="C1080">
        <v>-5.8820000000000001E-3</v>
      </c>
      <c r="D1080">
        <f t="shared" si="16"/>
        <v>-5.8997221271882708E-3</v>
      </c>
    </row>
    <row r="1081" spans="1:4" x14ac:dyDescent="0.25">
      <c r="A1081" s="1">
        <v>34519</v>
      </c>
      <c r="B1081">
        <v>42.875</v>
      </c>
      <c r="C1081">
        <v>1.4793000000000001E-2</v>
      </c>
      <c r="D1081">
        <f t="shared" si="16"/>
        <v>1.4684551682921099E-2</v>
      </c>
    </row>
    <row r="1082" spans="1:4" x14ac:dyDescent="0.25">
      <c r="A1082" s="1">
        <v>34550</v>
      </c>
      <c r="B1082">
        <v>42.625</v>
      </c>
      <c r="C1082">
        <v>-5.8310000000000002E-3</v>
      </c>
      <c r="D1082">
        <f t="shared" si="16"/>
        <v>-5.8479698824230996E-3</v>
      </c>
    </row>
    <row r="1083" spans="1:4" x14ac:dyDescent="0.25">
      <c r="A1083" s="1">
        <v>34642</v>
      </c>
      <c r="B1083">
        <v>43</v>
      </c>
      <c r="C1083">
        <v>8.7980000000000003E-3</v>
      </c>
      <c r="D1083">
        <f t="shared" si="16"/>
        <v>8.7591800898815537E-3</v>
      </c>
    </row>
    <row r="1084" spans="1:4" x14ac:dyDescent="0.25">
      <c r="A1084" s="1">
        <v>34672</v>
      </c>
      <c r="B1084">
        <v>42</v>
      </c>
      <c r="C1084">
        <v>-2.3255999999999999E-2</v>
      </c>
      <c r="D1084">
        <f t="shared" si="16"/>
        <v>-2.3530497410194161E-2</v>
      </c>
    </row>
    <row r="1085" spans="1:4" x14ac:dyDescent="0.25">
      <c r="A1085" t="s">
        <v>653</v>
      </c>
      <c r="B1085">
        <v>41.75</v>
      </c>
      <c r="C1085">
        <v>-5.9519999999999998E-3</v>
      </c>
      <c r="D1085">
        <f t="shared" si="16"/>
        <v>-5.970166986503796E-3</v>
      </c>
    </row>
    <row r="1086" spans="1:4" x14ac:dyDescent="0.25">
      <c r="A1086" t="s">
        <v>654</v>
      </c>
      <c r="B1086">
        <v>41.625</v>
      </c>
      <c r="C1086">
        <v>-2.9940000000000001E-3</v>
      </c>
      <c r="D1086">
        <f t="shared" si="16"/>
        <v>-2.9985029962565574E-3</v>
      </c>
    </row>
    <row r="1087" spans="1:4" x14ac:dyDescent="0.25">
      <c r="A1087" t="s">
        <v>655</v>
      </c>
      <c r="B1087">
        <v>41.75</v>
      </c>
      <c r="C1087">
        <v>3.003E-3</v>
      </c>
      <c r="D1087">
        <f t="shared" si="16"/>
        <v>2.9985029962566329E-3</v>
      </c>
    </row>
    <row r="1088" spans="1:4" x14ac:dyDescent="0.25">
      <c r="A1088" t="s">
        <v>656</v>
      </c>
      <c r="B1088">
        <v>40.5</v>
      </c>
      <c r="C1088">
        <v>-2.9940000000000001E-2</v>
      </c>
      <c r="D1088">
        <f t="shared" si="16"/>
        <v>-3.0397477184371045E-2</v>
      </c>
    </row>
    <row r="1089" spans="1:4" x14ac:dyDescent="0.25">
      <c r="A1089" t="s">
        <v>657</v>
      </c>
      <c r="B1089">
        <v>40.125</v>
      </c>
      <c r="C1089">
        <v>-9.2589999999999999E-3</v>
      </c>
      <c r="D1089">
        <f t="shared" si="16"/>
        <v>-9.3023926623135612E-3</v>
      </c>
    </row>
    <row r="1090" spans="1:4" x14ac:dyDescent="0.25">
      <c r="A1090" t="s">
        <v>658</v>
      </c>
      <c r="B1090">
        <v>39.625</v>
      </c>
      <c r="C1090">
        <v>-1.2461E-2</v>
      </c>
      <c r="D1090">
        <f t="shared" si="16"/>
        <v>-1.2539349252735251E-2</v>
      </c>
    </row>
    <row r="1091" spans="1:4" x14ac:dyDescent="0.25">
      <c r="A1091" t="s">
        <v>659</v>
      </c>
      <c r="B1091">
        <v>41.25</v>
      </c>
      <c r="C1091">
        <v>4.1008999999999997E-2</v>
      </c>
      <c r="D1091">
        <f t="shared" si="16"/>
        <v>4.0190880583245277E-2</v>
      </c>
    </row>
    <row r="1092" spans="1:4" x14ac:dyDescent="0.25">
      <c r="A1092" t="s">
        <v>660</v>
      </c>
      <c r="B1092">
        <v>41.375</v>
      </c>
      <c r="C1092">
        <v>3.0300000000000001E-3</v>
      </c>
      <c r="D1092">
        <f t="shared" ref="D1092:D1155" si="17">LN(B1092/B1091)</f>
        <v>3.0257209165368902E-3</v>
      </c>
    </row>
    <row r="1093" spans="1:4" x14ac:dyDescent="0.25">
      <c r="A1093" t="s">
        <v>661</v>
      </c>
      <c r="B1093">
        <v>41.75</v>
      </c>
      <c r="C1093">
        <v>9.0629999999999999E-3</v>
      </c>
      <c r="D1093">
        <f t="shared" si="17"/>
        <v>9.0226175996375516E-3</v>
      </c>
    </row>
    <row r="1094" spans="1:4" x14ac:dyDescent="0.25">
      <c r="A1094" t="s">
        <v>662</v>
      </c>
      <c r="B1094">
        <v>41.875</v>
      </c>
      <c r="C1094">
        <v>2.9940000000000001E-3</v>
      </c>
      <c r="D1094">
        <f t="shared" si="17"/>
        <v>2.9895388483659859E-3</v>
      </c>
    </row>
    <row r="1095" spans="1:4" x14ac:dyDescent="0.25">
      <c r="A1095" t="s">
        <v>663</v>
      </c>
      <c r="B1095">
        <v>41.125</v>
      </c>
      <c r="C1095">
        <v>-1.7909999999999999E-2</v>
      </c>
      <c r="D1095">
        <f t="shared" si="17"/>
        <v>-1.8072781059694506E-2</v>
      </c>
    </row>
    <row r="1096" spans="1:4" x14ac:dyDescent="0.25">
      <c r="A1096" t="s">
        <v>664</v>
      </c>
      <c r="B1096">
        <v>42</v>
      </c>
      <c r="C1096">
        <v>2.1277000000000001E-2</v>
      </c>
      <c r="D1096">
        <f t="shared" si="17"/>
        <v>2.1053409197832263E-2</v>
      </c>
    </row>
    <row r="1097" spans="1:4" x14ac:dyDescent="0.25">
      <c r="A1097" s="1">
        <v>34370</v>
      </c>
      <c r="B1097">
        <v>42.25</v>
      </c>
      <c r="C1097">
        <v>5.9519999999999998E-3</v>
      </c>
      <c r="D1097">
        <f t="shared" si="17"/>
        <v>5.9347355198145265E-3</v>
      </c>
    </row>
    <row r="1098" spans="1:4" x14ac:dyDescent="0.25">
      <c r="A1098" s="1">
        <v>34398</v>
      </c>
      <c r="B1098">
        <v>41.875</v>
      </c>
      <c r="C1098">
        <v>-8.8760000000000002E-3</v>
      </c>
      <c r="D1098">
        <f t="shared" si="17"/>
        <v>-8.915363657952393E-3</v>
      </c>
    </row>
    <row r="1099" spans="1:4" x14ac:dyDescent="0.25">
      <c r="A1099" s="1">
        <v>34429</v>
      </c>
      <c r="B1099">
        <v>42.75</v>
      </c>
      <c r="C1099">
        <v>2.0896000000000001E-2</v>
      </c>
      <c r="D1099">
        <f t="shared" si="17"/>
        <v>2.0680205237538822E-2</v>
      </c>
    </row>
    <row r="1100" spans="1:4" x14ac:dyDescent="0.25">
      <c r="A1100" s="1">
        <v>34459</v>
      </c>
      <c r="B1100">
        <v>42.75</v>
      </c>
      <c r="C1100">
        <v>0</v>
      </c>
      <c r="D1100">
        <f t="shared" si="17"/>
        <v>0</v>
      </c>
    </row>
    <row r="1101" spans="1:4" x14ac:dyDescent="0.25">
      <c r="A1101" s="1">
        <v>34490</v>
      </c>
      <c r="B1101">
        <v>41.75</v>
      </c>
      <c r="C1101">
        <v>-2.3392E-2</v>
      </c>
      <c r="D1101">
        <f t="shared" si="17"/>
        <v>-2.3669744085904734E-2</v>
      </c>
    </row>
    <row r="1102" spans="1:4" x14ac:dyDescent="0.25">
      <c r="A1102" s="1">
        <v>34582</v>
      </c>
      <c r="B1102">
        <v>40.75</v>
      </c>
      <c r="C1102">
        <v>-2.3952000000000001E-2</v>
      </c>
      <c r="D1102">
        <f t="shared" si="17"/>
        <v>-2.4243611609992739E-2</v>
      </c>
    </row>
    <row r="1103" spans="1:4" x14ac:dyDescent="0.25">
      <c r="A1103" s="1">
        <v>34612</v>
      </c>
      <c r="B1103">
        <v>41.125</v>
      </c>
      <c r="C1103">
        <v>9.2020000000000001E-3</v>
      </c>
      <c r="D1103">
        <f t="shared" si="17"/>
        <v>9.1603693986641952E-3</v>
      </c>
    </row>
    <row r="1104" spans="1:4" x14ac:dyDescent="0.25">
      <c r="A1104" s="1">
        <v>34643</v>
      </c>
      <c r="B1104">
        <v>40</v>
      </c>
      <c r="C1104">
        <v>-2.7355999999999998E-2</v>
      </c>
      <c r="D1104">
        <f t="shared" si="17"/>
        <v>-2.7736754971599636E-2</v>
      </c>
    </row>
    <row r="1105" spans="1:4" x14ac:dyDescent="0.25">
      <c r="A1105" s="1">
        <v>34673</v>
      </c>
      <c r="B1105">
        <v>40</v>
      </c>
      <c r="C1105">
        <v>0</v>
      </c>
      <c r="D1105">
        <f t="shared" si="17"/>
        <v>0</v>
      </c>
    </row>
    <row r="1106" spans="1:4" x14ac:dyDescent="0.25">
      <c r="A1106" t="s">
        <v>665</v>
      </c>
      <c r="B1106">
        <v>40.125</v>
      </c>
      <c r="C1106">
        <v>3.1250000000000002E-3</v>
      </c>
      <c r="D1106">
        <f t="shared" si="17"/>
        <v>3.1201273362436777E-3</v>
      </c>
    </row>
    <row r="1107" spans="1:4" x14ac:dyDescent="0.25">
      <c r="A1107" t="s">
        <v>666</v>
      </c>
      <c r="B1107">
        <v>40.75</v>
      </c>
      <c r="C1107">
        <v>1.5576E-2</v>
      </c>
      <c r="D1107">
        <f t="shared" si="17"/>
        <v>1.5456258236691672E-2</v>
      </c>
    </row>
    <row r="1108" spans="1:4" x14ac:dyDescent="0.25">
      <c r="A1108" t="s">
        <v>667</v>
      </c>
      <c r="B1108">
        <v>42.625</v>
      </c>
      <c r="C1108">
        <v>4.6011999999999997E-2</v>
      </c>
      <c r="D1108">
        <f t="shared" si="17"/>
        <v>4.4985095916809104E-2</v>
      </c>
    </row>
    <row r="1109" spans="1:4" x14ac:dyDescent="0.25">
      <c r="A1109" t="s">
        <v>668</v>
      </c>
      <c r="B1109">
        <v>44.375</v>
      </c>
      <c r="C1109">
        <v>4.1056000000000002E-2</v>
      </c>
      <c r="D1109">
        <f t="shared" si="17"/>
        <v>4.0235312191898971E-2</v>
      </c>
    </row>
    <row r="1110" spans="1:4" x14ac:dyDescent="0.25">
      <c r="A1110" t="s">
        <v>669</v>
      </c>
      <c r="B1110">
        <v>44.75</v>
      </c>
      <c r="C1110">
        <v>8.4510000000000002E-3</v>
      </c>
      <c r="D1110">
        <f t="shared" si="17"/>
        <v>8.4151969252844981E-3</v>
      </c>
    </row>
    <row r="1111" spans="1:4" x14ac:dyDescent="0.25">
      <c r="A1111" t="s">
        <v>670</v>
      </c>
      <c r="B1111">
        <v>44.625</v>
      </c>
      <c r="C1111">
        <v>-2.7929999999999999E-3</v>
      </c>
      <c r="D1111">
        <f t="shared" si="17"/>
        <v>-2.7972046210612538E-3</v>
      </c>
    </row>
    <row r="1112" spans="1:4" x14ac:dyDescent="0.25">
      <c r="A1112" t="s">
        <v>671</v>
      </c>
      <c r="B1112">
        <v>44.75</v>
      </c>
      <c r="C1112">
        <v>2.8010000000000001E-3</v>
      </c>
      <c r="D1112">
        <f t="shared" si="17"/>
        <v>2.7972046210612191E-3</v>
      </c>
    </row>
    <row r="1113" spans="1:4" x14ac:dyDescent="0.25">
      <c r="A1113" t="s">
        <v>672</v>
      </c>
      <c r="B1113">
        <v>45.625</v>
      </c>
      <c r="C1113">
        <v>1.9553000000000001E-2</v>
      </c>
      <c r="D1113">
        <f t="shared" si="17"/>
        <v>1.9364367181791152E-2</v>
      </c>
    </row>
    <row r="1114" spans="1:4" x14ac:dyDescent="0.25">
      <c r="A1114" t="s">
        <v>673</v>
      </c>
      <c r="B1114">
        <v>46.375</v>
      </c>
      <c r="C1114">
        <v>1.6438000000000001E-2</v>
      </c>
      <c r="D1114">
        <f t="shared" si="17"/>
        <v>1.6304709024943569E-2</v>
      </c>
    </row>
    <row r="1115" spans="1:4" x14ac:dyDescent="0.25">
      <c r="A1115" t="s">
        <v>674</v>
      </c>
      <c r="B1115">
        <v>46</v>
      </c>
      <c r="C1115">
        <v>-8.0859999999999994E-3</v>
      </c>
      <c r="D1115">
        <f t="shared" si="17"/>
        <v>-8.1191244385042417E-3</v>
      </c>
    </row>
    <row r="1116" spans="1:4" x14ac:dyDescent="0.25">
      <c r="A1116" t="s">
        <v>675</v>
      </c>
      <c r="B1116">
        <v>45.625</v>
      </c>
      <c r="C1116">
        <v>-8.1519999999999995E-3</v>
      </c>
      <c r="D1116">
        <f t="shared" si="17"/>
        <v>-8.1855845864394049E-3</v>
      </c>
    </row>
    <row r="1117" spans="1:4" x14ac:dyDescent="0.25">
      <c r="A1117" t="s">
        <v>676</v>
      </c>
      <c r="B1117">
        <v>45.125</v>
      </c>
      <c r="C1117">
        <v>-1.0959E-2</v>
      </c>
      <c r="D1117">
        <f t="shared" si="17"/>
        <v>-1.1019395249610538E-2</v>
      </c>
    </row>
    <row r="1118" spans="1:4" x14ac:dyDescent="0.25">
      <c r="A1118" s="1">
        <v>34340</v>
      </c>
      <c r="B1118">
        <v>46</v>
      </c>
      <c r="C1118">
        <v>1.9390999999999999E-2</v>
      </c>
      <c r="D1118">
        <f t="shared" si="17"/>
        <v>1.9204979836050046E-2</v>
      </c>
    </row>
    <row r="1119" spans="1:4" x14ac:dyDescent="0.25">
      <c r="A1119" s="1">
        <v>34371</v>
      </c>
      <c r="B1119">
        <v>46</v>
      </c>
      <c r="C1119">
        <v>0</v>
      </c>
      <c r="D1119">
        <f t="shared" si="17"/>
        <v>0</v>
      </c>
    </row>
    <row r="1120" spans="1:4" x14ac:dyDescent="0.25">
      <c r="A1120" s="1">
        <v>34399</v>
      </c>
      <c r="B1120">
        <v>45.5</v>
      </c>
      <c r="C1120">
        <v>-1.0869999999999999E-2</v>
      </c>
      <c r="D1120">
        <f t="shared" si="17"/>
        <v>-1.0929070532190317E-2</v>
      </c>
    </row>
    <row r="1121" spans="1:4" x14ac:dyDescent="0.25">
      <c r="A1121" s="1">
        <v>34491</v>
      </c>
      <c r="B1121">
        <v>45.25</v>
      </c>
      <c r="C1121">
        <v>-5.4949999999999999E-3</v>
      </c>
      <c r="D1121">
        <f t="shared" si="17"/>
        <v>-5.5096558109695845E-3</v>
      </c>
    </row>
    <row r="1122" spans="1:4" x14ac:dyDescent="0.25">
      <c r="A1122" s="1">
        <v>34521</v>
      </c>
      <c r="B1122">
        <v>44.625</v>
      </c>
      <c r="C1122">
        <v>-1.3812E-2</v>
      </c>
      <c r="D1122">
        <f t="shared" si="17"/>
        <v>-1.3908430046132E-2</v>
      </c>
    </row>
    <row r="1123" spans="1:4" x14ac:dyDescent="0.25">
      <c r="A1123" s="1">
        <v>34552</v>
      </c>
      <c r="B1123">
        <v>44.125</v>
      </c>
      <c r="C1123">
        <v>-1.1204E-2</v>
      </c>
      <c r="D1123">
        <f t="shared" si="17"/>
        <v>-1.1267724846342269E-2</v>
      </c>
    </row>
    <row r="1124" spans="1:4" x14ac:dyDescent="0.25">
      <c r="A1124" s="1">
        <v>34583</v>
      </c>
      <c r="B1124">
        <v>44.625</v>
      </c>
      <c r="C1124">
        <v>1.1331000000000001E-2</v>
      </c>
      <c r="D1124">
        <f t="shared" si="17"/>
        <v>1.1267724846342288E-2</v>
      </c>
    </row>
    <row r="1125" spans="1:4" x14ac:dyDescent="0.25">
      <c r="A1125" s="1">
        <v>34613</v>
      </c>
      <c r="B1125">
        <v>44.375</v>
      </c>
      <c r="C1125">
        <v>-5.6020000000000002E-3</v>
      </c>
      <c r="D1125">
        <f t="shared" si="17"/>
        <v>-5.6179923042232608E-3</v>
      </c>
    </row>
    <row r="1126" spans="1:4" x14ac:dyDescent="0.25">
      <c r="A1126" t="s">
        <v>677</v>
      </c>
      <c r="B1126">
        <v>44.625</v>
      </c>
      <c r="C1126">
        <v>5.6340000000000001E-3</v>
      </c>
      <c r="D1126">
        <f t="shared" si="17"/>
        <v>5.6179923042232738E-3</v>
      </c>
    </row>
    <row r="1127" spans="1:4" x14ac:dyDescent="0.25">
      <c r="A1127" t="s">
        <v>678</v>
      </c>
      <c r="B1127">
        <v>43</v>
      </c>
      <c r="C1127">
        <v>-3.6415000000000003E-2</v>
      </c>
      <c r="D1127">
        <f t="shared" si="17"/>
        <v>-3.7094124406240707E-2</v>
      </c>
    </row>
    <row r="1128" spans="1:4" x14ac:dyDescent="0.25">
      <c r="A1128" t="s">
        <v>679</v>
      </c>
      <c r="B1128">
        <v>44.125</v>
      </c>
      <c r="C1128">
        <v>2.6162999999999999E-2</v>
      </c>
      <c r="D1128">
        <f t="shared" si="17"/>
        <v>2.5826399559898461E-2</v>
      </c>
    </row>
    <row r="1129" spans="1:4" x14ac:dyDescent="0.25">
      <c r="A1129" t="s">
        <v>680</v>
      </c>
      <c r="B1129">
        <v>43.875</v>
      </c>
      <c r="C1129">
        <v>-5.666E-3</v>
      </c>
      <c r="D1129">
        <f t="shared" si="17"/>
        <v>-5.6818334674309462E-3</v>
      </c>
    </row>
    <row r="1130" spans="1:4" x14ac:dyDescent="0.25">
      <c r="A1130" t="s">
        <v>681</v>
      </c>
      <c r="B1130">
        <v>43.375</v>
      </c>
      <c r="C1130">
        <v>-1.1396E-2</v>
      </c>
      <c r="D1130">
        <f t="shared" si="17"/>
        <v>-1.1461443519006652E-2</v>
      </c>
    </row>
    <row r="1131" spans="1:4" x14ac:dyDescent="0.25">
      <c r="A1131" t="s">
        <v>682</v>
      </c>
      <c r="B1131">
        <v>43</v>
      </c>
      <c r="C1131">
        <v>-8.6459999999999992E-3</v>
      </c>
      <c r="D1131">
        <f t="shared" si="17"/>
        <v>-8.6831225734608809E-3</v>
      </c>
    </row>
    <row r="1132" spans="1:4" x14ac:dyDescent="0.25">
      <c r="A1132" t="s">
        <v>683</v>
      </c>
      <c r="B1132">
        <v>42.75</v>
      </c>
      <c r="C1132">
        <v>-5.8139999999999997E-3</v>
      </c>
      <c r="D1132">
        <f t="shared" si="17"/>
        <v>-5.8309203107932096E-3</v>
      </c>
    </row>
    <row r="1133" spans="1:4" x14ac:dyDescent="0.25">
      <c r="A1133" t="s">
        <v>684</v>
      </c>
      <c r="B1133">
        <v>43.125</v>
      </c>
      <c r="C1133">
        <v>8.7720000000000003E-3</v>
      </c>
      <c r="D1133">
        <f t="shared" si="17"/>
        <v>8.7336799687546315E-3</v>
      </c>
    </row>
    <row r="1134" spans="1:4" x14ac:dyDescent="0.25">
      <c r="A1134" t="s">
        <v>685</v>
      </c>
      <c r="B1134">
        <v>42.375</v>
      </c>
      <c r="C1134">
        <v>-1.7391E-2</v>
      </c>
      <c r="D1134">
        <f t="shared" si="17"/>
        <v>-1.7544309650909508E-2</v>
      </c>
    </row>
    <row r="1135" spans="1:4" x14ac:dyDescent="0.25">
      <c r="A1135" t="s">
        <v>686</v>
      </c>
      <c r="B1135">
        <v>41.25</v>
      </c>
      <c r="C1135">
        <v>-2.6549E-2</v>
      </c>
      <c r="D1135">
        <f t="shared" si="17"/>
        <v>-2.6907452919924382E-2</v>
      </c>
    </row>
    <row r="1136" spans="1:4" x14ac:dyDescent="0.25">
      <c r="A1136" t="s">
        <v>687</v>
      </c>
      <c r="B1136">
        <v>42.125</v>
      </c>
      <c r="C1136">
        <v>2.1212000000000002E-2</v>
      </c>
      <c r="D1136">
        <f t="shared" si="17"/>
        <v>2.099027589183583E-2</v>
      </c>
    </row>
    <row r="1137" spans="1:4" x14ac:dyDescent="0.25">
      <c r="A1137" t="s">
        <v>688</v>
      </c>
      <c r="B1137">
        <v>42.5</v>
      </c>
      <c r="C1137">
        <v>8.9020000000000002E-3</v>
      </c>
      <c r="D1137">
        <f t="shared" si="17"/>
        <v>8.8626872578453243E-3</v>
      </c>
    </row>
    <row r="1138" spans="1:4" x14ac:dyDescent="0.25">
      <c r="A1138" t="s">
        <v>689</v>
      </c>
      <c r="B1138">
        <v>42.75</v>
      </c>
      <c r="C1138">
        <v>5.8820000000000001E-3</v>
      </c>
      <c r="D1138">
        <f t="shared" si="17"/>
        <v>5.8651194523980576E-3</v>
      </c>
    </row>
    <row r="1139" spans="1:4" x14ac:dyDescent="0.25">
      <c r="A1139" t="s">
        <v>690</v>
      </c>
      <c r="B1139">
        <v>42.125</v>
      </c>
      <c r="C1139">
        <v>-1.4619999999999999E-2</v>
      </c>
      <c r="D1139">
        <f t="shared" si="17"/>
        <v>-1.4727806710243398E-2</v>
      </c>
    </row>
    <row r="1140" spans="1:4" x14ac:dyDescent="0.25">
      <c r="A1140" s="1">
        <v>34341</v>
      </c>
      <c r="B1140">
        <v>42.875</v>
      </c>
      <c r="C1140">
        <v>1.7804E-2</v>
      </c>
      <c r="D1140">
        <f t="shared" si="17"/>
        <v>1.7647516813578141E-2</v>
      </c>
    </row>
    <row r="1141" spans="1:4" x14ac:dyDescent="0.25">
      <c r="A1141" s="1">
        <v>34461</v>
      </c>
      <c r="B1141">
        <v>43.125</v>
      </c>
      <c r="C1141">
        <v>5.8310000000000002E-3</v>
      </c>
      <c r="D1141">
        <f t="shared" si="17"/>
        <v>5.8139698654198161E-3</v>
      </c>
    </row>
    <row r="1142" spans="1:4" x14ac:dyDescent="0.25">
      <c r="A1142" s="1">
        <v>34492</v>
      </c>
      <c r="B1142">
        <v>43.5</v>
      </c>
      <c r="C1142">
        <v>8.6960000000000006E-3</v>
      </c>
      <c r="D1142">
        <f t="shared" si="17"/>
        <v>8.6580627431145311E-3</v>
      </c>
    </row>
    <row r="1143" spans="1:4" x14ac:dyDescent="0.25">
      <c r="A1143" s="1">
        <v>34522</v>
      </c>
      <c r="B1143">
        <v>43.5</v>
      </c>
      <c r="C1143">
        <v>0</v>
      </c>
      <c r="D1143">
        <f t="shared" si="17"/>
        <v>0</v>
      </c>
    </row>
    <row r="1144" spans="1:4" x14ac:dyDescent="0.25">
      <c r="A1144" s="1">
        <v>34553</v>
      </c>
      <c r="B1144">
        <v>43.875</v>
      </c>
      <c r="C1144">
        <v>8.6210000000000002E-3</v>
      </c>
      <c r="D1144">
        <f t="shared" si="17"/>
        <v>8.583743691391435E-3</v>
      </c>
    </row>
    <row r="1145" spans="1:4" x14ac:dyDescent="0.25">
      <c r="A1145" s="1">
        <v>34645</v>
      </c>
      <c r="B1145">
        <v>43.375</v>
      </c>
      <c r="C1145">
        <v>-1.1396E-2</v>
      </c>
      <c r="D1145">
        <f t="shared" si="17"/>
        <v>-1.1461443519006652E-2</v>
      </c>
    </row>
    <row r="1146" spans="1:4" x14ac:dyDescent="0.25">
      <c r="A1146" s="1">
        <v>34675</v>
      </c>
      <c r="B1146">
        <v>43.25</v>
      </c>
      <c r="C1146">
        <v>-2.882E-3</v>
      </c>
      <c r="D1146">
        <f t="shared" si="17"/>
        <v>-2.8860048891349867E-3</v>
      </c>
    </row>
    <row r="1147" spans="1:4" x14ac:dyDescent="0.25">
      <c r="A1147" t="s">
        <v>691</v>
      </c>
      <c r="B1147">
        <v>43.125</v>
      </c>
      <c r="C1147">
        <v>-2.8900000000000002E-3</v>
      </c>
      <c r="D1147">
        <f t="shared" si="17"/>
        <v>-2.8943580263645261E-3</v>
      </c>
    </row>
    <row r="1148" spans="1:4" x14ac:dyDescent="0.25">
      <c r="A1148" t="s">
        <v>692</v>
      </c>
      <c r="B1148">
        <v>43.5</v>
      </c>
      <c r="C1148">
        <v>8.6960000000000006E-3</v>
      </c>
      <c r="D1148">
        <f t="shared" si="17"/>
        <v>8.6580627431145311E-3</v>
      </c>
    </row>
    <row r="1149" spans="1:4" x14ac:dyDescent="0.25">
      <c r="A1149" t="s">
        <v>693</v>
      </c>
      <c r="B1149">
        <v>43</v>
      </c>
      <c r="C1149">
        <v>-1.1494000000000001E-2</v>
      </c>
      <c r="D1149">
        <f t="shared" si="17"/>
        <v>-1.1560822401075971E-2</v>
      </c>
    </row>
    <row r="1150" spans="1:4" x14ac:dyDescent="0.25">
      <c r="A1150" t="s">
        <v>694</v>
      </c>
      <c r="B1150">
        <v>43.125</v>
      </c>
      <c r="C1150">
        <v>2.9069999999999999E-3</v>
      </c>
      <c r="D1150">
        <f t="shared" si="17"/>
        <v>2.9027596579614102E-3</v>
      </c>
    </row>
    <row r="1151" spans="1:4" x14ac:dyDescent="0.25">
      <c r="A1151" t="s">
        <v>695</v>
      </c>
      <c r="B1151">
        <v>43</v>
      </c>
      <c r="C1151">
        <v>-2.8990000000000001E-3</v>
      </c>
      <c r="D1151">
        <f t="shared" si="17"/>
        <v>-2.9027596579613512E-3</v>
      </c>
    </row>
    <row r="1152" spans="1:4" x14ac:dyDescent="0.25">
      <c r="A1152" t="s">
        <v>696</v>
      </c>
      <c r="B1152">
        <v>42.625</v>
      </c>
      <c r="C1152">
        <v>-8.7209999999999996E-3</v>
      </c>
      <c r="D1152">
        <f t="shared" si="17"/>
        <v>-8.759180089881578E-3</v>
      </c>
    </row>
    <row r="1153" spans="1:4" x14ac:dyDescent="0.25">
      <c r="A1153" t="s">
        <v>697</v>
      </c>
      <c r="B1153">
        <v>42.125</v>
      </c>
      <c r="C1153">
        <v>-1.1730000000000001E-2</v>
      </c>
      <c r="D1153">
        <f t="shared" si="17"/>
        <v>-1.1799546931155055E-2</v>
      </c>
    </row>
    <row r="1154" spans="1:4" x14ac:dyDescent="0.25">
      <c r="A1154" t="s">
        <v>698</v>
      </c>
      <c r="B1154">
        <v>40.75</v>
      </c>
      <c r="C1154">
        <v>-3.2641000000000003E-2</v>
      </c>
      <c r="D1154">
        <f t="shared" si="17"/>
        <v>-3.3185548985654095E-2</v>
      </c>
    </row>
    <row r="1155" spans="1:4" x14ac:dyDescent="0.25">
      <c r="A1155" t="s">
        <v>699</v>
      </c>
      <c r="B1155">
        <v>40.75</v>
      </c>
      <c r="C1155">
        <v>0</v>
      </c>
      <c r="D1155">
        <f t="shared" si="17"/>
        <v>0</v>
      </c>
    </row>
    <row r="1156" spans="1:4" x14ac:dyDescent="0.25">
      <c r="A1156" t="s">
        <v>700</v>
      </c>
      <c r="B1156">
        <v>41</v>
      </c>
      <c r="C1156">
        <v>6.1349999999999998E-3</v>
      </c>
      <c r="D1156">
        <f t="shared" ref="D1156:D1219" si="18">LN(B1156/B1155)</f>
        <v>6.1162270174360536E-3</v>
      </c>
    </row>
    <row r="1157" spans="1:4" x14ac:dyDescent="0.25">
      <c r="A1157" t="s">
        <v>701</v>
      </c>
      <c r="B1157">
        <v>40.375</v>
      </c>
      <c r="C1157">
        <v>-1.5244000000000001E-2</v>
      </c>
      <c r="D1157">
        <f t="shared" si="18"/>
        <v>-1.5361285161487206E-2</v>
      </c>
    </row>
    <row r="1158" spans="1:4" x14ac:dyDescent="0.25">
      <c r="A1158" t="s">
        <v>702</v>
      </c>
      <c r="B1158">
        <v>40.125</v>
      </c>
      <c r="C1158">
        <v>-6.1919999999999996E-3</v>
      </c>
      <c r="D1158">
        <f t="shared" si="18"/>
        <v>-6.2112000926406357E-3</v>
      </c>
    </row>
    <row r="1159" spans="1:4" x14ac:dyDescent="0.25">
      <c r="A1159" t="s">
        <v>703</v>
      </c>
      <c r="B1159">
        <v>40.875</v>
      </c>
      <c r="C1159">
        <v>1.8692E-2</v>
      </c>
      <c r="D1159">
        <f t="shared" si="18"/>
        <v>1.8519047767237531E-2</v>
      </c>
    </row>
    <row r="1160" spans="1:4" x14ac:dyDescent="0.25">
      <c r="A1160" s="1">
        <v>34342</v>
      </c>
      <c r="B1160">
        <v>40.5</v>
      </c>
      <c r="C1160">
        <v>-9.1739999999999999E-3</v>
      </c>
      <c r="D1160">
        <f t="shared" si="18"/>
        <v>-9.2166551049239522E-3</v>
      </c>
    </row>
    <row r="1161" spans="1:4" x14ac:dyDescent="0.25">
      <c r="A1161" s="1">
        <v>34373</v>
      </c>
      <c r="B1161">
        <v>40.75</v>
      </c>
      <c r="C1161">
        <v>6.1729999999999997E-3</v>
      </c>
      <c r="D1161">
        <f t="shared" si="18"/>
        <v>6.1538655743782859E-3</v>
      </c>
    </row>
    <row r="1162" spans="1:4" x14ac:dyDescent="0.25">
      <c r="A1162" s="1">
        <v>34401</v>
      </c>
      <c r="B1162">
        <v>41.375</v>
      </c>
      <c r="C1162">
        <v>1.5337E-2</v>
      </c>
      <c r="D1162">
        <f t="shared" si="18"/>
        <v>1.522099401035517E-2</v>
      </c>
    </row>
    <row r="1163" spans="1:4" x14ac:dyDescent="0.25">
      <c r="A1163" s="1">
        <v>34432</v>
      </c>
      <c r="B1163">
        <v>40.25</v>
      </c>
      <c r="C1163">
        <v>-2.7189999999999999E-2</v>
      </c>
      <c r="D1163">
        <f t="shared" si="18"/>
        <v>-2.7566829832654592E-2</v>
      </c>
    </row>
    <row r="1164" spans="1:4" x14ac:dyDescent="0.25">
      <c r="A1164" s="1">
        <v>34462</v>
      </c>
      <c r="B1164">
        <v>40.25</v>
      </c>
      <c r="C1164">
        <v>0</v>
      </c>
      <c r="D1164">
        <f t="shared" si="18"/>
        <v>0</v>
      </c>
    </row>
    <row r="1165" spans="1:4" x14ac:dyDescent="0.25">
      <c r="A1165" s="1">
        <v>34554</v>
      </c>
      <c r="B1165">
        <v>40</v>
      </c>
      <c r="C1165">
        <v>-6.2110000000000004E-3</v>
      </c>
      <c r="D1165">
        <f t="shared" si="18"/>
        <v>-6.2305497506360864E-3</v>
      </c>
    </row>
    <row r="1166" spans="1:4" x14ac:dyDescent="0.25">
      <c r="A1166" s="1">
        <v>34585</v>
      </c>
      <c r="B1166">
        <v>40.25</v>
      </c>
      <c r="C1166">
        <v>6.2500000000000003E-3</v>
      </c>
      <c r="D1166">
        <f t="shared" si="18"/>
        <v>6.2305497506361628E-3</v>
      </c>
    </row>
    <row r="1167" spans="1:4" x14ac:dyDescent="0.25">
      <c r="A1167" s="1">
        <v>34615</v>
      </c>
      <c r="B1167">
        <v>41.375</v>
      </c>
      <c r="C1167">
        <v>2.7949999999999999E-2</v>
      </c>
      <c r="D1167">
        <f t="shared" si="18"/>
        <v>2.7566829832654592E-2</v>
      </c>
    </row>
    <row r="1168" spans="1:4" x14ac:dyDescent="0.25">
      <c r="A1168" s="1">
        <v>34646</v>
      </c>
      <c r="B1168">
        <v>41.125</v>
      </c>
      <c r="C1168">
        <v>-6.0419999999999996E-3</v>
      </c>
      <c r="D1168">
        <f t="shared" si="18"/>
        <v>-6.060624611690958E-3</v>
      </c>
    </row>
    <row r="1169" spans="1:4" x14ac:dyDescent="0.25">
      <c r="A1169" s="1">
        <v>34676</v>
      </c>
      <c r="B1169">
        <v>41.375</v>
      </c>
      <c r="C1169">
        <v>6.0790000000000002E-3</v>
      </c>
      <c r="D1169">
        <f t="shared" si="18"/>
        <v>6.0606246116909545E-3</v>
      </c>
    </row>
    <row r="1170" spans="1:4" x14ac:dyDescent="0.25">
      <c r="A1170" t="s">
        <v>704</v>
      </c>
      <c r="B1170">
        <v>42</v>
      </c>
      <c r="C1170">
        <v>1.5106E-2</v>
      </c>
      <c r="D1170">
        <f t="shared" si="18"/>
        <v>1.4992784586141318E-2</v>
      </c>
    </row>
    <row r="1171" spans="1:4" x14ac:dyDescent="0.25">
      <c r="A1171" t="s">
        <v>705</v>
      </c>
      <c r="B1171">
        <v>44.375</v>
      </c>
      <c r="C1171">
        <v>5.6548000000000001E-2</v>
      </c>
      <c r="D1171">
        <f t="shared" si="18"/>
        <v>5.500662951221158E-2</v>
      </c>
    </row>
    <row r="1172" spans="1:4" x14ac:dyDescent="0.25">
      <c r="A1172" t="s">
        <v>706</v>
      </c>
      <c r="B1172">
        <v>43.875</v>
      </c>
      <c r="C1172">
        <v>-1.1268E-2</v>
      </c>
      <c r="D1172">
        <f t="shared" si="18"/>
        <v>-1.133156600954997E-2</v>
      </c>
    </row>
    <row r="1173" spans="1:4" x14ac:dyDescent="0.25">
      <c r="A1173" t="s">
        <v>707</v>
      </c>
      <c r="B1173">
        <v>44</v>
      </c>
      <c r="C1173">
        <v>2.849E-3</v>
      </c>
      <c r="D1173">
        <f t="shared" si="18"/>
        <v>2.8449521322313448E-3</v>
      </c>
    </row>
    <row r="1174" spans="1:4" x14ac:dyDescent="0.25">
      <c r="A1174" t="s">
        <v>708</v>
      </c>
      <c r="B1174">
        <v>44.625</v>
      </c>
      <c r="C1174">
        <v>1.4205000000000001E-2</v>
      </c>
      <c r="D1174">
        <f t="shared" si="18"/>
        <v>1.4104606181541945E-2</v>
      </c>
    </row>
    <row r="1175" spans="1:4" x14ac:dyDescent="0.25">
      <c r="A1175" t="s">
        <v>709</v>
      </c>
      <c r="B1175">
        <v>44.5</v>
      </c>
      <c r="C1175">
        <v>-2.8010000000000001E-3</v>
      </c>
      <c r="D1175">
        <f t="shared" si="18"/>
        <v>-2.8050509276086096E-3</v>
      </c>
    </row>
    <row r="1176" spans="1:4" x14ac:dyDescent="0.25">
      <c r="A1176" t="s">
        <v>710</v>
      </c>
      <c r="B1176">
        <v>45</v>
      </c>
      <c r="C1176">
        <v>1.1235999999999999E-2</v>
      </c>
      <c r="D1176">
        <f t="shared" si="18"/>
        <v>1.1173300598125255E-2</v>
      </c>
    </row>
    <row r="1177" spans="1:4" x14ac:dyDescent="0.25">
      <c r="A1177" t="s">
        <v>711</v>
      </c>
      <c r="B1177">
        <v>45.5</v>
      </c>
      <c r="C1177">
        <v>1.1110999999999999E-2</v>
      </c>
      <c r="D1177">
        <f t="shared" si="18"/>
        <v>1.1049836186584935E-2</v>
      </c>
    </row>
    <row r="1178" spans="1:4" x14ac:dyDescent="0.25">
      <c r="A1178" t="s">
        <v>712</v>
      </c>
      <c r="B1178">
        <v>45</v>
      </c>
      <c r="C1178">
        <v>-1.0989000000000001E-2</v>
      </c>
      <c r="D1178">
        <f t="shared" si="18"/>
        <v>-1.1049836186584935E-2</v>
      </c>
    </row>
    <row r="1179" spans="1:4" x14ac:dyDescent="0.25">
      <c r="A1179" t="s">
        <v>713</v>
      </c>
      <c r="B1179">
        <v>45.75</v>
      </c>
      <c r="C1179">
        <v>1.6667000000000001E-2</v>
      </c>
      <c r="D1179">
        <f t="shared" si="18"/>
        <v>1.6529301951210506E-2</v>
      </c>
    </row>
    <row r="1180" spans="1:4" x14ac:dyDescent="0.25">
      <c r="A1180" t="s">
        <v>714</v>
      </c>
      <c r="B1180">
        <v>45.375</v>
      </c>
      <c r="C1180">
        <v>-8.1969999999999994E-3</v>
      </c>
      <c r="D1180">
        <f t="shared" si="18"/>
        <v>-8.23049913651548E-3</v>
      </c>
    </row>
    <row r="1181" spans="1:4" x14ac:dyDescent="0.25">
      <c r="A1181" t="s">
        <v>715</v>
      </c>
      <c r="B1181">
        <v>45.375</v>
      </c>
      <c r="C1181">
        <v>0</v>
      </c>
      <c r="D1181">
        <f t="shared" si="18"/>
        <v>0</v>
      </c>
    </row>
    <row r="1182" spans="1:4" x14ac:dyDescent="0.25">
      <c r="A1182" t="s">
        <v>716</v>
      </c>
      <c r="B1182">
        <v>45.25</v>
      </c>
      <c r="C1182">
        <v>-2.7550000000000001E-3</v>
      </c>
      <c r="D1182">
        <f t="shared" si="18"/>
        <v>-2.7586224390797514E-3</v>
      </c>
    </row>
    <row r="1183" spans="1:4" x14ac:dyDescent="0.25">
      <c r="A1183" s="1">
        <v>34343</v>
      </c>
      <c r="B1183">
        <v>44.125</v>
      </c>
      <c r="C1183">
        <v>-2.4861999999999999E-2</v>
      </c>
      <c r="D1183">
        <f t="shared" si="18"/>
        <v>-2.5176154892474281E-2</v>
      </c>
    </row>
    <row r="1184" spans="1:4" x14ac:dyDescent="0.25">
      <c r="A1184" s="1">
        <v>34374</v>
      </c>
      <c r="B1184">
        <v>44.25</v>
      </c>
      <c r="C1184">
        <v>2.833E-3</v>
      </c>
      <c r="D1184">
        <f t="shared" si="18"/>
        <v>2.828856200477623E-3</v>
      </c>
    </row>
    <row r="1185" spans="1:4" x14ac:dyDescent="0.25">
      <c r="A1185" s="1">
        <v>34494</v>
      </c>
      <c r="B1185">
        <v>44.125</v>
      </c>
      <c r="C1185">
        <v>-2.8249999999999998E-3</v>
      </c>
      <c r="D1185">
        <f t="shared" si="18"/>
        <v>-2.8288562004777137E-3</v>
      </c>
    </row>
    <row r="1186" spans="1:4" x14ac:dyDescent="0.25">
      <c r="A1186" s="1">
        <v>34524</v>
      </c>
      <c r="B1186">
        <v>44</v>
      </c>
      <c r="C1186">
        <v>-2.833E-3</v>
      </c>
      <c r="D1186">
        <f t="shared" si="18"/>
        <v>-2.8368813351997263E-3</v>
      </c>
    </row>
    <row r="1187" spans="1:4" x14ac:dyDescent="0.25">
      <c r="A1187" s="1">
        <v>34555</v>
      </c>
      <c r="B1187">
        <v>44.75</v>
      </c>
      <c r="C1187">
        <v>1.7045000000000001E-2</v>
      </c>
      <c r="D1187">
        <f t="shared" si="18"/>
        <v>1.6901810802603254E-2</v>
      </c>
    </row>
    <row r="1188" spans="1:4" x14ac:dyDescent="0.25">
      <c r="A1188" s="1">
        <v>34586</v>
      </c>
      <c r="B1188">
        <v>44</v>
      </c>
      <c r="C1188">
        <v>-1.6760000000000001E-2</v>
      </c>
      <c r="D1188">
        <f t="shared" si="18"/>
        <v>-1.6901810802603254E-2</v>
      </c>
    </row>
    <row r="1189" spans="1:4" x14ac:dyDescent="0.25">
      <c r="A1189" s="1">
        <v>34677</v>
      </c>
      <c r="B1189">
        <v>43.625</v>
      </c>
      <c r="C1189">
        <v>-8.5229999999999993E-3</v>
      </c>
      <c r="D1189">
        <f t="shared" si="18"/>
        <v>-8.5592533956699475E-3</v>
      </c>
    </row>
    <row r="1190" spans="1:4" x14ac:dyDescent="0.25">
      <c r="A1190" t="s">
        <v>717</v>
      </c>
      <c r="B1190">
        <v>43.375</v>
      </c>
      <c r="C1190">
        <v>-5.731E-3</v>
      </c>
      <c r="D1190">
        <f t="shared" si="18"/>
        <v>-5.7471422555679594E-3</v>
      </c>
    </row>
    <row r="1191" spans="1:4" x14ac:dyDescent="0.25">
      <c r="A1191" t="s">
        <v>718</v>
      </c>
      <c r="B1191">
        <v>43.75</v>
      </c>
      <c r="C1191">
        <v>8.6459999999999992E-3</v>
      </c>
      <c r="D1191">
        <f t="shared" si="18"/>
        <v>8.6083745366001014E-3</v>
      </c>
    </row>
    <row r="1192" spans="1:4" x14ac:dyDescent="0.25">
      <c r="A1192" t="s">
        <v>719</v>
      </c>
      <c r="B1192">
        <v>44.125</v>
      </c>
      <c r="C1192">
        <v>8.5710000000000005E-3</v>
      </c>
      <c r="D1192">
        <f t="shared" si="18"/>
        <v>8.5349024498375062E-3</v>
      </c>
    </row>
    <row r="1193" spans="1:4" x14ac:dyDescent="0.25">
      <c r="A1193" t="s">
        <v>720</v>
      </c>
      <c r="B1193">
        <v>44</v>
      </c>
      <c r="C1193">
        <v>-2.833E-3</v>
      </c>
      <c r="D1193">
        <f t="shared" si="18"/>
        <v>-2.8368813351997263E-3</v>
      </c>
    </row>
    <row r="1194" spans="1:4" x14ac:dyDescent="0.25">
      <c r="A1194" t="s">
        <v>721</v>
      </c>
      <c r="B1194">
        <v>44.5</v>
      </c>
      <c r="C1194">
        <v>1.1364000000000001E-2</v>
      </c>
      <c r="D1194">
        <f t="shared" si="18"/>
        <v>1.1299555253933466E-2</v>
      </c>
    </row>
    <row r="1195" spans="1:4" x14ac:dyDescent="0.25">
      <c r="A1195" t="s">
        <v>722</v>
      </c>
      <c r="B1195">
        <v>43.625</v>
      </c>
      <c r="C1195">
        <v>-1.9663E-2</v>
      </c>
      <c r="D1195">
        <f t="shared" si="18"/>
        <v>-1.9858808649603286E-2</v>
      </c>
    </row>
    <row r="1196" spans="1:4" x14ac:dyDescent="0.25">
      <c r="A1196" t="s">
        <v>723</v>
      </c>
      <c r="B1196">
        <v>42.625</v>
      </c>
      <c r="C1196">
        <v>-2.2922999999999999E-2</v>
      </c>
      <c r="D1196">
        <f t="shared" si="18"/>
        <v>-2.3189444918910326E-2</v>
      </c>
    </row>
    <row r="1197" spans="1:4" x14ac:dyDescent="0.25">
      <c r="A1197" t="s">
        <v>724</v>
      </c>
      <c r="B1197">
        <v>43</v>
      </c>
      <c r="C1197">
        <v>8.7980000000000003E-3</v>
      </c>
      <c r="D1197">
        <f t="shared" si="18"/>
        <v>8.7591800898815537E-3</v>
      </c>
    </row>
    <row r="1198" spans="1:4" x14ac:dyDescent="0.25">
      <c r="A1198" t="s">
        <v>725</v>
      </c>
      <c r="B1198">
        <v>42.625</v>
      </c>
      <c r="C1198">
        <v>-8.7209999999999996E-3</v>
      </c>
      <c r="D1198">
        <f t="shared" si="18"/>
        <v>-8.759180089881578E-3</v>
      </c>
    </row>
    <row r="1199" spans="1:4" x14ac:dyDescent="0.25">
      <c r="A1199" t="s">
        <v>726</v>
      </c>
      <c r="B1199">
        <v>42.5</v>
      </c>
      <c r="C1199">
        <v>-2.9329999999999998E-3</v>
      </c>
      <c r="D1199">
        <f t="shared" si="18"/>
        <v>-2.9368596733097135E-3</v>
      </c>
    </row>
    <row r="1200" spans="1:4" x14ac:dyDescent="0.25">
      <c r="A1200" t="s">
        <v>727</v>
      </c>
      <c r="B1200">
        <v>42</v>
      </c>
      <c r="C1200">
        <v>-1.1764999999999999E-2</v>
      </c>
      <c r="D1200">
        <f t="shared" si="18"/>
        <v>-1.1834457647002796E-2</v>
      </c>
    </row>
    <row r="1201" spans="1:4" x14ac:dyDescent="0.25">
      <c r="A1201" t="s">
        <v>728</v>
      </c>
      <c r="B1201">
        <v>41.875</v>
      </c>
      <c r="C1201">
        <v>-2.9759999999999999E-3</v>
      </c>
      <c r="D1201">
        <f t="shared" si="18"/>
        <v>-2.9806281381377893E-3</v>
      </c>
    </row>
    <row r="1202" spans="1:4" x14ac:dyDescent="0.25">
      <c r="A1202" t="s">
        <v>729</v>
      </c>
      <c r="B1202">
        <v>41.875</v>
      </c>
      <c r="C1202">
        <v>0</v>
      </c>
      <c r="D1202">
        <f t="shared" si="18"/>
        <v>0</v>
      </c>
    </row>
    <row r="1203" spans="1:4" x14ac:dyDescent="0.25">
      <c r="A1203" t="s">
        <v>730</v>
      </c>
      <c r="B1203">
        <v>42</v>
      </c>
      <c r="C1203">
        <v>2.9849999999999998E-3</v>
      </c>
      <c r="D1203">
        <f t="shared" si="18"/>
        <v>2.9806281381377199E-3</v>
      </c>
    </row>
    <row r="1204" spans="1:4" x14ac:dyDescent="0.25">
      <c r="A1204" s="1">
        <v>34403</v>
      </c>
      <c r="B1204">
        <v>42.5</v>
      </c>
      <c r="C1204">
        <v>1.1905000000000001E-2</v>
      </c>
      <c r="D1204">
        <f t="shared" si="18"/>
        <v>1.1834457647002798E-2</v>
      </c>
    </row>
    <row r="1205" spans="1:4" x14ac:dyDescent="0.25">
      <c r="A1205" s="1">
        <v>34434</v>
      </c>
      <c r="B1205">
        <v>41.5</v>
      </c>
      <c r="C1205">
        <v>-2.3529000000000001E-2</v>
      </c>
      <c r="D1205">
        <f t="shared" si="18"/>
        <v>-2.3810648693718559E-2</v>
      </c>
    </row>
    <row r="1206" spans="1:4" x14ac:dyDescent="0.25">
      <c r="A1206" s="1">
        <v>34464</v>
      </c>
      <c r="B1206">
        <v>41.5</v>
      </c>
      <c r="C1206">
        <v>0</v>
      </c>
      <c r="D1206">
        <f t="shared" si="18"/>
        <v>0</v>
      </c>
    </row>
    <row r="1207" spans="1:4" x14ac:dyDescent="0.25">
      <c r="A1207" s="1">
        <v>34495</v>
      </c>
      <c r="B1207">
        <v>41.25</v>
      </c>
      <c r="C1207">
        <v>-6.0239999999999998E-3</v>
      </c>
      <c r="D1207">
        <f t="shared" si="18"/>
        <v>-6.0423144559625863E-3</v>
      </c>
    </row>
    <row r="1208" spans="1:4" x14ac:dyDescent="0.25">
      <c r="A1208" s="1">
        <v>34525</v>
      </c>
      <c r="B1208">
        <v>41.125</v>
      </c>
      <c r="C1208">
        <v>-3.0300000000000001E-3</v>
      </c>
      <c r="D1208">
        <f t="shared" si="18"/>
        <v>-3.034903695154047E-3</v>
      </c>
    </row>
    <row r="1209" spans="1:4" x14ac:dyDescent="0.25">
      <c r="A1209" s="1">
        <v>34617</v>
      </c>
      <c r="B1209">
        <v>42.875</v>
      </c>
      <c r="C1209">
        <v>4.2553000000000001E-2</v>
      </c>
      <c r="D1209">
        <f t="shared" si="18"/>
        <v>4.1672696400568081E-2</v>
      </c>
    </row>
    <row r="1210" spans="1:4" x14ac:dyDescent="0.25">
      <c r="A1210" s="1">
        <v>34648</v>
      </c>
      <c r="B1210">
        <v>43.875</v>
      </c>
      <c r="C1210">
        <v>2.3324000000000001E-2</v>
      </c>
      <c r="D1210">
        <f t="shared" si="18"/>
        <v>2.3055776299925796E-2</v>
      </c>
    </row>
    <row r="1211" spans="1:4" x14ac:dyDescent="0.25">
      <c r="A1211" s="1">
        <v>34678</v>
      </c>
      <c r="B1211">
        <v>44</v>
      </c>
      <c r="C1211">
        <v>2.849E-3</v>
      </c>
      <c r="D1211">
        <f t="shared" si="18"/>
        <v>2.8449521322313448E-3</v>
      </c>
    </row>
    <row r="1212" spans="1:4" x14ac:dyDescent="0.25">
      <c r="A1212" t="s">
        <v>731</v>
      </c>
      <c r="B1212">
        <v>44.25</v>
      </c>
      <c r="C1212">
        <v>5.6820000000000004E-3</v>
      </c>
      <c r="D1212">
        <f t="shared" si="18"/>
        <v>5.6657375356772999E-3</v>
      </c>
    </row>
    <row r="1213" spans="1:4" x14ac:dyDescent="0.25">
      <c r="A1213" t="s">
        <v>732</v>
      </c>
      <c r="B1213">
        <v>44.25</v>
      </c>
      <c r="C1213">
        <v>0</v>
      </c>
      <c r="D1213">
        <f t="shared" si="18"/>
        <v>0</v>
      </c>
    </row>
    <row r="1214" spans="1:4" x14ac:dyDescent="0.25">
      <c r="A1214" t="s">
        <v>733</v>
      </c>
      <c r="B1214">
        <v>44.125</v>
      </c>
      <c r="C1214">
        <v>-2.8249999999999998E-3</v>
      </c>
      <c r="D1214">
        <f t="shared" si="18"/>
        <v>-2.8288562004777137E-3</v>
      </c>
    </row>
    <row r="1215" spans="1:4" x14ac:dyDescent="0.25">
      <c r="A1215" t="s">
        <v>734</v>
      </c>
      <c r="B1215">
        <v>43.5</v>
      </c>
      <c r="C1215">
        <v>-1.4164E-2</v>
      </c>
      <c r="D1215">
        <f t="shared" si="18"/>
        <v>-1.4265577158822458E-2</v>
      </c>
    </row>
    <row r="1216" spans="1:4" x14ac:dyDescent="0.25">
      <c r="A1216" t="s">
        <v>735</v>
      </c>
      <c r="B1216">
        <v>44.25</v>
      </c>
      <c r="C1216">
        <v>1.7240999999999999E-2</v>
      </c>
      <c r="D1216">
        <f t="shared" si="18"/>
        <v>1.709443335930004E-2</v>
      </c>
    </row>
    <row r="1217" spans="1:4" x14ac:dyDescent="0.25">
      <c r="A1217" t="s">
        <v>736</v>
      </c>
      <c r="B1217">
        <v>43.5</v>
      </c>
      <c r="C1217">
        <v>-1.6948999999999999E-2</v>
      </c>
      <c r="D1217">
        <f t="shared" si="18"/>
        <v>-1.7094433359300068E-2</v>
      </c>
    </row>
    <row r="1218" spans="1:4" x14ac:dyDescent="0.25">
      <c r="A1218" t="s">
        <v>737</v>
      </c>
      <c r="B1218">
        <v>43.75</v>
      </c>
      <c r="C1218">
        <v>5.7470000000000004E-3</v>
      </c>
      <c r="D1218">
        <f t="shared" si="18"/>
        <v>5.7306747089850745E-3</v>
      </c>
    </row>
    <row r="1219" spans="1:4" x14ac:dyDescent="0.25">
      <c r="A1219" t="s">
        <v>738</v>
      </c>
      <c r="B1219">
        <v>43.75</v>
      </c>
      <c r="C1219">
        <v>0</v>
      </c>
      <c r="D1219">
        <f t="shared" si="18"/>
        <v>0</v>
      </c>
    </row>
    <row r="1220" spans="1:4" x14ac:dyDescent="0.25">
      <c r="A1220" t="s">
        <v>739</v>
      </c>
      <c r="B1220">
        <v>43.5</v>
      </c>
      <c r="C1220">
        <v>-5.7140000000000003E-3</v>
      </c>
      <c r="D1220">
        <f t="shared" ref="D1220:D1283" si="19">LN(B1220/B1219)</f>
        <v>-5.7306747089849834E-3</v>
      </c>
    </row>
    <row r="1221" spans="1:4" x14ac:dyDescent="0.25">
      <c r="A1221" t="s">
        <v>740</v>
      </c>
      <c r="B1221">
        <v>44</v>
      </c>
      <c r="C1221">
        <v>1.1494000000000001E-2</v>
      </c>
      <c r="D1221">
        <f t="shared" si="19"/>
        <v>1.142869582362285E-2</v>
      </c>
    </row>
    <row r="1222" spans="1:4" x14ac:dyDescent="0.25">
      <c r="A1222" t="s">
        <v>741</v>
      </c>
      <c r="B1222">
        <v>44.625</v>
      </c>
      <c r="C1222">
        <v>1.4205000000000001E-2</v>
      </c>
      <c r="D1222">
        <f t="shared" si="19"/>
        <v>1.4104606181541945E-2</v>
      </c>
    </row>
    <row r="1223" spans="1:4" x14ac:dyDescent="0.25">
      <c r="A1223" t="s">
        <v>742</v>
      </c>
      <c r="B1223">
        <v>45.625</v>
      </c>
      <c r="C1223">
        <v>2.2408999999999998E-2</v>
      </c>
      <c r="D1223">
        <f t="shared" si="19"/>
        <v>2.2161571802852349E-2</v>
      </c>
    </row>
    <row r="1224" spans="1:4" x14ac:dyDescent="0.25">
      <c r="A1224" t="s">
        <v>743</v>
      </c>
      <c r="B1224">
        <v>45.5</v>
      </c>
      <c r="C1224">
        <v>-2.7399999999999998E-3</v>
      </c>
      <c r="D1224">
        <f t="shared" si="19"/>
        <v>-2.7434859457508326E-3</v>
      </c>
    </row>
    <row r="1225" spans="1:4" x14ac:dyDescent="0.25">
      <c r="A1225" s="1">
        <v>34345</v>
      </c>
      <c r="B1225">
        <v>44.875</v>
      </c>
      <c r="C1225">
        <v>-1.3736E-2</v>
      </c>
      <c r="D1225">
        <f t="shared" si="19"/>
        <v>-1.3831479148461737E-2</v>
      </c>
    </row>
    <row r="1226" spans="1:4" x14ac:dyDescent="0.25">
      <c r="A1226" s="1">
        <v>34376</v>
      </c>
      <c r="B1226">
        <v>45.875</v>
      </c>
      <c r="C1226">
        <v>2.2284000000000002E-2</v>
      </c>
      <c r="D1226">
        <f t="shared" si="19"/>
        <v>2.2039459566291504E-2</v>
      </c>
    </row>
    <row r="1227" spans="1:4" x14ac:dyDescent="0.25">
      <c r="A1227" s="1">
        <v>34404</v>
      </c>
      <c r="B1227">
        <v>45.625</v>
      </c>
      <c r="C1227">
        <v>-5.45E-3</v>
      </c>
      <c r="D1227">
        <f t="shared" si="19"/>
        <v>-5.4644944720787375E-3</v>
      </c>
    </row>
    <row r="1228" spans="1:4" x14ac:dyDescent="0.25">
      <c r="A1228" s="1">
        <v>34435</v>
      </c>
      <c r="B1228">
        <v>45.5</v>
      </c>
      <c r="C1228">
        <v>-2.7399999999999998E-3</v>
      </c>
      <c r="D1228">
        <f t="shared" si="19"/>
        <v>-2.7434859457508326E-3</v>
      </c>
    </row>
    <row r="1229" spans="1:4" x14ac:dyDescent="0.25">
      <c r="A1229" s="1">
        <v>34526</v>
      </c>
      <c r="B1229">
        <v>45.75</v>
      </c>
      <c r="C1229">
        <v>5.4949999999999999E-3</v>
      </c>
      <c r="D1229">
        <f t="shared" si="19"/>
        <v>5.4794657646255705E-3</v>
      </c>
    </row>
    <row r="1230" spans="1:4" x14ac:dyDescent="0.25">
      <c r="A1230" s="1">
        <v>34557</v>
      </c>
      <c r="B1230">
        <v>46.625</v>
      </c>
      <c r="C1230">
        <v>1.9126000000000001E-2</v>
      </c>
      <c r="D1230">
        <f t="shared" si="19"/>
        <v>1.8945086242449203E-2</v>
      </c>
    </row>
    <row r="1231" spans="1:4" x14ac:dyDescent="0.25">
      <c r="A1231" s="1">
        <v>34588</v>
      </c>
      <c r="B1231">
        <v>46.625</v>
      </c>
      <c r="C1231">
        <v>0</v>
      </c>
      <c r="D1231">
        <f t="shared" si="19"/>
        <v>0</v>
      </c>
    </row>
    <row r="1232" spans="1:4" x14ac:dyDescent="0.25">
      <c r="A1232" s="1">
        <v>34618</v>
      </c>
      <c r="B1232">
        <v>46.875</v>
      </c>
      <c r="C1232">
        <v>5.3619999999999996E-3</v>
      </c>
      <c r="D1232">
        <f t="shared" si="19"/>
        <v>5.3476063265952773E-3</v>
      </c>
    </row>
    <row r="1233" spans="1:4" x14ac:dyDescent="0.25">
      <c r="A1233" s="1">
        <v>34649</v>
      </c>
      <c r="B1233">
        <v>46.5</v>
      </c>
      <c r="C1233">
        <v>-8.0000000000000002E-3</v>
      </c>
      <c r="D1233">
        <f t="shared" si="19"/>
        <v>-8.0321716972642666E-3</v>
      </c>
    </row>
    <row r="1234" spans="1:4" x14ac:dyDescent="0.25">
      <c r="A1234" t="s">
        <v>744</v>
      </c>
      <c r="B1234">
        <v>47.5</v>
      </c>
      <c r="C1234">
        <v>2.1505E-2</v>
      </c>
      <c r="D1234">
        <f t="shared" si="19"/>
        <v>2.1277398447284879E-2</v>
      </c>
    </row>
    <row r="1235" spans="1:4" x14ac:dyDescent="0.25">
      <c r="A1235" t="s">
        <v>745</v>
      </c>
      <c r="B1235">
        <v>47.75</v>
      </c>
      <c r="C1235">
        <v>5.2630000000000003E-3</v>
      </c>
      <c r="D1235">
        <f t="shared" si="19"/>
        <v>5.249355886143745E-3</v>
      </c>
    </row>
    <row r="1236" spans="1:4" x14ac:dyDescent="0.25">
      <c r="A1236" t="s">
        <v>746</v>
      </c>
      <c r="B1236">
        <v>47.75</v>
      </c>
      <c r="C1236">
        <v>0</v>
      </c>
      <c r="D1236">
        <f t="shared" si="19"/>
        <v>0</v>
      </c>
    </row>
    <row r="1237" spans="1:4" x14ac:dyDescent="0.25">
      <c r="A1237" t="s">
        <v>747</v>
      </c>
      <c r="B1237">
        <v>47.125</v>
      </c>
      <c r="C1237">
        <v>-1.3089E-2</v>
      </c>
      <c r="D1237">
        <f t="shared" si="19"/>
        <v>-1.3175421158564404E-2</v>
      </c>
    </row>
    <row r="1238" spans="1:4" x14ac:dyDescent="0.25">
      <c r="A1238" t="s">
        <v>748</v>
      </c>
      <c r="B1238">
        <v>46.875</v>
      </c>
      <c r="C1238">
        <v>-5.3049999999999998E-3</v>
      </c>
      <c r="D1238">
        <f t="shared" si="19"/>
        <v>-5.3191614775999329E-3</v>
      </c>
    </row>
    <row r="1239" spans="1:4" x14ac:dyDescent="0.25">
      <c r="A1239" t="s">
        <v>749</v>
      </c>
      <c r="B1239">
        <v>46.25</v>
      </c>
      <c r="C1239">
        <v>-1.3332999999999999E-2</v>
      </c>
      <c r="D1239">
        <f t="shared" si="19"/>
        <v>-1.3423020332140661E-2</v>
      </c>
    </row>
    <row r="1240" spans="1:4" x14ac:dyDescent="0.25">
      <c r="A1240" t="s">
        <v>750</v>
      </c>
      <c r="B1240">
        <v>45.125</v>
      </c>
      <c r="C1240">
        <v>-2.4323999999999998E-2</v>
      </c>
      <c r="D1240">
        <f t="shared" si="19"/>
        <v>-2.462504730538918E-2</v>
      </c>
    </row>
    <row r="1241" spans="1:4" x14ac:dyDescent="0.25">
      <c r="A1241" t="s">
        <v>751</v>
      </c>
      <c r="B1241">
        <v>45.5</v>
      </c>
      <c r="C1241">
        <v>8.3099999999999997E-3</v>
      </c>
      <c r="D1241">
        <f t="shared" si="19"/>
        <v>8.2759093038596611E-3</v>
      </c>
    </row>
    <row r="1242" spans="1:4" x14ac:dyDescent="0.25">
      <c r="A1242" t="s">
        <v>752</v>
      </c>
      <c r="B1242">
        <v>45.625</v>
      </c>
      <c r="C1242">
        <v>2.7469999999999999E-3</v>
      </c>
      <c r="D1242">
        <f t="shared" si="19"/>
        <v>2.7434859457508339E-3</v>
      </c>
    </row>
    <row r="1243" spans="1:4" x14ac:dyDescent="0.25">
      <c r="A1243" t="s">
        <v>753</v>
      </c>
      <c r="B1243">
        <v>46.75</v>
      </c>
      <c r="C1243">
        <v>2.4657999999999999E-2</v>
      </c>
      <c r="D1243">
        <f t="shared" si="19"/>
        <v>2.435844383204044E-2</v>
      </c>
    </row>
    <row r="1244" spans="1:4" x14ac:dyDescent="0.25">
      <c r="A1244" t="s">
        <v>754</v>
      </c>
      <c r="B1244">
        <v>46.875</v>
      </c>
      <c r="C1244">
        <v>2.6740000000000002E-3</v>
      </c>
      <c r="D1244">
        <f t="shared" si="19"/>
        <v>2.6702285558788921E-3</v>
      </c>
    </row>
    <row r="1245" spans="1:4" x14ac:dyDescent="0.25">
      <c r="A1245" t="s">
        <v>755</v>
      </c>
      <c r="B1245">
        <v>46.25</v>
      </c>
      <c r="C1245">
        <v>-1.3332999999999999E-2</v>
      </c>
      <c r="D1245">
        <f t="shared" si="19"/>
        <v>-1.3423020332140661E-2</v>
      </c>
    </row>
    <row r="1246" spans="1:4" x14ac:dyDescent="0.25">
      <c r="A1246" s="1">
        <v>34346</v>
      </c>
      <c r="B1246">
        <v>46.125</v>
      </c>
      <c r="C1246">
        <v>-2.7030000000000001E-3</v>
      </c>
      <c r="D1246">
        <f t="shared" si="19"/>
        <v>-2.7063615977429142E-3</v>
      </c>
    </row>
    <row r="1247" spans="1:4" x14ac:dyDescent="0.25">
      <c r="A1247" s="1">
        <v>34377</v>
      </c>
      <c r="B1247">
        <v>46.625</v>
      </c>
      <c r="C1247">
        <v>1.0840000000000001E-2</v>
      </c>
      <c r="D1247">
        <f t="shared" si="19"/>
        <v>1.0781775603288413E-2</v>
      </c>
    </row>
    <row r="1248" spans="1:4" x14ac:dyDescent="0.25">
      <c r="A1248" s="1">
        <v>34466</v>
      </c>
      <c r="B1248">
        <v>46</v>
      </c>
      <c r="C1248">
        <v>-1.3405E-2</v>
      </c>
      <c r="D1248">
        <f t="shared" si="19"/>
        <v>-1.3495481474884621E-2</v>
      </c>
    </row>
    <row r="1249" spans="1:4" x14ac:dyDescent="0.25">
      <c r="A1249" s="1">
        <v>34497</v>
      </c>
      <c r="B1249">
        <v>45.5</v>
      </c>
      <c r="C1249">
        <v>-1.0869999999999999E-2</v>
      </c>
      <c r="D1249">
        <f t="shared" si="19"/>
        <v>-1.0929070532190317E-2</v>
      </c>
    </row>
    <row r="1250" spans="1:4" x14ac:dyDescent="0.25">
      <c r="A1250" s="1">
        <v>34527</v>
      </c>
      <c r="B1250">
        <v>45.5</v>
      </c>
      <c r="C1250">
        <v>0</v>
      </c>
      <c r="D1250">
        <f t="shared" si="19"/>
        <v>0</v>
      </c>
    </row>
    <row r="1251" spans="1:4" x14ac:dyDescent="0.25">
      <c r="A1251" s="1">
        <v>34558</v>
      </c>
      <c r="B1251">
        <v>44.5</v>
      </c>
      <c r="C1251">
        <v>-2.1978000000000001E-2</v>
      </c>
      <c r="D1251">
        <f t="shared" si="19"/>
        <v>-2.2223136784710235E-2</v>
      </c>
    </row>
    <row r="1252" spans="1:4" x14ac:dyDescent="0.25">
      <c r="A1252" s="1">
        <v>34589</v>
      </c>
      <c r="B1252">
        <v>44.5</v>
      </c>
      <c r="C1252">
        <v>0</v>
      </c>
      <c r="D1252">
        <f t="shared" si="19"/>
        <v>0</v>
      </c>
    </row>
    <row r="1253" spans="1:4" x14ac:dyDescent="0.25">
      <c r="A1253" s="1">
        <v>34680</v>
      </c>
      <c r="B1253">
        <v>44.75</v>
      </c>
      <c r="C1253">
        <v>5.6179999999999997E-3</v>
      </c>
      <c r="D1253">
        <f t="shared" si="19"/>
        <v>5.6022555486697516E-3</v>
      </c>
    </row>
    <row r="1254" spans="1:4" x14ac:dyDescent="0.25">
      <c r="A1254" t="s">
        <v>756</v>
      </c>
      <c r="B1254">
        <v>44.875</v>
      </c>
      <c r="C1254">
        <v>2.7929999999999999E-3</v>
      </c>
      <c r="D1254">
        <f t="shared" si="19"/>
        <v>2.7894020875785922E-3</v>
      </c>
    </row>
    <row r="1255" spans="1:4" x14ac:dyDescent="0.25">
      <c r="A1255" t="s">
        <v>757</v>
      </c>
      <c r="B1255">
        <v>46</v>
      </c>
      <c r="C1255">
        <v>2.5069999999999999E-2</v>
      </c>
      <c r="D1255">
        <f t="shared" si="19"/>
        <v>2.4760549680652118E-2</v>
      </c>
    </row>
    <row r="1256" spans="1:4" x14ac:dyDescent="0.25">
      <c r="A1256" t="s">
        <v>758</v>
      </c>
      <c r="B1256">
        <v>46.75</v>
      </c>
      <c r="C1256">
        <v>1.6303999999999999E-2</v>
      </c>
      <c r="D1256">
        <f t="shared" si="19"/>
        <v>1.6172859245600968E-2</v>
      </c>
    </row>
    <row r="1257" spans="1:4" x14ac:dyDescent="0.25">
      <c r="A1257" t="s">
        <v>759</v>
      </c>
      <c r="B1257">
        <v>46.375</v>
      </c>
      <c r="C1257">
        <v>-8.0210000000000004E-3</v>
      </c>
      <c r="D1257">
        <f t="shared" si="19"/>
        <v>-8.0537348070968268E-3</v>
      </c>
    </row>
    <row r="1258" spans="1:4" x14ac:dyDescent="0.25">
      <c r="A1258" t="s">
        <v>760</v>
      </c>
      <c r="B1258">
        <v>46.125</v>
      </c>
      <c r="C1258">
        <v>-5.391E-3</v>
      </c>
      <c r="D1258">
        <f t="shared" si="19"/>
        <v>-5.405418566907935E-3</v>
      </c>
    </row>
    <row r="1259" spans="1:4" x14ac:dyDescent="0.25">
      <c r="A1259" t="s">
        <v>761</v>
      </c>
      <c r="B1259">
        <v>44.875</v>
      </c>
      <c r="C1259">
        <v>-2.7099999999999999E-2</v>
      </c>
      <c r="D1259">
        <f t="shared" si="19"/>
        <v>-2.7474255552248351E-2</v>
      </c>
    </row>
    <row r="1260" spans="1:4" x14ac:dyDescent="0.25">
      <c r="A1260" t="s">
        <v>762</v>
      </c>
      <c r="B1260">
        <v>46.5</v>
      </c>
      <c r="C1260">
        <v>3.6212000000000001E-2</v>
      </c>
      <c r="D1260">
        <f t="shared" si="19"/>
        <v>3.5571465784867584E-2</v>
      </c>
    </row>
    <row r="1261" spans="1:4" x14ac:dyDescent="0.25">
      <c r="A1261" t="s">
        <v>763</v>
      </c>
      <c r="B1261">
        <v>46.375</v>
      </c>
      <c r="C1261">
        <v>-2.6879999999999999E-3</v>
      </c>
      <c r="D1261">
        <f t="shared" si="19"/>
        <v>-2.6917916657114146E-3</v>
      </c>
    </row>
    <row r="1262" spans="1:4" x14ac:dyDescent="0.25">
      <c r="A1262" t="s">
        <v>764</v>
      </c>
      <c r="B1262">
        <v>46.5</v>
      </c>
      <c r="C1262">
        <v>2.6949999999999999E-3</v>
      </c>
      <c r="D1262">
        <f t="shared" si="19"/>
        <v>2.691791665711353E-3</v>
      </c>
    </row>
    <row r="1263" spans="1:4" x14ac:dyDescent="0.25">
      <c r="A1263" t="s">
        <v>765</v>
      </c>
      <c r="B1263">
        <v>46.75</v>
      </c>
      <c r="C1263">
        <v>5.3759999999999997E-3</v>
      </c>
      <c r="D1263">
        <f t="shared" si="19"/>
        <v>5.3619431413853731E-3</v>
      </c>
    </row>
    <row r="1264" spans="1:4" x14ac:dyDescent="0.25">
      <c r="A1264" t="s">
        <v>766</v>
      </c>
      <c r="B1264">
        <v>46.5</v>
      </c>
      <c r="C1264">
        <v>-5.3480000000000003E-3</v>
      </c>
      <c r="D1264">
        <f t="shared" si="19"/>
        <v>-5.3619431413853991E-3</v>
      </c>
    </row>
    <row r="1265" spans="1:4" x14ac:dyDescent="0.25">
      <c r="A1265" t="s">
        <v>767</v>
      </c>
      <c r="B1265">
        <v>46.375</v>
      </c>
      <c r="C1265">
        <v>-2.6879999999999999E-3</v>
      </c>
      <c r="D1265">
        <f t="shared" si="19"/>
        <v>-2.6917916657114146E-3</v>
      </c>
    </row>
    <row r="1266" spans="1:4" x14ac:dyDescent="0.25">
      <c r="A1266" t="s">
        <v>768</v>
      </c>
      <c r="B1266">
        <v>46</v>
      </c>
      <c r="C1266">
        <v>-8.0859999999999994E-3</v>
      </c>
      <c r="D1266">
        <f t="shared" si="19"/>
        <v>-8.1191244385042417E-3</v>
      </c>
    </row>
    <row r="1267" spans="1:4" x14ac:dyDescent="0.25">
      <c r="A1267" s="1">
        <v>34759</v>
      </c>
      <c r="B1267">
        <v>45.375</v>
      </c>
      <c r="C1267">
        <v>-1.3587E-2</v>
      </c>
      <c r="D1267">
        <f t="shared" si="19"/>
        <v>-1.3680103904080154E-2</v>
      </c>
    </row>
    <row r="1268" spans="1:4" x14ac:dyDescent="0.25">
      <c r="A1268" s="1">
        <v>34790</v>
      </c>
      <c r="B1268">
        <v>45.125</v>
      </c>
      <c r="C1268">
        <v>-5.5100000000000001E-3</v>
      </c>
      <c r="D1268">
        <f t="shared" si="19"/>
        <v>-5.5248759319698037E-3</v>
      </c>
    </row>
    <row r="1269" spans="1:4" x14ac:dyDescent="0.25">
      <c r="A1269" s="1">
        <v>34820</v>
      </c>
      <c r="B1269">
        <v>44.875</v>
      </c>
      <c r="C1269">
        <v>-5.5399999999999998E-3</v>
      </c>
      <c r="D1269">
        <f t="shared" si="19"/>
        <v>-5.555569844601994E-3</v>
      </c>
    </row>
    <row r="1270" spans="1:4" x14ac:dyDescent="0.25">
      <c r="A1270" s="1">
        <v>34851</v>
      </c>
      <c r="B1270">
        <v>44.75</v>
      </c>
      <c r="C1270">
        <v>-2.7859999999999998E-3</v>
      </c>
      <c r="D1270">
        <f t="shared" si="19"/>
        <v>-2.7894020875785254E-3</v>
      </c>
    </row>
    <row r="1271" spans="1:4" x14ac:dyDescent="0.25">
      <c r="A1271" s="1">
        <v>34943</v>
      </c>
      <c r="B1271">
        <v>45.375</v>
      </c>
      <c r="C1271">
        <v>1.3965999999999999E-2</v>
      </c>
      <c r="D1271">
        <f t="shared" si="19"/>
        <v>1.3869847864150377E-2</v>
      </c>
    </row>
    <row r="1272" spans="1:4" x14ac:dyDescent="0.25">
      <c r="A1272" s="1">
        <v>34973</v>
      </c>
      <c r="B1272">
        <v>45.875</v>
      </c>
      <c r="C1272">
        <v>1.1018999999999999E-2</v>
      </c>
      <c r="D1272">
        <f t="shared" si="19"/>
        <v>1.0959013789719382E-2</v>
      </c>
    </row>
    <row r="1273" spans="1:4" x14ac:dyDescent="0.25">
      <c r="A1273" s="1">
        <v>35004</v>
      </c>
      <c r="B1273">
        <v>45.875</v>
      </c>
      <c r="C1273">
        <v>0</v>
      </c>
      <c r="D1273">
        <f t="shared" si="19"/>
        <v>0</v>
      </c>
    </row>
    <row r="1274" spans="1:4" x14ac:dyDescent="0.25">
      <c r="A1274" s="1">
        <v>35034</v>
      </c>
      <c r="B1274">
        <v>45.75</v>
      </c>
      <c r="C1274">
        <v>-2.725E-3</v>
      </c>
      <c r="D1274">
        <f t="shared" si="19"/>
        <v>-2.7285146532040625E-3</v>
      </c>
    </row>
    <row r="1275" spans="1:4" x14ac:dyDescent="0.25">
      <c r="A1275" t="s">
        <v>769</v>
      </c>
      <c r="B1275">
        <v>46.625</v>
      </c>
      <c r="C1275">
        <v>1.9126000000000001E-2</v>
      </c>
      <c r="D1275">
        <f t="shared" si="19"/>
        <v>1.8945086242449203E-2</v>
      </c>
    </row>
    <row r="1276" spans="1:4" x14ac:dyDescent="0.25">
      <c r="A1276" t="s">
        <v>770</v>
      </c>
      <c r="B1276">
        <v>47</v>
      </c>
      <c r="C1276">
        <v>8.0429999999999998E-3</v>
      </c>
      <c r="D1276">
        <f t="shared" si="19"/>
        <v>8.010723746078979E-3</v>
      </c>
    </row>
    <row r="1277" spans="1:4" x14ac:dyDescent="0.25">
      <c r="A1277" t="s">
        <v>771</v>
      </c>
      <c r="B1277">
        <v>47</v>
      </c>
      <c r="C1277">
        <v>0</v>
      </c>
      <c r="D1277">
        <f t="shared" si="19"/>
        <v>0</v>
      </c>
    </row>
    <row r="1278" spans="1:4" x14ac:dyDescent="0.25">
      <c r="A1278" t="s">
        <v>772</v>
      </c>
      <c r="B1278">
        <v>47</v>
      </c>
      <c r="C1278">
        <v>0</v>
      </c>
      <c r="D1278">
        <f t="shared" si="19"/>
        <v>0</v>
      </c>
    </row>
    <row r="1279" spans="1:4" x14ac:dyDescent="0.25">
      <c r="A1279" t="s">
        <v>773</v>
      </c>
      <c r="B1279">
        <v>47.125</v>
      </c>
      <c r="C1279">
        <v>2.66E-3</v>
      </c>
      <c r="D1279">
        <f t="shared" si="19"/>
        <v>2.6560440581162104E-3</v>
      </c>
    </row>
    <row r="1280" spans="1:4" x14ac:dyDescent="0.25">
      <c r="A1280" t="s">
        <v>774</v>
      </c>
      <c r="B1280">
        <v>46.75</v>
      </c>
      <c r="C1280">
        <v>-7.9579999999999998E-3</v>
      </c>
      <c r="D1280">
        <f t="shared" si="19"/>
        <v>-7.9893900334788628E-3</v>
      </c>
    </row>
    <row r="1281" spans="1:4" x14ac:dyDescent="0.25">
      <c r="A1281" t="s">
        <v>775</v>
      </c>
      <c r="B1281">
        <v>46.875</v>
      </c>
      <c r="C1281">
        <v>2.6740000000000002E-3</v>
      </c>
      <c r="D1281">
        <f t="shared" si="19"/>
        <v>2.6702285558788921E-3</v>
      </c>
    </row>
    <row r="1282" spans="1:4" x14ac:dyDescent="0.25">
      <c r="A1282" t="s">
        <v>776</v>
      </c>
      <c r="B1282">
        <v>46.875</v>
      </c>
      <c r="C1282">
        <v>0</v>
      </c>
      <c r="D1282">
        <f t="shared" si="19"/>
        <v>0</v>
      </c>
    </row>
    <row r="1283" spans="1:4" x14ac:dyDescent="0.25">
      <c r="A1283" t="s">
        <v>777</v>
      </c>
      <c r="B1283">
        <v>47.25</v>
      </c>
      <c r="C1283">
        <v>8.0000000000000002E-3</v>
      </c>
      <c r="D1283">
        <f t="shared" si="19"/>
        <v>7.9681696491768813E-3</v>
      </c>
    </row>
    <row r="1284" spans="1:4" x14ac:dyDescent="0.25">
      <c r="A1284" t="s">
        <v>778</v>
      </c>
      <c r="B1284">
        <v>47.375</v>
      </c>
      <c r="C1284">
        <v>2.6459999999999999E-3</v>
      </c>
      <c r="D1284">
        <f t="shared" ref="D1284:D1347" si="20">LN(B1284/B1283)</f>
        <v>2.6420094628385759E-3</v>
      </c>
    </row>
    <row r="1285" spans="1:4" x14ac:dyDescent="0.25">
      <c r="A1285" t="s">
        <v>779</v>
      </c>
      <c r="B1285">
        <v>47.75</v>
      </c>
      <c r="C1285">
        <v>7.9159999999999994E-3</v>
      </c>
      <c r="D1285">
        <f t="shared" si="20"/>
        <v>7.8844035241488353E-3</v>
      </c>
    </row>
    <row r="1286" spans="1:4" x14ac:dyDescent="0.25">
      <c r="A1286" t="s">
        <v>780</v>
      </c>
      <c r="B1286">
        <v>47.25</v>
      </c>
      <c r="C1286">
        <v>-1.0470999999999999E-2</v>
      </c>
      <c r="D1286">
        <f t="shared" si="20"/>
        <v>-1.0526412986987504E-2</v>
      </c>
    </row>
    <row r="1287" spans="1:4" x14ac:dyDescent="0.25">
      <c r="A1287" t="s">
        <v>781</v>
      </c>
      <c r="B1287">
        <v>46.75</v>
      </c>
      <c r="C1287">
        <v>-1.0581999999999999E-2</v>
      </c>
      <c r="D1287">
        <f t="shared" si="20"/>
        <v>-1.0638398205055754E-2</v>
      </c>
    </row>
    <row r="1288" spans="1:4" x14ac:dyDescent="0.25">
      <c r="A1288" s="1">
        <v>34701</v>
      </c>
      <c r="B1288">
        <v>47.875</v>
      </c>
      <c r="C1288">
        <v>2.4063999999999999E-2</v>
      </c>
      <c r="D1288">
        <f t="shared" si="20"/>
        <v>2.3779191766114149E-2</v>
      </c>
    </row>
    <row r="1289" spans="1:4" x14ac:dyDescent="0.25">
      <c r="A1289" s="1">
        <v>34732</v>
      </c>
      <c r="B1289">
        <v>47.875</v>
      </c>
      <c r="C1289">
        <v>0</v>
      </c>
      <c r="D1289">
        <f t="shared" si="20"/>
        <v>0</v>
      </c>
    </row>
    <row r="1290" spans="1:4" x14ac:dyDescent="0.25">
      <c r="A1290" s="1">
        <v>34760</v>
      </c>
      <c r="B1290">
        <v>48.125</v>
      </c>
      <c r="C1290">
        <v>5.2220000000000001E-3</v>
      </c>
      <c r="D1290">
        <f t="shared" si="20"/>
        <v>5.2083451071382597E-3</v>
      </c>
    </row>
    <row r="1291" spans="1:4" x14ac:dyDescent="0.25">
      <c r="A1291" s="1">
        <v>34852</v>
      </c>
      <c r="B1291">
        <v>49.125</v>
      </c>
      <c r="C1291">
        <v>2.0778999999999999E-2</v>
      </c>
      <c r="D1291">
        <f t="shared" si="20"/>
        <v>2.056627758147702E-2</v>
      </c>
    </row>
    <row r="1292" spans="1:4" x14ac:dyDescent="0.25">
      <c r="A1292" s="1">
        <v>34882</v>
      </c>
      <c r="B1292">
        <v>49.75</v>
      </c>
      <c r="C1292">
        <v>1.2723E-2</v>
      </c>
      <c r="D1292">
        <f t="shared" si="20"/>
        <v>1.2642393415176527E-2</v>
      </c>
    </row>
    <row r="1293" spans="1:4" x14ac:dyDescent="0.25">
      <c r="A1293" s="1">
        <v>34913</v>
      </c>
      <c r="B1293">
        <v>49.375</v>
      </c>
      <c r="C1293">
        <v>-7.5380000000000004E-3</v>
      </c>
      <c r="D1293">
        <f t="shared" si="20"/>
        <v>-7.5662403833158132E-3</v>
      </c>
    </row>
    <row r="1294" spans="1:4" x14ac:dyDescent="0.25">
      <c r="A1294" s="1">
        <v>34944</v>
      </c>
      <c r="B1294">
        <v>49.25</v>
      </c>
      <c r="C1294">
        <v>-2.532E-3</v>
      </c>
      <c r="D1294">
        <f t="shared" si="20"/>
        <v>-2.5348556031880663E-3</v>
      </c>
    </row>
    <row r="1295" spans="1:4" x14ac:dyDescent="0.25">
      <c r="A1295" s="1">
        <v>34974</v>
      </c>
      <c r="B1295">
        <v>49</v>
      </c>
      <c r="C1295">
        <v>-5.0759999999999998E-3</v>
      </c>
      <c r="D1295">
        <f t="shared" si="20"/>
        <v>-5.0890695074712932E-3</v>
      </c>
    </row>
    <row r="1296" spans="1:4" x14ac:dyDescent="0.25">
      <c r="A1296" t="s">
        <v>782</v>
      </c>
      <c r="B1296">
        <v>48.75</v>
      </c>
      <c r="C1296">
        <v>-5.1019999999999998E-3</v>
      </c>
      <c r="D1296">
        <f t="shared" si="20"/>
        <v>-5.1151006667703768E-3</v>
      </c>
    </row>
    <row r="1297" spans="1:4" x14ac:dyDescent="0.25">
      <c r="A1297" t="s">
        <v>783</v>
      </c>
      <c r="B1297">
        <v>48.5</v>
      </c>
      <c r="C1297">
        <v>-5.1279999999999997E-3</v>
      </c>
      <c r="D1297">
        <f t="shared" si="20"/>
        <v>-5.1413995004186523E-3</v>
      </c>
    </row>
    <row r="1298" spans="1:4" x14ac:dyDescent="0.25">
      <c r="A1298" t="s">
        <v>784</v>
      </c>
      <c r="B1298">
        <v>48.625</v>
      </c>
      <c r="C1298">
        <v>2.5769999999999999E-3</v>
      </c>
      <c r="D1298">
        <f t="shared" si="20"/>
        <v>2.5740039951728426E-3</v>
      </c>
    </row>
    <row r="1299" spans="1:4" x14ac:dyDescent="0.25">
      <c r="A1299" t="s">
        <v>785</v>
      </c>
      <c r="B1299">
        <v>48.75</v>
      </c>
      <c r="C1299">
        <v>2.5709999999999999E-3</v>
      </c>
      <c r="D1299">
        <f t="shared" si="20"/>
        <v>2.5673955052457334E-3</v>
      </c>
    </row>
    <row r="1300" spans="1:4" x14ac:dyDescent="0.25">
      <c r="A1300" t="s">
        <v>786</v>
      </c>
      <c r="B1300">
        <v>48.625</v>
      </c>
      <c r="C1300">
        <v>-2.5639999999999999E-3</v>
      </c>
      <c r="D1300">
        <f t="shared" si="20"/>
        <v>-2.5673955052458097E-3</v>
      </c>
    </row>
    <row r="1301" spans="1:4" x14ac:dyDescent="0.25">
      <c r="A1301" t="s">
        <v>787</v>
      </c>
      <c r="B1301">
        <v>47.125</v>
      </c>
      <c r="C1301">
        <v>-3.0848E-2</v>
      </c>
      <c r="D1301">
        <f t="shared" si="20"/>
        <v>-3.1334156170435501E-2</v>
      </c>
    </row>
    <row r="1302" spans="1:4" x14ac:dyDescent="0.25">
      <c r="A1302" t="s">
        <v>788</v>
      </c>
      <c r="B1302">
        <v>46.875</v>
      </c>
      <c r="C1302">
        <v>-5.3049999999999998E-3</v>
      </c>
      <c r="D1302">
        <f t="shared" si="20"/>
        <v>-5.3191614775999329E-3</v>
      </c>
    </row>
    <row r="1303" spans="1:4" x14ac:dyDescent="0.25">
      <c r="A1303" t="s">
        <v>789</v>
      </c>
      <c r="B1303">
        <v>46.375</v>
      </c>
      <c r="C1303">
        <v>-1.0666999999999999E-2</v>
      </c>
      <c r="D1303">
        <f t="shared" si="20"/>
        <v>-1.0723963362975724E-2</v>
      </c>
    </row>
    <row r="1304" spans="1:4" x14ac:dyDescent="0.25">
      <c r="A1304" t="s">
        <v>790</v>
      </c>
      <c r="B1304">
        <v>46.375</v>
      </c>
      <c r="C1304">
        <v>0</v>
      </c>
      <c r="D1304">
        <f t="shared" si="20"/>
        <v>0</v>
      </c>
    </row>
    <row r="1305" spans="1:4" x14ac:dyDescent="0.25">
      <c r="A1305" t="s">
        <v>791</v>
      </c>
      <c r="B1305">
        <v>45.5</v>
      </c>
      <c r="C1305">
        <v>-1.8867999999999999E-2</v>
      </c>
      <c r="D1305">
        <f t="shared" si="20"/>
        <v>-1.9048194970694474E-2</v>
      </c>
    </row>
    <row r="1306" spans="1:4" x14ac:dyDescent="0.25">
      <c r="A1306" t="s">
        <v>792</v>
      </c>
      <c r="B1306">
        <v>44.875</v>
      </c>
      <c r="C1306">
        <v>-1.3736E-2</v>
      </c>
      <c r="D1306">
        <f t="shared" si="20"/>
        <v>-1.3831479148461737E-2</v>
      </c>
    </row>
    <row r="1307" spans="1:4" x14ac:dyDescent="0.25">
      <c r="A1307" s="1">
        <v>34702</v>
      </c>
      <c r="B1307">
        <v>45.125</v>
      </c>
      <c r="C1307">
        <v>5.5710000000000004E-3</v>
      </c>
      <c r="D1307">
        <f t="shared" si="20"/>
        <v>5.5555698446019637E-3</v>
      </c>
    </row>
    <row r="1308" spans="1:4" x14ac:dyDescent="0.25">
      <c r="A1308" s="1">
        <v>34733</v>
      </c>
      <c r="B1308">
        <v>45.25</v>
      </c>
      <c r="C1308">
        <v>2.7699999999999999E-3</v>
      </c>
      <c r="D1308">
        <f t="shared" si="20"/>
        <v>2.76625349289011E-3</v>
      </c>
    </row>
    <row r="1309" spans="1:4" x14ac:dyDescent="0.25">
      <c r="A1309" s="1">
        <v>34761</v>
      </c>
      <c r="B1309">
        <v>45.5</v>
      </c>
      <c r="C1309">
        <v>5.5250000000000004E-3</v>
      </c>
      <c r="D1309">
        <f t="shared" si="20"/>
        <v>5.5096558109696998E-3</v>
      </c>
    </row>
    <row r="1310" spans="1:4" x14ac:dyDescent="0.25">
      <c r="A1310" s="1">
        <v>34853</v>
      </c>
      <c r="B1310">
        <v>44.875</v>
      </c>
      <c r="C1310">
        <v>-1.3736E-2</v>
      </c>
      <c r="D1310">
        <f t="shared" si="20"/>
        <v>-1.3831479148461737E-2</v>
      </c>
    </row>
    <row r="1311" spans="1:4" x14ac:dyDescent="0.25">
      <c r="A1311" s="1">
        <v>34883</v>
      </c>
      <c r="B1311">
        <v>44.5</v>
      </c>
      <c r="C1311">
        <v>-8.3569999999999998E-3</v>
      </c>
      <c r="D1311">
        <f t="shared" si="20"/>
        <v>-8.3916576362484015E-3</v>
      </c>
    </row>
    <row r="1312" spans="1:4" x14ac:dyDescent="0.25">
      <c r="A1312" s="1">
        <v>34914</v>
      </c>
      <c r="B1312">
        <v>43.875</v>
      </c>
      <c r="C1312">
        <v>-1.4045E-2</v>
      </c>
      <c r="D1312">
        <f t="shared" si="20"/>
        <v>-1.4144507386164625E-2</v>
      </c>
    </row>
    <row r="1313" spans="1:4" x14ac:dyDescent="0.25">
      <c r="A1313" s="1">
        <v>34945</v>
      </c>
      <c r="B1313">
        <v>43.75</v>
      </c>
      <c r="C1313">
        <v>-2.849E-3</v>
      </c>
      <c r="D1313">
        <f t="shared" si="20"/>
        <v>-2.8530689824063991E-3</v>
      </c>
    </row>
    <row r="1314" spans="1:4" x14ac:dyDescent="0.25">
      <c r="A1314" s="1">
        <v>34975</v>
      </c>
      <c r="B1314">
        <v>44.125</v>
      </c>
      <c r="C1314">
        <v>8.5710000000000005E-3</v>
      </c>
      <c r="D1314">
        <f t="shared" si="20"/>
        <v>8.5349024498375062E-3</v>
      </c>
    </row>
    <row r="1315" spans="1:4" x14ac:dyDescent="0.25">
      <c r="A1315" t="s">
        <v>793</v>
      </c>
      <c r="B1315">
        <v>44.75</v>
      </c>
      <c r="C1315">
        <v>1.4164E-2</v>
      </c>
      <c r="D1315">
        <f t="shared" si="20"/>
        <v>1.4064929467403457E-2</v>
      </c>
    </row>
    <row r="1316" spans="1:4" x14ac:dyDescent="0.25">
      <c r="A1316" t="s">
        <v>794</v>
      </c>
      <c r="B1316">
        <v>44</v>
      </c>
      <c r="C1316">
        <v>-1.6760000000000001E-2</v>
      </c>
      <c r="D1316">
        <f t="shared" si="20"/>
        <v>-1.6901810802603254E-2</v>
      </c>
    </row>
    <row r="1317" spans="1:4" x14ac:dyDescent="0.25">
      <c r="A1317" t="s">
        <v>795</v>
      </c>
      <c r="B1317">
        <v>44.625</v>
      </c>
      <c r="C1317">
        <v>1.4205000000000001E-2</v>
      </c>
      <c r="D1317">
        <f t="shared" si="20"/>
        <v>1.4104606181541945E-2</v>
      </c>
    </row>
    <row r="1318" spans="1:4" x14ac:dyDescent="0.25">
      <c r="A1318" t="s">
        <v>796</v>
      </c>
      <c r="B1318">
        <v>45.375</v>
      </c>
      <c r="C1318">
        <v>1.6806999999999999E-2</v>
      </c>
      <c r="D1318">
        <f t="shared" si="20"/>
        <v>1.6667052485211643E-2</v>
      </c>
    </row>
    <row r="1319" spans="1:4" x14ac:dyDescent="0.25">
      <c r="A1319" t="s">
        <v>797</v>
      </c>
      <c r="B1319">
        <v>45.75</v>
      </c>
      <c r="C1319">
        <v>8.2640000000000005E-3</v>
      </c>
      <c r="D1319">
        <f t="shared" si="20"/>
        <v>8.2304991365154435E-3</v>
      </c>
    </row>
    <row r="1320" spans="1:4" x14ac:dyDescent="0.25">
      <c r="A1320" t="s">
        <v>798</v>
      </c>
      <c r="B1320">
        <v>45.5</v>
      </c>
      <c r="C1320">
        <v>-5.4640000000000001E-3</v>
      </c>
      <c r="D1320">
        <f t="shared" si="20"/>
        <v>-5.4794657646255957E-3</v>
      </c>
    </row>
    <row r="1321" spans="1:4" x14ac:dyDescent="0.25">
      <c r="A1321" t="s">
        <v>799</v>
      </c>
      <c r="B1321">
        <v>44.625</v>
      </c>
      <c r="C1321">
        <v>-1.9231000000000002E-2</v>
      </c>
      <c r="D1321">
        <f t="shared" si="20"/>
        <v>-1.9418085857101627E-2</v>
      </c>
    </row>
    <row r="1322" spans="1:4" x14ac:dyDescent="0.25">
      <c r="A1322" t="s">
        <v>800</v>
      </c>
      <c r="B1322">
        <v>44.875</v>
      </c>
      <c r="C1322">
        <v>5.6020000000000002E-3</v>
      </c>
      <c r="D1322">
        <f t="shared" si="20"/>
        <v>5.5866067086397762E-3</v>
      </c>
    </row>
    <row r="1323" spans="1:4" x14ac:dyDescent="0.25">
      <c r="A1323" t="s">
        <v>801</v>
      </c>
      <c r="B1323">
        <v>42.875</v>
      </c>
      <c r="C1323">
        <v>-4.4568000000000003E-2</v>
      </c>
      <c r="D1323">
        <f t="shared" si="20"/>
        <v>-4.5591941322338951E-2</v>
      </c>
    </row>
    <row r="1324" spans="1:4" x14ac:dyDescent="0.25">
      <c r="A1324" t="s">
        <v>802</v>
      </c>
      <c r="B1324">
        <v>43</v>
      </c>
      <c r="C1324">
        <v>2.9150000000000001E-3</v>
      </c>
      <c r="D1324">
        <f t="shared" si="20"/>
        <v>2.9112102074585343E-3</v>
      </c>
    </row>
    <row r="1325" spans="1:4" x14ac:dyDescent="0.25">
      <c r="A1325" t="s">
        <v>803</v>
      </c>
      <c r="B1325">
        <v>43.5</v>
      </c>
      <c r="C1325">
        <v>1.1627999999999999E-2</v>
      </c>
      <c r="D1325">
        <f t="shared" si="20"/>
        <v>1.1560822401076006E-2</v>
      </c>
    </row>
    <row r="1326" spans="1:4" x14ac:dyDescent="0.25">
      <c r="A1326" t="s">
        <v>804</v>
      </c>
      <c r="B1326">
        <v>43.875</v>
      </c>
      <c r="C1326">
        <v>8.6210000000000002E-3</v>
      </c>
      <c r="D1326">
        <f t="shared" si="20"/>
        <v>8.583743691391435E-3</v>
      </c>
    </row>
    <row r="1327" spans="1:4" x14ac:dyDescent="0.25">
      <c r="A1327" t="s">
        <v>805</v>
      </c>
      <c r="B1327">
        <v>44</v>
      </c>
      <c r="C1327">
        <v>2.849E-3</v>
      </c>
      <c r="D1327">
        <f t="shared" si="20"/>
        <v>2.8449521322313448E-3</v>
      </c>
    </row>
    <row r="1328" spans="1:4" x14ac:dyDescent="0.25">
      <c r="A1328" t="s">
        <v>806</v>
      </c>
      <c r="B1328">
        <v>44.375</v>
      </c>
      <c r="C1328">
        <v>8.5229999999999993E-3</v>
      </c>
      <c r="D1328">
        <f t="shared" si="20"/>
        <v>8.4866138773187251E-3</v>
      </c>
    </row>
    <row r="1329" spans="1:4" x14ac:dyDescent="0.25">
      <c r="A1329" t="s">
        <v>807</v>
      </c>
      <c r="B1329">
        <v>44.25</v>
      </c>
      <c r="C1329">
        <v>-2.8170000000000001E-3</v>
      </c>
      <c r="D1329">
        <f t="shared" si="20"/>
        <v>-2.8208763416413406E-3</v>
      </c>
    </row>
    <row r="1330" spans="1:4" x14ac:dyDescent="0.25">
      <c r="A1330" s="1">
        <v>34762</v>
      </c>
      <c r="B1330">
        <v>44</v>
      </c>
      <c r="C1330">
        <v>-5.6499999999999996E-3</v>
      </c>
      <c r="D1330">
        <f t="shared" si="20"/>
        <v>-5.6657375356773077E-3</v>
      </c>
    </row>
    <row r="1331" spans="1:4" x14ac:dyDescent="0.25">
      <c r="A1331" s="1">
        <v>34793</v>
      </c>
      <c r="B1331">
        <v>43.625</v>
      </c>
      <c r="C1331">
        <v>-8.5229999999999993E-3</v>
      </c>
      <c r="D1331">
        <f t="shared" si="20"/>
        <v>-8.5592533956699475E-3</v>
      </c>
    </row>
    <row r="1332" spans="1:4" x14ac:dyDescent="0.25">
      <c r="A1332" s="1">
        <v>34823</v>
      </c>
      <c r="B1332">
        <v>43.375</v>
      </c>
      <c r="C1332">
        <v>-5.731E-3</v>
      </c>
      <c r="D1332">
        <f t="shared" si="20"/>
        <v>-5.7471422555679594E-3</v>
      </c>
    </row>
    <row r="1333" spans="1:4" x14ac:dyDescent="0.25">
      <c r="A1333" s="1">
        <v>34854</v>
      </c>
      <c r="B1333">
        <v>42.75</v>
      </c>
      <c r="C1333">
        <v>-1.4409E-2</v>
      </c>
      <c r="D1333">
        <f t="shared" si="20"/>
        <v>-1.4514042884254071E-2</v>
      </c>
    </row>
    <row r="1334" spans="1:4" x14ac:dyDescent="0.25">
      <c r="A1334" s="1">
        <v>34884</v>
      </c>
      <c r="B1334">
        <v>42.875</v>
      </c>
      <c r="C1334">
        <v>2.9239999999999999E-3</v>
      </c>
      <c r="D1334">
        <f t="shared" si="20"/>
        <v>2.9197101033348462E-3</v>
      </c>
    </row>
    <row r="1335" spans="1:4" x14ac:dyDescent="0.25">
      <c r="A1335" s="1">
        <v>34976</v>
      </c>
      <c r="B1335">
        <v>43.75</v>
      </c>
      <c r="C1335">
        <v>2.0407999999999999E-2</v>
      </c>
      <c r="D1335">
        <f t="shared" si="20"/>
        <v>2.0202707317519469E-2</v>
      </c>
    </row>
    <row r="1336" spans="1:4" x14ac:dyDescent="0.25">
      <c r="A1336" s="1">
        <v>35007</v>
      </c>
      <c r="B1336">
        <v>42</v>
      </c>
      <c r="C1336">
        <v>-0.04</v>
      </c>
      <c r="D1336">
        <f t="shared" si="20"/>
        <v>-4.0821994520255166E-2</v>
      </c>
    </row>
    <row r="1337" spans="1:4" x14ac:dyDescent="0.25">
      <c r="A1337" s="1">
        <v>35037</v>
      </c>
      <c r="B1337">
        <v>42.5</v>
      </c>
      <c r="C1337">
        <v>1.1905000000000001E-2</v>
      </c>
      <c r="D1337">
        <f t="shared" si="20"/>
        <v>1.1834457647002798E-2</v>
      </c>
    </row>
    <row r="1338" spans="1:4" x14ac:dyDescent="0.25">
      <c r="A1338" t="s">
        <v>808</v>
      </c>
      <c r="B1338">
        <v>43.25</v>
      </c>
      <c r="C1338">
        <v>1.7646999999999999E-2</v>
      </c>
      <c r="D1338">
        <f t="shared" si="20"/>
        <v>1.7493157447517119E-2</v>
      </c>
    </row>
    <row r="1339" spans="1:4" x14ac:dyDescent="0.25">
      <c r="A1339" t="s">
        <v>809</v>
      </c>
      <c r="B1339">
        <v>43.25</v>
      </c>
      <c r="C1339">
        <v>0</v>
      </c>
      <c r="D1339">
        <f t="shared" si="20"/>
        <v>0</v>
      </c>
    </row>
    <row r="1340" spans="1:4" x14ac:dyDescent="0.25">
      <c r="A1340" t="s">
        <v>810</v>
      </c>
      <c r="B1340">
        <v>42.25</v>
      </c>
      <c r="C1340">
        <v>-2.3120999999999999E-2</v>
      </c>
      <c r="D1340">
        <f t="shared" si="20"/>
        <v>-2.3392879574705462E-2</v>
      </c>
    </row>
    <row r="1341" spans="1:4" x14ac:dyDescent="0.25">
      <c r="A1341" t="s">
        <v>811</v>
      </c>
      <c r="B1341">
        <v>41.75</v>
      </c>
      <c r="C1341">
        <v>-1.1834000000000001E-2</v>
      </c>
      <c r="D1341">
        <f t="shared" si="20"/>
        <v>-1.1904902506318314E-2</v>
      </c>
    </row>
    <row r="1342" spans="1:4" x14ac:dyDescent="0.25">
      <c r="A1342" t="s">
        <v>812</v>
      </c>
      <c r="B1342">
        <v>41.625</v>
      </c>
      <c r="C1342">
        <v>-2.9940000000000001E-3</v>
      </c>
      <c r="D1342">
        <f t="shared" si="20"/>
        <v>-2.9985029962565574E-3</v>
      </c>
    </row>
    <row r="1343" spans="1:4" x14ac:dyDescent="0.25">
      <c r="A1343" t="s">
        <v>813</v>
      </c>
      <c r="B1343">
        <v>41.875</v>
      </c>
      <c r="C1343">
        <v>6.0060000000000001E-3</v>
      </c>
      <c r="D1343">
        <f t="shared" si="20"/>
        <v>5.9880418446226933E-3</v>
      </c>
    </row>
    <row r="1344" spans="1:4" x14ac:dyDescent="0.25">
      <c r="A1344" t="s">
        <v>814</v>
      </c>
      <c r="B1344">
        <v>41.625</v>
      </c>
      <c r="C1344">
        <v>-5.9699999999999996E-3</v>
      </c>
      <c r="D1344">
        <f t="shared" si="20"/>
        <v>-5.9880418446225572E-3</v>
      </c>
    </row>
    <row r="1345" spans="1:4" x14ac:dyDescent="0.25">
      <c r="A1345" t="s">
        <v>815</v>
      </c>
      <c r="B1345">
        <v>40.75</v>
      </c>
      <c r="C1345">
        <v>-2.1021000000000001E-2</v>
      </c>
      <c r="D1345">
        <f t="shared" si="20"/>
        <v>-2.1245108613736154E-2</v>
      </c>
    </row>
    <row r="1346" spans="1:4" x14ac:dyDescent="0.25">
      <c r="A1346" t="s">
        <v>816</v>
      </c>
      <c r="B1346">
        <v>40.875</v>
      </c>
      <c r="C1346">
        <v>3.0669999999999998E-3</v>
      </c>
      <c r="D1346">
        <f t="shared" si="20"/>
        <v>3.0627895305457308E-3</v>
      </c>
    </row>
    <row r="1347" spans="1:4" x14ac:dyDescent="0.25">
      <c r="A1347" t="s">
        <v>817</v>
      </c>
      <c r="B1347">
        <v>42.25</v>
      </c>
      <c r="C1347">
        <v>3.3639000000000002E-2</v>
      </c>
      <c r="D1347">
        <f t="shared" si="20"/>
        <v>3.3085724585765482E-2</v>
      </c>
    </row>
    <row r="1348" spans="1:4" x14ac:dyDescent="0.25">
      <c r="A1348" t="s">
        <v>818</v>
      </c>
      <c r="B1348">
        <v>41.75</v>
      </c>
      <c r="C1348">
        <v>-1.1834000000000001E-2</v>
      </c>
      <c r="D1348">
        <f t="shared" ref="D1348:D1411" si="21">LN(B1348/B1347)</f>
        <v>-1.1904902506318314E-2</v>
      </c>
    </row>
    <row r="1349" spans="1:4" x14ac:dyDescent="0.25">
      <c r="A1349" s="1">
        <v>34704</v>
      </c>
      <c r="B1349">
        <v>41.5</v>
      </c>
      <c r="C1349">
        <v>-5.9880000000000003E-3</v>
      </c>
      <c r="D1349">
        <f t="shared" si="21"/>
        <v>-6.0060240602119218E-3</v>
      </c>
    </row>
    <row r="1350" spans="1:4" x14ac:dyDescent="0.25">
      <c r="A1350" s="1">
        <v>34735</v>
      </c>
      <c r="B1350">
        <v>41.375</v>
      </c>
      <c r="C1350">
        <v>-3.0119999999999999E-3</v>
      </c>
      <c r="D1350">
        <f t="shared" si="21"/>
        <v>-3.0165935394256792E-3</v>
      </c>
    </row>
    <row r="1351" spans="1:4" x14ac:dyDescent="0.25">
      <c r="A1351" s="1">
        <v>34763</v>
      </c>
      <c r="B1351">
        <v>42.875</v>
      </c>
      <c r="C1351">
        <v>3.6254000000000002E-2</v>
      </c>
      <c r="D1351">
        <f t="shared" si="21"/>
        <v>3.5612071788876938E-2</v>
      </c>
    </row>
    <row r="1352" spans="1:4" x14ac:dyDescent="0.25">
      <c r="A1352" s="1">
        <v>34794</v>
      </c>
      <c r="B1352">
        <v>41.875</v>
      </c>
      <c r="C1352">
        <v>-2.3324000000000001E-2</v>
      </c>
      <c r="D1352">
        <f t="shared" si="21"/>
        <v>-2.3599915340873492E-2</v>
      </c>
    </row>
    <row r="1353" spans="1:4" x14ac:dyDescent="0.25">
      <c r="A1353" s="1">
        <v>34824</v>
      </c>
      <c r="B1353">
        <v>41.25</v>
      </c>
      <c r="C1353">
        <v>-1.4925000000000001E-2</v>
      </c>
      <c r="D1353">
        <f t="shared" si="21"/>
        <v>-1.5037877364540559E-2</v>
      </c>
    </row>
    <row r="1354" spans="1:4" x14ac:dyDescent="0.25">
      <c r="A1354" s="1">
        <v>34916</v>
      </c>
      <c r="B1354">
        <v>41.625</v>
      </c>
      <c r="C1354">
        <v>9.0910000000000001E-3</v>
      </c>
      <c r="D1354">
        <f t="shared" si="21"/>
        <v>9.0498355199178562E-3</v>
      </c>
    </row>
    <row r="1355" spans="1:4" x14ac:dyDescent="0.25">
      <c r="A1355" s="1">
        <v>34947</v>
      </c>
      <c r="B1355">
        <v>41.875</v>
      </c>
      <c r="C1355">
        <v>6.0060000000000001E-3</v>
      </c>
      <c r="D1355">
        <f t="shared" si="21"/>
        <v>5.9880418446226933E-3</v>
      </c>
    </row>
    <row r="1356" spans="1:4" x14ac:dyDescent="0.25">
      <c r="A1356" s="1">
        <v>34977</v>
      </c>
      <c r="B1356">
        <v>41.875</v>
      </c>
      <c r="C1356">
        <v>0</v>
      </c>
      <c r="D1356">
        <f t="shared" si="21"/>
        <v>0</v>
      </c>
    </row>
    <row r="1357" spans="1:4" x14ac:dyDescent="0.25">
      <c r="A1357" s="1">
        <v>35008</v>
      </c>
      <c r="B1357">
        <v>42.75</v>
      </c>
      <c r="C1357">
        <v>2.0896000000000001E-2</v>
      </c>
      <c r="D1357">
        <f t="shared" si="21"/>
        <v>2.0680205237538822E-2</v>
      </c>
    </row>
    <row r="1358" spans="1:4" x14ac:dyDescent="0.25">
      <c r="A1358" s="1">
        <v>35038</v>
      </c>
      <c r="B1358">
        <v>44.25</v>
      </c>
      <c r="C1358">
        <v>3.5088000000000001E-2</v>
      </c>
      <c r="D1358">
        <f t="shared" si="21"/>
        <v>3.4486176071169404E-2</v>
      </c>
    </row>
    <row r="1359" spans="1:4" x14ac:dyDescent="0.25">
      <c r="A1359" t="s">
        <v>819</v>
      </c>
      <c r="B1359">
        <v>43.5</v>
      </c>
      <c r="C1359">
        <v>-1.6948999999999999E-2</v>
      </c>
      <c r="D1359">
        <f t="shared" si="21"/>
        <v>-1.7094433359300068E-2</v>
      </c>
    </row>
    <row r="1360" spans="1:4" x14ac:dyDescent="0.25">
      <c r="A1360" t="s">
        <v>820</v>
      </c>
      <c r="B1360">
        <v>41.25</v>
      </c>
      <c r="C1360">
        <v>-5.1723999999999999E-2</v>
      </c>
      <c r="D1360">
        <f t="shared" si="21"/>
        <v>-5.3109825313948408E-2</v>
      </c>
    </row>
    <row r="1361" spans="1:4" x14ac:dyDescent="0.25">
      <c r="A1361" t="s">
        <v>821</v>
      </c>
      <c r="B1361">
        <v>40.75</v>
      </c>
      <c r="C1361">
        <v>-1.2121E-2</v>
      </c>
      <c r="D1361">
        <f t="shared" si="21"/>
        <v>-1.2195273093818243E-2</v>
      </c>
    </row>
    <row r="1362" spans="1:4" x14ac:dyDescent="0.25">
      <c r="A1362" t="s">
        <v>822</v>
      </c>
      <c r="B1362">
        <v>40.25</v>
      </c>
      <c r="C1362">
        <v>-1.227E-2</v>
      </c>
      <c r="D1362">
        <f t="shared" si="21"/>
        <v>-1.2345835822299379E-2</v>
      </c>
    </row>
    <row r="1363" spans="1:4" x14ac:dyDescent="0.25">
      <c r="A1363" t="s">
        <v>823</v>
      </c>
      <c r="B1363">
        <v>40</v>
      </c>
      <c r="C1363">
        <v>-6.2110000000000004E-3</v>
      </c>
      <c r="D1363">
        <f t="shared" si="21"/>
        <v>-6.2305497506360864E-3</v>
      </c>
    </row>
    <row r="1364" spans="1:4" x14ac:dyDescent="0.25">
      <c r="A1364" t="s">
        <v>824</v>
      </c>
      <c r="B1364">
        <v>42</v>
      </c>
      <c r="C1364">
        <v>0.05</v>
      </c>
      <c r="D1364">
        <f t="shared" si="21"/>
        <v>4.8790164169432049E-2</v>
      </c>
    </row>
    <row r="1365" spans="1:4" x14ac:dyDescent="0.25">
      <c r="A1365" t="s">
        <v>825</v>
      </c>
      <c r="B1365">
        <v>41.875</v>
      </c>
      <c r="C1365">
        <v>-2.9759999999999999E-3</v>
      </c>
      <c r="D1365">
        <f t="shared" si="21"/>
        <v>-2.9806281381377893E-3</v>
      </c>
    </row>
    <row r="1366" spans="1:4" x14ac:dyDescent="0.25">
      <c r="A1366" t="s">
        <v>826</v>
      </c>
      <c r="B1366">
        <v>41.75</v>
      </c>
      <c r="C1366">
        <v>-2.9849999999999998E-3</v>
      </c>
      <c r="D1366">
        <f t="shared" si="21"/>
        <v>-2.9895388483660483E-3</v>
      </c>
    </row>
    <row r="1367" spans="1:4" x14ac:dyDescent="0.25">
      <c r="A1367" t="s">
        <v>827</v>
      </c>
      <c r="B1367">
        <v>41.125</v>
      </c>
      <c r="C1367">
        <v>-1.4970000000000001E-2</v>
      </c>
      <c r="D1367">
        <f t="shared" si="21"/>
        <v>-1.5083242211328476E-2</v>
      </c>
    </row>
    <row r="1368" spans="1:4" x14ac:dyDescent="0.25">
      <c r="A1368" t="s">
        <v>828</v>
      </c>
      <c r="B1368">
        <v>40.625</v>
      </c>
      <c r="C1368">
        <v>-1.2158E-2</v>
      </c>
      <c r="D1368">
        <f t="shared" si="21"/>
        <v>-1.2232568435634408E-2</v>
      </c>
    </row>
    <row r="1369" spans="1:4" x14ac:dyDescent="0.25">
      <c r="A1369" t="s">
        <v>829</v>
      </c>
      <c r="B1369">
        <v>40.875</v>
      </c>
      <c r="C1369">
        <v>6.1539999999999997E-3</v>
      </c>
      <c r="D1369">
        <f t="shared" si="21"/>
        <v>6.1349885675159293E-3</v>
      </c>
    </row>
    <row r="1370" spans="1:4" x14ac:dyDescent="0.25">
      <c r="A1370" t="s">
        <v>830</v>
      </c>
      <c r="B1370">
        <v>41.625</v>
      </c>
      <c r="C1370">
        <v>1.8349000000000001E-2</v>
      </c>
      <c r="D1370">
        <f t="shared" si="21"/>
        <v>1.8182319083190328E-2</v>
      </c>
    </row>
    <row r="1371" spans="1:4" x14ac:dyDescent="0.25">
      <c r="A1371" s="1">
        <v>34705</v>
      </c>
      <c r="B1371">
        <v>41.375</v>
      </c>
      <c r="C1371">
        <v>-6.0060000000000001E-3</v>
      </c>
      <c r="D1371">
        <f t="shared" si="21"/>
        <v>-6.0241146033809022E-3</v>
      </c>
    </row>
    <row r="1372" spans="1:4" x14ac:dyDescent="0.25">
      <c r="A1372" s="1">
        <v>34736</v>
      </c>
      <c r="B1372">
        <v>42</v>
      </c>
      <c r="C1372">
        <v>1.5106E-2</v>
      </c>
      <c r="D1372">
        <f t="shared" si="21"/>
        <v>1.4992784586141318E-2</v>
      </c>
    </row>
    <row r="1373" spans="1:4" x14ac:dyDescent="0.25">
      <c r="A1373" s="1">
        <v>34825</v>
      </c>
      <c r="B1373">
        <v>42</v>
      </c>
      <c r="C1373">
        <v>0</v>
      </c>
      <c r="D1373">
        <f t="shared" si="21"/>
        <v>0</v>
      </c>
    </row>
    <row r="1374" spans="1:4" x14ac:dyDescent="0.25">
      <c r="A1374" s="1">
        <v>34856</v>
      </c>
      <c r="B1374">
        <v>41.375</v>
      </c>
      <c r="C1374">
        <v>-1.4881E-2</v>
      </c>
      <c r="D1374">
        <f t="shared" si="21"/>
        <v>-1.499278458614128E-2</v>
      </c>
    </row>
    <row r="1375" spans="1:4" x14ac:dyDescent="0.25">
      <c r="A1375" s="1">
        <v>34886</v>
      </c>
      <c r="B1375">
        <v>40.875</v>
      </c>
      <c r="C1375">
        <v>-1.2085E-2</v>
      </c>
      <c r="D1375">
        <f t="shared" si="21"/>
        <v>-1.2158204479809519E-2</v>
      </c>
    </row>
    <row r="1376" spans="1:4" x14ac:dyDescent="0.25">
      <c r="A1376" s="1">
        <v>34917</v>
      </c>
      <c r="B1376">
        <v>41.125</v>
      </c>
      <c r="C1376">
        <v>6.1159999999999999E-3</v>
      </c>
      <c r="D1376">
        <f t="shared" si="21"/>
        <v>6.0975798681185377E-3</v>
      </c>
    </row>
    <row r="1377" spans="1:4" x14ac:dyDescent="0.25">
      <c r="A1377" s="1">
        <v>34948</v>
      </c>
      <c r="B1377">
        <v>41.125</v>
      </c>
      <c r="C1377">
        <v>0</v>
      </c>
      <c r="D1377">
        <f t="shared" si="21"/>
        <v>0</v>
      </c>
    </row>
    <row r="1378" spans="1:4" x14ac:dyDescent="0.25">
      <c r="A1378" s="1">
        <v>35039</v>
      </c>
      <c r="B1378">
        <v>41.875</v>
      </c>
      <c r="C1378">
        <v>1.8237E-2</v>
      </c>
      <c r="D1378">
        <f t="shared" si="21"/>
        <v>1.80727810596946E-2</v>
      </c>
    </row>
    <row r="1379" spans="1:4" x14ac:dyDescent="0.25">
      <c r="A1379" t="s">
        <v>831</v>
      </c>
      <c r="B1379">
        <v>42.5</v>
      </c>
      <c r="C1379">
        <v>1.4925000000000001E-2</v>
      </c>
      <c r="D1379">
        <f t="shared" si="21"/>
        <v>1.4815085785140682E-2</v>
      </c>
    </row>
    <row r="1380" spans="1:4" x14ac:dyDescent="0.25">
      <c r="A1380" t="s">
        <v>832</v>
      </c>
      <c r="B1380">
        <v>43.25</v>
      </c>
      <c r="C1380">
        <v>1.7646999999999999E-2</v>
      </c>
      <c r="D1380">
        <f t="shared" si="21"/>
        <v>1.7493157447517119E-2</v>
      </c>
    </row>
    <row r="1381" spans="1:4" x14ac:dyDescent="0.25">
      <c r="A1381" t="s">
        <v>833</v>
      </c>
      <c r="B1381">
        <v>42.375</v>
      </c>
      <c r="C1381">
        <v>-2.0230999999999999E-2</v>
      </c>
      <c r="D1381">
        <f t="shared" si="21"/>
        <v>-2.0438667677273956E-2</v>
      </c>
    </row>
    <row r="1382" spans="1:4" x14ac:dyDescent="0.25">
      <c r="A1382" t="s">
        <v>834</v>
      </c>
      <c r="B1382">
        <v>40.625</v>
      </c>
      <c r="C1382">
        <v>-4.1298000000000001E-2</v>
      </c>
      <c r="D1382">
        <f t="shared" si="21"/>
        <v>-4.2174925050712804E-2</v>
      </c>
    </row>
    <row r="1383" spans="1:4" x14ac:dyDescent="0.25">
      <c r="A1383" t="s">
        <v>835</v>
      </c>
      <c r="B1383">
        <v>39.375</v>
      </c>
      <c r="C1383">
        <v>-3.0769000000000001E-2</v>
      </c>
      <c r="D1383">
        <f t="shared" si="21"/>
        <v>-3.1252543504104426E-2</v>
      </c>
    </row>
    <row r="1384" spans="1:4" x14ac:dyDescent="0.25">
      <c r="A1384" t="s">
        <v>836</v>
      </c>
      <c r="B1384">
        <v>39.125</v>
      </c>
      <c r="C1384">
        <v>-6.3489999999999996E-3</v>
      </c>
      <c r="D1384">
        <f t="shared" si="21"/>
        <v>-6.3694482854798227E-3</v>
      </c>
    </row>
    <row r="1385" spans="1:4" x14ac:dyDescent="0.25">
      <c r="A1385" t="s">
        <v>837</v>
      </c>
      <c r="B1385">
        <v>38.875</v>
      </c>
      <c r="C1385">
        <v>-6.3899999999999998E-3</v>
      </c>
      <c r="D1385">
        <f t="shared" si="21"/>
        <v>-6.4102783609190543E-3</v>
      </c>
    </row>
    <row r="1386" spans="1:4" x14ac:dyDescent="0.25">
      <c r="A1386" t="s">
        <v>838</v>
      </c>
      <c r="B1386">
        <v>39.5</v>
      </c>
      <c r="C1386">
        <v>1.6077000000000001E-2</v>
      </c>
      <c r="D1386">
        <f t="shared" si="21"/>
        <v>1.594930140767804E-2</v>
      </c>
    </row>
    <row r="1387" spans="1:4" x14ac:dyDescent="0.25">
      <c r="A1387" t="s">
        <v>839</v>
      </c>
      <c r="B1387">
        <v>40</v>
      </c>
      <c r="C1387">
        <v>1.2658000000000001E-2</v>
      </c>
      <c r="D1387">
        <f t="shared" si="21"/>
        <v>1.2578782206860185E-2</v>
      </c>
    </row>
    <row r="1388" spans="1:4" x14ac:dyDescent="0.25">
      <c r="A1388" t="s">
        <v>840</v>
      </c>
      <c r="B1388">
        <v>39.875</v>
      </c>
      <c r="C1388">
        <v>-3.1250000000000002E-3</v>
      </c>
      <c r="D1388">
        <f t="shared" si="21"/>
        <v>-3.1298930089277044E-3</v>
      </c>
    </row>
    <row r="1389" spans="1:4" x14ac:dyDescent="0.25">
      <c r="A1389" t="s">
        <v>841</v>
      </c>
      <c r="B1389">
        <v>39.375</v>
      </c>
      <c r="C1389">
        <v>-1.2539E-2</v>
      </c>
      <c r="D1389">
        <f t="shared" si="21"/>
        <v>-1.2618463959211462E-2</v>
      </c>
    </row>
    <row r="1390" spans="1:4" x14ac:dyDescent="0.25">
      <c r="A1390" t="s">
        <v>842</v>
      </c>
      <c r="B1390">
        <v>40</v>
      </c>
      <c r="C1390">
        <v>1.5873000000000002E-2</v>
      </c>
      <c r="D1390">
        <f t="shared" si="21"/>
        <v>1.5748356968139112E-2</v>
      </c>
    </row>
    <row r="1391" spans="1:4" x14ac:dyDescent="0.25">
      <c r="A1391" t="s">
        <v>843</v>
      </c>
      <c r="B1391">
        <v>40.25</v>
      </c>
      <c r="C1391">
        <v>6.2500000000000003E-3</v>
      </c>
      <c r="D1391">
        <f t="shared" si="21"/>
        <v>6.2305497506361628E-3</v>
      </c>
    </row>
    <row r="1392" spans="1:4" x14ac:dyDescent="0.25">
      <c r="A1392" t="s">
        <v>844</v>
      </c>
      <c r="B1392">
        <v>40.75</v>
      </c>
      <c r="C1392">
        <v>1.2422000000000001E-2</v>
      </c>
      <c r="D1392">
        <f t="shared" si="21"/>
        <v>1.2345835822299362E-2</v>
      </c>
    </row>
    <row r="1393" spans="1:4" x14ac:dyDescent="0.25">
      <c r="A1393" s="1">
        <v>34765</v>
      </c>
      <c r="B1393">
        <v>40.9375</v>
      </c>
      <c r="C1393">
        <v>4.6010000000000001E-3</v>
      </c>
      <c r="D1393">
        <f t="shared" si="21"/>
        <v>4.5906737085990501E-3</v>
      </c>
    </row>
    <row r="1394" spans="1:4" x14ac:dyDescent="0.25">
      <c r="A1394" s="1">
        <v>34826</v>
      </c>
      <c r="B1394">
        <v>41.375</v>
      </c>
      <c r="C1394">
        <v>1.0687E-2</v>
      </c>
      <c r="D1394">
        <f t="shared" si="21"/>
        <v>1.063032030175633E-2</v>
      </c>
    </row>
    <row r="1395" spans="1:4" x14ac:dyDescent="0.25">
      <c r="A1395" s="1">
        <v>34857</v>
      </c>
      <c r="B1395">
        <v>42.375</v>
      </c>
      <c r="C1395">
        <v>2.4169E-2</v>
      </c>
      <c r="D1395">
        <f t="shared" si="21"/>
        <v>2.388173200338738E-2</v>
      </c>
    </row>
    <row r="1396" spans="1:4" x14ac:dyDescent="0.25">
      <c r="A1396" s="1">
        <v>34887</v>
      </c>
      <c r="B1396">
        <v>43.25</v>
      </c>
      <c r="C1396">
        <v>2.0649000000000001E-2</v>
      </c>
      <c r="D1396">
        <f t="shared" si="21"/>
        <v>2.0438667677273956E-2</v>
      </c>
    </row>
    <row r="1397" spans="1:4" x14ac:dyDescent="0.25">
      <c r="A1397" s="1">
        <v>34979</v>
      </c>
      <c r="B1397">
        <v>42.5</v>
      </c>
      <c r="C1397">
        <v>-1.7340999999999999E-2</v>
      </c>
      <c r="D1397">
        <f t="shared" si="21"/>
        <v>-1.749315744751723E-2</v>
      </c>
    </row>
    <row r="1398" spans="1:4" x14ac:dyDescent="0.25">
      <c r="A1398" s="1">
        <v>35010</v>
      </c>
      <c r="B1398">
        <v>42.375</v>
      </c>
      <c r="C1398">
        <v>-2.941E-3</v>
      </c>
      <c r="D1398">
        <f t="shared" si="21"/>
        <v>-2.9455102297568031E-3</v>
      </c>
    </row>
    <row r="1399" spans="1:4" x14ac:dyDescent="0.25">
      <c r="A1399" s="1">
        <v>35040</v>
      </c>
      <c r="B1399">
        <v>43</v>
      </c>
      <c r="C1399">
        <v>1.4749E-2</v>
      </c>
      <c r="D1399">
        <f t="shared" si="21"/>
        <v>1.4641549992948187E-2</v>
      </c>
    </row>
    <row r="1400" spans="1:4" x14ac:dyDescent="0.25">
      <c r="A1400" t="s">
        <v>845</v>
      </c>
      <c r="B1400">
        <v>43.75</v>
      </c>
      <c r="C1400">
        <v>1.7441999999999999E-2</v>
      </c>
      <c r="D1400">
        <f t="shared" si="21"/>
        <v>1.7291497110061043E-2</v>
      </c>
    </row>
    <row r="1401" spans="1:4" x14ac:dyDescent="0.25">
      <c r="A1401" t="s">
        <v>846</v>
      </c>
      <c r="B1401">
        <v>43.125</v>
      </c>
      <c r="C1401">
        <v>-1.4286E-2</v>
      </c>
      <c r="D1401">
        <f t="shared" si="21"/>
        <v>-1.4388737452099556E-2</v>
      </c>
    </row>
    <row r="1402" spans="1:4" x14ac:dyDescent="0.25">
      <c r="A1402" t="s">
        <v>847</v>
      </c>
      <c r="B1402">
        <v>43.25</v>
      </c>
      <c r="C1402">
        <v>2.8990000000000001E-3</v>
      </c>
      <c r="D1402">
        <f t="shared" si="21"/>
        <v>2.8943580263645565E-3</v>
      </c>
    </row>
    <row r="1403" spans="1:4" x14ac:dyDescent="0.25">
      <c r="A1403" t="s">
        <v>848</v>
      </c>
      <c r="B1403">
        <v>42.625</v>
      </c>
      <c r="C1403">
        <v>-1.4451E-2</v>
      </c>
      <c r="D1403">
        <f t="shared" si="21"/>
        <v>-1.4556297774207487E-2</v>
      </c>
    </row>
    <row r="1404" spans="1:4" x14ac:dyDescent="0.25">
      <c r="A1404" t="s">
        <v>849</v>
      </c>
      <c r="B1404">
        <v>42</v>
      </c>
      <c r="C1404">
        <v>-1.4663000000000001E-2</v>
      </c>
      <c r="D1404">
        <f t="shared" si="21"/>
        <v>-1.4771317320312543E-2</v>
      </c>
    </row>
    <row r="1405" spans="1:4" x14ac:dyDescent="0.25">
      <c r="A1405" t="s">
        <v>850</v>
      </c>
      <c r="B1405">
        <v>42.625</v>
      </c>
      <c r="C1405">
        <v>1.4881E-2</v>
      </c>
      <c r="D1405">
        <f t="shared" si="21"/>
        <v>1.4771317320312503E-2</v>
      </c>
    </row>
    <row r="1406" spans="1:4" x14ac:dyDescent="0.25">
      <c r="A1406" t="s">
        <v>851</v>
      </c>
      <c r="B1406">
        <v>42.75</v>
      </c>
      <c r="C1406">
        <v>2.9329999999999998E-3</v>
      </c>
      <c r="D1406">
        <f t="shared" si="21"/>
        <v>2.9282597790883597E-3</v>
      </c>
    </row>
    <row r="1407" spans="1:4" x14ac:dyDescent="0.25">
      <c r="A1407" t="s">
        <v>852</v>
      </c>
      <c r="B1407">
        <v>42.625</v>
      </c>
      <c r="C1407">
        <v>-2.9239999999999999E-3</v>
      </c>
      <c r="D1407">
        <f t="shared" si="21"/>
        <v>-2.9282597790883341E-3</v>
      </c>
    </row>
    <row r="1408" spans="1:4" x14ac:dyDescent="0.25">
      <c r="A1408" t="s">
        <v>853</v>
      </c>
      <c r="B1408">
        <v>44</v>
      </c>
      <c r="C1408">
        <v>3.2258000000000002E-2</v>
      </c>
      <c r="D1408">
        <f t="shared" si="21"/>
        <v>3.174869831458027E-2</v>
      </c>
    </row>
    <row r="1409" spans="1:4" x14ac:dyDescent="0.25">
      <c r="A1409" t="s">
        <v>854</v>
      </c>
      <c r="B1409">
        <v>44.5</v>
      </c>
      <c r="C1409">
        <v>1.1364000000000001E-2</v>
      </c>
      <c r="D1409">
        <f t="shared" si="21"/>
        <v>1.1299555253933466E-2</v>
      </c>
    </row>
    <row r="1410" spans="1:4" x14ac:dyDescent="0.25">
      <c r="A1410" t="s">
        <v>855</v>
      </c>
      <c r="B1410">
        <v>44.875</v>
      </c>
      <c r="C1410">
        <v>8.4270000000000005E-3</v>
      </c>
      <c r="D1410">
        <f t="shared" si="21"/>
        <v>8.3916576362483807E-3</v>
      </c>
    </row>
    <row r="1411" spans="1:4" x14ac:dyDescent="0.25">
      <c r="A1411" t="s">
        <v>856</v>
      </c>
      <c r="B1411">
        <v>44.375</v>
      </c>
      <c r="C1411">
        <v>-1.1142000000000001E-2</v>
      </c>
      <c r="D1411">
        <f t="shared" si="21"/>
        <v>-1.1204599012863132E-2</v>
      </c>
    </row>
    <row r="1412" spans="1:4" x14ac:dyDescent="0.25">
      <c r="A1412" t="s">
        <v>857</v>
      </c>
      <c r="B1412">
        <v>44</v>
      </c>
      <c r="C1412">
        <v>-8.4510000000000002E-3</v>
      </c>
      <c r="D1412">
        <f t="shared" ref="D1412:D1475" si="22">LN(B1412/B1411)</f>
        <v>-8.4866138773186939E-3</v>
      </c>
    </row>
    <row r="1413" spans="1:4" x14ac:dyDescent="0.25">
      <c r="A1413" s="1">
        <v>34707</v>
      </c>
      <c r="B1413">
        <v>44</v>
      </c>
      <c r="C1413">
        <v>0</v>
      </c>
      <c r="D1413">
        <f t="shared" si="22"/>
        <v>0</v>
      </c>
    </row>
    <row r="1414" spans="1:4" x14ac:dyDescent="0.25">
      <c r="A1414" s="1">
        <v>34738</v>
      </c>
      <c r="B1414">
        <v>44.25</v>
      </c>
      <c r="C1414">
        <v>5.6820000000000004E-3</v>
      </c>
      <c r="D1414">
        <f t="shared" si="22"/>
        <v>5.6657375356772999E-3</v>
      </c>
    </row>
    <row r="1415" spans="1:4" x14ac:dyDescent="0.25">
      <c r="A1415" s="1">
        <v>34766</v>
      </c>
      <c r="B1415">
        <v>44.125</v>
      </c>
      <c r="C1415">
        <v>-2.8249999999999998E-3</v>
      </c>
      <c r="D1415">
        <f t="shared" si="22"/>
        <v>-2.8288562004777137E-3</v>
      </c>
    </row>
    <row r="1416" spans="1:4" x14ac:dyDescent="0.25">
      <c r="A1416" s="1">
        <v>34797</v>
      </c>
      <c r="B1416">
        <v>43.625</v>
      </c>
      <c r="C1416">
        <v>-1.1331000000000001E-2</v>
      </c>
      <c r="D1416">
        <f t="shared" si="22"/>
        <v>-1.1396134730869582E-2</v>
      </c>
    </row>
    <row r="1417" spans="1:4" x14ac:dyDescent="0.25">
      <c r="A1417" s="1">
        <v>34888</v>
      </c>
      <c r="B1417">
        <v>43.625</v>
      </c>
      <c r="C1417">
        <v>0</v>
      </c>
      <c r="D1417">
        <f t="shared" si="22"/>
        <v>0</v>
      </c>
    </row>
    <row r="1418" spans="1:4" x14ac:dyDescent="0.25">
      <c r="A1418" s="1">
        <v>34919</v>
      </c>
      <c r="B1418">
        <v>43.5</v>
      </c>
      <c r="C1418">
        <v>-2.8649999999999999E-3</v>
      </c>
      <c r="D1418">
        <f t="shared" si="22"/>
        <v>-2.8694424279528201E-3</v>
      </c>
    </row>
    <row r="1419" spans="1:4" x14ac:dyDescent="0.25">
      <c r="A1419" s="1">
        <v>34950</v>
      </c>
      <c r="B1419">
        <v>42.375</v>
      </c>
      <c r="C1419">
        <v>-2.5862E-2</v>
      </c>
      <c r="D1419">
        <f t="shared" si="22"/>
        <v>-2.6202372394024072E-2</v>
      </c>
    </row>
    <row r="1420" spans="1:4" x14ac:dyDescent="0.25">
      <c r="A1420" s="1">
        <v>34980</v>
      </c>
      <c r="B1420">
        <v>42.625</v>
      </c>
      <c r="C1420">
        <v>5.8999999999999999E-3</v>
      </c>
      <c r="D1420">
        <f t="shared" si="22"/>
        <v>5.8823699030666129E-3</v>
      </c>
    </row>
    <row r="1421" spans="1:4" x14ac:dyDescent="0.25">
      <c r="A1421" s="1">
        <v>35011</v>
      </c>
      <c r="B1421">
        <v>42.5</v>
      </c>
      <c r="C1421">
        <v>-2.9329999999999998E-3</v>
      </c>
      <c r="D1421">
        <f t="shared" si="22"/>
        <v>-2.9368596733097135E-3</v>
      </c>
    </row>
    <row r="1422" spans="1:4" x14ac:dyDescent="0.25">
      <c r="A1422" t="s">
        <v>858</v>
      </c>
      <c r="B1422">
        <v>43.25</v>
      </c>
      <c r="C1422">
        <v>1.7646999999999999E-2</v>
      </c>
      <c r="D1422">
        <f t="shared" si="22"/>
        <v>1.7493157447517119E-2</v>
      </c>
    </row>
    <row r="1423" spans="1:4" x14ac:dyDescent="0.25">
      <c r="A1423" t="s">
        <v>859</v>
      </c>
      <c r="B1423">
        <v>42.375</v>
      </c>
      <c r="C1423">
        <v>-2.0230999999999999E-2</v>
      </c>
      <c r="D1423">
        <f t="shared" si="22"/>
        <v>-2.0438667677273956E-2</v>
      </c>
    </row>
    <row r="1424" spans="1:4" x14ac:dyDescent="0.25">
      <c r="A1424" t="s">
        <v>860</v>
      </c>
      <c r="B1424">
        <v>42.875</v>
      </c>
      <c r="C1424">
        <v>1.1799E-2</v>
      </c>
      <c r="D1424">
        <f t="shared" si="22"/>
        <v>1.17303397854896E-2</v>
      </c>
    </row>
    <row r="1425" spans="1:4" x14ac:dyDescent="0.25">
      <c r="A1425" t="s">
        <v>861</v>
      </c>
      <c r="B1425">
        <v>42.75</v>
      </c>
      <c r="C1425">
        <v>-2.9150000000000001E-3</v>
      </c>
      <c r="D1425">
        <f t="shared" si="22"/>
        <v>-2.9197101033347503E-3</v>
      </c>
    </row>
    <row r="1426" spans="1:4" x14ac:dyDescent="0.25">
      <c r="A1426" t="s">
        <v>862</v>
      </c>
      <c r="B1426">
        <v>42.75</v>
      </c>
      <c r="C1426">
        <v>0</v>
      </c>
      <c r="D1426">
        <f t="shared" si="22"/>
        <v>0</v>
      </c>
    </row>
    <row r="1427" spans="1:4" x14ac:dyDescent="0.25">
      <c r="A1427" t="s">
        <v>863</v>
      </c>
      <c r="B1427">
        <v>42.125</v>
      </c>
      <c r="C1427">
        <v>-1.4619999999999999E-2</v>
      </c>
      <c r="D1427">
        <f t="shared" si="22"/>
        <v>-1.4727806710243398E-2</v>
      </c>
    </row>
    <row r="1428" spans="1:4" x14ac:dyDescent="0.25">
      <c r="A1428" t="s">
        <v>864</v>
      </c>
      <c r="B1428">
        <v>41.875</v>
      </c>
      <c r="C1428">
        <v>-5.9350000000000002E-3</v>
      </c>
      <c r="D1428">
        <f t="shared" si="22"/>
        <v>-5.9523985272952728E-3</v>
      </c>
    </row>
    <row r="1429" spans="1:4" x14ac:dyDescent="0.25">
      <c r="A1429" t="s">
        <v>865</v>
      </c>
      <c r="B1429">
        <v>41.25</v>
      </c>
      <c r="C1429">
        <v>-1.4925000000000001E-2</v>
      </c>
      <c r="D1429">
        <f t="shared" si="22"/>
        <v>-1.5037877364540559E-2</v>
      </c>
    </row>
    <row r="1430" spans="1:4" x14ac:dyDescent="0.25">
      <c r="A1430" t="s">
        <v>866</v>
      </c>
      <c r="B1430">
        <v>41.375</v>
      </c>
      <c r="C1430">
        <v>3.0300000000000001E-3</v>
      </c>
      <c r="D1430">
        <f t="shared" si="22"/>
        <v>3.0257209165368902E-3</v>
      </c>
    </row>
    <row r="1431" spans="1:4" x14ac:dyDescent="0.25">
      <c r="A1431" t="s">
        <v>867</v>
      </c>
      <c r="B1431">
        <v>41.5</v>
      </c>
      <c r="C1431">
        <v>3.0209999999999998E-3</v>
      </c>
      <c r="D1431">
        <f t="shared" si="22"/>
        <v>3.0165935394257273E-3</v>
      </c>
    </row>
    <row r="1432" spans="1:4" x14ac:dyDescent="0.25">
      <c r="A1432" t="s">
        <v>868</v>
      </c>
      <c r="B1432">
        <v>40.75</v>
      </c>
      <c r="C1432">
        <v>-1.8072000000000001E-2</v>
      </c>
      <c r="D1432">
        <f t="shared" si="22"/>
        <v>-1.8237587549780901E-2</v>
      </c>
    </row>
    <row r="1433" spans="1:4" x14ac:dyDescent="0.25">
      <c r="A1433" t="s">
        <v>869</v>
      </c>
      <c r="B1433">
        <v>40.25</v>
      </c>
      <c r="C1433">
        <v>-1.227E-2</v>
      </c>
      <c r="D1433">
        <f t="shared" si="22"/>
        <v>-1.2345835822299379E-2</v>
      </c>
    </row>
    <row r="1434" spans="1:4" x14ac:dyDescent="0.25">
      <c r="A1434" t="s">
        <v>870</v>
      </c>
      <c r="B1434">
        <v>40.5</v>
      </c>
      <c r="C1434">
        <v>6.2110000000000004E-3</v>
      </c>
      <c r="D1434">
        <f t="shared" si="22"/>
        <v>6.1919702479209804E-3</v>
      </c>
    </row>
    <row r="1435" spans="1:4" x14ac:dyDescent="0.25">
      <c r="A1435" t="s">
        <v>871</v>
      </c>
      <c r="B1435">
        <v>40</v>
      </c>
      <c r="C1435">
        <v>-1.2345999999999999E-2</v>
      </c>
      <c r="D1435">
        <f t="shared" si="22"/>
        <v>-1.2422519998557209E-2</v>
      </c>
    </row>
    <row r="1436" spans="1:4" x14ac:dyDescent="0.25">
      <c r="A1436" s="1">
        <v>34708</v>
      </c>
      <c r="B1436">
        <v>40</v>
      </c>
      <c r="C1436">
        <v>0</v>
      </c>
      <c r="D1436">
        <f t="shared" si="22"/>
        <v>0</v>
      </c>
    </row>
    <row r="1437" spans="1:4" x14ac:dyDescent="0.25">
      <c r="A1437" s="1">
        <v>34828</v>
      </c>
      <c r="B1437">
        <v>41.5</v>
      </c>
      <c r="C1437">
        <v>3.7499999999999999E-2</v>
      </c>
      <c r="D1437">
        <f t="shared" si="22"/>
        <v>3.6813973122716399E-2</v>
      </c>
    </row>
    <row r="1438" spans="1:4" x14ac:dyDescent="0.25">
      <c r="A1438" s="1">
        <v>34859</v>
      </c>
      <c r="B1438">
        <v>41.625</v>
      </c>
      <c r="C1438">
        <v>3.0119999999999999E-3</v>
      </c>
      <c r="D1438">
        <f t="shared" si="22"/>
        <v>3.0075210639553224E-3</v>
      </c>
    </row>
    <row r="1439" spans="1:4" x14ac:dyDescent="0.25">
      <c r="A1439" s="1">
        <v>34889</v>
      </c>
      <c r="B1439">
        <v>42</v>
      </c>
      <c r="C1439">
        <v>9.0089999999999996E-3</v>
      </c>
      <c r="D1439">
        <f t="shared" si="22"/>
        <v>8.9686699827603161E-3</v>
      </c>
    </row>
    <row r="1440" spans="1:4" x14ac:dyDescent="0.25">
      <c r="A1440" s="1">
        <v>34920</v>
      </c>
      <c r="B1440">
        <v>42.125</v>
      </c>
      <c r="C1440">
        <v>2.9759999999999999E-3</v>
      </c>
      <c r="D1440">
        <f t="shared" si="22"/>
        <v>2.97177038915748E-3</v>
      </c>
    </row>
    <row r="1441" spans="1:4" x14ac:dyDescent="0.25">
      <c r="A1441" s="1">
        <v>35012</v>
      </c>
      <c r="B1441">
        <v>42.25</v>
      </c>
      <c r="C1441">
        <v>2.967E-3</v>
      </c>
      <c r="D1441">
        <f t="shared" si="22"/>
        <v>2.9629651306570487E-3</v>
      </c>
    </row>
    <row r="1442" spans="1:4" x14ac:dyDescent="0.25">
      <c r="A1442" s="1">
        <v>35042</v>
      </c>
      <c r="B1442">
        <v>40.5</v>
      </c>
      <c r="C1442">
        <v>-4.1419999999999998E-2</v>
      </c>
      <c r="D1442">
        <f t="shared" si="22"/>
        <v>-4.2302379690689389E-2</v>
      </c>
    </row>
    <row r="1443" spans="1:4" x14ac:dyDescent="0.25">
      <c r="A1443" t="s">
        <v>872</v>
      </c>
      <c r="B1443">
        <v>39.875</v>
      </c>
      <c r="C1443">
        <v>-1.5432E-2</v>
      </c>
      <c r="D1443">
        <f t="shared" si="22"/>
        <v>-1.5552413007484771E-2</v>
      </c>
    </row>
    <row r="1444" spans="1:4" x14ac:dyDescent="0.25">
      <c r="A1444" t="s">
        <v>873</v>
      </c>
      <c r="B1444">
        <v>38.625</v>
      </c>
      <c r="C1444">
        <v>-3.1348000000000001E-2</v>
      </c>
      <c r="D1444">
        <f t="shared" si="22"/>
        <v>-3.1849825887099163E-2</v>
      </c>
    </row>
    <row r="1445" spans="1:4" x14ac:dyDescent="0.25">
      <c r="A1445" t="s">
        <v>874</v>
      </c>
      <c r="B1445">
        <v>39.75</v>
      </c>
      <c r="C1445">
        <v>2.9125999999999999E-2</v>
      </c>
      <c r="D1445">
        <f t="shared" si="22"/>
        <v>2.871010588243136E-2</v>
      </c>
    </row>
    <row r="1446" spans="1:4" x14ac:dyDescent="0.25">
      <c r="A1446" t="s">
        <v>875</v>
      </c>
      <c r="B1446">
        <v>40.5</v>
      </c>
      <c r="C1446">
        <v>1.8867999999999999E-2</v>
      </c>
      <c r="D1446">
        <f t="shared" si="22"/>
        <v>1.8692133012152546E-2</v>
      </c>
    </row>
    <row r="1447" spans="1:4" x14ac:dyDescent="0.25">
      <c r="A1447" t="s">
        <v>876</v>
      </c>
      <c r="B1447">
        <v>41.25</v>
      </c>
      <c r="C1447">
        <v>1.8519000000000001E-2</v>
      </c>
      <c r="D1447">
        <f t="shared" si="22"/>
        <v>1.8349138668196617E-2</v>
      </c>
    </row>
    <row r="1448" spans="1:4" x14ac:dyDescent="0.25">
      <c r="A1448" t="s">
        <v>877</v>
      </c>
      <c r="B1448">
        <v>42</v>
      </c>
      <c r="C1448">
        <v>1.8182E-2</v>
      </c>
      <c r="D1448">
        <f t="shared" si="22"/>
        <v>1.8018505502678212E-2</v>
      </c>
    </row>
    <row r="1449" spans="1:4" x14ac:dyDescent="0.25">
      <c r="A1449" t="s">
        <v>878</v>
      </c>
      <c r="B1449">
        <v>40.75</v>
      </c>
      <c r="C1449">
        <v>-2.9762E-2</v>
      </c>
      <c r="D1449">
        <f t="shared" si="22"/>
        <v>-3.0213778596496595E-2</v>
      </c>
    </row>
    <row r="1450" spans="1:4" x14ac:dyDescent="0.25">
      <c r="A1450" t="s">
        <v>879</v>
      </c>
      <c r="B1450">
        <v>40.375</v>
      </c>
      <c r="C1450">
        <v>-9.2020000000000001E-3</v>
      </c>
      <c r="D1450">
        <f t="shared" si="22"/>
        <v>-9.2450581440510493E-3</v>
      </c>
    </row>
    <row r="1451" spans="1:4" x14ac:dyDescent="0.25">
      <c r="A1451" t="s">
        <v>880</v>
      </c>
      <c r="B1451">
        <v>40.125</v>
      </c>
      <c r="C1451">
        <v>-6.1919999999999996E-3</v>
      </c>
      <c r="D1451">
        <f t="shared" si="22"/>
        <v>-6.2112000926406357E-3</v>
      </c>
    </row>
    <row r="1452" spans="1:4" x14ac:dyDescent="0.25">
      <c r="A1452" t="s">
        <v>881</v>
      </c>
      <c r="B1452">
        <v>40.125</v>
      </c>
      <c r="C1452">
        <v>0</v>
      </c>
      <c r="D1452">
        <f t="shared" si="22"/>
        <v>0</v>
      </c>
    </row>
    <row r="1453" spans="1:4" x14ac:dyDescent="0.25">
      <c r="A1453" t="s">
        <v>882</v>
      </c>
      <c r="B1453">
        <v>39.625</v>
      </c>
      <c r="C1453">
        <v>-1.2461E-2</v>
      </c>
      <c r="D1453">
        <f t="shared" si="22"/>
        <v>-1.2539349252735251E-2</v>
      </c>
    </row>
    <row r="1454" spans="1:4" x14ac:dyDescent="0.25">
      <c r="A1454" t="s">
        <v>883</v>
      </c>
      <c r="B1454">
        <v>40</v>
      </c>
      <c r="C1454">
        <v>9.4640000000000002E-3</v>
      </c>
      <c r="D1454">
        <f t="shared" si="22"/>
        <v>9.4192219164915582E-3</v>
      </c>
    </row>
    <row r="1455" spans="1:4" x14ac:dyDescent="0.25">
      <c r="A1455" t="s">
        <v>884</v>
      </c>
      <c r="B1455">
        <v>39.875</v>
      </c>
      <c r="C1455">
        <v>-3.1250000000000002E-3</v>
      </c>
      <c r="D1455">
        <f t="shared" si="22"/>
        <v>-3.1298930089277044E-3</v>
      </c>
    </row>
    <row r="1456" spans="1:4" x14ac:dyDescent="0.25">
      <c r="A1456" s="1">
        <v>34740</v>
      </c>
      <c r="B1456">
        <v>39.625</v>
      </c>
      <c r="C1456">
        <v>-6.2700000000000004E-3</v>
      </c>
      <c r="D1456">
        <f t="shared" si="22"/>
        <v>-6.2893289075639904E-3</v>
      </c>
    </row>
    <row r="1457" spans="1:4" x14ac:dyDescent="0.25">
      <c r="A1457" s="1">
        <v>34768</v>
      </c>
      <c r="B1457">
        <v>39.625</v>
      </c>
      <c r="C1457">
        <v>0</v>
      </c>
      <c r="D1457">
        <f t="shared" si="22"/>
        <v>0</v>
      </c>
    </row>
    <row r="1458" spans="1:4" x14ac:dyDescent="0.25">
      <c r="A1458" s="1">
        <v>34799</v>
      </c>
      <c r="B1458">
        <v>39</v>
      </c>
      <c r="C1458">
        <v>-1.5772999999999999E-2</v>
      </c>
      <c r="D1458">
        <f t="shared" si="22"/>
        <v>-1.5898586067798273E-2</v>
      </c>
    </row>
    <row r="1459" spans="1:4" x14ac:dyDescent="0.25">
      <c r="A1459" s="1">
        <v>34829</v>
      </c>
      <c r="B1459">
        <v>39.25</v>
      </c>
      <c r="C1459">
        <v>6.4099999999999999E-3</v>
      </c>
      <c r="D1459">
        <f t="shared" si="22"/>
        <v>6.3897980987709883E-3</v>
      </c>
    </row>
    <row r="1460" spans="1:4" x14ac:dyDescent="0.25">
      <c r="A1460" s="1">
        <v>34860</v>
      </c>
      <c r="B1460">
        <v>38.375</v>
      </c>
      <c r="C1460">
        <v>-2.2293E-2</v>
      </c>
      <c r="D1460">
        <f t="shared" si="22"/>
        <v>-2.2545238321056208E-2</v>
      </c>
    </row>
    <row r="1461" spans="1:4" x14ac:dyDescent="0.25">
      <c r="A1461" s="1">
        <v>34952</v>
      </c>
      <c r="B1461">
        <v>38.75</v>
      </c>
      <c r="C1461">
        <v>9.7719999999999994E-3</v>
      </c>
      <c r="D1461">
        <f t="shared" si="22"/>
        <v>9.7245498919947809E-3</v>
      </c>
    </row>
    <row r="1462" spans="1:4" x14ac:dyDescent="0.25">
      <c r="A1462" s="1">
        <v>34982</v>
      </c>
      <c r="B1462">
        <v>39.5</v>
      </c>
      <c r="C1462">
        <v>1.9355000000000001E-2</v>
      </c>
      <c r="D1462">
        <f t="shared" si="22"/>
        <v>1.9169916107720123E-2</v>
      </c>
    </row>
    <row r="1463" spans="1:4" x14ac:dyDescent="0.25">
      <c r="A1463" s="1">
        <v>35013</v>
      </c>
      <c r="B1463">
        <v>39.5</v>
      </c>
      <c r="C1463">
        <v>0</v>
      </c>
      <c r="D1463">
        <f t="shared" si="22"/>
        <v>0</v>
      </c>
    </row>
    <row r="1464" spans="1:4" x14ac:dyDescent="0.25">
      <c r="A1464" s="1">
        <v>35043</v>
      </c>
      <c r="B1464">
        <v>39.25</v>
      </c>
      <c r="C1464">
        <v>-6.3290000000000004E-3</v>
      </c>
      <c r="D1464">
        <f t="shared" si="22"/>
        <v>-6.34922767865878E-3</v>
      </c>
    </row>
    <row r="1465" spans="1:4" x14ac:dyDescent="0.25">
      <c r="A1465" t="s">
        <v>885</v>
      </c>
      <c r="B1465">
        <v>38.875</v>
      </c>
      <c r="C1465">
        <v>-9.554E-3</v>
      </c>
      <c r="D1465">
        <f t="shared" si="22"/>
        <v>-9.600073729019231E-3</v>
      </c>
    </row>
    <row r="1466" spans="1:4" x14ac:dyDescent="0.25">
      <c r="A1466" t="s">
        <v>886</v>
      </c>
      <c r="B1466">
        <v>38.75</v>
      </c>
      <c r="C1466">
        <v>-3.215E-3</v>
      </c>
      <c r="D1466">
        <f t="shared" si="22"/>
        <v>-3.2206147000421719E-3</v>
      </c>
    </row>
    <row r="1467" spans="1:4" x14ac:dyDescent="0.25">
      <c r="A1467" t="s">
        <v>887</v>
      </c>
      <c r="B1467">
        <v>38.5</v>
      </c>
      <c r="C1467">
        <v>-6.4520000000000003E-3</v>
      </c>
      <c r="D1467">
        <f t="shared" si="22"/>
        <v>-6.4725145056174788E-3</v>
      </c>
    </row>
    <row r="1468" spans="1:4" x14ac:dyDescent="0.25">
      <c r="A1468" t="s">
        <v>888</v>
      </c>
      <c r="B1468">
        <v>38</v>
      </c>
      <c r="C1468">
        <v>-1.2987E-2</v>
      </c>
      <c r="D1468">
        <f t="shared" si="22"/>
        <v>-1.3072081567352775E-2</v>
      </c>
    </row>
    <row r="1469" spans="1:4" x14ac:dyDescent="0.25">
      <c r="A1469" t="s">
        <v>889</v>
      </c>
      <c r="B1469">
        <v>37.5</v>
      </c>
      <c r="C1469">
        <v>-1.3158E-2</v>
      </c>
      <c r="D1469">
        <f t="shared" si="22"/>
        <v>-1.324522675002068E-2</v>
      </c>
    </row>
    <row r="1470" spans="1:4" x14ac:dyDescent="0.25">
      <c r="A1470" t="s">
        <v>890</v>
      </c>
      <c r="B1470">
        <v>38.125</v>
      </c>
      <c r="C1470">
        <v>1.6667000000000001E-2</v>
      </c>
      <c r="D1470">
        <f t="shared" si="22"/>
        <v>1.6529301951210506E-2</v>
      </c>
    </row>
    <row r="1471" spans="1:4" x14ac:dyDescent="0.25">
      <c r="A1471" t="s">
        <v>891</v>
      </c>
      <c r="B1471">
        <v>38.625</v>
      </c>
      <c r="C1471">
        <v>1.3115E-2</v>
      </c>
      <c r="D1471">
        <f t="shared" si="22"/>
        <v>1.3029500290333897E-2</v>
      </c>
    </row>
    <row r="1472" spans="1:4" x14ac:dyDescent="0.25">
      <c r="A1472" t="s">
        <v>892</v>
      </c>
      <c r="B1472">
        <v>37.75</v>
      </c>
      <c r="C1472">
        <v>-2.2654000000000001E-2</v>
      </c>
      <c r="D1472">
        <f t="shared" si="22"/>
        <v>-2.2914259522875777E-2</v>
      </c>
    </row>
    <row r="1473" spans="1:4" x14ac:dyDescent="0.25">
      <c r="A1473" t="s">
        <v>893</v>
      </c>
      <c r="B1473">
        <v>36.75</v>
      </c>
      <c r="C1473">
        <v>-2.649E-2</v>
      </c>
      <c r="D1473">
        <f t="shared" si="22"/>
        <v>-2.6847250036188052E-2</v>
      </c>
    </row>
    <row r="1474" spans="1:4" x14ac:dyDescent="0.25">
      <c r="A1474" t="s">
        <v>894</v>
      </c>
      <c r="B1474">
        <v>37</v>
      </c>
      <c r="C1474">
        <v>6.803E-3</v>
      </c>
      <c r="D1474">
        <f t="shared" si="22"/>
        <v>6.7796869853787691E-3</v>
      </c>
    </row>
    <row r="1475" spans="1:4" x14ac:dyDescent="0.25">
      <c r="A1475" t="s">
        <v>895</v>
      </c>
      <c r="B1475">
        <v>36.875</v>
      </c>
      <c r="C1475">
        <v>-3.3779999999999999E-3</v>
      </c>
      <c r="D1475">
        <f t="shared" si="22"/>
        <v>-3.3840979842405684E-3</v>
      </c>
    </row>
    <row r="1476" spans="1:4" x14ac:dyDescent="0.25">
      <c r="A1476" t="s">
        <v>896</v>
      </c>
      <c r="B1476">
        <v>38</v>
      </c>
      <c r="C1476">
        <v>3.0508E-2</v>
      </c>
      <c r="D1476">
        <f t="shared" ref="D1476:D1539" si="23">LN(B1476/B1475)</f>
        <v>3.0052345066401837E-2</v>
      </c>
    </row>
    <row r="1477" spans="1:4" x14ac:dyDescent="0.25">
      <c r="A1477" t="s">
        <v>897</v>
      </c>
      <c r="B1477">
        <v>37.25</v>
      </c>
      <c r="C1477">
        <v>-1.9737000000000001E-2</v>
      </c>
      <c r="D1477">
        <f t="shared" si="23"/>
        <v>-1.9934214900817253E-2</v>
      </c>
    </row>
    <row r="1478" spans="1:4" x14ac:dyDescent="0.25">
      <c r="A1478" s="1">
        <v>34710</v>
      </c>
      <c r="B1478">
        <v>38</v>
      </c>
      <c r="C1478">
        <v>2.0133999999999999E-2</v>
      </c>
      <c r="D1478">
        <f t="shared" si="23"/>
        <v>1.9934214900817329E-2</v>
      </c>
    </row>
    <row r="1479" spans="1:4" x14ac:dyDescent="0.25">
      <c r="A1479" s="1">
        <v>34741</v>
      </c>
      <c r="B1479">
        <v>40.375</v>
      </c>
      <c r="C1479">
        <v>6.25E-2</v>
      </c>
      <c r="D1479">
        <f t="shared" si="23"/>
        <v>6.062462181643484E-2</v>
      </c>
    </row>
    <row r="1480" spans="1:4" x14ac:dyDescent="0.25">
      <c r="A1480" s="1">
        <v>34769</v>
      </c>
      <c r="B1480">
        <v>40.5</v>
      </c>
      <c r="C1480">
        <v>3.0959999999999998E-3</v>
      </c>
      <c r="D1480">
        <f t="shared" si="23"/>
        <v>3.0911925696728796E-3</v>
      </c>
    </row>
    <row r="1481" spans="1:4" x14ac:dyDescent="0.25">
      <c r="A1481" s="1">
        <v>34861</v>
      </c>
      <c r="B1481">
        <v>40.75</v>
      </c>
      <c r="C1481">
        <v>6.1729999999999997E-3</v>
      </c>
      <c r="D1481">
        <f t="shared" si="23"/>
        <v>6.1538655743782859E-3</v>
      </c>
    </row>
    <row r="1482" spans="1:4" x14ac:dyDescent="0.25">
      <c r="A1482" s="1">
        <v>34891</v>
      </c>
      <c r="B1482">
        <v>40.625</v>
      </c>
      <c r="C1482">
        <v>-3.0669999999999998E-3</v>
      </c>
      <c r="D1482">
        <f t="shared" si="23"/>
        <v>-3.0721990369701403E-3</v>
      </c>
    </row>
    <row r="1483" spans="1:4" x14ac:dyDescent="0.25">
      <c r="A1483" s="1">
        <v>34922</v>
      </c>
      <c r="B1483">
        <v>41.375</v>
      </c>
      <c r="C1483">
        <v>1.8461999999999999E-2</v>
      </c>
      <c r="D1483">
        <f t="shared" si="23"/>
        <v>1.8293193047325483E-2</v>
      </c>
    </row>
    <row r="1484" spans="1:4" x14ac:dyDescent="0.25">
      <c r="A1484" s="1">
        <v>34953</v>
      </c>
      <c r="B1484">
        <v>41.375</v>
      </c>
      <c r="C1484">
        <v>0</v>
      </c>
      <c r="D1484">
        <f t="shared" si="23"/>
        <v>0</v>
      </c>
    </row>
    <row r="1485" spans="1:4" x14ac:dyDescent="0.25">
      <c r="A1485" s="1">
        <v>34983</v>
      </c>
      <c r="B1485">
        <v>41.625</v>
      </c>
      <c r="C1485">
        <v>6.0419999999999996E-3</v>
      </c>
      <c r="D1485">
        <f t="shared" si="23"/>
        <v>6.0241146033808762E-3</v>
      </c>
    </row>
    <row r="1486" spans="1:4" x14ac:dyDescent="0.25">
      <c r="A1486" t="s">
        <v>898</v>
      </c>
      <c r="B1486">
        <v>41.75</v>
      </c>
      <c r="C1486">
        <v>3.003E-3</v>
      </c>
      <c r="D1486">
        <f t="shared" si="23"/>
        <v>2.9985029962566329E-3</v>
      </c>
    </row>
    <row r="1487" spans="1:4" x14ac:dyDescent="0.25">
      <c r="A1487" t="s">
        <v>899</v>
      </c>
      <c r="B1487">
        <v>43.375</v>
      </c>
      <c r="C1487">
        <v>3.8921999999999998E-2</v>
      </c>
      <c r="D1487">
        <f t="shared" si="23"/>
        <v>3.8183786970158805E-2</v>
      </c>
    </row>
    <row r="1488" spans="1:4" x14ac:dyDescent="0.25">
      <c r="A1488" t="s">
        <v>900</v>
      </c>
      <c r="B1488">
        <v>43.75</v>
      </c>
      <c r="C1488">
        <v>8.6459999999999992E-3</v>
      </c>
      <c r="D1488">
        <f t="shared" si="23"/>
        <v>8.6083745366001014E-3</v>
      </c>
    </row>
    <row r="1489" spans="1:4" x14ac:dyDescent="0.25">
      <c r="A1489" t="s">
        <v>901</v>
      </c>
      <c r="B1489">
        <v>43.5</v>
      </c>
      <c r="C1489">
        <v>-5.7140000000000003E-3</v>
      </c>
      <c r="D1489">
        <f t="shared" si="23"/>
        <v>-5.7306747089849834E-3</v>
      </c>
    </row>
    <row r="1490" spans="1:4" x14ac:dyDescent="0.25">
      <c r="A1490" t="s">
        <v>902</v>
      </c>
      <c r="B1490">
        <v>44.5</v>
      </c>
      <c r="C1490">
        <v>2.2988999999999999E-2</v>
      </c>
      <c r="D1490">
        <f t="shared" si="23"/>
        <v>2.2728251077556091E-2</v>
      </c>
    </row>
    <row r="1491" spans="1:4" x14ac:dyDescent="0.25">
      <c r="A1491" t="s">
        <v>903</v>
      </c>
      <c r="B1491">
        <v>44.125</v>
      </c>
      <c r="C1491">
        <v>-8.4270000000000005E-3</v>
      </c>
      <c r="D1491">
        <f t="shared" si="23"/>
        <v>-8.4626739187336538E-3</v>
      </c>
    </row>
    <row r="1492" spans="1:4" x14ac:dyDescent="0.25">
      <c r="A1492" t="s">
        <v>904</v>
      </c>
      <c r="B1492">
        <v>44.25</v>
      </c>
      <c r="C1492">
        <v>2.833E-3</v>
      </c>
      <c r="D1492">
        <f t="shared" si="23"/>
        <v>2.828856200477623E-3</v>
      </c>
    </row>
    <row r="1493" spans="1:4" x14ac:dyDescent="0.25">
      <c r="A1493" t="s">
        <v>905</v>
      </c>
      <c r="B1493">
        <v>43.625</v>
      </c>
      <c r="C1493">
        <v>-1.4123999999999999E-2</v>
      </c>
      <c r="D1493">
        <f t="shared" si="23"/>
        <v>-1.4224990931347326E-2</v>
      </c>
    </row>
    <row r="1494" spans="1:4" x14ac:dyDescent="0.25">
      <c r="A1494" t="s">
        <v>906</v>
      </c>
      <c r="B1494">
        <v>43.875</v>
      </c>
      <c r="C1494">
        <v>5.731E-3</v>
      </c>
      <c r="D1494">
        <f t="shared" si="23"/>
        <v>5.7143012634386352E-3</v>
      </c>
    </row>
    <row r="1495" spans="1:4" x14ac:dyDescent="0.25">
      <c r="A1495" t="s">
        <v>907</v>
      </c>
      <c r="B1495">
        <v>44.75</v>
      </c>
      <c r="C1495">
        <v>1.9942999999999999E-2</v>
      </c>
      <c r="D1495">
        <f t="shared" si="23"/>
        <v>1.9746762934834499E-2</v>
      </c>
    </row>
    <row r="1496" spans="1:4" x14ac:dyDescent="0.25">
      <c r="A1496" t="s">
        <v>908</v>
      </c>
      <c r="B1496">
        <v>44.625</v>
      </c>
      <c r="C1496">
        <v>-2.7929999999999999E-3</v>
      </c>
      <c r="D1496">
        <f t="shared" si="23"/>
        <v>-2.7972046210612538E-3</v>
      </c>
    </row>
    <row r="1497" spans="1:4" x14ac:dyDescent="0.25">
      <c r="A1497" t="s">
        <v>909</v>
      </c>
      <c r="B1497">
        <v>44.375</v>
      </c>
      <c r="C1497">
        <v>-5.6020000000000002E-3</v>
      </c>
      <c r="D1497">
        <f t="shared" si="23"/>
        <v>-5.6179923042232608E-3</v>
      </c>
    </row>
    <row r="1498" spans="1:4" x14ac:dyDescent="0.25">
      <c r="A1498" t="s">
        <v>910</v>
      </c>
      <c r="B1498">
        <v>44.375</v>
      </c>
      <c r="C1498">
        <v>0</v>
      </c>
      <c r="D1498">
        <f t="shared" si="23"/>
        <v>0</v>
      </c>
    </row>
    <row r="1499" spans="1:4" x14ac:dyDescent="0.25">
      <c r="A1499" s="1">
        <v>34711</v>
      </c>
      <c r="B1499">
        <v>43.875</v>
      </c>
      <c r="C1499">
        <v>-1.1268E-2</v>
      </c>
      <c r="D1499">
        <f t="shared" si="23"/>
        <v>-1.133156600954997E-2</v>
      </c>
    </row>
    <row r="1500" spans="1:4" x14ac:dyDescent="0.25">
      <c r="A1500" s="1">
        <v>34801</v>
      </c>
      <c r="B1500">
        <v>43.125</v>
      </c>
      <c r="C1500">
        <v>-1.7094000000000002E-2</v>
      </c>
      <c r="D1500">
        <f t="shared" si="23"/>
        <v>-1.7241806434506103E-2</v>
      </c>
    </row>
    <row r="1501" spans="1:4" x14ac:dyDescent="0.25">
      <c r="A1501" s="1">
        <v>34831</v>
      </c>
      <c r="B1501">
        <v>44</v>
      </c>
      <c r="C1501">
        <v>2.0289999999999999E-2</v>
      </c>
      <c r="D1501">
        <f t="shared" si="23"/>
        <v>2.0086758566737292E-2</v>
      </c>
    </row>
    <row r="1502" spans="1:4" x14ac:dyDescent="0.25">
      <c r="A1502" s="1">
        <v>34862</v>
      </c>
      <c r="B1502">
        <v>45.125</v>
      </c>
      <c r="C1502">
        <v>2.5568E-2</v>
      </c>
      <c r="D1502">
        <f t="shared" si="23"/>
        <v>2.5246782734783889E-2</v>
      </c>
    </row>
    <row r="1503" spans="1:4" x14ac:dyDescent="0.25">
      <c r="A1503" s="1">
        <v>34892</v>
      </c>
      <c r="B1503">
        <v>44.75</v>
      </c>
      <c r="C1503">
        <v>-8.3099999999999997E-3</v>
      </c>
      <c r="D1503">
        <f t="shared" si="23"/>
        <v>-8.3449719321806465E-3</v>
      </c>
    </row>
    <row r="1504" spans="1:4" x14ac:dyDescent="0.25">
      <c r="A1504" s="1">
        <v>34923</v>
      </c>
      <c r="B1504">
        <v>44.125</v>
      </c>
      <c r="C1504">
        <v>-1.3965999999999999E-2</v>
      </c>
      <c r="D1504">
        <f t="shared" si="23"/>
        <v>-1.4064929467403552E-2</v>
      </c>
    </row>
    <row r="1505" spans="1:4" x14ac:dyDescent="0.25">
      <c r="A1505" s="1">
        <v>35015</v>
      </c>
      <c r="B1505">
        <v>44.125</v>
      </c>
      <c r="C1505">
        <v>0</v>
      </c>
      <c r="D1505">
        <f t="shared" si="23"/>
        <v>0</v>
      </c>
    </row>
    <row r="1506" spans="1:4" x14ac:dyDescent="0.25">
      <c r="A1506" s="1">
        <v>35045</v>
      </c>
      <c r="B1506">
        <v>45.125</v>
      </c>
      <c r="C1506">
        <v>2.2662999999999999E-2</v>
      </c>
      <c r="D1506">
        <f t="shared" si="23"/>
        <v>2.2409901399584108E-2</v>
      </c>
    </row>
    <row r="1507" spans="1:4" x14ac:dyDescent="0.25">
      <c r="A1507" t="s">
        <v>911</v>
      </c>
      <c r="B1507">
        <v>45</v>
      </c>
      <c r="C1507">
        <v>-2.7699999999999999E-3</v>
      </c>
      <c r="D1507">
        <f t="shared" si="23"/>
        <v>-2.7739268827252079E-3</v>
      </c>
    </row>
    <row r="1508" spans="1:4" x14ac:dyDescent="0.25">
      <c r="A1508" t="s">
        <v>912</v>
      </c>
      <c r="B1508">
        <v>45.75</v>
      </c>
      <c r="C1508">
        <v>1.6667000000000001E-2</v>
      </c>
      <c r="D1508">
        <f t="shared" si="23"/>
        <v>1.6529301951210506E-2</v>
      </c>
    </row>
    <row r="1509" spans="1:4" x14ac:dyDescent="0.25">
      <c r="A1509" t="s">
        <v>913</v>
      </c>
      <c r="B1509">
        <v>45.375</v>
      </c>
      <c r="C1509">
        <v>-8.1969999999999994E-3</v>
      </c>
      <c r="D1509">
        <f t="shared" si="23"/>
        <v>-8.23049913651548E-3</v>
      </c>
    </row>
    <row r="1510" spans="1:4" x14ac:dyDescent="0.25">
      <c r="A1510" t="s">
        <v>914</v>
      </c>
      <c r="B1510">
        <v>45</v>
      </c>
      <c r="C1510">
        <v>-8.2640000000000005E-3</v>
      </c>
      <c r="D1510">
        <f t="shared" si="23"/>
        <v>-8.2988028146950658E-3</v>
      </c>
    </row>
    <row r="1511" spans="1:4" x14ac:dyDescent="0.25">
      <c r="A1511" t="s">
        <v>915</v>
      </c>
      <c r="B1511">
        <v>46.25</v>
      </c>
      <c r="C1511">
        <v>2.7778000000000001E-2</v>
      </c>
      <c r="D1511">
        <f t="shared" si="23"/>
        <v>2.7398974188114347E-2</v>
      </c>
    </row>
    <row r="1512" spans="1:4" x14ac:dyDescent="0.25">
      <c r="A1512" t="s">
        <v>916</v>
      </c>
      <c r="B1512">
        <v>47</v>
      </c>
      <c r="C1512">
        <v>1.6216000000000001E-2</v>
      </c>
      <c r="D1512">
        <f t="shared" si="23"/>
        <v>1.6086137751624444E-2</v>
      </c>
    </row>
    <row r="1513" spans="1:4" x14ac:dyDescent="0.25">
      <c r="A1513" t="s">
        <v>917</v>
      </c>
      <c r="B1513">
        <v>47.25</v>
      </c>
      <c r="C1513">
        <v>5.3189999999999999E-3</v>
      </c>
      <c r="D1513">
        <f t="shared" si="23"/>
        <v>5.3050522296930981E-3</v>
      </c>
    </row>
    <row r="1514" spans="1:4" x14ac:dyDescent="0.25">
      <c r="A1514" t="s">
        <v>918</v>
      </c>
      <c r="B1514">
        <v>47.125</v>
      </c>
      <c r="C1514">
        <v>-2.6459999999999999E-3</v>
      </c>
      <c r="D1514">
        <f t="shared" si="23"/>
        <v>-2.6490081715769532E-3</v>
      </c>
    </row>
    <row r="1515" spans="1:4" x14ac:dyDescent="0.25">
      <c r="A1515" t="s">
        <v>919</v>
      </c>
      <c r="B1515">
        <v>47.75</v>
      </c>
      <c r="C1515">
        <v>1.3263E-2</v>
      </c>
      <c r="D1515">
        <f t="shared" si="23"/>
        <v>1.3175421158564328E-2</v>
      </c>
    </row>
    <row r="1516" spans="1:4" x14ac:dyDescent="0.25">
      <c r="A1516" t="s">
        <v>920</v>
      </c>
      <c r="B1516">
        <v>47.75</v>
      </c>
      <c r="C1516">
        <v>0</v>
      </c>
      <c r="D1516">
        <f t="shared" si="23"/>
        <v>0</v>
      </c>
    </row>
    <row r="1517" spans="1:4" x14ac:dyDescent="0.25">
      <c r="A1517" t="s">
        <v>921</v>
      </c>
      <c r="B1517">
        <v>47.25</v>
      </c>
      <c r="C1517">
        <v>-1.0470999999999999E-2</v>
      </c>
      <c r="D1517">
        <f t="shared" si="23"/>
        <v>-1.0526412986987504E-2</v>
      </c>
    </row>
    <row r="1518" spans="1:4" x14ac:dyDescent="0.25">
      <c r="A1518" t="s">
        <v>922</v>
      </c>
      <c r="B1518">
        <v>47.75</v>
      </c>
      <c r="C1518">
        <v>1.0581999999999999E-2</v>
      </c>
      <c r="D1518">
        <f t="shared" si="23"/>
        <v>1.0526412986987603E-2</v>
      </c>
    </row>
    <row r="1519" spans="1:4" x14ac:dyDescent="0.25">
      <c r="A1519" s="1">
        <v>35096</v>
      </c>
      <c r="B1519">
        <v>47.375</v>
      </c>
      <c r="C1519">
        <v>-7.8530000000000006E-3</v>
      </c>
      <c r="D1519">
        <f t="shared" si="23"/>
        <v>-7.88440352414887E-3</v>
      </c>
    </row>
    <row r="1520" spans="1:4" x14ac:dyDescent="0.25">
      <c r="A1520" s="1">
        <v>35125</v>
      </c>
      <c r="B1520">
        <v>46.5</v>
      </c>
      <c r="C1520">
        <v>-1.847E-2</v>
      </c>
      <c r="D1520">
        <f t="shared" si="23"/>
        <v>-1.8642350809279829E-2</v>
      </c>
    </row>
    <row r="1521" spans="1:4" x14ac:dyDescent="0.25">
      <c r="A1521" s="1">
        <v>35156</v>
      </c>
      <c r="B1521">
        <v>46.375</v>
      </c>
      <c r="C1521">
        <v>-2.6879999999999999E-3</v>
      </c>
      <c r="D1521">
        <f t="shared" si="23"/>
        <v>-2.6917916657114146E-3</v>
      </c>
    </row>
    <row r="1522" spans="1:4" x14ac:dyDescent="0.25">
      <c r="A1522" s="1">
        <v>35186</v>
      </c>
      <c r="B1522">
        <v>45.25</v>
      </c>
      <c r="C1522">
        <v>-2.4258999999999999E-2</v>
      </c>
      <c r="D1522">
        <f t="shared" si="23"/>
        <v>-2.4557850781664062E-2</v>
      </c>
    </row>
    <row r="1523" spans="1:4" x14ac:dyDescent="0.25">
      <c r="A1523" s="1">
        <v>35278</v>
      </c>
      <c r="B1523">
        <v>44</v>
      </c>
      <c r="C1523">
        <v>-2.7623999999999999E-2</v>
      </c>
      <c r="D1523">
        <f t="shared" si="23"/>
        <v>-2.8013036227674006E-2</v>
      </c>
    </row>
    <row r="1524" spans="1:4" x14ac:dyDescent="0.25">
      <c r="A1524" s="1">
        <v>35309</v>
      </c>
      <c r="B1524">
        <v>43</v>
      </c>
      <c r="C1524">
        <v>-2.2727000000000001E-2</v>
      </c>
      <c r="D1524">
        <f t="shared" si="23"/>
        <v>-2.2989518224698718E-2</v>
      </c>
    </row>
    <row r="1525" spans="1:4" x14ac:dyDescent="0.25">
      <c r="A1525" s="1">
        <v>35339</v>
      </c>
      <c r="B1525">
        <v>44</v>
      </c>
      <c r="C1525">
        <v>2.3255999999999999E-2</v>
      </c>
      <c r="D1525">
        <f t="shared" si="23"/>
        <v>2.2989518224698781E-2</v>
      </c>
    </row>
    <row r="1526" spans="1:4" x14ac:dyDescent="0.25">
      <c r="A1526" s="1">
        <v>35370</v>
      </c>
      <c r="B1526">
        <v>43.75</v>
      </c>
      <c r="C1526">
        <v>-5.6820000000000004E-3</v>
      </c>
      <c r="D1526">
        <f t="shared" si="23"/>
        <v>-5.6980211146377786E-3</v>
      </c>
    </row>
    <row r="1527" spans="1:4" x14ac:dyDescent="0.25">
      <c r="A1527" s="1">
        <v>35400</v>
      </c>
      <c r="B1527">
        <v>43.5</v>
      </c>
      <c r="C1527">
        <v>-5.7140000000000003E-3</v>
      </c>
      <c r="D1527">
        <f t="shared" si="23"/>
        <v>-5.7306747089849834E-3</v>
      </c>
    </row>
    <row r="1528" spans="1:4" x14ac:dyDescent="0.25">
      <c r="A1528" t="s">
        <v>923</v>
      </c>
      <c r="B1528">
        <v>43.5</v>
      </c>
      <c r="C1528">
        <v>0</v>
      </c>
      <c r="D1528">
        <f t="shared" si="23"/>
        <v>0</v>
      </c>
    </row>
    <row r="1529" spans="1:4" x14ac:dyDescent="0.25">
      <c r="A1529" t="s">
        <v>924</v>
      </c>
      <c r="B1529">
        <v>43.875</v>
      </c>
      <c r="C1529">
        <v>8.6210000000000002E-3</v>
      </c>
      <c r="D1529">
        <f t="shared" si="23"/>
        <v>8.583743691391435E-3</v>
      </c>
    </row>
    <row r="1530" spans="1:4" x14ac:dyDescent="0.25">
      <c r="A1530" t="s">
        <v>925</v>
      </c>
      <c r="B1530">
        <v>41.5</v>
      </c>
      <c r="C1530">
        <v>-5.4130999999999999E-2</v>
      </c>
      <c r="D1530">
        <f t="shared" si="23"/>
        <v>-5.5651254549377263E-2</v>
      </c>
    </row>
    <row r="1531" spans="1:4" x14ac:dyDescent="0.25">
      <c r="A1531" t="s">
        <v>926</v>
      </c>
      <c r="B1531">
        <v>42.5</v>
      </c>
      <c r="C1531">
        <v>2.4095999999999999E-2</v>
      </c>
      <c r="D1531">
        <f t="shared" si="23"/>
        <v>2.3810648693718607E-2</v>
      </c>
    </row>
    <row r="1532" spans="1:4" x14ac:dyDescent="0.25">
      <c r="A1532" t="s">
        <v>927</v>
      </c>
      <c r="B1532">
        <v>43.875</v>
      </c>
      <c r="C1532">
        <v>3.2353E-2</v>
      </c>
      <c r="D1532">
        <f t="shared" si="23"/>
        <v>3.1840605855658843E-2</v>
      </c>
    </row>
    <row r="1533" spans="1:4" x14ac:dyDescent="0.25">
      <c r="A1533" t="s">
        <v>928</v>
      </c>
      <c r="B1533">
        <v>44.125</v>
      </c>
      <c r="C1533">
        <v>5.6979999999999999E-3</v>
      </c>
      <c r="D1533">
        <f t="shared" si="23"/>
        <v>5.6818334674308638E-3</v>
      </c>
    </row>
    <row r="1534" spans="1:4" x14ac:dyDescent="0.25">
      <c r="A1534" t="s">
        <v>929</v>
      </c>
      <c r="B1534">
        <v>45.75</v>
      </c>
      <c r="C1534">
        <v>3.6826999999999999E-2</v>
      </c>
      <c r="D1534">
        <f t="shared" si="23"/>
        <v>3.6165276468069572E-2</v>
      </c>
    </row>
    <row r="1535" spans="1:4" x14ac:dyDescent="0.25">
      <c r="A1535" t="s">
        <v>930</v>
      </c>
      <c r="B1535">
        <v>45.875</v>
      </c>
      <c r="C1535">
        <v>2.7320000000000001E-3</v>
      </c>
      <c r="D1535">
        <f t="shared" si="23"/>
        <v>2.7285146532039142E-3</v>
      </c>
    </row>
    <row r="1536" spans="1:4" x14ac:dyDescent="0.25">
      <c r="A1536" t="s">
        <v>931</v>
      </c>
      <c r="B1536">
        <v>45.625</v>
      </c>
      <c r="C1536">
        <v>-5.45E-3</v>
      </c>
      <c r="D1536">
        <f t="shared" si="23"/>
        <v>-5.4644944720787375E-3</v>
      </c>
    </row>
    <row r="1537" spans="1:4" x14ac:dyDescent="0.25">
      <c r="A1537" t="s">
        <v>932</v>
      </c>
      <c r="B1537">
        <v>45.125</v>
      </c>
      <c r="C1537">
        <v>-1.0959E-2</v>
      </c>
      <c r="D1537">
        <f t="shared" si="23"/>
        <v>-1.1019395249610538E-2</v>
      </c>
    </row>
    <row r="1538" spans="1:4" x14ac:dyDescent="0.25">
      <c r="A1538" t="s">
        <v>933</v>
      </c>
      <c r="B1538">
        <v>44</v>
      </c>
      <c r="C1538">
        <v>-2.4930999999999998E-2</v>
      </c>
      <c r="D1538">
        <f t="shared" si="23"/>
        <v>-2.5246782734783813E-2</v>
      </c>
    </row>
    <row r="1539" spans="1:4" x14ac:dyDescent="0.25">
      <c r="A1539" t="s">
        <v>934</v>
      </c>
      <c r="B1539">
        <v>44.75</v>
      </c>
      <c r="C1539">
        <v>1.7045000000000001E-2</v>
      </c>
      <c r="D1539">
        <f t="shared" si="23"/>
        <v>1.6901810802603254E-2</v>
      </c>
    </row>
    <row r="1540" spans="1:4" x14ac:dyDescent="0.25">
      <c r="A1540" t="s">
        <v>935</v>
      </c>
      <c r="B1540">
        <v>46</v>
      </c>
      <c r="C1540">
        <v>2.7932999999999999E-2</v>
      </c>
      <c r="D1540">
        <f t="shared" ref="D1540:D1603" si="24">LN(B1540/B1539)</f>
        <v>2.7549951768230649E-2</v>
      </c>
    </row>
    <row r="1541" spans="1:4" x14ac:dyDescent="0.25">
      <c r="A1541" s="1">
        <v>35066</v>
      </c>
      <c r="B1541">
        <v>46.125</v>
      </c>
      <c r="C1541">
        <v>2.7169999999999998E-3</v>
      </c>
      <c r="D1541">
        <f t="shared" si="24"/>
        <v>2.7137058715963258E-3</v>
      </c>
    </row>
    <row r="1542" spans="1:4" x14ac:dyDescent="0.25">
      <c r="A1542" s="1">
        <v>35097</v>
      </c>
      <c r="B1542">
        <v>45.5</v>
      </c>
      <c r="C1542">
        <v>-1.355E-2</v>
      </c>
      <c r="D1542">
        <f t="shared" si="24"/>
        <v>-1.3642776403786489E-2</v>
      </c>
    </row>
    <row r="1543" spans="1:4" x14ac:dyDescent="0.25">
      <c r="A1543" s="1">
        <v>35187</v>
      </c>
      <c r="B1543">
        <v>45.875</v>
      </c>
      <c r="C1543">
        <v>8.2419999999999993E-3</v>
      </c>
      <c r="D1543">
        <f t="shared" si="24"/>
        <v>8.2079804178295818E-3</v>
      </c>
    </row>
    <row r="1544" spans="1:4" x14ac:dyDescent="0.25">
      <c r="A1544" s="1">
        <v>35218</v>
      </c>
      <c r="B1544">
        <v>45.125</v>
      </c>
      <c r="C1544">
        <v>-1.6348999999999999E-2</v>
      </c>
      <c r="D1544">
        <f t="shared" si="24"/>
        <v>-1.648388972168937E-2</v>
      </c>
    </row>
    <row r="1545" spans="1:4" x14ac:dyDescent="0.25">
      <c r="A1545" s="1">
        <v>35248</v>
      </c>
      <c r="B1545">
        <v>45.75</v>
      </c>
      <c r="C1545">
        <v>1.3849999999999999E-2</v>
      </c>
      <c r="D1545">
        <f t="shared" si="24"/>
        <v>1.3755375068485419E-2</v>
      </c>
    </row>
    <row r="1546" spans="1:4" x14ac:dyDescent="0.25">
      <c r="A1546" s="1">
        <v>35279</v>
      </c>
      <c r="B1546">
        <v>46.5</v>
      </c>
      <c r="C1546">
        <v>1.6393000000000001E-2</v>
      </c>
      <c r="D1546">
        <f t="shared" si="24"/>
        <v>1.6260520871780326E-2</v>
      </c>
    </row>
    <row r="1547" spans="1:4" x14ac:dyDescent="0.25">
      <c r="A1547" s="1">
        <v>35310</v>
      </c>
      <c r="B1547">
        <v>47</v>
      </c>
      <c r="C1547">
        <v>1.0753E-2</v>
      </c>
      <c r="D1547">
        <f t="shared" si="24"/>
        <v>1.069528911674795E-2</v>
      </c>
    </row>
    <row r="1548" spans="1:4" x14ac:dyDescent="0.25">
      <c r="A1548" s="1">
        <v>35401</v>
      </c>
      <c r="B1548">
        <v>46.375</v>
      </c>
      <c r="C1548">
        <v>-1.3298000000000001E-2</v>
      </c>
      <c r="D1548">
        <f t="shared" si="24"/>
        <v>-1.3387080782459409E-2</v>
      </c>
    </row>
    <row r="1549" spans="1:4" x14ac:dyDescent="0.25">
      <c r="A1549" t="s">
        <v>936</v>
      </c>
      <c r="B1549">
        <v>47.125</v>
      </c>
      <c r="C1549">
        <v>1.6173E-2</v>
      </c>
      <c r="D1549">
        <f t="shared" si="24"/>
        <v>1.6043124840575684E-2</v>
      </c>
    </row>
    <row r="1550" spans="1:4" x14ac:dyDescent="0.25">
      <c r="A1550" t="s">
        <v>937</v>
      </c>
      <c r="B1550">
        <v>46.75</v>
      </c>
      <c r="C1550">
        <v>-7.9579999999999998E-3</v>
      </c>
      <c r="D1550">
        <f t="shared" si="24"/>
        <v>-7.9893900334788628E-3</v>
      </c>
    </row>
    <row r="1551" spans="1:4" x14ac:dyDescent="0.25">
      <c r="A1551" t="s">
        <v>938</v>
      </c>
      <c r="B1551">
        <v>48</v>
      </c>
      <c r="C1551">
        <v>2.6738000000000001E-2</v>
      </c>
      <c r="D1551">
        <f t="shared" si="24"/>
        <v>2.6386755173195029E-2</v>
      </c>
    </row>
    <row r="1552" spans="1:4" x14ac:dyDescent="0.25">
      <c r="A1552" t="s">
        <v>939</v>
      </c>
      <c r="B1552">
        <v>47.375</v>
      </c>
      <c r="C1552">
        <v>-1.3021E-2</v>
      </c>
      <c r="D1552">
        <f t="shared" si="24"/>
        <v>-1.3106347505300547E-2</v>
      </c>
    </row>
    <row r="1553" spans="1:4" x14ac:dyDescent="0.25">
      <c r="A1553" t="s">
        <v>940</v>
      </c>
      <c r="B1553">
        <v>45.75</v>
      </c>
      <c r="C1553">
        <v>-3.4300999999999998E-2</v>
      </c>
      <c r="D1553">
        <f t="shared" si="24"/>
        <v>-3.4902871681060141E-2</v>
      </c>
    </row>
    <row r="1554" spans="1:4" x14ac:dyDescent="0.25">
      <c r="A1554" t="s">
        <v>941</v>
      </c>
      <c r="B1554">
        <v>46.375</v>
      </c>
      <c r="C1554">
        <v>1.3661E-2</v>
      </c>
      <c r="D1554">
        <f t="shared" si="24"/>
        <v>1.3568729206068796E-2</v>
      </c>
    </row>
    <row r="1555" spans="1:4" x14ac:dyDescent="0.25">
      <c r="A1555" t="s">
        <v>942</v>
      </c>
      <c r="B1555">
        <v>47.25</v>
      </c>
      <c r="C1555">
        <v>1.8867999999999999E-2</v>
      </c>
      <c r="D1555">
        <f t="shared" si="24"/>
        <v>1.8692133012152546E-2</v>
      </c>
    </row>
    <row r="1556" spans="1:4" x14ac:dyDescent="0.25">
      <c r="A1556" t="s">
        <v>943</v>
      </c>
      <c r="B1556">
        <v>46.75</v>
      </c>
      <c r="C1556">
        <v>-1.0581999999999999E-2</v>
      </c>
      <c r="D1556">
        <f t="shared" si="24"/>
        <v>-1.0638398205055754E-2</v>
      </c>
    </row>
    <row r="1557" spans="1:4" x14ac:dyDescent="0.25">
      <c r="A1557" t="s">
        <v>944</v>
      </c>
      <c r="B1557">
        <v>44.875</v>
      </c>
      <c r="C1557">
        <v>-4.0106999999999997E-2</v>
      </c>
      <c r="D1557">
        <f t="shared" si="24"/>
        <v>-4.0933408926253113E-2</v>
      </c>
    </row>
    <row r="1558" spans="1:4" x14ac:dyDescent="0.25">
      <c r="A1558" t="s">
        <v>945</v>
      </c>
      <c r="B1558">
        <v>44.125</v>
      </c>
      <c r="C1558">
        <v>-1.6712999999999999E-2</v>
      </c>
      <c r="D1558">
        <f t="shared" si="24"/>
        <v>-1.6854331554982074E-2</v>
      </c>
    </row>
    <row r="1559" spans="1:4" x14ac:dyDescent="0.25">
      <c r="A1559" t="s">
        <v>946</v>
      </c>
      <c r="B1559">
        <v>43.375</v>
      </c>
      <c r="C1559">
        <v>-1.6997000000000002E-2</v>
      </c>
      <c r="D1559">
        <f t="shared" si="24"/>
        <v>-1.7143276986437542E-2</v>
      </c>
    </row>
    <row r="1560" spans="1:4" x14ac:dyDescent="0.25">
      <c r="A1560" t="s">
        <v>947</v>
      </c>
      <c r="B1560">
        <v>43.25</v>
      </c>
      <c r="C1560">
        <v>-2.882E-3</v>
      </c>
      <c r="D1560">
        <f t="shared" si="24"/>
        <v>-2.8860048891349867E-3</v>
      </c>
    </row>
    <row r="1561" spans="1:4" x14ac:dyDescent="0.25">
      <c r="A1561" s="1">
        <v>35067</v>
      </c>
      <c r="B1561">
        <v>44.25</v>
      </c>
      <c r="C1561">
        <v>2.3120999999999999E-2</v>
      </c>
      <c r="D1561">
        <f t="shared" si="24"/>
        <v>2.2858138076050184E-2</v>
      </c>
    </row>
    <row r="1562" spans="1:4" x14ac:dyDescent="0.25">
      <c r="A1562" s="1">
        <v>35158</v>
      </c>
      <c r="B1562">
        <v>47.625</v>
      </c>
      <c r="C1562">
        <v>7.6271000000000005E-2</v>
      </c>
      <c r="D1562">
        <f t="shared" si="24"/>
        <v>7.3502461992926524E-2</v>
      </c>
    </row>
    <row r="1563" spans="1:4" x14ac:dyDescent="0.25">
      <c r="A1563" s="1">
        <v>35188</v>
      </c>
      <c r="B1563">
        <v>48.625</v>
      </c>
      <c r="C1563">
        <v>2.0996999999999998E-2</v>
      </c>
      <c r="D1563">
        <f t="shared" si="24"/>
        <v>2.0779968491745435E-2</v>
      </c>
    </row>
    <row r="1564" spans="1:4" x14ac:dyDescent="0.25">
      <c r="A1564" s="1">
        <v>35219</v>
      </c>
      <c r="B1564">
        <v>47.25</v>
      </c>
      <c r="C1564">
        <v>-2.8278000000000001E-2</v>
      </c>
      <c r="D1564">
        <f t="shared" si="24"/>
        <v>-2.8685147998858549E-2</v>
      </c>
    </row>
    <row r="1565" spans="1:4" x14ac:dyDescent="0.25">
      <c r="A1565" s="1">
        <v>35249</v>
      </c>
      <c r="B1565">
        <v>48.125</v>
      </c>
      <c r="C1565">
        <v>1.8519000000000001E-2</v>
      </c>
      <c r="D1565">
        <f t="shared" si="24"/>
        <v>1.8349138668196617E-2</v>
      </c>
    </row>
    <row r="1566" spans="1:4" x14ac:dyDescent="0.25">
      <c r="A1566" s="1">
        <v>35280</v>
      </c>
      <c r="B1566">
        <v>46.625</v>
      </c>
      <c r="C1566">
        <v>-3.1168999999999999E-2</v>
      </c>
      <c r="D1566">
        <f t="shared" si="24"/>
        <v>-3.1664914643968693E-2</v>
      </c>
    </row>
    <row r="1567" spans="1:4" x14ac:dyDescent="0.25">
      <c r="A1567" s="1">
        <v>35372</v>
      </c>
      <c r="B1567">
        <v>48</v>
      </c>
      <c r="C1567">
        <v>2.9491E-2</v>
      </c>
      <c r="D1567">
        <f t="shared" si="24"/>
        <v>2.9064132943911334E-2</v>
      </c>
    </row>
    <row r="1568" spans="1:4" x14ac:dyDescent="0.25">
      <c r="A1568" s="1">
        <v>35402</v>
      </c>
      <c r="B1568">
        <v>48.5</v>
      </c>
      <c r="C1568">
        <v>1.0416999999999999E-2</v>
      </c>
      <c r="D1568">
        <f t="shared" si="24"/>
        <v>1.0362787035546658E-2</v>
      </c>
    </row>
    <row r="1569" spans="1:4" x14ac:dyDescent="0.25">
      <c r="A1569" t="s">
        <v>948</v>
      </c>
      <c r="B1569">
        <v>48.5</v>
      </c>
      <c r="C1569">
        <v>0</v>
      </c>
      <c r="D1569">
        <f t="shared" si="24"/>
        <v>0</v>
      </c>
    </row>
    <row r="1570" spans="1:4" x14ac:dyDescent="0.25">
      <c r="A1570" t="s">
        <v>949</v>
      </c>
      <c r="B1570">
        <v>48.5</v>
      </c>
      <c r="C1570">
        <v>0</v>
      </c>
      <c r="D1570">
        <f t="shared" si="24"/>
        <v>0</v>
      </c>
    </row>
    <row r="1571" spans="1:4" x14ac:dyDescent="0.25">
      <c r="A1571" t="s">
        <v>950</v>
      </c>
      <c r="B1571">
        <v>49.5</v>
      </c>
      <c r="C1571">
        <v>2.0618999999999998E-2</v>
      </c>
      <c r="D1571">
        <f t="shared" si="24"/>
        <v>2.0408871631207033E-2</v>
      </c>
    </row>
    <row r="1572" spans="1:4" x14ac:dyDescent="0.25">
      <c r="A1572" t="s">
        <v>951</v>
      </c>
      <c r="B1572">
        <v>50</v>
      </c>
      <c r="C1572">
        <v>1.0101000000000001E-2</v>
      </c>
      <c r="D1572">
        <f t="shared" si="24"/>
        <v>1.0050335853501506E-2</v>
      </c>
    </row>
    <row r="1573" spans="1:4" x14ac:dyDescent="0.25">
      <c r="A1573" t="s">
        <v>952</v>
      </c>
      <c r="B1573">
        <v>49.375</v>
      </c>
      <c r="C1573">
        <v>-1.2500000000000001E-2</v>
      </c>
      <c r="D1573">
        <f t="shared" si="24"/>
        <v>-1.2578782206860073E-2</v>
      </c>
    </row>
    <row r="1574" spans="1:4" x14ac:dyDescent="0.25">
      <c r="A1574" t="s">
        <v>953</v>
      </c>
      <c r="B1574">
        <v>49.125</v>
      </c>
      <c r="C1574">
        <v>-5.0629999999999998E-3</v>
      </c>
      <c r="D1574">
        <f t="shared" si="24"/>
        <v>-5.0761530318606607E-3</v>
      </c>
    </row>
    <row r="1575" spans="1:4" x14ac:dyDescent="0.25">
      <c r="A1575" t="s">
        <v>954</v>
      </c>
      <c r="B1575">
        <v>48.375</v>
      </c>
      <c r="C1575">
        <v>-1.5266999999999999E-2</v>
      </c>
      <c r="D1575">
        <f t="shared" si="24"/>
        <v>-1.5384918839479456E-2</v>
      </c>
    </row>
    <row r="1576" spans="1:4" x14ac:dyDescent="0.25">
      <c r="A1576" t="s">
        <v>955</v>
      </c>
      <c r="B1576">
        <v>49.25</v>
      </c>
      <c r="C1576">
        <v>1.8088E-2</v>
      </c>
      <c r="D1576">
        <f t="shared" si="24"/>
        <v>1.7926216268152113E-2</v>
      </c>
    </row>
    <row r="1577" spans="1:4" x14ac:dyDescent="0.25">
      <c r="A1577" t="s">
        <v>956</v>
      </c>
      <c r="B1577">
        <v>49</v>
      </c>
      <c r="C1577">
        <v>-5.0759999999999998E-3</v>
      </c>
      <c r="D1577">
        <f t="shared" si="24"/>
        <v>-5.0890695074712932E-3</v>
      </c>
    </row>
    <row r="1578" spans="1:4" x14ac:dyDescent="0.25">
      <c r="A1578" t="s">
        <v>957</v>
      </c>
      <c r="B1578">
        <v>48.375</v>
      </c>
      <c r="C1578">
        <v>-1.2755000000000001E-2</v>
      </c>
      <c r="D1578">
        <f t="shared" si="24"/>
        <v>-1.2837146760680719E-2</v>
      </c>
    </row>
    <row r="1579" spans="1:4" x14ac:dyDescent="0.25">
      <c r="A1579" t="s">
        <v>958</v>
      </c>
      <c r="B1579">
        <v>48.5</v>
      </c>
      <c r="C1579">
        <v>2.5839999999999999E-3</v>
      </c>
      <c r="D1579">
        <f t="shared" si="24"/>
        <v>2.580646593491713E-3</v>
      </c>
    </row>
    <row r="1580" spans="1:4" x14ac:dyDescent="0.25">
      <c r="A1580" t="s">
        <v>959</v>
      </c>
      <c r="B1580">
        <v>48.625</v>
      </c>
      <c r="C1580">
        <v>2.5769999999999999E-3</v>
      </c>
      <c r="D1580">
        <f t="shared" si="24"/>
        <v>2.5740039951728426E-3</v>
      </c>
    </row>
    <row r="1581" spans="1:4" x14ac:dyDescent="0.25">
      <c r="A1581" t="s">
        <v>960</v>
      </c>
      <c r="B1581">
        <v>47.75</v>
      </c>
      <c r="C1581">
        <v>-1.7995000000000001E-2</v>
      </c>
      <c r="D1581">
        <f t="shared" si="24"/>
        <v>-1.8158735011871065E-2</v>
      </c>
    </row>
    <row r="1582" spans="1:4" x14ac:dyDescent="0.25">
      <c r="A1582" s="1">
        <v>35068</v>
      </c>
      <c r="B1582">
        <v>47.75</v>
      </c>
      <c r="C1582">
        <v>0</v>
      </c>
      <c r="D1582">
        <f t="shared" si="24"/>
        <v>0</v>
      </c>
    </row>
    <row r="1583" spans="1:4" x14ac:dyDescent="0.25">
      <c r="A1583" s="1">
        <v>35099</v>
      </c>
      <c r="B1583">
        <v>47.25</v>
      </c>
      <c r="C1583">
        <v>-1.0470999999999999E-2</v>
      </c>
      <c r="D1583">
        <f t="shared" si="24"/>
        <v>-1.0526412986987504E-2</v>
      </c>
    </row>
    <row r="1584" spans="1:4" x14ac:dyDescent="0.25">
      <c r="A1584" s="1">
        <v>35128</v>
      </c>
      <c r="B1584">
        <v>47</v>
      </c>
      <c r="C1584">
        <v>-5.2909999999999997E-3</v>
      </c>
      <c r="D1584">
        <f t="shared" si="24"/>
        <v>-5.3050522296932291E-3</v>
      </c>
    </row>
    <row r="1585" spans="1:4" x14ac:dyDescent="0.25">
      <c r="A1585" s="1">
        <v>35159</v>
      </c>
      <c r="B1585">
        <v>46.75</v>
      </c>
      <c r="C1585">
        <v>-5.3189999999999999E-3</v>
      </c>
      <c r="D1585">
        <f t="shared" si="24"/>
        <v>-5.3333459753626168E-3</v>
      </c>
    </row>
    <row r="1586" spans="1:4" x14ac:dyDescent="0.25">
      <c r="A1586" s="1">
        <v>35281</v>
      </c>
      <c r="B1586">
        <v>45.5</v>
      </c>
      <c r="C1586">
        <v>-2.6738000000000001E-2</v>
      </c>
      <c r="D1586">
        <f t="shared" si="24"/>
        <v>-2.7101929777791269E-2</v>
      </c>
    </row>
    <row r="1587" spans="1:4" x14ac:dyDescent="0.25">
      <c r="A1587" s="1">
        <v>35312</v>
      </c>
      <c r="B1587">
        <v>45.875</v>
      </c>
      <c r="C1587">
        <v>8.2419999999999993E-3</v>
      </c>
      <c r="D1587">
        <f t="shared" si="24"/>
        <v>8.2079804178295818E-3</v>
      </c>
    </row>
    <row r="1588" spans="1:4" x14ac:dyDescent="0.25">
      <c r="A1588" s="1">
        <v>35342</v>
      </c>
      <c r="B1588">
        <v>44.375</v>
      </c>
      <c r="C1588">
        <v>-3.2697999999999998E-2</v>
      </c>
      <c r="D1588">
        <f t="shared" si="24"/>
        <v>-3.3244058579154516E-2</v>
      </c>
    </row>
    <row r="1589" spans="1:4" x14ac:dyDescent="0.25">
      <c r="A1589" s="1">
        <v>35373</v>
      </c>
      <c r="B1589">
        <v>44</v>
      </c>
      <c r="C1589">
        <v>-8.4510000000000002E-3</v>
      </c>
      <c r="D1589">
        <f t="shared" si="24"/>
        <v>-8.4866138773186939E-3</v>
      </c>
    </row>
    <row r="1590" spans="1:4" x14ac:dyDescent="0.25">
      <c r="A1590" s="1">
        <v>35403</v>
      </c>
      <c r="B1590">
        <v>44.875</v>
      </c>
      <c r="C1590">
        <v>1.9886000000000001E-2</v>
      </c>
      <c r="D1590">
        <f t="shared" si="24"/>
        <v>1.9691212890181681E-2</v>
      </c>
    </row>
    <row r="1591" spans="1:4" x14ac:dyDescent="0.25">
      <c r="A1591" t="s">
        <v>961</v>
      </c>
      <c r="B1591">
        <v>45.875</v>
      </c>
      <c r="C1591">
        <v>2.2284000000000002E-2</v>
      </c>
      <c r="D1591">
        <f t="shared" si="24"/>
        <v>2.2039459566291504E-2</v>
      </c>
    </row>
    <row r="1592" spans="1:4" x14ac:dyDescent="0.25">
      <c r="A1592" t="s">
        <v>962</v>
      </c>
      <c r="B1592">
        <v>46.375</v>
      </c>
      <c r="C1592">
        <v>1.0899000000000001E-2</v>
      </c>
      <c r="D1592">
        <f t="shared" si="24"/>
        <v>1.0840214552864807E-2</v>
      </c>
    </row>
    <row r="1593" spans="1:4" x14ac:dyDescent="0.25">
      <c r="A1593" t="s">
        <v>963</v>
      </c>
      <c r="B1593">
        <v>46.125</v>
      </c>
      <c r="C1593">
        <v>-5.391E-3</v>
      </c>
      <c r="D1593">
        <f t="shared" si="24"/>
        <v>-5.405418566907935E-3</v>
      </c>
    </row>
    <row r="1594" spans="1:4" x14ac:dyDescent="0.25">
      <c r="A1594" t="s">
        <v>964</v>
      </c>
      <c r="B1594">
        <v>46.125</v>
      </c>
      <c r="C1594">
        <v>0</v>
      </c>
      <c r="D1594">
        <f t="shared" si="24"/>
        <v>0</v>
      </c>
    </row>
    <row r="1595" spans="1:4" x14ac:dyDescent="0.25">
      <c r="A1595" t="s">
        <v>965</v>
      </c>
      <c r="B1595">
        <v>46.5</v>
      </c>
      <c r="C1595">
        <v>8.1300000000000001E-3</v>
      </c>
      <c r="D1595">
        <f t="shared" si="24"/>
        <v>8.0972102326193028E-3</v>
      </c>
    </row>
    <row r="1596" spans="1:4" x14ac:dyDescent="0.25">
      <c r="A1596" t="s">
        <v>966</v>
      </c>
      <c r="B1596">
        <v>46.375</v>
      </c>
      <c r="C1596">
        <v>-2.6879999999999999E-3</v>
      </c>
      <c r="D1596">
        <f t="shared" si="24"/>
        <v>-2.6917916657114146E-3</v>
      </c>
    </row>
    <row r="1597" spans="1:4" x14ac:dyDescent="0.25">
      <c r="A1597" t="s">
        <v>967</v>
      </c>
      <c r="B1597">
        <v>46.125</v>
      </c>
      <c r="C1597">
        <v>-5.391E-3</v>
      </c>
      <c r="D1597">
        <f t="shared" si="24"/>
        <v>-5.405418566907935E-3</v>
      </c>
    </row>
    <row r="1598" spans="1:4" x14ac:dyDescent="0.25">
      <c r="A1598" t="s">
        <v>968</v>
      </c>
      <c r="B1598">
        <v>46</v>
      </c>
      <c r="C1598">
        <v>-2.7100000000000002E-3</v>
      </c>
      <c r="D1598">
        <f t="shared" si="24"/>
        <v>-2.7137058715962729E-3</v>
      </c>
    </row>
    <row r="1599" spans="1:4" x14ac:dyDescent="0.25">
      <c r="A1599" t="s">
        <v>969</v>
      </c>
      <c r="B1599">
        <v>46.875</v>
      </c>
      <c r="C1599">
        <v>1.9022000000000001E-2</v>
      </c>
      <c r="D1599">
        <f t="shared" si="24"/>
        <v>1.8843087801479915E-2</v>
      </c>
    </row>
    <row r="1600" spans="1:4" x14ac:dyDescent="0.25">
      <c r="A1600" t="s">
        <v>970</v>
      </c>
      <c r="B1600">
        <v>47.125</v>
      </c>
      <c r="C1600">
        <v>5.3330000000000001E-3</v>
      </c>
      <c r="D1600">
        <f t="shared" si="24"/>
        <v>5.3191614776000266E-3</v>
      </c>
    </row>
    <row r="1601" spans="1:4" x14ac:dyDescent="0.25">
      <c r="A1601" t="s">
        <v>971</v>
      </c>
      <c r="B1601">
        <v>47.375</v>
      </c>
      <c r="C1601">
        <v>5.3049999999999998E-3</v>
      </c>
      <c r="D1601">
        <f t="shared" si="24"/>
        <v>5.29101763441568E-3</v>
      </c>
    </row>
    <row r="1602" spans="1:4" x14ac:dyDescent="0.25">
      <c r="A1602" t="s">
        <v>972</v>
      </c>
      <c r="B1602">
        <v>47.375</v>
      </c>
      <c r="C1602">
        <v>0</v>
      </c>
      <c r="D1602">
        <f t="shared" si="24"/>
        <v>0</v>
      </c>
    </row>
    <row r="1603" spans="1:4" x14ac:dyDescent="0.25">
      <c r="A1603" s="1">
        <v>35069</v>
      </c>
      <c r="B1603">
        <v>47.375</v>
      </c>
      <c r="C1603">
        <v>0</v>
      </c>
      <c r="D1603">
        <f t="shared" si="24"/>
        <v>0</v>
      </c>
    </row>
    <row r="1604" spans="1:4" x14ac:dyDescent="0.25">
      <c r="A1604" s="1">
        <v>35100</v>
      </c>
      <c r="B1604">
        <v>46.625</v>
      </c>
      <c r="C1604">
        <v>-1.5831000000000001E-2</v>
      </c>
      <c r="D1604">
        <f t="shared" ref="D1604:D1667" si="25">LN(B1604/B1603)</f>
        <v>-1.5957785438610806E-2</v>
      </c>
    </row>
    <row r="1605" spans="1:4" x14ac:dyDescent="0.25">
      <c r="A1605" s="1">
        <v>35129</v>
      </c>
      <c r="B1605">
        <v>46.625</v>
      </c>
      <c r="C1605">
        <v>0</v>
      </c>
      <c r="D1605">
        <f t="shared" si="25"/>
        <v>0</v>
      </c>
    </row>
    <row r="1606" spans="1:4" x14ac:dyDescent="0.25">
      <c r="A1606" s="1">
        <v>35221</v>
      </c>
      <c r="B1606">
        <v>46.5</v>
      </c>
      <c r="C1606">
        <v>-2.6809999999999998E-3</v>
      </c>
      <c r="D1606">
        <f t="shared" si="25"/>
        <v>-2.6845653706689871E-3</v>
      </c>
    </row>
    <row r="1607" spans="1:4" x14ac:dyDescent="0.25">
      <c r="A1607" s="1">
        <v>35251</v>
      </c>
      <c r="B1607">
        <v>46.625</v>
      </c>
      <c r="C1607">
        <v>2.6879999999999999E-3</v>
      </c>
      <c r="D1607">
        <f t="shared" si="25"/>
        <v>2.6845653706689828E-3</v>
      </c>
    </row>
    <row r="1608" spans="1:4" x14ac:dyDescent="0.25">
      <c r="A1608" s="1">
        <v>35282</v>
      </c>
      <c r="B1608">
        <v>46</v>
      </c>
      <c r="C1608">
        <v>-1.3405E-2</v>
      </c>
      <c r="D1608">
        <f t="shared" si="25"/>
        <v>-1.3495481474884621E-2</v>
      </c>
    </row>
    <row r="1609" spans="1:4" x14ac:dyDescent="0.25">
      <c r="A1609" s="1">
        <v>35313</v>
      </c>
      <c r="B1609">
        <v>47.625</v>
      </c>
      <c r="C1609">
        <v>3.5326000000000003E-2</v>
      </c>
      <c r="D1609">
        <f t="shared" si="25"/>
        <v>3.4716436957770026E-2</v>
      </c>
    </row>
    <row r="1610" spans="1:4" x14ac:dyDescent="0.25">
      <c r="A1610" s="1">
        <v>35343</v>
      </c>
      <c r="B1610">
        <v>49.5</v>
      </c>
      <c r="C1610">
        <v>3.9370000000000002E-2</v>
      </c>
      <c r="D1610">
        <f t="shared" si="25"/>
        <v>3.8614836127779516E-2</v>
      </c>
    </row>
    <row r="1611" spans="1:4" x14ac:dyDescent="0.25">
      <c r="A1611" t="s">
        <v>973</v>
      </c>
      <c r="B1611">
        <v>52.125</v>
      </c>
      <c r="C1611">
        <v>5.3030000000000001E-2</v>
      </c>
      <c r="D1611">
        <f t="shared" si="25"/>
        <v>5.1672010544320857E-2</v>
      </c>
    </row>
    <row r="1612" spans="1:4" x14ac:dyDescent="0.25">
      <c r="A1612" t="s">
        <v>974</v>
      </c>
      <c r="B1612">
        <v>53.125</v>
      </c>
      <c r="C1612">
        <v>1.9185000000000001E-2</v>
      </c>
      <c r="D1612">
        <f t="shared" si="25"/>
        <v>1.9002947125615482E-2</v>
      </c>
    </row>
    <row r="1613" spans="1:4" x14ac:dyDescent="0.25">
      <c r="A1613" t="s">
        <v>975</v>
      </c>
      <c r="B1613">
        <v>51.375</v>
      </c>
      <c r="C1613">
        <v>-3.2940999999999998E-2</v>
      </c>
      <c r="D1613">
        <f t="shared" si="25"/>
        <v>-3.3495954428182241E-2</v>
      </c>
    </row>
    <row r="1614" spans="1:4" x14ac:dyDescent="0.25">
      <c r="A1614" t="s">
        <v>976</v>
      </c>
      <c r="B1614">
        <v>52.375</v>
      </c>
      <c r="C1614">
        <v>1.9465E-2</v>
      </c>
      <c r="D1614">
        <f t="shared" si="25"/>
        <v>1.92777054259031E-2</v>
      </c>
    </row>
    <row r="1615" spans="1:4" x14ac:dyDescent="0.25">
      <c r="A1615" t="s">
        <v>977</v>
      </c>
      <c r="B1615">
        <v>51.875</v>
      </c>
      <c r="C1615">
        <v>-9.5469999999999999E-3</v>
      </c>
      <c r="D1615">
        <f t="shared" si="25"/>
        <v>-9.5923996914394089E-3</v>
      </c>
    </row>
    <row r="1616" spans="1:4" x14ac:dyDescent="0.25">
      <c r="A1616" t="s">
        <v>978</v>
      </c>
      <c r="B1616">
        <v>53.25</v>
      </c>
      <c r="C1616">
        <v>2.6505999999999998E-2</v>
      </c>
      <c r="D1616">
        <f t="shared" si="25"/>
        <v>2.6160826038672057E-2</v>
      </c>
    </row>
    <row r="1617" spans="1:4" x14ac:dyDescent="0.25">
      <c r="A1617" t="s">
        <v>979</v>
      </c>
      <c r="B1617">
        <v>52.75</v>
      </c>
      <c r="C1617">
        <v>-9.3900000000000008E-3</v>
      </c>
      <c r="D1617">
        <f t="shared" si="25"/>
        <v>-9.4340322333586416E-3</v>
      </c>
    </row>
    <row r="1618" spans="1:4" x14ac:dyDescent="0.25">
      <c r="A1618" t="s">
        <v>980</v>
      </c>
      <c r="B1618">
        <v>52.375</v>
      </c>
      <c r="C1618">
        <v>-7.1089999999999999E-3</v>
      </c>
      <c r="D1618">
        <f t="shared" si="25"/>
        <v>-7.1343941138740921E-3</v>
      </c>
    </row>
    <row r="1619" spans="1:4" x14ac:dyDescent="0.25">
      <c r="A1619" t="s">
        <v>981</v>
      </c>
      <c r="B1619">
        <v>51.875</v>
      </c>
      <c r="C1619">
        <v>-9.5469999999999999E-3</v>
      </c>
      <c r="D1619">
        <f t="shared" si="25"/>
        <v>-9.5923996914394089E-3</v>
      </c>
    </row>
    <row r="1620" spans="1:4" x14ac:dyDescent="0.25">
      <c r="A1620" t="s">
        <v>982</v>
      </c>
      <c r="B1620">
        <v>51.875</v>
      </c>
      <c r="C1620">
        <v>0</v>
      </c>
      <c r="D1620">
        <f t="shared" si="25"/>
        <v>0</v>
      </c>
    </row>
    <row r="1621" spans="1:4" x14ac:dyDescent="0.25">
      <c r="A1621" t="s">
        <v>983</v>
      </c>
      <c r="B1621">
        <v>51.5</v>
      </c>
      <c r="C1621">
        <v>-7.2290000000000002E-3</v>
      </c>
      <c r="D1621">
        <f t="shared" si="25"/>
        <v>-7.2551708811719098E-3</v>
      </c>
    </row>
    <row r="1622" spans="1:4" x14ac:dyDescent="0.25">
      <c r="A1622" t="s">
        <v>984</v>
      </c>
      <c r="B1622">
        <v>50.625</v>
      </c>
      <c r="C1622">
        <v>-1.6990000000000002E-2</v>
      </c>
      <c r="D1622">
        <f t="shared" si="25"/>
        <v>-1.7136282242987241E-2</v>
      </c>
    </row>
    <row r="1623" spans="1:4" x14ac:dyDescent="0.25">
      <c r="A1623" t="s">
        <v>985</v>
      </c>
      <c r="B1623">
        <v>51.75</v>
      </c>
      <c r="C1623">
        <v>2.2221999999999999E-2</v>
      </c>
      <c r="D1623">
        <f t="shared" si="25"/>
        <v>2.1978906718775167E-2</v>
      </c>
    </row>
    <row r="1624" spans="1:4" x14ac:dyDescent="0.25">
      <c r="A1624" t="s">
        <v>986</v>
      </c>
      <c r="B1624">
        <v>51.125</v>
      </c>
      <c r="C1624">
        <v>-1.2076999999999999E-2</v>
      </c>
      <c r="D1624">
        <f t="shared" si="25"/>
        <v>-1.2150817782512691E-2</v>
      </c>
    </row>
    <row r="1625" spans="1:4" x14ac:dyDescent="0.25">
      <c r="A1625" s="1">
        <v>35130</v>
      </c>
      <c r="B1625">
        <v>52</v>
      </c>
      <c r="C1625">
        <v>1.7114999999999998E-2</v>
      </c>
      <c r="D1625">
        <f t="shared" si="25"/>
        <v>1.6970104218461561E-2</v>
      </c>
    </row>
    <row r="1626" spans="1:4" x14ac:dyDescent="0.25">
      <c r="A1626" s="1">
        <v>35161</v>
      </c>
      <c r="B1626">
        <v>54.75</v>
      </c>
      <c r="C1626">
        <v>5.2885000000000001E-2</v>
      </c>
      <c r="D1626">
        <f t="shared" si="25"/>
        <v>5.1533650115182877E-2</v>
      </c>
    </row>
    <row r="1627" spans="1:4" x14ac:dyDescent="0.25">
      <c r="A1627" s="1">
        <v>35191</v>
      </c>
      <c r="B1627">
        <v>55.875</v>
      </c>
      <c r="C1627">
        <v>2.0548E-2</v>
      </c>
      <c r="D1627">
        <f t="shared" si="25"/>
        <v>2.0339684237122783E-2</v>
      </c>
    </row>
    <row r="1628" spans="1:4" x14ac:dyDescent="0.25">
      <c r="A1628" s="1">
        <v>35222</v>
      </c>
      <c r="B1628">
        <v>55</v>
      </c>
      <c r="C1628">
        <v>-1.566E-2</v>
      </c>
      <c r="D1628">
        <f t="shared" si="25"/>
        <v>-1.5783867701262E-2</v>
      </c>
    </row>
    <row r="1629" spans="1:4" x14ac:dyDescent="0.25">
      <c r="A1629" s="1">
        <v>35252</v>
      </c>
      <c r="B1629">
        <v>54.5</v>
      </c>
      <c r="C1629">
        <v>-9.0910000000000001E-3</v>
      </c>
      <c r="D1629">
        <f t="shared" si="25"/>
        <v>-9.1324835632724741E-3</v>
      </c>
    </row>
    <row r="1630" spans="1:4" x14ac:dyDescent="0.25">
      <c r="A1630" s="1">
        <v>35344</v>
      </c>
      <c r="B1630">
        <v>56</v>
      </c>
      <c r="C1630">
        <v>2.7522999999999999E-2</v>
      </c>
      <c r="D1630">
        <f t="shared" si="25"/>
        <v>2.7150989065950898E-2</v>
      </c>
    </row>
    <row r="1631" spans="1:4" x14ac:dyDescent="0.25">
      <c r="A1631" s="1">
        <v>35375</v>
      </c>
      <c r="B1631">
        <v>56.75</v>
      </c>
      <c r="C1631">
        <v>1.3393E-2</v>
      </c>
      <c r="D1631">
        <f t="shared" si="25"/>
        <v>1.3303965626362886E-2</v>
      </c>
    </row>
    <row r="1632" spans="1:4" x14ac:dyDescent="0.25">
      <c r="A1632" s="1">
        <v>35405</v>
      </c>
      <c r="B1632">
        <v>55.25</v>
      </c>
      <c r="C1632">
        <v>-2.6432000000000001E-2</v>
      </c>
      <c r="D1632">
        <f t="shared" si="25"/>
        <v>-2.6787315963649843E-2</v>
      </c>
    </row>
    <row r="1633" spans="1:4" x14ac:dyDescent="0.25">
      <c r="A1633" t="s">
        <v>987</v>
      </c>
      <c r="B1633">
        <v>54.625</v>
      </c>
      <c r="C1633">
        <v>-1.1311999999999999E-2</v>
      </c>
      <c r="D1633">
        <f t="shared" si="25"/>
        <v>-1.1376686982107934E-2</v>
      </c>
    </row>
    <row r="1634" spans="1:4" x14ac:dyDescent="0.25">
      <c r="A1634" t="s">
        <v>988</v>
      </c>
      <c r="B1634">
        <v>54.25</v>
      </c>
      <c r="C1634">
        <v>-6.8649999999999996E-3</v>
      </c>
      <c r="D1634">
        <f t="shared" si="25"/>
        <v>-6.888660995185268E-3</v>
      </c>
    </row>
    <row r="1635" spans="1:4" x14ac:dyDescent="0.25">
      <c r="A1635" t="s">
        <v>989</v>
      </c>
      <c r="B1635">
        <v>54.125</v>
      </c>
      <c r="C1635">
        <v>-2.3040000000000001E-3</v>
      </c>
      <c r="D1635">
        <f t="shared" si="25"/>
        <v>-2.3068060979150595E-3</v>
      </c>
    </row>
    <row r="1636" spans="1:4" x14ac:dyDescent="0.25">
      <c r="A1636" t="s">
        <v>990</v>
      </c>
      <c r="B1636">
        <v>53</v>
      </c>
      <c r="C1636">
        <v>-2.0785000000000001E-2</v>
      </c>
      <c r="D1636">
        <f t="shared" si="25"/>
        <v>-2.1004272770532125E-2</v>
      </c>
    </row>
    <row r="1637" spans="1:4" x14ac:dyDescent="0.25">
      <c r="A1637" t="s">
        <v>991</v>
      </c>
      <c r="B1637">
        <v>53.125</v>
      </c>
      <c r="C1637">
        <v>2.3579999999999999E-3</v>
      </c>
      <c r="D1637">
        <f t="shared" si="25"/>
        <v>2.3557136924589835E-3</v>
      </c>
    </row>
    <row r="1638" spans="1:4" x14ac:dyDescent="0.25">
      <c r="A1638" t="s">
        <v>992</v>
      </c>
      <c r="B1638">
        <v>53.375</v>
      </c>
      <c r="C1638">
        <v>4.7060000000000001E-3</v>
      </c>
      <c r="D1638">
        <f t="shared" si="25"/>
        <v>4.6948443042076635E-3</v>
      </c>
    </row>
    <row r="1639" spans="1:4" x14ac:dyDescent="0.25">
      <c r="A1639" t="s">
        <v>993</v>
      </c>
      <c r="B1639">
        <v>54.75</v>
      </c>
      <c r="C1639">
        <v>2.5760999999999999E-2</v>
      </c>
      <c r="D1639">
        <f t="shared" si="25"/>
        <v>2.5434897147821604E-2</v>
      </c>
    </row>
    <row r="1640" spans="1:4" x14ac:dyDescent="0.25">
      <c r="A1640" t="s">
        <v>994</v>
      </c>
      <c r="B1640">
        <v>54.75</v>
      </c>
      <c r="C1640">
        <v>0</v>
      </c>
      <c r="D1640">
        <f t="shared" si="25"/>
        <v>0</v>
      </c>
    </row>
    <row r="1641" spans="1:4" x14ac:dyDescent="0.25">
      <c r="A1641" t="s">
        <v>995</v>
      </c>
      <c r="B1641">
        <v>55.125</v>
      </c>
      <c r="C1641">
        <v>6.8490000000000001E-3</v>
      </c>
      <c r="D1641">
        <f t="shared" si="25"/>
        <v>6.8259650703998906E-3</v>
      </c>
    </row>
    <row r="1642" spans="1:4" x14ac:dyDescent="0.25">
      <c r="A1642" t="s">
        <v>996</v>
      </c>
      <c r="B1642">
        <v>52.75</v>
      </c>
      <c r="C1642">
        <v>-4.3083999999999997E-2</v>
      </c>
      <c r="D1642">
        <f t="shared" si="25"/>
        <v>-4.4039561410834163E-2</v>
      </c>
    </row>
    <row r="1643" spans="1:4" x14ac:dyDescent="0.25">
      <c r="A1643" t="s">
        <v>997</v>
      </c>
      <c r="B1643">
        <v>54.875</v>
      </c>
      <c r="C1643">
        <v>4.0284E-2</v>
      </c>
      <c r="D1643">
        <f t="shared" si="25"/>
        <v>3.9494099039159569E-2</v>
      </c>
    </row>
    <row r="1644" spans="1:4" x14ac:dyDescent="0.25">
      <c r="A1644" t="s">
        <v>998</v>
      </c>
      <c r="B1644">
        <v>54</v>
      </c>
      <c r="C1644">
        <v>-1.5945000000000001E-2</v>
      </c>
      <c r="D1644">
        <f t="shared" si="25"/>
        <v>-1.6073824831061023E-2</v>
      </c>
    </row>
    <row r="1645" spans="1:4" x14ac:dyDescent="0.25">
      <c r="A1645" s="1">
        <v>35071</v>
      </c>
      <c r="B1645">
        <v>54.25</v>
      </c>
      <c r="C1645">
        <v>4.6299999999999996E-3</v>
      </c>
      <c r="D1645">
        <f t="shared" si="25"/>
        <v>4.6189458562944583E-3</v>
      </c>
    </row>
    <row r="1646" spans="1:4" x14ac:dyDescent="0.25">
      <c r="A1646" s="1">
        <v>35102</v>
      </c>
      <c r="B1646">
        <v>54</v>
      </c>
      <c r="C1646">
        <v>-4.6080000000000001E-3</v>
      </c>
      <c r="D1646">
        <f t="shared" si="25"/>
        <v>-4.6189458562945285E-3</v>
      </c>
    </row>
    <row r="1647" spans="1:4" x14ac:dyDescent="0.25">
      <c r="A1647" s="1">
        <v>35131</v>
      </c>
      <c r="B1647">
        <v>55.375</v>
      </c>
      <c r="C1647">
        <v>2.5463E-2</v>
      </c>
      <c r="D1647">
        <f t="shared" si="25"/>
        <v>2.5144181801025383E-2</v>
      </c>
    </row>
    <row r="1648" spans="1:4" x14ac:dyDescent="0.25">
      <c r="A1648" s="1">
        <v>35192</v>
      </c>
      <c r="B1648">
        <v>54.125</v>
      </c>
      <c r="C1648">
        <v>-2.2572999999999999E-2</v>
      </c>
      <c r="D1648">
        <f t="shared" si="25"/>
        <v>-2.283204204264579E-2</v>
      </c>
    </row>
    <row r="1649" spans="1:4" x14ac:dyDescent="0.25">
      <c r="A1649" s="1">
        <v>35284</v>
      </c>
      <c r="B1649">
        <v>51.75</v>
      </c>
      <c r="C1649">
        <v>-4.3880000000000002E-2</v>
      </c>
      <c r="D1649">
        <f t="shared" si="25"/>
        <v>-4.487175417717551E-2</v>
      </c>
    </row>
    <row r="1650" spans="1:4" x14ac:dyDescent="0.25">
      <c r="A1650" s="1">
        <v>35315</v>
      </c>
      <c r="B1650">
        <v>52.5</v>
      </c>
      <c r="C1650">
        <v>1.4493000000000001E-2</v>
      </c>
      <c r="D1650">
        <f t="shared" si="25"/>
        <v>1.4388737452099671E-2</v>
      </c>
    </row>
    <row r="1651" spans="1:4" x14ac:dyDescent="0.25">
      <c r="A1651" s="1">
        <v>35345</v>
      </c>
      <c r="B1651">
        <v>52</v>
      </c>
      <c r="C1651">
        <v>-9.5239999999999995E-3</v>
      </c>
      <c r="D1651">
        <f t="shared" si="25"/>
        <v>-9.5694510161506725E-3</v>
      </c>
    </row>
    <row r="1652" spans="1:4" x14ac:dyDescent="0.25">
      <c r="A1652" s="1">
        <v>35376</v>
      </c>
      <c r="B1652">
        <v>50.25</v>
      </c>
      <c r="C1652">
        <v>-3.3654000000000003E-2</v>
      </c>
      <c r="D1652">
        <f t="shared" si="25"/>
        <v>-3.4233171642242211E-2</v>
      </c>
    </row>
    <row r="1653" spans="1:4" x14ac:dyDescent="0.25">
      <c r="A1653" s="1">
        <v>35406</v>
      </c>
      <c r="B1653">
        <v>50.875</v>
      </c>
      <c r="C1653">
        <v>1.2437999999999999E-2</v>
      </c>
      <c r="D1653">
        <f t="shared" si="25"/>
        <v>1.2361096823573926E-2</v>
      </c>
    </row>
    <row r="1654" spans="1:4" x14ac:dyDescent="0.25">
      <c r="A1654" t="s">
        <v>999</v>
      </c>
      <c r="B1654">
        <v>49</v>
      </c>
      <c r="C1654">
        <v>-3.6854999999999999E-2</v>
      </c>
      <c r="D1654">
        <f t="shared" si="25"/>
        <v>-3.755134565213248E-2</v>
      </c>
    </row>
    <row r="1655" spans="1:4" x14ac:dyDescent="0.25">
      <c r="A1655" t="s">
        <v>1000</v>
      </c>
      <c r="B1655">
        <v>49.75</v>
      </c>
      <c r="C1655">
        <v>1.5306E-2</v>
      </c>
      <c r="D1655">
        <f t="shared" si="25"/>
        <v>1.5190165493975238E-2</v>
      </c>
    </row>
    <row r="1656" spans="1:4" x14ac:dyDescent="0.25">
      <c r="A1656" t="s">
        <v>1001</v>
      </c>
      <c r="B1656">
        <v>51.875</v>
      </c>
      <c r="C1656">
        <v>4.2714000000000002E-2</v>
      </c>
      <c r="D1656">
        <f t="shared" si="25"/>
        <v>4.1826514946260503E-2</v>
      </c>
    </row>
    <row r="1657" spans="1:4" x14ac:dyDescent="0.25">
      <c r="A1657" t="s">
        <v>1002</v>
      </c>
      <c r="B1657">
        <v>53.375</v>
      </c>
      <c r="C1657">
        <v>2.8916000000000001E-2</v>
      </c>
      <c r="D1657">
        <f t="shared" si="25"/>
        <v>2.8505492997926259E-2</v>
      </c>
    </row>
    <row r="1658" spans="1:4" x14ac:dyDescent="0.25">
      <c r="A1658" t="s">
        <v>1003</v>
      </c>
      <c r="B1658">
        <v>52.625</v>
      </c>
      <c r="C1658">
        <v>-1.4052E-2</v>
      </c>
      <c r="D1658">
        <f t="shared" si="25"/>
        <v>-1.4151179546243151E-2</v>
      </c>
    </row>
    <row r="1659" spans="1:4" x14ac:dyDescent="0.25">
      <c r="A1659" t="s">
        <v>1004</v>
      </c>
      <c r="B1659">
        <v>52.375</v>
      </c>
      <c r="C1659">
        <v>-4.751E-3</v>
      </c>
      <c r="D1659">
        <f t="shared" si="25"/>
        <v>-4.7619137602437026E-3</v>
      </c>
    </row>
    <row r="1660" spans="1:4" x14ac:dyDescent="0.25">
      <c r="A1660" t="s">
        <v>1005</v>
      </c>
      <c r="B1660">
        <v>50.375</v>
      </c>
      <c r="C1660">
        <v>-3.8185999999999998E-2</v>
      </c>
      <c r="D1660">
        <f t="shared" si="25"/>
        <v>-3.8934357975454768E-2</v>
      </c>
    </row>
    <row r="1661" spans="1:4" x14ac:dyDescent="0.25">
      <c r="A1661" t="s">
        <v>1006</v>
      </c>
      <c r="B1661">
        <v>50</v>
      </c>
      <c r="C1661">
        <v>-7.4440000000000001E-3</v>
      </c>
      <c r="D1661">
        <f t="shared" si="25"/>
        <v>-7.4720148387009541E-3</v>
      </c>
    </row>
    <row r="1662" spans="1:4" x14ac:dyDescent="0.25">
      <c r="A1662" t="s">
        <v>1007</v>
      </c>
      <c r="B1662">
        <v>49.625</v>
      </c>
      <c r="C1662">
        <v>-7.4999999999999997E-3</v>
      </c>
      <c r="D1662">
        <f t="shared" si="25"/>
        <v>-7.5282664207915245E-3</v>
      </c>
    </row>
    <row r="1663" spans="1:4" x14ac:dyDescent="0.25">
      <c r="A1663" t="s">
        <v>1008</v>
      </c>
      <c r="B1663">
        <v>50.5</v>
      </c>
      <c r="C1663">
        <v>1.7631999999999998E-2</v>
      </c>
      <c r="D1663">
        <f t="shared" si="25"/>
        <v>1.7478597273959763E-2</v>
      </c>
    </row>
    <row r="1664" spans="1:4" x14ac:dyDescent="0.25">
      <c r="A1664" t="s">
        <v>1009</v>
      </c>
      <c r="B1664">
        <v>51.625</v>
      </c>
      <c r="C1664">
        <v>2.2277000000000002E-2</v>
      </c>
      <c r="D1664">
        <f t="shared" si="25"/>
        <v>2.2032714999882706E-2</v>
      </c>
    </row>
    <row r="1665" spans="1:4" x14ac:dyDescent="0.25">
      <c r="A1665" t="s">
        <v>1010</v>
      </c>
      <c r="B1665">
        <v>51.5</v>
      </c>
      <c r="C1665">
        <v>-2.421E-3</v>
      </c>
      <c r="D1665">
        <f t="shared" si="25"/>
        <v>-2.4242436115063915E-3</v>
      </c>
    </row>
    <row r="1666" spans="1:4" x14ac:dyDescent="0.25">
      <c r="A1666" t="s">
        <v>1011</v>
      </c>
      <c r="B1666">
        <v>50.375</v>
      </c>
      <c r="C1666">
        <v>-2.1845E-2</v>
      </c>
      <c r="D1666">
        <f t="shared" si="25"/>
        <v>-2.2086787402843398E-2</v>
      </c>
    </row>
    <row r="1667" spans="1:4" x14ac:dyDescent="0.25">
      <c r="A1667" s="1">
        <v>35072</v>
      </c>
      <c r="B1667">
        <v>51.875</v>
      </c>
      <c r="C1667">
        <v>2.9777000000000001E-2</v>
      </c>
      <c r="D1667">
        <f t="shared" si="25"/>
        <v>2.9341958284015375E-2</v>
      </c>
    </row>
    <row r="1668" spans="1:4" x14ac:dyDescent="0.25">
      <c r="A1668" s="1">
        <v>35103</v>
      </c>
      <c r="B1668">
        <v>53.75</v>
      </c>
      <c r="C1668">
        <v>3.6144999999999997E-2</v>
      </c>
      <c r="D1668">
        <f t="shared" ref="D1668:D1731" si="26">LN(B1668/B1667)</f>
        <v>3.5506688456909817E-2</v>
      </c>
    </row>
    <row r="1669" spans="1:4" x14ac:dyDescent="0.25">
      <c r="A1669" s="1">
        <v>35193</v>
      </c>
      <c r="B1669">
        <v>52.5</v>
      </c>
      <c r="C1669">
        <v>-2.3255999999999999E-2</v>
      </c>
      <c r="D1669">
        <f t="shared" si="26"/>
        <v>-2.3530497410194161E-2</v>
      </c>
    </row>
    <row r="1670" spans="1:4" x14ac:dyDescent="0.25">
      <c r="A1670" s="1">
        <v>35224</v>
      </c>
      <c r="B1670">
        <v>52.375</v>
      </c>
      <c r="C1670">
        <v>-2.3809999999999999E-3</v>
      </c>
      <c r="D1670">
        <f t="shared" si="26"/>
        <v>-2.3837913552762504E-3</v>
      </c>
    </row>
    <row r="1671" spans="1:4" x14ac:dyDescent="0.25">
      <c r="A1671" s="1">
        <v>35254</v>
      </c>
      <c r="B1671">
        <v>53</v>
      </c>
      <c r="C1671">
        <v>1.1932999999999999E-2</v>
      </c>
      <c r="D1671">
        <f t="shared" si="26"/>
        <v>1.1862535309819948E-2</v>
      </c>
    </row>
    <row r="1672" spans="1:4" x14ac:dyDescent="0.25">
      <c r="A1672" s="1">
        <v>35285</v>
      </c>
      <c r="B1672">
        <v>53.625</v>
      </c>
      <c r="C1672">
        <v>1.1792E-2</v>
      </c>
      <c r="D1672">
        <f t="shared" si="26"/>
        <v>1.1723463696059234E-2</v>
      </c>
    </row>
    <row r="1673" spans="1:4" x14ac:dyDescent="0.25">
      <c r="A1673" s="1">
        <v>35316</v>
      </c>
      <c r="B1673">
        <v>54.625</v>
      </c>
      <c r="C1673">
        <v>1.8648000000000001E-2</v>
      </c>
      <c r="D1673">
        <f t="shared" si="26"/>
        <v>1.8476276167573212E-2</v>
      </c>
    </row>
    <row r="1674" spans="1:4" x14ac:dyDescent="0.25">
      <c r="A1674" s="1">
        <v>35407</v>
      </c>
      <c r="B1674">
        <v>55.375</v>
      </c>
      <c r="C1674">
        <v>1.3729999999999999E-2</v>
      </c>
      <c r="D1674">
        <f t="shared" si="26"/>
        <v>1.3636574949545444E-2</v>
      </c>
    </row>
    <row r="1675" spans="1:4" x14ac:dyDescent="0.25">
      <c r="A1675" t="s">
        <v>1012</v>
      </c>
      <c r="B1675">
        <v>54.875</v>
      </c>
      <c r="C1675">
        <v>-9.0290000000000006E-3</v>
      </c>
      <c r="D1675">
        <f t="shared" si="26"/>
        <v>-9.0703569699642651E-3</v>
      </c>
    </row>
    <row r="1676" spans="1:4" x14ac:dyDescent="0.25">
      <c r="A1676" t="s">
        <v>1013</v>
      </c>
      <c r="B1676">
        <v>53.875</v>
      </c>
      <c r="C1676">
        <v>-1.8223E-2</v>
      </c>
      <c r="D1676">
        <f t="shared" si="26"/>
        <v>-1.8391322971423544E-2</v>
      </c>
    </row>
    <row r="1677" spans="1:4" x14ac:dyDescent="0.25">
      <c r="A1677" t="s">
        <v>1014</v>
      </c>
      <c r="B1677">
        <v>52.75</v>
      </c>
      <c r="C1677">
        <v>-2.0882000000000001E-2</v>
      </c>
      <c r="D1677">
        <f t="shared" si="26"/>
        <v>-2.1102776067735939E-2</v>
      </c>
    </row>
    <row r="1678" spans="1:4" x14ac:dyDescent="0.25">
      <c r="A1678" t="s">
        <v>1015</v>
      </c>
      <c r="B1678">
        <v>52.75</v>
      </c>
      <c r="C1678">
        <v>0</v>
      </c>
      <c r="D1678">
        <f t="shared" si="26"/>
        <v>0</v>
      </c>
    </row>
    <row r="1679" spans="1:4" x14ac:dyDescent="0.25">
      <c r="A1679" t="s">
        <v>1016</v>
      </c>
      <c r="B1679">
        <v>53.375</v>
      </c>
      <c r="C1679">
        <v>1.1847999999999999E-2</v>
      </c>
      <c r="D1679">
        <f t="shared" si="26"/>
        <v>1.1778699192612705E-2</v>
      </c>
    </row>
    <row r="1680" spans="1:4" x14ac:dyDescent="0.25">
      <c r="A1680" t="s">
        <v>1017</v>
      </c>
      <c r="B1680">
        <v>52.875</v>
      </c>
      <c r="C1680">
        <v>-9.3679999999999996E-3</v>
      </c>
      <c r="D1680">
        <f t="shared" si="26"/>
        <v>-9.4118341823465953E-3</v>
      </c>
    </row>
    <row r="1681" spans="1:4" x14ac:dyDescent="0.25">
      <c r="A1681" t="s">
        <v>1018</v>
      </c>
      <c r="B1681">
        <v>53.625</v>
      </c>
      <c r="C1681">
        <v>1.4184E-2</v>
      </c>
      <c r="D1681">
        <f t="shared" si="26"/>
        <v>1.4084739881739023E-2</v>
      </c>
    </row>
    <row r="1682" spans="1:4" x14ac:dyDescent="0.25">
      <c r="A1682" t="s">
        <v>1019</v>
      </c>
      <c r="B1682">
        <v>54.125</v>
      </c>
      <c r="C1682">
        <v>9.3240000000000007E-3</v>
      </c>
      <c r="D1682">
        <f t="shared" si="26"/>
        <v>9.2808090744727831E-3</v>
      </c>
    </row>
    <row r="1683" spans="1:4" x14ac:dyDescent="0.25">
      <c r="A1683" t="s">
        <v>1020</v>
      </c>
      <c r="B1683">
        <v>53.75</v>
      </c>
      <c r="C1683">
        <v>-6.9280000000000001E-3</v>
      </c>
      <c r="D1683">
        <f t="shared" si="26"/>
        <v>-6.9525193148817525E-3</v>
      </c>
    </row>
    <row r="1684" spans="1:4" x14ac:dyDescent="0.25">
      <c r="A1684" t="s">
        <v>1021</v>
      </c>
      <c r="B1684">
        <v>53.875</v>
      </c>
      <c r="C1684">
        <v>2.3259999999999999E-3</v>
      </c>
      <c r="D1684">
        <f t="shared" si="26"/>
        <v>2.3228814161397287E-3</v>
      </c>
    </row>
    <row r="1685" spans="1:4" x14ac:dyDescent="0.25">
      <c r="A1685" t="s">
        <v>1022</v>
      </c>
      <c r="B1685">
        <v>54.125</v>
      </c>
      <c r="C1685">
        <v>4.64E-3</v>
      </c>
      <c r="D1685">
        <f t="shared" si="26"/>
        <v>4.6296378987419756E-3</v>
      </c>
    </row>
    <row r="1686" spans="1:4" x14ac:dyDescent="0.25">
      <c r="A1686" t="s">
        <v>1023</v>
      </c>
      <c r="B1686">
        <v>55</v>
      </c>
      <c r="C1686">
        <v>1.6166E-2</v>
      </c>
      <c r="D1686">
        <f t="shared" si="26"/>
        <v>1.6036998909817104E-2</v>
      </c>
    </row>
    <row r="1687" spans="1:4" x14ac:dyDescent="0.25">
      <c r="A1687" t="s">
        <v>1024</v>
      </c>
      <c r="B1687">
        <v>54.125</v>
      </c>
      <c r="C1687">
        <v>-1.5909E-2</v>
      </c>
      <c r="D1687">
        <f t="shared" si="26"/>
        <v>-1.6036998909816962E-2</v>
      </c>
    </row>
    <row r="1688" spans="1:4" x14ac:dyDescent="0.25">
      <c r="A1688" t="s">
        <v>1025</v>
      </c>
      <c r="B1688">
        <v>53.125</v>
      </c>
      <c r="C1688">
        <v>-1.8475999999999999E-2</v>
      </c>
      <c r="D1688">
        <f t="shared" si="26"/>
        <v>-1.8648559078072977E-2</v>
      </c>
    </row>
    <row r="1689" spans="1:4" x14ac:dyDescent="0.25">
      <c r="A1689" s="1">
        <v>35133</v>
      </c>
      <c r="B1689">
        <v>52.875</v>
      </c>
      <c r="C1689">
        <v>-4.7060000000000001E-3</v>
      </c>
      <c r="D1689">
        <f t="shared" si="26"/>
        <v>-4.7169898781389101E-3</v>
      </c>
    </row>
    <row r="1690" spans="1:4" x14ac:dyDescent="0.25">
      <c r="A1690" s="1">
        <v>35164</v>
      </c>
      <c r="B1690">
        <v>53.5</v>
      </c>
      <c r="C1690">
        <v>1.1820000000000001E-2</v>
      </c>
      <c r="D1690">
        <f t="shared" si="26"/>
        <v>1.175101653551873E-2</v>
      </c>
    </row>
    <row r="1691" spans="1:4" x14ac:dyDescent="0.25">
      <c r="A1691" s="1">
        <v>35194</v>
      </c>
      <c r="B1691">
        <v>53.125</v>
      </c>
      <c r="C1691">
        <v>-7.0089999999999996E-3</v>
      </c>
      <c r="D1691">
        <f t="shared" si="26"/>
        <v>-7.0340266573799357E-3</v>
      </c>
    </row>
    <row r="1692" spans="1:4" x14ac:dyDescent="0.25">
      <c r="A1692" s="1">
        <v>35225</v>
      </c>
      <c r="B1692">
        <v>54.25</v>
      </c>
      <c r="C1692">
        <v>2.1176E-2</v>
      </c>
      <c r="D1692">
        <f t="shared" si="26"/>
        <v>2.0955365175988089E-2</v>
      </c>
    </row>
    <row r="1693" spans="1:4" x14ac:dyDescent="0.25">
      <c r="A1693" s="1">
        <v>35317</v>
      </c>
      <c r="B1693">
        <v>55</v>
      </c>
      <c r="C1693">
        <v>1.3825E-2</v>
      </c>
      <c r="D1693">
        <f t="shared" si="26"/>
        <v>1.3730192811902037E-2</v>
      </c>
    </row>
    <row r="1694" spans="1:4" x14ac:dyDescent="0.25">
      <c r="A1694" s="1">
        <v>35347</v>
      </c>
      <c r="B1694">
        <v>54.75</v>
      </c>
      <c r="C1694">
        <v>-4.5450000000000004E-3</v>
      </c>
      <c r="D1694">
        <f t="shared" si="26"/>
        <v>-4.5558165358606907E-3</v>
      </c>
    </row>
    <row r="1695" spans="1:4" x14ac:dyDescent="0.25">
      <c r="A1695" s="1">
        <v>35378</v>
      </c>
      <c r="B1695">
        <v>55.125</v>
      </c>
      <c r="C1695">
        <v>6.8490000000000001E-3</v>
      </c>
      <c r="D1695">
        <f t="shared" si="26"/>
        <v>6.8259650703998906E-3</v>
      </c>
    </row>
    <row r="1696" spans="1:4" x14ac:dyDescent="0.25">
      <c r="A1696" s="1">
        <v>35408</v>
      </c>
      <c r="B1696">
        <v>55.875</v>
      </c>
      <c r="C1696">
        <v>1.3605000000000001E-2</v>
      </c>
      <c r="D1696">
        <f t="shared" si="26"/>
        <v>1.3513719166722855E-2</v>
      </c>
    </row>
    <row r="1697" spans="1:4" x14ac:dyDescent="0.25">
      <c r="A1697" t="s">
        <v>1026</v>
      </c>
      <c r="B1697">
        <v>56.5</v>
      </c>
      <c r="C1697">
        <v>1.1186E-2</v>
      </c>
      <c r="D1697">
        <f t="shared" si="26"/>
        <v>1.1123585218662302E-2</v>
      </c>
    </row>
    <row r="1698" spans="1:4" x14ac:dyDescent="0.25">
      <c r="A1698" t="s">
        <v>1027</v>
      </c>
      <c r="B1698">
        <v>58.25</v>
      </c>
      <c r="C1698">
        <v>3.0973000000000001E-2</v>
      </c>
      <c r="D1698">
        <f t="shared" si="26"/>
        <v>3.0503454293414625E-2</v>
      </c>
    </row>
    <row r="1699" spans="1:4" x14ac:dyDescent="0.25">
      <c r="A1699" t="s">
        <v>1028</v>
      </c>
      <c r="B1699">
        <v>57.125</v>
      </c>
      <c r="C1699">
        <v>-1.9313E-2</v>
      </c>
      <c r="D1699">
        <f t="shared" si="26"/>
        <v>-1.9502243231441122E-2</v>
      </c>
    </row>
    <row r="1700" spans="1:4" x14ac:dyDescent="0.25">
      <c r="A1700" t="s">
        <v>1029</v>
      </c>
      <c r="B1700">
        <v>56.25</v>
      </c>
      <c r="C1700">
        <v>-1.5317000000000001E-2</v>
      </c>
      <c r="D1700">
        <f t="shared" si="26"/>
        <v>-1.5435808129839249E-2</v>
      </c>
    </row>
    <row r="1701" spans="1:4" x14ac:dyDescent="0.25">
      <c r="A1701" t="s">
        <v>1030</v>
      </c>
      <c r="B1701">
        <v>57</v>
      </c>
      <c r="C1701">
        <v>1.3332999999999999E-2</v>
      </c>
      <c r="D1701">
        <f t="shared" si="26"/>
        <v>1.3245226750020723E-2</v>
      </c>
    </row>
    <row r="1702" spans="1:4" x14ac:dyDescent="0.25">
      <c r="A1702" t="s">
        <v>1031</v>
      </c>
      <c r="B1702">
        <v>57.375</v>
      </c>
      <c r="C1702">
        <v>6.5789999999999998E-3</v>
      </c>
      <c r="D1702">
        <f t="shared" si="26"/>
        <v>6.5574005461590396E-3</v>
      </c>
    </row>
    <row r="1703" spans="1:4" x14ac:dyDescent="0.25">
      <c r="A1703" t="s">
        <v>1032</v>
      </c>
      <c r="B1703">
        <v>57</v>
      </c>
      <c r="C1703">
        <v>-6.5360000000000001E-3</v>
      </c>
      <c r="D1703">
        <f t="shared" si="26"/>
        <v>-6.5574005461590517E-3</v>
      </c>
    </row>
    <row r="1704" spans="1:4" x14ac:dyDescent="0.25">
      <c r="A1704" t="s">
        <v>1033</v>
      </c>
      <c r="B1704">
        <v>56.625</v>
      </c>
      <c r="C1704">
        <v>-6.5789999999999998E-3</v>
      </c>
      <c r="D1704">
        <f t="shared" si="26"/>
        <v>-6.6006840313520242E-3</v>
      </c>
    </row>
    <row r="1705" spans="1:4" x14ac:dyDescent="0.25">
      <c r="A1705" t="s">
        <v>1034</v>
      </c>
      <c r="B1705">
        <v>56.125</v>
      </c>
      <c r="C1705">
        <v>-8.8299999999999993E-3</v>
      </c>
      <c r="D1705">
        <f t="shared" si="26"/>
        <v>-8.8692377407797729E-3</v>
      </c>
    </row>
    <row r="1706" spans="1:4" x14ac:dyDescent="0.25">
      <c r="A1706" t="s">
        <v>1035</v>
      </c>
      <c r="B1706">
        <v>56.625</v>
      </c>
      <c r="C1706">
        <v>8.9090000000000003E-3</v>
      </c>
      <c r="D1706">
        <f t="shared" si="26"/>
        <v>8.8692377407797902E-3</v>
      </c>
    </row>
    <row r="1707" spans="1:4" x14ac:dyDescent="0.25">
      <c r="A1707" t="s">
        <v>1036</v>
      </c>
      <c r="B1707">
        <v>56.375</v>
      </c>
      <c r="C1707">
        <v>-4.4149999999999997E-3</v>
      </c>
      <c r="D1707">
        <f t="shared" si="26"/>
        <v>-4.4247859803556947E-3</v>
      </c>
    </row>
    <row r="1708" spans="1:4" x14ac:dyDescent="0.25">
      <c r="A1708" t="s">
        <v>1037</v>
      </c>
      <c r="B1708">
        <v>56.875</v>
      </c>
      <c r="C1708">
        <v>8.8690000000000001E-3</v>
      </c>
      <c r="D1708">
        <f t="shared" si="26"/>
        <v>8.8300794482719953E-3</v>
      </c>
    </row>
    <row r="1709" spans="1:4" x14ac:dyDescent="0.25">
      <c r="A1709" s="1">
        <v>35074</v>
      </c>
      <c r="B1709">
        <v>58.25</v>
      </c>
      <c r="C1709">
        <v>2.4176E-2</v>
      </c>
      <c r="D1709">
        <f t="shared" si="26"/>
        <v>2.3888215174695374E-2</v>
      </c>
    </row>
    <row r="1710" spans="1:4" x14ac:dyDescent="0.25">
      <c r="A1710" s="1">
        <v>35105</v>
      </c>
      <c r="B1710">
        <v>58.375</v>
      </c>
      <c r="C1710">
        <v>2.1459999999999999E-3</v>
      </c>
      <c r="D1710">
        <f t="shared" si="26"/>
        <v>2.1436235432513691E-3</v>
      </c>
    </row>
    <row r="1711" spans="1:4" x14ac:dyDescent="0.25">
      <c r="A1711" s="1">
        <v>35134</v>
      </c>
      <c r="B1711">
        <v>58.375</v>
      </c>
      <c r="C1711">
        <v>0</v>
      </c>
      <c r="D1711">
        <f t="shared" si="26"/>
        <v>0</v>
      </c>
    </row>
    <row r="1712" spans="1:4" x14ac:dyDescent="0.25">
      <c r="A1712" s="1">
        <v>35165</v>
      </c>
      <c r="B1712">
        <v>59</v>
      </c>
      <c r="C1712">
        <v>1.0707E-2</v>
      </c>
      <c r="D1712">
        <f t="shared" si="26"/>
        <v>1.0649727916658148E-2</v>
      </c>
    </row>
    <row r="1713" spans="1:4" x14ac:dyDescent="0.25">
      <c r="A1713" s="1">
        <v>35256</v>
      </c>
      <c r="B1713">
        <v>58.5</v>
      </c>
      <c r="C1713">
        <v>-8.4749999999999999E-3</v>
      </c>
      <c r="D1713">
        <f t="shared" si="26"/>
        <v>-8.5106896679086191E-3</v>
      </c>
    </row>
    <row r="1714" spans="1:4" x14ac:dyDescent="0.25">
      <c r="A1714" s="1">
        <v>35287</v>
      </c>
      <c r="B1714">
        <v>57.875</v>
      </c>
      <c r="C1714">
        <v>-1.0684000000000001E-2</v>
      </c>
      <c r="D1714">
        <f t="shared" si="26"/>
        <v>-1.0741241831412625E-2</v>
      </c>
    </row>
    <row r="1715" spans="1:4" x14ac:dyDescent="0.25">
      <c r="A1715" s="1">
        <v>35318</v>
      </c>
      <c r="B1715">
        <v>56.875</v>
      </c>
      <c r="C1715">
        <v>-1.7278999999999999E-2</v>
      </c>
      <c r="D1715">
        <f t="shared" si="26"/>
        <v>-1.7429635135283648E-2</v>
      </c>
    </row>
    <row r="1716" spans="1:4" x14ac:dyDescent="0.25">
      <c r="A1716" s="1">
        <v>35348</v>
      </c>
      <c r="B1716">
        <v>57.625</v>
      </c>
      <c r="C1716">
        <v>1.3187000000000001E-2</v>
      </c>
      <c r="D1716">
        <f t="shared" si="26"/>
        <v>1.3100624045698056E-2</v>
      </c>
    </row>
    <row r="1717" spans="1:4" x14ac:dyDescent="0.25">
      <c r="A1717" s="1">
        <v>35379</v>
      </c>
      <c r="B1717">
        <v>57.875</v>
      </c>
      <c r="C1717">
        <v>4.3379999999999998E-3</v>
      </c>
      <c r="D1717">
        <f t="shared" si="26"/>
        <v>4.3290110895854786E-3</v>
      </c>
    </row>
    <row r="1718" spans="1:4" x14ac:dyDescent="0.25">
      <c r="A1718" t="s">
        <v>1038</v>
      </c>
      <c r="B1718">
        <v>58</v>
      </c>
      <c r="C1718">
        <v>2.16E-3</v>
      </c>
      <c r="D1718">
        <f t="shared" si="26"/>
        <v>2.1574981400210927E-3</v>
      </c>
    </row>
    <row r="1719" spans="1:4" x14ac:dyDescent="0.25">
      <c r="A1719" t="s">
        <v>1039</v>
      </c>
      <c r="B1719">
        <v>56.75</v>
      </c>
      <c r="C1719">
        <v>-2.1552000000000002E-2</v>
      </c>
      <c r="D1719">
        <f t="shared" si="26"/>
        <v>-2.1787354184907296E-2</v>
      </c>
    </row>
    <row r="1720" spans="1:4" x14ac:dyDescent="0.25">
      <c r="A1720" t="s">
        <v>1040</v>
      </c>
      <c r="B1720">
        <v>56.875</v>
      </c>
      <c r="C1720">
        <v>2.2030000000000001E-3</v>
      </c>
      <c r="D1720">
        <f t="shared" si="26"/>
        <v>2.2002209096023376E-3</v>
      </c>
    </row>
    <row r="1721" spans="1:4" x14ac:dyDescent="0.25">
      <c r="A1721" t="s">
        <v>1041</v>
      </c>
      <c r="B1721">
        <v>57.125</v>
      </c>
      <c r="C1721">
        <v>4.3959999999999997E-3</v>
      </c>
      <c r="D1721">
        <f t="shared" si="26"/>
        <v>4.3859719432542679E-3</v>
      </c>
    </row>
    <row r="1722" spans="1:4" x14ac:dyDescent="0.25">
      <c r="A1722" t="s">
        <v>1042</v>
      </c>
      <c r="B1722">
        <v>57.625</v>
      </c>
      <c r="C1722">
        <v>8.7530000000000004E-3</v>
      </c>
      <c r="D1722">
        <f t="shared" si="26"/>
        <v>8.7146521024439091E-3</v>
      </c>
    </row>
    <row r="1723" spans="1:4" x14ac:dyDescent="0.25">
      <c r="A1723" t="s">
        <v>1043</v>
      </c>
      <c r="B1723">
        <v>57.75</v>
      </c>
      <c r="C1723">
        <v>2.1689999999999999E-3</v>
      </c>
      <c r="D1723">
        <f t="shared" si="26"/>
        <v>2.1668480850902932E-3</v>
      </c>
    </row>
    <row r="1724" spans="1:4" x14ac:dyDescent="0.25">
      <c r="A1724" t="s">
        <v>1044</v>
      </c>
      <c r="B1724">
        <v>57.375</v>
      </c>
      <c r="C1724">
        <v>-6.4939999999999998E-3</v>
      </c>
      <c r="D1724">
        <f t="shared" si="26"/>
        <v>-6.5146810211936419E-3</v>
      </c>
    </row>
    <row r="1725" spans="1:4" x14ac:dyDescent="0.25">
      <c r="A1725" t="s">
        <v>1045</v>
      </c>
      <c r="B1725">
        <v>56.25</v>
      </c>
      <c r="C1725">
        <v>-1.9608E-2</v>
      </c>
      <c r="D1725">
        <f t="shared" si="26"/>
        <v>-1.9802627296179754E-2</v>
      </c>
    </row>
    <row r="1726" spans="1:4" x14ac:dyDescent="0.25">
      <c r="A1726" t="s">
        <v>1046</v>
      </c>
      <c r="B1726">
        <v>56.375</v>
      </c>
      <c r="C1726">
        <v>2.222E-3</v>
      </c>
      <c r="D1726">
        <f t="shared" si="26"/>
        <v>2.21975673831281E-3</v>
      </c>
    </row>
    <row r="1727" spans="1:4" x14ac:dyDescent="0.25">
      <c r="A1727" t="s">
        <v>1047</v>
      </c>
      <c r="B1727">
        <v>55.25</v>
      </c>
      <c r="C1727">
        <v>-1.9956000000000002E-2</v>
      </c>
      <c r="D1727">
        <f t="shared" si="26"/>
        <v>-2.0157457424980169E-2</v>
      </c>
    </row>
    <row r="1728" spans="1:4" x14ac:dyDescent="0.25">
      <c r="A1728" t="s">
        <v>1048</v>
      </c>
      <c r="B1728">
        <v>54</v>
      </c>
      <c r="C1728">
        <v>-2.2623999999999998E-2</v>
      </c>
      <c r="D1728">
        <f t="shared" si="26"/>
        <v>-2.2884293833587845E-2</v>
      </c>
    </row>
    <row r="1729" spans="1:4" x14ac:dyDescent="0.25">
      <c r="A1729" t="s">
        <v>1049</v>
      </c>
      <c r="B1729">
        <v>55</v>
      </c>
      <c r="C1729">
        <v>1.8519000000000001E-2</v>
      </c>
      <c r="D1729">
        <f t="shared" si="26"/>
        <v>1.8349138668196617E-2</v>
      </c>
    </row>
    <row r="1730" spans="1:4" x14ac:dyDescent="0.25">
      <c r="A1730" t="s">
        <v>1050</v>
      </c>
      <c r="B1730">
        <v>52.75</v>
      </c>
      <c r="C1730">
        <v>-4.0909000000000001E-2</v>
      </c>
      <c r="D1730">
        <f t="shared" si="26"/>
        <v>-4.1769412876295028E-2</v>
      </c>
    </row>
    <row r="1731" spans="1:4" x14ac:dyDescent="0.25">
      <c r="A1731" t="s">
        <v>1051</v>
      </c>
      <c r="B1731">
        <v>54.875</v>
      </c>
      <c r="C1731">
        <v>4.0284E-2</v>
      </c>
      <c r="D1731">
        <f t="shared" si="26"/>
        <v>3.9494099039159569E-2</v>
      </c>
    </row>
    <row r="1732" spans="1:4" x14ac:dyDescent="0.25">
      <c r="A1732" s="1">
        <v>35075</v>
      </c>
      <c r="B1732">
        <v>53.75</v>
      </c>
      <c r="C1732">
        <v>-2.0500999999999998E-2</v>
      </c>
      <c r="D1732">
        <f t="shared" ref="D1732:D1795" si="27">LN(B1732/B1731)</f>
        <v>-2.0714204387563221E-2</v>
      </c>
    </row>
    <row r="1733" spans="1:4" x14ac:dyDescent="0.25">
      <c r="A1733" s="1">
        <v>35166</v>
      </c>
      <c r="B1733">
        <v>53.5</v>
      </c>
      <c r="C1733">
        <v>-4.6509999999999998E-3</v>
      </c>
      <c r="D1733">
        <f t="shared" si="27"/>
        <v>-4.6620131058113011E-3</v>
      </c>
    </row>
    <row r="1734" spans="1:4" x14ac:dyDescent="0.25">
      <c r="A1734" s="1">
        <v>35196</v>
      </c>
      <c r="B1734">
        <v>54.375</v>
      </c>
      <c r="C1734">
        <v>1.6355000000000001E-2</v>
      </c>
      <c r="D1734">
        <f t="shared" si="27"/>
        <v>1.6222835506887384E-2</v>
      </c>
    </row>
    <row r="1735" spans="1:4" x14ac:dyDescent="0.25">
      <c r="A1735" s="1">
        <v>35227</v>
      </c>
      <c r="B1735">
        <v>55</v>
      </c>
      <c r="C1735">
        <v>1.1494000000000001E-2</v>
      </c>
      <c r="D1735">
        <f t="shared" si="27"/>
        <v>1.142869582362285E-2</v>
      </c>
    </row>
    <row r="1736" spans="1:4" x14ac:dyDescent="0.25">
      <c r="A1736" s="1">
        <v>35257</v>
      </c>
      <c r="B1736">
        <v>54.5</v>
      </c>
      <c r="C1736">
        <v>-9.0910000000000001E-3</v>
      </c>
      <c r="D1736">
        <f t="shared" si="27"/>
        <v>-9.1324835632724741E-3</v>
      </c>
    </row>
    <row r="1737" spans="1:4" x14ac:dyDescent="0.25">
      <c r="A1737" s="1">
        <v>35288</v>
      </c>
      <c r="B1737">
        <v>56.875</v>
      </c>
      <c r="C1737">
        <v>4.3577999999999999E-2</v>
      </c>
      <c r="D1737">
        <f t="shared" si="27"/>
        <v>4.2655175601916111E-2</v>
      </c>
    </row>
    <row r="1738" spans="1:4" x14ac:dyDescent="0.25">
      <c r="A1738" s="1">
        <v>35380</v>
      </c>
      <c r="B1738">
        <v>56.75</v>
      </c>
      <c r="C1738">
        <v>-2.1979999999999999E-3</v>
      </c>
      <c r="D1738">
        <f t="shared" si="27"/>
        <v>-2.2002209096024235E-3</v>
      </c>
    </row>
    <row r="1739" spans="1:4" x14ac:dyDescent="0.25">
      <c r="A1739" s="1">
        <v>35410</v>
      </c>
      <c r="B1739">
        <v>53.375</v>
      </c>
      <c r="C1739">
        <v>-5.9471000000000003E-2</v>
      </c>
      <c r="D1739">
        <f t="shared" si="27"/>
        <v>-6.1313184812723451E-2</v>
      </c>
    </row>
    <row r="1740" spans="1:4" x14ac:dyDescent="0.25">
      <c r="A1740" t="s">
        <v>1052</v>
      </c>
      <c r="B1740">
        <v>54</v>
      </c>
      <c r="C1740">
        <v>1.171E-2</v>
      </c>
      <c r="D1740">
        <f t="shared" si="27"/>
        <v>1.164157501548577E-2</v>
      </c>
    </row>
    <row r="1741" spans="1:4" x14ac:dyDescent="0.25">
      <c r="A1741" t="s">
        <v>1053</v>
      </c>
      <c r="B1741">
        <v>53.25</v>
      </c>
      <c r="C1741">
        <v>-1.3889E-2</v>
      </c>
      <c r="D1741">
        <f t="shared" si="27"/>
        <v>-1.3986241974739839E-2</v>
      </c>
    </row>
    <row r="1742" spans="1:4" x14ac:dyDescent="0.25">
      <c r="A1742" t="s">
        <v>1054</v>
      </c>
      <c r="B1742">
        <v>53.125</v>
      </c>
      <c r="C1742">
        <v>-2.3470000000000001E-3</v>
      </c>
      <c r="D1742">
        <f t="shared" si="27"/>
        <v>-2.3501773449536266E-3</v>
      </c>
    </row>
    <row r="1743" spans="1:4" x14ac:dyDescent="0.25">
      <c r="A1743" t="s">
        <v>1055</v>
      </c>
      <c r="B1743">
        <v>52.875</v>
      </c>
      <c r="C1743">
        <v>-4.7060000000000001E-3</v>
      </c>
      <c r="D1743">
        <f t="shared" si="27"/>
        <v>-4.7169898781389101E-3</v>
      </c>
    </row>
    <row r="1744" spans="1:4" x14ac:dyDescent="0.25">
      <c r="A1744" t="s">
        <v>1056</v>
      </c>
      <c r="B1744">
        <v>52.25</v>
      </c>
      <c r="C1744">
        <v>-1.1820000000000001E-2</v>
      </c>
      <c r="D1744">
        <f t="shared" si="27"/>
        <v>-1.1890746521521674E-2</v>
      </c>
    </row>
    <row r="1745" spans="1:4" x14ac:dyDescent="0.25">
      <c r="A1745" t="s">
        <v>1057</v>
      </c>
      <c r="B1745">
        <v>51.25</v>
      </c>
      <c r="C1745">
        <v>-1.9139E-2</v>
      </c>
      <c r="D1745">
        <f t="shared" si="27"/>
        <v>-1.9324272826402814E-2</v>
      </c>
    </row>
    <row r="1746" spans="1:4" x14ac:dyDescent="0.25">
      <c r="A1746" t="s">
        <v>1058</v>
      </c>
      <c r="B1746">
        <v>52.25</v>
      </c>
      <c r="C1746">
        <v>1.9512000000000002E-2</v>
      </c>
      <c r="D1746">
        <f t="shared" si="27"/>
        <v>1.9324272826402842E-2</v>
      </c>
    </row>
    <row r="1747" spans="1:4" x14ac:dyDescent="0.25">
      <c r="A1747" t="s">
        <v>1059</v>
      </c>
      <c r="B1747">
        <v>51</v>
      </c>
      <c r="C1747">
        <v>-2.3923E-2</v>
      </c>
      <c r="D1747">
        <f t="shared" si="27"/>
        <v>-2.4214258120594627E-2</v>
      </c>
    </row>
    <row r="1748" spans="1:4" x14ac:dyDescent="0.25">
      <c r="A1748" t="s">
        <v>1060</v>
      </c>
      <c r="B1748">
        <v>51.875</v>
      </c>
      <c r="C1748">
        <v>1.7156999999999999E-2</v>
      </c>
      <c r="D1748">
        <f t="shared" si="27"/>
        <v>1.7011345826536538E-2</v>
      </c>
    </row>
    <row r="1749" spans="1:4" x14ac:dyDescent="0.25">
      <c r="A1749" t="s">
        <v>1061</v>
      </c>
      <c r="B1749">
        <v>53</v>
      </c>
      <c r="C1749">
        <v>2.1687000000000001E-2</v>
      </c>
      <c r="D1749">
        <f t="shared" si="27"/>
        <v>2.1454935001259466E-2</v>
      </c>
    </row>
    <row r="1750" spans="1:4" x14ac:dyDescent="0.25">
      <c r="A1750" t="s">
        <v>1062</v>
      </c>
      <c r="B1750">
        <v>51.75</v>
      </c>
      <c r="C1750">
        <v>-2.3584999999999998E-2</v>
      </c>
      <c r="D1750">
        <f t="shared" si="27"/>
        <v>-2.386748140664343E-2</v>
      </c>
    </row>
    <row r="1751" spans="1:4" x14ac:dyDescent="0.25">
      <c r="A1751" t="s">
        <v>1063</v>
      </c>
      <c r="B1751">
        <v>52.125</v>
      </c>
      <c r="C1751">
        <v>7.2459999999999998E-3</v>
      </c>
      <c r="D1751">
        <f t="shared" si="27"/>
        <v>7.2202479734870973E-3</v>
      </c>
    </row>
    <row r="1752" spans="1:4" x14ac:dyDescent="0.25">
      <c r="A1752" s="1">
        <v>35107</v>
      </c>
      <c r="B1752">
        <v>52.875</v>
      </c>
      <c r="C1752">
        <v>1.4388E-2</v>
      </c>
      <c r="D1752">
        <f t="shared" si="27"/>
        <v>1.4285957247476434E-2</v>
      </c>
    </row>
    <row r="1753" spans="1:4" x14ac:dyDescent="0.25">
      <c r="A1753" s="1">
        <v>35136</v>
      </c>
      <c r="B1753">
        <v>52.625</v>
      </c>
      <c r="C1753">
        <v>-4.7280000000000004E-3</v>
      </c>
      <c r="D1753">
        <f t="shared" si="27"/>
        <v>-4.7393453638965586E-3</v>
      </c>
    </row>
    <row r="1754" spans="1:4" x14ac:dyDescent="0.25">
      <c r="A1754" s="1">
        <v>35167</v>
      </c>
      <c r="B1754">
        <v>52.375</v>
      </c>
      <c r="C1754">
        <v>-4.751E-3</v>
      </c>
      <c r="D1754">
        <f t="shared" si="27"/>
        <v>-4.7619137602437026E-3</v>
      </c>
    </row>
    <row r="1755" spans="1:4" x14ac:dyDescent="0.25">
      <c r="A1755" s="1">
        <v>35197</v>
      </c>
      <c r="B1755">
        <v>51.625</v>
      </c>
      <c r="C1755">
        <v>-1.4319999999999999E-2</v>
      </c>
      <c r="D1755">
        <f t="shared" si="27"/>
        <v>-1.4423326961104939E-2</v>
      </c>
    </row>
    <row r="1756" spans="1:4" x14ac:dyDescent="0.25">
      <c r="A1756" s="1">
        <v>35228</v>
      </c>
      <c r="B1756">
        <v>52.125</v>
      </c>
      <c r="C1756">
        <v>9.6849999999999992E-3</v>
      </c>
      <c r="D1756">
        <f t="shared" si="27"/>
        <v>9.6386288377687934E-3</v>
      </c>
    </row>
    <row r="1757" spans="1:4" x14ac:dyDescent="0.25">
      <c r="A1757" s="1">
        <v>35320</v>
      </c>
      <c r="B1757">
        <v>53</v>
      </c>
      <c r="C1757">
        <v>1.6787E-2</v>
      </c>
      <c r="D1757">
        <f t="shared" si="27"/>
        <v>1.664723343315621E-2</v>
      </c>
    </row>
    <row r="1758" spans="1:4" x14ac:dyDescent="0.25">
      <c r="A1758" s="1">
        <v>35350</v>
      </c>
      <c r="B1758">
        <v>52.375</v>
      </c>
      <c r="C1758">
        <v>-1.1792E-2</v>
      </c>
      <c r="D1758">
        <f t="shared" si="27"/>
        <v>-1.1862535309820057E-2</v>
      </c>
    </row>
    <row r="1759" spans="1:4" x14ac:dyDescent="0.25">
      <c r="A1759" s="1">
        <v>35381</v>
      </c>
      <c r="B1759">
        <v>51.5</v>
      </c>
      <c r="C1759">
        <v>-1.6705999999999999E-2</v>
      </c>
      <c r="D1759">
        <f t="shared" si="27"/>
        <v>-1.6847570572611357E-2</v>
      </c>
    </row>
    <row r="1760" spans="1:4" x14ac:dyDescent="0.25">
      <c r="A1760" s="1">
        <v>35411</v>
      </c>
      <c r="B1760">
        <v>49.75</v>
      </c>
      <c r="C1760">
        <v>-3.3980999999999997E-2</v>
      </c>
      <c r="D1760">
        <f t="shared" si="27"/>
        <v>-3.4571344065088667E-2</v>
      </c>
    </row>
    <row r="1761" spans="1:4" x14ac:dyDescent="0.25">
      <c r="A1761" t="s">
        <v>1064</v>
      </c>
      <c r="B1761">
        <v>49.875</v>
      </c>
      <c r="C1761">
        <v>2.513E-3</v>
      </c>
      <c r="D1761">
        <f t="shared" si="27"/>
        <v>2.509411605425707E-3</v>
      </c>
    </row>
    <row r="1762" spans="1:4" x14ac:dyDescent="0.25">
      <c r="A1762" t="s">
        <v>1065</v>
      </c>
      <c r="B1762">
        <v>48.5</v>
      </c>
      <c r="C1762">
        <v>-2.7569E-2</v>
      </c>
      <c r="D1762">
        <f t="shared" si="27"/>
        <v>-2.7956077266590072E-2</v>
      </c>
    </row>
    <row r="1763" spans="1:4" x14ac:dyDescent="0.25">
      <c r="A1763" t="s">
        <v>1066</v>
      </c>
      <c r="B1763">
        <v>50</v>
      </c>
      <c r="C1763">
        <v>3.0928000000000001E-2</v>
      </c>
      <c r="D1763">
        <f t="shared" si="27"/>
        <v>3.0459207484708439E-2</v>
      </c>
    </row>
    <row r="1764" spans="1:4" x14ac:dyDescent="0.25">
      <c r="A1764" t="s">
        <v>1067</v>
      </c>
      <c r="B1764">
        <v>50.125</v>
      </c>
      <c r="C1764">
        <v>2.5000000000000001E-3</v>
      </c>
      <c r="D1764">
        <f t="shared" si="27"/>
        <v>2.4968801985871458E-3</v>
      </c>
    </row>
    <row r="1765" spans="1:4" x14ac:dyDescent="0.25">
      <c r="A1765" t="s">
        <v>1068</v>
      </c>
      <c r="B1765">
        <v>50.75</v>
      </c>
      <c r="C1765">
        <v>1.2468999999999999E-2</v>
      </c>
      <c r="D1765">
        <f t="shared" si="27"/>
        <v>1.2391732295163457E-2</v>
      </c>
    </row>
    <row r="1766" spans="1:4" x14ac:dyDescent="0.25">
      <c r="A1766" t="s">
        <v>1069</v>
      </c>
      <c r="B1766">
        <v>52</v>
      </c>
      <c r="C1766">
        <v>2.4631E-2</v>
      </c>
      <c r="D1766">
        <f t="shared" si="27"/>
        <v>2.4332100659530721E-2</v>
      </c>
    </row>
    <row r="1767" spans="1:4" x14ac:dyDescent="0.25">
      <c r="A1767" t="s">
        <v>1070</v>
      </c>
      <c r="B1767">
        <v>51</v>
      </c>
      <c r="C1767">
        <v>-1.9231000000000002E-2</v>
      </c>
      <c r="D1767">
        <f t="shared" si="27"/>
        <v>-1.9418085857101627E-2</v>
      </c>
    </row>
    <row r="1768" spans="1:4" x14ac:dyDescent="0.25">
      <c r="A1768" t="s">
        <v>1071</v>
      </c>
      <c r="B1768">
        <v>51.125</v>
      </c>
      <c r="C1768">
        <v>2.4510000000000001E-3</v>
      </c>
      <c r="D1768">
        <f t="shared" si="27"/>
        <v>2.4479816386400372E-3</v>
      </c>
    </row>
    <row r="1769" spans="1:4" x14ac:dyDescent="0.25">
      <c r="A1769" t="s">
        <v>1072</v>
      </c>
      <c r="B1769">
        <v>50.875</v>
      </c>
      <c r="C1769">
        <v>-4.8900000000000002E-3</v>
      </c>
      <c r="D1769">
        <f t="shared" si="27"/>
        <v>-4.9019706002067795E-3</v>
      </c>
    </row>
    <row r="1770" spans="1:4" x14ac:dyDescent="0.25">
      <c r="A1770" t="s">
        <v>1073</v>
      </c>
      <c r="B1770">
        <v>51.5</v>
      </c>
      <c r="C1770">
        <v>1.2285000000000001E-2</v>
      </c>
      <c r="D1770">
        <f t="shared" si="27"/>
        <v>1.2210163906931337E-2</v>
      </c>
    </row>
    <row r="1771" spans="1:4" x14ac:dyDescent="0.25">
      <c r="A1771" t="s">
        <v>1074</v>
      </c>
      <c r="B1771">
        <v>51.25</v>
      </c>
      <c r="C1771">
        <v>-4.8539999999999998E-3</v>
      </c>
      <c r="D1771">
        <f t="shared" si="27"/>
        <v>-4.8661896511728994E-3</v>
      </c>
    </row>
    <row r="1772" spans="1:4" x14ac:dyDescent="0.25">
      <c r="A1772" t="s">
        <v>1075</v>
      </c>
      <c r="B1772">
        <v>50.125</v>
      </c>
      <c r="C1772">
        <v>-2.1950999999999998E-2</v>
      </c>
      <c r="D1772">
        <f t="shared" si="27"/>
        <v>-2.2195732391784323E-2</v>
      </c>
    </row>
    <row r="1773" spans="1:4" x14ac:dyDescent="0.25">
      <c r="A1773" s="1">
        <v>35462</v>
      </c>
      <c r="B1773">
        <v>49.125</v>
      </c>
      <c r="C1773">
        <v>-1.9949999999999999E-2</v>
      </c>
      <c r="D1773">
        <f t="shared" si="27"/>
        <v>-2.0151815437307929E-2</v>
      </c>
    </row>
    <row r="1774" spans="1:4" x14ac:dyDescent="0.25">
      <c r="A1774" s="1">
        <v>35490</v>
      </c>
      <c r="B1774">
        <v>49.75</v>
      </c>
      <c r="C1774">
        <v>1.2723E-2</v>
      </c>
      <c r="D1774">
        <f t="shared" si="27"/>
        <v>1.2642393415176527E-2</v>
      </c>
    </row>
    <row r="1775" spans="1:4" x14ac:dyDescent="0.25">
      <c r="A1775" s="1">
        <v>35582</v>
      </c>
      <c r="B1775">
        <v>50.25</v>
      </c>
      <c r="C1775">
        <v>1.005E-2</v>
      </c>
      <c r="D1775">
        <f t="shared" si="27"/>
        <v>1.0000083334583399E-2</v>
      </c>
    </row>
    <row r="1776" spans="1:4" x14ac:dyDescent="0.25">
      <c r="A1776" s="1">
        <v>35612</v>
      </c>
      <c r="B1776">
        <v>51.375</v>
      </c>
      <c r="C1776">
        <v>2.2388000000000002E-2</v>
      </c>
      <c r="D1776">
        <f t="shared" si="27"/>
        <v>2.2141125877213501E-2</v>
      </c>
    </row>
    <row r="1777" spans="1:4" x14ac:dyDescent="0.25">
      <c r="A1777" s="1">
        <v>35643</v>
      </c>
      <c r="B1777">
        <v>51.25</v>
      </c>
      <c r="C1777">
        <v>-2.4329999999999998E-3</v>
      </c>
      <c r="D1777">
        <f t="shared" si="27"/>
        <v>-2.4360547978811158E-3</v>
      </c>
    </row>
    <row r="1778" spans="1:4" x14ac:dyDescent="0.25">
      <c r="A1778" s="1">
        <v>35674</v>
      </c>
      <c r="B1778">
        <v>50.875</v>
      </c>
      <c r="C1778">
        <v>-7.3169999999999997E-3</v>
      </c>
      <c r="D1778">
        <f t="shared" si="27"/>
        <v>-7.343974255758506E-3</v>
      </c>
    </row>
    <row r="1779" spans="1:4" x14ac:dyDescent="0.25">
      <c r="A1779" s="1">
        <v>35704</v>
      </c>
      <c r="B1779">
        <v>51.125</v>
      </c>
      <c r="C1779">
        <v>4.914E-3</v>
      </c>
      <c r="D1779">
        <f t="shared" si="27"/>
        <v>4.9019706002066876E-3</v>
      </c>
    </row>
    <row r="1780" spans="1:4" x14ac:dyDescent="0.25">
      <c r="A1780" t="s">
        <v>1076</v>
      </c>
      <c r="B1780">
        <v>51</v>
      </c>
      <c r="C1780">
        <v>-2.4450000000000001E-3</v>
      </c>
      <c r="D1780">
        <f t="shared" si="27"/>
        <v>-2.4479816386400017E-3</v>
      </c>
    </row>
    <row r="1781" spans="1:4" x14ac:dyDescent="0.25">
      <c r="A1781" t="s">
        <v>1077</v>
      </c>
      <c r="B1781">
        <v>51.25</v>
      </c>
      <c r="C1781">
        <v>4.9020000000000001E-3</v>
      </c>
      <c r="D1781">
        <f t="shared" si="27"/>
        <v>4.8899852941917702E-3</v>
      </c>
    </row>
    <row r="1782" spans="1:4" x14ac:dyDescent="0.25">
      <c r="A1782" t="s">
        <v>1078</v>
      </c>
      <c r="B1782">
        <v>50.25</v>
      </c>
      <c r="C1782">
        <v>-1.9512000000000002E-2</v>
      </c>
      <c r="D1782">
        <f t="shared" si="27"/>
        <v>-1.9705071079332444E-2</v>
      </c>
    </row>
    <row r="1783" spans="1:4" x14ac:dyDescent="0.25">
      <c r="A1783" t="s">
        <v>1079</v>
      </c>
      <c r="B1783">
        <v>50</v>
      </c>
      <c r="C1783">
        <v>-4.9750000000000003E-3</v>
      </c>
      <c r="D1783">
        <f t="shared" si="27"/>
        <v>-4.9875415110390512E-3</v>
      </c>
    </row>
    <row r="1784" spans="1:4" x14ac:dyDescent="0.25">
      <c r="A1784" t="s">
        <v>1080</v>
      </c>
      <c r="B1784">
        <v>50.875</v>
      </c>
      <c r="C1784">
        <v>1.7500000000000002E-2</v>
      </c>
      <c r="D1784">
        <f t="shared" si="27"/>
        <v>1.7348638334613073E-2</v>
      </c>
    </row>
    <row r="1785" spans="1:4" x14ac:dyDescent="0.25">
      <c r="A1785" t="s">
        <v>1081</v>
      </c>
      <c r="B1785">
        <v>53.125</v>
      </c>
      <c r="C1785">
        <v>4.4226000000000001E-2</v>
      </c>
      <c r="D1785">
        <f t="shared" si="27"/>
        <v>4.3275983481821871E-2</v>
      </c>
    </row>
    <row r="1786" spans="1:4" x14ac:dyDescent="0.25">
      <c r="A1786" t="s">
        <v>1082</v>
      </c>
      <c r="B1786">
        <v>52.125</v>
      </c>
      <c r="C1786">
        <v>-1.8824E-2</v>
      </c>
      <c r="D1786">
        <f t="shared" si="27"/>
        <v>-1.9002947125615358E-2</v>
      </c>
    </row>
    <row r="1787" spans="1:4" x14ac:dyDescent="0.25">
      <c r="A1787" t="s">
        <v>1083</v>
      </c>
      <c r="B1787">
        <v>51.25</v>
      </c>
      <c r="C1787">
        <v>-1.6787E-2</v>
      </c>
      <c r="D1787">
        <f t="shared" si="27"/>
        <v>-1.6929062100447968E-2</v>
      </c>
    </row>
    <row r="1788" spans="1:4" x14ac:dyDescent="0.25">
      <c r="A1788" t="s">
        <v>1084</v>
      </c>
      <c r="B1788">
        <v>50.125</v>
      </c>
      <c r="C1788">
        <v>-2.1950999999999998E-2</v>
      </c>
      <c r="D1788">
        <f t="shared" si="27"/>
        <v>-2.2195732391784323E-2</v>
      </c>
    </row>
    <row r="1789" spans="1:4" x14ac:dyDescent="0.25">
      <c r="A1789" t="s">
        <v>1085</v>
      </c>
      <c r="B1789">
        <v>48.875</v>
      </c>
      <c r="C1789">
        <v>-2.4937999999999998E-2</v>
      </c>
      <c r="D1789">
        <f t="shared" si="27"/>
        <v>-2.5253867321203417E-2</v>
      </c>
    </row>
    <row r="1790" spans="1:4" x14ac:dyDescent="0.25">
      <c r="A1790" t="s">
        <v>1086</v>
      </c>
      <c r="B1790">
        <v>48</v>
      </c>
      <c r="C1790">
        <v>-1.7902999999999999E-2</v>
      </c>
      <c r="D1790">
        <f t="shared" si="27"/>
        <v>-1.8065007397638888E-2</v>
      </c>
    </row>
    <row r="1791" spans="1:4" x14ac:dyDescent="0.25">
      <c r="A1791" t="s">
        <v>1087</v>
      </c>
      <c r="B1791">
        <v>48.25</v>
      </c>
      <c r="C1791">
        <v>5.208E-3</v>
      </c>
      <c r="D1791">
        <f t="shared" si="27"/>
        <v>5.19481687710393E-3</v>
      </c>
    </row>
    <row r="1792" spans="1:4" x14ac:dyDescent="0.25">
      <c r="A1792" t="s">
        <v>1088</v>
      </c>
      <c r="B1792">
        <v>48.5</v>
      </c>
      <c r="C1792">
        <v>5.1809999999999998E-3</v>
      </c>
      <c r="D1792">
        <f t="shared" si="27"/>
        <v>5.1679701584425976E-3</v>
      </c>
    </row>
    <row r="1793" spans="1:4" x14ac:dyDescent="0.25">
      <c r="A1793" t="s">
        <v>1089</v>
      </c>
      <c r="B1793">
        <v>49.625</v>
      </c>
      <c r="C1793">
        <v>2.3196000000000001E-2</v>
      </c>
      <c r="D1793">
        <f t="shared" si="27"/>
        <v>2.2930941063916892E-2</v>
      </c>
    </row>
    <row r="1794" spans="1:4" x14ac:dyDescent="0.25">
      <c r="A1794" t="s">
        <v>1090</v>
      </c>
      <c r="B1794">
        <v>49.5</v>
      </c>
      <c r="C1794">
        <v>-2.519E-3</v>
      </c>
      <c r="D1794">
        <f t="shared" si="27"/>
        <v>-2.522069432709835E-3</v>
      </c>
    </row>
    <row r="1795" spans="1:4" x14ac:dyDescent="0.25">
      <c r="A1795" s="1">
        <v>35491</v>
      </c>
      <c r="B1795">
        <v>50.25</v>
      </c>
      <c r="C1795">
        <v>1.5152000000000001E-2</v>
      </c>
      <c r="D1795">
        <f t="shared" si="27"/>
        <v>1.5037877364540502E-2</v>
      </c>
    </row>
    <row r="1796" spans="1:4" x14ac:dyDescent="0.25">
      <c r="A1796" s="1">
        <v>35522</v>
      </c>
      <c r="B1796">
        <v>50</v>
      </c>
      <c r="C1796">
        <v>-4.9750000000000003E-3</v>
      </c>
      <c r="D1796">
        <f t="shared" ref="D1796:D1859" si="28">LN(B1796/B1795)</f>
        <v>-4.9875415110390512E-3</v>
      </c>
    </row>
    <row r="1797" spans="1:4" x14ac:dyDescent="0.25">
      <c r="A1797" s="1">
        <v>35552</v>
      </c>
      <c r="B1797">
        <v>50.25</v>
      </c>
      <c r="C1797">
        <v>5.0000000000000001E-3</v>
      </c>
      <c r="D1797">
        <f t="shared" si="28"/>
        <v>4.9875415110389679E-3</v>
      </c>
    </row>
    <row r="1798" spans="1:4" x14ac:dyDescent="0.25">
      <c r="A1798" s="1">
        <v>35583</v>
      </c>
      <c r="B1798">
        <v>51</v>
      </c>
      <c r="C1798">
        <v>1.4925000000000001E-2</v>
      </c>
      <c r="D1798">
        <f t="shared" si="28"/>
        <v>1.4815085785140682E-2</v>
      </c>
    </row>
    <row r="1799" spans="1:4" x14ac:dyDescent="0.25">
      <c r="A1799" s="1">
        <v>35613</v>
      </c>
      <c r="B1799">
        <v>52.75</v>
      </c>
      <c r="C1799">
        <v>3.4313999999999997E-2</v>
      </c>
      <c r="D1799">
        <f t="shared" si="28"/>
        <v>3.3738139631850204E-2</v>
      </c>
    </row>
    <row r="1800" spans="1:4" x14ac:dyDescent="0.25">
      <c r="A1800" s="1">
        <v>35705</v>
      </c>
      <c r="B1800">
        <v>52.875</v>
      </c>
      <c r="C1800">
        <v>2.3700000000000001E-3</v>
      </c>
      <c r="D1800">
        <f t="shared" si="28"/>
        <v>2.3668650102662441E-3</v>
      </c>
    </row>
    <row r="1801" spans="1:4" x14ac:dyDescent="0.25">
      <c r="A1801" s="1">
        <v>35736</v>
      </c>
      <c r="B1801">
        <v>51.625</v>
      </c>
      <c r="C1801">
        <v>-2.3640999999999999E-2</v>
      </c>
      <c r="D1801">
        <f t="shared" si="28"/>
        <v>-2.392458608524525E-2</v>
      </c>
    </row>
    <row r="1802" spans="1:4" x14ac:dyDescent="0.25">
      <c r="A1802" s="1">
        <v>35766</v>
      </c>
      <c r="B1802">
        <v>51.5</v>
      </c>
      <c r="C1802">
        <v>-2.421E-3</v>
      </c>
      <c r="D1802">
        <f t="shared" si="28"/>
        <v>-2.4242436115063915E-3</v>
      </c>
    </row>
    <row r="1803" spans="1:4" x14ac:dyDescent="0.25">
      <c r="A1803" t="s">
        <v>1091</v>
      </c>
      <c r="B1803">
        <v>52</v>
      </c>
      <c r="C1803">
        <v>9.7090000000000006E-3</v>
      </c>
      <c r="D1803">
        <f t="shared" si="28"/>
        <v>9.6619109117368901E-3</v>
      </c>
    </row>
    <row r="1804" spans="1:4" x14ac:dyDescent="0.25">
      <c r="A1804" t="s">
        <v>1092</v>
      </c>
      <c r="B1804">
        <v>51.25</v>
      </c>
      <c r="C1804">
        <v>-1.4423E-2</v>
      </c>
      <c r="D1804">
        <f t="shared" si="28"/>
        <v>-1.4528100562909744E-2</v>
      </c>
    </row>
    <row r="1805" spans="1:4" x14ac:dyDescent="0.25">
      <c r="A1805" t="s">
        <v>1093</v>
      </c>
      <c r="B1805">
        <v>51.375</v>
      </c>
      <c r="C1805">
        <v>2.4390000000000002E-3</v>
      </c>
      <c r="D1805">
        <f t="shared" si="28"/>
        <v>2.436054797881121E-3</v>
      </c>
    </row>
    <row r="1806" spans="1:4" x14ac:dyDescent="0.25">
      <c r="A1806" t="s">
        <v>1094</v>
      </c>
      <c r="B1806">
        <v>51</v>
      </c>
      <c r="C1806">
        <v>-7.2989999999999999E-3</v>
      </c>
      <c r="D1806">
        <f t="shared" si="28"/>
        <v>-7.3260400920728977E-3</v>
      </c>
    </row>
    <row r="1807" spans="1:4" x14ac:dyDescent="0.25">
      <c r="A1807" t="s">
        <v>1095</v>
      </c>
      <c r="B1807">
        <v>50.5</v>
      </c>
      <c r="C1807">
        <v>-9.8040000000000002E-3</v>
      </c>
      <c r="D1807">
        <f t="shared" si="28"/>
        <v>-9.8522964430115944E-3</v>
      </c>
    </row>
    <row r="1808" spans="1:4" x14ac:dyDescent="0.25">
      <c r="A1808" t="s">
        <v>1096</v>
      </c>
      <c r="B1808">
        <v>51</v>
      </c>
      <c r="C1808">
        <v>9.9010000000000001E-3</v>
      </c>
      <c r="D1808">
        <f t="shared" si="28"/>
        <v>9.8522964430116395E-3</v>
      </c>
    </row>
    <row r="1809" spans="1:4" x14ac:dyDescent="0.25">
      <c r="A1809" t="s">
        <v>1097</v>
      </c>
      <c r="B1809">
        <v>52.25</v>
      </c>
      <c r="C1809">
        <v>2.4510000000000001E-2</v>
      </c>
      <c r="D1809">
        <f t="shared" si="28"/>
        <v>2.421425812059453E-2</v>
      </c>
    </row>
    <row r="1810" spans="1:4" x14ac:dyDescent="0.25">
      <c r="A1810" t="s">
        <v>1098</v>
      </c>
      <c r="B1810">
        <v>55.125</v>
      </c>
      <c r="C1810">
        <v>5.5024000000000003E-2</v>
      </c>
      <c r="D1810">
        <f t="shared" si="28"/>
        <v>5.3563442922089685E-2</v>
      </c>
    </row>
    <row r="1811" spans="1:4" x14ac:dyDescent="0.25">
      <c r="A1811" t="s">
        <v>1099</v>
      </c>
      <c r="B1811">
        <v>56</v>
      </c>
      <c r="C1811">
        <v>1.5873000000000002E-2</v>
      </c>
      <c r="D1811">
        <f t="shared" si="28"/>
        <v>1.5748356968139112E-2</v>
      </c>
    </row>
    <row r="1812" spans="1:4" x14ac:dyDescent="0.25">
      <c r="A1812" t="s">
        <v>1100</v>
      </c>
      <c r="B1812">
        <v>55.375</v>
      </c>
      <c r="C1812">
        <v>-1.1161000000000001E-2</v>
      </c>
      <c r="D1812">
        <f t="shared" si="28"/>
        <v>-1.122346236984954E-2</v>
      </c>
    </row>
    <row r="1813" spans="1:4" x14ac:dyDescent="0.25">
      <c r="A1813" t="s">
        <v>1101</v>
      </c>
      <c r="B1813">
        <v>54.625</v>
      </c>
      <c r="C1813">
        <v>-1.3544E-2</v>
      </c>
      <c r="D1813">
        <f t="shared" si="28"/>
        <v>-1.3636574949545508E-2</v>
      </c>
    </row>
    <row r="1814" spans="1:4" x14ac:dyDescent="0.25">
      <c r="A1814" s="1">
        <v>35492</v>
      </c>
      <c r="B1814">
        <v>55.75</v>
      </c>
      <c r="C1814">
        <v>2.0594999999999999E-2</v>
      </c>
      <c r="D1814">
        <f t="shared" si="28"/>
        <v>2.0385756924473961E-2</v>
      </c>
    </row>
    <row r="1815" spans="1:4" x14ac:dyDescent="0.25">
      <c r="A1815" s="1">
        <v>35523</v>
      </c>
      <c r="B1815">
        <v>55.25</v>
      </c>
      <c r="C1815">
        <v>-8.9689999999999995E-3</v>
      </c>
      <c r="D1815">
        <f t="shared" si="28"/>
        <v>-9.009069942365968E-3</v>
      </c>
    </row>
    <row r="1816" spans="1:4" x14ac:dyDescent="0.25">
      <c r="A1816" s="1">
        <v>35553</v>
      </c>
      <c r="B1816">
        <v>55.875</v>
      </c>
      <c r="C1816">
        <v>1.1311999999999999E-2</v>
      </c>
      <c r="D1816">
        <f t="shared" si="28"/>
        <v>1.1248712535870667E-2</v>
      </c>
    </row>
    <row r="1817" spans="1:4" x14ac:dyDescent="0.25">
      <c r="A1817" s="1">
        <v>35584</v>
      </c>
      <c r="B1817">
        <v>56.5</v>
      </c>
      <c r="C1817">
        <v>1.1186E-2</v>
      </c>
      <c r="D1817">
        <f t="shared" si="28"/>
        <v>1.1123585218662302E-2</v>
      </c>
    </row>
    <row r="1818" spans="1:4" x14ac:dyDescent="0.25">
      <c r="A1818" s="1">
        <v>35614</v>
      </c>
      <c r="B1818">
        <v>56.625</v>
      </c>
      <c r="C1818">
        <v>2.212E-3</v>
      </c>
      <c r="D1818">
        <f t="shared" si="28"/>
        <v>2.2099456508028917E-3</v>
      </c>
    </row>
    <row r="1819" spans="1:4" x14ac:dyDescent="0.25">
      <c r="A1819" s="1">
        <v>35706</v>
      </c>
      <c r="B1819">
        <v>56.625</v>
      </c>
      <c r="C1819">
        <v>0</v>
      </c>
      <c r="D1819">
        <f t="shared" si="28"/>
        <v>0</v>
      </c>
    </row>
    <row r="1820" spans="1:4" x14ac:dyDescent="0.25">
      <c r="A1820" s="1">
        <v>35737</v>
      </c>
      <c r="B1820">
        <v>56.25</v>
      </c>
      <c r="C1820">
        <v>-6.6230000000000004E-3</v>
      </c>
      <c r="D1820">
        <f t="shared" si="28"/>
        <v>-6.6445427186686131E-3</v>
      </c>
    </row>
    <row r="1821" spans="1:4" x14ac:dyDescent="0.25">
      <c r="A1821" s="1">
        <v>35767</v>
      </c>
      <c r="B1821">
        <v>56.375</v>
      </c>
      <c r="C1821">
        <v>2.222E-3</v>
      </c>
      <c r="D1821">
        <f t="shared" si="28"/>
        <v>2.21975673831281E-3</v>
      </c>
    </row>
    <row r="1822" spans="1:4" x14ac:dyDescent="0.25">
      <c r="A1822" t="s">
        <v>1102</v>
      </c>
      <c r="B1822">
        <v>57</v>
      </c>
      <c r="C1822">
        <v>1.1086E-2</v>
      </c>
      <c r="D1822">
        <f t="shared" si="28"/>
        <v>1.1025470011707641E-2</v>
      </c>
    </row>
    <row r="1823" spans="1:4" x14ac:dyDescent="0.25">
      <c r="A1823" t="s">
        <v>1103</v>
      </c>
      <c r="B1823">
        <v>58.125</v>
      </c>
      <c r="C1823">
        <v>1.9737000000000001E-2</v>
      </c>
      <c r="D1823">
        <f t="shared" si="28"/>
        <v>1.9544596072970131E-2</v>
      </c>
    </row>
    <row r="1824" spans="1:4" x14ac:dyDescent="0.25">
      <c r="A1824" t="s">
        <v>1104</v>
      </c>
      <c r="B1824">
        <v>57.75</v>
      </c>
      <c r="C1824">
        <v>-6.4520000000000003E-3</v>
      </c>
      <c r="D1824">
        <f t="shared" si="28"/>
        <v>-6.4725145056174788E-3</v>
      </c>
    </row>
    <row r="1825" spans="1:4" x14ac:dyDescent="0.25">
      <c r="A1825" t="s">
        <v>1105</v>
      </c>
      <c r="B1825">
        <v>58.375</v>
      </c>
      <c r="C1825">
        <v>1.0822999999999999E-2</v>
      </c>
      <c r="D1825">
        <f t="shared" si="28"/>
        <v>1.0764366587158484E-2</v>
      </c>
    </row>
    <row r="1826" spans="1:4" x14ac:dyDescent="0.25">
      <c r="A1826" t="s">
        <v>1106</v>
      </c>
      <c r="B1826">
        <v>57.875</v>
      </c>
      <c r="C1826">
        <v>-8.5649999999999997E-3</v>
      </c>
      <c r="D1826">
        <f t="shared" si="28"/>
        <v>-8.6022035826631912E-3</v>
      </c>
    </row>
    <row r="1827" spans="1:4" x14ac:dyDescent="0.25">
      <c r="A1827" t="s">
        <v>1107</v>
      </c>
      <c r="B1827">
        <v>57.625</v>
      </c>
      <c r="C1827">
        <v>-4.3200000000000001E-3</v>
      </c>
      <c r="D1827">
        <f t="shared" si="28"/>
        <v>-4.3290110895855809E-3</v>
      </c>
    </row>
    <row r="1828" spans="1:4" x14ac:dyDescent="0.25">
      <c r="A1828" t="s">
        <v>1108</v>
      </c>
      <c r="B1828">
        <v>57.5</v>
      </c>
      <c r="C1828">
        <v>-2.1689999999999999E-3</v>
      </c>
      <c r="D1828">
        <f t="shared" si="28"/>
        <v>-2.1715535135077954E-3</v>
      </c>
    </row>
    <row r="1829" spans="1:4" x14ac:dyDescent="0.25">
      <c r="A1829" t="s">
        <v>1109</v>
      </c>
      <c r="B1829">
        <v>57.875</v>
      </c>
      <c r="C1829">
        <v>6.522E-3</v>
      </c>
      <c r="D1829">
        <f t="shared" si="28"/>
        <v>6.5005646030934627E-3</v>
      </c>
    </row>
    <row r="1830" spans="1:4" x14ac:dyDescent="0.25">
      <c r="A1830" t="s">
        <v>1110</v>
      </c>
      <c r="B1830">
        <v>56.25</v>
      </c>
      <c r="C1830">
        <v>-2.8077999999999999E-2</v>
      </c>
      <c r="D1830">
        <f t="shared" si="28"/>
        <v>-2.8479471321868687E-2</v>
      </c>
    </row>
    <row r="1831" spans="1:4" x14ac:dyDescent="0.25">
      <c r="A1831" t="s">
        <v>1111</v>
      </c>
      <c r="B1831">
        <v>55.75</v>
      </c>
      <c r="C1831">
        <v>-8.8889999999999993E-3</v>
      </c>
      <c r="D1831">
        <f t="shared" si="28"/>
        <v>-8.9286307443013184E-3</v>
      </c>
    </row>
    <row r="1832" spans="1:4" x14ac:dyDescent="0.25">
      <c r="A1832" t="s">
        <v>1112</v>
      </c>
      <c r="B1832">
        <v>54.375</v>
      </c>
      <c r="C1832">
        <v>-2.4663999999999998E-2</v>
      </c>
      <c r="D1832">
        <f t="shared" si="28"/>
        <v>-2.4972920931379934E-2</v>
      </c>
    </row>
    <row r="1833" spans="1:4" x14ac:dyDescent="0.25">
      <c r="A1833" t="s">
        <v>1113</v>
      </c>
      <c r="B1833">
        <v>53.5</v>
      </c>
      <c r="C1833">
        <v>-1.6091999999999999E-2</v>
      </c>
      <c r="D1833">
        <f t="shared" si="28"/>
        <v>-1.6222835506887259E-2</v>
      </c>
    </row>
    <row r="1834" spans="1:4" x14ac:dyDescent="0.25">
      <c r="A1834" s="1">
        <v>35434</v>
      </c>
      <c r="B1834">
        <v>53.25</v>
      </c>
      <c r="C1834">
        <v>-4.6730000000000001E-3</v>
      </c>
      <c r="D1834">
        <f t="shared" si="28"/>
        <v>-4.6838493124263143E-3</v>
      </c>
    </row>
    <row r="1835" spans="1:4" x14ac:dyDescent="0.25">
      <c r="A1835" s="1">
        <v>35465</v>
      </c>
      <c r="B1835">
        <v>53.125</v>
      </c>
      <c r="C1835">
        <v>-2.3470000000000001E-3</v>
      </c>
      <c r="D1835">
        <f t="shared" si="28"/>
        <v>-2.3501773449536266E-3</v>
      </c>
    </row>
    <row r="1836" spans="1:4" x14ac:dyDescent="0.25">
      <c r="A1836" s="1">
        <v>35493</v>
      </c>
      <c r="B1836">
        <v>52.875</v>
      </c>
      <c r="C1836">
        <v>-4.7060000000000001E-3</v>
      </c>
      <c r="D1836">
        <f t="shared" si="28"/>
        <v>-4.7169898781389101E-3</v>
      </c>
    </row>
    <row r="1837" spans="1:4" x14ac:dyDescent="0.25">
      <c r="A1837" s="1">
        <v>35524</v>
      </c>
      <c r="B1837">
        <v>54.625</v>
      </c>
      <c r="C1837">
        <v>3.3097000000000001E-2</v>
      </c>
      <c r="D1837">
        <f t="shared" si="28"/>
        <v>3.2561016049312226E-2</v>
      </c>
    </row>
    <row r="1838" spans="1:4" x14ac:dyDescent="0.25">
      <c r="A1838" s="1">
        <v>35615</v>
      </c>
      <c r="B1838">
        <v>55.75</v>
      </c>
      <c r="C1838">
        <v>2.0594999999999999E-2</v>
      </c>
      <c r="D1838">
        <f t="shared" si="28"/>
        <v>2.0385756924473961E-2</v>
      </c>
    </row>
    <row r="1839" spans="1:4" x14ac:dyDescent="0.25">
      <c r="A1839" s="1">
        <v>35646</v>
      </c>
      <c r="B1839">
        <v>55.875</v>
      </c>
      <c r="C1839">
        <v>2.2420000000000001E-3</v>
      </c>
      <c r="D1839">
        <f t="shared" si="28"/>
        <v>2.2396425935046599E-3</v>
      </c>
    </row>
    <row r="1840" spans="1:4" x14ac:dyDescent="0.25">
      <c r="A1840" s="1">
        <v>35677</v>
      </c>
      <c r="B1840">
        <v>56.875</v>
      </c>
      <c r="C1840">
        <v>1.7897E-2</v>
      </c>
      <c r="D1840">
        <f t="shared" si="28"/>
        <v>1.773882433738163E-2</v>
      </c>
    </row>
    <row r="1841" spans="1:4" x14ac:dyDescent="0.25">
      <c r="A1841" s="1">
        <v>35707</v>
      </c>
      <c r="B1841">
        <v>56.875</v>
      </c>
      <c r="C1841">
        <v>0</v>
      </c>
      <c r="D1841">
        <f t="shared" si="28"/>
        <v>0</v>
      </c>
    </row>
    <row r="1842" spans="1:4" x14ac:dyDescent="0.25">
      <c r="A1842" s="1">
        <v>35738</v>
      </c>
      <c r="B1842">
        <v>54.625</v>
      </c>
      <c r="C1842">
        <v>-3.9559999999999998E-2</v>
      </c>
      <c r="D1842">
        <f t="shared" si="28"/>
        <v>-4.0364223855360232E-2</v>
      </c>
    </row>
    <row r="1843" spans="1:4" x14ac:dyDescent="0.25">
      <c r="A1843" t="s">
        <v>1114</v>
      </c>
      <c r="B1843">
        <v>56</v>
      </c>
      <c r="C1843">
        <v>2.5172E-2</v>
      </c>
      <c r="D1843">
        <f t="shared" si="28"/>
        <v>2.486003731939504E-2</v>
      </c>
    </row>
    <row r="1844" spans="1:4" x14ac:dyDescent="0.25">
      <c r="A1844" t="s">
        <v>1115</v>
      </c>
      <c r="B1844">
        <v>56.75</v>
      </c>
      <c r="C1844">
        <v>1.3393E-2</v>
      </c>
      <c r="D1844">
        <f t="shared" si="28"/>
        <v>1.3303965626362886E-2</v>
      </c>
    </row>
    <row r="1845" spans="1:4" x14ac:dyDescent="0.25">
      <c r="A1845" t="s">
        <v>1116</v>
      </c>
      <c r="B1845">
        <v>57</v>
      </c>
      <c r="C1845">
        <v>4.4050000000000001E-3</v>
      </c>
      <c r="D1845">
        <f t="shared" si="28"/>
        <v>4.3956114730381293E-3</v>
      </c>
    </row>
    <row r="1846" spans="1:4" x14ac:dyDescent="0.25">
      <c r="A1846" t="s">
        <v>1117</v>
      </c>
      <c r="B1846">
        <v>56.875</v>
      </c>
      <c r="C1846">
        <v>-2.1930000000000001E-3</v>
      </c>
      <c r="D1846">
        <f t="shared" si="28"/>
        <v>-2.1953905634356152E-3</v>
      </c>
    </row>
    <row r="1847" spans="1:4" x14ac:dyDescent="0.25">
      <c r="A1847" t="s">
        <v>1118</v>
      </c>
      <c r="B1847">
        <v>57.125</v>
      </c>
      <c r="C1847">
        <v>4.3959999999999997E-3</v>
      </c>
      <c r="D1847">
        <f t="shared" si="28"/>
        <v>4.3859719432542679E-3</v>
      </c>
    </row>
    <row r="1848" spans="1:4" x14ac:dyDescent="0.25">
      <c r="A1848" t="s">
        <v>1119</v>
      </c>
      <c r="B1848">
        <v>56.75</v>
      </c>
      <c r="C1848">
        <v>-6.5649999999999997E-3</v>
      </c>
      <c r="D1848">
        <f t="shared" si="28"/>
        <v>-6.5861928528567265E-3</v>
      </c>
    </row>
    <row r="1849" spans="1:4" x14ac:dyDescent="0.25">
      <c r="A1849" t="s">
        <v>1120</v>
      </c>
      <c r="B1849">
        <v>57.125</v>
      </c>
      <c r="C1849">
        <v>6.6080000000000002E-3</v>
      </c>
      <c r="D1849">
        <f t="shared" si="28"/>
        <v>6.5861928528566554E-3</v>
      </c>
    </row>
    <row r="1850" spans="1:4" x14ac:dyDescent="0.25">
      <c r="A1850" t="s">
        <v>1121</v>
      </c>
      <c r="B1850">
        <v>57.625</v>
      </c>
      <c r="C1850">
        <v>8.7530000000000004E-3</v>
      </c>
      <c r="D1850">
        <f t="shared" si="28"/>
        <v>8.7146521024439091E-3</v>
      </c>
    </row>
    <row r="1851" spans="1:4" x14ac:dyDescent="0.25">
      <c r="A1851" t="s">
        <v>1122</v>
      </c>
      <c r="B1851">
        <v>57.25</v>
      </c>
      <c r="C1851">
        <v>-6.5079999999999999E-3</v>
      </c>
      <c r="D1851">
        <f t="shared" si="28"/>
        <v>-6.5288588824635556E-3</v>
      </c>
    </row>
    <row r="1852" spans="1:4" x14ac:dyDescent="0.25">
      <c r="A1852" t="s">
        <v>1123</v>
      </c>
      <c r="B1852">
        <v>56.375</v>
      </c>
      <c r="C1852">
        <v>-1.5284000000000001E-2</v>
      </c>
      <c r="D1852">
        <f t="shared" si="28"/>
        <v>-1.540184461150659E-2</v>
      </c>
    </row>
    <row r="1853" spans="1:4" x14ac:dyDescent="0.25">
      <c r="A1853" t="s">
        <v>1124</v>
      </c>
      <c r="B1853">
        <v>56.75</v>
      </c>
      <c r="C1853">
        <v>6.6519999999999999E-3</v>
      </c>
      <c r="D1853">
        <f t="shared" si="28"/>
        <v>6.6298585386695818E-3</v>
      </c>
    </row>
    <row r="1854" spans="1:4" x14ac:dyDescent="0.25">
      <c r="A1854" t="s">
        <v>1125</v>
      </c>
      <c r="B1854">
        <v>57.25</v>
      </c>
      <c r="C1854">
        <v>8.8109999999999994E-3</v>
      </c>
      <c r="D1854">
        <f t="shared" si="28"/>
        <v>8.7719860728370409E-3</v>
      </c>
    </row>
    <row r="1855" spans="1:4" x14ac:dyDescent="0.25">
      <c r="A1855" t="s">
        <v>1126</v>
      </c>
      <c r="B1855">
        <v>58</v>
      </c>
      <c r="C1855">
        <v>1.3100000000000001E-2</v>
      </c>
      <c r="D1855">
        <f t="shared" si="28"/>
        <v>1.3015368112070227E-2</v>
      </c>
    </row>
    <row r="1856" spans="1:4" x14ac:dyDescent="0.25">
      <c r="A1856" s="1">
        <v>35435</v>
      </c>
      <c r="B1856">
        <v>57.375</v>
      </c>
      <c r="C1856">
        <v>-1.0776000000000001E-2</v>
      </c>
      <c r="D1856">
        <f t="shared" si="28"/>
        <v>-1.0834342165710118E-2</v>
      </c>
    </row>
    <row r="1857" spans="1:4" x14ac:dyDescent="0.25">
      <c r="A1857" s="1">
        <v>35466</v>
      </c>
      <c r="B1857">
        <v>57.5</v>
      </c>
      <c r="C1857">
        <v>2.1789999999999999E-3</v>
      </c>
      <c r="D1857">
        <f t="shared" si="28"/>
        <v>2.1762794225954484E-3</v>
      </c>
    </row>
    <row r="1858" spans="1:4" x14ac:dyDescent="0.25">
      <c r="A1858" s="1">
        <v>35555</v>
      </c>
      <c r="B1858">
        <v>59.125</v>
      </c>
      <c r="C1858">
        <v>2.8261000000000001E-2</v>
      </c>
      <c r="D1858">
        <f t="shared" si="28"/>
        <v>2.7868899008792233E-2</v>
      </c>
    </row>
    <row r="1859" spans="1:4" x14ac:dyDescent="0.25">
      <c r="A1859" s="1">
        <v>35586</v>
      </c>
      <c r="B1859">
        <v>59.375</v>
      </c>
      <c r="C1859">
        <v>4.228E-3</v>
      </c>
      <c r="D1859">
        <f t="shared" si="28"/>
        <v>4.2194155427082896E-3</v>
      </c>
    </row>
    <row r="1860" spans="1:4" x14ac:dyDescent="0.25">
      <c r="A1860" s="1">
        <v>35616</v>
      </c>
      <c r="B1860">
        <v>58</v>
      </c>
      <c r="C1860">
        <v>-2.3158000000000002E-2</v>
      </c>
      <c r="D1860">
        <f t="shared" ref="D1860:D1923" si="29">LN(B1860/B1859)</f>
        <v>-2.3430251808385996E-2</v>
      </c>
    </row>
    <row r="1861" spans="1:4" x14ac:dyDescent="0.25">
      <c r="A1861" s="1">
        <v>35647</v>
      </c>
      <c r="B1861">
        <v>57.5</v>
      </c>
      <c r="C1861">
        <v>-8.6210000000000002E-3</v>
      </c>
      <c r="D1861">
        <f t="shared" si="29"/>
        <v>-8.6580627431145415E-3</v>
      </c>
    </row>
    <row r="1862" spans="1:4" x14ac:dyDescent="0.25">
      <c r="A1862" s="1">
        <v>35678</v>
      </c>
      <c r="B1862">
        <v>58.125</v>
      </c>
      <c r="C1862">
        <v>1.0869999999999999E-2</v>
      </c>
      <c r="D1862">
        <f t="shared" si="29"/>
        <v>1.0810916104215676E-2</v>
      </c>
    </row>
    <row r="1863" spans="1:4" x14ac:dyDescent="0.25">
      <c r="A1863" s="1">
        <v>35769</v>
      </c>
      <c r="B1863">
        <v>58.625</v>
      </c>
      <c r="C1863">
        <v>8.6020000000000003E-3</v>
      </c>
      <c r="D1863">
        <f t="shared" si="29"/>
        <v>8.5653628589230004E-3</v>
      </c>
    </row>
    <row r="1864" spans="1:4" x14ac:dyDescent="0.25">
      <c r="A1864" t="s">
        <v>1127</v>
      </c>
      <c r="B1864">
        <v>59.25</v>
      </c>
      <c r="C1864">
        <v>1.0661E-2</v>
      </c>
      <c r="D1864">
        <f t="shared" si="29"/>
        <v>1.0604553248797067E-2</v>
      </c>
    </row>
    <row r="1865" spans="1:4" x14ac:dyDescent="0.25">
      <c r="A1865" t="s">
        <v>1128</v>
      </c>
      <c r="B1865">
        <v>58.375</v>
      </c>
      <c r="C1865">
        <v>-1.4768E-2</v>
      </c>
      <c r="D1865">
        <f t="shared" si="29"/>
        <v>-1.4878064026179225E-2</v>
      </c>
    </row>
    <row r="1866" spans="1:4" x14ac:dyDescent="0.25">
      <c r="A1866" t="s">
        <v>1129</v>
      </c>
      <c r="B1866">
        <v>58.75</v>
      </c>
      <c r="C1866">
        <v>6.424E-3</v>
      </c>
      <c r="D1866">
        <f t="shared" si="29"/>
        <v>6.4034370352070071E-3</v>
      </c>
    </row>
    <row r="1867" spans="1:4" x14ac:dyDescent="0.25">
      <c r="A1867" t="s">
        <v>1130</v>
      </c>
      <c r="B1867">
        <v>59.625</v>
      </c>
      <c r="C1867">
        <v>1.4893999999999999E-2</v>
      </c>
      <c r="D1867">
        <f t="shared" si="29"/>
        <v>1.4783796184236912E-2</v>
      </c>
    </row>
    <row r="1868" spans="1:4" x14ac:dyDescent="0.25">
      <c r="A1868" t="s">
        <v>1131</v>
      </c>
      <c r="B1868">
        <v>59.75</v>
      </c>
      <c r="C1868">
        <v>2.0960000000000002E-3</v>
      </c>
      <c r="D1868">
        <f t="shared" si="29"/>
        <v>2.0942416031146851E-3</v>
      </c>
    </row>
    <row r="1869" spans="1:4" x14ac:dyDescent="0.25">
      <c r="A1869" t="s">
        <v>1132</v>
      </c>
      <c r="B1869">
        <v>60.75</v>
      </c>
      <c r="C1869">
        <v>1.6736000000000001E-2</v>
      </c>
      <c r="D1869">
        <f t="shared" si="29"/>
        <v>1.6597891409037831E-2</v>
      </c>
    </row>
    <row r="1870" spans="1:4" x14ac:dyDescent="0.25">
      <c r="A1870" t="s">
        <v>1133</v>
      </c>
      <c r="B1870">
        <v>60.875</v>
      </c>
      <c r="C1870">
        <v>2.0579999999999999E-3</v>
      </c>
      <c r="D1870">
        <f t="shared" si="29"/>
        <v>2.0554991820959595E-3</v>
      </c>
    </row>
    <row r="1871" spans="1:4" x14ac:dyDescent="0.25">
      <c r="A1871" t="s">
        <v>1134</v>
      </c>
      <c r="B1871">
        <v>61.25</v>
      </c>
      <c r="C1871">
        <v>6.1599999999999997E-3</v>
      </c>
      <c r="D1871">
        <f t="shared" si="29"/>
        <v>6.1412680220824288E-3</v>
      </c>
    </row>
    <row r="1872" spans="1:4" x14ac:dyDescent="0.25">
      <c r="A1872" t="s">
        <v>1135</v>
      </c>
      <c r="B1872">
        <v>61</v>
      </c>
      <c r="C1872">
        <v>-4.0819999999999997E-3</v>
      </c>
      <c r="D1872">
        <f t="shared" si="29"/>
        <v>-4.0899852515251661E-3</v>
      </c>
    </row>
    <row r="1873" spans="1:4" x14ac:dyDescent="0.25">
      <c r="A1873" t="s">
        <v>1136</v>
      </c>
      <c r="B1873">
        <v>60.75</v>
      </c>
      <c r="C1873">
        <v>-4.0980000000000001E-3</v>
      </c>
      <c r="D1873">
        <f t="shared" si="29"/>
        <v>-4.1067819526533593E-3</v>
      </c>
    </row>
    <row r="1874" spans="1:4" x14ac:dyDescent="0.25">
      <c r="A1874" t="s">
        <v>1137</v>
      </c>
      <c r="B1874">
        <v>61.75</v>
      </c>
      <c r="C1874">
        <v>1.6461E-2</v>
      </c>
      <c r="D1874">
        <f t="shared" si="29"/>
        <v>1.6326893287428666E-2</v>
      </c>
    </row>
    <row r="1875" spans="1:4" x14ac:dyDescent="0.25">
      <c r="A1875" t="s">
        <v>1138</v>
      </c>
      <c r="B1875">
        <v>63.125</v>
      </c>
      <c r="C1875">
        <v>2.2266999999999999E-2</v>
      </c>
      <c r="D1875">
        <f t="shared" si="29"/>
        <v>2.2022912087437254E-2</v>
      </c>
    </row>
    <row r="1876" spans="1:4" x14ac:dyDescent="0.25">
      <c r="A1876" t="s">
        <v>1139</v>
      </c>
      <c r="B1876">
        <v>63.125</v>
      </c>
      <c r="C1876">
        <v>0</v>
      </c>
      <c r="D1876">
        <f t="shared" si="29"/>
        <v>0</v>
      </c>
    </row>
    <row r="1877" spans="1:4" x14ac:dyDescent="0.25">
      <c r="A1877" s="1">
        <v>35467</v>
      </c>
      <c r="B1877">
        <v>62.875</v>
      </c>
      <c r="C1877">
        <v>-3.96E-3</v>
      </c>
      <c r="D1877">
        <f t="shared" si="29"/>
        <v>-3.9682591756206222E-3</v>
      </c>
    </row>
    <row r="1878" spans="1:4" x14ac:dyDescent="0.25">
      <c r="A1878" s="1">
        <v>35495</v>
      </c>
      <c r="B1878">
        <v>62.75</v>
      </c>
      <c r="C1878">
        <v>-1.9880000000000002E-3</v>
      </c>
      <c r="D1878">
        <f t="shared" si="29"/>
        <v>-1.9900504080100361E-3</v>
      </c>
    </row>
    <row r="1879" spans="1:4" x14ac:dyDescent="0.25">
      <c r="A1879" s="1">
        <v>35526</v>
      </c>
      <c r="B1879">
        <v>63.25</v>
      </c>
      <c r="C1879">
        <v>7.9679999999999994E-3</v>
      </c>
      <c r="D1879">
        <f t="shared" si="29"/>
        <v>7.9365495957363415E-3</v>
      </c>
    </row>
    <row r="1880" spans="1:4" x14ac:dyDescent="0.25">
      <c r="A1880" s="1">
        <v>35556</v>
      </c>
      <c r="B1880">
        <v>64.5</v>
      </c>
      <c r="C1880">
        <v>1.9762999999999999E-2</v>
      </c>
      <c r="D1880">
        <f t="shared" si="29"/>
        <v>1.9570096194097296E-2</v>
      </c>
    </row>
    <row r="1881" spans="1:4" x14ac:dyDescent="0.25">
      <c r="A1881" s="1">
        <v>35587</v>
      </c>
      <c r="B1881">
        <v>65.375</v>
      </c>
      <c r="C1881">
        <v>1.3566E-2</v>
      </c>
      <c r="D1881">
        <f t="shared" si="29"/>
        <v>1.347469858336019E-2</v>
      </c>
    </row>
    <row r="1882" spans="1:4" x14ac:dyDescent="0.25">
      <c r="A1882" s="1">
        <v>35679</v>
      </c>
      <c r="B1882">
        <v>65.375</v>
      </c>
      <c r="C1882">
        <v>0</v>
      </c>
      <c r="D1882">
        <f t="shared" si="29"/>
        <v>0</v>
      </c>
    </row>
    <row r="1883" spans="1:4" x14ac:dyDescent="0.25">
      <c r="A1883" s="1">
        <v>35709</v>
      </c>
      <c r="B1883">
        <v>66.125</v>
      </c>
      <c r="C1883">
        <v>1.1472E-2</v>
      </c>
      <c r="D1883">
        <f t="shared" si="29"/>
        <v>1.1406967793376381E-2</v>
      </c>
    </row>
    <row r="1884" spans="1:4" x14ac:dyDescent="0.25">
      <c r="A1884" s="1">
        <v>35740</v>
      </c>
      <c r="B1884">
        <v>66.625</v>
      </c>
      <c r="C1884">
        <v>7.561E-3</v>
      </c>
      <c r="D1884">
        <f t="shared" si="29"/>
        <v>7.5329923075452302E-3</v>
      </c>
    </row>
    <row r="1885" spans="1:4" x14ac:dyDescent="0.25">
      <c r="A1885" s="1">
        <v>35770</v>
      </c>
      <c r="B1885">
        <v>67.75</v>
      </c>
      <c r="C1885">
        <v>1.6886000000000002E-2</v>
      </c>
      <c r="D1885">
        <f t="shared" si="29"/>
        <v>1.67445772738017E-2</v>
      </c>
    </row>
    <row r="1886" spans="1:4" x14ac:dyDescent="0.25">
      <c r="A1886" t="s">
        <v>1140</v>
      </c>
      <c r="B1886">
        <v>67.625</v>
      </c>
      <c r="C1886">
        <v>-1.8450000000000001E-3</v>
      </c>
      <c r="D1886">
        <f t="shared" si="29"/>
        <v>-1.8467225931646629E-3</v>
      </c>
    </row>
    <row r="1887" spans="1:4" x14ac:dyDescent="0.25">
      <c r="A1887" t="s">
        <v>1141</v>
      </c>
      <c r="B1887">
        <v>66.5</v>
      </c>
      <c r="C1887">
        <v>-1.6636000000000001E-2</v>
      </c>
      <c r="D1887">
        <f t="shared" si="29"/>
        <v>-1.6775789504837126E-2</v>
      </c>
    </row>
    <row r="1888" spans="1:4" x14ac:dyDescent="0.25">
      <c r="A1888" t="s">
        <v>1142</v>
      </c>
      <c r="B1888">
        <v>68.5</v>
      </c>
      <c r="C1888">
        <v>3.0075000000000001E-2</v>
      </c>
      <c r="D1888">
        <f t="shared" si="29"/>
        <v>2.9631797606371149E-2</v>
      </c>
    </row>
    <row r="1889" spans="1:4" x14ac:dyDescent="0.25">
      <c r="A1889" t="s">
        <v>1143</v>
      </c>
      <c r="B1889">
        <v>67.375</v>
      </c>
      <c r="C1889">
        <v>-1.6423E-2</v>
      </c>
      <c r="D1889">
        <f t="shared" si="29"/>
        <v>-1.6559716039018332E-2</v>
      </c>
    </row>
    <row r="1890" spans="1:4" x14ac:dyDescent="0.25">
      <c r="A1890" t="s">
        <v>1144</v>
      </c>
      <c r="B1890">
        <v>69.25</v>
      </c>
      <c r="C1890">
        <v>2.7829E-2</v>
      </c>
      <c r="D1890">
        <f t="shared" si="29"/>
        <v>2.7449115838286586E-2</v>
      </c>
    </row>
    <row r="1891" spans="1:4" x14ac:dyDescent="0.25">
      <c r="A1891" t="s">
        <v>1145</v>
      </c>
      <c r="B1891">
        <v>69.125</v>
      </c>
      <c r="C1891">
        <v>-1.805E-3</v>
      </c>
      <c r="D1891">
        <f t="shared" si="29"/>
        <v>-1.8066852249490357E-3</v>
      </c>
    </row>
    <row r="1892" spans="1:4" x14ac:dyDescent="0.25">
      <c r="A1892" t="s">
        <v>1146</v>
      </c>
      <c r="B1892">
        <v>68.25</v>
      </c>
      <c r="C1892">
        <v>-1.2658000000000001E-2</v>
      </c>
      <c r="D1892">
        <f t="shared" si="29"/>
        <v>-1.2739025777429714E-2</v>
      </c>
    </row>
    <row r="1893" spans="1:4" x14ac:dyDescent="0.25">
      <c r="A1893" t="s">
        <v>1147</v>
      </c>
      <c r="B1893">
        <v>69.8125</v>
      </c>
      <c r="C1893">
        <v>2.2894000000000001E-2</v>
      </c>
      <c r="D1893">
        <f t="shared" si="29"/>
        <v>2.2635642764350278E-2</v>
      </c>
    </row>
    <row r="1894" spans="1:4" x14ac:dyDescent="0.25">
      <c r="A1894" t="s">
        <v>1148</v>
      </c>
      <c r="B1894">
        <v>68.9375</v>
      </c>
      <c r="C1894">
        <v>-1.2534E-2</v>
      </c>
      <c r="D1894">
        <f t="shared" si="29"/>
        <v>-1.2612779815698248E-2</v>
      </c>
    </row>
    <row r="1895" spans="1:4" x14ac:dyDescent="0.25">
      <c r="A1895" t="s">
        <v>1149</v>
      </c>
      <c r="B1895">
        <v>67.75</v>
      </c>
      <c r="C1895">
        <v>-1.7226000000000002E-2</v>
      </c>
      <c r="D1895">
        <f t="shared" si="29"/>
        <v>-1.7375837253910942E-2</v>
      </c>
    </row>
    <row r="1896" spans="1:4" x14ac:dyDescent="0.25">
      <c r="A1896" t="s">
        <v>1150</v>
      </c>
      <c r="B1896">
        <v>68.375</v>
      </c>
      <c r="C1896">
        <v>9.2250000000000006E-3</v>
      </c>
      <c r="D1896">
        <f t="shared" si="29"/>
        <v>9.1828009823349821E-3</v>
      </c>
    </row>
    <row r="1897" spans="1:4" x14ac:dyDescent="0.25">
      <c r="A1897" t="s">
        <v>1151</v>
      </c>
      <c r="B1897">
        <v>69</v>
      </c>
      <c r="C1897">
        <v>9.1409999999999998E-3</v>
      </c>
      <c r="D1897">
        <f t="shared" si="29"/>
        <v>9.0992438551140888E-3</v>
      </c>
    </row>
    <row r="1898" spans="1:4" x14ac:dyDescent="0.25">
      <c r="A1898" s="1">
        <v>35437</v>
      </c>
      <c r="B1898">
        <v>68.875</v>
      </c>
      <c r="C1898">
        <v>-1.812E-3</v>
      </c>
      <c r="D1898">
        <f t="shared" si="29"/>
        <v>-1.8132371241808313E-3</v>
      </c>
    </row>
    <row r="1899" spans="1:4" x14ac:dyDescent="0.25">
      <c r="A1899" s="1">
        <v>35468</v>
      </c>
      <c r="B1899">
        <v>67.875</v>
      </c>
      <c r="C1899">
        <v>-1.4519000000000001E-2</v>
      </c>
      <c r="D1899">
        <f t="shared" si="29"/>
        <v>-1.4625489218979014E-2</v>
      </c>
    </row>
    <row r="1900" spans="1:4" x14ac:dyDescent="0.25">
      <c r="A1900" s="1">
        <v>35496</v>
      </c>
      <c r="B1900">
        <v>69.125</v>
      </c>
      <c r="C1900">
        <v>1.8415999999999998E-2</v>
      </c>
      <c r="D1900">
        <f t="shared" si="29"/>
        <v>1.8248681588399315E-2</v>
      </c>
    </row>
    <row r="1901" spans="1:4" x14ac:dyDescent="0.25">
      <c r="A1901" s="1">
        <v>35618</v>
      </c>
      <c r="B1901">
        <v>46.25</v>
      </c>
      <c r="C1901">
        <v>3.617E-3</v>
      </c>
      <c r="D1901">
        <f t="shared" si="29"/>
        <v>-0.4018549958840647</v>
      </c>
    </row>
    <row r="1902" spans="1:4" x14ac:dyDescent="0.25">
      <c r="A1902" s="1">
        <v>35649</v>
      </c>
      <c r="B1902">
        <v>45.75</v>
      </c>
      <c r="C1902">
        <v>-1.0810999999999999E-2</v>
      </c>
      <c r="D1902">
        <f t="shared" si="29"/>
        <v>-1.0869672236903879E-2</v>
      </c>
    </row>
    <row r="1903" spans="1:4" x14ac:dyDescent="0.25">
      <c r="A1903" s="1">
        <v>35680</v>
      </c>
      <c r="B1903">
        <v>44.5</v>
      </c>
      <c r="C1903">
        <v>-2.7321999999999999E-2</v>
      </c>
      <c r="D1903">
        <f t="shared" si="29"/>
        <v>-2.7702602549335823E-2</v>
      </c>
    </row>
    <row r="1904" spans="1:4" x14ac:dyDescent="0.25">
      <c r="A1904" s="1">
        <v>35710</v>
      </c>
      <c r="B1904">
        <v>44.5</v>
      </c>
      <c r="C1904">
        <v>0</v>
      </c>
      <c r="D1904">
        <f t="shared" si="29"/>
        <v>0</v>
      </c>
    </row>
    <row r="1905" spans="1:4" x14ac:dyDescent="0.25">
      <c r="A1905" s="1">
        <v>35741</v>
      </c>
      <c r="B1905">
        <v>44.875</v>
      </c>
      <c r="C1905">
        <v>8.4270000000000005E-3</v>
      </c>
      <c r="D1905">
        <f t="shared" si="29"/>
        <v>8.3916576362483807E-3</v>
      </c>
    </row>
    <row r="1906" spans="1:4" x14ac:dyDescent="0.25">
      <c r="A1906" t="s">
        <v>1152</v>
      </c>
      <c r="B1906">
        <v>45.75</v>
      </c>
      <c r="C1906">
        <v>1.9498999999999999E-2</v>
      </c>
      <c r="D1906">
        <f t="shared" si="29"/>
        <v>1.9310944913087307E-2</v>
      </c>
    </row>
    <row r="1907" spans="1:4" x14ac:dyDescent="0.25">
      <c r="A1907" t="s">
        <v>1153</v>
      </c>
      <c r="B1907">
        <v>46.125</v>
      </c>
      <c r="C1907">
        <v>8.1969999999999994E-3</v>
      </c>
      <c r="D1907">
        <f t="shared" si="29"/>
        <v>8.1633106391608354E-3</v>
      </c>
    </row>
    <row r="1908" spans="1:4" x14ac:dyDescent="0.25">
      <c r="A1908" t="s">
        <v>1154</v>
      </c>
      <c r="B1908">
        <v>47.1875</v>
      </c>
      <c r="C1908">
        <v>2.3035E-2</v>
      </c>
      <c r="D1908">
        <f t="shared" si="29"/>
        <v>2.2773924648552275E-2</v>
      </c>
    </row>
    <row r="1909" spans="1:4" x14ac:dyDescent="0.25">
      <c r="A1909" t="s">
        <v>1155</v>
      </c>
      <c r="B1909">
        <v>47.0625</v>
      </c>
      <c r="C1909">
        <v>-2.6489999999999999E-3</v>
      </c>
      <c r="D1909">
        <f t="shared" si="29"/>
        <v>-2.652521449131117E-3</v>
      </c>
    </row>
    <row r="1910" spans="1:4" x14ac:dyDescent="0.25">
      <c r="A1910" t="s">
        <v>1156</v>
      </c>
      <c r="B1910">
        <v>46.625</v>
      </c>
      <c r="C1910">
        <v>-9.2960000000000004E-3</v>
      </c>
      <c r="D1910">
        <f t="shared" si="29"/>
        <v>-9.3396275961327192E-3</v>
      </c>
    </row>
    <row r="1911" spans="1:4" x14ac:dyDescent="0.25">
      <c r="A1911" t="s">
        <v>1157</v>
      </c>
      <c r="B1911">
        <v>46.125</v>
      </c>
      <c r="C1911">
        <v>-1.0723999999999999E-2</v>
      </c>
      <c r="D1911">
        <f t="shared" si="29"/>
        <v>-1.0781775603288362E-2</v>
      </c>
    </row>
    <row r="1912" spans="1:4" x14ac:dyDescent="0.25">
      <c r="A1912" t="s">
        <v>1158</v>
      </c>
      <c r="B1912">
        <v>47.1875</v>
      </c>
      <c r="C1912">
        <v>2.3035E-2</v>
      </c>
      <c r="D1912">
        <f t="shared" si="29"/>
        <v>2.2773924648552275E-2</v>
      </c>
    </row>
    <row r="1913" spans="1:4" x14ac:dyDescent="0.25">
      <c r="A1913" t="s">
        <v>1159</v>
      </c>
      <c r="B1913">
        <v>46.625</v>
      </c>
      <c r="C1913">
        <v>-1.1920999999999999E-2</v>
      </c>
      <c r="D1913">
        <f t="shared" si="29"/>
        <v>-1.199214904526387E-2</v>
      </c>
    </row>
    <row r="1914" spans="1:4" x14ac:dyDescent="0.25">
      <c r="A1914" t="s">
        <v>1160</v>
      </c>
      <c r="B1914">
        <v>47.5</v>
      </c>
      <c r="C1914">
        <v>1.8766999999999999E-2</v>
      </c>
      <c r="D1914">
        <f t="shared" si="29"/>
        <v>1.8592833076615925E-2</v>
      </c>
    </row>
    <row r="1915" spans="1:4" x14ac:dyDescent="0.25">
      <c r="A1915" t="s">
        <v>1161</v>
      </c>
      <c r="B1915">
        <v>47.4375</v>
      </c>
      <c r="C1915">
        <v>-1.3159999999999999E-3</v>
      </c>
      <c r="D1915">
        <f t="shared" si="29"/>
        <v>-1.3166558847467851E-3</v>
      </c>
    </row>
    <row r="1916" spans="1:4" x14ac:dyDescent="0.25">
      <c r="A1916" t="s">
        <v>1162</v>
      </c>
      <c r="B1916">
        <v>47.875</v>
      </c>
      <c r="C1916">
        <v>9.2230000000000003E-3</v>
      </c>
      <c r="D1916">
        <f t="shared" si="29"/>
        <v>9.1803923449613935E-3</v>
      </c>
    </row>
    <row r="1917" spans="1:4" x14ac:dyDescent="0.25">
      <c r="A1917" t="s">
        <v>1163</v>
      </c>
      <c r="B1917">
        <v>48.375</v>
      </c>
      <c r="C1917">
        <v>1.0444E-2</v>
      </c>
      <c r="D1917">
        <f t="shared" si="29"/>
        <v>1.0389703849135868E-2</v>
      </c>
    </row>
    <row r="1918" spans="1:4" x14ac:dyDescent="0.25">
      <c r="A1918" t="s">
        <v>1164</v>
      </c>
      <c r="B1918">
        <v>49</v>
      </c>
      <c r="C1918">
        <v>1.2919999999999999E-2</v>
      </c>
      <c r="D1918">
        <f t="shared" si="29"/>
        <v>1.2837146760680682E-2</v>
      </c>
    </row>
    <row r="1919" spans="1:4" x14ac:dyDescent="0.25">
      <c r="A1919" t="s">
        <v>1165</v>
      </c>
      <c r="B1919">
        <v>49.8125</v>
      </c>
      <c r="C1919">
        <v>1.6582E-2</v>
      </c>
      <c r="D1919">
        <f t="shared" si="29"/>
        <v>1.6445658439807196E-2</v>
      </c>
    </row>
    <row r="1920" spans="1:4" x14ac:dyDescent="0.25">
      <c r="A1920" s="1">
        <v>35438</v>
      </c>
      <c r="B1920">
        <v>49.1875</v>
      </c>
      <c r="C1920">
        <v>-1.2547000000000001E-2</v>
      </c>
      <c r="D1920">
        <f t="shared" si="29"/>
        <v>-1.2626430372811802E-2</v>
      </c>
    </row>
    <row r="1921" spans="1:4" x14ac:dyDescent="0.25">
      <c r="A1921" s="1">
        <v>35528</v>
      </c>
      <c r="B1921">
        <v>49.625</v>
      </c>
      <c r="C1921">
        <v>8.8950000000000001E-3</v>
      </c>
      <c r="D1921">
        <f t="shared" si="29"/>
        <v>8.8552128297325443E-3</v>
      </c>
    </row>
    <row r="1922" spans="1:4" x14ac:dyDescent="0.25">
      <c r="A1922" s="1">
        <v>35558</v>
      </c>
      <c r="B1922">
        <v>50.125</v>
      </c>
      <c r="C1922">
        <v>1.0076E-2</v>
      </c>
      <c r="D1922">
        <f t="shared" si="29"/>
        <v>1.0025146619378865E-2</v>
      </c>
    </row>
    <row r="1923" spans="1:4" x14ac:dyDescent="0.25">
      <c r="A1923" s="1">
        <v>35589</v>
      </c>
      <c r="B1923">
        <v>50</v>
      </c>
      <c r="C1923">
        <v>-2.4940000000000001E-3</v>
      </c>
      <c r="D1923">
        <f t="shared" si="29"/>
        <v>-2.4968801985871545E-3</v>
      </c>
    </row>
    <row r="1924" spans="1:4" x14ac:dyDescent="0.25">
      <c r="A1924" s="1">
        <v>35619</v>
      </c>
      <c r="B1924">
        <v>50.125</v>
      </c>
      <c r="C1924">
        <v>2.5000000000000001E-3</v>
      </c>
      <c r="D1924">
        <f t="shared" ref="D1924:D1987" si="30">LN(B1924/B1923)</f>
        <v>2.4968801985871458E-3</v>
      </c>
    </row>
    <row r="1925" spans="1:4" x14ac:dyDescent="0.25">
      <c r="A1925" s="1">
        <v>35650</v>
      </c>
      <c r="B1925">
        <v>48.5</v>
      </c>
      <c r="C1925">
        <v>-3.2419000000000003E-2</v>
      </c>
      <c r="D1925">
        <f t="shared" si="30"/>
        <v>-3.2956087683295721E-2</v>
      </c>
    </row>
    <row r="1926" spans="1:4" x14ac:dyDescent="0.25">
      <c r="A1926" s="1">
        <v>35742</v>
      </c>
      <c r="B1926">
        <v>49.25</v>
      </c>
      <c r="C1926">
        <v>1.5464E-2</v>
      </c>
      <c r="D1926">
        <f t="shared" si="30"/>
        <v>1.5345569674660321E-2</v>
      </c>
    </row>
    <row r="1927" spans="1:4" x14ac:dyDescent="0.25">
      <c r="A1927" s="1">
        <v>35772</v>
      </c>
      <c r="B1927">
        <v>49.0625</v>
      </c>
      <c r="C1927">
        <v>-3.8070000000000001E-3</v>
      </c>
      <c r="D1927">
        <f t="shared" si="30"/>
        <v>-3.8143720754706774E-3</v>
      </c>
    </row>
    <row r="1928" spans="1:4" x14ac:dyDescent="0.25">
      <c r="A1928" t="s">
        <v>1166</v>
      </c>
      <c r="B1928">
        <v>49</v>
      </c>
      <c r="C1928">
        <v>-1.274E-3</v>
      </c>
      <c r="D1928">
        <f t="shared" si="30"/>
        <v>-1.2746974320005839E-3</v>
      </c>
    </row>
    <row r="1929" spans="1:4" x14ac:dyDescent="0.25">
      <c r="A1929" t="s">
        <v>1167</v>
      </c>
      <c r="B1929">
        <v>48.5625</v>
      </c>
      <c r="C1929">
        <v>-8.9289999999999994E-3</v>
      </c>
      <c r="D1929">
        <f t="shared" si="30"/>
        <v>-8.9686699827603751E-3</v>
      </c>
    </row>
    <row r="1930" spans="1:4" x14ac:dyDescent="0.25">
      <c r="A1930" t="s">
        <v>1168</v>
      </c>
      <c r="B1930">
        <v>47.625</v>
      </c>
      <c r="C1930">
        <v>-1.9304999999999999E-2</v>
      </c>
      <c r="D1930">
        <f t="shared" si="30"/>
        <v>-1.9493794681001129E-2</v>
      </c>
    </row>
    <row r="1931" spans="1:4" x14ac:dyDescent="0.25">
      <c r="A1931" t="s">
        <v>1169</v>
      </c>
      <c r="B1931">
        <v>48</v>
      </c>
      <c r="C1931">
        <v>7.8740000000000008E-3</v>
      </c>
      <c r="D1931">
        <f t="shared" si="30"/>
        <v>7.8431774610258787E-3</v>
      </c>
    </row>
    <row r="1932" spans="1:4" x14ac:dyDescent="0.25">
      <c r="A1932" t="s">
        <v>1170</v>
      </c>
      <c r="B1932">
        <v>49.4375</v>
      </c>
      <c r="C1932">
        <v>2.9947999999999999E-2</v>
      </c>
      <c r="D1932">
        <f t="shared" si="30"/>
        <v>2.9508234619981779E-2</v>
      </c>
    </row>
    <row r="1933" spans="1:4" x14ac:dyDescent="0.25">
      <c r="A1933" t="s">
        <v>1171</v>
      </c>
      <c r="B1933">
        <v>50.625</v>
      </c>
      <c r="C1933">
        <v>2.402E-2</v>
      </c>
      <c r="D1933">
        <f t="shared" si="30"/>
        <v>2.3736279898830519E-2</v>
      </c>
    </row>
    <row r="1934" spans="1:4" x14ac:dyDescent="0.25">
      <c r="A1934" t="s">
        <v>1172</v>
      </c>
      <c r="B1934">
        <v>49.6875</v>
      </c>
      <c r="C1934">
        <v>-1.8519000000000001E-2</v>
      </c>
      <c r="D1934">
        <f t="shared" si="30"/>
        <v>-1.8692133012152522E-2</v>
      </c>
    </row>
    <row r="1935" spans="1:4" x14ac:dyDescent="0.25">
      <c r="A1935" t="s">
        <v>1173</v>
      </c>
      <c r="B1935">
        <v>49</v>
      </c>
      <c r="C1935">
        <v>-1.3835999999999999E-2</v>
      </c>
      <c r="D1935">
        <f t="shared" si="30"/>
        <v>-1.3933094303924049E-2</v>
      </c>
    </row>
    <row r="1936" spans="1:4" x14ac:dyDescent="0.25">
      <c r="A1936" t="s">
        <v>1174</v>
      </c>
      <c r="B1936">
        <v>49.25</v>
      </c>
      <c r="C1936">
        <v>5.1019999999999998E-3</v>
      </c>
      <c r="D1936">
        <f t="shared" si="30"/>
        <v>5.0890695074712281E-3</v>
      </c>
    </row>
    <row r="1937" spans="1:4" x14ac:dyDescent="0.25">
      <c r="A1937" t="s">
        <v>1175</v>
      </c>
      <c r="B1937">
        <v>48.375</v>
      </c>
      <c r="C1937">
        <v>-1.7766000000000001E-2</v>
      </c>
      <c r="D1937">
        <f t="shared" si="30"/>
        <v>-1.7926216268152009E-2</v>
      </c>
    </row>
    <row r="1938" spans="1:4" x14ac:dyDescent="0.25">
      <c r="A1938" t="s">
        <v>1176</v>
      </c>
      <c r="B1938">
        <v>48.25</v>
      </c>
      <c r="C1938">
        <v>-2.5839999999999999E-3</v>
      </c>
      <c r="D1938">
        <f t="shared" si="30"/>
        <v>-2.5873235649509123E-3</v>
      </c>
    </row>
    <row r="1939" spans="1:4" x14ac:dyDescent="0.25">
      <c r="A1939" t="s">
        <v>1177</v>
      </c>
      <c r="B1939">
        <v>47.6875</v>
      </c>
      <c r="C1939">
        <v>-1.1658E-2</v>
      </c>
      <c r="D1939">
        <f t="shared" si="30"/>
        <v>-1.1726518740319207E-2</v>
      </c>
    </row>
    <row r="1940" spans="1:4" x14ac:dyDescent="0.25">
      <c r="A1940" t="s">
        <v>1178</v>
      </c>
      <c r="B1940">
        <v>47.1875</v>
      </c>
      <c r="C1940">
        <v>-1.0485E-2</v>
      </c>
      <c r="D1940">
        <f t="shared" si="30"/>
        <v>-1.0540282035432271E-2</v>
      </c>
    </row>
    <row r="1941" spans="1:4" x14ac:dyDescent="0.25">
      <c r="A1941" s="1">
        <v>35470</v>
      </c>
      <c r="B1941">
        <v>48.625</v>
      </c>
      <c r="C1941">
        <v>3.0464000000000001E-2</v>
      </c>
      <c r="D1941">
        <f t="shared" si="30"/>
        <v>3.0008774929366964E-2</v>
      </c>
    </row>
    <row r="1942" spans="1:4" x14ac:dyDescent="0.25">
      <c r="A1942" s="1">
        <v>35498</v>
      </c>
      <c r="B1942">
        <v>50.5</v>
      </c>
      <c r="C1942">
        <v>3.8559999999999997E-2</v>
      </c>
      <c r="D1942">
        <f t="shared" si="30"/>
        <v>3.7835534342703821E-2</v>
      </c>
    </row>
    <row r="1943" spans="1:4" x14ac:dyDescent="0.25">
      <c r="A1943" s="1">
        <v>35529</v>
      </c>
      <c r="B1943">
        <v>50.5</v>
      </c>
      <c r="C1943">
        <v>0</v>
      </c>
      <c r="D1943">
        <f t="shared" si="30"/>
        <v>0</v>
      </c>
    </row>
    <row r="1944" spans="1:4" x14ac:dyDescent="0.25">
      <c r="A1944" s="1">
        <v>35559</v>
      </c>
      <c r="B1944">
        <v>50.25</v>
      </c>
      <c r="C1944">
        <v>-4.9500000000000004E-3</v>
      </c>
      <c r="D1944">
        <f t="shared" si="30"/>
        <v>-4.9627893421290139E-3</v>
      </c>
    </row>
    <row r="1945" spans="1:4" x14ac:dyDescent="0.25">
      <c r="A1945" s="1">
        <v>35651</v>
      </c>
      <c r="B1945">
        <v>50.25</v>
      </c>
      <c r="C1945">
        <v>0</v>
      </c>
      <c r="D1945">
        <f t="shared" si="30"/>
        <v>0</v>
      </c>
    </row>
    <row r="1946" spans="1:4" x14ac:dyDescent="0.25">
      <c r="A1946" s="1">
        <v>35682</v>
      </c>
      <c r="B1946">
        <v>50.125</v>
      </c>
      <c r="C1946">
        <v>-2.4880000000000002E-3</v>
      </c>
      <c r="D1946">
        <f t="shared" si="30"/>
        <v>-2.4906613124519189E-3</v>
      </c>
    </row>
    <row r="1947" spans="1:4" x14ac:dyDescent="0.25">
      <c r="A1947" s="1">
        <v>35712</v>
      </c>
      <c r="B1947">
        <v>49.75</v>
      </c>
      <c r="C1947">
        <v>-7.4809999999999998E-3</v>
      </c>
      <c r="D1947">
        <f t="shared" si="30"/>
        <v>-7.509422022131459E-3</v>
      </c>
    </row>
    <row r="1948" spans="1:4" x14ac:dyDescent="0.25">
      <c r="A1948" s="1">
        <v>35743</v>
      </c>
      <c r="B1948">
        <v>50.8125</v>
      </c>
      <c r="C1948">
        <v>2.1357000000000001E-2</v>
      </c>
      <c r="D1948">
        <f t="shared" si="30"/>
        <v>2.1131923703427639E-2</v>
      </c>
    </row>
    <row r="1949" spans="1:4" x14ac:dyDescent="0.25">
      <c r="A1949" s="1">
        <v>35773</v>
      </c>
      <c r="B1949">
        <v>50.75</v>
      </c>
      <c r="C1949">
        <v>-1.23E-3</v>
      </c>
      <c r="D1949">
        <f t="shared" si="30"/>
        <v>-1.2307693861326238E-3</v>
      </c>
    </row>
    <row r="1950" spans="1:4" x14ac:dyDescent="0.25">
      <c r="A1950" t="s">
        <v>1179</v>
      </c>
      <c r="B1950">
        <v>51.9375</v>
      </c>
      <c r="C1950">
        <v>2.3399E-2</v>
      </c>
      <c r="D1950">
        <f t="shared" si="30"/>
        <v>2.3129454693770292E-2</v>
      </c>
    </row>
    <row r="1951" spans="1:4" x14ac:dyDescent="0.25">
      <c r="A1951" t="s">
        <v>1180</v>
      </c>
      <c r="B1951">
        <v>53.4375</v>
      </c>
      <c r="C1951">
        <v>2.8881E-2</v>
      </c>
      <c r="D1951">
        <f t="shared" si="30"/>
        <v>2.8471674081311994E-2</v>
      </c>
    </row>
    <row r="1952" spans="1:4" x14ac:dyDescent="0.25">
      <c r="A1952" t="s">
        <v>1181</v>
      </c>
      <c r="B1952">
        <v>53.6875</v>
      </c>
      <c r="C1952">
        <v>4.6779999999999999E-3</v>
      </c>
      <c r="D1952">
        <f t="shared" si="30"/>
        <v>4.6674530474952423E-3</v>
      </c>
    </row>
    <row r="1953" spans="1:4" x14ac:dyDescent="0.25">
      <c r="A1953" t="s">
        <v>1182</v>
      </c>
      <c r="B1953">
        <v>53.625</v>
      </c>
      <c r="C1953">
        <v>-1.1640000000000001E-3</v>
      </c>
      <c r="D1953">
        <f t="shared" si="30"/>
        <v>-1.1648224962930943E-3</v>
      </c>
    </row>
    <row r="1954" spans="1:4" x14ac:dyDescent="0.25">
      <c r="A1954" t="s">
        <v>1183</v>
      </c>
      <c r="B1954">
        <v>53.75</v>
      </c>
      <c r="C1954">
        <v>2.3310000000000002E-3</v>
      </c>
      <c r="D1954">
        <f t="shared" si="30"/>
        <v>2.3282897595911681E-3</v>
      </c>
    </row>
    <row r="1955" spans="1:4" x14ac:dyDescent="0.25">
      <c r="A1955" t="s">
        <v>1184</v>
      </c>
      <c r="B1955">
        <v>53.59375</v>
      </c>
      <c r="C1955">
        <v>-2.9069999999999999E-3</v>
      </c>
      <c r="D1955">
        <f t="shared" si="30"/>
        <v>-2.9112102074584415E-3</v>
      </c>
    </row>
    <row r="1956" spans="1:4" x14ac:dyDescent="0.25">
      <c r="A1956" t="s">
        <v>1185</v>
      </c>
      <c r="B1956">
        <v>52.75</v>
      </c>
      <c r="C1956">
        <v>-1.5743E-2</v>
      </c>
      <c r="D1956">
        <f t="shared" si="30"/>
        <v>-1.5868684444137863E-2</v>
      </c>
    </row>
    <row r="1957" spans="1:4" x14ac:dyDescent="0.25">
      <c r="A1957" t="s">
        <v>1186</v>
      </c>
      <c r="B1957">
        <v>53</v>
      </c>
      <c r="C1957">
        <v>4.7390000000000002E-3</v>
      </c>
      <c r="D1957">
        <f t="shared" si="30"/>
        <v>4.7281411959458957E-3</v>
      </c>
    </row>
    <row r="1958" spans="1:4" x14ac:dyDescent="0.25">
      <c r="A1958" t="s">
        <v>1187</v>
      </c>
      <c r="B1958">
        <v>52.4375</v>
      </c>
      <c r="C1958">
        <v>-1.0612999999999999E-2</v>
      </c>
      <c r="D1958">
        <f t="shared" si="30"/>
        <v>-1.0669929324696851E-2</v>
      </c>
    </row>
    <row r="1959" spans="1:4" x14ac:dyDescent="0.25">
      <c r="A1959" t="s">
        <v>1188</v>
      </c>
      <c r="B1959">
        <v>52.8125</v>
      </c>
      <c r="C1959">
        <v>7.1510000000000002E-3</v>
      </c>
      <c r="D1959">
        <f t="shared" si="30"/>
        <v>7.1259208899676638E-3</v>
      </c>
    </row>
    <row r="1960" spans="1:4" x14ac:dyDescent="0.25">
      <c r="A1960" t="s">
        <v>1189</v>
      </c>
      <c r="B1960">
        <v>52.5625</v>
      </c>
      <c r="C1960">
        <v>-4.7340000000000004E-3</v>
      </c>
      <c r="D1960">
        <f t="shared" si="30"/>
        <v>-4.7449673842257494E-3</v>
      </c>
    </row>
    <row r="1961" spans="1:4" x14ac:dyDescent="0.25">
      <c r="A1961" t="s">
        <v>1190</v>
      </c>
      <c r="B1961">
        <v>52.125</v>
      </c>
      <c r="C1961">
        <v>-8.3230000000000005E-3</v>
      </c>
      <c r="D1961">
        <f t="shared" si="30"/>
        <v>-8.358257614201248E-3</v>
      </c>
    </row>
    <row r="1962" spans="1:4" x14ac:dyDescent="0.25">
      <c r="A1962" s="1">
        <v>35440</v>
      </c>
      <c r="B1962">
        <v>53.125</v>
      </c>
      <c r="C1962">
        <v>1.9185000000000001E-2</v>
      </c>
      <c r="D1962">
        <f t="shared" si="30"/>
        <v>1.9002947125615482E-2</v>
      </c>
    </row>
    <row r="1963" spans="1:4" x14ac:dyDescent="0.25">
      <c r="A1963" s="1">
        <v>35471</v>
      </c>
      <c r="B1963">
        <v>52.9375</v>
      </c>
      <c r="C1963">
        <v>-3.529E-3</v>
      </c>
      <c r="D1963">
        <f t="shared" si="30"/>
        <v>-3.5356548323077553E-3</v>
      </c>
    </row>
    <row r="1964" spans="1:4" x14ac:dyDescent="0.25">
      <c r="A1964" s="1">
        <v>35499</v>
      </c>
      <c r="B1964">
        <v>52.625</v>
      </c>
      <c r="C1964">
        <v>-5.9030000000000003E-3</v>
      </c>
      <c r="D1964">
        <f t="shared" si="30"/>
        <v>-5.9206804097276782E-3</v>
      </c>
    </row>
    <row r="1965" spans="1:4" x14ac:dyDescent="0.25">
      <c r="A1965" s="1">
        <v>35591</v>
      </c>
      <c r="B1965">
        <v>52.9375</v>
      </c>
      <c r="C1965">
        <v>5.9379999999999997E-3</v>
      </c>
      <c r="D1965">
        <f t="shared" si="30"/>
        <v>5.9206804097275759E-3</v>
      </c>
    </row>
    <row r="1966" spans="1:4" x14ac:dyDescent="0.25">
      <c r="A1966" s="1">
        <v>35621</v>
      </c>
      <c r="B1966">
        <v>52.5625</v>
      </c>
      <c r="C1966">
        <v>-7.084E-3</v>
      </c>
      <c r="D1966">
        <f t="shared" si="30"/>
        <v>-7.1090346791063313E-3</v>
      </c>
    </row>
    <row r="1967" spans="1:4" x14ac:dyDescent="0.25">
      <c r="A1967" s="1">
        <v>35652</v>
      </c>
      <c r="B1967">
        <v>52.75</v>
      </c>
      <c r="C1967">
        <v>3.5669999999999999E-3</v>
      </c>
      <c r="D1967">
        <f t="shared" si="30"/>
        <v>3.5608346230089605E-3</v>
      </c>
    </row>
    <row r="1968" spans="1:4" x14ac:dyDescent="0.25">
      <c r="A1968" s="1">
        <v>35683</v>
      </c>
      <c r="B1968">
        <v>54.0625</v>
      </c>
      <c r="C1968">
        <v>2.4882000000000001E-2</v>
      </c>
      <c r="D1968">
        <f t="shared" si="30"/>
        <v>2.457701233592216E-2</v>
      </c>
    </row>
    <row r="1969" spans="1:4" x14ac:dyDescent="0.25">
      <c r="A1969" s="1">
        <v>35713</v>
      </c>
      <c r="B1969">
        <v>54.5</v>
      </c>
      <c r="C1969">
        <v>8.0920000000000002E-3</v>
      </c>
      <c r="D1969">
        <f t="shared" si="30"/>
        <v>8.0599169771002482E-3</v>
      </c>
    </row>
    <row r="1970" spans="1:4" x14ac:dyDescent="0.25">
      <c r="A1970" t="s">
        <v>1191</v>
      </c>
      <c r="B1970">
        <v>54.6875</v>
      </c>
      <c r="C1970">
        <v>3.4399999999999999E-3</v>
      </c>
      <c r="D1970">
        <f t="shared" si="30"/>
        <v>3.4344624486346968E-3</v>
      </c>
    </row>
    <row r="1971" spans="1:4" x14ac:dyDescent="0.25">
      <c r="A1971" t="s">
        <v>1192</v>
      </c>
      <c r="B1971">
        <v>55.4375</v>
      </c>
      <c r="C1971">
        <v>1.3714E-2</v>
      </c>
      <c r="D1971">
        <f t="shared" si="30"/>
        <v>1.3621095951965137E-2</v>
      </c>
    </row>
    <row r="1972" spans="1:4" x14ac:dyDescent="0.25">
      <c r="A1972" t="s">
        <v>1193</v>
      </c>
      <c r="B1972">
        <v>55.3125</v>
      </c>
      <c r="C1972">
        <v>-2.2550000000000001E-3</v>
      </c>
      <c r="D1972">
        <f t="shared" si="30"/>
        <v>-2.2573373016499389E-3</v>
      </c>
    </row>
    <row r="1973" spans="1:4" x14ac:dyDescent="0.25">
      <c r="A1973" t="s">
        <v>1194</v>
      </c>
      <c r="B1973">
        <v>56</v>
      </c>
      <c r="C1973">
        <v>1.2429000000000001E-2</v>
      </c>
      <c r="D1973">
        <f t="shared" si="30"/>
        <v>1.2352767967000907E-2</v>
      </c>
    </row>
    <row r="1974" spans="1:4" x14ac:dyDescent="0.25">
      <c r="A1974" t="s">
        <v>1195</v>
      </c>
      <c r="B1974">
        <v>55.0625</v>
      </c>
      <c r="C1974">
        <v>-1.6740999999999999E-2</v>
      </c>
      <c r="D1974">
        <f t="shared" si="30"/>
        <v>-1.6882787038750929E-2</v>
      </c>
    </row>
    <row r="1975" spans="1:4" x14ac:dyDescent="0.25">
      <c r="A1975" t="s">
        <v>1196</v>
      </c>
      <c r="B1975">
        <v>54.5</v>
      </c>
      <c r="C1975">
        <v>-1.0215999999999999E-2</v>
      </c>
      <c r="D1975">
        <f t="shared" si="30"/>
        <v>-1.0268202027199908E-2</v>
      </c>
    </row>
    <row r="1976" spans="1:4" x14ac:dyDescent="0.25">
      <c r="A1976" t="s">
        <v>1197</v>
      </c>
      <c r="B1976">
        <v>55.75</v>
      </c>
      <c r="C1976">
        <v>2.2936000000000002E-2</v>
      </c>
      <c r="D1976">
        <f t="shared" si="30"/>
        <v>2.2676708671029722E-2</v>
      </c>
    </row>
    <row r="1977" spans="1:4" x14ac:dyDescent="0.25">
      <c r="A1977" t="s">
        <v>1198</v>
      </c>
      <c r="B1977">
        <v>56.0625</v>
      </c>
      <c r="C1977">
        <v>5.6049999999999997E-3</v>
      </c>
      <c r="D1977">
        <f t="shared" si="30"/>
        <v>5.5897294787868122E-3</v>
      </c>
    </row>
    <row r="1978" spans="1:4" x14ac:dyDescent="0.25">
      <c r="A1978" t="s">
        <v>1199</v>
      </c>
      <c r="B1978">
        <v>55</v>
      </c>
      <c r="C1978">
        <v>-1.8952E-2</v>
      </c>
      <c r="D1978">
        <f t="shared" si="30"/>
        <v>-1.9133954586543985E-2</v>
      </c>
    </row>
    <row r="1979" spans="1:4" x14ac:dyDescent="0.25">
      <c r="A1979" t="s">
        <v>1200</v>
      </c>
      <c r="B1979">
        <v>54.9375</v>
      </c>
      <c r="C1979">
        <v>-1.1360000000000001E-3</v>
      </c>
      <c r="D1979">
        <f t="shared" si="30"/>
        <v>-1.1370097870751247E-3</v>
      </c>
    </row>
    <row r="1980" spans="1:4" x14ac:dyDescent="0.25">
      <c r="A1980" t="s">
        <v>1201</v>
      </c>
      <c r="B1980">
        <v>51</v>
      </c>
      <c r="C1980">
        <v>-7.1672E-2</v>
      </c>
      <c r="D1980">
        <f t="shared" si="30"/>
        <v>-7.4370542721069938E-2</v>
      </c>
    </row>
    <row r="1981" spans="1:4" x14ac:dyDescent="0.25">
      <c r="A1981" t="s">
        <v>1202</v>
      </c>
      <c r="B1981">
        <v>53.3125</v>
      </c>
      <c r="C1981">
        <v>4.5343000000000001E-2</v>
      </c>
      <c r="D1981">
        <f t="shared" si="30"/>
        <v>4.4345192527572165E-2</v>
      </c>
    </row>
    <row r="1982" spans="1:4" x14ac:dyDescent="0.25">
      <c r="A1982" t="s">
        <v>1203</v>
      </c>
      <c r="B1982">
        <v>54.375</v>
      </c>
      <c r="C1982">
        <v>1.993E-2</v>
      </c>
      <c r="D1982">
        <f t="shared" si="30"/>
        <v>1.9733664156950274E-2</v>
      </c>
    </row>
    <row r="1983" spans="1:4" x14ac:dyDescent="0.25">
      <c r="A1983" t="s">
        <v>1204</v>
      </c>
      <c r="B1983">
        <v>54.25</v>
      </c>
      <c r="C1983">
        <v>-2.2989999999999998E-3</v>
      </c>
      <c r="D1983">
        <f t="shared" si="30"/>
        <v>-2.3014969882792745E-3</v>
      </c>
    </row>
    <row r="1984" spans="1:4" x14ac:dyDescent="0.25">
      <c r="A1984" t="s">
        <v>1205</v>
      </c>
      <c r="B1984">
        <v>55.75</v>
      </c>
      <c r="C1984">
        <v>2.7650000000000001E-2</v>
      </c>
      <c r="D1984">
        <f t="shared" si="30"/>
        <v>2.7274417919659306E-2</v>
      </c>
    </row>
    <row r="1985" spans="1:4" x14ac:dyDescent="0.25">
      <c r="A1985" s="1">
        <v>35500</v>
      </c>
      <c r="B1985">
        <v>57.5</v>
      </c>
      <c r="C1985">
        <v>3.1390000000000001E-2</v>
      </c>
      <c r="D1985">
        <f t="shared" si="30"/>
        <v>3.0907537463076704E-2</v>
      </c>
    </row>
    <row r="1986" spans="1:4" x14ac:dyDescent="0.25">
      <c r="A1986" s="1">
        <v>35531</v>
      </c>
      <c r="B1986">
        <v>57.375</v>
      </c>
      <c r="C1986">
        <v>-2.1740000000000002E-3</v>
      </c>
      <c r="D1986">
        <f t="shared" si="30"/>
        <v>-2.1762794225955173E-3</v>
      </c>
    </row>
    <row r="1987" spans="1:4" x14ac:dyDescent="0.25">
      <c r="A1987" s="1">
        <v>35561</v>
      </c>
      <c r="B1987">
        <v>57.375</v>
      </c>
      <c r="C1987">
        <v>0</v>
      </c>
      <c r="D1987">
        <f t="shared" si="30"/>
        <v>0</v>
      </c>
    </row>
    <row r="1988" spans="1:4" x14ac:dyDescent="0.25">
      <c r="A1988" s="1">
        <v>35592</v>
      </c>
      <c r="B1988">
        <v>57.25</v>
      </c>
      <c r="C1988">
        <v>-2.1789999999999999E-3</v>
      </c>
      <c r="D1988">
        <f t="shared" ref="D1988:D2051" si="31">LN(B1988/B1987)</f>
        <v>-2.1810259463602259E-3</v>
      </c>
    </row>
    <row r="1989" spans="1:4" x14ac:dyDescent="0.25">
      <c r="A1989" s="1">
        <v>35622</v>
      </c>
      <c r="B1989">
        <v>56.875</v>
      </c>
      <c r="C1989">
        <v>-6.5500000000000003E-3</v>
      </c>
      <c r="D1989">
        <f t="shared" si="31"/>
        <v>-6.5717651632345017E-3</v>
      </c>
    </row>
    <row r="1990" spans="1:4" x14ac:dyDescent="0.25">
      <c r="A1990" s="1">
        <v>35714</v>
      </c>
      <c r="B1990">
        <v>55.6875</v>
      </c>
      <c r="C1990">
        <v>-2.0879000000000002E-2</v>
      </c>
      <c r="D1990">
        <f t="shared" si="31"/>
        <v>-2.1100172040086452E-2</v>
      </c>
    </row>
    <row r="1991" spans="1:4" x14ac:dyDescent="0.25">
      <c r="A1991" s="1">
        <v>35745</v>
      </c>
      <c r="B1991">
        <v>55.4375</v>
      </c>
      <c r="C1991">
        <v>-4.4889999999999999E-3</v>
      </c>
      <c r="D1991">
        <f t="shared" si="31"/>
        <v>-4.499445161229799E-3</v>
      </c>
    </row>
    <row r="1992" spans="1:4" x14ac:dyDescent="0.25">
      <c r="A1992" s="1">
        <v>35775</v>
      </c>
      <c r="B1992">
        <v>54.4375</v>
      </c>
      <c r="C1992">
        <v>-1.8037999999999998E-2</v>
      </c>
      <c r="D1992">
        <f t="shared" si="31"/>
        <v>-1.8203005457076749E-2</v>
      </c>
    </row>
    <row r="1993" spans="1:4" x14ac:dyDescent="0.25">
      <c r="A1993" t="s">
        <v>1206</v>
      </c>
      <c r="B1993">
        <v>54.5</v>
      </c>
      <c r="C1993">
        <v>1.1479999999999999E-3</v>
      </c>
      <c r="D1993">
        <f t="shared" si="31"/>
        <v>1.1474470564769215E-3</v>
      </c>
    </row>
    <row r="1994" spans="1:4" x14ac:dyDescent="0.25">
      <c r="A1994" t="s">
        <v>1207</v>
      </c>
      <c r="B1994">
        <v>56.25</v>
      </c>
      <c r="C1994">
        <v>3.211E-2</v>
      </c>
      <c r="D1994">
        <f t="shared" si="31"/>
        <v>3.1605339415331044E-2</v>
      </c>
    </row>
    <row r="1995" spans="1:4" x14ac:dyDescent="0.25">
      <c r="A1995" t="s">
        <v>1208</v>
      </c>
      <c r="B1995">
        <v>57.875</v>
      </c>
      <c r="C1995">
        <v>2.8889000000000001E-2</v>
      </c>
      <c r="D1995">
        <f t="shared" si="31"/>
        <v>2.8479471321868705E-2</v>
      </c>
    </row>
    <row r="1996" spans="1:4" x14ac:dyDescent="0.25">
      <c r="A1996" t="s">
        <v>1209</v>
      </c>
      <c r="B1996">
        <v>56.3125</v>
      </c>
      <c r="C1996">
        <v>-2.6998000000000001E-2</v>
      </c>
      <c r="D1996">
        <f t="shared" si="31"/>
        <v>-2.7368977037841462E-2</v>
      </c>
    </row>
    <row r="1997" spans="1:4" x14ac:dyDescent="0.25">
      <c r="A1997" t="s">
        <v>1210</v>
      </c>
      <c r="B1997">
        <v>56.625</v>
      </c>
      <c r="C1997">
        <v>5.5490000000000001E-3</v>
      </c>
      <c r="D1997">
        <f t="shared" si="31"/>
        <v>5.5340484346414788E-3</v>
      </c>
    </row>
    <row r="1998" spans="1:4" x14ac:dyDescent="0.25">
      <c r="A1998" t="s">
        <v>1211</v>
      </c>
      <c r="B1998">
        <v>56.6875</v>
      </c>
      <c r="C1998">
        <v>1.1039999999999999E-3</v>
      </c>
      <c r="D1998">
        <f t="shared" si="31"/>
        <v>1.103144072157168E-3</v>
      </c>
    </row>
    <row r="1999" spans="1:4" x14ac:dyDescent="0.25">
      <c r="A1999" t="s">
        <v>1212</v>
      </c>
      <c r="B1999">
        <v>57.25</v>
      </c>
      <c r="C1999">
        <v>9.9229999999999995E-3</v>
      </c>
      <c r="D1999">
        <f t="shared" si="31"/>
        <v>9.8739145589936145E-3</v>
      </c>
    </row>
    <row r="2000" spans="1:4" x14ac:dyDescent="0.25">
      <c r="A2000" t="s">
        <v>1213</v>
      </c>
      <c r="B2000">
        <v>56.375</v>
      </c>
      <c r="C2000">
        <v>-1.5284000000000001E-2</v>
      </c>
      <c r="D2000">
        <f t="shared" si="31"/>
        <v>-1.540184461150659E-2</v>
      </c>
    </row>
    <row r="2001" spans="1:4" x14ac:dyDescent="0.25">
      <c r="A2001" t="s">
        <v>1214</v>
      </c>
      <c r="B2001">
        <v>56.5</v>
      </c>
      <c r="C2001">
        <v>2.2169999999999998E-3</v>
      </c>
      <c r="D2001">
        <f t="shared" si="31"/>
        <v>2.2148403295528213E-3</v>
      </c>
    </row>
    <row r="2002" spans="1:4" x14ac:dyDescent="0.25">
      <c r="A2002" t="s">
        <v>1215</v>
      </c>
      <c r="B2002">
        <v>55.8125</v>
      </c>
      <c r="C2002">
        <v>-1.2168E-2</v>
      </c>
      <c r="D2002">
        <f t="shared" si="31"/>
        <v>-1.224277951567744E-2</v>
      </c>
    </row>
    <row r="2003" spans="1:4" x14ac:dyDescent="0.25">
      <c r="A2003" t="s">
        <v>1216</v>
      </c>
      <c r="B2003">
        <v>56.0625</v>
      </c>
      <c r="C2003">
        <v>4.4790000000000003E-3</v>
      </c>
      <c r="D2003">
        <f t="shared" si="31"/>
        <v>4.4692811822970432E-3</v>
      </c>
    </row>
    <row r="2004" spans="1:4" x14ac:dyDescent="0.25">
      <c r="A2004" s="1">
        <v>35442</v>
      </c>
      <c r="B2004">
        <v>58.5</v>
      </c>
      <c r="C2004">
        <v>4.3478000000000003E-2</v>
      </c>
      <c r="D2004">
        <f t="shared" si="31"/>
        <v>4.2559614418795903E-2</v>
      </c>
    </row>
    <row r="2005" spans="1:4" x14ac:dyDescent="0.25">
      <c r="A2005" s="1">
        <v>35473</v>
      </c>
      <c r="B2005">
        <v>58.75</v>
      </c>
      <c r="C2005">
        <v>4.274E-3</v>
      </c>
      <c r="D2005">
        <f t="shared" si="31"/>
        <v>4.264398786457518E-3</v>
      </c>
    </row>
    <row r="2006" spans="1:4" x14ac:dyDescent="0.25">
      <c r="A2006" s="1">
        <v>35501</v>
      </c>
      <c r="B2006">
        <v>59.875</v>
      </c>
      <c r="C2006">
        <v>1.9148999999999999E-2</v>
      </c>
      <c r="D2006">
        <f t="shared" si="31"/>
        <v>1.8967902706811045E-2</v>
      </c>
    </row>
    <row r="2007" spans="1:4" x14ac:dyDescent="0.25">
      <c r="A2007" s="1">
        <v>35532</v>
      </c>
      <c r="B2007">
        <v>59</v>
      </c>
      <c r="C2007">
        <v>-1.4614E-2</v>
      </c>
      <c r="D2007">
        <f t="shared" si="31"/>
        <v>-1.4721611825359851E-2</v>
      </c>
    </row>
    <row r="2008" spans="1:4" x14ac:dyDescent="0.25">
      <c r="A2008" s="1">
        <v>35562</v>
      </c>
      <c r="B2008">
        <v>59.8125</v>
      </c>
      <c r="C2008">
        <v>1.3771E-2</v>
      </c>
      <c r="D2008">
        <f t="shared" si="31"/>
        <v>1.3677225307453593E-2</v>
      </c>
    </row>
    <row r="2009" spans="1:4" x14ac:dyDescent="0.25">
      <c r="A2009" s="1">
        <v>35654</v>
      </c>
      <c r="B2009">
        <v>59.9375</v>
      </c>
      <c r="C2009">
        <v>2.0899999999999998E-3</v>
      </c>
      <c r="D2009">
        <f t="shared" si="31"/>
        <v>2.087683430483895E-3</v>
      </c>
    </row>
    <row r="2010" spans="1:4" x14ac:dyDescent="0.25">
      <c r="A2010" s="1">
        <v>35685</v>
      </c>
      <c r="B2010">
        <v>59.3125</v>
      </c>
      <c r="C2010">
        <v>-1.0428E-2</v>
      </c>
      <c r="D2010">
        <f t="shared" si="31"/>
        <v>-1.0482276273510342E-2</v>
      </c>
    </row>
    <row r="2011" spans="1:4" x14ac:dyDescent="0.25">
      <c r="A2011" s="1">
        <v>35715</v>
      </c>
      <c r="B2011">
        <v>58.875</v>
      </c>
      <c r="C2011">
        <v>-7.3759999999999997E-3</v>
      </c>
      <c r="D2011">
        <f t="shared" si="31"/>
        <v>-7.4035240335648279E-3</v>
      </c>
    </row>
    <row r="2012" spans="1:4" x14ac:dyDescent="0.25">
      <c r="A2012" s="1">
        <v>35746</v>
      </c>
      <c r="B2012">
        <v>59.1875</v>
      </c>
      <c r="C2012">
        <v>5.3080000000000002E-3</v>
      </c>
      <c r="D2012">
        <f t="shared" si="31"/>
        <v>5.2938186097152952E-3</v>
      </c>
    </row>
    <row r="2013" spans="1:4" x14ac:dyDescent="0.25">
      <c r="A2013" s="1">
        <v>35776</v>
      </c>
      <c r="B2013">
        <v>59.75</v>
      </c>
      <c r="C2013">
        <v>9.5040000000000003E-3</v>
      </c>
      <c r="D2013">
        <f t="shared" si="31"/>
        <v>9.4588198653230895E-3</v>
      </c>
    </row>
    <row r="2014" spans="1:4" x14ac:dyDescent="0.25">
      <c r="A2014" t="s">
        <v>1217</v>
      </c>
      <c r="B2014">
        <v>58.6875</v>
      </c>
      <c r="C2014">
        <v>-1.7781999999999999E-2</v>
      </c>
      <c r="D2014">
        <f t="shared" si="31"/>
        <v>-1.794243384313841E-2</v>
      </c>
    </row>
    <row r="2015" spans="1:4" x14ac:dyDescent="0.25">
      <c r="A2015" t="s">
        <v>1218</v>
      </c>
      <c r="B2015">
        <v>58.8125</v>
      </c>
      <c r="C2015">
        <v>2.1299999999999999E-3</v>
      </c>
      <c r="D2015">
        <f t="shared" si="31"/>
        <v>2.1276603771168282E-3</v>
      </c>
    </row>
    <row r="2016" spans="1:4" x14ac:dyDescent="0.25">
      <c r="A2016" t="s">
        <v>1219</v>
      </c>
      <c r="B2016">
        <v>58.0625</v>
      </c>
      <c r="C2016">
        <v>-1.2751999999999999E-2</v>
      </c>
      <c r="D2016">
        <f t="shared" si="31"/>
        <v>-1.2834400771541132E-2</v>
      </c>
    </row>
    <row r="2017" spans="1:4" x14ac:dyDescent="0.25">
      <c r="A2017" t="s">
        <v>1220</v>
      </c>
      <c r="B2017">
        <v>57.6875</v>
      </c>
      <c r="C2017">
        <v>-6.4590000000000003E-3</v>
      </c>
      <c r="D2017">
        <f t="shared" si="31"/>
        <v>-6.479504310986396E-3</v>
      </c>
    </row>
    <row r="2018" spans="1:4" x14ac:dyDescent="0.25">
      <c r="A2018" t="s">
        <v>1221</v>
      </c>
      <c r="B2018">
        <v>56.5</v>
      </c>
      <c r="C2018">
        <v>-2.0584999999999999E-2</v>
      </c>
      <c r="D2018">
        <f t="shared" si="31"/>
        <v>-2.0799874110675683E-2</v>
      </c>
    </row>
    <row r="2019" spans="1:4" x14ac:dyDescent="0.25">
      <c r="A2019" t="s">
        <v>1222</v>
      </c>
      <c r="B2019">
        <v>55.875</v>
      </c>
      <c r="C2019">
        <v>-1.1062000000000001E-2</v>
      </c>
      <c r="D2019">
        <f t="shared" si="31"/>
        <v>-1.1123585218662316E-2</v>
      </c>
    </row>
    <row r="2020" spans="1:4" x14ac:dyDescent="0.25">
      <c r="A2020" t="s">
        <v>1223</v>
      </c>
      <c r="B2020">
        <v>55.5</v>
      </c>
      <c r="C2020">
        <v>-6.711E-3</v>
      </c>
      <c r="D2020">
        <f t="shared" si="31"/>
        <v>-6.7340321813440683E-3</v>
      </c>
    </row>
    <row r="2021" spans="1:4" x14ac:dyDescent="0.25">
      <c r="A2021" t="s">
        <v>1224</v>
      </c>
      <c r="B2021">
        <v>54.4375</v>
      </c>
      <c r="C2021">
        <v>-1.9144000000000001E-2</v>
      </c>
      <c r="D2021">
        <f t="shared" si="31"/>
        <v>-1.9329766139667238E-2</v>
      </c>
    </row>
    <row r="2022" spans="1:4" x14ac:dyDescent="0.25">
      <c r="A2022" t="s">
        <v>1225</v>
      </c>
      <c r="B2022">
        <v>54.25</v>
      </c>
      <c r="C2022">
        <v>-3.444E-3</v>
      </c>
      <c r="D2022">
        <f t="shared" si="31"/>
        <v>-3.45026219215267E-3</v>
      </c>
    </row>
    <row r="2023" spans="1:4" x14ac:dyDescent="0.25">
      <c r="A2023" t="s">
        <v>1226</v>
      </c>
      <c r="B2023">
        <v>54.375</v>
      </c>
      <c r="C2023">
        <v>2.3040000000000001E-3</v>
      </c>
      <c r="D2023">
        <f t="shared" si="31"/>
        <v>2.3014969882791674E-3</v>
      </c>
    </row>
    <row r="2024" spans="1:4" x14ac:dyDescent="0.25">
      <c r="A2024" t="s">
        <v>1227</v>
      </c>
      <c r="B2024">
        <v>56.9375</v>
      </c>
      <c r="C2024">
        <v>4.7126000000000001E-2</v>
      </c>
      <c r="D2024">
        <f t="shared" si="31"/>
        <v>4.6049685611328835E-2</v>
      </c>
    </row>
    <row r="2025" spans="1:4" x14ac:dyDescent="0.25">
      <c r="A2025" t="s">
        <v>1228</v>
      </c>
      <c r="B2025">
        <v>58.875</v>
      </c>
      <c r="C2025">
        <v>3.4028999999999997E-2</v>
      </c>
      <c r="D2025">
        <f t="shared" si="31"/>
        <v>3.34623773164048E-2</v>
      </c>
    </row>
    <row r="2026" spans="1:4" x14ac:dyDescent="0.25">
      <c r="A2026" s="1">
        <v>35827</v>
      </c>
      <c r="B2026">
        <v>58.5</v>
      </c>
      <c r="C2026">
        <v>-6.3689999999999997E-3</v>
      </c>
      <c r="D2026">
        <f t="shared" si="31"/>
        <v>-6.38979809877101E-3</v>
      </c>
    </row>
    <row r="2027" spans="1:4" x14ac:dyDescent="0.25">
      <c r="A2027" s="1">
        <v>35916</v>
      </c>
      <c r="B2027">
        <v>57.6875</v>
      </c>
      <c r="C2027">
        <v>-1.3889E-2</v>
      </c>
      <c r="D2027">
        <f t="shared" si="31"/>
        <v>-1.3986241974739839E-2</v>
      </c>
    </row>
    <row r="2028" spans="1:4" x14ac:dyDescent="0.25">
      <c r="A2028" s="1">
        <v>35947</v>
      </c>
      <c r="B2028">
        <v>58.0625</v>
      </c>
      <c r="C2028">
        <v>6.5009999999999998E-3</v>
      </c>
      <c r="D2028">
        <f t="shared" si="31"/>
        <v>6.4795043109864021E-3</v>
      </c>
    </row>
    <row r="2029" spans="1:4" x14ac:dyDescent="0.25">
      <c r="A2029" s="1">
        <v>35977</v>
      </c>
      <c r="B2029">
        <v>58.6875</v>
      </c>
      <c r="C2029">
        <v>1.0763999999999999E-2</v>
      </c>
      <c r="D2029">
        <f t="shared" si="31"/>
        <v>1.0706740394424451E-2</v>
      </c>
    </row>
    <row r="2030" spans="1:4" x14ac:dyDescent="0.25">
      <c r="A2030" s="1">
        <v>36008</v>
      </c>
      <c r="B2030">
        <v>58.4375</v>
      </c>
      <c r="C2030">
        <v>-4.2599999999999999E-3</v>
      </c>
      <c r="D2030">
        <f t="shared" si="31"/>
        <v>-4.2689499195758904E-3</v>
      </c>
    </row>
    <row r="2031" spans="1:4" x14ac:dyDescent="0.25">
      <c r="A2031" s="1">
        <v>36039</v>
      </c>
      <c r="B2031">
        <v>56.375</v>
      </c>
      <c r="C2031">
        <v>-3.5293999999999999E-2</v>
      </c>
      <c r="D2031">
        <f t="shared" si="31"/>
        <v>-3.5932009226063329E-2</v>
      </c>
    </row>
    <row r="2032" spans="1:4" x14ac:dyDescent="0.25">
      <c r="A2032" s="1">
        <v>36130</v>
      </c>
      <c r="B2032">
        <v>58.125</v>
      </c>
      <c r="C2032">
        <v>3.1042E-2</v>
      </c>
      <c r="D2032">
        <f t="shared" si="31"/>
        <v>3.0570066084677931E-2</v>
      </c>
    </row>
    <row r="2033" spans="1:4" x14ac:dyDescent="0.25">
      <c r="A2033" t="s">
        <v>1229</v>
      </c>
      <c r="B2033">
        <v>59.125</v>
      </c>
      <c r="C2033">
        <v>1.7204000000000001E-2</v>
      </c>
      <c r="D2033">
        <f t="shared" si="31"/>
        <v>1.7057982904576552E-2</v>
      </c>
    </row>
    <row r="2034" spans="1:4" x14ac:dyDescent="0.25">
      <c r="A2034" t="s">
        <v>1230</v>
      </c>
      <c r="B2034">
        <v>59.6875</v>
      </c>
      <c r="C2034">
        <v>9.5139999999999999E-3</v>
      </c>
      <c r="D2034">
        <f t="shared" si="31"/>
        <v>9.4687714288519669E-3</v>
      </c>
    </row>
    <row r="2035" spans="1:4" x14ac:dyDescent="0.25">
      <c r="A2035" t="s">
        <v>1231</v>
      </c>
      <c r="B2035">
        <v>59.3125</v>
      </c>
      <c r="C2035">
        <v>-6.2830000000000004E-3</v>
      </c>
      <c r="D2035">
        <f t="shared" si="31"/>
        <v>-6.3025418708024111E-3</v>
      </c>
    </row>
    <row r="2036" spans="1:4" x14ac:dyDescent="0.25">
      <c r="A2036" t="s">
        <v>1232</v>
      </c>
      <c r="B2036">
        <v>59.3125</v>
      </c>
      <c r="C2036">
        <v>0</v>
      </c>
      <c r="D2036">
        <f t="shared" si="31"/>
        <v>0</v>
      </c>
    </row>
    <row r="2037" spans="1:4" x14ac:dyDescent="0.25">
      <c r="A2037" t="s">
        <v>1233</v>
      </c>
      <c r="B2037">
        <v>60.75</v>
      </c>
      <c r="C2037">
        <v>2.4236000000000001E-2</v>
      </c>
      <c r="D2037">
        <f t="shared" si="31"/>
        <v>2.3947005850511138E-2</v>
      </c>
    </row>
    <row r="2038" spans="1:4" x14ac:dyDescent="0.25">
      <c r="A2038" t="s">
        <v>1234</v>
      </c>
      <c r="B2038">
        <v>60.6875</v>
      </c>
      <c r="C2038">
        <v>-1.029E-3</v>
      </c>
      <c r="D2038">
        <f t="shared" si="31"/>
        <v>-1.029336169114132E-3</v>
      </c>
    </row>
    <row r="2039" spans="1:4" x14ac:dyDescent="0.25">
      <c r="A2039" t="s">
        <v>1235</v>
      </c>
      <c r="B2039">
        <v>59.5</v>
      </c>
      <c r="C2039">
        <v>-1.9567000000000001E-2</v>
      </c>
      <c r="D2039">
        <f t="shared" si="31"/>
        <v>-1.9761433499959593E-2</v>
      </c>
    </row>
    <row r="2040" spans="1:4" x14ac:dyDescent="0.25">
      <c r="A2040" t="s">
        <v>1236</v>
      </c>
      <c r="B2040">
        <v>59.875</v>
      </c>
      <c r="C2040">
        <v>6.3029999999999996E-3</v>
      </c>
      <c r="D2040">
        <f t="shared" si="31"/>
        <v>6.282743179495209E-3</v>
      </c>
    </row>
    <row r="2041" spans="1:4" x14ac:dyDescent="0.25">
      <c r="A2041" t="s">
        <v>1237</v>
      </c>
      <c r="B2041">
        <v>58.8125</v>
      </c>
      <c r="C2041">
        <v>-1.7745E-2</v>
      </c>
      <c r="D2041">
        <f t="shared" si="31"/>
        <v>-1.7904638385480877E-2</v>
      </c>
    </row>
    <row r="2042" spans="1:4" x14ac:dyDescent="0.25">
      <c r="A2042" t="s">
        <v>1238</v>
      </c>
      <c r="B2042">
        <v>60.3125</v>
      </c>
      <c r="C2042">
        <v>2.5505E-2</v>
      </c>
      <c r="D2042">
        <f t="shared" si="31"/>
        <v>2.5184961753606322E-2</v>
      </c>
    </row>
    <row r="2043" spans="1:4" x14ac:dyDescent="0.25">
      <c r="A2043" t="s">
        <v>1239</v>
      </c>
      <c r="B2043">
        <v>60.5625</v>
      </c>
      <c r="C2043">
        <v>4.1450000000000002E-3</v>
      </c>
      <c r="D2043">
        <f t="shared" si="31"/>
        <v>4.1365105517802755E-3</v>
      </c>
    </row>
    <row r="2044" spans="1:4" x14ac:dyDescent="0.25">
      <c r="A2044" t="s">
        <v>1240</v>
      </c>
      <c r="B2044">
        <v>60.5625</v>
      </c>
      <c r="C2044">
        <v>0</v>
      </c>
      <c r="D2044">
        <f t="shared" si="31"/>
        <v>0</v>
      </c>
    </row>
    <row r="2045" spans="1:4" x14ac:dyDescent="0.25">
      <c r="A2045" t="s">
        <v>1241</v>
      </c>
      <c r="B2045">
        <v>60.5</v>
      </c>
      <c r="C2045">
        <v>-1.0319999999999999E-3</v>
      </c>
      <c r="D2045">
        <f t="shared" si="31"/>
        <v>-1.0325246141892643E-3</v>
      </c>
    </row>
    <row r="2046" spans="1:4" x14ac:dyDescent="0.25">
      <c r="A2046" s="1">
        <v>35828</v>
      </c>
      <c r="B2046">
        <v>61.8125</v>
      </c>
      <c r="C2046">
        <v>2.1694000000000001E-2</v>
      </c>
      <c r="D2046">
        <f t="shared" si="31"/>
        <v>2.1462244346135109E-2</v>
      </c>
    </row>
    <row r="2047" spans="1:4" x14ac:dyDescent="0.25">
      <c r="A2047" s="1">
        <v>35856</v>
      </c>
      <c r="B2047">
        <v>62.75</v>
      </c>
      <c r="C2047">
        <v>1.5167E-2</v>
      </c>
      <c r="D2047">
        <f t="shared" si="31"/>
        <v>1.5052968628962285E-2</v>
      </c>
    </row>
    <row r="2048" spans="1:4" x14ac:dyDescent="0.25">
      <c r="A2048" s="1">
        <v>35887</v>
      </c>
      <c r="B2048">
        <v>63</v>
      </c>
      <c r="C2048">
        <v>3.9839999999999997E-3</v>
      </c>
      <c r="D2048">
        <f t="shared" si="31"/>
        <v>3.9761483796394168E-3</v>
      </c>
    </row>
    <row r="2049" spans="1:4" x14ac:dyDescent="0.25">
      <c r="A2049" s="1">
        <v>35917</v>
      </c>
      <c r="B2049">
        <v>63.0625</v>
      </c>
      <c r="C2049">
        <v>9.9200000000000004E-4</v>
      </c>
      <c r="D2049">
        <f t="shared" si="31"/>
        <v>9.9157172229502751E-4</v>
      </c>
    </row>
    <row r="2050" spans="1:4" x14ac:dyDescent="0.25">
      <c r="A2050" s="1">
        <v>35948</v>
      </c>
      <c r="B2050">
        <v>63.625</v>
      </c>
      <c r="C2050">
        <v>8.9200000000000008E-3</v>
      </c>
      <c r="D2050">
        <f t="shared" si="31"/>
        <v>8.8801767568591709E-3</v>
      </c>
    </row>
    <row r="2051" spans="1:4" x14ac:dyDescent="0.25">
      <c r="A2051" s="1">
        <v>36040</v>
      </c>
      <c r="B2051">
        <v>63.0625</v>
      </c>
      <c r="C2051">
        <v>-8.8409999999999999E-3</v>
      </c>
      <c r="D2051">
        <f t="shared" si="31"/>
        <v>-8.880176756859098E-3</v>
      </c>
    </row>
    <row r="2052" spans="1:4" x14ac:dyDescent="0.25">
      <c r="A2052" s="1">
        <v>36070</v>
      </c>
      <c r="B2052">
        <v>64</v>
      </c>
      <c r="C2052">
        <v>1.4866000000000001E-2</v>
      </c>
      <c r="D2052">
        <f t="shared" ref="D2052:D2115" si="32">LN(B2052/B2051)</f>
        <v>1.4756785245844117E-2</v>
      </c>
    </row>
    <row r="2053" spans="1:4" x14ac:dyDescent="0.25">
      <c r="A2053" s="1">
        <v>36101</v>
      </c>
      <c r="B2053">
        <v>63.9375</v>
      </c>
      <c r="C2053">
        <v>-9.77E-4</v>
      </c>
      <c r="D2053">
        <f t="shared" si="32"/>
        <v>-9.7703964782661274E-4</v>
      </c>
    </row>
    <row r="2054" spans="1:4" x14ac:dyDescent="0.25">
      <c r="A2054" s="1">
        <v>36131</v>
      </c>
      <c r="B2054">
        <v>65.125</v>
      </c>
      <c r="C2054">
        <v>1.8572999999999999E-2</v>
      </c>
      <c r="D2054">
        <f t="shared" si="32"/>
        <v>1.8402456361685731E-2</v>
      </c>
    </row>
    <row r="2055" spans="1:4" x14ac:dyDescent="0.25">
      <c r="A2055" t="s">
        <v>1242</v>
      </c>
      <c r="B2055">
        <v>65.5</v>
      </c>
      <c r="C2055">
        <v>5.7580000000000001E-3</v>
      </c>
      <c r="D2055">
        <f t="shared" si="32"/>
        <v>5.7416425676751828E-3</v>
      </c>
    </row>
    <row r="2056" spans="1:4" x14ac:dyDescent="0.25">
      <c r="A2056" t="s">
        <v>1243</v>
      </c>
      <c r="B2056">
        <v>66.75</v>
      </c>
      <c r="C2056">
        <v>1.9084E-2</v>
      </c>
      <c r="D2056">
        <f t="shared" si="32"/>
        <v>1.8904154639152654E-2</v>
      </c>
    </row>
    <row r="2057" spans="1:4" x14ac:dyDescent="0.25">
      <c r="A2057" t="s">
        <v>1244</v>
      </c>
      <c r="B2057">
        <v>66.875</v>
      </c>
      <c r="C2057">
        <v>1.8730000000000001E-3</v>
      </c>
      <c r="D2057">
        <f t="shared" si="32"/>
        <v>1.8709079358116025E-3</v>
      </c>
    </row>
    <row r="2058" spans="1:4" x14ac:dyDescent="0.25">
      <c r="A2058" t="s">
        <v>1245</v>
      </c>
      <c r="B2058">
        <v>67.125</v>
      </c>
      <c r="C2058">
        <v>3.738E-3</v>
      </c>
      <c r="D2058">
        <f t="shared" si="32"/>
        <v>3.7313476128581842E-3</v>
      </c>
    </row>
    <row r="2059" spans="1:4" x14ac:dyDescent="0.25">
      <c r="A2059" t="s">
        <v>1246</v>
      </c>
      <c r="B2059">
        <v>67</v>
      </c>
      <c r="C2059">
        <v>-1.8619999999999999E-3</v>
      </c>
      <c r="D2059">
        <f t="shared" si="32"/>
        <v>-1.8639334380627533E-3</v>
      </c>
    </row>
    <row r="2060" spans="1:4" x14ac:dyDescent="0.25">
      <c r="A2060" t="s">
        <v>1247</v>
      </c>
      <c r="B2060">
        <v>68.5625</v>
      </c>
      <c r="C2060">
        <v>2.3321000000000001E-2</v>
      </c>
      <c r="D2060">
        <f t="shared" si="32"/>
        <v>2.3053118644482919E-2</v>
      </c>
    </row>
    <row r="2061" spans="1:4" x14ac:dyDescent="0.25">
      <c r="A2061" t="s">
        <v>1248</v>
      </c>
      <c r="B2061">
        <v>65.125</v>
      </c>
      <c r="C2061">
        <v>-5.0137000000000001E-2</v>
      </c>
      <c r="D2061">
        <f t="shared" si="32"/>
        <v>-5.1437237961917966E-2</v>
      </c>
    </row>
    <row r="2062" spans="1:4" x14ac:dyDescent="0.25">
      <c r="A2062" t="s">
        <v>1249</v>
      </c>
      <c r="B2062">
        <v>66.5625</v>
      </c>
      <c r="C2062">
        <v>2.2072999999999999E-2</v>
      </c>
      <c r="D2062">
        <f t="shared" si="32"/>
        <v>2.1832855830213316E-2</v>
      </c>
    </row>
    <row r="2063" spans="1:4" x14ac:dyDescent="0.25">
      <c r="A2063" t="s">
        <v>1250</v>
      </c>
      <c r="B2063">
        <v>65.3125</v>
      </c>
      <c r="C2063">
        <v>-1.8779000000000001E-2</v>
      </c>
      <c r="D2063">
        <f t="shared" si="32"/>
        <v>-1.8957913744614158E-2</v>
      </c>
    </row>
    <row r="2064" spans="1:4" x14ac:dyDescent="0.25">
      <c r="A2064" t="s">
        <v>1251</v>
      </c>
      <c r="B2064">
        <v>63.875</v>
      </c>
      <c r="C2064">
        <v>-2.2009999999999998E-2</v>
      </c>
      <c r="D2064">
        <f t="shared" si="32"/>
        <v>-2.2255393635261685E-2</v>
      </c>
    </row>
    <row r="2065" spans="1:4" x14ac:dyDescent="0.25">
      <c r="A2065" s="1">
        <v>35829</v>
      </c>
      <c r="B2065">
        <v>64.625</v>
      </c>
      <c r="C2065">
        <v>1.1742000000000001E-2</v>
      </c>
      <c r="D2065">
        <f t="shared" si="32"/>
        <v>1.1673284304724805E-2</v>
      </c>
    </row>
    <row r="2066" spans="1:4" x14ac:dyDescent="0.25">
      <c r="A2066" s="1">
        <v>35857</v>
      </c>
      <c r="B2066">
        <v>64.375</v>
      </c>
      <c r="C2066">
        <v>-3.8679999999999999E-3</v>
      </c>
      <c r="D2066">
        <f t="shared" si="32"/>
        <v>-3.8759738446929605E-3</v>
      </c>
    </row>
    <row r="2067" spans="1:4" x14ac:dyDescent="0.25">
      <c r="A2067" s="1">
        <v>35888</v>
      </c>
      <c r="B2067">
        <v>64.4375</v>
      </c>
      <c r="C2067">
        <v>9.7099999999999997E-4</v>
      </c>
      <c r="D2067">
        <f t="shared" si="32"/>
        <v>9.7040279327851447E-4</v>
      </c>
    </row>
    <row r="2068" spans="1:4" x14ac:dyDescent="0.25">
      <c r="A2068" s="1">
        <v>35918</v>
      </c>
      <c r="B2068">
        <v>64.3125</v>
      </c>
      <c r="C2068">
        <v>-1.9400000000000001E-3</v>
      </c>
      <c r="D2068">
        <f t="shared" si="32"/>
        <v>-1.9417481829102992E-3</v>
      </c>
    </row>
    <row r="2069" spans="1:4" x14ac:dyDescent="0.25">
      <c r="A2069" s="1">
        <v>35949</v>
      </c>
      <c r="B2069">
        <v>66</v>
      </c>
      <c r="C2069">
        <v>2.6238999999999998E-2</v>
      </c>
      <c r="D2069">
        <f t="shared" si="32"/>
        <v>2.5900728432157172E-2</v>
      </c>
    </row>
    <row r="2070" spans="1:4" x14ac:dyDescent="0.25">
      <c r="A2070" s="1">
        <v>36041</v>
      </c>
      <c r="B2070">
        <v>66.375</v>
      </c>
      <c r="C2070">
        <v>5.6820000000000004E-3</v>
      </c>
      <c r="D2070">
        <f t="shared" si="32"/>
        <v>5.6657375356772999E-3</v>
      </c>
    </row>
    <row r="2071" spans="1:4" x14ac:dyDescent="0.25">
      <c r="A2071" s="1">
        <v>36071</v>
      </c>
      <c r="B2071">
        <v>67.9375</v>
      </c>
      <c r="C2071">
        <v>2.3539999999999998E-2</v>
      </c>
      <c r="D2071">
        <f t="shared" si="32"/>
        <v>2.3267685319325215E-2</v>
      </c>
    </row>
    <row r="2072" spans="1:4" x14ac:dyDescent="0.25">
      <c r="A2072" s="1">
        <v>36102</v>
      </c>
      <c r="B2072">
        <v>69.5</v>
      </c>
      <c r="C2072">
        <v>2.2998999999999999E-2</v>
      </c>
      <c r="D2072">
        <f t="shared" si="32"/>
        <v>2.2738587689318229E-2</v>
      </c>
    </row>
    <row r="2073" spans="1:4" x14ac:dyDescent="0.25">
      <c r="A2073" s="1">
        <v>36132</v>
      </c>
      <c r="B2073">
        <v>69.5</v>
      </c>
      <c r="C2073">
        <v>0</v>
      </c>
      <c r="D2073">
        <f t="shared" si="32"/>
        <v>0</v>
      </c>
    </row>
    <row r="2074" spans="1:4" x14ac:dyDescent="0.25">
      <c r="A2074" t="s">
        <v>1252</v>
      </c>
      <c r="B2074">
        <v>69.25</v>
      </c>
      <c r="C2074">
        <v>-3.5969999999999999E-3</v>
      </c>
      <c r="D2074">
        <f t="shared" si="32"/>
        <v>-3.6036075032985443E-3</v>
      </c>
    </row>
    <row r="2075" spans="1:4" x14ac:dyDescent="0.25">
      <c r="A2075" t="s">
        <v>1253</v>
      </c>
      <c r="B2075">
        <v>69.5</v>
      </c>
      <c r="C2075">
        <v>3.6099999999999999E-3</v>
      </c>
      <c r="D2075">
        <f t="shared" si="32"/>
        <v>3.6036075032986181E-3</v>
      </c>
    </row>
    <row r="2076" spans="1:4" x14ac:dyDescent="0.25">
      <c r="A2076" t="s">
        <v>1254</v>
      </c>
      <c r="B2076">
        <v>69.5</v>
      </c>
      <c r="C2076">
        <v>0</v>
      </c>
      <c r="D2076">
        <f t="shared" si="32"/>
        <v>0</v>
      </c>
    </row>
    <row r="2077" spans="1:4" x14ac:dyDescent="0.25">
      <c r="A2077" t="s">
        <v>1255</v>
      </c>
      <c r="B2077">
        <v>68.375</v>
      </c>
      <c r="C2077">
        <v>-1.6187E-2</v>
      </c>
      <c r="D2077">
        <f t="shared" si="32"/>
        <v>-1.6319491828601183E-2</v>
      </c>
    </row>
    <row r="2078" spans="1:4" x14ac:dyDescent="0.25">
      <c r="A2078" t="s">
        <v>1256</v>
      </c>
      <c r="B2078">
        <v>68.0625</v>
      </c>
      <c r="C2078">
        <v>-4.5700000000000003E-3</v>
      </c>
      <c r="D2078">
        <f t="shared" si="32"/>
        <v>-4.5808600489660361E-3</v>
      </c>
    </row>
    <row r="2079" spans="1:4" x14ac:dyDescent="0.25">
      <c r="A2079" t="s">
        <v>1257</v>
      </c>
      <c r="B2079">
        <v>68.75</v>
      </c>
      <c r="C2079">
        <v>1.0101000000000001E-2</v>
      </c>
      <c r="D2079">
        <f t="shared" si="32"/>
        <v>1.0050335853501506E-2</v>
      </c>
    </row>
    <row r="2080" spans="1:4" x14ac:dyDescent="0.25">
      <c r="A2080" t="s">
        <v>1258</v>
      </c>
      <c r="B2080">
        <v>66.6875</v>
      </c>
      <c r="C2080">
        <v>-0.03</v>
      </c>
      <c r="D2080">
        <f t="shared" si="32"/>
        <v>-3.0459207484708574E-2</v>
      </c>
    </row>
    <row r="2081" spans="1:4" x14ac:dyDescent="0.25">
      <c r="A2081" t="s">
        <v>1259</v>
      </c>
      <c r="B2081">
        <v>66.375</v>
      </c>
      <c r="C2081">
        <v>-4.6860000000000001E-3</v>
      </c>
      <c r="D2081">
        <f t="shared" si="32"/>
        <v>-4.6970494998692675E-3</v>
      </c>
    </row>
    <row r="2082" spans="1:4" x14ac:dyDescent="0.25">
      <c r="A2082" t="s">
        <v>1260</v>
      </c>
      <c r="B2082">
        <v>65.375</v>
      </c>
      <c r="C2082">
        <v>-1.5066E-2</v>
      </c>
      <c r="D2082">
        <f t="shared" si="32"/>
        <v>-1.5180557177015979E-2</v>
      </c>
    </row>
    <row r="2083" spans="1:4" x14ac:dyDescent="0.25">
      <c r="A2083" t="s">
        <v>1261</v>
      </c>
      <c r="B2083">
        <v>67.125</v>
      </c>
      <c r="C2083">
        <v>2.6769000000000001E-2</v>
      </c>
      <c r="D2083">
        <f t="shared" si="32"/>
        <v>2.6416630443941772E-2</v>
      </c>
    </row>
    <row r="2084" spans="1:4" x14ac:dyDescent="0.25">
      <c r="A2084" t="s">
        <v>1262</v>
      </c>
      <c r="B2084">
        <v>66.25</v>
      </c>
      <c r="C2084">
        <v>-1.3035E-2</v>
      </c>
      <c r="D2084">
        <f t="shared" si="32"/>
        <v>-1.3121087962697212E-2</v>
      </c>
    </row>
    <row r="2085" spans="1:4" x14ac:dyDescent="0.25">
      <c r="A2085" t="s">
        <v>1263</v>
      </c>
      <c r="B2085">
        <v>66.125</v>
      </c>
      <c r="C2085">
        <v>-1.887E-3</v>
      </c>
      <c r="D2085">
        <f t="shared" si="32"/>
        <v>-1.8885746878681362E-3</v>
      </c>
    </row>
    <row r="2086" spans="1:4" x14ac:dyDescent="0.25">
      <c r="A2086" t="s">
        <v>1264</v>
      </c>
      <c r="B2086">
        <v>67.625</v>
      </c>
      <c r="C2086">
        <v>2.2683999999999999E-2</v>
      </c>
      <c r="D2086">
        <f t="shared" si="32"/>
        <v>2.2430846988182134E-2</v>
      </c>
    </row>
    <row r="2087" spans="1:4" x14ac:dyDescent="0.25">
      <c r="A2087" s="1">
        <v>35799</v>
      </c>
      <c r="B2087">
        <v>69.5</v>
      </c>
      <c r="C2087">
        <v>2.7726000000000001E-2</v>
      </c>
      <c r="D2087">
        <f t="shared" si="32"/>
        <v>2.7349015404100764E-2</v>
      </c>
    </row>
    <row r="2088" spans="1:4" x14ac:dyDescent="0.25">
      <c r="A2088" s="1">
        <v>35830</v>
      </c>
      <c r="B2088">
        <v>69</v>
      </c>
      <c r="C2088">
        <v>-7.1939999999999999E-3</v>
      </c>
      <c r="D2088">
        <f t="shared" si="32"/>
        <v>-7.2202479734870201E-3</v>
      </c>
    </row>
    <row r="2089" spans="1:4" x14ac:dyDescent="0.25">
      <c r="A2089" s="1">
        <v>35858</v>
      </c>
      <c r="B2089">
        <v>69.6875</v>
      </c>
      <c r="C2089">
        <v>9.9640000000000006E-3</v>
      </c>
      <c r="D2089">
        <f t="shared" si="32"/>
        <v>9.9144570571786123E-3</v>
      </c>
    </row>
    <row r="2090" spans="1:4" x14ac:dyDescent="0.25">
      <c r="A2090" s="1">
        <v>35950</v>
      </c>
      <c r="B2090">
        <v>70.140630000000002</v>
      </c>
      <c r="C2090">
        <v>6.502E-3</v>
      </c>
      <c r="D2090">
        <f t="shared" si="32"/>
        <v>6.4812650531841272E-3</v>
      </c>
    </row>
    <row r="2091" spans="1:4" x14ac:dyDescent="0.25">
      <c r="A2091" s="1">
        <v>35980</v>
      </c>
      <c r="B2091">
        <v>68.875</v>
      </c>
      <c r="C2091">
        <v>-1.8044000000000001E-2</v>
      </c>
      <c r="D2091">
        <f t="shared" si="32"/>
        <v>-1.8208959234543461E-2</v>
      </c>
    </row>
    <row r="2092" spans="1:4" x14ac:dyDescent="0.25">
      <c r="A2092" s="1">
        <v>36011</v>
      </c>
      <c r="B2092">
        <v>68.1875</v>
      </c>
      <c r="C2092">
        <v>-9.9819999999999996E-3</v>
      </c>
      <c r="D2092">
        <f t="shared" si="32"/>
        <v>-1.0032003879788975E-2</v>
      </c>
    </row>
    <row r="2093" spans="1:4" x14ac:dyDescent="0.25">
      <c r="A2093" s="1">
        <v>36042</v>
      </c>
      <c r="B2093">
        <v>70.8125</v>
      </c>
      <c r="C2093">
        <v>3.8497000000000003E-2</v>
      </c>
      <c r="D2093">
        <f t="shared" si="32"/>
        <v>3.7774275194935564E-2</v>
      </c>
    </row>
    <row r="2094" spans="1:4" x14ac:dyDescent="0.25">
      <c r="A2094" t="s">
        <v>1265</v>
      </c>
      <c r="B2094">
        <v>70.8125</v>
      </c>
      <c r="C2094">
        <v>0</v>
      </c>
      <c r="D2094">
        <f t="shared" si="32"/>
        <v>0</v>
      </c>
    </row>
    <row r="2095" spans="1:4" x14ac:dyDescent="0.25">
      <c r="A2095" t="s">
        <v>1266</v>
      </c>
      <c r="B2095">
        <v>72.25</v>
      </c>
      <c r="C2095">
        <v>2.0299999999999999E-2</v>
      </c>
      <c r="D2095">
        <f t="shared" si="32"/>
        <v>2.0096788204316554E-2</v>
      </c>
    </row>
    <row r="2096" spans="1:4" x14ac:dyDescent="0.25">
      <c r="A2096" t="s">
        <v>1267</v>
      </c>
      <c r="B2096">
        <v>72.25</v>
      </c>
      <c r="C2096">
        <v>0</v>
      </c>
      <c r="D2096">
        <f t="shared" si="32"/>
        <v>0</v>
      </c>
    </row>
    <row r="2097" spans="1:4" x14ac:dyDescent="0.25">
      <c r="A2097" t="s">
        <v>1268</v>
      </c>
      <c r="B2097">
        <v>70.9375</v>
      </c>
      <c r="C2097">
        <v>-1.8166000000000002E-2</v>
      </c>
      <c r="D2097">
        <f t="shared" si="32"/>
        <v>-1.8333119316819732E-2</v>
      </c>
    </row>
    <row r="2098" spans="1:4" x14ac:dyDescent="0.25">
      <c r="A2098" t="s">
        <v>1269</v>
      </c>
      <c r="B2098">
        <v>70.375</v>
      </c>
      <c r="C2098">
        <v>-7.9299999999999995E-3</v>
      </c>
      <c r="D2098">
        <f t="shared" si="32"/>
        <v>-7.9611212158673308E-3</v>
      </c>
    </row>
    <row r="2099" spans="1:4" x14ac:dyDescent="0.25">
      <c r="A2099" t="s">
        <v>1270</v>
      </c>
      <c r="B2099">
        <v>70.625</v>
      </c>
      <c r="C2099">
        <v>3.552E-3</v>
      </c>
      <c r="D2099">
        <f t="shared" si="32"/>
        <v>3.5461030067504905E-3</v>
      </c>
    </row>
    <row r="2100" spans="1:4" x14ac:dyDescent="0.25">
      <c r="A2100" t="s">
        <v>1271</v>
      </c>
      <c r="B2100">
        <v>71.125</v>
      </c>
      <c r="C2100">
        <v>7.0800000000000004E-3</v>
      </c>
      <c r="D2100">
        <f t="shared" si="32"/>
        <v>7.0547029798900332E-3</v>
      </c>
    </row>
    <row r="2101" spans="1:4" x14ac:dyDescent="0.25">
      <c r="A2101" t="s">
        <v>1272</v>
      </c>
      <c r="B2101">
        <v>70.9375</v>
      </c>
      <c r="C2101">
        <v>-2.6359999999999999E-3</v>
      </c>
      <c r="D2101">
        <f t="shared" si="32"/>
        <v>-2.6396847707732172E-3</v>
      </c>
    </row>
    <row r="2102" spans="1:4" x14ac:dyDescent="0.25">
      <c r="A2102" t="s">
        <v>1273</v>
      </c>
      <c r="B2102">
        <v>70.25</v>
      </c>
      <c r="C2102">
        <v>-9.6919999999999992E-3</v>
      </c>
      <c r="D2102">
        <f t="shared" si="32"/>
        <v>-9.738899461866719E-3</v>
      </c>
    </row>
    <row r="2103" spans="1:4" x14ac:dyDescent="0.25">
      <c r="A2103" t="s">
        <v>1274</v>
      </c>
      <c r="B2103">
        <v>68.625</v>
      </c>
      <c r="C2103">
        <v>-2.3132E-2</v>
      </c>
      <c r="D2103">
        <f t="shared" si="32"/>
        <v>-2.3403408384160423E-2</v>
      </c>
    </row>
    <row r="2104" spans="1:4" x14ac:dyDescent="0.25">
      <c r="A2104" t="s">
        <v>1275</v>
      </c>
      <c r="B2104">
        <v>66.75</v>
      </c>
      <c r="C2104">
        <v>-2.7321999999999999E-2</v>
      </c>
      <c r="D2104">
        <f t="shared" si="32"/>
        <v>-2.7702602549335823E-2</v>
      </c>
    </row>
    <row r="2105" spans="1:4" x14ac:dyDescent="0.25">
      <c r="A2105" t="s">
        <v>1276</v>
      </c>
      <c r="B2105">
        <v>66.75</v>
      </c>
      <c r="C2105">
        <v>0</v>
      </c>
      <c r="D2105">
        <f t="shared" si="32"/>
        <v>0</v>
      </c>
    </row>
    <row r="2106" spans="1:4" x14ac:dyDescent="0.25">
      <c r="A2106" t="s">
        <v>1277</v>
      </c>
      <c r="B2106">
        <v>67.3125</v>
      </c>
      <c r="C2106">
        <v>8.4270000000000005E-3</v>
      </c>
      <c r="D2106">
        <f t="shared" si="32"/>
        <v>8.3916576362483807E-3</v>
      </c>
    </row>
    <row r="2107" spans="1:4" x14ac:dyDescent="0.25">
      <c r="A2107" t="s">
        <v>1278</v>
      </c>
      <c r="B2107">
        <v>69.6875</v>
      </c>
      <c r="C2107">
        <v>3.5283000000000002E-2</v>
      </c>
      <c r="D2107">
        <f t="shared" si="32"/>
        <v>3.4675006737830555E-2</v>
      </c>
    </row>
    <row r="2108" spans="1:4" x14ac:dyDescent="0.25">
      <c r="A2108" s="1">
        <v>35800</v>
      </c>
      <c r="B2108">
        <v>69.375</v>
      </c>
      <c r="C2108">
        <v>-4.4840000000000001E-3</v>
      </c>
      <c r="D2108">
        <f t="shared" si="32"/>
        <v>-4.4943895878393264E-3</v>
      </c>
    </row>
    <row r="2109" spans="1:4" x14ac:dyDescent="0.25">
      <c r="A2109" s="1">
        <v>35890</v>
      </c>
      <c r="B2109">
        <v>70.4375</v>
      </c>
      <c r="C2109">
        <v>1.5315E-2</v>
      </c>
      <c r="D2109">
        <f t="shared" si="32"/>
        <v>1.5199219733396547E-2</v>
      </c>
    </row>
    <row r="2110" spans="1:4" x14ac:dyDescent="0.25">
      <c r="A2110" s="1">
        <v>35920</v>
      </c>
      <c r="B2110">
        <v>70.6875</v>
      </c>
      <c r="C2110">
        <v>3.5490000000000001E-3</v>
      </c>
      <c r="D2110">
        <f t="shared" si="32"/>
        <v>3.5429620763441287E-3</v>
      </c>
    </row>
    <row r="2111" spans="1:4" x14ac:dyDescent="0.25">
      <c r="A2111" s="1">
        <v>35951</v>
      </c>
      <c r="B2111">
        <v>69.375</v>
      </c>
      <c r="C2111">
        <v>-1.8568000000000001E-2</v>
      </c>
      <c r="D2111">
        <f t="shared" si="32"/>
        <v>-1.8742181809740639E-2</v>
      </c>
    </row>
    <row r="2112" spans="1:4" x14ac:dyDescent="0.25">
      <c r="A2112" s="1">
        <v>35981</v>
      </c>
      <c r="B2112">
        <v>67.875</v>
      </c>
      <c r="C2112">
        <v>-2.1621999999999999E-2</v>
      </c>
      <c r="D2112">
        <f t="shared" si="32"/>
        <v>-2.1858793812499073E-2</v>
      </c>
    </row>
    <row r="2113" spans="1:4" x14ac:dyDescent="0.25">
      <c r="A2113" s="1">
        <v>36012</v>
      </c>
      <c r="B2113">
        <v>68.875</v>
      </c>
      <c r="C2113">
        <v>1.4733E-2</v>
      </c>
      <c r="D2113">
        <f t="shared" si="32"/>
        <v>1.4625489218979012E-2</v>
      </c>
    </row>
    <row r="2114" spans="1:4" x14ac:dyDescent="0.25">
      <c r="A2114" s="1">
        <v>36104</v>
      </c>
      <c r="B2114">
        <v>69.6875</v>
      </c>
      <c r="C2114">
        <v>1.1797E-2</v>
      </c>
      <c r="D2114">
        <f t="shared" si="32"/>
        <v>1.1727694181359343E-2</v>
      </c>
    </row>
    <row r="2115" spans="1:4" x14ac:dyDescent="0.25">
      <c r="A2115" s="1">
        <v>36134</v>
      </c>
      <c r="B2115">
        <v>70</v>
      </c>
      <c r="C2115">
        <v>4.4840000000000001E-3</v>
      </c>
      <c r="D2115">
        <f t="shared" si="32"/>
        <v>4.4742803949211069E-3</v>
      </c>
    </row>
    <row r="2116" spans="1:4" x14ac:dyDescent="0.25">
      <c r="A2116" t="s">
        <v>1279</v>
      </c>
      <c r="B2116">
        <v>71.0625</v>
      </c>
      <c r="C2116">
        <v>1.5179E-2</v>
      </c>
      <c r="D2116">
        <f t="shared" ref="D2116:D2179" si="33">LN(B2116/B2115)</f>
        <v>1.5064529461395868E-2</v>
      </c>
    </row>
    <row r="2117" spans="1:4" x14ac:dyDescent="0.25">
      <c r="A2117" t="s">
        <v>1280</v>
      </c>
      <c r="B2117">
        <v>71.9375</v>
      </c>
      <c r="C2117">
        <v>1.2312999999999999E-2</v>
      </c>
      <c r="D2117">
        <f t="shared" si="33"/>
        <v>1.2237914971346556E-2</v>
      </c>
    </row>
    <row r="2118" spans="1:4" x14ac:dyDescent="0.25">
      <c r="A2118" t="s">
        <v>1281</v>
      </c>
      <c r="B2118">
        <v>70.9375</v>
      </c>
      <c r="C2118">
        <v>-1.3901E-2</v>
      </c>
      <c r="D2118">
        <f t="shared" si="33"/>
        <v>-1.3998478806379567E-2</v>
      </c>
    </row>
    <row r="2119" spans="1:4" x14ac:dyDescent="0.25">
      <c r="A2119" t="s">
        <v>1282</v>
      </c>
      <c r="B2119">
        <v>70.125</v>
      </c>
      <c r="C2119">
        <v>-1.1454000000000001E-2</v>
      </c>
      <c r="D2119">
        <f t="shared" si="33"/>
        <v>-1.1519843832861447E-2</v>
      </c>
    </row>
    <row r="2120" spans="1:4" x14ac:dyDescent="0.25">
      <c r="A2120" t="s">
        <v>1283</v>
      </c>
      <c r="B2120">
        <v>73</v>
      </c>
      <c r="C2120">
        <v>4.0998E-2</v>
      </c>
      <c r="D2120">
        <f t="shared" si="33"/>
        <v>4.0180077305530755E-2</v>
      </c>
    </row>
    <row r="2121" spans="1:4" x14ac:dyDescent="0.25">
      <c r="A2121" t="s">
        <v>1284</v>
      </c>
      <c r="B2121">
        <v>72.875</v>
      </c>
      <c r="C2121">
        <v>-1.712E-3</v>
      </c>
      <c r="D2121">
        <f t="shared" si="33"/>
        <v>-1.7137964777346304E-3</v>
      </c>
    </row>
    <row r="2122" spans="1:4" x14ac:dyDescent="0.25">
      <c r="A2122" t="s">
        <v>1285</v>
      </c>
      <c r="B2122">
        <v>74.5625</v>
      </c>
      <c r="C2122">
        <v>2.3156E-2</v>
      </c>
      <c r="D2122">
        <f t="shared" si="33"/>
        <v>2.2892055187478333E-2</v>
      </c>
    </row>
    <row r="2123" spans="1:4" x14ac:dyDescent="0.25">
      <c r="A2123" t="s">
        <v>1286</v>
      </c>
      <c r="B2123">
        <v>74.375</v>
      </c>
      <c r="C2123">
        <v>-2.5149999999999999E-3</v>
      </c>
      <c r="D2123">
        <f t="shared" si="33"/>
        <v>-2.5178359923409941E-3</v>
      </c>
    </row>
    <row r="2124" spans="1:4" x14ac:dyDescent="0.25">
      <c r="A2124" t="s">
        <v>1287</v>
      </c>
      <c r="B2124">
        <v>74.5</v>
      </c>
      <c r="C2124">
        <v>1.681E-3</v>
      </c>
      <c r="D2124">
        <f t="shared" si="33"/>
        <v>1.6792615197199939E-3</v>
      </c>
    </row>
    <row r="2125" spans="1:4" x14ac:dyDescent="0.25">
      <c r="A2125" t="s">
        <v>1288</v>
      </c>
      <c r="B2125">
        <v>74.25</v>
      </c>
      <c r="C2125">
        <v>-3.356E-3</v>
      </c>
      <c r="D2125">
        <f t="shared" si="33"/>
        <v>-3.3613477027048832E-3</v>
      </c>
    </row>
    <row r="2126" spans="1:4" x14ac:dyDescent="0.25">
      <c r="A2126" t="s">
        <v>1289</v>
      </c>
      <c r="B2126">
        <v>77</v>
      </c>
      <c r="C2126">
        <v>3.7037E-2</v>
      </c>
      <c r="D2126">
        <f t="shared" si="33"/>
        <v>3.6367644170874791E-2</v>
      </c>
    </row>
    <row r="2127" spans="1:4" x14ac:dyDescent="0.25">
      <c r="A2127" t="s">
        <v>1290</v>
      </c>
      <c r="B2127">
        <v>78.5625</v>
      </c>
      <c r="C2127">
        <v>2.0292000000000001E-2</v>
      </c>
      <c r="D2127">
        <f t="shared" si="33"/>
        <v>2.0089064496782404E-2</v>
      </c>
    </row>
    <row r="2128" spans="1:4" x14ac:dyDescent="0.25">
      <c r="A2128" s="1">
        <v>35801</v>
      </c>
      <c r="B2128">
        <v>79.0625</v>
      </c>
      <c r="C2128">
        <v>6.3639999999999999E-3</v>
      </c>
      <c r="D2128">
        <f t="shared" si="33"/>
        <v>6.3441925713730975E-3</v>
      </c>
    </row>
    <row r="2129" spans="1:4" x14ac:dyDescent="0.25">
      <c r="A2129" s="1">
        <v>35832</v>
      </c>
      <c r="B2129">
        <v>77.6875</v>
      </c>
      <c r="C2129">
        <v>-1.7391E-2</v>
      </c>
      <c r="D2129">
        <f t="shared" si="33"/>
        <v>-1.7544309650909508E-2</v>
      </c>
    </row>
    <row r="2130" spans="1:4" x14ac:dyDescent="0.25">
      <c r="A2130" s="1">
        <v>35860</v>
      </c>
      <c r="B2130">
        <v>77</v>
      </c>
      <c r="C2130">
        <v>-8.8500000000000002E-3</v>
      </c>
      <c r="D2130">
        <f t="shared" si="33"/>
        <v>-8.8889474172460393E-3</v>
      </c>
    </row>
    <row r="2131" spans="1:4" x14ac:dyDescent="0.25">
      <c r="A2131" s="1">
        <v>35891</v>
      </c>
      <c r="B2131">
        <v>77.3125</v>
      </c>
      <c r="C2131">
        <v>4.058E-3</v>
      </c>
      <c r="D2131">
        <f t="shared" si="33"/>
        <v>4.0502282990227383E-3</v>
      </c>
    </row>
    <row r="2132" spans="1:4" x14ac:dyDescent="0.25">
      <c r="A2132" s="1">
        <v>35921</v>
      </c>
      <c r="B2132">
        <v>78.9375</v>
      </c>
      <c r="C2132">
        <v>2.1018999999999999E-2</v>
      </c>
      <c r="D2132">
        <f t="shared" si="33"/>
        <v>2.0800749958003132E-2</v>
      </c>
    </row>
    <row r="2133" spans="1:4" x14ac:dyDescent="0.25">
      <c r="A2133" s="1">
        <v>36013</v>
      </c>
      <c r="B2133">
        <v>80.5</v>
      </c>
      <c r="C2133">
        <v>1.9793999999999999E-2</v>
      </c>
      <c r="D2133">
        <f t="shared" si="33"/>
        <v>1.9600784313807806E-2</v>
      </c>
    </row>
    <row r="2134" spans="1:4" x14ac:dyDescent="0.25">
      <c r="A2134" s="1">
        <v>36044</v>
      </c>
      <c r="B2134">
        <v>80.75</v>
      </c>
      <c r="C2134">
        <v>3.1059999999999998E-3</v>
      </c>
      <c r="D2134">
        <f t="shared" si="33"/>
        <v>3.1007776782481854E-3</v>
      </c>
    </row>
    <row r="2135" spans="1:4" x14ac:dyDescent="0.25">
      <c r="A2135" s="1">
        <v>36074</v>
      </c>
      <c r="B2135">
        <v>82.375</v>
      </c>
      <c r="C2135">
        <v>2.0124E-2</v>
      </c>
      <c r="D2135">
        <f t="shared" si="33"/>
        <v>1.9924030719905381E-2</v>
      </c>
    </row>
    <row r="2136" spans="1:4" x14ac:dyDescent="0.25">
      <c r="A2136" s="1">
        <v>36105</v>
      </c>
      <c r="B2136">
        <v>81.9375</v>
      </c>
      <c r="C2136">
        <v>-5.3109999999999997E-3</v>
      </c>
      <c r="D2136">
        <f t="shared" si="33"/>
        <v>-5.3252312987526803E-3</v>
      </c>
    </row>
    <row r="2137" spans="1:4" x14ac:dyDescent="0.25">
      <c r="A2137" s="1">
        <v>36135</v>
      </c>
      <c r="B2137">
        <v>81.125</v>
      </c>
      <c r="C2137">
        <v>-9.9159999999999995E-3</v>
      </c>
      <c r="D2137">
        <f t="shared" si="33"/>
        <v>-9.9655864996645062E-3</v>
      </c>
    </row>
    <row r="2138" spans="1:4" x14ac:dyDescent="0.25">
      <c r="A2138" t="s">
        <v>1291</v>
      </c>
      <c r="B2138">
        <v>78.75</v>
      </c>
      <c r="C2138">
        <v>-2.9276E-2</v>
      </c>
      <c r="D2138">
        <f t="shared" si="33"/>
        <v>-2.9712897318511646E-2</v>
      </c>
    </row>
    <row r="2139" spans="1:4" x14ac:dyDescent="0.25">
      <c r="A2139" t="s">
        <v>1292</v>
      </c>
      <c r="B2139">
        <v>79.6875</v>
      </c>
      <c r="C2139">
        <v>1.1905000000000001E-2</v>
      </c>
      <c r="D2139">
        <f t="shared" si="33"/>
        <v>1.1834457647002798E-2</v>
      </c>
    </row>
    <row r="2140" spans="1:4" x14ac:dyDescent="0.25">
      <c r="A2140" t="s">
        <v>1293</v>
      </c>
      <c r="B2140">
        <v>82.3125</v>
      </c>
      <c r="C2140">
        <v>3.2940999999999998E-2</v>
      </c>
      <c r="D2140">
        <f t="shared" si="33"/>
        <v>3.2410244150754539E-2</v>
      </c>
    </row>
    <row r="2141" spans="1:4" x14ac:dyDescent="0.25">
      <c r="A2141" t="s">
        <v>1294</v>
      </c>
      <c r="B2141">
        <v>84.125</v>
      </c>
      <c r="C2141">
        <v>2.2020000000000001E-2</v>
      </c>
      <c r="D2141">
        <f t="shared" si="33"/>
        <v>2.1780808461392014E-2</v>
      </c>
    </row>
    <row r="2142" spans="1:4" x14ac:dyDescent="0.25">
      <c r="A2142" t="s">
        <v>1295</v>
      </c>
      <c r="B2142">
        <v>82.125</v>
      </c>
      <c r="C2142">
        <v>-2.3774E-2</v>
      </c>
      <c r="D2142">
        <f t="shared" si="33"/>
        <v>-2.4061311160117321E-2</v>
      </c>
    </row>
    <row r="2143" spans="1:4" x14ac:dyDescent="0.25">
      <c r="A2143" t="s">
        <v>1296</v>
      </c>
      <c r="B2143">
        <v>84.125</v>
      </c>
      <c r="C2143">
        <v>2.4353E-2</v>
      </c>
      <c r="D2143">
        <f t="shared" si="33"/>
        <v>2.4061311160117293E-2</v>
      </c>
    </row>
    <row r="2144" spans="1:4" x14ac:dyDescent="0.25">
      <c r="A2144" t="s">
        <v>1297</v>
      </c>
      <c r="B2144">
        <v>84.875</v>
      </c>
      <c r="C2144">
        <v>8.9149999999999993E-3</v>
      </c>
      <c r="D2144">
        <f t="shared" si="33"/>
        <v>8.8757979139682912E-3</v>
      </c>
    </row>
    <row r="2145" spans="1:4" x14ac:dyDescent="0.25">
      <c r="A2145" t="s">
        <v>1298</v>
      </c>
      <c r="B2145">
        <v>84.9375</v>
      </c>
      <c r="C2145">
        <v>7.36E-4</v>
      </c>
      <c r="D2145">
        <f t="shared" si="33"/>
        <v>7.3610603250227229E-4</v>
      </c>
    </row>
    <row r="2146" spans="1:4" x14ac:dyDescent="0.25">
      <c r="A2146" t="s">
        <v>1299</v>
      </c>
      <c r="B2146">
        <v>84.875</v>
      </c>
      <c r="C2146">
        <v>-7.36E-4</v>
      </c>
      <c r="D2146">
        <f t="shared" si="33"/>
        <v>-7.3610603250231577E-4</v>
      </c>
    </row>
    <row r="2147" spans="1:4" x14ac:dyDescent="0.25">
      <c r="A2147" t="s">
        <v>1300</v>
      </c>
      <c r="B2147">
        <v>84.9375</v>
      </c>
      <c r="C2147">
        <v>7.36E-4</v>
      </c>
      <c r="D2147">
        <f t="shared" si="33"/>
        <v>7.3610603250227229E-4</v>
      </c>
    </row>
    <row r="2148" spans="1:4" x14ac:dyDescent="0.25">
      <c r="A2148" t="s">
        <v>1301</v>
      </c>
      <c r="B2148">
        <v>84.625</v>
      </c>
      <c r="C2148">
        <v>-3.679E-3</v>
      </c>
      <c r="D2148">
        <f t="shared" si="33"/>
        <v>-3.6859606789233904E-3</v>
      </c>
    </row>
    <row r="2149" spans="1:4" x14ac:dyDescent="0.25">
      <c r="A2149" t="s">
        <v>1302</v>
      </c>
      <c r="B2149">
        <v>83.0625</v>
      </c>
      <c r="C2149">
        <v>-1.8464000000000001E-2</v>
      </c>
      <c r="D2149">
        <f t="shared" si="33"/>
        <v>-1.8636394758974932E-2</v>
      </c>
    </row>
    <row r="2150" spans="1:4" x14ac:dyDescent="0.25">
      <c r="A2150" s="1">
        <v>35802</v>
      </c>
      <c r="B2150">
        <v>85</v>
      </c>
      <c r="C2150">
        <v>2.3326E-2</v>
      </c>
      <c r="D2150">
        <f t="shared" si="33"/>
        <v>2.305792001685246E-2</v>
      </c>
    </row>
    <row r="2151" spans="1:4" x14ac:dyDescent="0.25">
      <c r="A2151" s="1">
        <v>35833</v>
      </c>
      <c r="B2151">
        <v>85.875</v>
      </c>
      <c r="C2151">
        <v>1.0293999999999999E-2</v>
      </c>
      <c r="D2151">
        <f t="shared" si="33"/>
        <v>1.0241494052196921E-2</v>
      </c>
    </row>
    <row r="2152" spans="1:4" x14ac:dyDescent="0.25">
      <c r="A2152" s="1">
        <v>35953</v>
      </c>
      <c r="B2152">
        <v>46.1875</v>
      </c>
      <c r="C2152">
        <v>7.5690999999999994E-2</v>
      </c>
      <c r="D2152">
        <f t="shared" si="33"/>
        <v>-0.62018355183409279</v>
      </c>
    </row>
    <row r="2153" spans="1:4" x14ac:dyDescent="0.25">
      <c r="A2153" s="1">
        <v>35983</v>
      </c>
      <c r="B2153">
        <v>46.1875</v>
      </c>
      <c r="C2153">
        <v>0</v>
      </c>
      <c r="D2153">
        <f t="shared" si="33"/>
        <v>0</v>
      </c>
    </row>
    <row r="2154" spans="1:4" x14ac:dyDescent="0.25">
      <c r="A2154" s="1">
        <v>36014</v>
      </c>
      <c r="B2154">
        <v>47.875</v>
      </c>
      <c r="C2154">
        <v>3.6535999999999999E-2</v>
      </c>
      <c r="D2154">
        <f t="shared" si="33"/>
        <v>3.588424879238953E-2</v>
      </c>
    </row>
    <row r="2155" spans="1:4" x14ac:dyDescent="0.25">
      <c r="A2155" s="1">
        <v>36045</v>
      </c>
      <c r="B2155">
        <v>47</v>
      </c>
      <c r="C2155">
        <v>-1.8277000000000002E-2</v>
      </c>
      <c r="D2155">
        <f t="shared" si="33"/>
        <v>-1.8445845790751456E-2</v>
      </c>
    </row>
    <row r="2156" spans="1:4" x14ac:dyDescent="0.25">
      <c r="A2156" s="1">
        <v>36075</v>
      </c>
      <c r="B2156">
        <v>48.5</v>
      </c>
      <c r="C2156">
        <v>3.1914999999999999E-2</v>
      </c>
      <c r="D2156">
        <f t="shared" si="33"/>
        <v>3.1416196233378914E-2</v>
      </c>
    </row>
    <row r="2157" spans="1:4" x14ac:dyDescent="0.25">
      <c r="A2157" t="s">
        <v>1303</v>
      </c>
      <c r="B2157">
        <v>47.75</v>
      </c>
      <c r="C2157">
        <v>-1.5464E-2</v>
      </c>
      <c r="D2157">
        <f t="shared" si="33"/>
        <v>-1.5584731016698203E-2</v>
      </c>
    </row>
    <row r="2158" spans="1:4" x14ac:dyDescent="0.25">
      <c r="A2158" t="s">
        <v>1304</v>
      </c>
      <c r="B2158">
        <v>48.6875</v>
      </c>
      <c r="C2158">
        <v>1.9633999999999999E-2</v>
      </c>
      <c r="D2158">
        <f t="shared" si="33"/>
        <v>1.9443256704227752E-2</v>
      </c>
    </row>
    <row r="2159" spans="1:4" x14ac:dyDescent="0.25">
      <c r="A2159" t="s">
        <v>1305</v>
      </c>
      <c r="B2159">
        <v>47.1875</v>
      </c>
      <c r="C2159">
        <v>-3.0809E-2</v>
      </c>
      <c r="D2159">
        <f t="shared" si="33"/>
        <v>-3.1293296621723525E-2</v>
      </c>
    </row>
    <row r="2160" spans="1:4" x14ac:dyDescent="0.25">
      <c r="A2160" t="s">
        <v>1306</v>
      </c>
      <c r="B2160">
        <v>47.3125</v>
      </c>
      <c r="C2160">
        <v>2.6489999999999999E-3</v>
      </c>
      <c r="D2160">
        <f t="shared" si="33"/>
        <v>2.645504188424175E-3</v>
      </c>
    </row>
    <row r="2161" spans="1:4" x14ac:dyDescent="0.25">
      <c r="A2161" t="s">
        <v>1307</v>
      </c>
      <c r="B2161">
        <v>47</v>
      </c>
      <c r="C2161">
        <v>-6.6049999999999998E-3</v>
      </c>
      <c r="D2161">
        <f t="shared" si="33"/>
        <v>-6.6269294876089612E-3</v>
      </c>
    </row>
    <row r="2162" spans="1:4" x14ac:dyDescent="0.25">
      <c r="A2162" t="s">
        <v>1308</v>
      </c>
      <c r="B2162">
        <v>47.125</v>
      </c>
      <c r="C2162">
        <v>2.66E-3</v>
      </c>
      <c r="D2162">
        <f t="shared" si="33"/>
        <v>2.6560440581162104E-3</v>
      </c>
    </row>
    <row r="2163" spans="1:4" x14ac:dyDescent="0.25">
      <c r="A2163" t="s">
        <v>1309</v>
      </c>
      <c r="B2163">
        <v>46</v>
      </c>
      <c r="C2163">
        <v>-2.3872999999999998E-2</v>
      </c>
      <c r="D2163">
        <f t="shared" si="33"/>
        <v>-2.4162249279079822E-2</v>
      </c>
    </row>
    <row r="2164" spans="1:4" x14ac:dyDescent="0.25">
      <c r="A2164" t="s">
        <v>1310</v>
      </c>
      <c r="B2164">
        <v>46.1875</v>
      </c>
      <c r="C2164">
        <v>4.0759999999999998E-3</v>
      </c>
      <c r="D2164">
        <f t="shared" si="33"/>
        <v>4.0678022193255271E-3</v>
      </c>
    </row>
    <row r="2165" spans="1:4" x14ac:dyDescent="0.25">
      <c r="A2165" t="s">
        <v>1311</v>
      </c>
      <c r="B2165">
        <v>45.1875</v>
      </c>
      <c r="C2165">
        <v>-2.1651E-2</v>
      </c>
      <c r="D2165">
        <f t="shared" si="33"/>
        <v>-2.1888698789437097E-2</v>
      </c>
    </row>
    <row r="2166" spans="1:4" x14ac:dyDescent="0.25">
      <c r="A2166" t="s">
        <v>1312</v>
      </c>
      <c r="B2166">
        <v>45.25</v>
      </c>
      <c r="C2166">
        <v>1.3829999999999999E-3</v>
      </c>
      <c r="D2166">
        <f t="shared" si="33"/>
        <v>1.3821702269516739E-3</v>
      </c>
    </row>
    <row r="2167" spans="1:4" x14ac:dyDescent="0.25">
      <c r="A2167" t="s">
        <v>1313</v>
      </c>
      <c r="B2167">
        <v>43.875</v>
      </c>
      <c r="C2167">
        <v>-3.0387000000000001E-2</v>
      </c>
      <c r="D2167">
        <f t="shared" si="33"/>
        <v>-3.0857988359905223E-2</v>
      </c>
    </row>
    <row r="2168" spans="1:4" x14ac:dyDescent="0.25">
      <c r="A2168" t="s">
        <v>1314</v>
      </c>
      <c r="B2168">
        <v>43.375</v>
      </c>
      <c r="C2168">
        <v>-1.1396E-2</v>
      </c>
      <c r="D2168">
        <f t="shared" si="33"/>
        <v>-1.1461443519006652E-2</v>
      </c>
    </row>
    <row r="2169" spans="1:4" x14ac:dyDescent="0.25">
      <c r="A2169" t="s">
        <v>1315</v>
      </c>
      <c r="B2169">
        <v>42.3125</v>
      </c>
      <c r="C2169">
        <v>-2.4496E-2</v>
      </c>
      <c r="D2169">
        <f t="shared" si="33"/>
        <v>-2.4800687594529493E-2</v>
      </c>
    </row>
    <row r="2170" spans="1:4" x14ac:dyDescent="0.25">
      <c r="A2170" t="s">
        <v>1316</v>
      </c>
      <c r="B2170">
        <v>42.25</v>
      </c>
      <c r="C2170">
        <v>-1.477E-3</v>
      </c>
      <c r="D2170">
        <f t="shared" si="33"/>
        <v>-1.4781968693108945E-3</v>
      </c>
    </row>
    <row r="2171" spans="1:4" x14ac:dyDescent="0.25">
      <c r="A2171" t="s">
        <v>1317</v>
      </c>
      <c r="B2171">
        <v>41.875</v>
      </c>
      <c r="C2171">
        <v>-8.8760000000000002E-3</v>
      </c>
      <c r="D2171">
        <f t="shared" si="33"/>
        <v>-8.915363657952393E-3</v>
      </c>
    </row>
    <row r="2172" spans="1:4" x14ac:dyDescent="0.25">
      <c r="A2172" s="1">
        <v>35862</v>
      </c>
      <c r="B2172">
        <v>40.9375</v>
      </c>
      <c r="C2172">
        <v>-2.2388000000000002E-2</v>
      </c>
      <c r="D2172">
        <f t="shared" si="33"/>
        <v>-2.2642476749759777E-2</v>
      </c>
    </row>
    <row r="2173" spans="1:4" x14ac:dyDescent="0.25">
      <c r="A2173" s="1">
        <v>35893</v>
      </c>
      <c r="B2173">
        <v>40</v>
      </c>
      <c r="C2173">
        <v>-2.2901000000000001E-2</v>
      </c>
      <c r="D2173">
        <f t="shared" si="33"/>
        <v>-2.3167059281534418E-2</v>
      </c>
    </row>
    <row r="2174" spans="1:4" x14ac:dyDescent="0.25">
      <c r="A2174" s="1">
        <v>35923</v>
      </c>
      <c r="B2174">
        <v>40.625</v>
      </c>
      <c r="C2174">
        <v>1.5625E-2</v>
      </c>
      <c r="D2174">
        <f t="shared" si="33"/>
        <v>1.5504186535965254E-2</v>
      </c>
    </row>
    <row r="2175" spans="1:4" x14ac:dyDescent="0.25">
      <c r="A2175" s="1">
        <v>35954</v>
      </c>
      <c r="B2175">
        <v>42</v>
      </c>
      <c r="C2175">
        <v>3.3846000000000001E-2</v>
      </c>
      <c r="D2175">
        <f t="shared" si="33"/>
        <v>3.328597763346676E-2</v>
      </c>
    </row>
    <row r="2176" spans="1:4" x14ac:dyDescent="0.25">
      <c r="A2176" s="1">
        <v>35984</v>
      </c>
      <c r="B2176">
        <v>44</v>
      </c>
      <c r="C2176">
        <v>4.7619000000000002E-2</v>
      </c>
      <c r="D2176">
        <f t="shared" si="33"/>
        <v>4.6520015634892907E-2</v>
      </c>
    </row>
    <row r="2177" spans="1:4" x14ac:dyDescent="0.25">
      <c r="A2177" s="1">
        <v>36076</v>
      </c>
      <c r="B2177">
        <v>43.0625</v>
      </c>
      <c r="C2177">
        <v>-2.1307E-2</v>
      </c>
      <c r="D2177">
        <f t="shared" si="33"/>
        <v>-2.1537085144383881E-2</v>
      </c>
    </row>
    <row r="2178" spans="1:4" x14ac:dyDescent="0.25">
      <c r="A2178" s="1">
        <v>36107</v>
      </c>
      <c r="B2178">
        <v>41.8125</v>
      </c>
      <c r="C2178">
        <v>-2.9028000000000002E-2</v>
      </c>
      <c r="D2178">
        <f t="shared" si="33"/>
        <v>-2.9457210885430095E-2</v>
      </c>
    </row>
    <row r="2179" spans="1:4" x14ac:dyDescent="0.25">
      <c r="A2179" s="1">
        <v>36137</v>
      </c>
      <c r="B2179">
        <v>43.5</v>
      </c>
      <c r="C2179">
        <v>4.0358999999999999E-2</v>
      </c>
      <c r="D2179">
        <f t="shared" si="33"/>
        <v>3.9565600206191098E-2</v>
      </c>
    </row>
    <row r="2180" spans="1:4" x14ac:dyDescent="0.25">
      <c r="A2180" t="s">
        <v>1318</v>
      </c>
      <c r="B2180">
        <v>43.5625</v>
      </c>
      <c r="C2180">
        <v>1.4369999999999999E-3</v>
      </c>
      <c r="D2180">
        <f t="shared" ref="D2180:D2243" si="34">LN(B2180/B2179)</f>
        <v>1.435750426104194E-3</v>
      </c>
    </row>
    <row r="2181" spans="1:4" x14ac:dyDescent="0.25">
      <c r="A2181" t="s">
        <v>1319</v>
      </c>
      <c r="B2181">
        <v>42</v>
      </c>
      <c r="C2181">
        <v>-3.5867999999999997E-2</v>
      </c>
      <c r="D2181">
        <f t="shared" si="34"/>
        <v>-3.6527070237374358E-2</v>
      </c>
    </row>
    <row r="2182" spans="1:4" x14ac:dyDescent="0.25">
      <c r="A2182" t="s">
        <v>1320</v>
      </c>
      <c r="B2182">
        <v>42.8125</v>
      </c>
      <c r="C2182">
        <v>1.9345000000000001E-2</v>
      </c>
      <c r="D2182">
        <f t="shared" si="34"/>
        <v>1.9160497739075789E-2</v>
      </c>
    </row>
    <row r="2183" spans="1:4" x14ac:dyDescent="0.25">
      <c r="A2183" t="s">
        <v>1321</v>
      </c>
      <c r="B2183">
        <v>44.8125</v>
      </c>
      <c r="C2183">
        <v>4.6715E-2</v>
      </c>
      <c r="D2183">
        <f t="shared" si="34"/>
        <v>4.56570023373951E-2</v>
      </c>
    </row>
    <row r="2184" spans="1:4" x14ac:dyDescent="0.25">
      <c r="A2184" t="s">
        <v>1322</v>
      </c>
      <c r="B2184">
        <v>43.8125</v>
      </c>
      <c r="C2184">
        <v>-2.2315000000000002E-2</v>
      </c>
      <c r="D2184">
        <f t="shared" si="34"/>
        <v>-2.2567953565030215E-2</v>
      </c>
    </row>
    <row r="2185" spans="1:4" x14ac:dyDescent="0.25">
      <c r="A2185" t="s">
        <v>1323</v>
      </c>
      <c r="B2185">
        <v>43.25</v>
      </c>
      <c r="C2185">
        <v>-1.2839E-2</v>
      </c>
      <c r="D2185">
        <f t="shared" si="34"/>
        <v>-1.2921931416920562E-2</v>
      </c>
    </row>
    <row r="2186" spans="1:4" x14ac:dyDescent="0.25">
      <c r="A2186" t="s">
        <v>1324</v>
      </c>
      <c r="B2186">
        <v>42.875</v>
      </c>
      <c r="C2186">
        <v>-8.6709999999999999E-3</v>
      </c>
      <c r="D2186">
        <f t="shared" si="34"/>
        <v>-8.7083278917843079E-3</v>
      </c>
    </row>
    <row r="2187" spans="1:4" x14ac:dyDescent="0.25">
      <c r="A2187" t="s">
        <v>1325</v>
      </c>
      <c r="B2187">
        <v>44</v>
      </c>
      <c r="C2187">
        <v>2.6238999999999998E-2</v>
      </c>
      <c r="D2187">
        <f t="shared" si="34"/>
        <v>2.5900728432157172E-2</v>
      </c>
    </row>
    <row r="2188" spans="1:4" x14ac:dyDescent="0.25">
      <c r="A2188" t="s">
        <v>1326</v>
      </c>
      <c r="B2188">
        <v>45.375</v>
      </c>
      <c r="C2188">
        <v>3.125E-2</v>
      </c>
      <c r="D2188">
        <f t="shared" si="34"/>
        <v>3.0771658666753687E-2</v>
      </c>
    </row>
    <row r="2189" spans="1:4" x14ac:dyDescent="0.25">
      <c r="A2189" t="s">
        <v>1327</v>
      </c>
      <c r="B2189">
        <v>45.625</v>
      </c>
      <c r="C2189">
        <v>5.5100000000000001E-3</v>
      </c>
      <c r="D2189">
        <f t="shared" si="34"/>
        <v>5.4945193176407798E-3</v>
      </c>
    </row>
    <row r="2190" spans="1:4" x14ac:dyDescent="0.25">
      <c r="A2190" t="s">
        <v>1328</v>
      </c>
      <c r="B2190">
        <v>44.9375</v>
      </c>
      <c r="C2190">
        <v>-1.5068E-2</v>
      </c>
      <c r="D2190">
        <f t="shared" si="34"/>
        <v>-1.5183176421390119E-2</v>
      </c>
    </row>
    <row r="2191" spans="1:4" x14ac:dyDescent="0.25">
      <c r="A2191" t="s">
        <v>1329</v>
      </c>
      <c r="B2191">
        <v>42.4375</v>
      </c>
      <c r="C2191">
        <v>-5.5633000000000002E-2</v>
      </c>
      <c r="D2191">
        <f t="shared" si="34"/>
        <v>-5.7240230162350532E-2</v>
      </c>
    </row>
    <row r="2192" spans="1:4" x14ac:dyDescent="0.25">
      <c r="A2192" t="s">
        <v>1330</v>
      </c>
      <c r="B2192">
        <v>38.125</v>
      </c>
      <c r="C2192">
        <v>-0.10162</v>
      </c>
      <c r="D2192">
        <f t="shared" si="34"/>
        <v>-0.10716217039133916</v>
      </c>
    </row>
    <row r="2193" spans="1:4" x14ac:dyDescent="0.25">
      <c r="A2193" s="1">
        <v>35804</v>
      </c>
      <c r="B2193">
        <v>41.25</v>
      </c>
      <c r="C2193">
        <v>8.1966999999999998E-2</v>
      </c>
      <c r="D2193">
        <f t="shared" si="34"/>
        <v>7.8780877853114384E-2</v>
      </c>
    </row>
    <row r="2194" spans="1:4" x14ac:dyDescent="0.25">
      <c r="A2194" s="1">
        <v>35835</v>
      </c>
      <c r="B2194">
        <v>39.625</v>
      </c>
      <c r="C2194">
        <v>-3.9393999999999998E-2</v>
      </c>
      <c r="D2194">
        <f t="shared" si="34"/>
        <v>-4.0190880583245339E-2</v>
      </c>
    </row>
    <row r="2195" spans="1:4" x14ac:dyDescent="0.25">
      <c r="A2195" s="1">
        <v>35863</v>
      </c>
      <c r="B2195">
        <v>38.6875</v>
      </c>
      <c r="C2195">
        <v>-2.3658999999999999E-2</v>
      </c>
      <c r="D2195">
        <f t="shared" si="34"/>
        <v>-2.3943681752629783E-2</v>
      </c>
    </row>
    <row r="2196" spans="1:4" x14ac:dyDescent="0.25">
      <c r="A2196" s="1">
        <v>35894</v>
      </c>
      <c r="B2196">
        <v>38.3125</v>
      </c>
      <c r="C2196">
        <v>-9.6930000000000002E-3</v>
      </c>
      <c r="D2196">
        <f t="shared" si="34"/>
        <v>-9.740336748384754E-3</v>
      </c>
    </row>
    <row r="2197" spans="1:4" x14ac:dyDescent="0.25">
      <c r="A2197" s="1">
        <v>36016</v>
      </c>
      <c r="B2197">
        <v>41.6875</v>
      </c>
      <c r="C2197">
        <v>8.8091000000000003E-2</v>
      </c>
      <c r="D2197">
        <f t="shared" si="34"/>
        <v>8.4425109979412355E-2</v>
      </c>
    </row>
    <row r="2198" spans="1:4" x14ac:dyDescent="0.25">
      <c r="A2198" s="1">
        <v>36047</v>
      </c>
      <c r="B2198">
        <v>41</v>
      </c>
      <c r="C2198">
        <v>-1.6492E-2</v>
      </c>
      <c r="D2198">
        <f t="shared" si="34"/>
        <v>-1.6629256971534719E-2</v>
      </c>
    </row>
    <row r="2199" spans="1:4" x14ac:dyDescent="0.25">
      <c r="A2199" s="1">
        <v>36077</v>
      </c>
      <c r="B2199">
        <v>39.4375</v>
      </c>
      <c r="C2199">
        <v>-3.8109999999999998E-2</v>
      </c>
      <c r="D2199">
        <f t="shared" si="34"/>
        <v>-3.8854926402875863E-2</v>
      </c>
    </row>
    <row r="2200" spans="1:4" x14ac:dyDescent="0.25">
      <c r="A2200" s="1">
        <v>36108</v>
      </c>
      <c r="B2200">
        <v>40.25</v>
      </c>
      <c r="C2200">
        <v>2.0601999999999999E-2</v>
      </c>
      <c r="D2200">
        <f t="shared" si="34"/>
        <v>2.0392863563140535E-2</v>
      </c>
    </row>
    <row r="2201" spans="1:4" x14ac:dyDescent="0.25">
      <c r="A2201" t="s">
        <v>1331</v>
      </c>
      <c r="B2201">
        <v>40.375</v>
      </c>
      <c r="C2201">
        <v>3.1059999999999998E-3</v>
      </c>
      <c r="D2201">
        <f t="shared" si="34"/>
        <v>3.1007776782481854E-3</v>
      </c>
    </row>
    <row r="2202" spans="1:4" x14ac:dyDescent="0.25">
      <c r="A2202" t="s">
        <v>1332</v>
      </c>
      <c r="B2202">
        <v>41.375</v>
      </c>
      <c r="C2202">
        <v>2.4767999999999998E-2</v>
      </c>
      <c r="D2202">
        <f t="shared" si="34"/>
        <v>2.4466052154406424E-2</v>
      </c>
    </row>
    <row r="2203" spans="1:4" x14ac:dyDescent="0.25">
      <c r="A2203" t="s">
        <v>1333</v>
      </c>
      <c r="B2203">
        <v>42.375</v>
      </c>
      <c r="C2203">
        <v>2.4169E-2</v>
      </c>
      <c r="D2203">
        <f t="shared" si="34"/>
        <v>2.388173200338738E-2</v>
      </c>
    </row>
    <row r="2204" spans="1:4" x14ac:dyDescent="0.25">
      <c r="A2204" t="s">
        <v>1334</v>
      </c>
      <c r="B2204">
        <v>41.375</v>
      </c>
      <c r="C2204">
        <v>-2.3598999999999998E-2</v>
      </c>
      <c r="D2204">
        <f t="shared" si="34"/>
        <v>-2.3881732003387359E-2</v>
      </c>
    </row>
    <row r="2205" spans="1:4" x14ac:dyDescent="0.25">
      <c r="A2205" t="s">
        <v>1335</v>
      </c>
      <c r="B2205">
        <v>40.375</v>
      </c>
      <c r="C2205">
        <v>-2.4169E-2</v>
      </c>
      <c r="D2205">
        <f t="shared" si="34"/>
        <v>-2.4466052154406382E-2</v>
      </c>
    </row>
    <row r="2206" spans="1:4" x14ac:dyDescent="0.25">
      <c r="A2206" t="s">
        <v>1336</v>
      </c>
      <c r="B2206">
        <v>40.625</v>
      </c>
      <c r="C2206">
        <v>6.1919999999999996E-3</v>
      </c>
      <c r="D2206">
        <f t="shared" si="34"/>
        <v>6.1728591070810161E-3</v>
      </c>
    </row>
    <row r="2207" spans="1:4" x14ac:dyDescent="0.25">
      <c r="A2207" t="s">
        <v>1337</v>
      </c>
      <c r="B2207">
        <v>42.0625</v>
      </c>
      <c r="C2207">
        <v>3.5385E-2</v>
      </c>
      <c r="D2207">
        <f t="shared" si="34"/>
        <v>3.4772966755044973E-2</v>
      </c>
    </row>
    <row r="2208" spans="1:4" x14ac:dyDescent="0.25">
      <c r="A2208" t="s">
        <v>1338</v>
      </c>
      <c r="B2208">
        <v>44.5625</v>
      </c>
      <c r="C2208">
        <v>5.9435000000000002E-2</v>
      </c>
      <c r="D2208">
        <f t="shared" si="34"/>
        <v>5.7736090769568142E-2</v>
      </c>
    </row>
    <row r="2209" spans="1:4" x14ac:dyDescent="0.25">
      <c r="A2209" t="s">
        <v>1339</v>
      </c>
      <c r="B2209">
        <v>42.5</v>
      </c>
      <c r="C2209">
        <v>-4.6282999999999998E-2</v>
      </c>
      <c r="D2209">
        <f t="shared" si="34"/>
        <v>-4.7388622244143579E-2</v>
      </c>
    </row>
    <row r="2210" spans="1:4" x14ac:dyDescent="0.25">
      <c r="A2210" t="s">
        <v>1340</v>
      </c>
      <c r="B2210">
        <v>43</v>
      </c>
      <c r="C2210">
        <v>1.1764999999999999E-2</v>
      </c>
      <c r="D2210">
        <f t="shared" si="34"/>
        <v>1.1696039763191236E-2</v>
      </c>
    </row>
    <row r="2211" spans="1:4" x14ac:dyDescent="0.25">
      <c r="A2211" t="s">
        <v>1341</v>
      </c>
      <c r="B2211">
        <v>42.375</v>
      </c>
      <c r="C2211">
        <v>-1.4534999999999999E-2</v>
      </c>
      <c r="D2211">
        <f t="shared" si="34"/>
        <v>-1.4641549992948118E-2</v>
      </c>
    </row>
    <row r="2212" spans="1:4" x14ac:dyDescent="0.25">
      <c r="A2212" t="s">
        <v>1342</v>
      </c>
      <c r="B2212">
        <v>41.375</v>
      </c>
      <c r="C2212">
        <v>-2.3598999999999998E-2</v>
      </c>
      <c r="D2212">
        <f t="shared" si="34"/>
        <v>-2.3881732003387359E-2</v>
      </c>
    </row>
    <row r="2213" spans="1:4" x14ac:dyDescent="0.25">
      <c r="A2213" t="s">
        <v>1343</v>
      </c>
      <c r="B2213">
        <v>39.5</v>
      </c>
      <c r="C2213">
        <v>-4.5317000000000003E-2</v>
      </c>
      <c r="D2213">
        <f t="shared" si="34"/>
        <v>-4.6376161790150743E-2</v>
      </c>
    </row>
    <row r="2214" spans="1:4" x14ac:dyDescent="0.25">
      <c r="A2214" s="1">
        <v>35805</v>
      </c>
      <c r="B2214">
        <v>36.125</v>
      </c>
      <c r="C2214">
        <v>-8.5443000000000005E-2</v>
      </c>
      <c r="D2214">
        <f t="shared" si="34"/>
        <v>-8.9315525474479962E-2</v>
      </c>
    </row>
    <row r="2215" spans="1:4" x14ac:dyDescent="0.25">
      <c r="A2215" s="1">
        <v>35836</v>
      </c>
      <c r="B2215">
        <v>35.625</v>
      </c>
      <c r="C2215">
        <v>-1.3840999999999999E-2</v>
      </c>
      <c r="D2215">
        <f t="shared" si="34"/>
        <v>-1.3937507843781624E-2</v>
      </c>
    </row>
    <row r="2216" spans="1:4" x14ac:dyDescent="0.25">
      <c r="A2216" s="1">
        <v>35925</v>
      </c>
      <c r="B2216">
        <v>35.125</v>
      </c>
      <c r="C2216">
        <v>-1.4035000000000001E-2</v>
      </c>
      <c r="D2216">
        <f t="shared" si="34"/>
        <v>-1.4134510934904806E-2</v>
      </c>
    </row>
    <row r="2217" spans="1:4" x14ac:dyDescent="0.25">
      <c r="A2217" s="1">
        <v>35956</v>
      </c>
      <c r="B2217">
        <v>36.875</v>
      </c>
      <c r="C2217">
        <v>4.9821999999999998E-2</v>
      </c>
      <c r="D2217">
        <f t="shared" si="34"/>
        <v>4.8620687006074116E-2</v>
      </c>
    </row>
    <row r="2218" spans="1:4" x14ac:dyDescent="0.25">
      <c r="A2218" s="1">
        <v>35986</v>
      </c>
      <c r="B2218">
        <v>36</v>
      </c>
      <c r="C2218">
        <v>-2.3729E-2</v>
      </c>
      <c r="D2218">
        <f t="shared" si="34"/>
        <v>-2.4014876203873853E-2</v>
      </c>
    </row>
    <row r="2219" spans="1:4" x14ac:dyDescent="0.25">
      <c r="A2219" s="1">
        <v>36017</v>
      </c>
      <c r="B2219">
        <v>34.125</v>
      </c>
      <c r="C2219">
        <v>-5.2082999999999997E-2</v>
      </c>
      <c r="D2219">
        <f t="shared" si="34"/>
        <v>-5.3488684950986236E-2</v>
      </c>
    </row>
    <row r="2220" spans="1:4" x14ac:dyDescent="0.25">
      <c r="A2220" s="1">
        <v>36048</v>
      </c>
      <c r="B2220">
        <v>36.25</v>
      </c>
      <c r="C2220">
        <v>6.2271E-2</v>
      </c>
      <c r="D2220">
        <f t="shared" si="34"/>
        <v>6.0409127795559979E-2</v>
      </c>
    </row>
    <row r="2221" spans="1:4" x14ac:dyDescent="0.25">
      <c r="A2221" s="1">
        <v>36139</v>
      </c>
      <c r="B2221">
        <v>37.125</v>
      </c>
      <c r="C2221">
        <v>2.4138E-2</v>
      </c>
      <c r="D2221">
        <f t="shared" si="34"/>
        <v>2.3851215822179847E-2</v>
      </c>
    </row>
    <row r="2222" spans="1:4" x14ac:dyDescent="0.25">
      <c r="A2222" t="s">
        <v>1344</v>
      </c>
      <c r="B2222">
        <v>37.75</v>
      </c>
      <c r="C2222">
        <v>1.6834999999999999E-2</v>
      </c>
      <c r="D2222">
        <f t="shared" si="34"/>
        <v>1.6694878572170054E-2</v>
      </c>
    </row>
    <row r="2223" spans="1:4" x14ac:dyDescent="0.25">
      <c r="A2223" t="s">
        <v>1345</v>
      </c>
      <c r="B2223">
        <v>38.75</v>
      </c>
      <c r="C2223">
        <v>2.649E-2</v>
      </c>
      <c r="D2223">
        <f t="shared" si="34"/>
        <v>2.6145280104322207E-2</v>
      </c>
    </row>
    <row r="2224" spans="1:4" x14ac:dyDescent="0.25">
      <c r="A2224" t="s">
        <v>1346</v>
      </c>
      <c r="B2224">
        <v>41.375</v>
      </c>
      <c r="C2224">
        <v>6.7741999999999997E-2</v>
      </c>
      <c r="D2224">
        <f t="shared" si="34"/>
        <v>6.5546077897870869E-2</v>
      </c>
    </row>
    <row r="2225" spans="1:4" x14ac:dyDescent="0.25">
      <c r="A2225" t="s">
        <v>1347</v>
      </c>
      <c r="B2225">
        <v>42.25</v>
      </c>
      <c r="C2225">
        <v>2.1148E-2</v>
      </c>
      <c r="D2225">
        <f t="shared" si="34"/>
        <v>2.0927520105955819E-2</v>
      </c>
    </row>
    <row r="2226" spans="1:4" x14ac:dyDescent="0.25">
      <c r="A2226" t="s">
        <v>1348</v>
      </c>
      <c r="B2226">
        <v>44.125</v>
      </c>
      <c r="C2226">
        <v>4.4379000000000002E-2</v>
      </c>
      <c r="D2226">
        <f t="shared" si="34"/>
        <v>4.3422161450277885E-2</v>
      </c>
    </row>
    <row r="2227" spans="1:4" x14ac:dyDescent="0.25">
      <c r="A2227" t="s">
        <v>1349</v>
      </c>
      <c r="B2227">
        <v>42.625</v>
      </c>
      <c r="C2227">
        <v>-3.3994000000000003E-2</v>
      </c>
      <c r="D2227">
        <f t="shared" si="34"/>
        <v>-3.4585579649780027E-2</v>
      </c>
    </row>
    <row r="2228" spans="1:4" x14ac:dyDescent="0.25">
      <c r="A2228" t="s">
        <v>1350</v>
      </c>
      <c r="B2228">
        <v>43.375</v>
      </c>
      <c r="C2228">
        <v>1.7595E-2</v>
      </c>
      <c r="D2228">
        <f t="shared" si="34"/>
        <v>1.7442302663342388E-2</v>
      </c>
    </row>
    <row r="2229" spans="1:4" x14ac:dyDescent="0.25">
      <c r="A2229" t="s">
        <v>1351</v>
      </c>
      <c r="B2229">
        <v>43.6875</v>
      </c>
      <c r="C2229">
        <v>7.2049999999999996E-3</v>
      </c>
      <c r="D2229">
        <f t="shared" si="34"/>
        <v>7.1787817270057702E-3</v>
      </c>
    </row>
    <row r="2230" spans="1:4" x14ac:dyDescent="0.25">
      <c r="A2230" t="s">
        <v>1352</v>
      </c>
      <c r="B2230">
        <v>42.6875</v>
      </c>
      <c r="C2230">
        <v>-2.2890000000000001E-2</v>
      </c>
      <c r="D2230">
        <f t="shared" si="34"/>
        <v>-2.3155882663020249E-2</v>
      </c>
    </row>
    <row r="2231" spans="1:4" x14ac:dyDescent="0.25">
      <c r="A2231" t="s">
        <v>1353</v>
      </c>
      <c r="B2231">
        <v>41.75</v>
      </c>
      <c r="C2231">
        <v>-2.1961999999999999E-2</v>
      </c>
      <c r="D2231">
        <f t="shared" si="34"/>
        <v>-2.2206686034144309E-2</v>
      </c>
    </row>
    <row r="2232" spans="1:4" x14ac:dyDescent="0.25">
      <c r="A2232" t="s">
        <v>1354</v>
      </c>
      <c r="B2232">
        <v>40.875</v>
      </c>
      <c r="C2232">
        <v>-2.0958000000000001E-2</v>
      </c>
      <c r="D2232">
        <f t="shared" si="34"/>
        <v>-2.1180822079447024E-2</v>
      </c>
    </row>
    <row r="2233" spans="1:4" x14ac:dyDescent="0.25">
      <c r="A2233" t="s">
        <v>1355</v>
      </c>
      <c r="B2233">
        <v>42.1875</v>
      </c>
      <c r="C2233">
        <v>3.211E-2</v>
      </c>
      <c r="D2233">
        <f t="shared" si="34"/>
        <v>3.1605339415331044E-2</v>
      </c>
    </row>
    <row r="2234" spans="1:4" x14ac:dyDescent="0.25">
      <c r="A2234" t="s">
        <v>1356</v>
      </c>
      <c r="B2234">
        <v>42.5</v>
      </c>
      <c r="C2234">
        <v>7.4070000000000004E-3</v>
      </c>
      <c r="D2234">
        <f t="shared" si="34"/>
        <v>7.38010729762246E-3</v>
      </c>
    </row>
    <row r="2235" spans="1:4" x14ac:dyDescent="0.25">
      <c r="A2235" t="s">
        <v>1357</v>
      </c>
      <c r="B2235">
        <v>43.5625</v>
      </c>
      <c r="C2235">
        <v>2.5000000000000001E-2</v>
      </c>
      <c r="D2235">
        <f t="shared" si="34"/>
        <v>2.4692612590371414E-2</v>
      </c>
    </row>
    <row r="2236" spans="1:4" x14ac:dyDescent="0.25">
      <c r="A2236" s="1">
        <v>35837</v>
      </c>
      <c r="B2236">
        <v>44.875</v>
      </c>
      <c r="C2236">
        <v>3.0129E-2</v>
      </c>
      <c r="D2236">
        <f t="shared" si="34"/>
        <v>2.968415828770021E-2</v>
      </c>
    </row>
    <row r="2237" spans="1:4" x14ac:dyDescent="0.25">
      <c r="A2237" s="1">
        <v>35865</v>
      </c>
      <c r="B2237">
        <v>43.1875</v>
      </c>
      <c r="C2237">
        <v>-3.7603999999999999E-2</v>
      </c>
      <c r="D2237">
        <f t="shared" si="34"/>
        <v>-3.8329745280554273E-2</v>
      </c>
    </row>
    <row r="2238" spans="1:4" x14ac:dyDescent="0.25">
      <c r="A2238" s="1">
        <v>35896</v>
      </c>
      <c r="B2238">
        <v>44.5</v>
      </c>
      <c r="C2238">
        <v>3.0391000000000001E-2</v>
      </c>
      <c r="D2238">
        <f t="shared" si="34"/>
        <v>2.9938087644305913E-2</v>
      </c>
    </row>
    <row r="2239" spans="1:4" x14ac:dyDescent="0.25">
      <c r="A2239" s="1">
        <v>35926</v>
      </c>
      <c r="B2239">
        <v>45.3125</v>
      </c>
      <c r="C2239">
        <v>1.8258E-2</v>
      </c>
      <c r="D2239">
        <f t="shared" si="34"/>
        <v>1.8093743442699081E-2</v>
      </c>
    </row>
    <row r="2240" spans="1:4" x14ac:dyDescent="0.25">
      <c r="A2240" s="1">
        <v>35957</v>
      </c>
      <c r="B2240">
        <v>45.1875</v>
      </c>
      <c r="C2240">
        <v>-2.7590000000000002E-3</v>
      </c>
      <c r="D2240">
        <f t="shared" si="34"/>
        <v>-2.7624326959100726E-3</v>
      </c>
    </row>
    <row r="2241" spans="1:4" x14ac:dyDescent="0.25">
      <c r="A2241" s="1">
        <v>36049</v>
      </c>
      <c r="B2241">
        <v>45.3125</v>
      </c>
      <c r="C2241">
        <v>2.7659999999999998E-3</v>
      </c>
      <c r="D2241">
        <f t="shared" si="34"/>
        <v>2.7624326959100796E-3</v>
      </c>
    </row>
    <row r="2242" spans="1:4" x14ac:dyDescent="0.25">
      <c r="A2242" s="1">
        <v>36079</v>
      </c>
      <c r="B2242">
        <v>46.3125</v>
      </c>
      <c r="C2242">
        <v>2.2068999999999998E-2</v>
      </c>
      <c r="D2242">
        <f t="shared" si="34"/>
        <v>2.1828970441412198E-2</v>
      </c>
    </row>
    <row r="2243" spans="1:4" x14ac:dyDescent="0.25">
      <c r="A2243" s="1">
        <v>36110</v>
      </c>
      <c r="B2243">
        <v>46.25</v>
      </c>
      <c r="C2243">
        <v>-1.3500000000000001E-3</v>
      </c>
      <c r="D2243">
        <f t="shared" si="34"/>
        <v>-1.3504390978714624E-3</v>
      </c>
    </row>
    <row r="2244" spans="1:4" x14ac:dyDescent="0.25">
      <c r="A2244" s="1">
        <v>36140</v>
      </c>
      <c r="B2244">
        <v>45.9375</v>
      </c>
      <c r="C2244">
        <v>-6.757E-3</v>
      </c>
      <c r="D2244">
        <f t="shared" ref="D2244:D2307" si="35">LN(B2244/B2243)</f>
        <v>-6.7796869853788038E-3</v>
      </c>
    </row>
    <row r="2245" spans="1:4" x14ac:dyDescent="0.25">
      <c r="A2245" t="s">
        <v>1358</v>
      </c>
      <c r="B2245">
        <v>46.5</v>
      </c>
      <c r="C2245">
        <v>1.2245000000000001E-2</v>
      </c>
      <c r="D2245">
        <f t="shared" si="35"/>
        <v>1.2170535620255114E-2</v>
      </c>
    </row>
    <row r="2246" spans="1:4" x14ac:dyDescent="0.25">
      <c r="A2246" t="s">
        <v>1359</v>
      </c>
      <c r="B2246">
        <v>47.375</v>
      </c>
      <c r="C2246">
        <v>1.8817E-2</v>
      </c>
      <c r="D2246">
        <f t="shared" si="35"/>
        <v>1.8642350809279774E-2</v>
      </c>
    </row>
    <row r="2247" spans="1:4" x14ac:dyDescent="0.25">
      <c r="A2247" t="s">
        <v>1360</v>
      </c>
      <c r="B2247">
        <v>47.875</v>
      </c>
      <c r="C2247">
        <v>1.0553999999999999E-2</v>
      </c>
      <c r="D2247">
        <f t="shared" si="35"/>
        <v>1.049878409821957E-2</v>
      </c>
    </row>
    <row r="2248" spans="1:4" x14ac:dyDescent="0.25">
      <c r="A2248" t="s">
        <v>1361</v>
      </c>
      <c r="B2248">
        <v>48.625</v>
      </c>
      <c r="C2248">
        <v>1.5665999999999999E-2</v>
      </c>
      <c r="D2248">
        <f t="shared" si="35"/>
        <v>1.5544354437800379E-2</v>
      </c>
    </row>
    <row r="2249" spans="1:4" x14ac:dyDescent="0.25">
      <c r="A2249" t="s">
        <v>1362</v>
      </c>
      <c r="B2249">
        <v>49.125</v>
      </c>
      <c r="C2249">
        <v>1.0283E-2</v>
      </c>
      <c r="D2249">
        <f t="shared" si="35"/>
        <v>1.0230268250815043E-2</v>
      </c>
    </row>
    <row r="2250" spans="1:4" x14ac:dyDescent="0.25">
      <c r="A2250" t="s">
        <v>1363</v>
      </c>
      <c r="B2250">
        <v>49.3125</v>
      </c>
      <c r="C2250">
        <v>3.8170000000000001E-3</v>
      </c>
      <c r="D2250">
        <f t="shared" si="35"/>
        <v>3.8095284166676487E-3</v>
      </c>
    </row>
    <row r="2251" spans="1:4" x14ac:dyDescent="0.25">
      <c r="A2251" t="s">
        <v>1364</v>
      </c>
      <c r="B2251">
        <v>50.625</v>
      </c>
      <c r="C2251">
        <v>2.6616000000000001E-2</v>
      </c>
      <c r="D2251">
        <f t="shared" si="35"/>
        <v>2.6267926820610105E-2</v>
      </c>
    </row>
    <row r="2252" spans="1:4" x14ac:dyDescent="0.25">
      <c r="A2252" t="s">
        <v>1365</v>
      </c>
      <c r="B2252">
        <v>50.3125</v>
      </c>
      <c r="C2252">
        <v>-6.1729999999999997E-3</v>
      </c>
      <c r="D2252">
        <f t="shared" si="35"/>
        <v>-6.191970247921107E-3</v>
      </c>
    </row>
    <row r="2253" spans="1:4" x14ac:dyDescent="0.25">
      <c r="A2253" t="s">
        <v>1366</v>
      </c>
      <c r="B2253">
        <v>50.75</v>
      </c>
      <c r="C2253">
        <v>8.6960000000000006E-3</v>
      </c>
      <c r="D2253">
        <f t="shared" si="35"/>
        <v>8.6580627431145311E-3</v>
      </c>
    </row>
    <row r="2254" spans="1:4" x14ac:dyDescent="0.25">
      <c r="A2254" t="s">
        <v>1367</v>
      </c>
      <c r="B2254">
        <v>51.75</v>
      </c>
      <c r="C2254">
        <v>1.9703999999999999E-2</v>
      </c>
      <c r="D2254">
        <f t="shared" si="35"/>
        <v>1.9512814223581719E-2</v>
      </c>
    </row>
    <row r="2255" spans="1:4" x14ac:dyDescent="0.25">
      <c r="A2255" t="s">
        <v>1368</v>
      </c>
      <c r="B2255">
        <v>49.75</v>
      </c>
      <c r="C2255">
        <v>-3.8647000000000001E-2</v>
      </c>
      <c r="D2255">
        <f t="shared" si="35"/>
        <v>-3.9413968540876629E-2</v>
      </c>
    </row>
    <row r="2256" spans="1:4" x14ac:dyDescent="0.25">
      <c r="A2256" s="1">
        <v>35807</v>
      </c>
      <c r="B2256">
        <v>50.8125</v>
      </c>
      <c r="C2256">
        <v>2.1357000000000001E-2</v>
      </c>
      <c r="D2256">
        <f t="shared" si="35"/>
        <v>2.1131923703427639E-2</v>
      </c>
    </row>
    <row r="2257" spans="1:4" x14ac:dyDescent="0.25">
      <c r="A2257" s="1">
        <v>35838</v>
      </c>
      <c r="B2257">
        <v>50.0625</v>
      </c>
      <c r="C2257">
        <v>-1.4760000000000001E-2</v>
      </c>
      <c r="D2257">
        <f t="shared" si="35"/>
        <v>-1.4870162479451393E-2</v>
      </c>
    </row>
    <row r="2258" spans="1:4" x14ac:dyDescent="0.25">
      <c r="A2258" s="1">
        <v>35866</v>
      </c>
      <c r="B2258">
        <v>49.5625</v>
      </c>
      <c r="C2258">
        <v>-9.9880000000000004E-3</v>
      </c>
      <c r="D2258">
        <f t="shared" si="35"/>
        <v>-1.0037725433511261E-2</v>
      </c>
    </row>
    <row r="2259" spans="1:4" x14ac:dyDescent="0.25">
      <c r="A2259" s="1">
        <v>35897</v>
      </c>
      <c r="B2259">
        <v>50.875</v>
      </c>
      <c r="C2259">
        <v>2.6481999999999999E-2</v>
      </c>
      <c r="D2259">
        <f t="shared" si="35"/>
        <v>2.6137144367692391E-2</v>
      </c>
    </row>
    <row r="2260" spans="1:4" x14ac:dyDescent="0.25">
      <c r="A2260" s="1">
        <v>35988</v>
      </c>
      <c r="B2260">
        <v>52.6875</v>
      </c>
      <c r="C2260">
        <v>3.5626999999999999E-2</v>
      </c>
      <c r="D2260">
        <f t="shared" si="35"/>
        <v>3.5006591999315252E-2</v>
      </c>
    </row>
    <row r="2261" spans="1:4" x14ac:dyDescent="0.25">
      <c r="A2261" s="1">
        <v>36019</v>
      </c>
      <c r="B2261">
        <v>54.625</v>
      </c>
      <c r="C2261">
        <v>3.6773E-2</v>
      </c>
      <c r="D2261">
        <f t="shared" si="35"/>
        <v>3.6113417653679994E-2</v>
      </c>
    </row>
    <row r="2262" spans="1:4" x14ac:dyDescent="0.25">
      <c r="A2262" s="1">
        <v>36050</v>
      </c>
      <c r="B2262">
        <v>54.625</v>
      </c>
      <c r="C2262">
        <v>0</v>
      </c>
      <c r="D2262">
        <f t="shared" si="35"/>
        <v>0</v>
      </c>
    </row>
    <row r="2263" spans="1:4" x14ac:dyDescent="0.25">
      <c r="A2263" s="1">
        <v>36080</v>
      </c>
      <c r="B2263">
        <v>52.625</v>
      </c>
      <c r="C2263">
        <v>-3.6613E-2</v>
      </c>
      <c r="D2263">
        <f t="shared" si="35"/>
        <v>-3.7300361413208728E-2</v>
      </c>
    </row>
    <row r="2264" spans="1:4" x14ac:dyDescent="0.25">
      <c r="A2264" s="1">
        <v>36111</v>
      </c>
      <c r="B2264">
        <v>53.1875</v>
      </c>
      <c r="C2264">
        <v>1.0689000000000001E-2</v>
      </c>
      <c r="D2264">
        <f t="shared" si="35"/>
        <v>1.0632114331047333E-2</v>
      </c>
    </row>
    <row r="2265" spans="1:4" x14ac:dyDescent="0.25">
      <c r="A2265" t="s">
        <v>1369</v>
      </c>
      <c r="B2265">
        <v>50.9375</v>
      </c>
      <c r="C2265">
        <v>-4.2303E-2</v>
      </c>
      <c r="D2265">
        <f t="shared" si="35"/>
        <v>-4.3224015332511447E-2</v>
      </c>
    </row>
    <row r="2266" spans="1:4" x14ac:dyDescent="0.25">
      <c r="A2266" t="s">
        <v>1370</v>
      </c>
      <c r="B2266">
        <v>54.25</v>
      </c>
      <c r="C2266">
        <v>6.5031000000000005E-2</v>
      </c>
      <c r="D2266">
        <f t="shared" si="35"/>
        <v>6.300360141948752E-2</v>
      </c>
    </row>
    <row r="2267" spans="1:4" x14ac:dyDescent="0.25">
      <c r="A2267" t="s">
        <v>1371</v>
      </c>
      <c r="B2267">
        <v>53.25</v>
      </c>
      <c r="C2267">
        <v>-1.8433000000000001E-2</v>
      </c>
      <c r="D2267">
        <f t="shared" si="35"/>
        <v>-1.8605187831034469E-2</v>
      </c>
    </row>
    <row r="2268" spans="1:4" x14ac:dyDescent="0.25">
      <c r="A2268" t="s">
        <v>1372</v>
      </c>
      <c r="B2268">
        <v>54.0625</v>
      </c>
      <c r="C2268">
        <v>1.5258000000000001E-2</v>
      </c>
      <c r="D2268">
        <f t="shared" si="35"/>
        <v>1.5142980102563533E-2</v>
      </c>
    </row>
    <row r="2269" spans="1:4" x14ac:dyDescent="0.25">
      <c r="A2269" t="s">
        <v>1373</v>
      </c>
      <c r="B2269">
        <v>57.25</v>
      </c>
      <c r="C2269">
        <v>5.8959999999999999E-2</v>
      </c>
      <c r="D2269">
        <f t="shared" si="35"/>
        <v>5.7286857742250868E-2</v>
      </c>
    </row>
    <row r="2270" spans="1:4" x14ac:dyDescent="0.25">
      <c r="A2270" t="s">
        <v>1374</v>
      </c>
      <c r="B2270">
        <v>58.9375</v>
      </c>
      <c r="C2270">
        <v>2.9475999999999999E-2</v>
      </c>
      <c r="D2270">
        <f t="shared" si="35"/>
        <v>2.9049917959327213E-2</v>
      </c>
    </row>
    <row r="2271" spans="1:4" x14ac:dyDescent="0.25">
      <c r="A2271" t="s">
        <v>1375</v>
      </c>
      <c r="B2271">
        <v>59.25</v>
      </c>
      <c r="C2271">
        <v>5.3020000000000003E-3</v>
      </c>
      <c r="D2271">
        <f t="shared" si="35"/>
        <v>5.2882196215643818E-3</v>
      </c>
    </row>
    <row r="2272" spans="1:4" x14ac:dyDescent="0.25">
      <c r="A2272" t="s">
        <v>1376</v>
      </c>
      <c r="B2272">
        <v>60</v>
      </c>
      <c r="C2272">
        <v>1.2658000000000001E-2</v>
      </c>
      <c r="D2272">
        <f t="shared" si="35"/>
        <v>1.2578782206860185E-2</v>
      </c>
    </row>
    <row r="2273" spans="1:4" x14ac:dyDescent="0.25">
      <c r="A2273" t="s">
        <v>1377</v>
      </c>
      <c r="B2273">
        <v>60</v>
      </c>
      <c r="C2273">
        <v>0</v>
      </c>
      <c r="D2273">
        <f t="shared" si="35"/>
        <v>0</v>
      </c>
    </row>
    <row r="2274" spans="1:4" x14ac:dyDescent="0.25">
      <c r="A2274" t="s">
        <v>1378</v>
      </c>
      <c r="B2274">
        <v>59.375</v>
      </c>
      <c r="C2274">
        <v>-1.0416999999999999E-2</v>
      </c>
      <c r="D2274">
        <f t="shared" si="35"/>
        <v>-1.0471299867295366E-2</v>
      </c>
    </row>
    <row r="2275" spans="1:4" x14ac:dyDescent="0.25">
      <c r="A2275" t="s">
        <v>1379</v>
      </c>
      <c r="B2275">
        <v>61.5625</v>
      </c>
      <c r="C2275">
        <v>3.6842E-2</v>
      </c>
      <c r="D2275">
        <f t="shared" si="35"/>
        <v>3.6179656577502259E-2</v>
      </c>
    </row>
    <row r="2276" spans="1:4" x14ac:dyDescent="0.25">
      <c r="A2276" t="s">
        <v>1380</v>
      </c>
      <c r="B2276">
        <v>61.3125</v>
      </c>
      <c r="C2276">
        <v>-4.0610000000000004E-3</v>
      </c>
      <c r="D2276">
        <f t="shared" si="35"/>
        <v>-4.0691816067257433E-3</v>
      </c>
    </row>
    <row r="2277" spans="1:4" x14ac:dyDescent="0.25">
      <c r="A2277" t="s">
        <v>1381</v>
      </c>
      <c r="B2277">
        <v>61.1875</v>
      </c>
      <c r="C2277">
        <v>-2.039E-3</v>
      </c>
      <c r="D2277">
        <f t="shared" si="35"/>
        <v>-2.0408170348526762E-3</v>
      </c>
    </row>
    <row r="2278" spans="1:4" x14ac:dyDescent="0.25">
      <c r="A2278" s="1">
        <v>36251</v>
      </c>
      <c r="B2278">
        <v>58.8125</v>
      </c>
      <c r="C2278">
        <v>-3.8815000000000002E-2</v>
      </c>
      <c r="D2278">
        <f t="shared" si="35"/>
        <v>-3.958850294513077E-2</v>
      </c>
    </row>
    <row r="2279" spans="1:4" x14ac:dyDescent="0.25">
      <c r="A2279" s="1">
        <v>36281</v>
      </c>
      <c r="B2279">
        <v>58.375</v>
      </c>
      <c r="C2279">
        <v>-7.4390000000000003E-3</v>
      </c>
      <c r="D2279">
        <f t="shared" si="35"/>
        <v>-7.4667013565369667E-3</v>
      </c>
    </row>
    <row r="2280" spans="1:4" x14ac:dyDescent="0.25">
      <c r="A2280" s="1">
        <v>36312</v>
      </c>
      <c r="B2280">
        <v>59.375</v>
      </c>
      <c r="C2280">
        <v>1.7131E-2</v>
      </c>
      <c r="D2280">
        <f t="shared" si="35"/>
        <v>1.6985546365743807E-2</v>
      </c>
    </row>
    <row r="2281" spans="1:4" x14ac:dyDescent="0.25">
      <c r="A2281" s="1">
        <v>36342</v>
      </c>
      <c r="B2281">
        <v>58.4375</v>
      </c>
      <c r="C2281">
        <v>-1.5789000000000001E-2</v>
      </c>
      <c r="D2281">
        <f t="shared" si="35"/>
        <v>-1.5915455305899568E-2</v>
      </c>
    </row>
    <row r="2282" spans="1:4" x14ac:dyDescent="0.25">
      <c r="A2282" s="1">
        <v>36373</v>
      </c>
      <c r="B2282">
        <v>58.125</v>
      </c>
      <c r="C2282">
        <v>-5.3480000000000003E-3</v>
      </c>
      <c r="D2282">
        <f t="shared" si="35"/>
        <v>-5.3619431413853991E-3</v>
      </c>
    </row>
    <row r="2283" spans="1:4" x14ac:dyDescent="0.25">
      <c r="A2283" s="1">
        <v>36465</v>
      </c>
      <c r="B2283">
        <v>56.5</v>
      </c>
      <c r="C2283">
        <v>-2.7956999999999999E-2</v>
      </c>
      <c r="D2283">
        <f t="shared" si="35"/>
        <v>-2.8355225755125123E-2</v>
      </c>
    </row>
    <row r="2284" spans="1:4" x14ac:dyDescent="0.25">
      <c r="A2284" s="1">
        <v>36495</v>
      </c>
      <c r="B2284">
        <v>54.25</v>
      </c>
      <c r="C2284">
        <v>-3.9822999999999997E-2</v>
      </c>
      <c r="D2284">
        <f t="shared" si="35"/>
        <v>-4.0637645731826273E-2</v>
      </c>
    </row>
    <row r="2285" spans="1:4" x14ac:dyDescent="0.25">
      <c r="A2285" t="s">
        <v>1382</v>
      </c>
      <c r="B2285">
        <v>54.03125</v>
      </c>
      <c r="C2285">
        <v>-4.032E-3</v>
      </c>
      <c r="D2285">
        <f t="shared" si="35"/>
        <v>-4.0404095370049744E-3</v>
      </c>
    </row>
    <row r="2286" spans="1:4" x14ac:dyDescent="0.25">
      <c r="A2286" t="s">
        <v>1383</v>
      </c>
      <c r="B2286">
        <v>54.9375</v>
      </c>
      <c r="C2286">
        <v>1.6773E-2</v>
      </c>
      <c r="D2286">
        <f t="shared" si="35"/>
        <v>1.6633592561831757E-2</v>
      </c>
    </row>
    <row r="2287" spans="1:4" x14ac:dyDescent="0.25">
      <c r="A2287" t="s">
        <v>1384</v>
      </c>
      <c r="B2287">
        <v>54.875</v>
      </c>
      <c r="C2287">
        <v>-1.1379999999999999E-3</v>
      </c>
      <c r="D2287">
        <f t="shared" si="35"/>
        <v>-1.138304050060392E-3</v>
      </c>
    </row>
    <row r="2288" spans="1:4" x14ac:dyDescent="0.25">
      <c r="A2288" t="s">
        <v>1385</v>
      </c>
      <c r="B2288">
        <v>55.4375</v>
      </c>
      <c r="C2288">
        <v>1.0251E-2</v>
      </c>
      <c r="D2288">
        <f t="shared" si="35"/>
        <v>1.0198388674462766E-2</v>
      </c>
    </row>
    <row r="2289" spans="1:4" x14ac:dyDescent="0.25">
      <c r="A2289" t="s">
        <v>1386</v>
      </c>
      <c r="B2289">
        <v>57.3125</v>
      </c>
      <c r="C2289">
        <v>3.3821999999999998E-2</v>
      </c>
      <c r="D2289">
        <f t="shared" si="35"/>
        <v>3.3262489946885285E-2</v>
      </c>
    </row>
    <row r="2290" spans="1:4" x14ac:dyDescent="0.25">
      <c r="A2290" t="s">
        <v>1387</v>
      </c>
      <c r="B2290">
        <v>56.6875</v>
      </c>
      <c r="C2290">
        <v>-1.0905E-2</v>
      </c>
      <c r="D2290">
        <f t="shared" si="35"/>
        <v>-1.0965022141328216E-2</v>
      </c>
    </row>
    <row r="2291" spans="1:4" x14ac:dyDescent="0.25">
      <c r="A2291" t="s">
        <v>1388</v>
      </c>
      <c r="B2291">
        <v>55.9375</v>
      </c>
      <c r="C2291">
        <v>-1.323E-2</v>
      </c>
      <c r="D2291">
        <f t="shared" si="35"/>
        <v>-1.3318731840281203E-2</v>
      </c>
    </row>
    <row r="2292" spans="1:4" x14ac:dyDescent="0.25">
      <c r="A2292" t="s">
        <v>1389</v>
      </c>
      <c r="B2292">
        <v>57.75</v>
      </c>
      <c r="C2292">
        <v>3.2402E-2</v>
      </c>
      <c r="D2292">
        <f t="shared" si="35"/>
        <v>3.1888353366828812E-2</v>
      </c>
    </row>
    <row r="2293" spans="1:4" x14ac:dyDescent="0.25">
      <c r="A2293" t="s">
        <v>1390</v>
      </c>
      <c r="B2293">
        <v>58.3125</v>
      </c>
      <c r="C2293">
        <v>9.7400000000000004E-3</v>
      </c>
      <c r="D2293">
        <f t="shared" si="35"/>
        <v>9.6931292056597514E-3</v>
      </c>
    </row>
    <row r="2294" spans="1:4" x14ac:dyDescent="0.25">
      <c r="A2294" t="s">
        <v>1391</v>
      </c>
      <c r="B2294">
        <v>60.25</v>
      </c>
      <c r="C2294">
        <v>3.3225999999999999E-2</v>
      </c>
      <c r="D2294">
        <f t="shared" si="35"/>
        <v>3.2686093763201751E-2</v>
      </c>
    </row>
    <row r="2295" spans="1:4" x14ac:dyDescent="0.25">
      <c r="A2295" t="s">
        <v>1392</v>
      </c>
      <c r="B2295">
        <v>60</v>
      </c>
      <c r="C2295">
        <v>-4.1489999999999999E-3</v>
      </c>
      <c r="D2295">
        <f t="shared" si="35"/>
        <v>-4.158010148663677E-3</v>
      </c>
    </row>
    <row r="2296" spans="1:4" x14ac:dyDescent="0.25">
      <c r="A2296" t="s">
        <v>1393</v>
      </c>
      <c r="B2296">
        <v>60.5</v>
      </c>
      <c r="C2296">
        <v>8.3330000000000001E-3</v>
      </c>
      <c r="D2296">
        <f t="shared" si="35"/>
        <v>8.2988028146950641E-3</v>
      </c>
    </row>
    <row r="2297" spans="1:4" x14ac:dyDescent="0.25">
      <c r="A2297" s="1">
        <v>36162</v>
      </c>
      <c r="B2297">
        <v>59.125</v>
      </c>
      <c r="C2297">
        <v>-2.2727000000000001E-2</v>
      </c>
      <c r="D2297">
        <f t="shared" si="35"/>
        <v>-2.2989518224698718E-2</v>
      </c>
    </row>
    <row r="2298" spans="1:4" x14ac:dyDescent="0.25">
      <c r="A2298" s="1">
        <v>36193</v>
      </c>
      <c r="B2298">
        <v>57.625</v>
      </c>
      <c r="C2298">
        <v>-2.537E-2</v>
      </c>
      <c r="D2298">
        <f t="shared" si="35"/>
        <v>-2.5697345495284404E-2</v>
      </c>
    </row>
    <row r="2299" spans="1:4" x14ac:dyDescent="0.25">
      <c r="A2299" s="1">
        <v>36221</v>
      </c>
      <c r="B2299">
        <v>58.625</v>
      </c>
      <c r="C2299">
        <v>1.7354000000000001E-2</v>
      </c>
      <c r="D2299">
        <f t="shared" si="35"/>
        <v>1.720472544963076E-2</v>
      </c>
    </row>
    <row r="2300" spans="1:4" x14ac:dyDescent="0.25">
      <c r="A2300" s="1">
        <v>36252</v>
      </c>
      <c r="B2300">
        <v>57.625</v>
      </c>
      <c r="C2300">
        <v>-1.7058E-2</v>
      </c>
      <c r="D2300">
        <f t="shared" si="35"/>
        <v>-1.7204725449630833E-2</v>
      </c>
    </row>
    <row r="2301" spans="1:4" x14ac:dyDescent="0.25">
      <c r="A2301" s="1">
        <v>36282</v>
      </c>
      <c r="B2301">
        <v>55.875</v>
      </c>
      <c r="C2301">
        <v>-3.0369E-2</v>
      </c>
      <c r="D2301">
        <f t="shared" si="35"/>
        <v>-3.0839448383079702E-2</v>
      </c>
    </row>
    <row r="2302" spans="1:4" x14ac:dyDescent="0.25">
      <c r="A2302" s="1">
        <v>36374</v>
      </c>
      <c r="B2302">
        <v>55.5</v>
      </c>
      <c r="C2302">
        <v>-6.711E-3</v>
      </c>
      <c r="D2302">
        <f t="shared" si="35"/>
        <v>-6.7340321813440683E-3</v>
      </c>
    </row>
    <row r="2303" spans="1:4" x14ac:dyDescent="0.25">
      <c r="A2303" s="1">
        <v>36405</v>
      </c>
      <c r="B2303">
        <v>54.25</v>
      </c>
      <c r="C2303">
        <v>-2.2523000000000001E-2</v>
      </c>
      <c r="D2303">
        <f t="shared" si="35"/>
        <v>-2.2780028331819885E-2</v>
      </c>
    </row>
    <row r="2304" spans="1:4" x14ac:dyDescent="0.25">
      <c r="A2304" s="1">
        <v>36435</v>
      </c>
      <c r="B2304">
        <v>55.5625</v>
      </c>
      <c r="C2304">
        <v>2.4194E-2</v>
      </c>
      <c r="D2304">
        <f t="shared" si="35"/>
        <v>2.3905520853554386E-2</v>
      </c>
    </row>
    <row r="2305" spans="1:4" x14ac:dyDescent="0.25">
      <c r="A2305" s="1">
        <v>36466</v>
      </c>
      <c r="B2305">
        <v>58.25</v>
      </c>
      <c r="C2305">
        <v>4.8369000000000002E-2</v>
      </c>
      <c r="D2305">
        <f t="shared" si="35"/>
        <v>4.7235579171686706E-2</v>
      </c>
    </row>
    <row r="2306" spans="1:4" x14ac:dyDescent="0.25">
      <c r="A2306" s="1">
        <v>36496</v>
      </c>
      <c r="B2306">
        <v>56.875</v>
      </c>
      <c r="C2306">
        <v>-2.3605000000000001E-2</v>
      </c>
      <c r="D2306">
        <f t="shared" si="35"/>
        <v>-2.3888215174695492E-2</v>
      </c>
    </row>
    <row r="2307" spans="1:4" x14ac:dyDescent="0.25">
      <c r="A2307" t="s">
        <v>1394</v>
      </c>
      <c r="B2307">
        <v>58.0625</v>
      </c>
      <c r="C2307">
        <v>2.0879000000000002E-2</v>
      </c>
      <c r="D2307">
        <f t="shared" si="35"/>
        <v>2.0664139302942721E-2</v>
      </c>
    </row>
    <row r="2308" spans="1:4" x14ac:dyDescent="0.25">
      <c r="A2308" t="s">
        <v>1395</v>
      </c>
      <c r="B2308">
        <v>58</v>
      </c>
      <c r="C2308">
        <v>-1.0759999999999999E-3</v>
      </c>
      <c r="D2308">
        <f t="shared" ref="D2308:D2371" si="36">LN(B2308/B2307)</f>
        <v>-1.0770060276379489E-3</v>
      </c>
    </row>
    <row r="2309" spans="1:4" x14ac:dyDescent="0.25">
      <c r="A2309" t="s">
        <v>1396</v>
      </c>
      <c r="B2309">
        <v>58.4375</v>
      </c>
      <c r="C2309">
        <v>7.5430000000000002E-3</v>
      </c>
      <c r="D2309">
        <f t="shared" si="36"/>
        <v>7.514796502486364E-3</v>
      </c>
    </row>
    <row r="2310" spans="1:4" x14ac:dyDescent="0.25">
      <c r="A2310" t="s">
        <v>1397</v>
      </c>
      <c r="B2310">
        <v>60.5</v>
      </c>
      <c r="C2310">
        <v>3.5293999999999999E-2</v>
      </c>
      <c r="D2310">
        <f t="shared" si="36"/>
        <v>3.4685557987890109E-2</v>
      </c>
    </row>
    <row r="2311" spans="1:4" x14ac:dyDescent="0.25">
      <c r="A2311" t="s">
        <v>1398</v>
      </c>
      <c r="B2311">
        <v>61.5</v>
      </c>
      <c r="C2311">
        <v>1.6528999999999999E-2</v>
      </c>
      <c r="D2311">
        <f t="shared" si="36"/>
        <v>1.6393809775676352E-2</v>
      </c>
    </row>
    <row r="2312" spans="1:4" x14ac:dyDescent="0.25">
      <c r="A2312" t="s">
        <v>1399</v>
      </c>
      <c r="B2312">
        <v>60.5625</v>
      </c>
      <c r="C2312">
        <v>-1.5244000000000001E-2</v>
      </c>
      <c r="D2312">
        <f t="shared" si="36"/>
        <v>-1.5361285161487206E-2</v>
      </c>
    </row>
    <row r="2313" spans="1:4" x14ac:dyDescent="0.25">
      <c r="A2313" t="s">
        <v>1400</v>
      </c>
      <c r="B2313">
        <v>59.625</v>
      </c>
      <c r="C2313">
        <v>-1.5480000000000001E-2</v>
      </c>
      <c r="D2313">
        <f t="shared" si="36"/>
        <v>-1.5600940442479661E-2</v>
      </c>
    </row>
    <row r="2314" spans="1:4" x14ac:dyDescent="0.25">
      <c r="A2314" t="s">
        <v>1401</v>
      </c>
      <c r="B2314">
        <v>59.8125</v>
      </c>
      <c r="C2314">
        <v>3.1449999999999998E-3</v>
      </c>
      <c r="D2314">
        <f t="shared" si="36"/>
        <v>3.1397200046678463E-3</v>
      </c>
    </row>
    <row r="2315" spans="1:4" x14ac:dyDescent="0.25">
      <c r="A2315" t="s">
        <v>1402</v>
      </c>
      <c r="B2315">
        <v>59.6875</v>
      </c>
      <c r="C2315">
        <v>-2.0899999999999998E-3</v>
      </c>
      <c r="D2315">
        <f t="shared" si="36"/>
        <v>-2.0920509722240632E-3</v>
      </c>
    </row>
    <row r="2316" spans="1:4" x14ac:dyDescent="0.25">
      <c r="A2316" s="1">
        <v>36163</v>
      </c>
      <c r="B2316">
        <v>59.6875</v>
      </c>
      <c r="C2316">
        <v>0</v>
      </c>
      <c r="D2316">
        <f t="shared" si="36"/>
        <v>0</v>
      </c>
    </row>
    <row r="2317" spans="1:4" x14ac:dyDescent="0.25">
      <c r="A2317" s="1">
        <v>36194</v>
      </c>
      <c r="B2317">
        <v>58.9375</v>
      </c>
      <c r="C2317">
        <v>-1.2565E-2</v>
      </c>
      <c r="D2317">
        <f t="shared" si="36"/>
        <v>-1.2645057847272699E-2</v>
      </c>
    </row>
    <row r="2318" spans="1:4" x14ac:dyDescent="0.25">
      <c r="A2318" s="1">
        <v>36222</v>
      </c>
      <c r="B2318">
        <v>60.1875</v>
      </c>
      <c r="C2318">
        <v>2.1208999999999999E-2</v>
      </c>
      <c r="D2318">
        <f t="shared" si="36"/>
        <v>2.0987129164668127E-2</v>
      </c>
    </row>
    <row r="2319" spans="1:4" x14ac:dyDescent="0.25">
      <c r="A2319" s="1">
        <v>36253</v>
      </c>
      <c r="B2319">
        <v>60.625</v>
      </c>
      <c r="C2319">
        <v>7.2690000000000003E-3</v>
      </c>
      <c r="D2319">
        <f t="shared" si="36"/>
        <v>7.2426596993029144E-3</v>
      </c>
    </row>
    <row r="2320" spans="1:4" x14ac:dyDescent="0.25">
      <c r="A2320" s="1">
        <v>36283</v>
      </c>
      <c r="B2320">
        <v>62.25</v>
      </c>
      <c r="C2320">
        <v>2.6804000000000001E-2</v>
      </c>
      <c r="D2320">
        <f t="shared" si="36"/>
        <v>2.6451186087169634E-2</v>
      </c>
    </row>
    <row r="2321" spans="1:4" x14ac:dyDescent="0.25">
      <c r="A2321" s="1">
        <v>36375</v>
      </c>
      <c r="B2321">
        <v>63.125</v>
      </c>
      <c r="C2321">
        <v>1.4056000000000001E-2</v>
      </c>
      <c r="D2321">
        <f t="shared" si="36"/>
        <v>1.3958352250706855E-2</v>
      </c>
    </row>
    <row r="2322" spans="1:4" x14ac:dyDescent="0.25">
      <c r="A2322" s="1">
        <v>36406</v>
      </c>
      <c r="B2322">
        <v>64.1875</v>
      </c>
      <c r="C2322">
        <v>1.6832E-2</v>
      </c>
      <c r="D2322">
        <f t="shared" si="36"/>
        <v>1.6691600093253111E-2</v>
      </c>
    </row>
    <row r="2323" spans="1:4" x14ac:dyDescent="0.25">
      <c r="A2323" s="1">
        <v>36436</v>
      </c>
      <c r="B2323">
        <v>64.9375</v>
      </c>
      <c r="C2323">
        <v>1.1684999999999999E-2</v>
      </c>
      <c r="D2323">
        <f t="shared" si="36"/>
        <v>1.1616781170669241E-2</v>
      </c>
    </row>
    <row r="2324" spans="1:4" x14ac:dyDescent="0.25">
      <c r="A2324" s="1">
        <v>36467</v>
      </c>
      <c r="B2324">
        <v>65.375</v>
      </c>
      <c r="C2324">
        <v>6.7369999999999999E-3</v>
      </c>
      <c r="D2324">
        <f t="shared" si="36"/>
        <v>6.7146535256409033E-3</v>
      </c>
    </row>
    <row r="2325" spans="1:4" x14ac:dyDescent="0.25">
      <c r="A2325" s="1">
        <v>36497</v>
      </c>
      <c r="B2325">
        <v>65.25</v>
      </c>
      <c r="C2325">
        <v>-1.9120000000000001E-3</v>
      </c>
      <c r="D2325">
        <f t="shared" si="36"/>
        <v>-1.9138761822841644E-3</v>
      </c>
    </row>
    <row r="2326" spans="1:4" x14ac:dyDescent="0.25">
      <c r="A2326" t="s">
        <v>1403</v>
      </c>
      <c r="B2326">
        <v>64.9375</v>
      </c>
      <c r="C2326">
        <v>-4.7889999999999999E-3</v>
      </c>
      <c r="D2326">
        <f t="shared" si="36"/>
        <v>-4.8007773433566764E-3</v>
      </c>
    </row>
    <row r="2327" spans="1:4" x14ac:dyDescent="0.25">
      <c r="A2327" t="s">
        <v>1404</v>
      </c>
      <c r="B2327">
        <v>64</v>
      </c>
      <c r="C2327">
        <v>-1.4437E-2</v>
      </c>
      <c r="D2327">
        <f t="shared" si="36"/>
        <v>-1.4542185499774245E-2</v>
      </c>
    </row>
    <row r="2328" spans="1:4" x14ac:dyDescent="0.25">
      <c r="A2328" t="s">
        <v>1405</v>
      </c>
      <c r="B2328">
        <v>63.125</v>
      </c>
      <c r="C2328">
        <v>-1.3672E-2</v>
      </c>
      <c r="D2328">
        <f t="shared" si="36"/>
        <v>-1.3766195764147959E-2</v>
      </c>
    </row>
    <row r="2329" spans="1:4" x14ac:dyDescent="0.25">
      <c r="A2329" t="s">
        <v>1406</v>
      </c>
      <c r="B2329">
        <v>65.125</v>
      </c>
      <c r="C2329">
        <v>3.1683000000000003E-2</v>
      </c>
      <c r="D2329">
        <f t="shared" si="36"/>
        <v>3.1191612478007121E-2</v>
      </c>
    </row>
    <row r="2330" spans="1:4" x14ac:dyDescent="0.25">
      <c r="A2330" t="s">
        <v>1407</v>
      </c>
      <c r="B2330">
        <v>63.25</v>
      </c>
      <c r="C2330">
        <v>-2.8791000000000001E-2</v>
      </c>
      <c r="D2330">
        <f t="shared" si="36"/>
        <v>-2.9213372465901395E-2</v>
      </c>
    </row>
    <row r="2331" spans="1:4" x14ac:dyDescent="0.25">
      <c r="A2331" t="s">
        <v>1408</v>
      </c>
      <c r="B2331">
        <v>62.375</v>
      </c>
      <c r="C2331">
        <v>-1.3834000000000001E-2</v>
      </c>
      <c r="D2331">
        <f t="shared" si="36"/>
        <v>-1.393057353594691E-2</v>
      </c>
    </row>
    <row r="2332" spans="1:4" x14ac:dyDescent="0.25">
      <c r="A2332" t="s">
        <v>1409</v>
      </c>
      <c r="B2332">
        <v>60.4375</v>
      </c>
      <c r="C2332">
        <v>-3.1061999999999999E-2</v>
      </c>
      <c r="D2332">
        <f t="shared" si="36"/>
        <v>-3.1554780858169623E-2</v>
      </c>
    </row>
    <row r="2333" spans="1:4" x14ac:dyDescent="0.25">
      <c r="A2333" t="s">
        <v>1410</v>
      </c>
      <c r="B2333">
        <v>60.125</v>
      </c>
      <c r="C2333">
        <v>-5.1710000000000002E-3</v>
      </c>
      <c r="D2333">
        <f t="shared" si="36"/>
        <v>-5.1840447875878427E-3</v>
      </c>
    </row>
    <row r="2334" spans="1:4" x14ac:dyDescent="0.25">
      <c r="A2334" t="s">
        <v>1411</v>
      </c>
      <c r="B2334">
        <v>63.625</v>
      </c>
      <c r="C2334">
        <v>5.8212E-2</v>
      </c>
      <c r="D2334">
        <f t="shared" si="36"/>
        <v>5.6580746444761562E-2</v>
      </c>
    </row>
    <row r="2335" spans="1:4" x14ac:dyDescent="0.25">
      <c r="A2335" t="s">
        <v>1412</v>
      </c>
      <c r="B2335">
        <v>63.75</v>
      </c>
      <c r="C2335">
        <v>1.9650000000000002E-3</v>
      </c>
      <c r="D2335">
        <f t="shared" si="36"/>
        <v>1.9627091678486889E-3</v>
      </c>
    </row>
    <row r="2336" spans="1:4" x14ac:dyDescent="0.25">
      <c r="A2336" t="s">
        <v>1413</v>
      </c>
      <c r="B2336">
        <v>64.125</v>
      </c>
      <c r="C2336">
        <v>5.8820000000000001E-3</v>
      </c>
      <c r="D2336">
        <f t="shared" si="36"/>
        <v>5.8651194523980576E-3</v>
      </c>
    </row>
    <row r="2337" spans="1:4" x14ac:dyDescent="0.25">
      <c r="A2337" t="s">
        <v>1414</v>
      </c>
      <c r="B2337">
        <v>63.5</v>
      </c>
      <c r="C2337">
        <v>-9.7470000000000005E-3</v>
      </c>
      <c r="D2337">
        <f t="shared" si="36"/>
        <v>-9.7943975922876979E-3</v>
      </c>
    </row>
    <row r="2338" spans="1:4" x14ac:dyDescent="0.25">
      <c r="A2338" t="s">
        <v>1415</v>
      </c>
      <c r="B2338">
        <v>62.25</v>
      </c>
      <c r="C2338">
        <v>-1.9685000000000001E-2</v>
      </c>
      <c r="D2338">
        <f t="shared" si="36"/>
        <v>-1.9881370553828933E-2</v>
      </c>
    </row>
    <row r="2339" spans="1:4" x14ac:dyDescent="0.25">
      <c r="A2339" s="1">
        <v>36164</v>
      </c>
      <c r="B2339">
        <v>61.5625</v>
      </c>
      <c r="C2339">
        <v>-1.1044E-2</v>
      </c>
      <c r="D2339">
        <f t="shared" si="36"/>
        <v>-1.110561641250938E-2</v>
      </c>
    </row>
    <row r="2340" spans="1:4" x14ac:dyDescent="0.25">
      <c r="A2340" s="1">
        <v>36284</v>
      </c>
      <c r="B2340">
        <v>63.0625</v>
      </c>
      <c r="C2340">
        <v>2.4365000000000001E-2</v>
      </c>
      <c r="D2340">
        <f t="shared" si="36"/>
        <v>2.4073379181519972E-2</v>
      </c>
    </row>
    <row r="2341" spans="1:4" x14ac:dyDescent="0.25">
      <c r="A2341" s="1">
        <v>36315</v>
      </c>
      <c r="B2341">
        <v>62.25</v>
      </c>
      <c r="C2341">
        <v>-1.2884E-2</v>
      </c>
      <c r="D2341">
        <f t="shared" si="36"/>
        <v>-1.2967762769010772E-2</v>
      </c>
    </row>
    <row r="2342" spans="1:4" x14ac:dyDescent="0.25">
      <c r="A2342" s="1">
        <v>36345</v>
      </c>
      <c r="B2342">
        <v>63.5625</v>
      </c>
      <c r="C2342">
        <v>2.1083999999999999E-2</v>
      </c>
      <c r="D2342">
        <f t="shared" si="36"/>
        <v>2.0865138463961756E-2</v>
      </c>
    </row>
    <row r="2343" spans="1:4" x14ac:dyDescent="0.25">
      <c r="A2343" s="1">
        <v>36376</v>
      </c>
      <c r="B2343">
        <v>66.6875</v>
      </c>
      <c r="C2343">
        <v>4.9163999999999999E-2</v>
      </c>
      <c r="D2343">
        <f t="shared" si="36"/>
        <v>4.7993855253193371E-2</v>
      </c>
    </row>
    <row r="2344" spans="1:4" x14ac:dyDescent="0.25">
      <c r="A2344" s="1">
        <v>36407</v>
      </c>
      <c r="B2344">
        <v>67.3125</v>
      </c>
      <c r="C2344">
        <v>9.3720000000000001E-3</v>
      </c>
      <c r="D2344">
        <f t="shared" si="36"/>
        <v>9.3284258546352857E-3</v>
      </c>
    </row>
    <row r="2345" spans="1:4" x14ac:dyDescent="0.25">
      <c r="A2345" s="1">
        <v>36498</v>
      </c>
      <c r="B2345">
        <v>66.875</v>
      </c>
      <c r="C2345">
        <v>-6.4999999999999997E-3</v>
      </c>
      <c r="D2345">
        <f t="shared" si="36"/>
        <v>-6.5207497004367574E-3</v>
      </c>
    </row>
    <row r="2346" spans="1:4" x14ac:dyDescent="0.25">
      <c r="A2346" t="s">
        <v>1416</v>
      </c>
      <c r="B2346">
        <v>64.6875</v>
      </c>
      <c r="C2346">
        <v>-3.2710000000000003E-2</v>
      </c>
      <c r="D2346">
        <f t="shared" si="36"/>
        <v>-3.3257221756482352E-2</v>
      </c>
    </row>
    <row r="2347" spans="1:4" x14ac:dyDescent="0.25">
      <c r="A2347" t="s">
        <v>1417</v>
      </c>
      <c r="B2347">
        <v>63.5</v>
      </c>
      <c r="C2347">
        <v>-1.8356999999999998E-2</v>
      </c>
      <c r="D2347">
        <f t="shared" si="36"/>
        <v>-1.8528077561042241E-2</v>
      </c>
    </row>
    <row r="2348" spans="1:4" x14ac:dyDescent="0.25">
      <c r="A2348" t="s">
        <v>1418</v>
      </c>
      <c r="B2348">
        <v>63</v>
      </c>
      <c r="C2348">
        <v>-7.8740000000000008E-3</v>
      </c>
      <c r="D2348">
        <f t="shared" si="36"/>
        <v>-7.9051795071132611E-3</v>
      </c>
    </row>
    <row r="2349" spans="1:4" x14ac:dyDescent="0.25">
      <c r="A2349" t="s">
        <v>1419</v>
      </c>
      <c r="B2349">
        <v>63.3125</v>
      </c>
      <c r="C2349">
        <v>4.96E-3</v>
      </c>
      <c r="D2349">
        <f t="shared" si="36"/>
        <v>4.9480556173694375E-3</v>
      </c>
    </row>
    <row r="2350" spans="1:4" x14ac:dyDescent="0.25">
      <c r="A2350" t="s">
        <v>1420</v>
      </c>
      <c r="B2350">
        <v>58.625</v>
      </c>
      <c r="C2350">
        <v>-7.4038000000000007E-2</v>
      </c>
      <c r="D2350">
        <f t="shared" si="36"/>
        <v>-7.6921555242458764E-2</v>
      </c>
    </row>
    <row r="2351" spans="1:4" x14ac:dyDescent="0.25">
      <c r="A2351" t="s">
        <v>1421</v>
      </c>
      <c r="B2351">
        <v>60.5</v>
      </c>
      <c r="C2351">
        <v>3.1982999999999998E-2</v>
      </c>
      <c r="D2351">
        <f t="shared" si="36"/>
        <v>3.1482138270352372E-2</v>
      </c>
    </row>
    <row r="2352" spans="1:4" x14ac:dyDescent="0.25">
      <c r="A2352" t="s">
        <v>1422</v>
      </c>
      <c r="B2352">
        <v>62.375</v>
      </c>
      <c r="C2352">
        <v>3.0991999999999999E-2</v>
      </c>
      <c r="D2352">
        <f t="shared" si="36"/>
        <v>3.0521189034886913E-2</v>
      </c>
    </row>
    <row r="2353" spans="1:4" x14ac:dyDescent="0.25">
      <c r="A2353" t="s">
        <v>1423</v>
      </c>
      <c r="B2353">
        <v>62.1875</v>
      </c>
      <c r="C2353">
        <v>-3.006E-3</v>
      </c>
      <c r="D2353">
        <f t="shared" si="36"/>
        <v>-3.0105391528711519E-3</v>
      </c>
    </row>
    <row r="2354" spans="1:4" x14ac:dyDescent="0.25">
      <c r="A2354" t="s">
        <v>1424</v>
      </c>
      <c r="B2354">
        <v>62.4375</v>
      </c>
      <c r="C2354">
        <v>4.0200000000000001E-3</v>
      </c>
      <c r="D2354">
        <f t="shared" si="36"/>
        <v>4.0120414899608541E-3</v>
      </c>
    </row>
    <row r="2355" spans="1:4" x14ac:dyDescent="0.25">
      <c r="A2355" t="s">
        <v>1425</v>
      </c>
      <c r="B2355">
        <v>60.8125</v>
      </c>
      <c r="C2355">
        <v>-2.6026000000000001E-2</v>
      </c>
      <c r="D2355">
        <f t="shared" si="36"/>
        <v>-2.6370696462548426E-2</v>
      </c>
    </row>
    <row r="2356" spans="1:4" x14ac:dyDescent="0.25">
      <c r="A2356" t="s">
        <v>1426</v>
      </c>
      <c r="B2356">
        <v>61.4375</v>
      </c>
      <c r="C2356">
        <v>1.0277E-2</v>
      </c>
      <c r="D2356">
        <f t="shared" si="36"/>
        <v>1.0225037961161395E-2</v>
      </c>
    </row>
    <row r="2357" spans="1:4" x14ac:dyDescent="0.25">
      <c r="A2357" t="s">
        <v>1427</v>
      </c>
      <c r="B2357">
        <v>61.6875</v>
      </c>
      <c r="C2357">
        <v>4.0689999999999997E-3</v>
      </c>
      <c r="D2357">
        <f t="shared" si="36"/>
        <v>4.0609192863150121E-3</v>
      </c>
    </row>
    <row r="2358" spans="1:4" x14ac:dyDescent="0.25">
      <c r="A2358" t="s">
        <v>1428</v>
      </c>
      <c r="B2358">
        <v>59.375</v>
      </c>
      <c r="C2358">
        <v>-3.7486999999999999E-2</v>
      </c>
      <c r="D2358">
        <f t="shared" si="36"/>
        <v>-3.8208054838895021E-2</v>
      </c>
    </row>
    <row r="2359" spans="1:4" x14ac:dyDescent="0.25">
      <c r="A2359" t="s">
        <v>1429</v>
      </c>
      <c r="B2359">
        <v>59.75</v>
      </c>
      <c r="C2359">
        <v>6.3160000000000004E-3</v>
      </c>
      <c r="D2359">
        <f t="shared" si="36"/>
        <v>6.2959284568148309E-3</v>
      </c>
    </row>
    <row r="2360" spans="1:4" x14ac:dyDescent="0.25">
      <c r="A2360" s="1">
        <v>36224</v>
      </c>
      <c r="B2360">
        <v>61.3125</v>
      </c>
      <c r="C2360">
        <v>2.6151000000000001E-2</v>
      </c>
      <c r="D2360">
        <f t="shared" si="36"/>
        <v>2.5814546513961742E-2</v>
      </c>
    </row>
    <row r="2361" spans="1:4" x14ac:dyDescent="0.25">
      <c r="A2361" s="1">
        <v>36255</v>
      </c>
      <c r="B2361">
        <v>59.25</v>
      </c>
      <c r="C2361">
        <v>-3.3639000000000002E-2</v>
      </c>
      <c r="D2361">
        <f t="shared" si="36"/>
        <v>-3.421795731034126E-2</v>
      </c>
    </row>
    <row r="2362" spans="1:4" x14ac:dyDescent="0.25">
      <c r="A2362" s="1">
        <v>36285</v>
      </c>
      <c r="B2362">
        <v>58.8125</v>
      </c>
      <c r="C2362">
        <v>-7.3839999999999999E-3</v>
      </c>
      <c r="D2362">
        <f t="shared" si="36"/>
        <v>-7.4113626696421346E-3</v>
      </c>
    </row>
    <row r="2363" spans="1:4" x14ac:dyDescent="0.25">
      <c r="A2363" s="1">
        <v>36316</v>
      </c>
      <c r="B2363">
        <v>57</v>
      </c>
      <c r="C2363">
        <v>-3.0818000000000002E-2</v>
      </c>
      <c r="D2363">
        <f t="shared" si="36"/>
        <v>-3.1303149511048227E-2</v>
      </c>
    </row>
    <row r="2364" spans="1:4" x14ac:dyDescent="0.25">
      <c r="A2364" s="1">
        <v>36346</v>
      </c>
      <c r="B2364">
        <v>57.3125</v>
      </c>
      <c r="C2364">
        <v>5.4819999999999999E-3</v>
      </c>
      <c r="D2364">
        <f t="shared" si="36"/>
        <v>5.4674821821333944E-3</v>
      </c>
    </row>
    <row r="2365" spans="1:4" x14ac:dyDescent="0.25">
      <c r="A2365" s="1">
        <v>36438</v>
      </c>
      <c r="B2365">
        <v>56.375</v>
      </c>
      <c r="C2365">
        <v>-1.6358000000000001E-2</v>
      </c>
      <c r="D2365">
        <f t="shared" si="36"/>
        <v>-1.6492952193841205E-2</v>
      </c>
    </row>
    <row r="2366" spans="1:4" x14ac:dyDescent="0.25">
      <c r="A2366" s="1">
        <v>36469</v>
      </c>
      <c r="B2366">
        <v>59.25</v>
      </c>
      <c r="C2366">
        <v>5.0998000000000002E-2</v>
      </c>
      <c r="D2366">
        <f t="shared" si="36"/>
        <v>4.9739982192398169E-2</v>
      </c>
    </row>
    <row r="2367" spans="1:4" x14ac:dyDescent="0.25">
      <c r="A2367" s="1">
        <v>36499</v>
      </c>
      <c r="B2367">
        <v>59</v>
      </c>
      <c r="C2367">
        <v>-4.2189999999999997E-3</v>
      </c>
      <c r="D2367">
        <f t="shared" si="36"/>
        <v>-4.2283361095210642E-3</v>
      </c>
    </row>
    <row r="2368" spans="1:4" x14ac:dyDescent="0.25">
      <c r="A2368" t="s">
        <v>1430</v>
      </c>
      <c r="B2368">
        <v>58.9375</v>
      </c>
      <c r="C2368">
        <v>-1.059E-3</v>
      </c>
      <c r="D2368">
        <f t="shared" si="36"/>
        <v>-1.0598835120432463E-3</v>
      </c>
    </row>
    <row r="2369" spans="1:4" x14ac:dyDescent="0.25">
      <c r="A2369" t="s">
        <v>1431</v>
      </c>
      <c r="B2369">
        <v>58.125</v>
      </c>
      <c r="C2369">
        <v>-1.3786E-2</v>
      </c>
      <c r="D2369">
        <f t="shared" si="36"/>
        <v>-1.3881696486155861E-2</v>
      </c>
    </row>
    <row r="2370" spans="1:4" x14ac:dyDescent="0.25">
      <c r="A2370" t="s">
        <v>1432</v>
      </c>
      <c r="B2370">
        <v>58.4375</v>
      </c>
      <c r="C2370">
        <v>5.3759999999999997E-3</v>
      </c>
      <c r="D2370">
        <f t="shared" si="36"/>
        <v>5.3619431413853731E-3</v>
      </c>
    </row>
    <row r="2371" spans="1:4" x14ac:dyDescent="0.25">
      <c r="A2371" t="s">
        <v>1433</v>
      </c>
      <c r="B2371">
        <v>59.125</v>
      </c>
      <c r="C2371">
        <v>1.1764999999999999E-2</v>
      </c>
      <c r="D2371">
        <f t="shared" si="36"/>
        <v>1.1696039763191236E-2</v>
      </c>
    </row>
    <row r="2372" spans="1:4" x14ac:dyDescent="0.25">
      <c r="A2372" t="s">
        <v>1434</v>
      </c>
      <c r="B2372">
        <v>57.8125</v>
      </c>
      <c r="C2372">
        <v>-2.2199E-2</v>
      </c>
      <c r="D2372">
        <f t="shared" ref="D2372:D2435" si="37">LN(B2372/B2371)</f>
        <v>-2.2448831539453113E-2</v>
      </c>
    </row>
    <row r="2373" spans="1:4" x14ac:dyDescent="0.25">
      <c r="A2373" t="s">
        <v>1435</v>
      </c>
      <c r="B2373">
        <v>58</v>
      </c>
      <c r="C2373">
        <v>3.2429999999999998E-3</v>
      </c>
      <c r="D2373">
        <f t="shared" si="37"/>
        <v>3.2379952737753475E-3</v>
      </c>
    </row>
    <row r="2374" spans="1:4" x14ac:dyDescent="0.25">
      <c r="A2374" t="s">
        <v>1436</v>
      </c>
      <c r="B2374">
        <v>58.125</v>
      </c>
      <c r="C2374">
        <v>2.1549999999999998E-3</v>
      </c>
      <c r="D2374">
        <f t="shared" si="37"/>
        <v>2.1528533611010927E-3</v>
      </c>
    </row>
    <row r="2375" spans="1:4" x14ac:dyDescent="0.25">
      <c r="A2375" t="s">
        <v>1437</v>
      </c>
      <c r="B2375">
        <v>57.375</v>
      </c>
      <c r="C2375">
        <v>-1.2903E-2</v>
      </c>
      <c r="D2375">
        <f t="shared" si="37"/>
        <v>-1.298719552681119E-2</v>
      </c>
    </row>
    <row r="2376" spans="1:4" x14ac:dyDescent="0.25">
      <c r="A2376" t="s">
        <v>1438</v>
      </c>
      <c r="B2376">
        <v>55.625</v>
      </c>
      <c r="C2376">
        <v>-3.0501E-2</v>
      </c>
      <c r="D2376">
        <f t="shared" si="37"/>
        <v>-3.0975927894304905E-2</v>
      </c>
    </row>
    <row r="2377" spans="1:4" x14ac:dyDescent="0.25">
      <c r="A2377" t="s">
        <v>1439</v>
      </c>
      <c r="B2377">
        <v>57.5625</v>
      </c>
      <c r="C2377">
        <v>3.4831000000000001E-2</v>
      </c>
      <c r="D2377">
        <f t="shared" si="37"/>
        <v>3.4238573529121338E-2</v>
      </c>
    </row>
    <row r="2378" spans="1:4" x14ac:dyDescent="0.25">
      <c r="A2378" t="s">
        <v>1440</v>
      </c>
      <c r="B2378">
        <v>56.8125</v>
      </c>
      <c r="C2378">
        <v>-1.3029000000000001E-2</v>
      </c>
      <c r="D2378">
        <f t="shared" si="37"/>
        <v>-1.3114942077828018E-2</v>
      </c>
    </row>
    <row r="2379" spans="1:4" x14ac:dyDescent="0.25">
      <c r="A2379" t="s">
        <v>1441</v>
      </c>
      <c r="B2379">
        <v>56.5625</v>
      </c>
      <c r="C2379">
        <v>-4.4000000000000003E-3</v>
      </c>
      <c r="D2379">
        <f t="shared" si="37"/>
        <v>-4.410150477552729E-3</v>
      </c>
    </row>
    <row r="2380" spans="1:4" x14ac:dyDescent="0.25">
      <c r="A2380" s="1">
        <v>36166</v>
      </c>
      <c r="B2380">
        <v>55.8125</v>
      </c>
      <c r="C2380">
        <v>-1.3259999999999999E-2</v>
      </c>
      <c r="D2380">
        <f t="shared" si="37"/>
        <v>-1.3348362823427086E-2</v>
      </c>
    </row>
    <row r="2381" spans="1:4" x14ac:dyDescent="0.25">
      <c r="A2381" s="1">
        <v>36197</v>
      </c>
      <c r="B2381">
        <v>56.6875</v>
      </c>
      <c r="C2381">
        <v>1.5677E-2</v>
      </c>
      <c r="D2381">
        <f t="shared" si="37"/>
        <v>1.5555869238637566E-2</v>
      </c>
    </row>
    <row r="2382" spans="1:4" x14ac:dyDescent="0.25">
      <c r="A2382" s="1">
        <v>36225</v>
      </c>
      <c r="B2382">
        <v>58.625</v>
      </c>
      <c r="C2382">
        <v>3.4179000000000001E-2</v>
      </c>
      <c r="D2382">
        <f t="shared" si="37"/>
        <v>3.3607498891088099E-2</v>
      </c>
    </row>
    <row r="2383" spans="1:4" x14ac:dyDescent="0.25">
      <c r="A2383" s="1">
        <v>36256</v>
      </c>
      <c r="B2383">
        <v>60.5</v>
      </c>
      <c r="C2383">
        <v>3.1982999999999998E-2</v>
      </c>
      <c r="D2383">
        <f t="shared" si="37"/>
        <v>3.1482138270352372E-2</v>
      </c>
    </row>
    <row r="2384" spans="1:4" x14ac:dyDescent="0.25">
      <c r="A2384" s="1">
        <v>36347</v>
      </c>
      <c r="B2384">
        <v>60.125</v>
      </c>
      <c r="C2384">
        <v>-6.1980000000000004E-3</v>
      </c>
      <c r="D2384">
        <f t="shared" si="37"/>
        <v>-6.2176366108705619E-3</v>
      </c>
    </row>
    <row r="2385" spans="1:4" x14ac:dyDescent="0.25">
      <c r="A2385" s="1">
        <v>36378</v>
      </c>
      <c r="B2385">
        <v>58.375</v>
      </c>
      <c r="C2385">
        <v>-2.9106E-2</v>
      </c>
      <c r="D2385">
        <f t="shared" si="37"/>
        <v>-2.953801243686387E-2</v>
      </c>
    </row>
    <row r="2386" spans="1:4" x14ac:dyDescent="0.25">
      <c r="A2386" s="1">
        <v>36409</v>
      </c>
      <c r="B2386">
        <v>59.375</v>
      </c>
      <c r="C2386">
        <v>1.7131E-2</v>
      </c>
      <c r="D2386">
        <f t="shared" si="37"/>
        <v>1.6985546365743807E-2</v>
      </c>
    </row>
    <row r="2387" spans="1:4" x14ac:dyDescent="0.25">
      <c r="A2387" s="1">
        <v>36439</v>
      </c>
      <c r="B2387">
        <v>58.875</v>
      </c>
      <c r="C2387">
        <v>-8.4209999999999997E-3</v>
      </c>
      <c r="D2387">
        <f t="shared" si="37"/>
        <v>-8.4567100182235087E-3</v>
      </c>
    </row>
    <row r="2388" spans="1:4" x14ac:dyDescent="0.25">
      <c r="A2388" s="1">
        <v>36470</v>
      </c>
      <c r="B2388">
        <v>59.9375</v>
      </c>
      <c r="C2388">
        <v>1.8047000000000001E-2</v>
      </c>
      <c r="D2388">
        <f t="shared" si="37"/>
        <v>1.7885800307075268E-2</v>
      </c>
    </row>
    <row r="2389" spans="1:4" x14ac:dyDescent="0.25">
      <c r="A2389" t="s">
        <v>1442</v>
      </c>
      <c r="B2389">
        <v>58.125</v>
      </c>
      <c r="C2389">
        <v>-3.024E-2</v>
      </c>
      <c r="D2389">
        <f t="shared" si="37"/>
        <v>-3.0706488736136562E-2</v>
      </c>
    </row>
    <row r="2390" spans="1:4" x14ac:dyDescent="0.25">
      <c r="A2390" t="s">
        <v>1443</v>
      </c>
      <c r="B2390">
        <v>57.0625</v>
      </c>
      <c r="C2390">
        <v>-1.8280000000000001E-2</v>
      </c>
      <c r="D2390">
        <f t="shared" si="37"/>
        <v>-1.8448705552333182E-2</v>
      </c>
    </row>
    <row r="2391" spans="1:4" x14ac:dyDescent="0.25">
      <c r="A2391" t="s">
        <v>1444</v>
      </c>
      <c r="B2391">
        <v>58.3125</v>
      </c>
      <c r="C2391">
        <v>2.1905999999999998E-2</v>
      </c>
      <c r="D2391">
        <f t="shared" si="37"/>
        <v>2.1669320252375369E-2</v>
      </c>
    </row>
    <row r="2392" spans="1:4" x14ac:dyDescent="0.25">
      <c r="A2392" t="s">
        <v>1445</v>
      </c>
      <c r="B2392">
        <v>59.9375</v>
      </c>
      <c r="C2392">
        <v>2.7866999999999999E-2</v>
      </c>
      <c r="D2392">
        <f t="shared" si="37"/>
        <v>2.7485874036094485E-2</v>
      </c>
    </row>
    <row r="2393" spans="1:4" x14ac:dyDescent="0.25">
      <c r="A2393" t="s">
        <v>1446</v>
      </c>
      <c r="B2393">
        <v>61</v>
      </c>
      <c r="C2393">
        <v>1.7727E-2</v>
      </c>
      <c r="D2393">
        <f t="shared" si="37"/>
        <v>1.7571511529654353E-2</v>
      </c>
    </row>
    <row r="2394" spans="1:4" x14ac:dyDescent="0.25">
      <c r="A2394" t="s">
        <v>1447</v>
      </c>
      <c r="B2394">
        <v>61.875</v>
      </c>
      <c r="C2394">
        <v>1.4344000000000001E-2</v>
      </c>
      <c r="D2394">
        <f t="shared" si="37"/>
        <v>1.4242356715543168E-2</v>
      </c>
    </row>
    <row r="2395" spans="1:4" x14ac:dyDescent="0.25">
      <c r="A2395" t="s">
        <v>1448</v>
      </c>
      <c r="B2395">
        <v>61.875</v>
      </c>
      <c r="C2395">
        <v>0</v>
      </c>
      <c r="D2395">
        <f t="shared" si="37"/>
        <v>0</v>
      </c>
    </row>
    <row r="2396" spans="1:4" x14ac:dyDescent="0.25">
      <c r="A2396" t="s">
        <v>1449</v>
      </c>
      <c r="B2396">
        <v>61</v>
      </c>
      <c r="C2396">
        <v>-1.4141000000000001E-2</v>
      </c>
      <c r="D2396">
        <f t="shared" si="37"/>
        <v>-1.4242356715543103E-2</v>
      </c>
    </row>
    <row r="2397" spans="1:4" x14ac:dyDescent="0.25">
      <c r="A2397" t="s">
        <v>1450</v>
      </c>
      <c r="B2397">
        <v>59.9375</v>
      </c>
      <c r="C2397">
        <v>-1.7417999999999999E-2</v>
      </c>
      <c r="D2397">
        <f t="shared" si="37"/>
        <v>-1.757151152965427E-2</v>
      </c>
    </row>
    <row r="2398" spans="1:4" x14ac:dyDescent="0.25">
      <c r="A2398" t="s">
        <v>1451</v>
      </c>
      <c r="B2398">
        <v>60.25</v>
      </c>
      <c r="C2398">
        <v>5.2139999999999999E-3</v>
      </c>
      <c r="D2398">
        <f t="shared" si="37"/>
        <v>5.2002197271074982E-3</v>
      </c>
    </row>
    <row r="2399" spans="1:4" x14ac:dyDescent="0.25">
      <c r="A2399" t="s">
        <v>1452</v>
      </c>
      <c r="B2399">
        <v>62.875</v>
      </c>
      <c r="C2399">
        <v>4.3568000000000003E-2</v>
      </c>
      <c r="D2399">
        <f t="shared" si="37"/>
        <v>4.2646056049138965E-2</v>
      </c>
    </row>
    <row r="2400" spans="1:4" x14ac:dyDescent="0.25">
      <c r="A2400" t="s">
        <v>1453</v>
      </c>
      <c r="B2400">
        <v>64</v>
      </c>
      <c r="C2400">
        <v>1.7892999999999999E-2</v>
      </c>
      <c r="D2400">
        <f t="shared" si="37"/>
        <v>1.7734454939768475E-2</v>
      </c>
    </row>
    <row r="2401" spans="1:4" x14ac:dyDescent="0.25">
      <c r="A2401" t="s">
        <v>1454</v>
      </c>
      <c r="B2401">
        <v>64.4375</v>
      </c>
      <c r="C2401">
        <v>6.8360000000000001E-3</v>
      </c>
      <c r="D2401">
        <f t="shared" si="37"/>
        <v>6.8126784175068312E-3</v>
      </c>
    </row>
    <row r="2402" spans="1:4" x14ac:dyDescent="0.25">
      <c r="A2402" s="1">
        <v>36167</v>
      </c>
      <c r="B2402">
        <v>63.625</v>
      </c>
      <c r="C2402">
        <v>-1.2609E-2</v>
      </c>
      <c r="D2402">
        <f t="shared" si="37"/>
        <v>-1.2689286906491916E-2</v>
      </c>
    </row>
    <row r="2403" spans="1:4" x14ac:dyDescent="0.25">
      <c r="A2403" s="1">
        <v>36198</v>
      </c>
      <c r="B2403">
        <v>64</v>
      </c>
      <c r="C2403">
        <v>5.8939999999999999E-3</v>
      </c>
      <c r="D2403">
        <f t="shared" si="37"/>
        <v>5.8766084889849707E-3</v>
      </c>
    </row>
    <row r="2404" spans="1:4" x14ac:dyDescent="0.25">
      <c r="A2404" s="1">
        <v>36318</v>
      </c>
      <c r="B2404">
        <v>64.5625</v>
      </c>
      <c r="C2404">
        <v>8.7889999999999999E-3</v>
      </c>
      <c r="D2404">
        <f t="shared" si="37"/>
        <v>8.7506635201854525E-3</v>
      </c>
    </row>
    <row r="2405" spans="1:4" x14ac:dyDescent="0.25">
      <c r="A2405" s="1">
        <v>36348</v>
      </c>
      <c r="B2405">
        <v>65.5625</v>
      </c>
      <c r="C2405">
        <v>1.5488999999999999E-2</v>
      </c>
      <c r="D2405">
        <f t="shared" si="37"/>
        <v>1.5370139276658718E-2</v>
      </c>
    </row>
    <row r="2406" spans="1:4" x14ac:dyDescent="0.25">
      <c r="A2406" s="1">
        <v>36379</v>
      </c>
      <c r="B2406">
        <v>65.5</v>
      </c>
      <c r="C2406">
        <v>-9.5299999999999996E-4</v>
      </c>
      <c r="D2406">
        <f t="shared" si="37"/>
        <v>-9.5374351530966837E-4</v>
      </c>
    </row>
    <row r="2407" spans="1:4" x14ac:dyDescent="0.25">
      <c r="A2407" s="1">
        <v>36410</v>
      </c>
      <c r="B2407">
        <v>65.8125</v>
      </c>
      <c r="C2407">
        <v>4.7710000000000001E-3</v>
      </c>
      <c r="D2407">
        <f t="shared" si="37"/>
        <v>4.7596472529881336E-3</v>
      </c>
    </row>
    <row r="2408" spans="1:4" x14ac:dyDescent="0.25">
      <c r="A2408" s="1">
        <v>36501</v>
      </c>
      <c r="B2408">
        <v>65.375</v>
      </c>
      <c r="C2408">
        <v>-6.6480000000000003E-3</v>
      </c>
      <c r="D2408">
        <f t="shared" si="37"/>
        <v>-6.6698675091073295E-3</v>
      </c>
    </row>
    <row r="2409" spans="1:4" x14ac:dyDescent="0.25">
      <c r="A2409" t="s">
        <v>1455</v>
      </c>
      <c r="B2409">
        <v>65.125</v>
      </c>
      <c r="C2409">
        <v>-3.8240000000000001E-3</v>
      </c>
      <c r="D2409">
        <f t="shared" si="37"/>
        <v>-3.8314223115559487E-3</v>
      </c>
    </row>
    <row r="2410" spans="1:4" x14ac:dyDescent="0.25">
      <c r="A2410" t="s">
        <v>1456</v>
      </c>
      <c r="B2410">
        <v>66</v>
      </c>
      <c r="C2410">
        <v>1.3436E-2</v>
      </c>
      <c r="D2410">
        <f t="shared" si="37"/>
        <v>1.3346241952894486E-2</v>
      </c>
    </row>
    <row r="2411" spans="1:4" x14ac:dyDescent="0.25">
      <c r="A2411" t="s">
        <v>1457</v>
      </c>
      <c r="B2411">
        <v>69.9375</v>
      </c>
      <c r="C2411">
        <v>5.9658999999999997E-2</v>
      </c>
      <c r="D2411">
        <f t="shared" si="37"/>
        <v>5.7947244045718375E-2</v>
      </c>
    </row>
    <row r="2412" spans="1:4" x14ac:dyDescent="0.25">
      <c r="A2412" t="s">
        <v>1458</v>
      </c>
      <c r="B2412">
        <v>69.625</v>
      </c>
      <c r="C2412">
        <v>-4.4679999999999997E-3</v>
      </c>
      <c r="D2412">
        <f t="shared" si="37"/>
        <v>-4.4782878246958672E-3</v>
      </c>
    </row>
    <row r="2413" spans="1:4" x14ac:dyDescent="0.25">
      <c r="A2413" t="s">
        <v>1459</v>
      </c>
      <c r="B2413">
        <v>69.8125</v>
      </c>
      <c r="C2413">
        <v>2.6930000000000001E-3</v>
      </c>
      <c r="D2413">
        <f t="shared" si="37"/>
        <v>2.6893785819714646E-3</v>
      </c>
    </row>
    <row r="2414" spans="1:4" x14ac:dyDescent="0.25">
      <c r="A2414" t="s">
        <v>1460</v>
      </c>
      <c r="B2414">
        <v>65.5</v>
      </c>
      <c r="C2414">
        <v>-6.1773000000000002E-2</v>
      </c>
      <c r="D2414">
        <f t="shared" si="37"/>
        <v>-6.376293418821323E-2</v>
      </c>
    </row>
    <row r="2415" spans="1:4" x14ac:dyDescent="0.25">
      <c r="A2415" t="s">
        <v>1461</v>
      </c>
      <c r="B2415">
        <v>65.8125</v>
      </c>
      <c r="C2415">
        <v>4.7710000000000001E-3</v>
      </c>
      <c r="D2415">
        <f t="shared" si="37"/>
        <v>4.7596472529881336E-3</v>
      </c>
    </row>
    <row r="2416" spans="1:4" x14ac:dyDescent="0.25">
      <c r="A2416" t="s">
        <v>1462</v>
      </c>
      <c r="B2416">
        <v>64</v>
      </c>
      <c r="C2416">
        <v>-2.7539999999999999E-2</v>
      </c>
      <c r="D2416">
        <f t="shared" si="37"/>
        <v>-2.7926706534522356E-2</v>
      </c>
    </row>
    <row r="2417" spans="1:4" x14ac:dyDescent="0.25">
      <c r="A2417" t="s">
        <v>1463</v>
      </c>
      <c r="B2417">
        <v>64.625</v>
      </c>
      <c r="C2417">
        <v>9.7660000000000004E-3</v>
      </c>
      <c r="D2417">
        <f t="shared" si="37"/>
        <v>9.7182494689213462E-3</v>
      </c>
    </row>
    <row r="2418" spans="1:4" x14ac:dyDescent="0.25">
      <c r="A2418" t="s">
        <v>1464</v>
      </c>
      <c r="B2418">
        <v>63.8125</v>
      </c>
      <c r="C2418">
        <v>-1.2573000000000001E-2</v>
      </c>
      <c r="D2418">
        <f t="shared" si="37"/>
        <v>-1.2652236903708888E-2</v>
      </c>
    </row>
    <row r="2419" spans="1:4" x14ac:dyDescent="0.25">
      <c r="A2419" t="s">
        <v>1465</v>
      </c>
      <c r="B2419">
        <v>62.4375</v>
      </c>
      <c r="C2419">
        <v>-2.1548000000000001E-2</v>
      </c>
      <c r="D2419">
        <f t="shared" si="37"/>
        <v>-2.1783039516112049E-2</v>
      </c>
    </row>
    <row r="2420" spans="1:4" x14ac:dyDescent="0.25">
      <c r="A2420" t="s">
        <v>1466</v>
      </c>
      <c r="B2420">
        <v>65.125</v>
      </c>
      <c r="C2420">
        <v>4.3042999999999998E-2</v>
      </c>
      <c r="D2420">
        <f t="shared" si="37"/>
        <v>4.2142443664758736E-2</v>
      </c>
    </row>
    <row r="2421" spans="1:4" x14ac:dyDescent="0.25">
      <c r="A2421" t="s">
        <v>1467</v>
      </c>
      <c r="B2421">
        <v>64.1875</v>
      </c>
      <c r="C2421">
        <v>-1.4395E-2</v>
      </c>
      <c r="D2421">
        <f t="shared" si="37"/>
        <v>-1.4500012384753952E-2</v>
      </c>
    </row>
    <row r="2422" spans="1:4" x14ac:dyDescent="0.25">
      <c r="A2422" t="s">
        <v>1468</v>
      </c>
      <c r="B2422">
        <v>63.8125</v>
      </c>
      <c r="C2422">
        <v>-5.842E-3</v>
      </c>
      <c r="D2422">
        <f t="shared" si="37"/>
        <v>-5.8593917638927141E-3</v>
      </c>
    </row>
    <row r="2423" spans="1:4" x14ac:dyDescent="0.25">
      <c r="A2423" s="1">
        <v>36199</v>
      </c>
      <c r="B2423">
        <v>62.375</v>
      </c>
      <c r="C2423">
        <v>-2.2526999999999998E-2</v>
      </c>
      <c r="D2423">
        <f t="shared" si="37"/>
        <v>-2.2784541853201605E-2</v>
      </c>
    </row>
    <row r="2424" spans="1:4" x14ac:dyDescent="0.25">
      <c r="A2424" s="1">
        <v>36227</v>
      </c>
      <c r="B2424">
        <v>60.625</v>
      </c>
      <c r="C2424">
        <v>-2.8056000000000001E-2</v>
      </c>
      <c r="D2424">
        <f t="shared" si="37"/>
        <v>-2.8457204814035499E-2</v>
      </c>
    </row>
    <row r="2425" spans="1:4" x14ac:dyDescent="0.25">
      <c r="A2425" s="1">
        <v>36258</v>
      </c>
      <c r="B2425">
        <v>58.875</v>
      </c>
      <c r="C2425">
        <v>-2.8865999999999999E-2</v>
      </c>
      <c r="D2425">
        <f t="shared" si="37"/>
        <v>-2.9290796921065457E-2</v>
      </c>
    </row>
    <row r="2426" spans="1:4" x14ac:dyDescent="0.25">
      <c r="A2426" s="1">
        <v>36288</v>
      </c>
      <c r="B2426">
        <v>57.5625</v>
      </c>
      <c r="C2426">
        <v>-2.2293E-2</v>
      </c>
      <c r="D2426">
        <f t="shared" si="37"/>
        <v>-2.2545238321056208E-2</v>
      </c>
    </row>
    <row r="2427" spans="1:4" x14ac:dyDescent="0.25">
      <c r="A2427" s="1">
        <v>36319</v>
      </c>
      <c r="B2427">
        <v>57.3125</v>
      </c>
      <c r="C2427">
        <v>-4.3429999999999996E-3</v>
      </c>
      <c r="D2427">
        <f t="shared" si="37"/>
        <v>-4.3525639988419981E-3</v>
      </c>
    </row>
    <row r="2428" spans="1:4" x14ac:dyDescent="0.25">
      <c r="A2428" s="1">
        <v>36411</v>
      </c>
      <c r="B2428">
        <v>55.9375</v>
      </c>
      <c r="C2428">
        <v>-2.3990999999999998E-2</v>
      </c>
      <c r="D2428">
        <f t="shared" si="37"/>
        <v>-2.4283753981609504E-2</v>
      </c>
    </row>
    <row r="2429" spans="1:4" x14ac:dyDescent="0.25">
      <c r="A2429" s="1">
        <v>36441</v>
      </c>
      <c r="B2429">
        <v>56.625</v>
      </c>
      <c r="C2429">
        <v>1.2291E-2</v>
      </c>
      <c r="D2429">
        <f t="shared" si="37"/>
        <v>1.2215587768123891E-2</v>
      </c>
    </row>
    <row r="2430" spans="1:4" x14ac:dyDescent="0.25">
      <c r="A2430" s="1">
        <v>36472</v>
      </c>
      <c r="B2430">
        <v>57.75</v>
      </c>
      <c r="C2430">
        <v>1.9868E-2</v>
      </c>
      <c r="D2430">
        <f t="shared" si="37"/>
        <v>1.9672765598704928E-2</v>
      </c>
    </row>
    <row r="2431" spans="1:4" x14ac:dyDescent="0.25">
      <c r="A2431" s="1">
        <v>36502</v>
      </c>
      <c r="B2431">
        <v>59.375</v>
      </c>
      <c r="C2431">
        <v>2.8139000000000001E-2</v>
      </c>
      <c r="D2431">
        <f t="shared" si="37"/>
        <v>2.774991295290246E-2</v>
      </c>
    </row>
    <row r="2432" spans="1:4" x14ac:dyDescent="0.25">
      <c r="A2432" t="s">
        <v>1469</v>
      </c>
      <c r="B2432">
        <v>63.375</v>
      </c>
      <c r="C2432">
        <v>6.7367999999999997E-2</v>
      </c>
      <c r="D2432">
        <f t="shared" si="37"/>
        <v>6.5196199556541906E-2</v>
      </c>
    </row>
    <row r="2433" spans="1:4" x14ac:dyDescent="0.25">
      <c r="A2433" t="s">
        <v>1470</v>
      </c>
      <c r="B2433">
        <v>64</v>
      </c>
      <c r="C2433">
        <v>9.8619999999999992E-3</v>
      </c>
      <c r="D2433">
        <f t="shared" si="37"/>
        <v>9.8136214483246706E-3</v>
      </c>
    </row>
    <row r="2434" spans="1:4" x14ac:dyDescent="0.25">
      <c r="A2434" t="s">
        <v>1471</v>
      </c>
      <c r="B2434">
        <v>63.0625</v>
      </c>
      <c r="C2434">
        <v>-1.4648E-2</v>
      </c>
      <c r="D2434">
        <f t="shared" si="37"/>
        <v>-1.4756785245844138E-2</v>
      </c>
    </row>
    <row r="2435" spans="1:4" x14ac:dyDescent="0.25">
      <c r="A2435" t="s">
        <v>1472</v>
      </c>
      <c r="B2435">
        <v>62.625</v>
      </c>
      <c r="C2435">
        <v>-6.9379999999999997E-3</v>
      </c>
      <c r="D2435">
        <f t="shared" si="37"/>
        <v>-6.9617387087988836E-3</v>
      </c>
    </row>
    <row r="2436" spans="1:4" x14ac:dyDescent="0.25">
      <c r="A2436" t="s">
        <v>1473</v>
      </c>
      <c r="B2436">
        <v>61.5</v>
      </c>
      <c r="C2436">
        <v>-1.7964000000000001E-2</v>
      </c>
      <c r="D2436">
        <f t="shared" ref="D2436:D2499" si="38">LN(B2436/B2435)</f>
        <v>-1.8127384592556715E-2</v>
      </c>
    </row>
    <row r="2437" spans="1:4" x14ac:dyDescent="0.25">
      <c r="A2437" t="s">
        <v>1474</v>
      </c>
      <c r="B2437">
        <v>62.8125</v>
      </c>
      <c r="C2437">
        <v>2.1340999999999999E-2</v>
      </c>
      <c r="D2437">
        <f t="shared" si="38"/>
        <v>2.1116923440922614E-2</v>
      </c>
    </row>
    <row r="2438" spans="1:4" x14ac:dyDescent="0.25">
      <c r="A2438" t="s">
        <v>1475</v>
      </c>
      <c r="B2438">
        <v>64.25</v>
      </c>
      <c r="C2438">
        <v>2.2886E-2</v>
      </c>
      <c r="D2438">
        <f t="shared" si="38"/>
        <v>2.2627625521934341E-2</v>
      </c>
    </row>
    <row r="2439" spans="1:4" x14ac:dyDescent="0.25">
      <c r="A2439" t="s">
        <v>1476</v>
      </c>
      <c r="B2439">
        <v>63.8125</v>
      </c>
      <c r="C2439">
        <v>-6.8089999999999999E-3</v>
      </c>
      <c r="D2439">
        <f t="shared" si="38"/>
        <v>-6.8326278504448369E-3</v>
      </c>
    </row>
    <row r="2440" spans="1:4" x14ac:dyDescent="0.25">
      <c r="A2440" t="s">
        <v>1477</v>
      </c>
      <c r="B2440">
        <v>65.6875</v>
      </c>
      <c r="C2440">
        <v>2.9382999999999999E-2</v>
      </c>
      <c r="D2440">
        <f t="shared" si="38"/>
        <v>2.8959552712285664E-2</v>
      </c>
    </row>
    <row r="2441" spans="1:4" x14ac:dyDescent="0.25">
      <c r="A2441" t="s">
        <v>1478</v>
      </c>
      <c r="B2441">
        <v>63</v>
      </c>
      <c r="C2441">
        <v>-4.0912999999999998E-2</v>
      </c>
      <c r="D2441">
        <f t="shared" si="38"/>
        <v>-4.1773922245637245E-2</v>
      </c>
    </row>
    <row r="2442" spans="1:4" x14ac:dyDescent="0.25">
      <c r="A2442" t="s">
        <v>1479</v>
      </c>
      <c r="B2442">
        <v>64</v>
      </c>
      <c r="C2442">
        <v>1.5873000000000002E-2</v>
      </c>
      <c r="D2442">
        <f t="shared" si="38"/>
        <v>1.5748356968139112E-2</v>
      </c>
    </row>
    <row r="2443" spans="1:4" x14ac:dyDescent="0.25">
      <c r="A2443" t="s">
        <v>1480</v>
      </c>
      <c r="B2443">
        <v>61.875</v>
      </c>
      <c r="C2443">
        <v>-3.3203000000000003E-2</v>
      </c>
      <c r="D2443">
        <f t="shared" si="38"/>
        <v>-3.3766862470817484E-2</v>
      </c>
    </row>
    <row r="2444" spans="1:4" x14ac:dyDescent="0.25">
      <c r="A2444" t="s">
        <v>1481</v>
      </c>
      <c r="B2444">
        <v>61.5</v>
      </c>
      <c r="C2444">
        <v>-6.0610000000000004E-3</v>
      </c>
      <c r="D2444">
        <f t="shared" si="38"/>
        <v>-6.0790460763822263E-3</v>
      </c>
    </row>
    <row r="2445" spans="1:4" x14ac:dyDescent="0.25">
      <c r="A2445" s="1">
        <v>36169</v>
      </c>
      <c r="B2445">
        <v>61.25</v>
      </c>
      <c r="C2445">
        <v>-4.065E-3</v>
      </c>
      <c r="D2445">
        <f t="shared" si="38"/>
        <v>-4.0733253876357864E-3</v>
      </c>
    </row>
    <row r="2446" spans="1:4" x14ac:dyDescent="0.25">
      <c r="A2446" s="1">
        <v>36200</v>
      </c>
      <c r="B2446">
        <v>61</v>
      </c>
      <c r="C2446">
        <v>-4.0819999999999997E-3</v>
      </c>
      <c r="D2446">
        <f t="shared" si="38"/>
        <v>-4.0899852515251661E-3</v>
      </c>
    </row>
    <row r="2447" spans="1:4" x14ac:dyDescent="0.25">
      <c r="A2447" s="1">
        <v>36228</v>
      </c>
      <c r="B2447">
        <v>63.5625</v>
      </c>
      <c r="C2447">
        <v>4.2007999999999997E-2</v>
      </c>
      <c r="D2447">
        <f t="shared" si="38"/>
        <v>4.1149809635467494E-2</v>
      </c>
    </row>
    <row r="2448" spans="1:4" x14ac:dyDescent="0.25">
      <c r="A2448" s="1">
        <v>36350</v>
      </c>
      <c r="B2448">
        <v>63.4375</v>
      </c>
      <c r="C2448">
        <v>-1.967E-3</v>
      </c>
      <c r="D2448">
        <f t="shared" si="38"/>
        <v>-1.9685045726721981E-3</v>
      </c>
    </row>
    <row r="2449" spans="1:4" x14ac:dyDescent="0.25">
      <c r="A2449" s="1">
        <v>36381</v>
      </c>
      <c r="B2449">
        <v>64.625</v>
      </c>
      <c r="C2449">
        <v>1.8719E-2</v>
      </c>
      <c r="D2449">
        <f t="shared" si="38"/>
        <v>1.8546163592486644E-2</v>
      </c>
    </row>
    <row r="2450" spans="1:4" x14ac:dyDescent="0.25">
      <c r="A2450" s="1">
        <v>36412</v>
      </c>
      <c r="B2450">
        <v>66.1875</v>
      </c>
      <c r="C2450">
        <v>2.4178000000000002E-2</v>
      </c>
      <c r="D2450">
        <f t="shared" si="38"/>
        <v>2.3890290533032058E-2</v>
      </c>
    </row>
    <row r="2451" spans="1:4" x14ac:dyDescent="0.25">
      <c r="A2451" s="1">
        <v>36442</v>
      </c>
      <c r="B2451">
        <v>67.75</v>
      </c>
      <c r="C2451">
        <v>2.3607E-2</v>
      </c>
      <c r="D2451">
        <f t="shared" si="38"/>
        <v>2.3332836398184998E-2</v>
      </c>
    </row>
    <row r="2452" spans="1:4" x14ac:dyDescent="0.25">
      <c r="A2452" t="s">
        <v>1482</v>
      </c>
      <c r="B2452">
        <v>68.375</v>
      </c>
      <c r="C2452">
        <v>9.2250000000000006E-3</v>
      </c>
      <c r="D2452">
        <f t="shared" si="38"/>
        <v>9.1828009823349821E-3</v>
      </c>
    </row>
    <row r="2453" spans="1:4" x14ac:dyDescent="0.25">
      <c r="A2453" t="s">
        <v>1483</v>
      </c>
      <c r="B2453">
        <v>68</v>
      </c>
      <c r="C2453">
        <v>-5.4840000000000002E-3</v>
      </c>
      <c r="D2453">
        <f t="shared" si="38"/>
        <v>-5.4995555660385465E-3</v>
      </c>
    </row>
    <row r="2454" spans="1:4" x14ac:dyDescent="0.25">
      <c r="A2454" t="s">
        <v>1484</v>
      </c>
      <c r="B2454">
        <v>66</v>
      </c>
      <c r="C2454">
        <v>-2.9412000000000001E-2</v>
      </c>
      <c r="D2454">
        <f t="shared" si="38"/>
        <v>-2.985296314968116E-2</v>
      </c>
    </row>
    <row r="2455" spans="1:4" x14ac:dyDescent="0.25">
      <c r="A2455" t="s">
        <v>1485</v>
      </c>
      <c r="B2455">
        <v>66</v>
      </c>
      <c r="C2455">
        <v>0</v>
      </c>
      <c r="D2455">
        <f t="shared" si="38"/>
        <v>0</v>
      </c>
    </row>
    <row r="2456" spans="1:4" x14ac:dyDescent="0.25">
      <c r="A2456" t="s">
        <v>1486</v>
      </c>
      <c r="B2456">
        <v>67.1875</v>
      </c>
      <c r="C2456">
        <v>1.7992000000000001E-2</v>
      </c>
      <c r="D2456">
        <f t="shared" si="38"/>
        <v>1.7832476295556458E-2</v>
      </c>
    </row>
    <row r="2457" spans="1:4" x14ac:dyDescent="0.25">
      <c r="A2457" t="s">
        <v>1487</v>
      </c>
      <c r="B2457">
        <v>67</v>
      </c>
      <c r="C2457">
        <v>-2.7910000000000001E-3</v>
      </c>
      <c r="D2457">
        <f t="shared" si="38"/>
        <v>-2.7945989310159116E-3</v>
      </c>
    </row>
    <row r="2458" spans="1:4" x14ac:dyDescent="0.25">
      <c r="A2458" t="s">
        <v>1488</v>
      </c>
      <c r="B2458">
        <v>65.6875</v>
      </c>
      <c r="C2458">
        <v>-1.959E-2</v>
      </c>
      <c r="D2458">
        <f t="shared" si="38"/>
        <v>-1.9783970753796187E-2</v>
      </c>
    </row>
    <row r="2459" spans="1:4" x14ac:dyDescent="0.25">
      <c r="A2459" t="s">
        <v>1489</v>
      </c>
      <c r="B2459">
        <v>66.375</v>
      </c>
      <c r="C2459">
        <v>1.0466E-2</v>
      </c>
      <c r="D2459">
        <f t="shared" si="38"/>
        <v>1.041183092493311E-2</v>
      </c>
    </row>
    <row r="2460" spans="1:4" x14ac:dyDescent="0.25">
      <c r="A2460" t="s">
        <v>1490</v>
      </c>
      <c r="B2460">
        <v>66.375</v>
      </c>
      <c r="C2460">
        <v>0</v>
      </c>
      <c r="D2460">
        <f t="shared" si="38"/>
        <v>0</v>
      </c>
    </row>
    <row r="2461" spans="1:4" x14ac:dyDescent="0.25">
      <c r="A2461" t="s">
        <v>1491</v>
      </c>
      <c r="B2461">
        <v>66.5</v>
      </c>
      <c r="C2461">
        <v>1.8829999999999999E-3</v>
      </c>
      <c r="D2461">
        <f t="shared" si="38"/>
        <v>1.8814680997055703E-3</v>
      </c>
    </row>
    <row r="2462" spans="1:4" x14ac:dyDescent="0.25">
      <c r="A2462" t="s">
        <v>1492</v>
      </c>
      <c r="B2462">
        <v>65.875</v>
      </c>
      <c r="C2462">
        <v>-9.3980000000000001E-3</v>
      </c>
      <c r="D2462">
        <f t="shared" si="38"/>
        <v>-9.4429408002820719E-3</v>
      </c>
    </row>
    <row r="2463" spans="1:4" x14ac:dyDescent="0.25">
      <c r="A2463" t="s">
        <v>1493</v>
      </c>
      <c r="B2463">
        <v>66.125</v>
      </c>
      <c r="C2463">
        <v>3.7950000000000002E-3</v>
      </c>
      <c r="D2463">
        <f t="shared" si="38"/>
        <v>3.7878833169371563E-3</v>
      </c>
    </row>
    <row r="2464" spans="1:4" x14ac:dyDescent="0.25">
      <c r="A2464" t="s">
        <v>1494</v>
      </c>
      <c r="B2464">
        <v>67</v>
      </c>
      <c r="C2464">
        <v>1.3233E-2</v>
      </c>
      <c r="D2464">
        <f t="shared" si="38"/>
        <v>1.3145729212502512E-2</v>
      </c>
    </row>
    <row r="2465" spans="1:4" x14ac:dyDescent="0.25">
      <c r="A2465" t="s">
        <v>1495</v>
      </c>
      <c r="B2465">
        <v>68.625</v>
      </c>
      <c r="C2465">
        <v>2.4254000000000001E-2</v>
      </c>
      <c r="D2465">
        <f t="shared" si="38"/>
        <v>2.3964280438728631E-2</v>
      </c>
    </row>
    <row r="2466" spans="1:4" x14ac:dyDescent="0.25">
      <c r="A2466" s="1">
        <v>36170</v>
      </c>
      <c r="B2466">
        <v>69.5625</v>
      </c>
      <c r="C2466">
        <v>1.3661E-2</v>
      </c>
      <c r="D2466">
        <f t="shared" si="38"/>
        <v>1.3568729206068796E-2</v>
      </c>
    </row>
    <row r="2467" spans="1:4" x14ac:dyDescent="0.25">
      <c r="A2467" s="1">
        <v>36260</v>
      </c>
      <c r="B2467">
        <v>71.1875</v>
      </c>
      <c r="C2467">
        <v>2.3359999999999999E-2</v>
      </c>
      <c r="D2467">
        <f t="shared" si="38"/>
        <v>2.3091612171637275E-2</v>
      </c>
    </row>
    <row r="2468" spans="1:4" x14ac:dyDescent="0.25">
      <c r="A2468" s="1">
        <v>36290</v>
      </c>
      <c r="B2468">
        <v>70.6875</v>
      </c>
      <c r="C2468">
        <v>-7.0239999999999999E-3</v>
      </c>
      <c r="D2468">
        <f t="shared" si="38"/>
        <v>-7.0484873310617388E-3</v>
      </c>
    </row>
    <row r="2469" spans="1:4" x14ac:dyDescent="0.25">
      <c r="A2469" s="1">
        <v>36321</v>
      </c>
      <c r="B2469">
        <v>72.4375</v>
      </c>
      <c r="C2469">
        <v>2.4757000000000001E-2</v>
      </c>
      <c r="D2469">
        <f t="shared" si="38"/>
        <v>2.4455367223631258E-2</v>
      </c>
    </row>
    <row r="2470" spans="1:4" x14ac:dyDescent="0.25">
      <c r="A2470" s="1">
        <v>36351</v>
      </c>
      <c r="B2470">
        <v>72.25</v>
      </c>
      <c r="C2470">
        <v>-2.588E-3</v>
      </c>
      <c r="D2470">
        <f t="shared" si="38"/>
        <v>-2.5917941074289556E-3</v>
      </c>
    </row>
    <row r="2471" spans="1:4" x14ac:dyDescent="0.25">
      <c r="A2471" s="1">
        <v>36382</v>
      </c>
      <c r="B2471">
        <v>74.5</v>
      </c>
      <c r="C2471">
        <v>3.1142E-2</v>
      </c>
      <c r="D2471">
        <f t="shared" si="38"/>
        <v>3.0666798392972323E-2</v>
      </c>
    </row>
    <row r="2472" spans="1:4" x14ac:dyDescent="0.25">
      <c r="A2472" s="1">
        <v>36474</v>
      </c>
      <c r="B2472">
        <v>74.625</v>
      </c>
      <c r="C2472">
        <v>1.678E-3</v>
      </c>
      <c r="D2472">
        <f t="shared" si="38"/>
        <v>1.6764463272523522E-3</v>
      </c>
    </row>
    <row r="2473" spans="1:4" x14ac:dyDescent="0.25">
      <c r="A2473" s="1">
        <v>36504</v>
      </c>
      <c r="B2473">
        <v>73.625</v>
      </c>
      <c r="C2473">
        <v>-1.34E-2</v>
      </c>
      <c r="D2473">
        <f t="shared" si="38"/>
        <v>-1.3490929741015402E-2</v>
      </c>
    </row>
    <row r="2474" spans="1:4" x14ac:dyDescent="0.25">
      <c r="A2474" t="s">
        <v>1496</v>
      </c>
      <c r="B2474">
        <v>71.25</v>
      </c>
      <c r="C2474">
        <v>-3.2258000000000002E-2</v>
      </c>
      <c r="D2474">
        <f t="shared" si="38"/>
        <v>-3.2789822822990838E-2</v>
      </c>
    </row>
    <row r="2475" spans="1:4" x14ac:dyDescent="0.25">
      <c r="A2475" t="s">
        <v>1497</v>
      </c>
      <c r="B2475">
        <v>71</v>
      </c>
      <c r="C2475">
        <v>-3.509E-3</v>
      </c>
      <c r="D2475">
        <f t="shared" si="38"/>
        <v>-3.5149421074444969E-3</v>
      </c>
    </row>
    <row r="2476" spans="1:4" x14ac:dyDescent="0.25">
      <c r="A2476" t="s">
        <v>1498</v>
      </c>
      <c r="B2476">
        <v>68.5</v>
      </c>
      <c r="C2476">
        <v>-3.5210999999999999E-2</v>
      </c>
      <c r="D2476">
        <f t="shared" si="38"/>
        <v>-3.5846131773135767E-2</v>
      </c>
    </row>
    <row r="2477" spans="1:4" x14ac:dyDescent="0.25">
      <c r="A2477" t="s">
        <v>1499</v>
      </c>
      <c r="B2477">
        <v>68.9375</v>
      </c>
      <c r="C2477">
        <v>6.3870000000000003E-3</v>
      </c>
      <c r="D2477">
        <f t="shared" si="38"/>
        <v>6.3665517455416881E-3</v>
      </c>
    </row>
    <row r="2478" spans="1:4" x14ac:dyDescent="0.25">
      <c r="A2478" t="s">
        <v>1500</v>
      </c>
      <c r="B2478">
        <v>70.4375</v>
      </c>
      <c r="C2478">
        <v>2.1759000000000001E-2</v>
      </c>
      <c r="D2478">
        <f t="shared" si="38"/>
        <v>2.152549478627375E-2</v>
      </c>
    </row>
    <row r="2479" spans="1:4" x14ac:dyDescent="0.25">
      <c r="A2479" t="s">
        <v>1501</v>
      </c>
      <c r="B2479">
        <v>72.375</v>
      </c>
      <c r="C2479">
        <v>2.7507E-2</v>
      </c>
      <c r="D2479">
        <f t="shared" si="38"/>
        <v>2.7135144093164226E-2</v>
      </c>
    </row>
    <row r="2480" spans="1:4" x14ac:dyDescent="0.25">
      <c r="A2480" t="s">
        <v>1502</v>
      </c>
      <c r="B2480">
        <v>71.875</v>
      </c>
      <c r="C2480">
        <v>-6.9080000000000001E-3</v>
      </c>
      <c r="D2480">
        <f t="shared" si="38"/>
        <v>-6.9324367756447907E-3</v>
      </c>
    </row>
    <row r="2481" spans="1:4" x14ac:dyDescent="0.25">
      <c r="A2481" t="s">
        <v>1503</v>
      </c>
      <c r="B2481">
        <v>72.3125</v>
      </c>
      <c r="C2481">
        <v>6.0870000000000004E-3</v>
      </c>
      <c r="D2481">
        <f t="shared" si="38"/>
        <v>6.0685058363808787E-3</v>
      </c>
    </row>
    <row r="2482" spans="1:4" x14ac:dyDescent="0.25">
      <c r="A2482" t="s">
        <v>1504</v>
      </c>
      <c r="B2482">
        <v>71.9375</v>
      </c>
      <c r="C2482">
        <v>-5.1859999999999996E-3</v>
      </c>
      <c r="D2482">
        <f t="shared" si="38"/>
        <v>-5.1993184717938831E-3</v>
      </c>
    </row>
    <row r="2483" spans="1:4" x14ac:dyDescent="0.25">
      <c r="A2483" t="s">
        <v>1505</v>
      </c>
      <c r="B2483">
        <v>70.6875</v>
      </c>
      <c r="C2483">
        <v>-1.7375999999999999E-2</v>
      </c>
      <c r="D2483">
        <f t="shared" si="38"/>
        <v>-1.7528932605762212E-2</v>
      </c>
    </row>
    <row r="2484" spans="1:4" x14ac:dyDescent="0.25">
      <c r="A2484" t="s">
        <v>1506</v>
      </c>
      <c r="B2484">
        <v>69.6875</v>
      </c>
      <c r="C2484">
        <v>-1.4147E-2</v>
      </c>
      <c r="D2484">
        <f t="shared" si="38"/>
        <v>-1.4247792221901355E-2</v>
      </c>
    </row>
    <row r="2485" spans="1:4" x14ac:dyDescent="0.25">
      <c r="A2485" t="s">
        <v>1507</v>
      </c>
      <c r="B2485">
        <v>74.5625</v>
      </c>
      <c r="C2485">
        <v>6.9955000000000003E-2</v>
      </c>
      <c r="D2485">
        <f t="shared" si="38"/>
        <v>6.7616738203696999E-2</v>
      </c>
    </row>
    <row r="2486" spans="1:4" x14ac:dyDescent="0.25">
      <c r="A2486" t="s">
        <v>1508</v>
      </c>
      <c r="B2486">
        <v>75.75</v>
      </c>
      <c r="C2486">
        <v>1.5925999999999999E-2</v>
      </c>
      <c r="D2486">
        <f t="shared" si="38"/>
        <v>1.5800744531343669E-2</v>
      </c>
    </row>
    <row r="2487" spans="1:4" x14ac:dyDescent="0.25">
      <c r="A2487" s="1">
        <v>36171</v>
      </c>
      <c r="B2487">
        <v>76.25</v>
      </c>
      <c r="C2487">
        <v>6.6010000000000001E-3</v>
      </c>
      <c r="D2487">
        <f t="shared" si="38"/>
        <v>6.5789710980425605E-3</v>
      </c>
    </row>
    <row r="2488" spans="1:4" x14ac:dyDescent="0.25">
      <c r="A2488" s="1">
        <v>36202</v>
      </c>
      <c r="B2488">
        <v>77</v>
      </c>
      <c r="C2488">
        <v>9.8359999999999993E-3</v>
      </c>
      <c r="D2488">
        <f t="shared" si="38"/>
        <v>9.7880063661629439E-3</v>
      </c>
    </row>
    <row r="2489" spans="1:4" x14ac:dyDescent="0.25">
      <c r="A2489" s="1">
        <v>36230</v>
      </c>
      <c r="B2489">
        <v>75.25</v>
      </c>
      <c r="C2489">
        <v>-2.2727000000000001E-2</v>
      </c>
      <c r="D2489">
        <f t="shared" si="38"/>
        <v>-2.2989518224698718E-2</v>
      </c>
    </row>
    <row r="2490" spans="1:4" x14ac:dyDescent="0.25">
      <c r="A2490" s="1">
        <v>36261</v>
      </c>
      <c r="B2490">
        <v>76</v>
      </c>
      <c r="C2490">
        <v>9.9670000000000002E-3</v>
      </c>
      <c r="D2490">
        <f t="shared" si="38"/>
        <v>9.9174366573459242E-3</v>
      </c>
    </row>
    <row r="2491" spans="1:4" x14ac:dyDescent="0.25">
      <c r="A2491" s="1">
        <v>36291</v>
      </c>
      <c r="B2491">
        <v>78</v>
      </c>
      <c r="C2491">
        <v>2.6315999999999999E-2</v>
      </c>
      <c r="D2491">
        <f t="shared" si="38"/>
        <v>2.5975486403260736E-2</v>
      </c>
    </row>
    <row r="2492" spans="1:4" x14ac:dyDescent="0.25">
      <c r="A2492" s="1">
        <v>36383</v>
      </c>
      <c r="B2492">
        <v>79.125</v>
      </c>
      <c r="C2492">
        <v>1.4423E-2</v>
      </c>
      <c r="D2492">
        <f t="shared" si="38"/>
        <v>1.4320053774748471E-2</v>
      </c>
    </row>
    <row r="2493" spans="1:4" x14ac:dyDescent="0.25">
      <c r="A2493" s="1">
        <v>36414</v>
      </c>
      <c r="B2493">
        <v>78.125</v>
      </c>
      <c r="C2493">
        <v>-1.2638E-2</v>
      </c>
      <c r="D2493">
        <f t="shared" si="38"/>
        <v>-1.2718772407774671E-2</v>
      </c>
    </row>
    <row r="2494" spans="1:4" x14ac:dyDescent="0.25">
      <c r="A2494" s="1">
        <v>36444</v>
      </c>
      <c r="B2494">
        <v>77.1875</v>
      </c>
      <c r="C2494">
        <v>-1.2E-2</v>
      </c>
      <c r="D2494">
        <f t="shared" si="38"/>
        <v>-1.2072581234269249E-2</v>
      </c>
    </row>
    <row r="2495" spans="1:4" x14ac:dyDescent="0.25">
      <c r="A2495" s="1">
        <v>36475</v>
      </c>
      <c r="B2495">
        <v>78.8125</v>
      </c>
      <c r="C2495">
        <v>2.1052999999999999E-2</v>
      </c>
      <c r="D2495">
        <f t="shared" si="38"/>
        <v>2.0834086902842053E-2</v>
      </c>
    </row>
    <row r="2496" spans="1:4" x14ac:dyDescent="0.25">
      <c r="A2496" s="1">
        <v>36505</v>
      </c>
      <c r="B2496">
        <v>80.4375</v>
      </c>
      <c r="C2496">
        <v>2.0618999999999998E-2</v>
      </c>
      <c r="D2496">
        <f t="shared" si="38"/>
        <v>2.0408871631207033E-2</v>
      </c>
    </row>
    <row r="2497" spans="1:4" x14ac:dyDescent="0.25">
      <c r="A2497" t="s">
        <v>1509</v>
      </c>
      <c r="B2497">
        <v>78.75</v>
      </c>
      <c r="C2497">
        <v>-2.0979000000000001E-2</v>
      </c>
      <c r="D2497">
        <f t="shared" si="38"/>
        <v>-2.1202207650602937E-2</v>
      </c>
    </row>
    <row r="2498" spans="1:4" x14ac:dyDescent="0.25">
      <c r="A2498" t="s">
        <v>1510</v>
      </c>
      <c r="B2498">
        <v>79.75</v>
      </c>
      <c r="C2498">
        <v>1.2697999999999999E-2</v>
      </c>
      <c r="D2498">
        <f t="shared" si="38"/>
        <v>1.2618463959211464E-2</v>
      </c>
    </row>
    <row r="2499" spans="1:4" x14ac:dyDescent="0.25">
      <c r="A2499" t="s">
        <v>1511</v>
      </c>
      <c r="B2499">
        <v>79.9375</v>
      </c>
      <c r="C2499">
        <v>2.3509999999999998E-3</v>
      </c>
      <c r="D2499">
        <f t="shared" si="38"/>
        <v>2.348337674107429E-3</v>
      </c>
    </row>
    <row r="2500" spans="1:4" x14ac:dyDescent="0.25">
      <c r="A2500" t="s">
        <v>1512</v>
      </c>
      <c r="B2500">
        <v>83</v>
      </c>
      <c r="C2500">
        <v>3.8310999999999998E-2</v>
      </c>
      <c r="D2500">
        <f t="shared" ref="D2500:D2563" si="39">LN(B2500/B2499)</f>
        <v>3.7595528457536526E-2</v>
      </c>
    </row>
    <row r="2501" spans="1:4" x14ac:dyDescent="0.25">
      <c r="A2501" t="s">
        <v>1513</v>
      </c>
      <c r="B2501">
        <v>82</v>
      </c>
      <c r="C2501">
        <v>-1.2048E-2</v>
      </c>
      <c r="D2501">
        <f t="shared" si="39"/>
        <v>-1.212136053234485E-2</v>
      </c>
    </row>
    <row r="2502" spans="1:4" x14ac:dyDescent="0.25">
      <c r="A2502" t="s">
        <v>1514</v>
      </c>
      <c r="B2502">
        <v>81.5</v>
      </c>
      <c r="C2502">
        <v>-6.0980000000000001E-3</v>
      </c>
      <c r="D2502">
        <f t="shared" si="39"/>
        <v>-6.1162270174360944E-3</v>
      </c>
    </row>
    <row r="2503" spans="1:4" x14ac:dyDescent="0.25">
      <c r="A2503" t="s">
        <v>1515</v>
      </c>
      <c r="B2503">
        <v>80.6875</v>
      </c>
      <c r="C2503">
        <v>-9.9690000000000004E-3</v>
      </c>
      <c r="D2503">
        <f t="shared" si="39"/>
        <v>-1.0019351639955761E-2</v>
      </c>
    </row>
    <row r="2504" spans="1:4" x14ac:dyDescent="0.25">
      <c r="A2504" t="s">
        <v>1516</v>
      </c>
      <c r="B2504">
        <v>79.5</v>
      </c>
      <c r="C2504">
        <v>-1.4716999999999999E-2</v>
      </c>
      <c r="D2504">
        <f t="shared" si="39"/>
        <v>-1.4826646946575019E-2</v>
      </c>
    </row>
    <row r="2505" spans="1:4" x14ac:dyDescent="0.25">
      <c r="A2505" t="s">
        <v>1517</v>
      </c>
      <c r="B2505">
        <v>80.5</v>
      </c>
      <c r="C2505">
        <v>1.2579E-2</v>
      </c>
      <c r="D2505">
        <f t="shared" si="39"/>
        <v>1.2500162764231468E-2</v>
      </c>
    </row>
    <row r="2506" spans="1:4" x14ac:dyDescent="0.25">
      <c r="A2506" t="s">
        <v>1518</v>
      </c>
      <c r="B2506">
        <v>80.625</v>
      </c>
      <c r="C2506">
        <v>1.5529999999999999E-3</v>
      </c>
      <c r="D2506">
        <f t="shared" si="39"/>
        <v>1.55159069141885E-3</v>
      </c>
    </row>
    <row r="2507" spans="1:4" x14ac:dyDescent="0.25">
      <c r="A2507" t="s">
        <v>1519</v>
      </c>
      <c r="B2507">
        <v>79.1875</v>
      </c>
      <c r="C2507">
        <v>-1.7829000000000001E-2</v>
      </c>
      <c r="D2507">
        <f t="shared" si="39"/>
        <v>-1.799031703457871E-2</v>
      </c>
    </row>
    <row r="2508" spans="1:4" x14ac:dyDescent="0.25">
      <c r="A2508" s="1">
        <v>36172</v>
      </c>
      <c r="B2508">
        <v>81.3125</v>
      </c>
      <c r="C2508">
        <v>2.6835000000000001E-2</v>
      </c>
      <c r="D2508">
        <f t="shared" si="39"/>
        <v>2.6481298191366125E-2</v>
      </c>
    </row>
    <row r="2509" spans="1:4" x14ac:dyDescent="0.25">
      <c r="A2509" s="1">
        <v>36203</v>
      </c>
      <c r="B2509">
        <v>82.5</v>
      </c>
      <c r="C2509">
        <v>1.4604000000000001E-2</v>
      </c>
      <c r="D2509">
        <f t="shared" si="39"/>
        <v>1.449853706791132E-2</v>
      </c>
    </row>
    <row r="2510" spans="1:4" x14ac:dyDescent="0.25">
      <c r="A2510" s="1">
        <v>36231</v>
      </c>
      <c r="B2510">
        <v>84.25</v>
      </c>
      <c r="C2510">
        <v>2.1212000000000002E-2</v>
      </c>
      <c r="D2510">
        <f t="shared" si="39"/>
        <v>2.099027589183583E-2</v>
      </c>
    </row>
    <row r="2511" spans="1:4" x14ac:dyDescent="0.25">
      <c r="A2511" s="1">
        <v>36323</v>
      </c>
      <c r="B2511">
        <v>83.25</v>
      </c>
      <c r="C2511">
        <v>-1.1868999999999999E-2</v>
      </c>
      <c r="D2511">
        <f t="shared" si="39"/>
        <v>-1.1940440371917863E-2</v>
      </c>
    </row>
    <row r="2512" spans="1:4" x14ac:dyDescent="0.25">
      <c r="A2512" s="1">
        <v>36353</v>
      </c>
      <c r="B2512">
        <v>83.25</v>
      </c>
      <c r="C2512">
        <v>0</v>
      </c>
      <c r="D2512">
        <f t="shared" si="39"/>
        <v>0</v>
      </c>
    </row>
    <row r="2513" spans="1:4" x14ac:dyDescent="0.25">
      <c r="A2513" s="1">
        <v>36384</v>
      </c>
      <c r="B2513">
        <v>83.5</v>
      </c>
      <c r="C2513">
        <v>3.003E-3</v>
      </c>
      <c r="D2513">
        <f t="shared" si="39"/>
        <v>2.9985029962566329E-3</v>
      </c>
    </row>
    <row r="2514" spans="1:4" x14ac:dyDescent="0.25">
      <c r="A2514" s="1">
        <v>36415</v>
      </c>
      <c r="B2514">
        <v>87.25</v>
      </c>
      <c r="C2514">
        <v>4.4909999999999999E-2</v>
      </c>
      <c r="D2514">
        <f t="shared" si="39"/>
        <v>4.3930929225726716E-2</v>
      </c>
    </row>
    <row r="2515" spans="1:4" x14ac:dyDescent="0.25">
      <c r="A2515" s="1">
        <v>36445</v>
      </c>
      <c r="B2515">
        <v>89</v>
      </c>
      <c r="C2515">
        <v>2.0056999999999998E-2</v>
      </c>
      <c r="D2515">
        <f t="shared" si="39"/>
        <v>1.9858808649603255E-2</v>
      </c>
    </row>
    <row r="2516" spans="1:4" x14ac:dyDescent="0.25">
      <c r="A2516" t="s">
        <v>1520</v>
      </c>
      <c r="B2516">
        <v>92.3125</v>
      </c>
      <c r="C2516">
        <v>3.7219000000000002E-2</v>
      </c>
      <c r="D2516">
        <f t="shared" si="39"/>
        <v>3.6543190559458823E-2</v>
      </c>
    </row>
    <row r="2517" spans="1:4" x14ac:dyDescent="0.25">
      <c r="A2517" t="s">
        <v>1521</v>
      </c>
      <c r="B2517">
        <v>91.5625</v>
      </c>
      <c r="C2517">
        <v>-8.1250000000000003E-3</v>
      </c>
      <c r="D2517">
        <f t="shared" si="39"/>
        <v>-8.1577610802121732E-3</v>
      </c>
    </row>
    <row r="2518" spans="1:4" x14ac:dyDescent="0.25">
      <c r="A2518" t="s">
        <v>1522</v>
      </c>
      <c r="B2518">
        <v>93.5</v>
      </c>
      <c r="C2518">
        <v>2.1160000000000002E-2</v>
      </c>
      <c r="D2518">
        <f t="shared" si="39"/>
        <v>2.0939637083254921E-2</v>
      </c>
    </row>
    <row r="2519" spans="1:4" x14ac:dyDescent="0.25">
      <c r="A2519" t="s">
        <v>1523</v>
      </c>
      <c r="B2519">
        <v>96.6875</v>
      </c>
      <c r="C2519">
        <v>3.4091000000000003E-2</v>
      </c>
      <c r="D2519">
        <f t="shared" si="39"/>
        <v>3.3522692038643644E-2</v>
      </c>
    </row>
    <row r="2520" spans="1:4" x14ac:dyDescent="0.25">
      <c r="A2520" t="s">
        <v>1524</v>
      </c>
      <c r="B2520">
        <v>98</v>
      </c>
      <c r="C2520">
        <v>1.3575E-2</v>
      </c>
      <c r="D2520">
        <f t="shared" si="39"/>
        <v>1.3483350337286988E-2</v>
      </c>
    </row>
    <row r="2521" spans="1:4" x14ac:dyDescent="0.25">
      <c r="A2521" t="s">
        <v>1525</v>
      </c>
      <c r="B2521">
        <v>96.75</v>
      </c>
      <c r="C2521">
        <v>-1.2755000000000001E-2</v>
      </c>
      <c r="D2521">
        <f t="shared" si="39"/>
        <v>-1.2837146760680719E-2</v>
      </c>
    </row>
    <row r="2522" spans="1:4" x14ac:dyDescent="0.25">
      <c r="A2522" t="s">
        <v>1526</v>
      </c>
      <c r="B2522">
        <v>95.796880000000002</v>
      </c>
      <c r="C2522">
        <v>-9.8510000000000004E-3</v>
      </c>
      <c r="D2522">
        <f t="shared" si="39"/>
        <v>-9.900215313107039E-3</v>
      </c>
    </row>
    <row r="2523" spans="1:4" x14ac:dyDescent="0.25">
      <c r="A2523" t="s">
        <v>1527</v>
      </c>
      <c r="B2523">
        <v>96.3125</v>
      </c>
      <c r="C2523">
        <v>5.3819999999999996E-3</v>
      </c>
      <c r="D2523">
        <f t="shared" si="39"/>
        <v>5.3679964835503906E-3</v>
      </c>
    </row>
    <row r="2524" spans="1:4" x14ac:dyDescent="0.25">
      <c r="A2524" t="s">
        <v>1528</v>
      </c>
      <c r="B2524">
        <v>97.125</v>
      </c>
      <c r="C2524">
        <v>8.4360000000000008E-3</v>
      </c>
      <c r="D2524">
        <f t="shared" si="39"/>
        <v>8.4006956074769192E-3</v>
      </c>
    </row>
    <row r="2525" spans="1:4" x14ac:dyDescent="0.25">
      <c r="A2525" t="s">
        <v>1529</v>
      </c>
      <c r="B2525">
        <v>97.8125</v>
      </c>
      <c r="C2525">
        <v>7.0790000000000002E-3</v>
      </c>
      <c r="D2525">
        <f t="shared" si="39"/>
        <v>7.0535720466608637E-3</v>
      </c>
    </row>
    <row r="2526" spans="1:4" x14ac:dyDescent="0.25">
      <c r="A2526" t="s">
        <v>1530</v>
      </c>
      <c r="B2526">
        <v>100.625</v>
      </c>
      <c r="C2526">
        <v>2.8753999999999998E-2</v>
      </c>
      <c r="D2526">
        <f t="shared" si="39"/>
        <v>2.834835500425513E-2</v>
      </c>
    </row>
    <row r="2527" spans="1:4" x14ac:dyDescent="0.25">
      <c r="A2527" t="s">
        <v>1531</v>
      </c>
      <c r="B2527">
        <v>100.875</v>
      </c>
      <c r="C2527">
        <v>2.4840000000000001E-3</v>
      </c>
      <c r="D2527">
        <f t="shared" si="39"/>
        <v>2.481390851385476E-3</v>
      </c>
    </row>
    <row r="2528" spans="1:4" x14ac:dyDescent="0.25">
      <c r="A2528" t="s">
        <v>1532</v>
      </c>
      <c r="B2528">
        <v>102.1875</v>
      </c>
      <c r="C2528">
        <v>1.3011E-2</v>
      </c>
      <c r="D2528">
        <f t="shared" si="39"/>
        <v>1.2927234501459755E-2</v>
      </c>
    </row>
    <row r="2529" spans="1:4" x14ac:dyDescent="0.25">
      <c r="A2529" t="s">
        <v>1533</v>
      </c>
      <c r="B2529">
        <v>68.75</v>
      </c>
      <c r="C2529">
        <v>9.1739999999999999E-3</v>
      </c>
      <c r="D2529">
        <f t="shared" si="39"/>
        <v>-0.39633262454489188</v>
      </c>
    </row>
    <row r="2530" spans="1:4" x14ac:dyDescent="0.25">
      <c r="A2530" s="1">
        <v>36586</v>
      </c>
      <c r="B2530">
        <v>65.1875</v>
      </c>
      <c r="C2530">
        <v>-5.1818000000000003E-2</v>
      </c>
      <c r="D2530">
        <f t="shared" si="39"/>
        <v>-5.3209003785689407E-2</v>
      </c>
    </row>
    <row r="2531" spans="1:4" x14ac:dyDescent="0.25">
      <c r="A2531" s="1">
        <v>36617</v>
      </c>
      <c r="B2531">
        <v>61.75</v>
      </c>
      <c r="C2531">
        <v>-5.2733000000000002E-2</v>
      </c>
      <c r="D2531">
        <f t="shared" si="39"/>
        <v>-5.4173757252904652E-2</v>
      </c>
    </row>
    <row r="2532" spans="1:4" x14ac:dyDescent="0.25">
      <c r="A2532" s="1">
        <v>36647</v>
      </c>
      <c r="B2532">
        <v>61.4375</v>
      </c>
      <c r="C2532">
        <v>-5.0610000000000004E-3</v>
      </c>
      <c r="D2532">
        <f t="shared" si="39"/>
        <v>-5.0735776007012267E-3</v>
      </c>
    </row>
    <row r="2533" spans="1:4" x14ac:dyDescent="0.25">
      <c r="A2533" s="1">
        <v>36678</v>
      </c>
      <c r="B2533">
        <v>60.25</v>
      </c>
      <c r="C2533">
        <v>-1.9328999999999999E-2</v>
      </c>
      <c r="D2533">
        <f t="shared" si="39"/>
        <v>-1.9517825536620903E-2</v>
      </c>
    </row>
    <row r="2534" spans="1:4" x14ac:dyDescent="0.25">
      <c r="A2534" s="1">
        <v>36708</v>
      </c>
      <c r="B2534">
        <v>63.5</v>
      </c>
      <c r="C2534">
        <v>5.3941999999999997E-2</v>
      </c>
      <c r="D2534">
        <f t="shared" si="39"/>
        <v>5.2537333527881619E-2</v>
      </c>
    </row>
    <row r="2535" spans="1:4" x14ac:dyDescent="0.25">
      <c r="A2535" s="1">
        <v>36800</v>
      </c>
      <c r="B2535">
        <v>63.1875</v>
      </c>
      <c r="C2535">
        <v>-4.921E-3</v>
      </c>
      <c r="D2535">
        <f t="shared" si="39"/>
        <v>-4.9334091179557768E-3</v>
      </c>
    </row>
    <row r="2536" spans="1:4" x14ac:dyDescent="0.25">
      <c r="A2536" s="1">
        <v>36831</v>
      </c>
      <c r="B2536">
        <v>61.5625</v>
      </c>
      <c r="C2536">
        <v>-2.5717E-2</v>
      </c>
      <c r="D2536">
        <f t="shared" si="39"/>
        <v>-2.6053577848382574E-2</v>
      </c>
    </row>
    <row r="2537" spans="1:4" x14ac:dyDescent="0.25">
      <c r="A2537" s="1">
        <v>36861</v>
      </c>
      <c r="B2537">
        <v>61.0625</v>
      </c>
      <c r="C2537">
        <v>-8.1220000000000007E-3</v>
      </c>
      <c r="D2537">
        <f t="shared" si="39"/>
        <v>-8.1549891293061436E-3</v>
      </c>
    </row>
    <row r="2538" spans="1:4" x14ac:dyDescent="0.25">
      <c r="A2538" t="s">
        <v>1534</v>
      </c>
      <c r="B2538">
        <v>62.125</v>
      </c>
      <c r="C2538">
        <v>1.7399999999999999E-2</v>
      </c>
      <c r="D2538">
        <f t="shared" si="39"/>
        <v>1.7250554613791234E-2</v>
      </c>
    </row>
    <row r="2539" spans="1:4" x14ac:dyDescent="0.25">
      <c r="A2539" t="s">
        <v>1535</v>
      </c>
      <c r="B2539">
        <v>61.9375</v>
      </c>
      <c r="C2539">
        <v>-3.0179999999999998E-3</v>
      </c>
      <c r="D2539">
        <f t="shared" si="39"/>
        <v>-3.0226723265860101E-3</v>
      </c>
    </row>
    <row r="2540" spans="1:4" x14ac:dyDescent="0.25">
      <c r="A2540" t="s">
        <v>1536</v>
      </c>
      <c r="B2540">
        <v>60.5</v>
      </c>
      <c r="C2540">
        <v>-2.3209E-2</v>
      </c>
      <c r="D2540">
        <f t="shared" si="39"/>
        <v>-2.3482447053410963E-2</v>
      </c>
    </row>
    <row r="2541" spans="1:4" x14ac:dyDescent="0.25">
      <c r="A2541" t="s">
        <v>1537</v>
      </c>
      <c r="B2541">
        <v>61.875</v>
      </c>
      <c r="C2541">
        <v>2.2727000000000001E-2</v>
      </c>
      <c r="D2541">
        <f t="shared" si="39"/>
        <v>2.2472855852058576E-2</v>
      </c>
    </row>
    <row r="2542" spans="1:4" x14ac:dyDescent="0.25">
      <c r="A2542" t="s">
        <v>1538</v>
      </c>
      <c r="B2542">
        <v>61.0625</v>
      </c>
      <c r="C2542">
        <v>-1.3131E-2</v>
      </c>
      <c r="D2542">
        <f t="shared" si="39"/>
        <v>-1.3218291085852844E-2</v>
      </c>
    </row>
    <row r="2543" spans="1:4" x14ac:dyDescent="0.25">
      <c r="A2543" t="s">
        <v>1539</v>
      </c>
      <c r="B2543">
        <v>59.75</v>
      </c>
      <c r="C2543">
        <v>-2.1493999999999999E-2</v>
      </c>
      <c r="D2543">
        <f t="shared" si="39"/>
        <v>-2.1728738991381401E-2</v>
      </c>
    </row>
    <row r="2544" spans="1:4" x14ac:dyDescent="0.25">
      <c r="A2544" t="s">
        <v>1540</v>
      </c>
      <c r="B2544">
        <v>57.5</v>
      </c>
      <c r="C2544">
        <v>-3.7657000000000003E-2</v>
      </c>
      <c r="D2544">
        <f t="shared" si="39"/>
        <v>-3.838424300831534E-2</v>
      </c>
    </row>
    <row r="2545" spans="1:4" x14ac:dyDescent="0.25">
      <c r="A2545" t="s">
        <v>1541</v>
      </c>
      <c r="B2545">
        <v>55.75</v>
      </c>
      <c r="C2545">
        <v>-3.0435E-2</v>
      </c>
      <c r="D2545">
        <f t="shared" si="39"/>
        <v>-3.0907537463076663E-2</v>
      </c>
    </row>
    <row r="2546" spans="1:4" x14ac:dyDescent="0.25">
      <c r="A2546" t="s">
        <v>1542</v>
      </c>
      <c r="B2546">
        <v>57.375</v>
      </c>
      <c r="C2546">
        <v>2.9148E-2</v>
      </c>
      <c r="D2546">
        <f t="shared" si="39"/>
        <v>2.8731258040481059E-2</v>
      </c>
    </row>
    <row r="2547" spans="1:4" x14ac:dyDescent="0.25">
      <c r="A2547" t="s">
        <v>1543</v>
      </c>
      <c r="B2547">
        <v>57.75</v>
      </c>
      <c r="C2547">
        <v>6.5360000000000001E-3</v>
      </c>
      <c r="D2547">
        <f t="shared" si="39"/>
        <v>6.5146810211936723E-3</v>
      </c>
    </row>
    <row r="2548" spans="1:4" x14ac:dyDescent="0.25">
      <c r="A2548" t="s">
        <v>1544</v>
      </c>
      <c r="B2548">
        <v>55.625</v>
      </c>
      <c r="C2548">
        <v>-3.6797000000000003E-2</v>
      </c>
      <c r="D2548">
        <f t="shared" si="39"/>
        <v>-3.7490608915498672E-2</v>
      </c>
    </row>
    <row r="2549" spans="1:4" x14ac:dyDescent="0.25">
      <c r="A2549" t="s">
        <v>1545</v>
      </c>
      <c r="B2549">
        <v>56.625</v>
      </c>
      <c r="C2549">
        <v>1.7978000000000001E-2</v>
      </c>
      <c r="D2549">
        <f t="shared" si="39"/>
        <v>1.7817843316793893E-2</v>
      </c>
    </row>
    <row r="2550" spans="1:4" x14ac:dyDescent="0.25">
      <c r="A2550" s="1">
        <v>36527</v>
      </c>
      <c r="B2550">
        <v>61.375</v>
      </c>
      <c r="C2550">
        <v>8.3885000000000001E-2</v>
      </c>
      <c r="D2550">
        <f t="shared" si="39"/>
        <v>8.0552002311486542E-2</v>
      </c>
    </row>
    <row r="2551" spans="1:4" x14ac:dyDescent="0.25">
      <c r="A2551" s="1">
        <v>36558</v>
      </c>
      <c r="B2551">
        <v>60</v>
      </c>
      <c r="C2551">
        <v>-2.2402999999999999E-2</v>
      </c>
      <c r="D2551">
        <f t="shared" si="39"/>
        <v>-2.2658023892583989E-2</v>
      </c>
    </row>
    <row r="2552" spans="1:4" x14ac:dyDescent="0.25">
      <c r="A2552" s="1">
        <v>36587</v>
      </c>
      <c r="B2552">
        <v>60.125</v>
      </c>
      <c r="C2552">
        <v>2.0830000000000002E-3</v>
      </c>
      <c r="D2552">
        <f t="shared" si="39"/>
        <v>2.0811662038246709E-3</v>
      </c>
    </row>
    <row r="2553" spans="1:4" x14ac:dyDescent="0.25">
      <c r="A2553" s="1">
        <v>36618</v>
      </c>
      <c r="B2553">
        <v>61.125</v>
      </c>
      <c r="C2553">
        <v>1.6632000000000001E-2</v>
      </c>
      <c r="D2553">
        <f t="shared" si="39"/>
        <v>1.6495219369110845E-2</v>
      </c>
    </row>
    <row r="2554" spans="1:4" x14ac:dyDescent="0.25">
      <c r="A2554" s="1">
        <v>36709</v>
      </c>
      <c r="B2554">
        <v>59</v>
      </c>
      <c r="C2554">
        <v>-3.4764999999999997E-2</v>
      </c>
      <c r="D2554">
        <f t="shared" si="39"/>
        <v>-3.5383503889316589E-2</v>
      </c>
    </row>
    <row r="2555" spans="1:4" x14ac:dyDescent="0.25">
      <c r="A2555" s="1">
        <v>36740</v>
      </c>
      <c r="B2555">
        <v>61</v>
      </c>
      <c r="C2555">
        <v>3.3897999999999998E-2</v>
      </c>
      <c r="D2555">
        <f t="shared" si="39"/>
        <v>3.3336420267591711E-2</v>
      </c>
    </row>
    <row r="2556" spans="1:4" x14ac:dyDescent="0.25">
      <c r="A2556" s="1">
        <v>36771</v>
      </c>
      <c r="B2556">
        <v>59.0625</v>
      </c>
      <c r="C2556">
        <v>-3.1761999999999999E-2</v>
      </c>
      <c r="D2556">
        <f t="shared" si="39"/>
        <v>-3.2277658919349785E-2</v>
      </c>
    </row>
    <row r="2557" spans="1:4" x14ac:dyDescent="0.25">
      <c r="A2557" s="1">
        <v>36801</v>
      </c>
      <c r="B2557">
        <v>59.5625</v>
      </c>
      <c r="C2557">
        <v>8.4659999999999996E-3</v>
      </c>
      <c r="D2557">
        <f t="shared" si="39"/>
        <v>8.4299761604594015E-3</v>
      </c>
    </row>
    <row r="2558" spans="1:4" x14ac:dyDescent="0.25">
      <c r="A2558" s="1">
        <v>36832</v>
      </c>
      <c r="B2558">
        <v>60.0625</v>
      </c>
      <c r="C2558">
        <v>8.3949999999999997E-3</v>
      </c>
      <c r="D2558">
        <f t="shared" si="39"/>
        <v>8.3595053160902873E-3</v>
      </c>
    </row>
    <row r="2559" spans="1:4" x14ac:dyDescent="0.25">
      <c r="A2559" t="s">
        <v>1546</v>
      </c>
      <c r="B2559">
        <v>60.3125</v>
      </c>
      <c r="C2559">
        <v>4.1619999999999999E-3</v>
      </c>
      <c r="D2559">
        <f t="shared" si="39"/>
        <v>4.1536923686933949E-3</v>
      </c>
    </row>
    <row r="2560" spans="1:4" x14ac:dyDescent="0.25">
      <c r="A2560" t="s">
        <v>1547</v>
      </c>
      <c r="B2560">
        <v>59.75</v>
      </c>
      <c r="C2560">
        <v>-9.3259999999999992E-3</v>
      </c>
      <c r="D2560">
        <f t="shared" si="39"/>
        <v>-9.3701882875846295E-3</v>
      </c>
    </row>
    <row r="2561" spans="1:4" x14ac:dyDescent="0.25">
      <c r="A2561" t="s">
        <v>1548</v>
      </c>
      <c r="B2561">
        <v>56.75</v>
      </c>
      <c r="C2561">
        <v>-5.0208999999999997E-2</v>
      </c>
      <c r="D2561">
        <f t="shared" si="39"/>
        <v>-5.1513534450108013E-2</v>
      </c>
    </row>
    <row r="2562" spans="1:4" x14ac:dyDescent="0.25">
      <c r="A2562" t="s">
        <v>1549</v>
      </c>
      <c r="B2562">
        <v>54.625</v>
      </c>
      <c r="C2562">
        <v>-3.7444999999999999E-2</v>
      </c>
      <c r="D2562">
        <f t="shared" si="39"/>
        <v>-3.8164002945757787E-2</v>
      </c>
    </row>
    <row r="2563" spans="1:4" x14ac:dyDescent="0.25">
      <c r="A2563" t="s">
        <v>1550</v>
      </c>
      <c r="B2563">
        <v>54</v>
      </c>
      <c r="C2563">
        <v>-1.1442000000000001E-2</v>
      </c>
      <c r="D2563">
        <f t="shared" si="39"/>
        <v>-1.1507606851479802E-2</v>
      </c>
    </row>
    <row r="2564" spans="1:4" x14ac:dyDescent="0.25">
      <c r="A2564" t="s">
        <v>1551</v>
      </c>
      <c r="B2564">
        <v>53.8125</v>
      </c>
      <c r="C2564">
        <v>-3.4719999999999998E-3</v>
      </c>
      <c r="D2564">
        <f t="shared" ref="D2564:D2627" si="40">LN(B2564/B2563)</f>
        <v>-3.4782643763248086E-3</v>
      </c>
    </row>
    <row r="2565" spans="1:4" x14ac:dyDescent="0.25">
      <c r="A2565" t="s">
        <v>1552</v>
      </c>
      <c r="B2565">
        <v>54.875</v>
      </c>
      <c r="C2565">
        <v>1.9744000000000001E-2</v>
      </c>
      <c r="D2565">
        <f t="shared" si="40"/>
        <v>1.9552089207385919E-2</v>
      </c>
    </row>
    <row r="2566" spans="1:4" x14ac:dyDescent="0.25">
      <c r="A2566" t="s">
        <v>1553</v>
      </c>
      <c r="B2566">
        <v>53.0625</v>
      </c>
      <c r="C2566">
        <v>-3.3029999999999997E-2</v>
      </c>
      <c r="D2566">
        <f t="shared" si="40"/>
        <v>-3.3587407323769365E-2</v>
      </c>
    </row>
    <row r="2567" spans="1:4" x14ac:dyDescent="0.25">
      <c r="A2567" t="s">
        <v>1554</v>
      </c>
      <c r="B2567">
        <v>53</v>
      </c>
      <c r="C2567">
        <v>-1.178E-3</v>
      </c>
      <c r="D2567">
        <f t="shared" si="40"/>
        <v>-1.1785505194442526E-3</v>
      </c>
    </row>
    <row r="2568" spans="1:4" x14ac:dyDescent="0.25">
      <c r="A2568" t="s">
        <v>1555</v>
      </c>
      <c r="B2568">
        <v>56.5625</v>
      </c>
      <c r="C2568">
        <v>6.7216999999999999E-2</v>
      </c>
      <c r="D2568">
        <f t="shared" si="40"/>
        <v>6.5054307908023107E-2</v>
      </c>
    </row>
    <row r="2569" spans="1:4" x14ac:dyDescent="0.25">
      <c r="A2569" t="s">
        <v>1556</v>
      </c>
      <c r="B2569">
        <v>57.8125</v>
      </c>
      <c r="C2569">
        <v>2.2099000000000001E-2</v>
      </c>
      <c r="D2569">
        <f t="shared" si="40"/>
        <v>2.1858793812499017E-2</v>
      </c>
    </row>
    <row r="2570" spans="1:4" x14ac:dyDescent="0.25">
      <c r="A2570" s="1">
        <v>36528</v>
      </c>
      <c r="B2570">
        <v>55.625</v>
      </c>
      <c r="C2570">
        <v>-3.7837999999999997E-2</v>
      </c>
      <c r="D2570">
        <f t="shared" si="40"/>
        <v>-3.8572274786239619E-2</v>
      </c>
    </row>
    <row r="2571" spans="1:4" x14ac:dyDescent="0.25">
      <c r="A2571" s="1">
        <v>36559</v>
      </c>
      <c r="B2571">
        <v>55.125</v>
      </c>
      <c r="C2571">
        <v>-8.9890000000000005E-3</v>
      </c>
      <c r="D2571">
        <f t="shared" si="40"/>
        <v>-9.0294067193942649E-3</v>
      </c>
    </row>
    <row r="2572" spans="1:4" x14ac:dyDescent="0.25">
      <c r="A2572" s="1">
        <v>36588</v>
      </c>
      <c r="B2572">
        <v>54.5</v>
      </c>
      <c r="C2572">
        <v>-1.1338000000000001E-2</v>
      </c>
      <c r="D2572">
        <f t="shared" si="40"/>
        <v>-1.1402632097811649E-2</v>
      </c>
    </row>
    <row r="2573" spans="1:4" x14ac:dyDescent="0.25">
      <c r="A2573" s="1">
        <v>36680</v>
      </c>
      <c r="B2573">
        <v>53.75</v>
      </c>
      <c r="C2573">
        <v>-1.3761000000000001E-2</v>
      </c>
      <c r="D2573">
        <f t="shared" si="40"/>
        <v>-1.3857034661426241E-2</v>
      </c>
    </row>
    <row r="2574" spans="1:4" x14ac:dyDescent="0.25">
      <c r="A2574" s="1">
        <v>36710</v>
      </c>
      <c r="B2574">
        <v>51</v>
      </c>
      <c r="C2574">
        <v>-5.1163E-2</v>
      </c>
      <c r="D2574">
        <f t="shared" si="40"/>
        <v>-5.2518034283446362E-2</v>
      </c>
    </row>
    <row r="2575" spans="1:4" x14ac:dyDescent="0.25">
      <c r="A2575" s="1">
        <v>36741</v>
      </c>
      <c r="B2575">
        <v>53</v>
      </c>
      <c r="C2575">
        <v>3.9216000000000001E-2</v>
      </c>
      <c r="D2575">
        <f t="shared" si="40"/>
        <v>3.8466280827796143E-2</v>
      </c>
    </row>
    <row r="2576" spans="1:4" x14ac:dyDescent="0.25">
      <c r="A2576" s="1">
        <v>36772</v>
      </c>
      <c r="B2576">
        <v>55.375</v>
      </c>
      <c r="C2576">
        <v>4.4810999999999997E-2</v>
      </c>
      <c r="D2576">
        <f t="shared" si="40"/>
        <v>4.3836314813177839E-2</v>
      </c>
    </row>
    <row r="2577" spans="1:4" x14ac:dyDescent="0.25">
      <c r="A2577" s="1">
        <v>36802</v>
      </c>
      <c r="B2577">
        <v>53.5</v>
      </c>
      <c r="C2577">
        <v>-3.3860000000000001E-2</v>
      </c>
      <c r="D2577">
        <f t="shared" si="40"/>
        <v>-3.4446574463338896E-2</v>
      </c>
    </row>
    <row r="2578" spans="1:4" x14ac:dyDescent="0.25">
      <c r="A2578" t="s">
        <v>1557</v>
      </c>
      <c r="B2578">
        <v>53</v>
      </c>
      <c r="C2578">
        <v>-9.3460000000000001E-3</v>
      </c>
      <c r="D2578">
        <f t="shared" si="40"/>
        <v>-9.3897403498390316E-3</v>
      </c>
    </row>
    <row r="2579" spans="1:4" x14ac:dyDescent="0.25">
      <c r="A2579" t="s">
        <v>1558</v>
      </c>
      <c r="B2579">
        <v>52.3125</v>
      </c>
      <c r="C2579">
        <v>-1.2971999999999999E-2</v>
      </c>
      <c r="D2579">
        <f t="shared" si="40"/>
        <v>-1.3056565302427735E-2</v>
      </c>
    </row>
    <row r="2580" spans="1:4" x14ac:dyDescent="0.25">
      <c r="A2580" t="s">
        <v>1559</v>
      </c>
      <c r="B2580">
        <v>57</v>
      </c>
      <c r="C2580">
        <v>8.9606000000000005E-2</v>
      </c>
      <c r="D2580">
        <f t="shared" si="40"/>
        <v>8.5815919584856126E-2</v>
      </c>
    </row>
    <row r="2581" spans="1:4" x14ac:dyDescent="0.25">
      <c r="A2581" t="s">
        <v>1560</v>
      </c>
      <c r="B2581">
        <v>61.875</v>
      </c>
      <c r="C2581">
        <v>8.5526000000000005E-2</v>
      </c>
      <c r="D2581">
        <f t="shared" si="40"/>
        <v>8.206495305430421E-2</v>
      </c>
    </row>
    <row r="2582" spans="1:4" x14ac:dyDescent="0.25">
      <c r="A2582" t="s">
        <v>1561</v>
      </c>
      <c r="B2582">
        <v>63.375</v>
      </c>
      <c r="C2582">
        <v>2.4242E-2</v>
      </c>
      <c r="D2582">
        <f t="shared" si="40"/>
        <v>2.3953241022492796E-2</v>
      </c>
    </row>
    <row r="2583" spans="1:4" x14ac:dyDescent="0.25">
      <c r="A2583" t="s">
        <v>1562</v>
      </c>
      <c r="B2583">
        <v>63.625</v>
      </c>
      <c r="C2583">
        <v>3.9449999999999997E-3</v>
      </c>
      <c r="D2583">
        <f t="shared" si="40"/>
        <v>3.9370129593395992E-3</v>
      </c>
    </row>
    <row r="2584" spans="1:4" x14ac:dyDescent="0.25">
      <c r="A2584" t="s">
        <v>1563</v>
      </c>
      <c r="B2584">
        <v>63.5</v>
      </c>
      <c r="C2584">
        <v>-1.9650000000000002E-3</v>
      </c>
      <c r="D2584">
        <f t="shared" si="40"/>
        <v>-1.9665689720408269E-3</v>
      </c>
    </row>
    <row r="2585" spans="1:4" x14ac:dyDescent="0.25">
      <c r="A2585" t="s">
        <v>1564</v>
      </c>
      <c r="B2585">
        <v>63.0625</v>
      </c>
      <c r="C2585">
        <v>-6.8900000000000003E-3</v>
      </c>
      <c r="D2585">
        <f t="shared" si="40"/>
        <v>-6.9136077848182325E-3</v>
      </c>
    </row>
    <row r="2586" spans="1:4" x14ac:dyDescent="0.25">
      <c r="A2586" t="s">
        <v>1565</v>
      </c>
      <c r="B2586">
        <v>64.125</v>
      </c>
      <c r="C2586">
        <v>1.6847999999999998E-2</v>
      </c>
      <c r="D2586">
        <f t="shared" si="40"/>
        <v>1.6708005377105907E-2</v>
      </c>
    </row>
    <row r="2587" spans="1:4" x14ac:dyDescent="0.25">
      <c r="A2587" t="s">
        <v>1566</v>
      </c>
      <c r="B2587">
        <v>64.375</v>
      </c>
      <c r="C2587">
        <v>3.8990000000000001E-3</v>
      </c>
      <c r="D2587">
        <f t="shared" si="40"/>
        <v>3.8910554929667217E-3</v>
      </c>
    </row>
    <row r="2588" spans="1:4" x14ac:dyDescent="0.25">
      <c r="A2588" t="s">
        <v>1567</v>
      </c>
      <c r="B2588">
        <v>64.375</v>
      </c>
      <c r="C2588">
        <v>0</v>
      </c>
      <c r="D2588">
        <f t="shared" si="40"/>
        <v>0</v>
      </c>
    </row>
    <row r="2589" spans="1:4" x14ac:dyDescent="0.25">
      <c r="A2589" t="s">
        <v>1568</v>
      </c>
      <c r="B2589">
        <v>64</v>
      </c>
      <c r="C2589">
        <v>-5.8250000000000003E-3</v>
      </c>
      <c r="D2589">
        <f t="shared" si="40"/>
        <v>-5.8422756242284025E-3</v>
      </c>
    </row>
    <row r="2590" spans="1:4" x14ac:dyDescent="0.25">
      <c r="A2590" t="s">
        <v>1569</v>
      </c>
      <c r="B2590">
        <v>68.0625</v>
      </c>
      <c r="C2590">
        <v>6.3477000000000006E-2</v>
      </c>
      <c r="D2590">
        <f t="shared" si="40"/>
        <v>6.1543317333507375E-2</v>
      </c>
    </row>
    <row r="2591" spans="1:4" x14ac:dyDescent="0.25">
      <c r="A2591" t="s">
        <v>1570</v>
      </c>
      <c r="B2591">
        <v>67</v>
      </c>
      <c r="C2591">
        <v>-1.5611E-2</v>
      </c>
      <c r="D2591">
        <f t="shared" si="40"/>
        <v>-1.5733781302213184E-2</v>
      </c>
    </row>
    <row r="2592" spans="1:4" x14ac:dyDescent="0.25">
      <c r="A2592" t="s">
        <v>1571</v>
      </c>
      <c r="B2592">
        <v>64.5</v>
      </c>
      <c r="C2592">
        <v>-3.7312999999999999E-2</v>
      </c>
      <c r="D2592">
        <f t="shared" si="40"/>
        <v>-3.8027395589239253E-2</v>
      </c>
    </row>
    <row r="2593" spans="1:4" x14ac:dyDescent="0.25">
      <c r="A2593" s="1">
        <v>36589</v>
      </c>
      <c r="B2593">
        <v>67.75</v>
      </c>
      <c r="C2593">
        <v>5.0388000000000002E-2</v>
      </c>
      <c r="D2593">
        <f t="shared" si="40"/>
        <v>4.9159235958083559E-2</v>
      </c>
    </row>
    <row r="2594" spans="1:4" x14ac:dyDescent="0.25">
      <c r="A2594" s="1">
        <v>36620</v>
      </c>
      <c r="B2594">
        <v>64.5625</v>
      </c>
      <c r="C2594">
        <v>-4.7048E-2</v>
      </c>
      <c r="D2594">
        <f t="shared" si="40"/>
        <v>-4.8190712879952947E-2</v>
      </c>
    </row>
    <row r="2595" spans="1:4" x14ac:dyDescent="0.25">
      <c r="A2595" s="1">
        <v>36650</v>
      </c>
      <c r="B2595">
        <v>63.0625</v>
      </c>
      <c r="C2595">
        <v>-2.3233E-2</v>
      </c>
      <c r="D2595">
        <f t="shared" si="40"/>
        <v>-2.3507448766029615E-2</v>
      </c>
    </row>
    <row r="2596" spans="1:4" x14ac:dyDescent="0.25">
      <c r="A2596" s="1">
        <v>36681</v>
      </c>
      <c r="B2596">
        <v>66.25</v>
      </c>
      <c r="C2596">
        <v>5.0545E-2</v>
      </c>
      <c r="D2596">
        <f t="shared" si="40"/>
        <v>4.9309166752503929E-2</v>
      </c>
    </row>
    <row r="2597" spans="1:4" x14ac:dyDescent="0.25">
      <c r="A2597" s="1">
        <v>36711</v>
      </c>
      <c r="B2597">
        <v>64.125</v>
      </c>
      <c r="C2597">
        <v>-3.2074999999999999E-2</v>
      </c>
      <c r="D2597">
        <f t="shared" si="40"/>
        <v>-3.2601161375397973E-2</v>
      </c>
    </row>
    <row r="2598" spans="1:4" x14ac:dyDescent="0.25">
      <c r="A2598" s="1">
        <v>36803</v>
      </c>
      <c r="B2598">
        <v>66.6875</v>
      </c>
      <c r="C2598">
        <v>3.9961000000000003E-2</v>
      </c>
      <c r="D2598">
        <f t="shared" si="40"/>
        <v>3.9183225571038545E-2</v>
      </c>
    </row>
    <row r="2599" spans="1:4" x14ac:dyDescent="0.25">
      <c r="A2599" s="1">
        <v>36834</v>
      </c>
      <c r="B2599">
        <v>67.375</v>
      </c>
      <c r="C2599">
        <v>1.0309E-2</v>
      </c>
      <c r="D2599">
        <f t="shared" si="40"/>
        <v>1.0256500167189061E-2</v>
      </c>
    </row>
    <row r="2600" spans="1:4" x14ac:dyDescent="0.25">
      <c r="A2600" s="1">
        <v>36864</v>
      </c>
      <c r="B2600">
        <v>66.3125</v>
      </c>
      <c r="C2600">
        <v>-1.5769999999999999E-2</v>
      </c>
      <c r="D2600">
        <f t="shared" si="40"/>
        <v>-1.5895612854959325E-2</v>
      </c>
    </row>
    <row r="2601" spans="1:4" x14ac:dyDescent="0.25">
      <c r="A2601" t="s">
        <v>1572</v>
      </c>
      <c r="B2601">
        <v>63</v>
      </c>
      <c r="C2601">
        <v>-4.9952999999999997E-2</v>
      </c>
      <c r="D2601">
        <f t="shared" si="40"/>
        <v>-5.1243689982669205E-2</v>
      </c>
    </row>
    <row r="2602" spans="1:4" x14ac:dyDescent="0.25">
      <c r="A2602" t="s">
        <v>1573</v>
      </c>
      <c r="B2602">
        <v>57.25</v>
      </c>
      <c r="C2602">
        <v>-9.1270000000000004E-2</v>
      </c>
      <c r="D2602">
        <f t="shared" si="40"/>
        <v>-9.5707083957183664E-2</v>
      </c>
    </row>
    <row r="2603" spans="1:4" x14ac:dyDescent="0.25">
      <c r="A2603" t="s">
        <v>1574</v>
      </c>
      <c r="B2603">
        <v>56.625</v>
      </c>
      <c r="C2603">
        <v>-1.0917E-2</v>
      </c>
      <c r="D2603">
        <f t="shared" si="40"/>
        <v>-1.0977058631150907E-2</v>
      </c>
    </row>
    <row r="2604" spans="1:4" x14ac:dyDescent="0.25">
      <c r="A2604" t="s">
        <v>1575</v>
      </c>
      <c r="B2604">
        <v>58.75</v>
      </c>
      <c r="C2604">
        <v>3.7527999999999999E-2</v>
      </c>
      <c r="D2604">
        <f t="shared" si="40"/>
        <v>3.6840569221070221E-2</v>
      </c>
    </row>
    <row r="2605" spans="1:4" x14ac:dyDescent="0.25">
      <c r="A2605" t="s">
        <v>1576</v>
      </c>
      <c r="B2605">
        <v>58.75</v>
      </c>
      <c r="C2605">
        <v>0</v>
      </c>
      <c r="D2605">
        <f t="shared" si="40"/>
        <v>0</v>
      </c>
    </row>
    <row r="2606" spans="1:4" x14ac:dyDescent="0.25">
      <c r="A2606" t="s">
        <v>1577</v>
      </c>
      <c r="B2606">
        <v>58.625</v>
      </c>
      <c r="C2606">
        <v>-2.1280000000000001E-3</v>
      </c>
      <c r="D2606">
        <f t="shared" si="40"/>
        <v>-2.1299262578248533E-3</v>
      </c>
    </row>
    <row r="2607" spans="1:4" x14ac:dyDescent="0.25">
      <c r="A2607" t="s">
        <v>1578</v>
      </c>
      <c r="B2607">
        <v>59.5625</v>
      </c>
      <c r="C2607">
        <v>1.5990999999999998E-2</v>
      </c>
      <c r="D2607">
        <f t="shared" si="40"/>
        <v>1.5864954647977342E-2</v>
      </c>
    </row>
    <row r="2608" spans="1:4" x14ac:dyDescent="0.25">
      <c r="A2608" t="s">
        <v>1579</v>
      </c>
      <c r="B2608">
        <v>59</v>
      </c>
      <c r="C2608">
        <v>-9.4439999999999993E-3</v>
      </c>
      <c r="D2608">
        <f t="shared" si="40"/>
        <v>-9.4887375087014583E-3</v>
      </c>
    </row>
    <row r="2609" spans="1:4" x14ac:dyDescent="0.25">
      <c r="A2609" t="s">
        <v>1580</v>
      </c>
      <c r="B2609">
        <v>60.5</v>
      </c>
      <c r="C2609">
        <v>2.5423999999999999E-2</v>
      </c>
      <c r="D2609">
        <f t="shared" si="40"/>
        <v>2.5105921131076261E-2</v>
      </c>
    </row>
    <row r="2610" spans="1:4" x14ac:dyDescent="0.25">
      <c r="A2610" t="s">
        <v>1581</v>
      </c>
      <c r="B2610">
        <v>58.8125</v>
      </c>
      <c r="C2610">
        <v>-2.7893000000000001E-2</v>
      </c>
      <c r="D2610">
        <f t="shared" si="40"/>
        <v>-2.8288947691197427E-2</v>
      </c>
    </row>
    <row r="2611" spans="1:4" x14ac:dyDescent="0.25">
      <c r="A2611" t="s">
        <v>1582</v>
      </c>
      <c r="B2611">
        <v>56.5</v>
      </c>
      <c r="C2611">
        <v>-3.9320000000000001E-2</v>
      </c>
      <c r="D2611">
        <f t="shared" si="40"/>
        <v>-4.0113779193203129E-2</v>
      </c>
    </row>
    <row r="2612" spans="1:4" x14ac:dyDescent="0.25">
      <c r="A2612" s="1">
        <v>36530</v>
      </c>
      <c r="B2612">
        <v>56.125</v>
      </c>
      <c r="C2612">
        <v>-6.6369999999999997E-3</v>
      </c>
      <c r="D2612">
        <f t="shared" si="40"/>
        <v>-6.6592920899768487E-3</v>
      </c>
    </row>
    <row r="2613" spans="1:4" x14ac:dyDescent="0.25">
      <c r="A2613" s="1">
        <v>36561</v>
      </c>
      <c r="B2613">
        <v>56.8125</v>
      </c>
      <c r="C2613">
        <v>1.2248999999999999E-2</v>
      </c>
      <c r="D2613">
        <f t="shared" si="40"/>
        <v>1.2175025875279235E-2</v>
      </c>
    </row>
    <row r="2614" spans="1:4" x14ac:dyDescent="0.25">
      <c r="A2614" s="1">
        <v>36590</v>
      </c>
      <c r="B2614">
        <v>54</v>
      </c>
      <c r="C2614">
        <v>-4.9505E-2</v>
      </c>
      <c r="D2614">
        <f t="shared" si="40"/>
        <v>-5.0772325373423258E-2</v>
      </c>
    </row>
    <row r="2615" spans="1:4" x14ac:dyDescent="0.25">
      <c r="A2615" s="1">
        <v>36621</v>
      </c>
      <c r="B2615">
        <v>52.25</v>
      </c>
      <c r="C2615">
        <v>-3.2406999999999998E-2</v>
      </c>
      <c r="D2615">
        <f t="shared" si="40"/>
        <v>-3.294415571935403E-2</v>
      </c>
    </row>
    <row r="2616" spans="1:4" x14ac:dyDescent="0.25">
      <c r="A2616" s="1">
        <v>36651</v>
      </c>
      <c r="B2616">
        <v>53.3125</v>
      </c>
      <c r="C2616">
        <v>2.0334999999999999E-2</v>
      </c>
      <c r="D2616">
        <f t="shared" si="40"/>
        <v>2.013093440697741E-2</v>
      </c>
    </row>
    <row r="2617" spans="1:4" x14ac:dyDescent="0.25">
      <c r="A2617" s="1">
        <v>36743</v>
      </c>
      <c r="B2617">
        <v>53.5625</v>
      </c>
      <c r="C2617">
        <v>4.6889999999999996E-3</v>
      </c>
      <c r="D2617">
        <f t="shared" si="40"/>
        <v>4.6783711061007208E-3</v>
      </c>
    </row>
    <row r="2618" spans="1:4" x14ac:dyDescent="0.25">
      <c r="A2618" s="1">
        <v>36774</v>
      </c>
      <c r="B2618">
        <v>52.5</v>
      </c>
      <c r="C2618">
        <v>-1.9837E-2</v>
      </c>
      <c r="D2618">
        <f t="shared" si="40"/>
        <v>-2.0036026760420496E-2</v>
      </c>
    </row>
    <row r="2619" spans="1:4" x14ac:dyDescent="0.25">
      <c r="A2619" s="1">
        <v>36804</v>
      </c>
      <c r="B2619">
        <v>54</v>
      </c>
      <c r="C2619">
        <v>2.8570999999999999E-2</v>
      </c>
      <c r="D2619">
        <f t="shared" si="40"/>
        <v>2.8170876966696224E-2</v>
      </c>
    </row>
    <row r="2620" spans="1:4" x14ac:dyDescent="0.25">
      <c r="A2620" s="1">
        <v>36835</v>
      </c>
      <c r="B2620">
        <v>53.875</v>
      </c>
      <c r="C2620">
        <v>-2.3149999999999998E-3</v>
      </c>
      <c r="D2620">
        <f t="shared" si="40"/>
        <v>-2.3174981403624789E-3</v>
      </c>
    </row>
    <row r="2621" spans="1:4" x14ac:dyDescent="0.25">
      <c r="A2621" s="1">
        <v>36865</v>
      </c>
      <c r="B2621">
        <v>54</v>
      </c>
      <c r="C2621">
        <v>2.32E-3</v>
      </c>
      <c r="D2621">
        <f t="shared" si="40"/>
        <v>2.3174981403624824E-3</v>
      </c>
    </row>
    <row r="2622" spans="1:4" x14ac:dyDescent="0.25">
      <c r="A2622" t="s">
        <v>1583</v>
      </c>
      <c r="B2622">
        <v>56.5</v>
      </c>
      <c r="C2622">
        <v>4.6295999999999997E-2</v>
      </c>
      <c r="D2622">
        <f t="shared" si="40"/>
        <v>4.5256591588120863E-2</v>
      </c>
    </row>
    <row r="2623" spans="1:4" x14ac:dyDescent="0.25">
      <c r="A2623" t="s">
        <v>1584</v>
      </c>
      <c r="B2623">
        <v>53.5</v>
      </c>
      <c r="C2623">
        <v>-5.3096999999999998E-2</v>
      </c>
      <c r="D2623">
        <f t="shared" si="40"/>
        <v>-5.4558984250434366E-2</v>
      </c>
    </row>
    <row r="2624" spans="1:4" x14ac:dyDescent="0.25">
      <c r="A2624" t="s">
        <v>1585</v>
      </c>
      <c r="B2624">
        <v>52.25</v>
      </c>
      <c r="C2624">
        <v>-2.3363999999999999E-2</v>
      </c>
      <c r="D2624">
        <f t="shared" si="40"/>
        <v>-2.3641763057040424E-2</v>
      </c>
    </row>
    <row r="2625" spans="1:4" x14ac:dyDescent="0.25">
      <c r="A2625" t="s">
        <v>1586</v>
      </c>
      <c r="B2625">
        <v>52</v>
      </c>
      <c r="C2625">
        <v>-4.7850000000000002E-3</v>
      </c>
      <c r="D2625">
        <f t="shared" si="40"/>
        <v>-4.7961722634930551E-3</v>
      </c>
    </row>
    <row r="2626" spans="1:4" x14ac:dyDescent="0.25">
      <c r="A2626" t="s">
        <v>1587</v>
      </c>
      <c r="B2626">
        <v>51.5625</v>
      </c>
      <c r="C2626">
        <v>-8.4130000000000003E-3</v>
      </c>
      <c r="D2626">
        <f t="shared" si="40"/>
        <v>-8.4490544865276334E-3</v>
      </c>
    </row>
    <row r="2627" spans="1:4" x14ac:dyDescent="0.25">
      <c r="A2627" t="s">
        <v>1588</v>
      </c>
      <c r="B2627">
        <v>50.375</v>
      </c>
      <c r="C2627">
        <v>-2.3029999999999998E-2</v>
      </c>
      <c r="D2627">
        <f t="shared" si="40"/>
        <v>-2.3299643828052732E-2</v>
      </c>
    </row>
    <row r="2628" spans="1:4" x14ac:dyDescent="0.25">
      <c r="A2628" t="s">
        <v>1589</v>
      </c>
      <c r="B2628">
        <v>49</v>
      </c>
      <c r="C2628">
        <v>-2.7295E-2</v>
      </c>
      <c r="D2628">
        <f t="shared" ref="D2628:D2691" si="41">LN(B2628/B2627)</f>
        <v>-2.767472215622048E-2</v>
      </c>
    </row>
    <row r="2629" spans="1:4" x14ac:dyDescent="0.25">
      <c r="A2629" t="s">
        <v>1590</v>
      </c>
      <c r="B2629">
        <v>46.5</v>
      </c>
      <c r="C2629">
        <v>-5.1020000000000003E-2</v>
      </c>
      <c r="D2629">
        <f t="shared" si="41"/>
        <v>-5.2367985517315925E-2</v>
      </c>
    </row>
    <row r="2630" spans="1:4" x14ac:dyDescent="0.25">
      <c r="A2630" t="s">
        <v>1591</v>
      </c>
      <c r="B2630">
        <v>46.5</v>
      </c>
      <c r="C2630">
        <v>0</v>
      </c>
      <c r="D2630">
        <f t="shared" si="41"/>
        <v>0</v>
      </c>
    </row>
    <row r="2631" spans="1:4" x14ac:dyDescent="0.25">
      <c r="A2631" t="s">
        <v>1592</v>
      </c>
      <c r="B2631">
        <v>46.875</v>
      </c>
      <c r="C2631">
        <v>8.0649999999999993E-3</v>
      </c>
      <c r="D2631">
        <f t="shared" si="41"/>
        <v>8.0321716972642527E-3</v>
      </c>
    </row>
    <row r="2632" spans="1:4" x14ac:dyDescent="0.25">
      <c r="A2632" t="s">
        <v>1593</v>
      </c>
      <c r="B2632">
        <v>46.75</v>
      </c>
      <c r="C2632">
        <v>-2.6670000000000001E-3</v>
      </c>
      <c r="D2632">
        <f t="shared" si="41"/>
        <v>-2.6702285558789208E-3</v>
      </c>
    </row>
    <row r="2633" spans="1:4" x14ac:dyDescent="0.25">
      <c r="A2633" t="s">
        <v>1594</v>
      </c>
      <c r="B2633">
        <v>48.8125</v>
      </c>
      <c r="C2633">
        <v>4.4117999999999997E-2</v>
      </c>
      <c r="D2633">
        <f t="shared" si="41"/>
        <v>4.3172171865208782E-2</v>
      </c>
    </row>
    <row r="2634" spans="1:4" x14ac:dyDescent="0.25">
      <c r="A2634" s="1">
        <v>36531</v>
      </c>
      <c r="B2634">
        <v>49.875</v>
      </c>
      <c r="C2634">
        <v>2.1767000000000002E-2</v>
      </c>
      <c r="D2634">
        <f t="shared" si="41"/>
        <v>2.1533447610122734E-2</v>
      </c>
    </row>
    <row r="2635" spans="1:4" x14ac:dyDescent="0.25">
      <c r="A2635" s="1">
        <v>36562</v>
      </c>
      <c r="B2635">
        <v>53.625</v>
      </c>
      <c r="C2635">
        <v>7.5188000000000005E-2</v>
      </c>
      <c r="D2635">
        <f t="shared" si="41"/>
        <v>7.2495502038153609E-2</v>
      </c>
    </row>
    <row r="2636" spans="1:4" x14ac:dyDescent="0.25">
      <c r="A2636" s="1">
        <v>36652</v>
      </c>
      <c r="B2636">
        <v>52.375</v>
      </c>
      <c r="C2636">
        <v>-2.3310000000000001E-2</v>
      </c>
      <c r="D2636">
        <f t="shared" si="41"/>
        <v>-2.3585999005879228E-2</v>
      </c>
    </row>
    <row r="2637" spans="1:4" x14ac:dyDescent="0.25">
      <c r="A2637" s="1">
        <v>36683</v>
      </c>
      <c r="B2637">
        <v>50.375</v>
      </c>
      <c r="C2637">
        <v>-3.8185999999999998E-2</v>
      </c>
      <c r="D2637">
        <f t="shared" si="41"/>
        <v>-3.8934357975454768E-2</v>
      </c>
    </row>
    <row r="2638" spans="1:4" x14ac:dyDescent="0.25">
      <c r="A2638" s="1">
        <v>36713</v>
      </c>
      <c r="B2638">
        <v>51.125</v>
      </c>
      <c r="C2638">
        <v>1.4888E-2</v>
      </c>
      <c r="D2638">
        <f t="shared" si="41"/>
        <v>1.4778594096118683E-2</v>
      </c>
    </row>
    <row r="2639" spans="1:4" x14ac:dyDescent="0.25">
      <c r="A2639" s="1">
        <v>36744</v>
      </c>
      <c r="B2639">
        <v>49.875</v>
      </c>
      <c r="C2639">
        <v>-2.445E-2</v>
      </c>
      <c r="D2639">
        <f t="shared" si="41"/>
        <v>-2.4753739152938291E-2</v>
      </c>
    </row>
    <row r="2640" spans="1:4" x14ac:dyDescent="0.25">
      <c r="A2640" s="1">
        <v>36775</v>
      </c>
      <c r="B2640">
        <v>47.625</v>
      </c>
      <c r="C2640">
        <v>-4.5113E-2</v>
      </c>
      <c r="D2640">
        <f t="shared" si="41"/>
        <v>-4.6162041763162492E-2</v>
      </c>
    </row>
    <row r="2641" spans="1:4" x14ac:dyDescent="0.25">
      <c r="A2641" s="1">
        <v>36866</v>
      </c>
      <c r="B2641">
        <v>46.0625</v>
      </c>
      <c r="C2641">
        <v>-3.2807999999999997E-2</v>
      </c>
      <c r="D2641">
        <f t="shared" si="41"/>
        <v>-3.3358663497309649E-2</v>
      </c>
    </row>
    <row r="2642" spans="1:4" x14ac:dyDescent="0.25">
      <c r="A2642" t="s">
        <v>1595</v>
      </c>
      <c r="B2642">
        <v>48.875</v>
      </c>
      <c r="C2642">
        <v>6.1058000000000001E-2</v>
      </c>
      <c r="D2642">
        <f t="shared" si="41"/>
        <v>5.9266848355974532E-2</v>
      </c>
    </row>
    <row r="2643" spans="1:4" x14ac:dyDescent="0.25">
      <c r="A2643" t="s">
        <v>1596</v>
      </c>
      <c r="B2643">
        <v>50.5625</v>
      </c>
      <c r="C2643">
        <v>3.4527000000000002E-2</v>
      </c>
      <c r="D2643">
        <f t="shared" si="41"/>
        <v>3.3944176513180595E-2</v>
      </c>
    </row>
    <row r="2644" spans="1:4" x14ac:dyDescent="0.25">
      <c r="A2644" t="s">
        <v>1597</v>
      </c>
      <c r="B2644">
        <v>50.875</v>
      </c>
      <c r="C2644">
        <v>6.1799999999999997E-3</v>
      </c>
      <c r="D2644">
        <f t="shared" si="41"/>
        <v>6.1614489440486265E-3</v>
      </c>
    </row>
    <row r="2645" spans="1:4" x14ac:dyDescent="0.25">
      <c r="A2645" t="s">
        <v>1598</v>
      </c>
      <c r="B2645">
        <v>49.8125</v>
      </c>
      <c r="C2645">
        <v>-2.0885000000000001E-2</v>
      </c>
      <c r="D2645">
        <f t="shared" si="41"/>
        <v>-2.1105687212325235E-2</v>
      </c>
    </row>
    <row r="2646" spans="1:4" x14ac:dyDescent="0.25">
      <c r="A2646" t="s">
        <v>1599</v>
      </c>
      <c r="B2646">
        <v>49.75</v>
      </c>
      <c r="C2646">
        <v>-1.255E-3</v>
      </c>
      <c r="D2646">
        <f t="shared" si="41"/>
        <v>-1.2554929458319796E-3</v>
      </c>
    </row>
    <row r="2647" spans="1:4" x14ac:dyDescent="0.25">
      <c r="A2647" t="s">
        <v>1600</v>
      </c>
      <c r="B2647">
        <v>48.875</v>
      </c>
      <c r="C2647">
        <v>-1.7587999999999999E-2</v>
      </c>
      <c r="D2647">
        <f t="shared" si="41"/>
        <v>-1.7744445299071956E-2</v>
      </c>
    </row>
    <row r="2648" spans="1:4" x14ac:dyDescent="0.25">
      <c r="A2648" t="s">
        <v>1601</v>
      </c>
      <c r="B2648">
        <v>48.3125</v>
      </c>
      <c r="C2648">
        <v>-1.1509E-2</v>
      </c>
      <c r="D2648">
        <f t="shared" si="41"/>
        <v>-1.1575691957889151E-2</v>
      </c>
    </row>
    <row r="2649" spans="1:4" x14ac:dyDescent="0.25">
      <c r="A2649" t="s">
        <v>1602</v>
      </c>
      <c r="B2649">
        <v>47.875</v>
      </c>
      <c r="C2649">
        <v>-9.0559999999999998E-3</v>
      </c>
      <c r="D2649">
        <f t="shared" si="41"/>
        <v>-9.0968788468306725E-3</v>
      </c>
    </row>
    <row r="2650" spans="1:4" x14ac:dyDescent="0.25">
      <c r="A2650" t="s">
        <v>1603</v>
      </c>
      <c r="B2650">
        <v>47.125</v>
      </c>
      <c r="C2650">
        <v>-1.5665999999999999E-2</v>
      </c>
      <c r="D2650">
        <f t="shared" si="41"/>
        <v>-1.5789801732635195E-2</v>
      </c>
    </row>
    <row r="2651" spans="1:4" x14ac:dyDescent="0.25">
      <c r="A2651" t="s">
        <v>1604</v>
      </c>
      <c r="B2651">
        <v>47.0625</v>
      </c>
      <c r="C2651">
        <v>-1.3259999999999999E-3</v>
      </c>
      <c r="D2651">
        <f t="shared" si="41"/>
        <v>-1.3271402080624634E-3</v>
      </c>
    </row>
    <row r="2652" spans="1:4" x14ac:dyDescent="0.25">
      <c r="A2652" t="s">
        <v>1605</v>
      </c>
      <c r="B2652">
        <v>49.5625</v>
      </c>
      <c r="C2652">
        <v>5.3121000000000002E-2</v>
      </c>
      <c r="D2652">
        <f t="shared" si="41"/>
        <v>5.1757993834954365E-2</v>
      </c>
    </row>
    <row r="2653" spans="1:4" x14ac:dyDescent="0.25">
      <c r="A2653" t="s">
        <v>1606</v>
      </c>
      <c r="B2653">
        <v>48.375</v>
      </c>
      <c r="C2653">
        <v>-2.3959999999999999E-2</v>
      </c>
      <c r="D2653">
        <f t="shared" si="41"/>
        <v>-2.4251348045120878E-2</v>
      </c>
    </row>
    <row r="2654" spans="1:4" x14ac:dyDescent="0.25">
      <c r="A2654" t="s">
        <v>1607</v>
      </c>
      <c r="B2654">
        <v>48</v>
      </c>
      <c r="C2654">
        <v>-7.7520000000000002E-3</v>
      </c>
      <c r="D2654">
        <f t="shared" si="41"/>
        <v>-7.7821404420549628E-3</v>
      </c>
    </row>
    <row r="2655" spans="1:4" x14ac:dyDescent="0.25">
      <c r="A2655" t="s">
        <v>1608</v>
      </c>
      <c r="B2655">
        <v>49.9375</v>
      </c>
      <c r="C2655">
        <v>4.0364999999999998E-2</v>
      </c>
      <c r="D2655">
        <f t="shared" si="41"/>
        <v>3.9571212618602428E-2</v>
      </c>
    </row>
    <row r="2656" spans="1:4" x14ac:dyDescent="0.25">
      <c r="A2656" s="1">
        <v>36592</v>
      </c>
      <c r="B2656">
        <v>49.5625</v>
      </c>
      <c r="C2656">
        <v>-7.509E-3</v>
      </c>
      <c r="D2656">
        <f t="shared" si="41"/>
        <v>-7.5377241314266343E-3</v>
      </c>
    </row>
    <row r="2657" spans="1:4" x14ac:dyDescent="0.25">
      <c r="A2657" s="1">
        <v>36653</v>
      </c>
      <c r="B2657">
        <v>50.1875</v>
      </c>
      <c r="C2657">
        <v>1.261E-2</v>
      </c>
      <c r="D2657">
        <f t="shared" si="41"/>
        <v>1.2531492311913601E-2</v>
      </c>
    </row>
    <row r="2658" spans="1:4" x14ac:dyDescent="0.25">
      <c r="A2658" s="1">
        <v>36684</v>
      </c>
      <c r="B2658">
        <v>51.25</v>
      </c>
      <c r="C2658">
        <v>2.1170999999999999E-2</v>
      </c>
      <c r="D2658">
        <f t="shared" si="41"/>
        <v>2.0949626311537208E-2</v>
      </c>
    </row>
    <row r="2659" spans="1:4" x14ac:dyDescent="0.25">
      <c r="A2659" s="1">
        <v>36714</v>
      </c>
      <c r="B2659">
        <v>55.25</v>
      </c>
      <c r="C2659">
        <v>7.8048999999999993E-2</v>
      </c>
      <c r="D2659">
        <f t="shared" si="41"/>
        <v>7.51527223793447E-2</v>
      </c>
    </row>
    <row r="2660" spans="1:4" x14ac:dyDescent="0.25">
      <c r="A2660" s="1">
        <v>36806</v>
      </c>
      <c r="B2660">
        <v>57.6875</v>
      </c>
      <c r="C2660">
        <v>4.4117999999999997E-2</v>
      </c>
      <c r="D2660">
        <f t="shared" si="41"/>
        <v>4.3172171865208782E-2</v>
      </c>
    </row>
    <row r="2661" spans="1:4" x14ac:dyDescent="0.25">
      <c r="A2661" s="1">
        <v>36837</v>
      </c>
      <c r="B2661">
        <v>57.375</v>
      </c>
      <c r="C2661">
        <v>-5.4169999999999999E-3</v>
      </c>
      <c r="D2661">
        <f t="shared" si="41"/>
        <v>-5.4318438823617293E-3</v>
      </c>
    </row>
    <row r="2662" spans="1:4" x14ac:dyDescent="0.25">
      <c r="A2662" s="1">
        <v>36867</v>
      </c>
      <c r="B2662">
        <v>57.375</v>
      </c>
      <c r="C2662">
        <v>0</v>
      </c>
      <c r="D2662">
        <f t="shared" si="41"/>
        <v>0</v>
      </c>
    </row>
    <row r="2663" spans="1:4" x14ac:dyDescent="0.25">
      <c r="A2663" t="s">
        <v>1609</v>
      </c>
      <c r="B2663">
        <v>56.1875</v>
      </c>
      <c r="C2663">
        <v>-2.0697E-2</v>
      </c>
      <c r="D2663">
        <f t="shared" si="41"/>
        <v>-2.0914356148870192E-2</v>
      </c>
    </row>
    <row r="2664" spans="1:4" x14ac:dyDescent="0.25">
      <c r="A2664" t="s">
        <v>1610</v>
      </c>
      <c r="B2664">
        <v>56.4375</v>
      </c>
      <c r="C2664">
        <v>4.4489999999999998E-3</v>
      </c>
      <c r="D2664">
        <f t="shared" si="41"/>
        <v>4.4395189453651203E-3</v>
      </c>
    </row>
    <row r="2665" spans="1:4" x14ac:dyDescent="0.25">
      <c r="A2665" t="s">
        <v>1611</v>
      </c>
      <c r="B2665">
        <v>56.8125</v>
      </c>
      <c r="C2665">
        <v>6.6449999999999999E-3</v>
      </c>
      <c r="D2665">
        <f t="shared" si="41"/>
        <v>6.6225407604934569E-3</v>
      </c>
    </row>
    <row r="2666" spans="1:4" x14ac:dyDescent="0.25">
      <c r="A2666" t="s">
        <v>1612</v>
      </c>
      <c r="B2666">
        <v>57.5625</v>
      </c>
      <c r="C2666">
        <v>1.3200999999999999E-2</v>
      </c>
      <c r="D2666">
        <f t="shared" si="41"/>
        <v>1.311494207782795E-2</v>
      </c>
    </row>
    <row r="2667" spans="1:4" x14ac:dyDescent="0.25">
      <c r="A2667" t="s">
        <v>1613</v>
      </c>
      <c r="B2667">
        <v>57.125</v>
      </c>
      <c r="C2667">
        <v>-7.6E-3</v>
      </c>
      <c r="D2667">
        <f t="shared" si="41"/>
        <v>-7.6294648011568395E-3</v>
      </c>
    </row>
    <row r="2668" spans="1:4" x14ac:dyDescent="0.25">
      <c r="A2668" t="s">
        <v>1614</v>
      </c>
      <c r="B2668">
        <v>58.0625</v>
      </c>
      <c r="C2668">
        <v>1.6410999999999999E-2</v>
      </c>
      <c r="D2668">
        <f t="shared" si="41"/>
        <v>1.6278167359688483E-2</v>
      </c>
    </row>
    <row r="2669" spans="1:4" x14ac:dyDescent="0.25">
      <c r="A2669" t="s">
        <v>1615</v>
      </c>
      <c r="B2669">
        <v>57.125</v>
      </c>
      <c r="C2669">
        <v>-1.6146000000000001E-2</v>
      </c>
      <c r="D2669">
        <f t="shared" si="41"/>
        <v>-1.6278167359688487E-2</v>
      </c>
    </row>
    <row r="2670" spans="1:4" x14ac:dyDescent="0.25">
      <c r="A2670" t="s">
        <v>1616</v>
      </c>
      <c r="B2670">
        <v>56</v>
      </c>
      <c r="C2670">
        <v>-1.9694E-2</v>
      </c>
      <c r="D2670">
        <f t="shared" si="41"/>
        <v>-1.9890158479219575E-2</v>
      </c>
    </row>
    <row r="2671" spans="1:4" x14ac:dyDescent="0.25">
      <c r="A2671" t="s">
        <v>1617</v>
      </c>
      <c r="B2671">
        <v>55.125</v>
      </c>
      <c r="C2671">
        <v>-1.5625E-2</v>
      </c>
      <c r="D2671">
        <f t="shared" si="41"/>
        <v>-1.5748356968139168E-2</v>
      </c>
    </row>
    <row r="2672" spans="1:4" x14ac:dyDescent="0.25">
      <c r="A2672" t="s">
        <v>1618</v>
      </c>
      <c r="B2672">
        <v>53.5625</v>
      </c>
      <c r="C2672">
        <v>-2.8344999999999999E-2</v>
      </c>
      <c r="D2672">
        <f t="shared" si="41"/>
        <v>-2.8754137409011508E-2</v>
      </c>
    </row>
    <row r="2673" spans="1:4" x14ac:dyDescent="0.25">
      <c r="A2673" t="s">
        <v>1619</v>
      </c>
      <c r="B2673">
        <v>54.125</v>
      </c>
      <c r="C2673">
        <v>1.0501999999999999E-2</v>
      </c>
      <c r="D2673">
        <f t="shared" si="41"/>
        <v>1.0446989964655375E-2</v>
      </c>
    </row>
    <row r="2674" spans="1:4" x14ac:dyDescent="0.25">
      <c r="A2674" t="s">
        <v>1620</v>
      </c>
      <c r="B2674">
        <v>52.6875</v>
      </c>
      <c r="C2674">
        <v>-2.6558999999999999E-2</v>
      </c>
      <c r="D2674">
        <f t="shared" si="41"/>
        <v>-2.6917950560579714E-2</v>
      </c>
    </row>
    <row r="2675" spans="1:4" x14ac:dyDescent="0.25">
      <c r="A2675" t="s">
        <v>1621</v>
      </c>
      <c r="B2675">
        <v>51.75</v>
      </c>
      <c r="C2675">
        <v>-1.7794000000000001E-2</v>
      </c>
      <c r="D2675">
        <f t="shared" si="41"/>
        <v>-1.795380361659582E-2</v>
      </c>
    </row>
    <row r="2676" spans="1:4" x14ac:dyDescent="0.25">
      <c r="A2676" s="1">
        <v>36533</v>
      </c>
      <c r="B2676">
        <v>52</v>
      </c>
      <c r="C2676">
        <v>4.8310000000000002E-3</v>
      </c>
      <c r="D2676">
        <f t="shared" si="41"/>
        <v>4.8192864359489218E-3</v>
      </c>
    </row>
    <row r="2677" spans="1:4" x14ac:dyDescent="0.25">
      <c r="A2677" s="1">
        <v>36564</v>
      </c>
      <c r="B2677">
        <v>53.125</v>
      </c>
      <c r="C2677">
        <v>2.1635000000000001E-2</v>
      </c>
      <c r="D2677">
        <f t="shared" si="41"/>
        <v>2.140390866315358E-2</v>
      </c>
    </row>
    <row r="2678" spans="1:4" x14ac:dyDescent="0.25">
      <c r="A2678" s="1">
        <v>36593</v>
      </c>
      <c r="B2678">
        <v>51.6875</v>
      </c>
      <c r="C2678">
        <v>-2.7059E-2</v>
      </c>
      <c r="D2678">
        <f t="shared" si="41"/>
        <v>-2.7431654460670862E-2</v>
      </c>
    </row>
    <row r="2679" spans="1:4" x14ac:dyDescent="0.25">
      <c r="A2679" s="1">
        <v>36624</v>
      </c>
      <c r="B2679">
        <v>53.3125</v>
      </c>
      <c r="C2679">
        <v>3.1439000000000002E-2</v>
      </c>
      <c r="D2679">
        <f t="shared" si="41"/>
        <v>3.095485246798781E-2</v>
      </c>
    </row>
    <row r="2680" spans="1:4" x14ac:dyDescent="0.25">
      <c r="A2680" s="1">
        <v>36715</v>
      </c>
      <c r="B2680">
        <v>55.125</v>
      </c>
      <c r="C2680">
        <v>3.3998E-2</v>
      </c>
      <c r="D2680">
        <f t="shared" si="41"/>
        <v>3.3432508515112105E-2</v>
      </c>
    </row>
    <row r="2681" spans="1:4" x14ac:dyDescent="0.25">
      <c r="A2681" s="1">
        <v>36746</v>
      </c>
      <c r="B2681">
        <v>57.25</v>
      </c>
      <c r="C2681">
        <v>3.8549E-2</v>
      </c>
      <c r="D2681">
        <f t="shared" si="41"/>
        <v>3.7824308667338866E-2</v>
      </c>
    </row>
    <row r="2682" spans="1:4" x14ac:dyDescent="0.25">
      <c r="A2682" s="1">
        <v>36777</v>
      </c>
      <c r="B2682">
        <v>57.875</v>
      </c>
      <c r="C2682">
        <v>1.0917E-2</v>
      </c>
      <c r="D2682">
        <f t="shared" si="41"/>
        <v>1.0857869972049086E-2</v>
      </c>
    </row>
    <row r="2683" spans="1:4" x14ac:dyDescent="0.25">
      <c r="A2683" s="1">
        <v>36807</v>
      </c>
      <c r="B2683">
        <v>55.25</v>
      </c>
      <c r="C2683">
        <v>-4.5356E-2</v>
      </c>
      <c r="D2683">
        <f t="shared" si="41"/>
        <v>-4.6417172008535998E-2</v>
      </c>
    </row>
    <row r="2684" spans="1:4" x14ac:dyDescent="0.25">
      <c r="A2684" s="1">
        <v>36838</v>
      </c>
      <c r="B2684">
        <v>55.9375</v>
      </c>
      <c r="C2684">
        <v>1.2442999999999999E-2</v>
      </c>
      <c r="D2684">
        <f t="shared" si="41"/>
        <v>1.2366655637211892E-2</v>
      </c>
    </row>
    <row r="2685" spans="1:4" x14ac:dyDescent="0.25">
      <c r="A2685" t="s">
        <v>1622</v>
      </c>
      <c r="B2685">
        <v>58.3125</v>
      </c>
      <c r="C2685">
        <v>4.2458000000000003E-2</v>
      </c>
      <c r="D2685">
        <f t="shared" si="41"/>
        <v>4.1581482572488518E-2</v>
      </c>
    </row>
    <row r="2686" spans="1:4" x14ac:dyDescent="0.25">
      <c r="A2686" t="s">
        <v>1623</v>
      </c>
      <c r="B2686">
        <v>53.5</v>
      </c>
      <c r="C2686">
        <v>-8.2529000000000005E-2</v>
      </c>
      <c r="D2686">
        <f t="shared" si="41"/>
        <v>-8.6134824705601715E-2</v>
      </c>
    </row>
    <row r="2687" spans="1:4" x14ac:dyDescent="0.25">
      <c r="A2687" t="s">
        <v>1624</v>
      </c>
      <c r="B2687">
        <v>51.0625</v>
      </c>
      <c r="C2687">
        <v>-4.5560999999999997E-2</v>
      </c>
      <c r="D2687">
        <f t="shared" si="41"/>
        <v>-4.6631281281739267E-2</v>
      </c>
    </row>
    <row r="2688" spans="1:4" x14ac:dyDescent="0.25">
      <c r="A2688" t="s">
        <v>1625</v>
      </c>
      <c r="B2688">
        <v>51.125</v>
      </c>
      <c r="C2688">
        <v>1.224E-3</v>
      </c>
      <c r="D2688">
        <f t="shared" si="41"/>
        <v>1.2232417427442321E-3</v>
      </c>
    </row>
    <row r="2689" spans="1:4" x14ac:dyDescent="0.25">
      <c r="A2689" t="s">
        <v>1626</v>
      </c>
      <c r="B2689">
        <v>51.375</v>
      </c>
      <c r="C2689">
        <v>4.8900000000000002E-3</v>
      </c>
      <c r="D2689">
        <f t="shared" si="41"/>
        <v>4.8780584534327733E-3</v>
      </c>
    </row>
    <row r="2690" spans="1:4" x14ac:dyDescent="0.25">
      <c r="A2690" t="s">
        <v>1627</v>
      </c>
      <c r="B2690">
        <v>50.6875</v>
      </c>
      <c r="C2690">
        <v>-1.3382E-2</v>
      </c>
      <c r="D2690">
        <f t="shared" si="41"/>
        <v>-1.3472340940767035E-2</v>
      </c>
    </row>
    <row r="2691" spans="1:4" x14ac:dyDescent="0.25">
      <c r="A2691" t="s">
        <v>1628</v>
      </c>
      <c r="B2691">
        <v>51.1875</v>
      </c>
      <c r="C2691">
        <v>9.8639999999999995E-3</v>
      </c>
      <c r="D2691">
        <f t="shared" si="41"/>
        <v>9.8160297376564138E-3</v>
      </c>
    </row>
    <row r="2692" spans="1:4" x14ac:dyDescent="0.25">
      <c r="A2692" t="s">
        <v>1629</v>
      </c>
      <c r="B2692">
        <v>50.625</v>
      </c>
      <c r="C2692">
        <v>-1.0989000000000001E-2</v>
      </c>
      <c r="D2692">
        <f t="shared" ref="D2692:D2755" si="42">LN(B2692/B2691)</f>
        <v>-1.1049836186584935E-2</v>
      </c>
    </row>
    <row r="2693" spans="1:4" x14ac:dyDescent="0.25">
      <c r="A2693" t="s">
        <v>1630</v>
      </c>
      <c r="B2693">
        <v>50.5625</v>
      </c>
      <c r="C2693">
        <v>-1.235E-3</v>
      </c>
      <c r="D2693">
        <f t="shared" si="42"/>
        <v>-1.2353306079927434E-3</v>
      </c>
    </row>
    <row r="2694" spans="1:4" x14ac:dyDescent="0.25">
      <c r="A2694" t="s">
        <v>1631</v>
      </c>
      <c r="B2694">
        <v>50.5625</v>
      </c>
      <c r="C2694">
        <v>0</v>
      </c>
      <c r="D2694">
        <f t="shared" si="42"/>
        <v>0</v>
      </c>
    </row>
    <row r="2695" spans="1:4" x14ac:dyDescent="0.25">
      <c r="A2695" t="s">
        <v>1632</v>
      </c>
      <c r="B2695">
        <v>50.1875</v>
      </c>
      <c r="C2695">
        <v>-7.417E-3</v>
      </c>
      <c r="D2695">
        <f t="shared" si="42"/>
        <v>-7.4442031117299707E-3</v>
      </c>
    </row>
    <row r="2696" spans="1:4" x14ac:dyDescent="0.25">
      <c r="A2696" t="s">
        <v>1633</v>
      </c>
      <c r="B2696">
        <v>49.4375</v>
      </c>
      <c r="C2696">
        <v>-1.4944000000000001E-2</v>
      </c>
      <c r="D2696">
        <f t="shared" si="42"/>
        <v>-1.5056746179107747E-2</v>
      </c>
    </row>
    <row r="2697" spans="1:4" x14ac:dyDescent="0.25">
      <c r="A2697" t="s">
        <v>1634</v>
      </c>
      <c r="B2697">
        <v>48.125</v>
      </c>
      <c r="C2697">
        <v>-2.6549E-2</v>
      </c>
      <c r="D2697">
        <f t="shared" si="42"/>
        <v>-2.6907452919924382E-2</v>
      </c>
    </row>
    <row r="2698" spans="1:4" x14ac:dyDescent="0.25">
      <c r="A2698" t="s">
        <v>1635</v>
      </c>
      <c r="B2698">
        <v>48.0625</v>
      </c>
      <c r="C2698">
        <v>-1.299E-3</v>
      </c>
      <c r="D2698">
        <f t="shared" si="42"/>
        <v>-1.2995453420855034E-3</v>
      </c>
    </row>
    <row r="2699" spans="1:4" x14ac:dyDescent="0.25">
      <c r="A2699" s="1">
        <v>36534</v>
      </c>
      <c r="B2699">
        <v>48.5625</v>
      </c>
      <c r="C2699">
        <v>1.0403000000000001E-2</v>
      </c>
      <c r="D2699">
        <f t="shared" si="42"/>
        <v>1.0349380862003512E-2</v>
      </c>
    </row>
    <row r="2700" spans="1:4" x14ac:dyDescent="0.25">
      <c r="A2700" s="1">
        <v>36655</v>
      </c>
      <c r="B2700">
        <v>50.1875</v>
      </c>
      <c r="C2700">
        <v>3.3461999999999999E-2</v>
      </c>
      <c r="D2700">
        <f t="shared" si="42"/>
        <v>3.2914363579114238E-2</v>
      </c>
    </row>
    <row r="2701" spans="1:4" x14ac:dyDescent="0.25">
      <c r="A2701" s="1">
        <v>36686</v>
      </c>
      <c r="B2701">
        <v>50.625</v>
      </c>
      <c r="C2701">
        <v>8.7170000000000008E-3</v>
      </c>
      <c r="D2701">
        <f t="shared" si="42"/>
        <v>8.6795337197228106E-3</v>
      </c>
    </row>
    <row r="2702" spans="1:4" x14ac:dyDescent="0.25">
      <c r="A2702" s="1">
        <v>36716</v>
      </c>
      <c r="B2702">
        <v>50.5625</v>
      </c>
      <c r="C2702">
        <v>-1.235E-3</v>
      </c>
      <c r="D2702">
        <f t="shared" si="42"/>
        <v>-1.2353306079927434E-3</v>
      </c>
    </row>
    <row r="2703" spans="1:4" x14ac:dyDescent="0.25">
      <c r="A2703" s="1">
        <v>36747</v>
      </c>
      <c r="B2703">
        <v>52.9375</v>
      </c>
      <c r="C2703">
        <v>4.6972E-2</v>
      </c>
      <c r="D2703">
        <f t="shared" si="42"/>
        <v>4.5901777593562752E-2</v>
      </c>
    </row>
    <row r="2704" spans="1:4" x14ac:dyDescent="0.25">
      <c r="A2704" s="1">
        <v>36839</v>
      </c>
      <c r="B2704">
        <v>54.25</v>
      </c>
      <c r="C2704">
        <v>2.4792999999999999E-2</v>
      </c>
      <c r="D2704">
        <f t="shared" si="42"/>
        <v>2.4491020008295696E-2</v>
      </c>
    </row>
    <row r="2705" spans="1:4" x14ac:dyDescent="0.25">
      <c r="A2705" s="1">
        <v>36869</v>
      </c>
      <c r="B2705">
        <v>55.75</v>
      </c>
      <c r="C2705">
        <v>2.7650000000000001E-2</v>
      </c>
      <c r="D2705">
        <f t="shared" si="42"/>
        <v>2.7274417919659306E-2</v>
      </c>
    </row>
    <row r="2706" spans="1:4" x14ac:dyDescent="0.25">
      <c r="A2706" t="s">
        <v>1636</v>
      </c>
      <c r="B2706">
        <v>54.9375</v>
      </c>
      <c r="C2706">
        <v>-1.4574E-2</v>
      </c>
      <c r="D2706">
        <f t="shared" si="42"/>
        <v>-1.4681234894832366E-2</v>
      </c>
    </row>
    <row r="2707" spans="1:4" x14ac:dyDescent="0.25">
      <c r="A2707" t="s">
        <v>1637</v>
      </c>
      <c r="B2707">
        <v>55.25</v>
      </c>
      <c r="C2707">
        <v>5.6880000000000003E-3</v>
      </c>
      <c r="D2707">
        <f t="shared" si="42"/>
        <v>5.6721649524663744E-3</v>
      </c>
    </row>
    <row r="2708" spans="1:4" x14ac:dyDescent="0.25">
      <c r="A2708" t="s">
        <v>1638</v>
      </c>
      <c r="B2708">
        <v>54.25</v>
      </c>
      <c r="C2708">
        <v>-1.8100000000000002E-2</v>
      </c>
      <c r="D2708">
        <f t="shared" si="42"/>
        <v>-1.8265347977293313E-2</v>
      </c>
    </row>
    <row r="2709" spans="1:4" x14ac:dyDescent="0.25">
      <c r="A2709" t="s">
        <v>1639</v>
      </c>
      <c r="B2709">
        <v>55.0625</v>
      </c>
      <c r="C2709">
        <v>1.4977000000000001E-2</v>
      </c>
      <c r="D2709">
        <f t="shared" si="42"/>
        <v>1.4865911275829357E-2</v>
      </c>
    </row>
    <row r="2710" spans="1:4" x14ac:dyDescent="0.25">
      <c r="A2710" t="s">
        <v>1640</v>
      </c>
      <c r="B2710">
        <v>53.4375</v>
      </c>
      <c r="C2710">
        <v>-2.9512E-2</v>
      </c>
      <c r="D2710">
        <f t="shared" si="42"/>
        <v>-2.9956156999419347E-2</v>
      </c>
    </row>
    <row r="2711" spans="1:4" x14ac:dyDescent="0.25">
      <c r="A2711" t="s">
        <v>1641</v>
      </c>
      <c r="B2711">
        <v>53.5625</v>
      </c>
      <c r="C2711">
        <v>2.3389999999999999E-3</v>
      </c>
      <c r="D2711">
        <f t="shared" si="42"/>
        <v>2.3364496610195056E-3</v>
      </c>
    </row>
    <row r="2712" spans="1:4" x14ac:dyDescent="0.25">
      <c r="A2712" t="s">
        <v>1642</v>
      </c>
      <c r="B2712">
        <v>55.75</v>
      </c>
      <c r="C2712">
        <v>4.0840000000000001E-2</v>
      </c>
      <c r="D2712">
        <f t="shared" si="42"/>
        <v>4.0028213982229506E-2</v>
      </c>
    </row>
    <row r="2713" spans="1:4" x14ac:dyDescent="0.25">
      <c r="A2713" t="s">
        <v>1643</v>
      </c>
      <c r="B2713">
        <v>55.6875</v>
      </c>
      <c r="C2713">
        <v>-1.121E-3</v>
      </c>
      <c r="D2713">
        <f t="shared" si="42"/>
        <v>-1.1217051092000155E-3</v>
      </c>
    </row>
    <row r="2714" spans="1:4" x14ac:dyDescent="0.25">
      <c r="A2714" t="s">
        <v>1644</v>
      </c>
      <c r="B2714">
        <v>54.5</v>
      </c>
      <c r="C2714">
        <v>-2.1323999999999999E-2</v>
      </c>
      <c r="D2714">
        <f t="shared" si="42"/>
        <v>-2.1555003561829694E-2</v>
      </c>
    </row>
    <row r="2715" spans="1:4" x14ac:dyDescent="0.25">
      <c r="A2715" t="s">
        <v>1645</v>
      </c>
      <c r="B2715">
        <v>53.375</v>
      </c>
      <c r="C2715">
        <v>-2.0642000000000001E-2</v>
      </c>
      <c r="D2715">
        <f t="shared" si="42"/>
        <v>-2.0858230120409809E-2</v>
      </c>
    </row>
    <row r="2716" spans="1:4" x14ac:dyDescent="0.25">
      <c r="A2716" t="s">
        <v>1646</v>
      </c>
      <c r="B2716">
        <v>54.1875</v>
      </c>
      <c r="C2716">
        <v>1.5221999999999999E-2</v>
      </c>
      <c r="D2716">
        <f t="shared" si="42"/>
        <v>1.5107782991971895E-2</v>
      </c>
    </row>
    <row r="2717" spans="1:4" x14ac:dyDescent="0.25">
      <c r="A2717" t="s">
        <v>1647</v>
      </c>
      <c r="B2717">
        <v>54.5625</v>
      </c>
      <c r="C2717">
        <v>6.9199999999999999E-3</v>
      </c>
      <c r="D2717">
        <f t="shared" si="42"/>
        <v>6.8965790590604587E-3</v>
      </c>
    </row>
    <row r="2718" spans="1:4" x14ac:dyDescent="0.25">
      <c r="A2718" t="s">
        <v>1648</v>
      </c>
      <c r="B2718">
        <v>53.0625</v>
      </c>
      <c r="C2718">
        <v>-2.7491000000000002E-2</v>
      </c>
      <c r="D2718">
        <f t="shared" si="42"/>
        <v>-2.7876369528254903E-2</v>
      </c>
    </row>
    <row r="2719" spans="1:4" x14ac:dyDescent="0.25">
      <c r="A2719" s="1">
        <v>36566</v>
      </c>
      <c r="B2719">
        <v>52.5625</v>
      </c>
      <c r="C2719">
        <v>-9.4230000000000008E-3</v>
      </c>
      <c r="D2719">
        <f t="shared" si="42"/>
        <v>-9.467526338399217E-3</v>
      </c>
    </row>
    <row r="2720" spans="1:4" x14ac:dyDescent="0.25">
      <c r="A2720" s="1">
        <v>36595</v>
      </c>
      <c r="B2720">
        <v>53.8125</v>
      </c>
      <c r="C2720">
        <v>2.3781E-2</v>
      </c>
      <c r="D2720">
        <f t="shared" si="42"/>
        <v>2.3502844454782672E-2</v>
      </c>
    </row>
    <row r="2721" spans="1:4" x14ac:dyDescent="0.25">
      <c r="A2721" s="1">
        <v>36626</v>
      </c>
      <c r="B2721">
        <v>55.5625</v>
      </c>
      <c r="C2721">
        <v>3.252E-2</v>
      </c>
      <c r="D2721">
        <f t="shared" si="42"/>
        <v>3.2002731086173734E-2</v>
      </c>
    </row>
    <row r="2722" spans="1:4" x14ac:dyDescent="0.25">
      <c r="A2722" s="1">
        <v>36656</v>
      </c>
      <c r="B2722">
        <v>53.75</v>
      </c>
      <c r="C2722">
        <v>-3.2620999999999997E-2</v>
      </c>
      <c r="D2722">
        <f t="shared" si="42"/>
        <v>-3.3164846266351182E-2</v>
      </c>
    </row>
    <row r="2723" spans="1:4" x14ac:dyDescent="0.25">
      <c r="A2723" s="1">
        <v>36687</v>
      </c>
      <c r="B2723">
        <v>51.0625</v>
      </c>
      <c r="C2723">
        <v>-0.05</v>
      </c>
      <c r="D2723">
        <f t="shared" si="42"/>
        <v>-5.1293294387550578E-2</v>
      </c>
    </row>
    <row r="2724" spans="1:4" x14ac:dyDescent="0.25">
      <c r="A2724" s="1">
        <v>36779</v>
      </c>
      <c r="B2724">
        <v>50.875</v>
      </c>
      <c r="C2724">
        <v>-3.6719999999999999E-3</v>
      </c>
      <c r="D2724">
        <f t="shared" si="42"/>
        <v>-3.6787288574625454E-3</v>
      </c>
    </row>
    <row r="2725" spans="1:4" x14ac:dyDescent="0.25">
      <c r="A2725" s="1">
        <v>36809</v>
      </c>
      <c r="B2725">
        <v>50.6875</v>
      </c>
      <c r="C2725">
        <v>-3.686E-3</v>
      </c>
      <c r="D2725">
        <f t="shared" si="42"/>
        <v>-3.6923118871273796E-3</v>
      </c>
    </row>
    <row r="2726" spans="1:4" x14ac:dyDescent="0.25">
      <c r="A2726" s="1">
        <v>36840</v>
      </c>
      <c r="B2726">
        <v>48.9375</v>
      </c>
      <c r="C2726">
        <v>-3.4525E-2</v>
      </c>
      <c r="D2726">
        <f t="shared" si="42"/>
        <v>-3.5135358124609835E-2</v>
      </c>
    </row>
    <row r="2727" spans="1:4" x14ac:dyDescent="0.25">
      <c r="A2727" s="1">
        <v>36870</v>
      </c>
      <c r="B2727">
        <v>34.875</v>
      </c>
      <c r="C2727">
        <v>-0.287356</v>
      </c>
      <c r="D2727">
        <f t="shared" si="42"/>
        <v>-0.33877373360949214</v>
      </c>
    </row>
    <row r="2728" spans="1:4" x14ac:dyDescent="0.25">
      <c r="A2728" t="s">
        <v>1649</v>
      </c>
      <c r="B2728">
        <v>36.3125</v>
      </c>
      <c r="C2728">
        <v>4.1218999999999999E-2</v>
      </c>
      <c r="D2728">
        <f t="shared" si="42"/>
        <v>4.0391794470600186E-2</v>
      </c>
    </row>
    <row r="2729" spans="1:4" x14ac:dyDescent="0.25">
      <c r="A2729" t="s">
        <v>1650</v>
      </c>
      <c r="B2729">
        <v>37.6875</v>
      </c>
      <c r="C2729">
        <v>3.7865999999999997E-2</v>
      </c>
      <c r="D2729">
        <f t="shared" si="42"/>
        <v>3.71664398752743E-2</v>
      </c>
    </row>
    <row r="2730" spans="1:4" x14ac:dyDescent="0.25">
      <c r="A2730" t="s">
        <v>1651</v>
      </c>
      <c r="B2730">
        <v>35.125</v>
      </c>
      <c r="C2730">
        <v>-6.7992999999999998E-2</v>
      </c>
      <c r="D2730">
        <f t="shared" si="42"/>
        <v>-7.0415346833494388E-2</v>
      </c>
    </row>
    <row r="2731" spans="1:4" x14ac:dyDescent="0.25">
      <c r="A2731" t="s">
        <v>1652</v>
      </c>
      <c r="B2731">
        <v>36.5</v>
      </c>
      <c r="C2731">
        <v>3.9146E-2</v>
      </c>
      <c r="D2731">
        <f t="shared" si="42"/>
        <v>3.8399132934535965E-2</v>
      </c>
    </row>
    <row r="2732" spans="1:4" x14ac:dyDescent="0.25">
      <c r="A2732" t="s">
        <v>1653</v>
      </c>
      <c r="B2732">
        <v>38.625</v>
      </c>
      <c r="C2732">
        <v>5.8219E-2</v>
      </c>
      <c r="D2732">
        <f t="shared" si="42"/>
        <v>5.6587474629463619E-2</v>
      </c>
    </row>
    <row r="2733" spans="1:4" x14ac:dyDescent="0.25">
      <c r="A2733" t="s">
        <v>1654</v>
      </c>
      <c r="B2733">
        <v>39.4375</v>
      </c>
      <c r="C2733">
        <v>2.1035999999999999E-2</v>
      </c>
      <c r="D2733">
        <f t="shared" si="42"/>
        <v>2.0817405083522304E-2</v>
      </c>
    </row>
    <row r="2734" spans="1:4" x14ac:dyDescent="0.25">
      <c r="A2734" t="s">
        <v>1655</v>
      </c>
      <c r="B2734">
        <v>40.5625</v>
      </c>
      <c r="C2734">
        <v>2.8525999999999999E-2</v>
      </c>
      <c r="D2734">
        <f t="shared" si="42"/>
        <v>2.8126854162876913E-2</v>
      </c>
    </row>
    <row r="2735" spans="1:4" x14ac:dyDescent="0.25">
      <c r="A2735" t="s">
        <v>1656</v>
      </c>
      <c r="B2735">
        <v>39.25</v>
      </c>
      <c r="C2735">
        <v>-3.2356999999999997E-2</v>
      </c>
      <c r="D2735">
        <f t="shared" si="42"/>
        <v>-3.2892550235891299E-2</v>
      </c>
    </row>
    <row r="2736" spans="1:4" x14ac:dyDescent="0.25">
      <c r="A2736" t="s">
        <v>1657</v>
      </c>
      <c r="B2736">
        <v>38.375</v>
      </c>
      <c r="C2736">
        <v>-2.2293E-2</v>
      </c>
      <c r="D2736">
        <f t="shared" si="42"/>
        <v>-2.2545238321056208E-2</v>
      </c>
    </row>
    <row r="2737" spans="1:4" x14ac:dyDescent="0.25">
      <c r="A2737" t="s">
        <v>1658</v>
      </c>
      <c r="B2737">
        <v>38.9375</v>
      </c>
      <c r="C2737">
        <v>1.4657999999999999E-2</v>
      </c>
      <c r="D2737">
        <f t="shared" si="42"/>
        <v>1.4551590640310686E-2</v>
      </c>
    </row>
    <row r="2738" spans="1:4" x14ac:dyDescent="0.25">
      <c r="A2738" t="s">
        <v>1659</v>
      </c>
      <c r="B2738">
        <v>39.375</v>
      </c>
      <c r="C2738">
        <v>1.1235999999999999E-2</v>
      </c>
      <c r="D2738">
        <f t="shared" si="42"/>
        <v>1.1173300598125255E-2</v>
      </c>
    </row>
    <row r="2739" spans="1:4" x14ac:dyDescent="0.25">
      <c r="A2739" t="s">
        <v>1660</v>
      </c>
      <c r="B2739">
        <v>40.9375</v>
      </c>
      <c r="C2739">
        <v>3.9683000000000003E-2</v>
      </c>
      <c r="D2739">
        <f t="shared" si="42"/>
        <v>3.8915416249673623E-2</v>
      </c>
    </row>
    <row r="2740" spans="1:4" x14ac:dyDescent="0.25">
      <c r="A2740" t="s">
        <v>1661</v>
      </c>
      <c r="B2740">
        <v>43</v>
      </c>
      <c r="C2740">
        <v>5.0382000000000003E-2</v>
      </c>
      <c r="D2740">
        <f t="shared" si="42"/>
        <v>4.9153602298091799E-2</v>
      </c>
    </row>
    <row r="2741" spans="1:4" x14ac:dyDescent="0.25">
      <c r="A2741" s="1">
        <v>36536</v>
      </c>
      <c r="B2741">
        <v>44.0625</v>
      </c>
      <c r="C2741">
        <v>2.4708999999999998E-2</v>
      </c>
      <c r="D2741">
        <f t="shared" si="42"/>
        <v>2.4408964878924928E-2</v>
      </c>
    </row>
    <row r="2742" spans="1:4" x14ac:dyDescent="0.25">
      <c r="A2742" s="1">
        <v>36567</v>
      </c>
      <c r="B2742">
        <v>42.75</v>
      </c>
      <c r="C2742">
        <v>-2.9787000000000001E-2</v>
      </c>
      <c r="D2742">
        <f t="shared" si="42"/>
        <v>-3.0239885189718235E-2</v>
      </c>
    </row>
    <row r="2743" spans="1:4" x14ac:dyDescent="0.25">
      <c r="A2743" s="1">
        <v>36596</v>
      </c>
      <c r="B2743">
        <v>41.25</v>
      </c>
      <c r="C2743">
        <v>-3.5088000000000001E-2</v>
      </c>
      <c r="D2743">
        <f t="shared" si="42"/>
        <v>-3.5718082602079232E-2</v>
      </c>
    </row>
    <row r="2744" spans="1:4" x14ac:dyDescent="0.25">
      <c r="A2744" s="1">
        <v>36688</v>
      </c>
      <c r="B2744">
        <v>41.3125</v>
      </c>
      <c r="C2744">
        <v>1.5150000000000001E-3</v>
      </c>
      <c r="D2744">
        <f t="shared" si="42"/>
        <v>1.5140048312150113E-3</v>
      </c>
    </row>
    <row r="2745" spans="1:4" x14ac:dyDescent="0.25">
      <c r="A2745" s="1">
        <v>36718</v>
      </c>
      <c r="B2745">
        <v>41.375</v>
      </c>
      <c r="C2745">
        <v>1.513E-3</v>
      </c>
      <c r="D2745">
        <f t="shared" si="42"/>
        <v>1.5117160853219392E-3</v>
      </c>
    </row>
    <row r="2746" spans="1:4" x14ac:dyDescent="0.25">
      <c r="A2746" s="1">
        <v>36749</v>
      </c>
      <c r="B2746">
        <v>41.25</v>
      </c>
      <c r="C2746">
        <v>-3.0209999999999998E-3</v>
      </c>
      <c r="D2746">
        <f t="shared" si="42"/>
        <v>-3.0257209165369561E-3</v>
      </c>
    </row>
    <row r="2747" spans="1:4" x14ac:dyDescent="0.25">
      <c r="A2747" s="1">
        <v>36780</v>
      </c>
      <c r="B2747">
        <v>38.8125</v>
      </c>
      <c r="C2747">
        <v>-5.9090999999999998E-2</v>
      </c>
      <c r="D2747">
        <f t="shared" si="42"/>
        <v>-6.0908753086992458E-2</v>
      </c>
    </row>
    <row r="2748" spans="1:4" x14ac:dyDescent="0.25">
      <c r="A2748" s="1">
        <v>36810</v>
      </c>
      <c r="B2748">
        <v>36.25</v>
      </c>
      <c r="C2748">
        <v>-6.6022999999999998E-2</v>
      </c>
      <c r="D2748">
        <f t="shared" si="42"/>
        <v>-6.8302978393013705E-2</v>
      </c>
    </row>
    <row r="2749" spans="1:4" x14ac:dyDescent="0.25">
      <c r="A2749" t="s">
        <v>1662</v>
      </c>
      <c r="B2749">
        <v>37.375</v>
      </c>
      <c r="C2749">
        <v>3.1033999999999999E-2</v>
      </c>
      <c r="D2749">
        <f t="shared" si="42"/>
        <v>3.0562650410166668E-2</v>
      </c>
    </row>
    <row r="2750" spans="1:4" x14ac:dyDescent="0.25">
      <c r="A2750" t="s">
        <v>1663</v>
      </c>
      <c r="B2750">
        <v>39.1875</v>
      </c>
      <c r="C2750">
        <v>4.8495000000000003E-2</v>
      </c>
      <c r="D2750">
        <f t="shared" si="42"/>
        <v>4.7355786682289035E-2</v>
      </c>
    </row>
    <row r="2751" spans="1:4" x14ac:dyDescent="0.25">
      <c r="A2751" t="s">
        <v>1664</v>
      </c>
      <c r="B2751">
        <v>39.625</v>
      </c>
      <c r="C2751">
        <v>1.1164E-2</v>
      </c>
      <c r="D2751">
        <f t="shared" si="42"/>
        <v>1.1102413804305322E-2</v>
      </c>
    </row>
    <row r="2752" spans="1:4" x14ac:dyDescent="0.25">
      <c r="A2752" t="s">
        <v>1665</v>
      </c>
      <c r="B2752">
        <v>39.1875</v>
      </c>
      <c r="C2752">
        <v>-1.1041E-2</v>
      </c>
      <c r="D2752">
        <f t="shared" si="42"/>
        <v>-1.110241380430527E-2</v>
      </c>
    </row>
    <row r="2753" spans="1:4" x14ac:dyDescent="0.25">
      <c r="A2753" t="s">
        <v>1666</v>
      </c>
      <c r="B2753">
        <v>38.8125</v>
      </c>
      <c r="C2753">
        <v>-9.5689999999999994E-3</v>
      </c>
      <c r="D2753">
        <f t="shared" si="42"/>
        <v>-9.6154586994419804E-3</v>
      </c>
    </row>
    <row r="2754" spans="1:4" x14ac:dyDescent="0.25">
      <c r="A2754" t="s">
        <v>1667</v>
      </c>
      <c r="B2754">
        <v>38.875</v>
      </c>
      <c r="C2754">
        <v>1.6100000000000001E-3</v>
      </c>
      <c r="D2754">
        <f t="shared" si="42"/>
        <v>1.6090108057006858E-3</v>
      </c>
    </row>
    <row r="2755" spans="1:4" x14ac:dyDescent="0.25">
      <c r="A2755" t="s">
        <v>1668</v>
      </c>
      <c r="B2755">
        <v>38.25</v>
      </c>
      <c r="C2755">
        <v>-1.6077000000000001E-2</v>
      </c>
      <c r="D2755">
        <f t="shared" si="42"/>
        <v>-1.620781022685331E-2</v>
      </c>
    </row>
    <row r="2756" spans="1:4" x14ac:dyDescent="0.25">
      <c r="A2756" t="s">
        <v>1669</v>
      </c>
      <c r="B2756">
        <v>36.75</v>
      </c>
      <c r="C2756">
        <v>-3.9216000000000001E-2</v>
      </c>
      <c r="D2756">
        <f t="shared" ref="D2756:D2819" si="43">LN(B2756/B2755)</f>
        <v>-4.000533461369913E-2</v>
      </c>
    </row>
    <row r="2757" spans="1:4" x14ac:dyDescent="0.25">
      <c r="A2757" t="s">
        <v>1670</v>
      </c>
      <c r="B2757">
        <v>37.5</v>
      </c>
      <c r="C2757">
        <v>2.0407999999999999E-2</v>
      </c>
      <c r="D2757">
        <f t="shared" si="43"/>
        <v>2.0202707317519469E-2</v>
      </c>
    </row>
    <row r="2758" spans="1:4" x14ac:dyDescent="0.25">
      <c r="A2758" t="s">
        <v>1671</v>
      </c>
      <c r="B2758">
        <v>38.75</v>
      </c>
      <c r="C2758">
        <v>3.3333000000000002E-2</v>
      </c>
      <c r="D2758">
        <f t="shared" si="43"/>
        <v>3.278982282299097E-2</v>
      </c>
    </row>
    <row r="2759" spans="1:4" x14ac:dyDescent="0.25">
      <c r="A2759" t="s">
        <v>1672</v>
      </c>
      <c r="B2759">
        <v>39.5625</v>
      </c>
      <c r="C2759">
        <v>2.0968000000000001E-2</v>
      </c>
      <c r="D2759">
        <f t="shared" si="43"/>
        <v>2.0750944105038974E-2</v>
      </c>
    </row>
    <row r="2760" spans="1:4" x14ac:dyDescent="0.25">
      <c r="A2760" t="s">
        <v>1673</v>
      </c>
      <c r="B2760">
        <v>40</v>
      </c>
      <c r="C2760">
        <v>1.1058E-2</v>
      </c>
      <c r="D2760">
        <f t="shared" si="43"/>
        <v>1.0997754209541284E-2</v>
      </c>
    </row>
    <row r="2761" spans="1:4" x14ac:dyDescent="0.25">
      <c r="A2761" t="s">
        <v>1674</v>
      </c>
      <c r="B2761">
        <v>39.1875</v>
      </c>
      <c r="C2761">
        <v>-2.0312E-2</v>
      </c>
      <c r="D2761">
        <f t="shared" si="43"/>
        <v>-2.0521635720796801E-2</v>
      </c>
    </row>
    <row r="2762" spans="1:4" x14ac:dyDescent="0.25">
      <c r="A2762" s="1">
        <v>36537</v>
      </c>
      <c r="B2762">
        <v>38.9375</v>
      </c>
      <c r="C2762">
        <v>-6.3800000000000003E-3</v>
      </c>
      <c r="D2762">
        <f t="shared" si="43"/>
        <v>-6.4000218454675108E-3</v>
      </c>
    </row>
    <row r="2763" spans="1:4" x14ac:dyDescent="0.25">
      <c r="A2763" s="1">
        <v>36628</v>
      </c>
      <c r="B2763">
        <v>40.75</v>
      </c>
      <c r="C2763">
        <v>4.6549E-2</v>
      </c>
      <c r="D2763">
        <f t="shared" si="43"/>
        <v>4.5498043139199799E-2</v>
      </c>
    </row>
    <row r="2764" spans="1:4" x14ac:dyDescent="0.25">
      <c r="A2764" s="1">
        <v>36658</v>
      </c>
      <c r="B2764">
        <v>43.625</v>
      </c>
      <c r="C2764">
        <v>7.0552000000000004E-2</v>
      </c>
      <c r="D2764">
        <f t="shared" si="43"/>
        <v>6.8174540835719555E-2</v>
      </c>
    </row>
    <row r="2765" spans="1:4" x14ac:dyDescent="0.25">
      <c r="A2765" s="1">
        <v>36689</v>
      </c>
      <c r="B2765">
        <v>45.0625</v>
      </c>
      <c r="C2765">
        <v>3.2951000000000001E-2</v>
      </c>
      <c r="D2765">
        <f t="shared" si="43"/>
        <v>3.2420034522576649E-2</v>
      </c>
    </row>
    <row r="2766" spans="1:4" x14ac:dyDescent="0.25">
      <c r="A2766" s="1">
        <v>36719</v>
      </c>
      <c r="B2766">
        <v>44.9375</v>
      </c>
      <c r="C2766">
        <v>-2.774E-3</v>
      </c>
      <c r="D2766">
        <f t="shared" si="43"/>
        <v>-2.7777795639023859E-3</v>
      </c>
    </row>
    <row r="2767" spans="1:4" x14ac:dyDescent="0.25">
      <c r="A2767" s="1">
        <v>36750</v>
      </c>
      <c r="B2767">
        <v>47.25</v>
      </c>
      <c r="C2767">
        <v>5.1459999999999999E-2</v>
      </c>
      <c r="D2767">
        <f t="shared" si="43"/>
        <v>5.0180018458486207E-2</v>
      </c>
    </row>
    <row r="2768" spans="1:4" x14ac:dyDescent="0.25">
      <c r="A2768" s="1">
        <v>36842</v>
      </c>
      <c r="B2768">
        <v>45.125</v>
      </c>
      <c r="C2768">
        <v>-4.4974E-2</v>
      </c>
      <c r="D2768">
        <f t="shared" si="43"/>
        <v>-4.6016237286706792E-2</v>
      </c>
    </row>
    <row r="2769" spans="1:4" x14ac:dyDescent="0.25">
      <c r="A2769" s="1">
        <v>36872</v>
      </c>
      <c r="B2769">
        <v>45</v>
      </c>
      <c r="C2769">
        <v>-2.7699999999999999E-3</v>
      </c>
      <c r="D2769">
        <f t="shared" si="43"/>
        <v>-2.7739268827252079E-3</v>
      </c>
    </row>
    <row r="2770" spans="1:4" x14ac:dyDescent="0.25">
      <c r="A2770" t="s">
        <v>1675</v>
      </c>
      <c r="B2770">
        <v>45.1875</v>
      </c>
      <c r="C2770">
        <v>4.1669999999999997E-3</v>
      </c>
      <c r="D2770">
        <f t="shared" si="43"/>
        <v>4.158010148663677E-3</v>
      </c>
    </row>
    <row r="2771" spans="1:4" x14ac:dyDescent="0.25">
      <c r="A2771" t="s">
        <v>1676</v>
      </c>
      <c r="B2771">
        <v>43.875</v>
      </c>
      <c r="C2771">
        <v>-2.9045999999999999E-2</v>
      </c>
      <c r="D2771">
        <f t="shared" si="43"/>
        <v>-2.9475818132953576E-2</v>
      </c>
    </row>
    <row r="2772" spans="1:4" x14ac:dyDescent="0.25">
      <c r="A2772" t="s">
        <v>1677</v>
      </c>
      <c r="B2772">
        <v>41.9375</v>
      </c>
      <c r="C2772">
        <v>-4.4159999999999998E-2</v>
      </c>
      <c r="D2772">
        <f t="shared" si="43"/>
        <v>-4.516426705412932E-2</v>
      </c>
    </row>
    <row r="2773" spans="1:4" x14ac:dyDescent="0.25">
      <c r="A2773" t="s">
        <v>1678</v>
      </c>
      <c r="B2773">
        <v>44.125</v>
      </c>
      <c r="C2773">
        <v>5.2160999999999999E-2</v>
      </c>
      <c r="D2773">
        <f t="shared" si="43"/>
        <v>5.0846100521560279E-2</v>
      </c>
    </row>
    <row r="2774" spans="1:4" x14ac:dyDescent="0.25">
      <c r="A2774" t="s">
        <v>1679</v>
      </c>
      <c r="B2774">
        <v>42.625</v>
      </c>
      <c r="C2774">
        <v>-3.3994000000000003E-2</v>
      </c>
      <c r="D2774">
        <f t="shared" si="43"/>
        <v>-3.4585579649780027E-2</v>
      </c>
    </row>
    <row r="2775" spans="1:4" x14ac:dyDescent="0.25">
      <c r="A2775" t="s">
        <v>1680</v>
      </c>
      <c r="B2775">
        <v>41.125</v>
      </c>
      <c r="C2775">
        <v>-3.5191E-2</v>
      </c>
      <c r="D2775">
        <f t="shared" si="43"/>
        <v>-3.5824726518144868E-2</v>
      </c>
    </row>
    <row r="2776" spans="1:4" x14ac:dyDescent="0.25">
      <c r="A2776" t="s">
        <v>1681</v>
      </c>
      <c r="B2776">
        <v>42.875</v>
      </c>
      <c r="C2776">
        <v>4.2553000000000001E-2</v>
      </c>
      <c r="D2776">
        <f t="shared" si="43"/>
        <v>4.1672696400568081E-2</v>
      </c>
    </row>
    <row r="2777" spans="1:4" x14ac:dyDescent="0.25">
      <c r="A2777" t="s">
        <v>1682</v>
      </c>
      <c r="B2777">
        <v>41.625</v>
      </c>
      <c r="C2777">
        <v>-2.9155E-2</v>
      </c>
      <c r="D2777">
        <f t="shared" si="43"/>
        <v>-2.9587957185496071E-2</v>
      </c>
    </row>
    <row r="2778" spans="1:4" x14ac:dyDescent="0.25">
      <c r="A2778" t="s">
        <v>1683</v>
      </c>
      <c r="B2778">
        <v>40.6875</v>
      </c>
      <c r="C2778">
        <v>-2.2523000000000001E-2</v>
      </c>
      <c r="D2778">
        <f t="shared" si="43"/>
        <v>-2.2780028331819885E-2</v>
      </c>
    </row>
    <row r="2779" spans="1:4" x14ac:dyDescent="0.25">
      <c r="A2779" t="s">
        <v>1684</v>
      </c>
      <c r="B2779">
        <v>42.75</v>
      </c>
      <c r="C2779">
        <v>5.0691E-2</v>
      </c>
      <c r="D2779">
        <f t="shared" si="43"/>
        <v>4.9448275413981113E-2</v>
      </c>
    </row>
    <row r="2780" spans="1:4" x14ac:dyDescent="0.25">
      <c r="A2780" t="s">
        <v>1685</v>
      </c>
      <c r="B2780">
        <v>43.625</v>
      </c>
      <c r="C2780">
        <v>2.0468E-2</v>
      </c>
      <c r="D2780">
        <f t="shared" si="43"/>
        <v>2.0261185139821929E-2</v>
      </c>
    </row>
    <row r="2781" spans="1:4" x14ac:dyDescent="0.25">
      <c r="A2781" t="s">
        <v>1686</v>
      </c>
      <c r="B2781">
        <v>45.6875</v>
      </c>
      <c r="C2781">
        <v>4.7278000000000001E-2</v>
      </c>
      <c r="D2781">
        <f t="shared" si="43"/>
        <v>4.6194356987406045E-2</v>
      </c>
    </row>
    <row r="2782" spans="1:4" x14ac:dyDescent="0.25">
      <c r="A2782" s="1">
        <v>36923</v>
      </c>
      <c r="B2782">
        <v>45.5625</v>
      </c>
      <c r="C2782">
        <v>-2.7360000000000002E-3</v>
      </c>
      <c r="D2782">
        <f t="shared" si="43"/>
        <v>-2.7397277411203274E-3</v>
      </c>
    </row>
    <row r="2783" spans="1:4" x14ac:dyDescent="0.25">
      <c r="A2783" s="1">
        <v>36951</v>
      </c>
      <c r="B2783">
        <v>51.4375</v>
      </c>
      <c r="C2783">
        <v>0.128944</v>
      </c>
      <c r="D2783">
        <f t="shared" si="43"/>
        <v>0.12128246866841161</v>
      </c>
    </row>
    <row r="2784" spans="1:4" x14ac:dyDescent="0.25">
      <c r="A2784" s="1">
        <v>36982</v>
      </c>
      <c r="B2784">
        <v>51.6875</v>
      </c>
      <c r="C2784">
        <v>4.8599999999999997E-3</v>
      </c>
      <c r="D2784">
        <f t="shared" si="43"/>
        <v>4.8484943466214321E-3</v>
      </c>
    </row>
    <row r="2785" spans="1:4" x14ac:dyDescent="0.25">
      <c r="A2785" s="1">
        <v>37012</v>
      </c>
      <c r="B2785">
        <v>49.75</v>
      </c>
      <c r="C2785">
        <v>-3.7484999999999997E-2</v>
      </c>
      <c r="D2785">
        <f t="shared" si="43"/>
        <v>-3.8205509179308275E-2</v>
      </c>
    </row>
    <row r="2786" spans="1:4" x14ac:dyDescent="0.25">
      <c r="A2786" s="1">
        <v>37104</v>
      </c>
      <c r="B2786">
        <v>47.6875</v>
      </c>
      <c r="C2786">
        <v>-4.1457000000000001E-2</v>
      </c>
      <c r="D2786">
        <f t="shared" si="43"/>
        <v>-4.2341154559926049E-2</v>
      </c>
    </row>
    <row r="2787" spans="1:4" x14ac:dyDescent="0.25">
      <c r="A2787" s="1">
        <v>37135</v>
      </c>
      <c r="B2787">
        <v>45.875</v>
      </c>
      <c r="C2787">
        <v>-3.8008E-2</v>
      </c>
      <c r="D2787">
        <f t="shared" si="43"/>
        <v>-3.8749002669941454E-2</v>
      </c>
    </row>
    <row r="2788" spans="1:4" x14ac:dyDescent="0.25">
      <c r="A2788" s="1">
        <v>37165</v>
      </c>
      <c r="B2788">
        <v>47.4375</v>
      </c>
      <c r="C2788">
        <v>3.406E-2</v>
      </c>
      <c r="D2788">
        <f t="shared" si="43"/>
        <v>3.3492748781114239E-2</v>
      </c>
    </row>
    <row r="2789" spans="1:4" x14ac:dyDescent="0.25">
      <c r="A2789" s="1">
        <v>37196</v>
      </c>
      <c r="B2789">
        <v>49.0625</v>
      </c>
      <c r="C2789">
        <v>3.4256000000000002E-2</v>
      </c>
      <c r="D2789">
        <f t="shared" si="43"/>
        <v>3.3681940386778457E-2</v>
      </c>
    </row>
    <row r="2790" spans="1:4" x14ac:dyDescent="0.25">
      <c r="A2790" s="1">
        <v>37226</v>
      </c>
      <c r="B2790">
        <v>49.125</v>
      </c>
      <c r="C2790">
        <v>1.274E-3</v>
      </c>
      <c r="D2790">
        <f t="shared" si="43"/>
        <v>1.2730746467981126E-3</v>
      </c>
    </row>
    <row r="2791" spans="1:4" x14ac:dyDescent="0.25">
      <c r="A2791" t="s">
        <v>1687</v>
      </c>
      <c r="B2791">
        <v>48.875</v>
      </c>
      <c r="C2791">
        <v>-5.0889999999999998E-3</v>
      </c>
      <c r="D2791">
        <f t="shared" si="43"/>
        <v>-5.1020518838955104E-3</v>
      </c>
    </row>
    <row r="2792" spans="1:4" x14ac:dyDescent="0.25">
      <c r="A2792" t="s">
        <v>1688</v>
      </c>
      <c r="B2792">
        <v>46.375</v>
      </c>
      <c r="C2792">
        <v>-5.1151000000000002E-2</v>
      </c>
      <c r="D2792">
        <f t="shared" si="43"/>
        <v>-5.2505497377930622E-2</v>
      </c>
    </row>
    <row r="2793" spans="1:4" x14ac:dyDescent="0.25">
      <c r="A2793" t="s">
        <v>1689</v>
      </c>
      <c r="B2793">
        <v>44.25</v>
      </c>
      <c r="C2793">
        <v>-4.5822000000000002E-2</v>
      </c>
      <c r="D2793">
        <f t="shared" si="43"/>
        <v>-4.6905149473660708E-2</v>
      </c>
    </row>
    <row r="2794" spans="1:4" x14ac:dyDescent="0.25">
      <c r="A2794" t="s">
        <v>1690</v>
      </c>
      <c r="B2794">
        <v>41</v>
      </c>
      <c r="C2794">
        <v>-7.3445999999999997E-2</v>
      </c>
      <c r="D2794">
        <f t="shared" si="43"/>
        <v>-7.6283304749630701E-2</v>
      </c>
    </row>
    <row r="2795" spans="1:4" x14ac:dyDescent="0.25">
      <c r="A2795" t="s">
        <v>1691</v>
      </c>
      <c r="B2795">
        <v>43.75</v>
      </c>
      <c r="C2795">
        <v>6.7072999999999994E-2</v>
      </c>
      <c r="D2795">
        <f t="shared" si="43"/>
        <v>6.4919546099315689E-2</v>
      </c>
    </row>
    <row r="2796" spans="1:4" x14ac:dyDescent="0.25">
      <c r="A2796" t="s">
        <v>1692</v>
      </c>
      <c r="B2796">
        <v>44.75</v>
      </c>
      <c r="C2796">
        <v>2.2856999999999999E-2</v>
      </c>
      <c r="D2796">
        <f t="shared" si="43"/>
        <v>2.2599831917240992E-2</v>
      </c>
    </row>
    <row r="2797" spans="1:4" x14ac:dyDescent="0.25">
      <c r="A2797" t="s">
        <v>1693</v>
      </c>
      <c r="B2797">
        <v>45.0625</v>
      </c>
      <c r="C2797">
        <v>6.9829999999999996E-3</v>
      </c>
      <c r="D2797">
        <f t="shared" si="43"/>
        <v>6.9589703243035225E-3</v>
      </c>
    </row>
    <row r="2798" spans="1:4" x14ac:dyDescent="0.25">
      <c r="A2798" t="s">
        <v>1694</v>
      </c>
      <c r="B2798">
        <v>46</v>
      </c>
      <c r="C2798">
        <v>2.0804E-2</v>
      </c>
      <c r="D2798">
        <f t="shared" si="43"/>
        <v>2.0590981443927153E-2</v>
      </c>
    </row>
    <row r="2799" spans="1:4" x14ac:dyDescent="0.25">
      <c r="A2799" t="s">
        <v>1695</v>
      </c>
      <c r="B2799">
        <v>44.75</v>
      </c>
      <c r="C2799">
        <v>-2.7174E-2</v>
      </c>
      <c r="D2799">
        <f t="shared" si="43"/>
        <v>-2.7549951768230631E-2</v>
      </c>
    </row>
    <row r="2800" spans="1:4" x14ac:dyDescent="0.25">
      <c r="A2800" t="s">
        <v>1696</v>
      </c>
      <c r="B2800">
        <v>45.5</v>
      </c>
      <c r="C2800">
        <v>1.6760000000000001E-2</v>
      </c>
      <c r="D2800">
        <f t="shared" si="43"/>
        <v>1.6620881236040282E-2</v>
      </c>
    </row>
    <row r="2801" spans="1:4" x14ac:dyDescent="0.25">
      <c r="A2801" t="s">
        <v>1697</v>
      </c>
      <c r="B2801">
        <v>46</v>
      </c>
      <c r="C2801">
        <v>1.0989000000000001E-2</v>
      </c>
      <c r="D2801">
        <f t="shared" si="43"/>
        <v>1.092907053219023E-2</v>
      </c>
    </row>
    <row r="2802" spans="1:4" x14ac:dyDescent="0.25">
      <c r="A2802" t="s">
        <v>1698</v>
      </c>
      <c r="B2802">
        <v>48.2</v>
      </c>
      <c r="C2802">
        <v>4.7826E-2</v>
      </c>
      <c r="D2802">
        <f t="shared" si="43"/>
        <v>4.671762456745978E-2</v>
      </c>
    </row>
    <row r="2803" spans="1:4" x14ac:dyDescent="0.25">
      <c r="A2803" s="1">
        <v>36893</v>
      </c>
      <c r="B2803">
        <v>48.65</v>
      </c>
      <c r="C2803">
        <v>9.3360000000000005E-3</v>
      </c>
      <c r="D2803">
        <f t="shared" si="43"/>
        <v>9.2927875754594148E-3</v>
      </c>
    </row>
    <row r="2804" spans="1:4" x14ac:dyDescent="0.25">
      <c r="A2804" s="1">
        <v>36924</v>
      </c>
      <c r="B2804">
        <v>46.89</v>
      </c>
      <c r="C2804">
        <v>-3.6177000000000001E-2</v>
      </c>
      <c r="D2804">
        <f t="shared" si="43"/>
        <v>-3.6847375530519054E-2</v>
      </c>
    </row>
    <row r="2805" spans="1:4" x14ac:dyDescent="0.25">
      <c r="A2805" s="1">
        <v>37013</v>
      </c>
      <c r="B2805">
        <v>46.61</v>
      </c>
      <c r="C2805">
        <v>-5.9709999999999997E-3</v>
      </c>
      <c r="D2805">
        <f t="shared" si="43"/>
        <v>-5.9893227168453366E-3</v>
      </c>
    </row>
    <row r="2806" spans="1:4" x14ac:dyDescent="0.25">
      <c r="A2806" s="1">
        <v>37044</v>
      </c>
      <c r="B2806">
        <v>45.65</v>
      </c>
      <c r="C2806">
        <v>-2.0596E-2</v>
      </c>
      <c r="D2806">
        <f t="shared" si="43"/>
        <v>-2.0811503343672162E-2</v>
      </c>
    </row>
    <row r="2807" spans="1:4" x14ac:dyDescent="0.25">
      <c r="A2807" s="1">
        <v>37074</v>
      </c>
      <c r="B2807">
        <v>45.78</v>
      </c>
      <c r="C2807">
        <v>2.8479999999999998E-3</v>
      </c>
      <c r="D2807">
        <f t="shared" si="43"/>
        <v>2.843707483443252E-3</v>
      </c>
    </row>
    <row r="2808" spans="1:4" x14ac:dyDescent="0.25">
      <c r="A2808" s="1">
        <v>37105</v>
      </c>
      <c r="B2808">
        <v>43.99</v>
      </c>
      <c r="C2808">
        <v>-3.9100000000000003E-2</v>
      </c>
      <c r="D2808">
        <f t="shared" si="43"/>
        <v>-3.9884979163792258E-2</v>
      </c>
    </row>
    <row r="2809" spans="1:4" x14ac:dyDescent="0.25">
      <c r="A2809" s="1">
        <v>37136</v>
      </c>
      <c r="B2809">
        <v>44.43</v>
      </c>
      <c r="C2809">
        <v>1.0002E-2</v>
      </c>
      <c r="D2809">
        <f t="shared" si="43"/>
        <v>9.9525815871887562E-3</v>
      </c>
    </row>
    <row r="2810" spans="1:4" x14ac:dyDescent="0.25">
      <c r="A2810" s="1">
        <v>37227</v>
      </c>
      <c r="B2810">
        <v>45.73</v>
      </c>
      <c r="C2810">
        <v>2.9259E-2</v>
      </c>
      <c r="D2810">
        <f t="shared" si="43"/>
        <v>2.883962072214671E-2</v>
      </c>
    </row>
    <row r="2811" spans="1:4" x14ac:dyDescent="0.25">
      <c r="A2811" t="s">
        <v>1699</v>
      </c>
      <c r="B2811">
        <v>46.31</v>
      </c>
      <c r="C2811">
        <v>1.2683E-2</v>
      </c>
      <c r="D2811">
        <f t="shared" si="43"/>
        <v>1.2603382822696893E-2</v>
      </c>
    </row>
    <row r="2812" spans="1:4" x14ac:dyDescent="0.25">
      <c r="A2812" t="s">
        <v>1700</v>
      </c>
      <c r="B2812">
        <v>45.72</v>
      </c>
      <c r="C2812">
        <v>-1.274E-2</v>
      </c>
      <c r="D2812">
        <f t="shared" si="43"/>
        <v>-1.2822081566050811E-2</v>
      </c>
    </row>
    <row r="2813" spans="1:4" x14ac:dyDescent="0.25">
      <c r="A2813" t="s">
        <v>1701</v>
      </c>
      <c r="B2813">
        <v>44.61</v>
      </c>
      <c r="C2813">
        <v>-2.4278000000000001E-2</v>
      </c>
      <c r="D2813">
        <f t="shared" si="43"/>
        <v>-2.457778978643654E-2</v>
      </c>
    </row>
    <row r="2814" spans="1:4" x14ac:dyDescent="0.25">
      <c r="A2814" t="s">
        <v>1702</v>
      </c>
      <c r="B2814">
        <v>43</v>
      </c>
      <c r="C2814">
        <v>-3.6090999999999998E-2</v>
      </c>
      <c r="D2814">
        <f t="shared" si="43"/>
        <v>-3.6757933446610908E-2</v>
      </c>
    </row>
    <row r="2815" spans="1:4" x14ac:dyDescent="0.25">
      <c r="A2815" t="s">
        <v>1703</v>
      </c>
      <c r="B2815">
        <v>44.09</v>
      </c>
      <c r="C2815">
        <v>2.5349E-2</v>
      </c>
      <c r="D2815">
        <f t="shared" si="43"/>
        <v>2.5032883676283983E-2</v>
      </c>
    </row>
    <row r="2816" spans="1:4" x14ac:dyDescent="0.25">
      <c r="A2816" t="s">
        <v>1704</v>
      </c>
      <c r="B2816">
        <v>40.950000000000003</v>
      </c>
      <c r="C2816">
        <v>-7.1218000000000004E-2</v>
      </c>
      <c r="D2816">
        <f t="shared" si="43"/>
        <v>-7.3881189070767836E-2</v>
      </c>
    </row>
    <row r="2817" spans="1:4" x14ac:dyDescent="0.25">
      <c r="A2817" t="s">
        <v>1705</v>
      </c>
      <c r="B2817">
        <v>40</v>
      </c>
      <c r="C2817">
        <v>-2.3199000000000001E-2</v>
      </c>
      <c r="D2817">
        <f t="shared" si="43"/>
        <v>-2.3472356185142158E-2</v>
      </c>
    </row>
    <row r="2818" spans="1:4" x14ac:dyDescent="0.25">
      <c r="A2818" t="s">
        <v>1706</v>
      </c>
      <c r="B2818">
        <v>40.01</v>
      </c>
      <c r="C2818">
        <v>2.5000000000000001E-4</v>
      </c>
      <c r="D2818">
        <f t="shared" si="43"/>
        <v>2.4996875520721842E-4</v>
      </c>
    </row>
    <row r="2819" spans="1:4" x14ac:dyDescent="0.25">
      <c r="A2819" t="s">
        <v>1707</v>
      </c>
      <c r="B2819">
        <v>43.75</v>
      </c>
      <c r="C2819">
        <v>9.3477000000000005E-2</v>
      </c>
      <c r="D2819">
        <f t="shared" si="43"/>
        <v>8.9362189934479766E-2</v>
      </c>
    </row>
    <row r="2820" spans="1:4" x14ac:dyDescent="0.25">
      <c r="A2820" t="s">
        <v>1708</v>
      </c>
      <c r="B2820">
        <v>44.6</v>
      </c>
      <c r="C2820">
        <v>1.9428999999999998E-2</v>
      </c>
      <c r="D2820">
        <f t="shared" ref="D2820:D2883" si="44">LN(B2820/B2819)</f>
        <v>1.9242246222394871E-2</v>
      </c>
    </row>
    <row r="2821" spans="1:4" x14ac:dyDescent="0.25">
      <c r="A2821" t="s">
        <v>1709</v>
      </c>
      <c r="B2821">
        <v>42.5</v>
      </c>
      <c r="C2821">
        <v>-4.7085000000000002E-2</v>
      </c>
      <c r="D2821">
        <f t="shared" si="44"/>
        <v>-4.8229783095647266E-2</v>
      </c>
    </row>
    <row r="2822" spans="1:4" x14ac:dyDescent="0.25">
      <c r="A2822" s="1">
        <v>36894</v>
      </c>
      <c r="B2822">
        <v>41.5</v>
      </c>
      <c r="C2822">
        <v>-2.3529000000000001E-2</v>
      </c>
      <c r="D2822">
        <f t="shared" si="44"/>
        <v>-2.3810648693718559E-2</v>
      </c>
    </row>
    <row r="2823" spans="1:4" x14ac:dyDescent="0.25">
      <c r="A2823" s="1">
        <v>36925</v>
      </c>
      <c r="B2823">
        <v>41.55</v>
      </c>
      <c r="C2823">
        <v>1.2049999999999999E-3</v>
      </c>
      <c r="D2823">
        <f t="shared" si="44"/>
        <v>1.20409406480451E-3</v>
      </c>
    </row>
    <row r="2824" spans="1:4" x14ac:dyDescent="0.25">
      <c r="A2824" s="1">
        <v>37014</v>
      </c>
      <c r="B2824">
        <v>41.43</v>
      </c>
      <c r="C2824">
        <v>-2.8879999999999999E-3</v>
      </c>
      <c r="D2824">
        <f t="shared" si="44"/>
        <v>-2.8922652121466858E-3</v>
      </c>
    </row>
    <row r="2825" spans="1:4" x14ac:dyDescent="0.25">
      <c r="A2825" s="1">
        <v>37045</v>
      </c>
      <c r="B2825">
        <v>41.36</v>
      </c>
      <c r="C2825">
        <v>-1.6900000000000001E-3</v>
      </c>
      <c r="D2825">
        <f t="shared" si="44"/>
        <v>-1.6910258891367276E-3</v>
      </c>
    </row>
    <row r="2826" spans="1:4" x14ac:dyDescent="0.25">
      <c r="A2826" s="1">
        <v>37075</v>
      </c>
      <c r="B2826">
        <v>43.7</v>
      </c>
      <c r="C2826">
        <v>5.6576000000000001E-2</v>
      </c>
      <c r="D2826">
        <f t="shared" si="44"/>
        <v>5.5033871901370893E-2</v>
      </c>
    </row>
    <row r="2827" spans="1:4" x14ac:dyDescent="0.25">
      <c r="A2827" s="1">
        <v>37106</v>
      </c>
      <c r="B2827">
        <v>44.72</v>
      </c>
      <c r="C2827">
        <v>2.3341000000000001E-2</v>
      </c>
      <c r="D2827">
        <f t="shared" si="44"/>
        <v>2.3072726745299203E-2</v>
      </c>
    </row>
    <row r="2828" spans="1:4" x14ac:dyDescent="0.25">
      <c r="A2828" s="1">
        <v>37137</v>
      </c>
      <c r="B2828">
        <v>44.52</v>
      </c>
      <c r="C2828">
        <v>-4.4720000000000003E-3</v>
      </c>
      <c r="D2828">
        <f t="shared" si="44"/>
        <v>-4.4823024394995007E-3</v>
      </c>
    </row>
    <row r="2829" spans="1:4" x14ac:dyDescent="0.25">
      <c r="A2829" s="1">
        <v>37228</v>
      </c>
      <c r="B2829">
        <v>42.06</v>
      </c>
      <c r="C2829">
        <v>-5.5256E-2</v>
      </c>
      <c r="D2829">
        <f t="shared" si="44"/>
        <v>-5.6841356132790379E-2</v>
      </c>
    </row>
    <row r="2830" spans="1:4" x14ac:dyDescent="0.25">
      <c r="A2830" t="s">
        <v>1710</v>
      </c>
      <c r="B2830">
        <v>42.7</v>
      </c>
      <c r="C2830">
        <v>1.5216E-2</v>
      </c>
      <c r="D2830">
        <f t="shared" si="44"/>
        <v>1.5101749960025229E-2</v>
      </c>
    </row>
    <row r="2831" spans="1:4" x14ac:dyDescent="0.25">
      <c r="A2831" t="s">
        <v>1711</v>
      </c>
      <c r="B2831">
        <v>41.62</v>
      </c>
      <c r="C2831">
        <v>-2.5293E-2</v>
      </c>
      <c r="D2831">
        <f t="shared" si="44"/>
        <v>-2.5618099269090668E-2</v>
      </c>
    </row>
    <row r="2832" spans="1:4" x14ac:dyDescent="0.25">
      <c r="A2832" t="s">
        <v>1712</v>
      </c>
      <c r="B2832">
        <v>43.2</v>
      </c>
      <c r="C2832">
        <v>3.7962999999999997E-2</v>
      </c>
      <c r="D2832">
        <f t="shared" si="44"/>
        <v>3.7259674284576452E-2</v>
      </c>
    </row>
    <row r="2833" spans="1:4" x14ac:dyDescent="0.25">
      <c r="A2833" t="s">
        <v>1713</v>
      </c>
      <c r="B2833">
        <v>42.26</v>
      </c>
      <c r="C2833">
        <v>-2.1759000000000001E-2</v>
      </c>
      <c r="D2833">
        <f t="shared" si="44"/>
        <v>-2.1999483062154098E-2</v>
      </c>
    </row>
    <row r="2834" spans="1:4" x14ac:dyDescent="0.25">
      <c r="A2834" t="s">
        <v>1714</v>
      </c>
      <c r="B2834">
        <v>42.5</v>
      </c>
      <c r="C2834">
        <v>5.679E-3</v>
      </c>
      <c r="D2834">
        <f t="shared" si="44"/>
        <v>5.6630637424606254E-3</v>
      </c>
    </row>
    <row r="2835" spans="1:4" x14ac:dyDescent="0.25">
      <c r="A2835" t="s">
        <v>1715</v>
      </c>
      <c r="B2835">
        <v>41.95</v>
      </c>
      <c r="C2835">
        <v>-1.2940999999999999E-2</v>
      </c>
      <c r="D2835">
        <f t="shared" si="44"/>
        <v>-1.3025643017155848E-2</v>
      </c>
    </row>
    <row r="2836" spans="1:4" x14ac:dyDescent="0.25">
      <c r="A2836" t="s">
        <v>1716</v>
      </c>
      <c r="B2836">
        <v>41.5</v>
      </c>
      <c r="C2836">
        <v>-1.0727E-2</v>
      </c>
      <c r="D2836">
        <f t="shared" si="44"/>
        <v>-1.0785005676562674E-2</v>
      </c>
    </row>
    <row r="2837" spans="1:4" x14ac:dyDescent="0.25">
      <c r="A2837" t="s">
        <v>1717</v>
      </c>
      <c r="B2837">
        <v>40.76</v>
      </c>
      <c r="C2837">
        <v>-1.7831E-2</v>
      </c>
      <c r="D2837">
        <f t="shared" si="44"/>
        <v>-1.7992218882128635E-2</v>
      </c>
    </row>
    <row r="2838" spans="1:4" x14ac:dyDescent="0.25">
      <c r="A2838" t="s">
        <v>1718</v>
      </c>
      <c r="B2838">
        <v>39.67</v>
      </c>
      <c r="C2838">
        <v>-2.6741999999999998E-2</v>
      </c>
      <c r="D2838">
        <f t="shared" si="44"/>
        <v>-2.7105973828285231E-2</v>
      </c>
    </row>
    <row r="2839" spans="1:4" x14ac:dyDescent="0.25">
      <c r="A2839" t="s">
        <v>1719</v>
      </c>
      <c r="B2839">
        <v>41.35</v>
      </c>
      <c r="C2839">
        <v>4.2348999999999998E-2</v>
      </c>
      <c r="D2839">
        <f t="shared" si="44"/>
        <v>4.1477186943461607E-2</v>
      </c>
    </row>
    <row r="2840" spans="1:4" x14ac:dyDescent="0.25">
      <c r="A2840" t="s">
        <v>1720</v>
      </c>
      <c r="B2840">
        <v>43.46</v>
      </c>
      <c r="C2840">
        <v>5.1027999999999997E-2</v>
      </c>
      <c r="D2840">
        <f t="shared" si="44"/>
        <v>4.9768553358583198E-2</v>
      </c>
    </row>
    <row r="2841" spans="1:4" x14ac:dyDescent="0.25">
      <c r="A2841" t="s">
        <v>1721</v>
      </c>
      <c r="B2841">
        <v>43.23</v>
      </c>
      <c r="C2841">
        <v>-5.2919999999999998E-3</v>
      </c>
      <c r="D2841">
        <f t="shared" si="44"/>
        <v>-5.3062761487433141E-3</v>
      </c>
    </row>
    <row r="2842" spans="1:4" x14ac:dyDescent="0.25">
      <c r="A2842" t="s">
        <v>1722</v>
      </c>
      <c r="B2842">
        <v>42.66</v>
      </c>
      <c r="C2842">
        <v>-1.3185000000000001E-2</v>
      </c>
      <c r="D2842">
        <f t="shared" si="44"/>
        <v>-1.3272985636335893E-2</v>
      </c>
    </row>
    <row r="2843" spans="1:4" x14ac:dyDescent="0.25">
      <c r="A2843" t="s">
        <v>1723</v>
      </c>
      <c r="B2843">
        <v>43.1</v>
      </c>
      <c r="C2843">
        <v>1.0314E-2</v>
      </c>
      <c r="D2843">
        <f t="shared" si="44"/>
        <v>1.0261284066497787E-2</v>
      </c>
    </row>
    <row r="2844" spans="1:4" x14ac:dyDescent="0.25">
      <c r="A2844" s="1">
        <v>36926</v>
      </c>
      <c r="B2844">
        <v>42.55</v>
      </c>
      <c r="C2844">
        <v>-1.2761E-2</v>
      </c>
      <c r="D2844">
        <f t="shared" si="44"/>
        <v>-1.2843142090319067E-2</v>
      </c>
    </row>
    <row r="2845" spans="1:4" x14ac:dyDescent="0.25">
      <c r="A2845" s="1">
        <v>36954</v>
      </c>
      <c r="B2845">
        <v>42.6</v>
      </c>
      <c r="C2845">
        <v>1.175E-3</v>
      </c>
      <c r="D2845">
        <f t="shared" si="44"/>
        <v>1.1743982559416616E-3</v>
      </c>
    </row>
    <row r="2846" spans="1:4" x14ac:dyDescent="0.25">
      <c r="A2846" s="1">
        <v>36985</v>
      </c>
      <c r="B2846">
        <v>42.3</v>
      </c>
      <c r="C2846">
        <v>-7.0419999999999996E-3</v>
      </c>
      <c r="D2846">
        <f t="shared" si="44"/>
        <v>-7.0671672230925549E-3</v>
      </c>
    </row>
    <row r="2847" spans="1:4" x14ac:dyDescent="0.25">
      <c r="A2847" s="1">
        <v>37015</v>
      </c>
      <c r="B2847">
        <v>43.96</v>
      </c>
      <c r="C2847">
        <v>3.9243E-2</v>
      </c>
      <c r="D2847">
        <f t="shared" si="44"/>
        <v>3.8493043483188487E-2</v>
      </c>
    </row>
    <row r="2848" spans="1:4" x14ac:dyDescent="0.25">
      <c r="A2848" s="1">
        <v>37046</v>
      </c>
      <c r="B2848">
        <v>43.78</v>
      </c>
      <c r="C2848">
        <v>-4.0949999999999997E-3</v>
      </c>
      <c r="D2848">
        <f t="shared" si="44"/>
        <v>-4.103037440703684E-3</v>
      </c>
    </row>
    <row r="2849" spans="1:4" x14ac:dyDescent="0.25">
      <c r="A2849" s="1">
        <v>37138</v>
      </c>
      <c r="B2849">
        <v>42.19</v>
      </c>
      <c r="C2849">
        <v>-3.6318000000000003E-2</v>
      </c>
      <c r="D2849">
        <f t="shared" si="44"/>
        <v>-3.6993865958469659E-2</v>
      </c>
    </row>
    <row r="2850" spans="1:4" x14ac:dyDescent="0.25">
      <c r="A2850" s="1">
        <v>37168</v>
      </c>
      <c r="B2850">
        <v>43.01</v>
      </c>
      <c r="C2850">
        <v>1.9435999999999998E-2</v>
      </c>
      <c r="D2850">
        <f t="shared" si="44"/>
        <v>1.9249420659397654E-2</v>
      </c>
    </row>
    <row r="2851" spans="1:4" x14ac:dyDescent="0.25">
      <c r="A2851" s="1">
        <v>37199</v>
      </c>
      <c r="B2851">
        <v>41.5</v>
      </c>
      <c r="C2851">
        <v>-3.5108E-2</v>
      </c>
      <c r="D2851">
        <f t="shared" si="44"/>
        <v>-3.5739219558992258E-2</v>
      </c>
    </row>
    <row r="2852" spans="1:4" x14ac:dyDescent="0.25">
      <c r="A2852" s="1">
        <v>37229</v>
      </c>
      <c r="B2852">
        <v>41.65</v>
      </c>
      <c r="C2852">
        <v>3.614E-3</v>
      </c>
      <c r="D2852">
        <f t="shared" si="44"/>
        <v>3.6079413761990835E-3</v>
      </c>
    </row>
    <row r="2853" spans="1:4" x14ac:dyDescent="0.25">
      <c r="A2853" t="s">
        <v>1724</v>
      </c>
      <c r="B2853">
        <v>41.5</v>
      </c>
      <c r="C2853">
        <v>-3.601E-3</v>
      </c>
      <c r="D2853">
        <f t="shared" si="44"/>
        <v>-3.607941376199054E-3</v>
      </c>
    </row>
    <row r="2854" spans="1:4" x14ac:dyDescent="0.25">
      <c r="A2854" t="s">
        <v>1725</v>
      </c>
      <c r="B2854">
        <v>41.91</v>
      </c>
      <c r="C2854">
        <v>9.8799999999999999E-3</v>
      </c>
      <c r="D2854">
        <f t="shared" si="44"/>
        <v>9.8310347003274113E-3</v>
      </c>
    </row>
    <row r="2855" spans="1:4" x14ac:dyDescent="0.25">
      <c r="A2855" t="s">
        <v>1726</v>
      </c>
      <c r="B2855">
        <v>45.61</v>
      </c>
      <c r="C2855">
        <v>8.8284000000000001E-2</v>
      </c>
      <c r="D2855">
        <f t="shared" si="44"/>
        <v>8.4602528786628994E-2</v>
      </c>
    </row>
    <row r="2856" spans="1:4" x14ac:dyDescent="0.25">
      <c r="A2856" t="s">
        <v>1727</v>
      </c>
      <c r="B2856">
        <v>46.08</v>
      </c>
      <c r="C2856">
        <v>1.0305E-2</v>
      </c>
      <c r="D2856">
        <f t="shared" si="44"/>
        <v>1.0252025664026642E-2</v>
      </c>
    </row>
    <row r="2857" spans="1:4" x14ac:dyDescent="0.25">
      <c r="A2857" t="s">
        <v>1728</v>
      </c>
      <c r="B2857">
        <v>46.21</v>
      </c>
      <c r="C2857">
        <v>2.8210000000000002E-3</v>
      </c>
      <c r="D2857">
        <f t="shared" si="44"/>
        <v>2.8172084945392393E-3</v>
      </c>
    </row>
    <row r="2858" spans="1:4" x14ac:dyDescent="0.25">
      <c r="A2858" t="s">
        <v>1729</v>
      </c>
      <c r="B2858">
        <v>46.19</v>
      </c>
      <c r="C2858">
        <v>-4.3300000000000001E-4</v>
      </c>
      <c r="D2858">
        <f t="shared" si="44"/>
        <v>-4.3290043966103144E-4</v>
      </c>
    </row>
    <row r="2859" spans="1:4" x14ac:dyDescent="0.25">
      <c r="A2859" t="s">
        <v>1730</v>
      </c>
      <c r="B2859">
        <v>45.02</v>
      </c>
      <c r="C2859">
        <v>-2.5329999999999998E-2</v>
      </c>
      <c r="D2859">
        <f t="shared" si="44"/>
        <v>-2.5656488963927724E-2</v>
      </c>
    </row>
    <row r="2860" spans="1:4" x14ac:dyDescent="0.25">
      <c r="A2860" t="s">
        <v>1731</v>
      </c>
      <c r="B2860">
        <v>46.02</v>
      </c>
      <c r="C2860">
        <v>2.2211999999999999E-2</v>
      </c>
      <c r="D2860">
        <f t="shared" si="44"/>
        <v>2.1969249128633715E-2</v>
      </c>
    </row>
    <row r="2861" spans="1:4" x14ac:dyDescent="0.25">
      <c r="A2861" t="s">
        <v>1732</v>
      </c>
      <c r="B2861">
        <v>47.3</v>
      </c>
      <c r="C2861">
        <v>2.7813999999999998E-2</v>
      </c>
      <c r="D2861">
        <f t="shared" si="44"/>
        <v>2.7434210890667363E-2</v>
      </c>
    </row>
    <row r="2862" spans="1:4" x14ac:dyDescent="0.25">
      <c r="A2862" t="s">
        <v>1733</v>
      </c>
      <c r="B2862">
        <v>48.1</v>
      </c>
      <c r="C2862">
        <v>1.6913000000000001E-2</v>
      </c>
      <c r="D2862">
        <f t="shared" si="44"/>
        <v>1.67718816138284E-2</v>
      </c>
    </row>
    <row r="2863" spans="1:4" x14ac:dyDescent="0.25">
      <c r="A2863" t="s">
        <v>1734</v>
      </c>
      <c r="B2863">
        <v>47.1</v>
      </c>
      <c r="C2863">
        <v>-2.0789999999999999E-2</v>
      </c>
      <c r="D2863">
        <f t="shared" si="44"/>
        <v>-2.1009176089343433E-2</v>
      </c>
    </row>
    <row r="2864" spans="1:4" x14ac:dyDescent="0.25">
      <c r="A2864" s="1">
        <v>36896</v>
      </c>
      <c r="B2864">
        <v>49.24</v>
      </c>
      <c r="C2864">
        <v>4.5435000000000003E-2</v>
      </c>
      <c r="D2864">
        <f t="shared" si="44"/>
        <v>4.4433300293880686E-2</v>
      </c>
    </row>
    <row r="2865" spans="1:4" x14ac:dyDescent="0.25">
      <c r="A2865" s="1">
        <v>36927</v>
      </c>
      <c r="B2865">
        <v>48.79</v>
      </c>
      <c r="C2865">
        <v>-9.1389999999999996E-3</v>
      </c>
      <c r="D2865">
        <f t="shared" si="44"/>
        <v>-9.1809274885069781E-3</v>
      </c>
    </row>
    <row r="2866" spans="1:4" x14ac:dyDescent="0.25">
      <c r="A2866" s="1">
        <v>36955</v>
      </c>
      <c r="B2866">
        <v>48.51</v>
      </c>
      <c r="C2866">
        <v>-5.7390000000000002E-3</v>
      </c>
      <c r="D2866">
        <f t="shared" si="44"/>
        <v>-5.7554115706206508E-3</v>
      </c>
    </row>
    <row r="2867" spans="1:4" x14ac:dyDescent="0.25">
      <c r="A2867" s="1">
        <v>36986</v>
      </c>
      <c r="B2867">
        <v>49.59</v>
      </c>
      <c r="C2867">
        <v>2.2263000000000002E-2</v>
      </c>
      <c r="D2867">
        <f t="shared" si="44"/>
        <v>2.2019238243917494E-2</v>
      </c>
    </row>
    <row r="2868" spans="1:4" x14ac:dyDescent="0.25">
      <c r="A2868" s="1">
        <v>37077</v>
      </c>
      <c r="B2868">
        <v>49.09</v>
      </c>
      <c r="C2868">
        <v>-1.0083E-2</v>
      </c>
      <c r="D2868">
        <f t="shared" si="44"/>
        <v>-1.0133852431081381E-2</v>
      </c>
    </row>
    <row r="2869" spans="1:4" x14ac:dyDescent="0.25">
      <c r="A2869" s="1">
        <v>37108</v>
      </c>
      <c r="B2869">
        <v>50.01</v>
      </c>
      <c r="C2869">
        <v>1.8741000000000001E-2</v>
      </c>
      <c r="D2869">
        <f t="shared" si="44"/>
        <v>1.856763736085118E-2</v>
      </c>
    </row>
    <row r="2870" spans="1:4" x14ac:dyDescent="0.25">
      <c r="A2870" s="1">
        <v>37139</v>
      </c>
      <c r="B2870">
        <v>48.51</v>
      </c>
      <c r="C2870">
        <v>-2.9994E-2</v>
      </c>
      <c r="D2870">
        <f t="shared" si="44"/>
        <v>-3.0453023173687144E-2</v>
      </c>
    </row>
    <row r="2871" spans="1:4" x14ac:dyDescent="0.25">
      <c r="A2871" s="1">
        <v>37169</v>
      </c>
      <c r="B2871">
        <v>49.25</v>
      </c>
      <c r="C2871">
        <v>1.5254999999999999E-2</v>
      </c>
      <c r="D2871">
        <f t="shared" si="44"/>
        <v>1.5139405360972762E-2</v>
      </c>
    </row>
    <row r="2872" spans="1:4" x14ac:dyDescent="0.25">
      <c r="A2872" s="1">
        <v>37200</v>
      </c>
      <c r="B2872">
        <v>49.88</v>
      </c>
      <c r="C2872">
        <v>1.2792E-2</v>
      </c>
      <c r="D2872">
        <f t="shared" si="44"/>
        <v>1.2710753193737847E-2</v>
      </c>
    </row>
    <row r="2873" spans="1:4" x14ac:dyDescent="0.25">
      <c r="A2873" t="s">
        <v>1735</v>
      </c>
      <c r="B2873">
        <v>49.15</v>
      </c>
      <c r="C2873">
        <v>-1.4635E-2</v>
      </c>
      <c r="D2873">
        <f t="shared" si="44"/>
        <v>-1.4743274218660224E-2</v>
      </c>
    </row>
    <row r="2874" spans="1:4" x14ac:dyDescent="0.25">
      <c r="A2874" t="s">
        <v>1736</v>
      </c>
      <c r="B2874">
        <v>50.1</v>
      </c>
      <c r="C2874">
        <v>1.9328999999999999E-2</v>
      </c>
      <c r="D2874">
        <f t="shared" si="44"/>
        <v>1.914416149764352E-2</v>
      </c>
    </row>
    <row r="2875" spans="1:4" x14ac:dyDescent="0.25">
      <c r="A2875" t="s">
        <v>1737</v>
      </c>
      <c r="B2875">
        <v>51.21</v>
      </c>
      <c r="C2875">
        <v>2.2155999999999999E-2</v>
      </c>
      <c r="D2875">
        <f t="shared" si="44"/>
        <v>2.1913817383639851E-2</v>
      </c>
    </row>
    <row r="2876" spans="1:4" x14ac:dyDescent="0.25">
      <c r="A2876" t="s">
        <v>1738</v>
      </c>
      <c r="B2876">
        <v>52</v>
      </c>
      <c r="C2876">
        <v>1.5427E-2</v>
      </c>
      <c r="D2876">
        <f t="shared" si="44"/>
        <v>1.5308893106968346E-2</v>
      </c>
    </row>
    <row r="2877" spans="1:4" x14ac:dyDescent="0.25">
      <c r="A2877" t="s">
        <v>1739</v>
      </c>
      <c r="B2877">
        <v>52.7</v>
      </c>
      <c r="C2877">
        <v>1.3462E-2</v>
      </c>
      <c r="D2877">
        <f t="shared" si="44"/>
        <v>1.3371736965889241E-2</v>
      </c>
    </row>
    <row r="2878" spans="1:4" x14ac:dyDescent="0.25">
      <c r="A2878" t="s">
        <v>1740</v>
      </c>
      <c r="B2878">
        <v>53.38</v>
      </c>
      <c r="C2878">
        <v>1.2903E-2</v>
      </c>
      <c r="D2878">
        <f t="shared" si="44"/>
        <v>1.2820688429061469E-2</v>
      </c>
    </row>
    <row r="2879" spans="1:4" x14ac:dyDescent="0.25">
      <c r="A2879" t="s">
        <v>1741</v>
      </c>
      <c r="B2879">
        <v>52.99</v>
      </c>
      <c r="C2879">
        <v>-7.306E-3</v>
      </c>
      <c r="D2879">
        <f t="shared" si="44"/>
        <v>-7.3329274717073246E-3</v>
      </c>
    </row>
    <row r="2880" spans="1:4" x14ac:dyDescent="0.25">
      <c r="A2880" t="s">
        <v>1742</v>
      </c>
      <c r="B2880">
        <v>52.62</v>
      </c>
      <c r="C2880">
        <v>-6.9829999999999996E-3</v>
      </c>
      <c r="D2880">
        <f t="shared" si="44"/>
        <v>-7.0069408925241584E-3</v>
      </c>
    </row>
    <row r="2881" spans="1:4" x14ac:dyDescent="0.25">
      <c r="A2881" t="s">
        <v>1743</v>
      </c>
      <c r="B2881">
        <v>53.45</v>
      </c>
      <c r="C2881">
        <v>1.5774E-2</v>
      </c>
      <c r="D2881">
        <f t="shared" si="44"/>
        <v>1.5650361858907603E-2</v>
      </c>
    </row>
    <row r="2882" spans="1:4" x14ac:dyDescent="0.25">
      <c r="A2882" t="s">
        <v>1744</v>
      </c>
      <c r="B2882">
        <v>52.28</v>
      </c>
      <c r="C2882">
        <v>-2.189E-2</v>
      </c>
      <c r="D2882">
        <f t="shared" si="44"/>
        <v>-2.213274871503302E-2</v>
      </c>
    </row>
    <row r="2883" spans="1:4" x14ac:dyDescent="0.25">
      <c r="A2883" t="s">
        <v>1745</v>
      </c>
      <c r="B2883">
        <v>50.54</v>
      </c>
      <c r="C2883">
        <v>-3.3281999999999999E-2</v>
      </c>
      <c r="D2883">
        <f t="shared" si="44"/>
        <v>-3.3848786795973126E-2</v>
      </c>
    </row>
    <row r="2884" spans="1:4" x14ac:dyDescent="0.25">
      <c r="A2884" t="s">
        <v>1746</v>
      </c>
      <c r="B2884">
        <v>49.99</v>
      </c>
      <c r="C2884">
        <v>-1.0881999999999999E-2</v>
      </c>
      <c r="D2884">
        <f t="shared" ref="D2884:D2947" si="45">LN(B2884/B2883)</f>
        <v>-1.0942116534569101E-2</v>
      </c>
    </row>
    <row r="2885" spans="1:4" x14ac:dyDescent="0.25">
      <c r="A2885" t="s">
        <v>1747</v>
      </c>
      <c r="B2885">
        <v>49.29</v>
      </c>
      <c r="C2885">
        <v>-1.4003E-2</v>
      </c>
      <c r="D2885">
        <f t="shared" si="45"/>
        <v>-1.4101764708192617E-2</v>
      </c>
    </row>
    <row r="2886" spans="1:4" x14ac:dyDescent="0.25">
      <c r="A2886" s="1">
        <v>36897</v>
      </c>
      <c r="B2886">
        <v>49.26</v>
      </c>
      <c r="C2886">
        <v>-6.0899999999999995E-4</v>
      </c>
      <c r="D2886">
        <f t="shared" si="45"/>
        <v>-6.088280248945883E-4</v>
      </c>
    </row>
    <row r="2887" spans="1:4" x14ac:dyDescent="0.25">
      <c r="A2887" s="1">
        <v>36987</v>
      </c>
      <c r="B2887">
        <v>50</v>
      </c>
      <c r="C2887">
        <v>1.5022000000000001E-2</v>
      </c>
      <c r="D2887">
        <f t="shared" si="45"/>
        <v>1.4910612735754281E-2</v>
      </c>
    </row>
    <row r="2888" spans="1:4" x14ac:dyDescent="0.25">
      <c r="A2888" s="1">
        <v>37017</v>
      </c>
      <c r="B2888">
        <v>50.35</v>
      </c>
      <c r="C2888">
        <v>7.0000000000000001E-3</v>
      </c>
      <c r="D2888">
        <f t="shared" si="45"/>
        <v>6.9756137364253585E-3</v>
      </c>
    </row>
    <row r="2889" spans="1:4" x14ac:dyDescent="0.25">
      <c r="A2889" s="1">
        <v>37048</v>
      </c>
      <c r="B2889">
        <v>49.51</v>
      </c>
      <c r="C2889">
        <v>-1.6683E-2</v>
      </c>
      <c r="D2889">
        <f t="shared" si="45"/>
        <v>-1.6823949791239655E-2</v>
      </c>
    </row>
    <row r="2890" spans="1:4" x14ac:dyDescent="0.25">
      <c r="A2890" s="1">
        <v>37078</v>
      </c>
      <c r="B2890">
        <v>50.71</v>
      </c>
      <c r="C2890">
        <v>2.4237999999999999E-2</v>
      </c>
      <c r="D2890">
        <f t="shared" si="45"/>
        <v>2.3948460433596136E-2</v>
      </c>
    </row>
    <row r="2891" spans="1:4" x14ac:dyDescent="0.25">
      <c r="A2891" s="1">
        <v>37109</v>
      </c>
      <c r="B2891">
        <v>50.8</v>
      </c>
      <c r="C2891">
        <v>1.7750000000000001E-3</v>
      </c>
      <c r="D2891">
        <f t="shared" si="45"/>
        <v>1.7732247775084416E-3</v>
      </c>
    </row>
    <row r="2892" spans="1:4" x14ac:dyDescent="0.25">
      <c r="A2892" s="1">
        <v>37201</v>
      </c>
      <c r="B2892">
        <v>50.73</v>
      </c>
      <c r="C2892">
        <v>-1.3780000000000001E-3</v>
      </c>
      <c r="D2892">
        <f t="shared" si="45"/>
        <v>-1.3789030058375393E-3</v>
      </c>
    </row>
    <row r="2893" spans="1:4" x14ac:dyDescent="0.25">
      <c r="A2893" s="1">
        <v>37231</v>
      </c>
      <c r="B2893">
        <v>51.11</v>
      </c>
      <c r="C2893">
        <v>7.4910000000000003E-3</v>
      </c>
      <c r="D2893">
        <f t="shared" si="45"/>
        <v>7.4627212015895943E-3</v>
      </c>
    </row>
    <row r="2894" spans="1:4" x14ac:dyDescent="0.25">
      <c r="A2894" t="s">
        <v>1748</v>
      </c>
      <c r="B2894">
        <v>50.51</v>
      </c>
      <c r="C2894">
        <v>-1.1738999999999999E-2</v>
      </c>
      <c r="D2894">
        <f t="shared" si="45"/>
        <v>-1.1808836300227023E-2</v>
      </c>
    </row>
    <row r="2895" spans="1:4" x14ac:dyDescent="0.25">
      <c r="A2895" t="s">
        <v>1749</v>
      </c>
      <c r="B2895">
        <v>49.51</v>
      </c>
      <c r="C2895">
        <v>-1.9798E-2</v>
      </c>
      <c r="D2895">
        <f t="shared" si="45"/>
        <v>-1.9996667106629555E-2</v>
      </c>
    </row>
    <row r="2896" spans="1:4" x14ac:dyDescent="0.25">
      <c r="A2896" t="s">
        <v>1750</v>
      </c>
      <c r="B2896">
        <v>48.9</v>
      </c>
      <c r="C2896">
        <v>-1.2321E-2</v>
      </c>
      <c r="D2896">
        <f t="shared" si="45"/>
        <v>-1.2397272892505307E-2</v>
      </c>
    </row>
    <row r="2897" spans="1:4" x14ac:dyDescent="0.25">
      <c r="A2897" t="s">
        <v>1751</v>
      </c>
      <c r="B2897">
        <v>49</v>
      </c>
      <c r="C2897">
        <v>2.0449999999999999E-3</v>
      </c>
      <c r="D2897">
        <f t="shared" si="45"/>
        <v>2.042901629800331E-3</v>
      </c>
    </row>
    <row r="2898" spans="1:4" x14ac:dyDescent="0.25">
      <c r="A2898" t="s">
        <v>1752</v>
      </c>
      <c r="B2898">
        <v>49.49</v>
      </c>
      <c r="C2898">
        <v>0.01</v>
      </c>
      <c r="D2898">
        <f t="shared" si="45"/>
        <v>9.950330853168092E-3</v>
      </c>
    </row>
    <row r="2899" spans="1:4" x14ac:dyDescent="0.25">
      <c r="A2899" t="s">
        <v>1753</v>
      </c>
      <c r="B2899">
        <v>49.24</v>
      </c>
      <c r="C2899">
        <v>-5.0520000000000001E-3</v>
      </c>
      <c r="D2899">
        <f t="shared" si="45"/>
        <v>-5.0643276475418999E-3</v>
      </c>
    </row>
    <row r="2900" spans="1:4" x14ac:dyDescent="0.25">
      <c r="A2900" t="s">
        <v>1754</v>
      </c>
      <c r="B2900">
        <v>50.78</v>
      </c>
      <c r="C2900">
        <v>3.1274999999999997E-2</v>
      </c>
      <c r="D2900">
        <f t="shared" si="45"/>
        <v>3.0796274960279552E-2</v>
      </c>
    </row>
    <row r="2901" spans="1:4" x14ac:dyDescent="0.25">
      <c r="A2901" t="s">
        <v>1755</v>
      </c>
      <c r="B2901">
        <v>50.71</v>
      </c>
      <c r="C2901">
        <v>-1.3780000000000001E-3</v>
      </c>
      <c r="D2901">
        <f t="shared" si="45"/>
        <v>-1.3794464696046576E-3</v>
      </c>
    </row>
    <row r="2902" spans="1:4" x14ac:dyDescent="0.25">
      <c r="A2902" t="s">
        <v>1756</v>
      </c>
      <c r="B2902">
        <v>49</v>
      </c>
      <c r="C2902">
        <v>-3.3721000000000001E-2</v>
      </c>
      <c r="D2902">
        <f t="shared" si="45"/>
        <v>-3.430283169630105E-2</v>
      </c>
    </row>
    <row r="2903" spans="1:4" x14ac:dyDescent="0.25">
      <c r="A2903" t="s">
        <v>1757</v>
      </c>
      <c r="B2903">
        <v>47.15</v>
      </c>
      <c r="C2903">
        <v>-3.7754999999999997E-2</v>
      </c>
      <c r="D2903">
        <f t="shared" si="45"/>
        <v>-3.8486289031160116E-2</v>
      </c>
    </row>
    <row r="2904" spans="1:4" x14ac:dyDescent="0.25">
      <c r="A2904" t="s">
        <v>1758</v>
      </c>
      <c r="B2904">
        <v>46.85</v>
      </c>
      <c r="C2904">
        <v>-6.3629999999999997E-3</v>
      </c>
      <c r="D2904">
        <f t="shared" si="45"/>
        <v>-6.3830003950352153E-3</v>
      </c>
    </row>
    <row r="2905" spans="1:4" x14ac:dyDescent="0.25">
      <c r="A2905" t="s">
        <v>1759</v>
      </c>
      <c r="B2905">
        <v>47</v>
      </c>
      <c r="C2905">
        <v>3.202E-3</v>
      </c>
      <c r="D2905">
        <f t="shared" si="45"/>
        <v>3.1965930256272726E-3</v>
      </c>
    </row>
    <row r="2906" spans="1:4" x14ac:dyDescent="0.25">
      <c r="A2906" t="s">
        <v>1760</v>
      </c>
      <c r="B2906">
        <v>46.55</v>
      </c>
      <c r="C2906">
        <v>-9.5739999999999992E-3</v>
      </c>
      <c r="D2906">
        <f t="shared" si="45"/>
        <v>-9.6205979869825528E-3</v>
      </c>
    </row>
    <row r="2907" spans="1:4" x14ac:dyDescent="0.25">
      <c r="A2907" s="1">
        <v>36929</v>
      </c>
      <c r="B2907">
        <v>47.7</v>
      </c>
      <c r="C2907">
        <v>2.4705000000000001E-2</v>
      </c>
      <c r="D2907">
        <f t="shared" si="45"/>
        <v>2.4404394171219541E-2</v>
      </c>
    </row>
    <row r="2908" spans="1:4" x14ac:dyDescent="0.25">
      <c r="A2908" s="1">
        <v>36957</v>
      </c>
      <c r="B2908">
        <v>47.89</v>
      </c>
      <c r="C2908">
        <v>3.9830000000000004E-3</v>
      </c>
      <c r="D2908">
        <f t="shared" si="45"/>
        <v>3.9753164602224986E-3</v>
      </c>
    </row>
    <row r="2909" spans="1:4" x14ac:dyDescent="0.25">
      <c r="A2909" s="1">
        <v>37018</v>
      </c>
      <c r="B2909">
        <v>46.66</v>
      </c>
      <c r="C2909">
        <v>-2.5683999999999998E-2</v>
      </c>
      <c r="D2909">
        <f t="shared" si="45"/>
        <v>-2.6019447761234157E-2</v>
      </c>
    </row>
    <row r="2910" spans="1:4" x14ac:dyDescent="0.25">
      <c r="A2910" s="1">
        <v>37049</v>
      </c>
      <c r="B2910">
        <v>45.36</v>
      </c>
      <c r="C2910">
        <v>-2.7861E-2</v>
      </c>
      <c r="D2910">
        <f t="shared" si="45"/>
        <v>-2.8256607173787269E-2</v>
      </c>
    </row>
    <row r="2911" spans="1:4" x14ac:dyDescent="0.25">
      <c r="A2911" s="1">
        <v>37141</v>
      </c>
      <c r="B2911">
        <v>45.99</v>
      </c>
      <c r="C2911">
        <v>1.3889E-2</v>
      </c>
      <c r="D2911">
        <f t="shared" si="45"/>
        <v>1.3793322132335769E-2</v>
      </c>
    </row>
    <row r="2912" spans="1:4" x14ac:dyDescent="0.25">
      <c r="A2912" s="1">
        <v>37171</v>
      </c>
      <c r="B2912">
        <v>45</v>
      </c>
      <c r="C2912">
        <v>-2.1526E-2</v>
      </c>
      <c r="D2912">
        <f t="shared" si="45"/>
        <v>-2.1761491781512748E-2</v>
      </c>
    </row>
    <row r="2913" spans="1:4" x14ac:dyDescent="0.25">
      <c r="A2913" s="1">
        <v>37202</v>
      </c>
      <c r="B2913">
        <v>45.71</v>
      </c>
      <c r="C2913">
        <v>1.5778E-2</v>
      </c>
      <c r="D2913">
        <f t="shared" si="45"/>
        <v>1.5654602573333353E-2</v>
      </c>
    </row>
    <row r="2914" spans="1:4" x14ac:dyDescent="0.25">
      <c r="A2914" s="1">
        <v>37232</v>
      </c>
      <c r="B2914">
        <v>48</v>
      </c>
      <c r="C2914">
        <v>5.0097999999999997E-2</v>
      </c>
      <c r="D2914">
        <f t="shared" si="45"/>
        <v>4.8883918564237849E-2</v>
      </c>
    </row>
    <row r="2915" spans="1:4" x14ac:dyDescent="0.25">
      <c r="A2915" t="s">
        <v>1761</v>
      </c>
      <c r="B2915">
        <v>48.7</v>
      </c>
      <c r="C2915">
        <v>1.4583E-2</v>
      </c>
      <c r="D2915">
        <f t="shared" si="45"/>
        <v>1.4478019180653235E-2</v>
      </c>
    </row>
    <row r="2916" spans="1:4" x14ac:dyDescent="0.25">
      <c r="A2916" t="s">
        <v>1762</v>
      </c>
      <c r="B2916">
        <v>49.1</v>
      </c>
      <c r="C2916">
        <v>8.2140000000000008E-3</v>
      </c>
      <c r="D2916">
        <f t="shared" si="45"/>
        <v>8.1800047119306891E-3</v>
      </c>
    </row>
    <row r="2917" spans="1:4" x14ac:dyDescent="0.25">
      <c r="A2917" t="s">
        <v>1763</v>
      </c>
      <c r="B2917">
        <v>49.52</v>
      </c>
      <c r="C2917">
        <v>8.5540000000000008E-3</v>
      </c>
      <c r="D2917">
        <f t="shared" si="45"/>
        <v>8.5175935758657929E-3</v>
      </c>
    </row>
    <row r="2918" spans="1:4" x14ac:dyDescent="0.25">
      <c r="A2918" t="s">
        <v>1764</v>
      </c>
      <c r="B2918">
        <v>49.24</v>
      </c>
      <c r="C2918">
        <v>-5.6540000000000002E-3</v>
      </c>
      <c r="D2918">
        <f t="shared" si="45"/>
        <v>-5.6703270600879027E-3</v>
      </c>
    </row>
    <row r="2919" spans="1:4" x14ac:dyDescent="0.25">
      <c r="A2919" t="s">
        <v>1765</v>
      </c>
      <c r="B2919">
        <v>49.8</v>
      </c>
      <c r="C2919">
        <v>1.1372999999999999E-2</v>
      </c>
      <c r="D2919">
        <f t="shared" si="45"/>
        <v>1.1308682714354356E-2</v>
      </c>
    </row>
    <row r="2920" spans="1:4" x14ac:dyDescent="0.25">
      <c r="A2920" t="s">
        <v>1766</v>
      </c>
      <c r="B2920">
        <v>49.4</v>
      </c>
      <c r="C2920">
        <v>-8.0319999999999992E-3</v>
      </c>
      <c r="D2920">
        <f t="shared" si="45"/>
        <v>-8.0645598367304078E-3</v>
      </c>
    </row>
    <row r="2921" spans="1:4" x14ac:dyDescent="0.25">
      <c r="A2921" t="s">
        <v>1767</v>
      </c>
      <c r="B2921">
        <v>47.97</v>
      </c>
      <c r="C2921">
        <v>-2.8947000000000001E-2</v>
      </c>
      <c r="D2921">
        <f t="shared" si="45"/>
        <v>-2.9374608679904244E-2</v>
      </c>
    </row>
    <row r="2922" spans="1:4" x14ac:dyDescent="0.25">
      <c r="A2922" t="s">
        <v>1768</v>
      </c>
      <c r="B2922">
        <v>47.14</v>
      </c>
      <c r="C2922">
        <v>-1.7302999999999999E-2</v>
      </c>
      <c r="D2922">
        <f t="shared" si="45"/>
        <v>-1.7453918005987456E-2</v>
      </c>
    </row>
    <row r="2923" spans="1:4" x14ac:dyDescent="0.25">
      <c r="A2923" t="s">
        <v>1769</v>
      </c>
      <c r="B2923">
        <v>49.21</v>
      </c>
      <c r="C2923">
        <v>4.3912E-2</v>
      </c>
      <c r="D2923">
        <f t="shared" si="45"/>
        <v>4.2974957369901791E-2</v>
      </c>
    </row>
    <row r="2924" spans="1:4" x14ac:dyDescent="0.25">
      <c r="A2924" t="s">
        <v>1770</v>
      </c>
      <c r="B2924">
        <v>49.5</v>
      </c>
      <c r="C2924">
        <v>5.8929999999999998E-3</v>
      </c>
      <c r="D2924">
        <f t="shared" si="45"/>
        <v>5.8758146967577297E-3</v>
      </c>
    </row>
    <row r="2925" spans="1:4" x14ac:dyDescent="0.25">
      <c r="A2925" t="s">
        <v>1771</v>
      </c>
      <c r="B2925">
        <v>49.65</v>
      </c>
      <c r="C2925">
        <v>3.0300000000000001E-3</v>
      </c>
      <c r="D2925">
        <f t="shared" si="45"/>
        <v>3.0257209165368902E-3</v>
      </c>
    </row>
    <row r="2926" spans="1:4" x14ac:dyDescent="0.25">
      <c r="A2926" t="s">
        <v>1772</v>
      </c>
      <c r="B2926">
        <v>49.55</v>
      </c>
      <c r="C2926">
        <v>-2.0140000000000002E-3</v>
      </c>
      <c r="D2926">
        <f t="shared" si="45"/>
        <v>-2.0161297151846595E-3</v>
      </c>
    </row>
    <row r="2927" spans="1:4" x14ac:dyDescent="0.25">
      <c r="A2927" t="s">
        <v>1773</v>
      </c>
      <c r="B2927">
        <v>50.37</v>
      </c>
      <c r="C2927">
        <v>1.6549000000000001E-2</v>
      </c>
      <c r="D2927">
        <f t="shared" si="45"/>
        <v>1.6413498981562202E-2</v>
      </c>
    </row>
    <row r="2928" spans="1:4" x14ac:dyDescent="0.25">
      <c r="A2928" s="1">
        <v>36899</v>
      </c>
      <c r="B2928">
        <v>49.78</v>
      </c>
      <c r="C2928">
        <v>-1.1712999999999999E-2</v>
      </c>
      <c r="D2928">
        <f t="shared" si="45"/>
        <v>-1.1782462818113116E-2</v>
      </c>
    </row>
    <row r="2929" spans="1:4" x14ac:dyDescent="0.25">
      <c r="A2929" s="1">
        <v>36930</v>
      </c>
      <c r="B2929">
        <v>49.78</v>
      </c>
      <c r="C2929">
        <v>0</v>
      </c>
      <c r="D2929">
        <f t="shared" si="45"/>
        <v>0</v>
      </c>
    </row>
    <row r="2930" spans="1:4" x14ac:dyDescent="0.25">
      <c r="A2930" s="1">
        <v>36958</v>
      </c>
      <c r="B2930">
        <v>49.13</v>
      </c>
      <c r="C2930">
        <v>-1.3056999999999999E-2</v>
      </c>
      <c r="D2930">
        <f t="shared" si="45"/>
        <v>-1.3143450758888998E-2</v>
      </c>
    </row>
    <row r="2931" spans="1:4" x14ac:dyDescent="0.25">
      <c r="A2931" s="1">
        <v>37050</v>
      </c>
      <c r="B2931">
        <v>48.28</v>
      </c>
      <c r="C2931">
        <v>-1.7301E-2</v>
      </c>
      <c r="D2931">
        <f t="shared" si="45"/>
        <v>-1.7452449951226166E-2</v>
      </c>
    </row>
    <row r="2932" spans="1:4" x14ac:dyDescent="0.25">
      <c r="A2932" s="1">
        <v>37080</v>
      </c>
      <c r="B2932">
        <v>48.99</v>
      </c>
      <c r="C2932">
        <v>1.4706E-2</v>
      </c>
      <c r="D2932">
        <f t="shared" si="45"/>
        <v>1.4598799421152631E-2</v>
      </c>
    </row>
    <row r="2933" spans="1:4" x14ac:dyDescent="0.25">
      <c r="A2933" s="1">
        <v>37111</v>
      </c>
      <c r="B2933">
        <v>47.88</v>
      </c>
      <c r="C2933">
        <v>-2.2658000000000001E-2</v>
      </c>
      <c r="D2933">
        <f t="shared" si="45"/>
        <v>-2.2918314960710985E-2</v>
      </c>
    </row>
    <row r="2934" spans="1:4" x14ac:dyDescent="0.25">
      <c r="A2934" s="1">
        <v>37142</v>
      </c>
      <c r="B2934">
        <v>48.48</v>
      </c>
      <c r="C2934">
        <v>1.2531E-2</v>
      </c>
      <c r="D2934">
        <f t="shared" si="45"/>
        <v>1.2453461071286557E-2</v>
      </c>
    </row>
    <row r="2935" spans="1:4" x14ac:dyDescent="0.25">
      <c r="A2935" s="1">
        <v>37172</v>
      </c>
      <c r="B2935">
        <v>48.46</v>
      </c>
      <c r="C2935">
        <v>-4.1300000000000001E-4</v>
      </c>
      <c r="D2935">
        <f t="shared" si="45"/>
        <v>-4.1262637267930189E-4</v>
      </c>
    </row>
    <row r="2936" spans="1:4" x14ac:dyDescent="0.25">
      <c r="A2936" t="s">
        <v>1774</v>
      </c>
      <c r="B2936">
        <v>48.1</v>
      </c>
      <c r="C2936">
        <v>-7.4289999999999998E-3</v>
      </c>
      <c r="D2936">
        <f t="shared" si="45"/>
        <v>-7.4565382766641555E-3</v>
      </c>
    </row>
    <row r="2937" spans="1:4" x14ac:dyDescent="0.25">
      <c r="A2937" t="s">
        <v>1775</v>
      </c>
      <c r="B2937">
        <v>49.3</v>
      </c>
      <c r="C2937">
        <v>2.4948000000000001E-2</v>
      </c>
      <c r="D2937">
        <f t="shared" si="45"/>
        <v>2.464190393692893E-2</v>
      </c>
    </row>
    <row r="2938" spans="1:4" x14ac:dyDescent="0.25">
      <c r="A2938" t="s">
        <v>1776</v>
      </c>
      <c r="B2938">
        <v>49.19</v>
      </c>
      <c r="C2938">
        <v>-2.2309999999999999E-3</v>
      </c>
      <c r="D2938">
        <f t="shared" si="45"/>
        <v>-2.2337302413959468E-3</v>
      </c>
    </row>
    <row r="2939" spans="1:4" x14ac:dyDescent="0.25">
      <c r="A2939" t="s">
        <v>1777</v>
      </c>
      <c r="B2939">
        <v>49.89</v>
      </c>
      <c r="C2939">
        <v>1.4231000000000001E-2</v>
      </c>
      <c r="D2939">
        <f t="shared" si="45"/>
        <v>1.4130231065697569E-2</v>
      </c>
    </row>
    <row r="2940" spans="1:4" x14ac:dyDescent="0.25">
      <c r="A2940" t="s">
        <v>1778</v>
      </c>
      <c r="B2940">
        <v>49.23</v>
      </c>
      <c r="C2940">
        <v>-1.3228999999999999E-2</v>
      </c>
      <c r="D2940">
        <f t="shared" si="45"/>
        <v>-1.331738810283685E-2</v>
      </c>
    </row>
    <row r="2941" spans="1:4" x14ac:dyDescent="0.25">
      <c r="A2941" t="s">
        <v>1779</v>
      </c>
      <c r="B2941">
        <v>49.8</v>
      </c>
      <c r="C2941">
        <v>1.1578E-2</v>
      </c>
      <c r="D2941">
        <f t="shared" si="45"/>
        <v>1.1511790260498088E-2</v>
      </c>
    </row>
    <row r="2942" spans="1:4" x14ac:dyDescent="0.25">
      <c r="A2942" t="s">
        <v>1780</v>
      </c>
      <c r="B2942">
        <v>48.1</v>
      </c>
      <c r="C2942">
        <v>-3.4137000000000001E-2</v>
      </c>
      <c r="D2942">
        <f t="shared" si="45"/>
        <v>-3.4732806918891607E-2</v>
      </c>
    </row>
    <row r="2943" spans="1:4" x14ac:dyDescent="0.25">
      <c r="A2943" t="s">
        <v>1781</v>
      </c>
      <c r="B2943">
        <v>48.8</v>
      </c>
      <c r="C2943">
        <v>1.4553E-2</v>
      </c>
      <c r="D2943">
        <f t="shared" si="45"/>
        <v>1.4448135747385833E-2</v>
      </c>
    </row>
    <row r="2944" spans="1:4" x14ac:dyDescent="0.25">
      <c r="A2944" t="s">
        <v>1782</v>
      </c>
      <c r="B2944">
        <v>47.99</v>
      </c>
      <c r="C2944">
        <v>-1.6598000000000002E-2</v>
      </c>
      <c r="D2944">
        <f t="shared" si="45"/>
        <v>-1.6737656988947244E-2</v>
      </c>
    </row>
    <row r="2945" spans="1:4" x14ac:dyDescent="0.25">
      <c r="A2945" t="s">
        <v>1783</v>
      </c>
      <c r="B2945">
        <v>49.94</v>
      </c>
      <c r="C2945">
        <v>4.0633000000000002E-2</v>
      </c>
      <c r="D2945">
        <f t="shared" si="45"/>
        <v>3.9829628981472867E-2</v>
      </c>
    </row>
    <row r="2946" spans="1:4" x14ac:dyDescent="0.25">
      <c r="A2946" t="s">
        <v>1784</v>
      </c>
      <c r="B2946">
        <v>48.99</v>
      </c>
      <c r="C2946">
        <v>-1.9023000000000002E-2</v>
      </c>
      <c r="D2946">
        <f t="shared" si="45"/>
        <v>-1.9206089201143587E-2</v>
      </c>
    </row>
    <row r="2947" spans="1:4" x14ac:dyDescent="0.25">
      <c r="A2947" t="s">
        <v>1785</v>
      </c>
      <c r="B2947">
        <v>47.9</v>
      </c>
      <c r="C2947">
        <v>-2.2249000000000001E-2</v>
      </c>
      <c r="D2947">
        <f t="shared" si="45"/>
        <v>-2.2500691233613975E-2</v>
      </c>
    </row>
    <row r="2948" spans="1:4" x14ac:dyDescent="0.25">
      <c r="A2948" t="s">
        <v>1786</v>
      </c>
      <c r="B2948">
        <v>47</v>
      </c>
      <c r="C2948">
        <v>-1.8789E-2</v>
      </c>
      <c r="D2948">
        <f t="shared" ref="D2948:D3011" si="46">LN(B2948/B2947)</f>
        <v>-1.8967902706810924E-2</v>
      </c>
    </row>
    <row r="2949" spans="1:4" x14ac:dyDescent="0.25">
      <c r="A2949" t="s">
        <v>1787</v>
      </c>
      <c r="B2949">
        <v>45.82</v>
      </c>
      <c r="C2949">
        <v>-2.5106E-2</v>
      </c>
      <c r="D2949">
        <f t="shared" si="46"/>
        <v>-2.5426924684709081E-2</v>
      </c>
    </row>
    <row r="2950" spans="1:4" x14ac:dyDescent="0.25">
      <c r="A2950" t="s">
        <v>1788</v>
      </c>
      <c r="B2950">
        <v>45.95</v>
      </c>
      <c r="C2950">
        <v>2.8370000000000001E-3</v>
      </c>
      <c r="D2950">
        <f t="shared" si="46"/>
        <v>2.8331717763467154E-3</v>
      </c>
    </row>
    <row r="2951" spans="1:4" x14ac:dyDescent="0.25">
      <c r="A2951" s="1">
        <v>36990</v>
      </c>
      <c r="B2951">
        <v>46.82</v>
      </c>
      <c r="C2951">
        <v>1.8933999999999999E-2</v>
      </c>
      <c r="D2951">
        <f t="shared" si="46"/>
        <v>1.8756613261068613E-2</v>
      </c>
    </row>
    <row r="2952" spans="1:4" x14ac:dyDescent="0.25">
      <c r="A2952" s="1">
        <v>37020</v>
      </c>
      <c r="B2952">
        <v>45.99</v>
      </c>
      <c r="C2952">
        <v>-1.7727E-2</v>
      </c>
      <c r="D2952">
        <f t="shared" si="46"/>
        <v>-1.7886480510932175E-2</v>
      </c>
    </row>
    <row r="2953" spans="1:4" x14ac:dyDescent="0.25">
      <c r="A2953" s="1">
        <v>37051</v>
      </c>
      <c r="B2953">
        <v>43.55</v>
      </c>
      <c r="C2953">
        <v>-5.3054999999999998E-2</v>
      </c>
      <c r="D2953">
        <f t="shared" si="46"/>
        <v>-5.451427825332076E-2</v>
      </c>
    </row>
    <row r="2954" spans="1:4" x14ac:dyDescent="0.25">
      <c r="A2954" s="1">
        <v>37081</v>
      </c>
      <c r="B2954">
        <v>40.950000000000003</v>
      </c>
      <c r="C2954">
        <v>-5.9700999999999997E-2</v>
      </c>
      <c r="D2954">
        <f t="shared" si="46"/>
        <v>-6.1557892999433199E-2</v>
      </c>
    </row>
    <row r="2955" spans="1:4" x14ac:dyDescent="0.25">
      <c r="A2955" s="1">
        <v>37173</v>
      </c>
      <c r="B2955">
        <v>40.549999999999997</v>
      </c>
      <c r="C2955">
        <v>-9.7680000000000006E-3</v>
      </c>
      <c r="D2955">
        <f t="shared" si="46"/>
        <v>-9.8160297376566914E-3</v>
      </c>
    </row>
    <row r="2956" spans="1:4" x14ac:dyDescent="0.25">
      <c r="A2956" t="s">
        <v>1789</v>
      </c>
      <c r="B2956">
        <v>36.200000000000003</v>
      </c>
      <c r="C2956">
        <v>-0.107275</v>
      </c>
      <c r="D2956">
        <f t="shared" si="46"/>
        <v>-0.11347666172969637</v>
      </c>
    </row>
    <row r="2957" spans="1:4" x14ac:dyDescent="0.25">
      <c r="A2957" t="s">
        <v>1790</v>
      </c>
      <c r="B2957">
        <v>36.69</v>
      </c>
      <c r="C2957">
        <v>1.3535999999999999E-2</v>
      </c>
      <c r="D2957">
        <f t="shared" si="46"/>
        <v>1.3445119535465157E-2</v>
      </c>
    </row>
    <row r="2958" spans="1:4" x14ac:dyDescent="0.25">
      <c r="A2958" t="s">
        <v>1791</v>
      </c>
      <c r="B2958">
        <v>35.299999999999997</v>
      </c>
      <c r="C2958">
        <v>-3.7885000000000002E-2</v>
      </c>
      <c r="D2958">
        <f t="shared" si="46"/>
        <v>-3.8621274427939563E-2</v>
      </c>
    </row>
    <row r="2959" spans="1:4" x14ac:dyDescent="0.25">
      <c r="A2959" t="s">
        <v>1792</v>
      </c>
      <c r="B2959">
        <v>32.799999999999997</v>
      </c>
      <c r="C2959">
        <v>-7.0821999999999996E-2</v>
      </c>
      <c r="D2959">
        <f t="shared" si="46"/>
        <v>-7.3454448549153062E-2</v>
      </c>
    </row>
    <row r="2960" spans="1:4" x14ac:dyDescent="0.25">
      <c r="A2960" t="s">
        <v>1793</v>
      </c>
      <c r="B2960">
        <v>33.11</v>
      </c>
      <c r="C2960">
        <v>9.4509999999999993E-3</v>
      </c>
      <c r="D2960">
        <f t="shared" si="46"/>
        <v>9.4068361690569195E-3</v>
      </c>
    </row>
    <row r="2961" spans="1:4" x14ac:dyDescent="0.25">
      <c r="A2961" t="s">
        <v>1794</v>
      </c>
      <c r="B2961">
        <v>36.01</v>
      </c>
      <c r="C2961">
        <v>8.7586999999999998E-2</v>
      </c>
      <c r="D2961">
        <f t="shared" si="46"/>
        <v>8.3961326101628972E-2</v>
      </c>
    </row>
    <row r="2962" spans="1:4" x14ac:dyDescent="0.25">
      <c r="A2962" t="s">
        <v>1795</v>
      </c>
      <c r="B2962">
        <v>36.299999999999997</v>
      </c>
      <c r="C2962">
        <v>8.0529999999999994E-3</v>
      </c>
      <c r="D2962">
        <f t="shared" si="46"/>
        <v>8.0210636100212056E-3</v>
      </c>
    </row>
    <row r="2963" spans="1:4" x14ac:dyDescent="0.25">
      <c r="A2963" t="s">
        <v>1796</v>
      </c>
      <c r="B2963">
        <v>35.549999999999997</v>
      </c>
      <c r="C2963">
        <v>-2.0660999999999999E-2</v>
      </c>
      <c r="D2963">
        <f t="shared" si="46"/>
        <v>-2.0877585021555255E-2</v>
      </c>
    </row>
    <row r="2964" spans="1:4" x14ac:dyDescent="0.25">
      <c r="A2964" t="s">
        <v>1797</v>
      </c>
      <c r="B2964">
        <v>36.9</v>
      </c>
      <c r="C2964">
        <v>3.7975000000000002E-2</v>
      </c>
      <c r="D2964">
        <f t="shared" si="46"/>
        <v>3.72713947972316E-2</v>
      </c>
    </row>
    <row r="2965" spans="1:4" x14ac:dyDescent="0.25">
      <c r="A2965" t="s">
        <v>1798</v>
      </c>
      <c r="B2965">
        <v>38.369999999999997</v>
      </c>
      <c r="C2965">
        <v>3.9836999999999997E-2</v>
      </c>
      <c r="D2965">
        <f t="shared" si="46"/>
        <v>3.9064353212379471E-2</v>
      </c>
    </row>
    <row r="2966" spans="1:4" x14ac:dyDescent="0.25">
      <c r="A2966" s="1">
        <v>36901</v>
      </c>
      <c r="B2966">
        <v>37.82</v>
      </c>
      <c r="C2966">
        <v>-1.4334E-2</v>
      </c>
      <c r="D2966">
        <f t="shared" si="46"/>
        <v>-1.4437841028549527E-2</v>
      </c>
    </row>
    <row r="2967" spans="1:4" x14ac:dyDescent="0.25">
      <c r="A2967" s="1">
        <v>36932</v>
      </c>
      <c r="B2967">
        <v>39.049999999999997</v>
      </c>
      <c r="C2967">
        <v>3.2522000000000002E-2</v>
      </c>
      <c r="D2967">
        <f t="shared" si="46"/>
        <v>3.2004813055383538E-2</v>
      </c>
    </row>
    <row r="2968" spans="1:4" x14ac:dyDescent="0.25">
      <c r="A2968" s="1">
        <v>36960</v>
      </c>
      <c r="B2968">
        <v>40.83</v>
      </c>
      <c r="C2968">
        <v>4.5582999999999999E-2</v>
      </c>
      <c r="D2968">
        <f t="shared" si="46"/>
        <v>4.4574229045789462E-2</v>
      </c>
    </row>
    <row r="2969" spans="1:4" x14ac:dyDescent="0.25">
      <c r="A2969" s="1">
        <v>36991</v>
      </c>
      <c r="B2969">
        <v>39.19</v>
      </c>
      <c r="C2969">
        <v>-4.0167000000000001E-2</v>
      </c>
      <c r="D2969">
        <f t="shared" si="46"/>
        <v>-4.0995493119944271E-2</v>
      </c>
    </row>
    <row r="2970" spans="1:4" x14ac:dyDescent="0.25">
      <c r="A2970" s="1">
        <v>37021</v>
      </c>
      <c r="B2970">
        <v>39.409999999999997</v>
      </c>
      <c r="C2970">
        <v>5.6140000000000001E-3</v>
      </c>
      <c r="D2970">
        <f t="shared" si="46"/>
        <v>5.5979789953721137E-3</v>
      </c>
    </row>
    <row r="2971" spans="1:4" x14ac:dyDescent="0.25">
      <c r="A2971" s="1">
        <v>37113</v>
      </c>
      <c r="B2971">
        <v>38.369999999999997</v>
      </c>
      <c r="C2971">
        <v>-2.6388999999999999E-2</v>
      </c>
      <c r="D2971">
        <f t="shared" si="46"/>
        <v>-2.6743686948051251E-2</v>
      </c>
    </row>
    <row r="2972" spans="1:4" x14ac:dyDescent="0.25">
      <c r="A2972" s="1">
        <v>37144</v>
      </c>
      <c r="B2972">
        <v>37.9</v>
      </c>
      <c r="C2972">
        <v>-1.2248999999999999E-2</v>
      </c>
      <c r="D2972">
        <f t="shared" si="46"/>
        <v>-1.2324792170480305E-2</v>
      </c>
    </row>
    <row r="2973" spans="1:4" x14ac:dyDescent="0.25">
      <c r="A2973" s="1">
        <v>37174</v>
      </c>
      <c r="B2973">
        <v>40.21</v>
      </c>
      <c r="C2973">
        <v>6.0949999999999997E-2</v>
      </c>
      <c r="D2973">
        <f t="shared" si="46"/>
        <v>5.9164608820802059E-2</v>
      </c>
    </row>
    <row r="2974" spans="1:4" x14ac:dyDescent="0.25">
      <c r="A2974" s="1">
        <v>37205</v>
      </c>
      <c r="B2974">
        <v>43.1</v>
      </c>
      <c r="C2974">
        <v>7.1873000000000006E-2</v>
      </c>
      <c r="D2974">
        <f t="shared" si="46"/>
        <v>6.9407276200519369E-2</v>
      </c>
    </row>
    <row r="2975" spans="1:4" x14ac:dyDescent="0.25">
      <c r="A2975" s="1">
        <v>37235</v>
      </c>
      <c r="B2975">
        <v>41.68</v>
      </c>
      <c r="C2975">
        <v>-3.2946999999999997E-2</v>
      </c>
      <c r="D2975">
        <f t="shared" si="46"/>
        <v>-3.3501599664590702E-2</v>
      </c>
    </row>
    <row r="2976" spans="1:4" x14ac:dyDescent="0.25">
      <c r="A2976" t="s">
        <v>1799</v>
      </c>
      <c r="B2976">
        <v>40.96</v>
      </c>
      <c r="C2976">
        <v>-1.7274999999999999E-2</v>
      </c>
      <c r="D2976">
        <f t="shared" si="46"/>
        <v>-1.7425416713859058E-2</v>
      </c>
    </row>
    <row r="2977" spans="1:4" x14ac:dyDescent="0.25">
      <c r="A2977" t="s">
        <v>1800</v>
      </c>
      <c r="B2977">
        <v>41.62</v>
      </c>
      <c r="C2977">
        <v>1.6112999999999999E-2</v>
      </c>
      <c r="D2977">
        <f t="shared" si="46"/>
        <v>1.5984840234236023E-2</v>
      </c>
    </row>
    <row r="2978" spans="1:4" x14ac:dyDescent="0.25">
      <c r="A2978" t="s">
        <v>1801</v>
      </c>
      <c r="B2978">
        <v>40.51</v>
      </c>
      <c r="C2978">
        <v>-2.6669999999999999E-2</v>
      </c>
      <c r="D2978">
        <f t="shared" si="46"/>
        <v>-2.7031963750889187E-2</v>
      </c>
    </row>
    <row r="2979" spans="1:4" x14ac:dyDescent="0.25">
      <c r="A2979" t="s">
        <v>1802</v>
      </c>
      <c r="B2979">
        <v>40.700000000000003</v>
      </c>
      <c r="C2979">
        <v>4.6899999999999997E-3</v>
      </c>
      <c r="D2979">
        <f t="shared" si="46"/>
        <v>4.6792352339503317E-3</v>
      </c>
    </row>
    <row r="2980" spans="1:4" x14ac:dyDescent="0.25">
      <c r="A2980" t="s">
        <v>1803</v>
      </c>
      <c r="B2980">
        <v>40.409999999999997</v>
      </c>
      <c r="C2980">
        <v>-7.1250000000000003E-3</v>
      </c>
      <c r="D2980">
        <f t="shared" si="46"/>
        <v>-7.150813358167106E-3</v>
      </c>
    </row>
    <row r="2981" spans="1:4" x14ac:dyDescent="0.25">
      <c r="A2981" t="s">
        <v>1804</v>
      </c>
      <c r="B2981">
        <v>39.950000000000003</v>
      </c>
      <c r="C2981">
        <v>-1.1383000000000001E-2</v>
      </c>
      <c r="D2981">
        <f t="shared" si="46"/>
        <v>-1.1448606878098518E-2</v>
      </c>
    </row>
    <row r="2982" spans="1:4" x14ac:dyDescent="0.25">
      <c r="A2982" t="s">
        <v>1805</v>
      </c>
      <c r="B2982">
        <v>40.35</v>
      </c>
      <c r="C2982">
        <v>1.0012E-2</v>
      </c>
      <c r="D2982">
        <f t="shared" si="46"/>
        <v>9.962722503674068E-3</v>
      </c>
    </row>
    <row r="2983" spans="1:4" x14ac:dyDescent="0.25">
      <c r="A2983" t="s">
        <v>1806</v>
      </c>
      <c r="B2983">
        <v>40.200000000000003</v>
      </c>
      <c r="C2983">
        <v>-3.7169999999999998E-3</v>
      </c>
      <c r="D2983">
        <f t="shared" si="46"/>
        <v>-3.7243990909824397E-3</v>
      </c>
    </row>
    <row r="2984" spans="1:4" x14ac:dyDescent="0.25">
      <c r="A2984" t="s">
        <v>1807</v>
      </c>
      <c r="B2984">
        <v>40.450000000000003</v>
      </c>
      <c r="C2984">
        <v>6.2189999999999997E-3</v>
      </c>
      <c r="D2984">
        <f t="shared" si="46"/>
        <v>6.199647879525429E-3</v>
      </c>
    </row>
    <row r="2985" spans="1:4" x14ac:dyDescent="0.25">
      <c r="A2985" t="s">
        <v>1808</v>
      </c>
      <c r="B2985">
        <v>40.29</v>
      </c>
      <c r="C2985">
        <v>-3.9550000000000002E-3</v>
      </c>
      <c r="D2985">
        <f t="shared" si="46"/>
        <v>-3.9633443012448855E-3</v>
      </c>
    </row>
    <row r="2986" spans="1:4" x14ac:dyDescent="0.25">
      <c r="A2986" t="s">
        <v>1809</v>
      </c>
      <c r="B2986">
        <v>38.619999999999997</v>
      </c>
      <c r="C2986">
        <v>-4.1450000000000001E-2</v>
      </c>
      <c r="D2986">
        <f t="shared" si="46"/>
        <v>-4.2333022202887538E-2</v>
      </c>
    </row>
    <row r="2987" spans="1:4" x14ac:dyDescent="0.25">
      <c r="A2987" t="s">
        <v>1810</v>
      </c>
      <c r="B2987">
        <v>37.6</v>
      </c>
      <c r="C2987">
        <v>-2.6411E-2</v>
      </c>
      <c r="D2987">
        <f t="shared" si="46"/>
        <v>-2.6766226604519501E-2</v>
      </c>
    </row>
    <row r="2988" spans="1:4" x14ac:dyDescent="0.25">
      <c r="A2988" t="s">
        <v>1811</v>
      </c>
      <c r="B2988">
        <v>38.229999999999997</v>
      </c>
      <c r="C2988">
        <v>1.6754999999999999E-2</v>
      </c>
      <c r="D2988">
        <f t="shared" si="46"/>
        <v>1.6616497312472448E-2</v>
      </c>
    </row>
    <row r="2989" spans="1:4" x14ac:dyDescent="0.25">
      <c r="A2989" s="1">
        <v>36902</v>
      </c>
      <c r="B2989">
        <v>38.4</v>
      </c>
      <c r="C2989">
        <v>4.4470000000000004E-3</v>
      </c>
      <c r="D2989">
        <f t="shared" si="46"/>
        <v>4.4369118853597369E-3</v>
      </c>
    </row>
    <row r="2990" spans="1:4" x14ac:dyDescent="0.25">
      <c r="A2990" s="1">
        <v>36933</v>
      </c>
      <c r="B2990">
        <v>40.32</v>
      </c>
      <c r="C2990">
        <v>0.05</v>
      </c>
      <c r="D2990">
        <f t="shared" si="46"/>
        <v>4.8790164169432049E-2</v>
      </c>
    </row>
    <row r="2991" spans="1:4" x14ac:dyDescent="0.25">
      <c r="A2991" s="1">
        <v>37022</v>
      </c>
      <c r="B2991">
        <v>41.55</v>
      </c>
      <c r="C2991">
        <v>3.0505999999999998E-2</v>
      </c>
      <c r="D2991">
        <f t="shared" si="46"/>
        <v>3.0049897538343969E-2</v>
      </c>
    </row>
    <row r="2992" spans="1:4" x14ac:dyDescent="0.25">
      <c r="A2992" s="1">
        <v>37053</v>
      </c>
      <c r="B2992">
        <v>42.7</v>
      </c>
      <c r="C2992">
        <v>2.7678000000000001E-2</v>
      </c>
      <c r="D2992">
        <f t="shared" si="46"/>
        <v>2.7301398933121768E-2</v>
      </c>
    </row>
    <row r="2993" spans="1:4" x14ac:dyDescent="0.25">
      <c r="A2993" s="1">
        <v>37083</v>
      </c>
      <c r="B2993">
        <v>41.95</v>
      </c>
      <c r="C2993">
        <v>-1.7564E-2</v>
      </c>
      <c r="D2993">
        <f t="shared" si="46"/>
        <v>-1.7720487321363707E-2</v>
      </c>
    </row>
    <row r="2994" spans="1:4" x14ac:dyDescent="0.25">
      <c r="A2994" s="1">
        <v>37114</v>
      </c>
      <c r="B2994">
        <v>41.89</v>
      </c>
      <c r="C2994">
        <v>-1.4300000000000001E-3</v>
      </c>
      <c r="D2994">
        <f t="shared" si="46"/>
        <v>-1.4312979542716788E-3</v>
      </c>
    </row>
    <row r="2995" spans="1:4" x14ac:dyDescent="0.25">
      <c r="A2995" s="1">
        <v>37145</v>
      </c>
      <c r="B2995">
        <v>42.11</v>
      </c>
      <c r="C2995">
        <v>5.2519999999999997E-3</v>
      </c>
      <c r="D2995">
        <f t="shared" si="46"/>
        <v>5.2381072148928532E-3</v>
      </c>
    </row>
    <row r="2996" spans="1:4" x14ac:dyDescent="0.25">
      <c r="A2996" s="1">
        <v>37236</v>
      </c>
      <c r="B2996">
        <v>41.12</v>
      </c>
      <c r="C2996">
        <v>-2.351E-2</v>
      </c>
      <c r="D2996">
        <f t="shared" si="46"/>
        <v>-2.3790621026926799E-2</v>
      </c>
    </row>
    <row r="2997" spans="1:4" x14ac:dyDescent="0.25">
      <c r="A2997" t="s">
        <v>1812</v>
      </c>
      <c r="B2997">
        <v>44</v>
      </c>
      <c r="C2997">
        <v>7.0039000000000004E-2</v>
      </c>
      <c r="D2997">
        <f t="shared" si="46"/>
        <v>6.7695012771351468E-2</v>
      </c>
    </row>
    <row r="2998" spans="1:4" x14ac:dyDescent="0.25">
      <c r="A2998" t="s">
        <v>1813</v>
      </c>
      <c r="B2998">
        <v>46.23</v>
      </c>
      <c r="C2998">
        <v>5.0681999999999998E-2</v>
      </c>
      <c r="D2998">
        <f t="shared" si="46"/>
        <v>4.9439304081872783E-2</v>
      </c>
    </row>
    <row r="2999" spans="1:4" x14ac:dyDescent="0.25">
      <c r="A2999" t="s">
        <v>1814</v>
      </c>
      <c r="B2999">
        <v>46.49</v>
      </c>
      <c r="C2999">
        <v>5.6239999999999997E-3</v>
      </c>
      <c r="D2999">
        <f t="shared" si="46"/>
        <v>5.6082977023594631E-3</v>
      </c>
    </row>
    <row r="3000" spans="1:4" x14ac:dyDescent="0.25">
      <c r="A3000" t="s">
        <v>1815</v>
      </c>
      <c r="B3000">
        <v>45.8</v>
      </c>
      <c r="C3000">
        <v>-1.4841999999999999E-2</v>
      </c>
      <c r="D3000">
        <f t="shared" si="46"/>
        <v>-1.4953144582354239E-2</v>
      </c>
    </row>
    <row r="3001" spans="1:4" x14ac:dyDescent="0.25">
      <c r="A3001" t="s">
        <v>1816</v>
      </c>
      <c r="B3001">
        <v>47.07</v>
      </c>
      <c r="C3001">
        <v>2.7729E-2</v>
      </c>
      <c r="D3001">
        <f t="shared" si="46"/>
        <v>2.7351764292911709E-2</v>
      </c>
    </row>
    <row r="3002" spans="1:4" x14ac:dyDescent="0.25">
      <c r="A3002" t="s">
        <v>1817</v>
      </c>
      <c r="B3002">
        <v>46.18</v>
      </c>
      <c r="C3002">
        <v>-1.8908000000000001E-2</v>
      </c>
      <c r="D3002">
        <f t="shared" si="46"/>
        <v>-1.9089051486701633E-2</v>
      </c>
    </row>
    <row r="3003" spans="1:4" x14ac:dyDescent="0.25">
      <c r="A3003" t="s">
        <v>1818</v>
      </c>
      <c r="B3003">
        <v>46.38</v>
      </c>
      <c r="C3003">
        <v>4.3309999999999998E-3</v>
      </c>
      <c r="D3003">
        <f t="shared" si="46"/>
        <v>4.3215279010363978E-3</v>
      </c>
    </row>
    <row r="3004" spans="1:4" x14ac:dyDescent="0.25">
      <c r="A3004" t="s">
        <v>1819</v>
      </c>
      <c r="B3004">
        <v>46.58</v>
      </c>
      <c r="C3004">
        <v>4.3119999999999999E-3</v>
      </c>
      <c r="D3004">
        <f t="shared" si="46"/>
        <v>4.3029326288092527E-3</v>
      </c>
    </row>
    <row r="3005" spans="1:4" x14ac:dyDescent="0.25">
      <c r="A3005" t="s">
        <v>1820</v>
      </c>
      <c r="B3005">
        <v>45.52</v>
      </c>
      <c r="C3005">
        <v>-2.2756999999999999E-2</v>
      </c>
      <c r="D3005">
        <f t="shared" si="46"/>
        <v>-2.3019474638119375E-2</v>
      </c>
    </row>
    <row r="3006" spans="1:4" x14ac:dyDescent="0.25">
      <c r="A3006" t="s">
        <v>1821</v>
      </c>
      <c r="B3006">
        <v>43.35</v>
      </c>
      <c r="C3006">
        <v>-4.7670999999999998E-2</v>
      </c>
      <c r="D3006">
        <f t="shared" si="46"/>
        <v>-4.8845086591524624E-2</v>
      </c>
    </row>
    <row r="3007" spans="1:4" x14ac:dyDescent="0.25">
      <c r="A3007" t="s">
        <v>1822</v>
      </c>
      <c r="B3007">
        <v>43.8</v>
      </c>
      <c r="C3007">
        <v>1.0381E-2</v>
      </c>
      <c r="D3007">
        <f t="shared" si="46"/>
        <v>1.0327114155849524E-2</v>
      </c>
    </row>
    <row r="3008" spans="1:4" x14ac:dyDescent="0.25">
      <c r="A3008" t="s">
        <v>1823</v>
      </c>
      <c r="B3008">
        <v>44.02</v>
      </c>
      <c r="C3008">
        <v>5.0229999999999997E-3</v>
      </c>
      <c r="D3008">
        <f t="shared" si="46"/>
        <v>5.0102587159153444E-3</v>
      </c>
    </row>
    <row r="3009" spans="1:4" x14ac:dyDescent="0.25">
      <c r="A3009" t="s">
        <v>1824</v>
      </c>
      <c r="B3009">
        <v>46.65</v>
      </c>
      <c r="C3009">
        <v>5.9746E-2</v>
      </c>
      <c r="D3009">
        <f t="shared" si="46"/>
        <v>5.8028851195037021E-2</v>
      </c>
    </row>
    <row r="3010" spans="1:4" x14ac:dyDescent="0.25">
      <c r="A3010" s="1">
        <v>36962</v>
      </c>
      <c r="B3010">
        <v>46.39</v>
      </c>
      <c r="C3010">
        <v>-5.5729999999999998E-3</v>
      </c>
      <c r="D3010">
        <f t="shared" si="46"/>
        <v>-5.5890085297004548E-3</v>
      </c>
    </row>
    <row r="3011" spans="1:4" x14ac:dyDescent="0.25">
      <c r="A3011" s="1">
        <v>36993</v>
      </c>
      <c r="B3011">
        <v>47.7</v>
      </c>
      <c r="C3011">
        <v>2.8239E-2</v>
      </c>
      <c r="D3011">
        <f t="shared" si="46"/>
        <v>2.784747913064332E-2</v>
      </c>
    </row>
    <row r="3012" spans="1:4" x14ac:dyDescent="0.25">
      <c r="A3012" s="1">
        <v>37023</v>
      </c>
      <c r="B3012">
        <v>49.9</v>
      </c>
      <c r="C3012">
        <v>4.6122000000000003E-2</v>
      </c>
      <c r="D3012">
        <f t="shared" ref="D3012:D3075" si="47">LN(B3012/B3011)</f>
        <v>4.5089604863177368E-2</v>
      </c>
    </row>
    <row r="3013" spans="1:4" x14ac:dyDescent="0.25">
      <c r="A3013" s="1">
        <v>37054</v>
      </c>
      <c r="B3013">
        <v>49.15</v>
      </c>
      <c r="C3013">
        <v>-1.503E-2</v>
      </c>
      <c r="D3013">
        <f t="shared" si="47"/>
        <v>-1.5144156164297382E-2</v>
      </c>
    </row>
    <row r="3014" spans="1:4" x14ac:dyDescent="0.25">
      <c r="A3014" s="1">
        <v>37084</v>
      </c>
      <c r="B3014">
        <v>49.41</v>
      </c>
      <c r="C3014">
        <v>5.2900000000000004E-3</v>
      </c>
      <c r="D3014">
        <f t="shared" si="47"/>
        <v>5.2759862644830846E-3</v>
      </c>
    </row>
    <row r="3015" spans="1:4" x14ac:dyDescent="0.25">
      <c r="A3015" s="1">
        <v>37176</v>
      </c>
      <c r="B3015">
        <v>48.26</v>
      </c>
      <c r="C3015">
        <v>-2.3275000000000001E-2</v>
      </c>
      <c r="D3015">
        <f t="shared" si="47"/>
        <v>-2.3549772660772926E-2</v>
      </c>
    </row>
    <row r="3016" spans="1:4" x14ac:dyDescent="0.25">
      <c r="A3016" s="1">
        <v>37207</v>
      </c>
      <c r="B3016">
        <v>47.97</v>
      </c>
      <c r="C3016">
        <v>-6.0089999999999996E-3</v>
      </c>
      <c r="D3016">
        <f t="shared" si="47"/>
        <v>-6.0272446829130796E-3</v>
      </c>
    </row>
    <row r="3017" spans="1:4" x14ac:dyDescent="0.25">
      <c r="A3017" s="1">
        <v>37237</v>
      </c>
      <c r="B3017">
        <v>48.35</v>
      </c>
      <c r="C3017">
        <v>7.9220000000000002E-3</v>
      </c>
      <c r="D3017">
        <f t="shared" si="47"/>
        <v>7.8904063853308028E-3</v>
      </c>
    </row>
    <row r="3018" spans="1:4" x14ac:dyDescent="0.25">
      <c r="A3018" t="s">
        <v>1825</v>
      </c>
      <c r="B3018">
        <v>48</v>
      </c>
      <c r="C3018">
        <v>-7.2389999999999998E-3</v>
      </c>
      <c r="D3018">
        <f t="shared" si="47"/>
        <v>-7.2652109914124133E-3</v>
      </c>
    </row>
    <row r="3019" spans="1:4" x14ac:dyDescent="0.25">
      <c r="A3019" t="s">
        <v>1826</v>
      </c>
      <c r="B3019">
        <v>49.81</v>
      </c>
      <c r="C3019">
        <v>3.7707999999999998E-2</v>
      </c>
      <c r="D3019">
        <f t="shared" si="47"/>
        <v>3.7014756177301204E-2</v>
      </c>
    </row>
    <row r="3020" spans="1:4" x14ac:dyDescent="0.25">
      <c r="A3020" t="s">
        <v>1827</v>
      </c>
      <c r="B3020">
        <v>50</v>
      </c>
      <c r="C3020">
        <v>3.8140000000000001E-3</v>
      </c>
      <c r="D3020">
        <f t="shared" si="47"/>
        <v>3.8072383429538889E-3</v>
      </c>
    </row>
    <row r="3021" spans="1:4" x14ac:dyDescent="0.25">
      <c r="A3021" t="s">
        <v>1828</v>
      </c>
      <c r="B3021">
        <v>50.16</v>
      </c>
      <c r="C3021">
        <v>3.2000000000000002E-3</v>
      </c>
      <c r="D3021">
        <f t="shared" si="47"/>
        <v>3.194890896519067E-3</v>
      </c>
    </row>
    <row r="3022" spans="1:4" x14ac:dyDescent="0.25">
      <c r="A3022" t="s">
        <v>1829</v>
      </c>
      <c r="B3022">
        <v>50.6</v>
      </c>
      <c r="C3022">
        <v>8.7720000000000003E-3</v>
      </c>
      <c r="D3022">
        <f t="shared" si="47"/>
        <v>8.7336799687546315E-3</v>
      </c>
    </row>
    <row r="3023" spans="1:4" x14ac:dyDescent="0.25">
      <c r="A3023" t="s">
        <v>1830</v>
      </c>
      <c r="B3023">
        <v>50.31</v>
      </c>
      <c r="C3023">
        <v>-5.731E-3</v>
      </c>
      <c r="D3023">
        <f t="shared" si="47"/>
        <v>-5.7477117901926526E-3</v>
      </c>
    </row>
    <row r="3024" spans="1:4" x14ac:dyDescent="0.25">
      <c r="A3024" t="s">
        <v>1831</v>
      </c>
      <c r="B3024">
        <v>51.5</v>
      </c>
      <c r="C3024">
        <v>2.3653E-2</v>
      </c>
      <c r="D3024">
        <f t="shared" si="47"/>
        <v>2.3377943166463307E-2</v>
      </c>
    </row>
    <row r="3025" spans="1:4" x14ac:dyDescent="0.25">
      <c r="A3025" t="s">
        <v>1832</v>
      </c>
      <c r="B3025">
        <v>51.32</v>
      </c>
      <c r="C3025">
        <v>-3.4949999999999998E-3</v>
      </c>
      <c r="D3025">
        <f t="shared" si="47"/>
        <v>-3.5012679222548304E-3</v>
      </c>
    </row>
    <row r="3026" spans="1:4" x14ac:dyDescent="0.25">
      <c r="A3026" t="s">
        <v>1833</v>
      </c>
      <c r="B3026">
        <v>51.62</v>
      </c>
      <c r="C3026">
        <v>5.8459999999999996E-3</v>
      </c>
      <c r="D3026">
        <f t="shared" si="47"/>
        <v>5.8286545430319926E-3</v>
      </c>
    </row>
    <row r="3027" spans="1:4" x14ac:dyDescent="0.25">
      <c r="A3027" t="s">
        <v>1834</v>
      </c>
      <c r="B3027">
        <v>51.44</v>
      </c>
      <c r="C3027">
        <v>-3.4870000000000001E-3</v>
      </c>
      <c r="D3027">
        <f t="shared" si="47"/>
        <v>-3.4931143611037986E-3</v>
      </c>
    </row>
    <row r="3028" spans="1:4" x14ac:dyDescent="0.25">
      <c r="A3028" t="s">
        <v>1835</v>
      </c>
      <c r="B3028">
        <v>51.5</v>
      </c>
      <c r="C3028">
        <v>1.1659999999999999E-3</v>
      </c>
      <c r="D3028">
        <f t="shared" si="47"/>
        <v>1.1657277403264727E-3</v>
      </c>
    </row>
    <row r="3029" spans="1:4" x14ac:dyDescent="0.25">
      <c r="A3029" t="s">
        <v>1836</v>
      </c>
      <c r="B3029">
        <v>51.01</v>
      </c>
      <c r="C3029">
        <v>-9.5149999999999992E-3</v>
      </c>
      <c r="D3029">
        <f t="shared" si="47"/>
        <v>-9.5601157348552627E-3</v>
      </c>
    </row>
    <row r="3030" spans="1:4" x14ac:dyDescent="0.25">
      <c r="A3030" s="1">
        <v>37288</v>
      </c>
      <c r="B3030">
        <v>50.39</v>
      </c>
      <c r="C3030">
        <v>-1.2154E-2</v>
      </c>
      <c r="D3030">
        <f t="shared" si="47"/>
        <v>-1.2228949242328402E-2</v>
      </c>
    </row>
    <row r="3031" spans="1:4" x14ac:dyDescent="0.25">
      <c r="A3031" s="1">
        <v>37316</v>
      </c>
      <c r="B3031">
        <v>50.05</v>
      </c>
      <c r="C3031">
        <v>-6.7470000000000004E-3</v>
      </c>
      <c r="D3031">
        <f t="shared" si="47"/>
        <v>-6.7702369312772461E-3</v>
      </c>
    </row>
    <row r="3032" spans="1:4" x14ac:dyDescent="0.25">
      <c r="A3032" s="1">
        <v>37347</v>
      </c>
      <c r="B3032">
        <v>50.95</v>
      </c>
      <c r="C3032">
        <v>1.7982000000000001E-2</v>
      </c>
      <c r="D3032">
        <f t="shared" si="47"/>
        <v>1.7822253907504283E-2</v>
      </c>
    </row>
    <row r="3033" spans="1:4" x14ac:dyDescent="0.25">
      <c r="A3033" s="1">
        <v>37438</v>
      </c>
      <c r="B3033">
        <v>50.59</v>
      </c>
      <c r="C3033">
        <v>-7.0660000000000002E-3</v>
      </c>
      <c r="D3033">
        <f t="shared" si="47"/>
        <v>-7.0908313648890674E-3</v>
      </c>
    </row>
    <row r="3034" spans="1:4" x14ac:dyDescent="0.25">
      <c r="A3034" s="1">
        <v>37469</v>
      </c>
      <c r="B3034">
        <v>51.1</v>
      </c>
      <c r="C3034">
        <v>1.0081E-2</v>
      </c>
      <c r="D3034">
        <f t="shared" si="47"/>
        <v>1.0030568905814065E-2</v>
      </c>
    </row>
    <row r="3035" spans="1:4" x14ac:dyDescent="0.25">
      <c r="A3035" s="1">
        <v>37500</v>
      </c>
      <c r="B3035">
        <v>50.26</v>
      </c>
      <c r="C3035">
        <v>-1.6438000000000001E-2</v>
      </c>
      <c r="D3035">
        <f t="shared" si="47"/>
        <v>-1.6574965094212676E-2</v>
      </c>
    </row>
    <row r="3036" spans="1:4" x14ac:dyDescent="0.25">
      <c r="A3036" s="1">
        <v>37530</v>
      </c>
      <c r="B3036">
        <v>50.3</v>
      </c>
      <c r="C3036">
        <v>7.9600000000000005E-4</v>
      </c>
      <c r="D3036">
        <f t="shared" si="47"/>
        <v>7.9554499024748592E-4</v>
      </c>
    </row>
    <row r="3037" spans="1:4" x14ac:dyDescent="0.25">
      <c r="A3037" s="1">
        <v>37561</v>
      </c>
      <c r="B3037">
        <v>50.46</v>
      </c>
      <c r="C3037">
        <v>3.1809999999999998E-3</v>
      </c>
      <c r="D3037">
        <f t="shared" si="47"/>
        <v>3.1758661072181608E-3</v>
      </c>
    </row>
    <row r="3038" spans="1:4" x14ac:dyDescent="0.25">
      <c r="A3038" t="s">
        <v>1837</v>
      </c>
      <c r="B3038">
        <v>49.53</v>
      </c>
      <c r="C3038">
        <v>-1.8429999999999998E-2</v>
      </c>
      <c r="D3038">
        <f t="shared" si="47"/>
        <v>-1.8602396612765318E-2</v>
      </c>
    </row>
    <row r="3039" spans="1:4" x14ac:dyDescent="0.25">
      <c r="A3039" t="s">
        <v>1838</v>
      </c>
      <c r="B3039">
        <v>49.7</v>
      </c>
      <c r="C3039">
        <v>3.4320000000000002E-3</v>
      </c>
      <c r="D3039">
        <f t="shared" si="47"/>
        <v>3.4263865024367151E-3</v>
      </c>
    </row>
    <row r="3040" spans="1:4" x14ac:dyDescent="0.25">
      <c r="A3040" t="s">
        <v>1839</v>
      </c>
      <c r="B3040">
        <v>49.09</v>
      </c>
      <c r="C3040">
        <v>-1.2274E-2</v>
      </c>
      <c r="D3040">
        <f t="shared" si="47"/>
        <v>-1.2349585032621853E-2</v>
      </c>
    </row>
    <row r="3041" spans="1:4" x14ac:dyDescent="0.25">
      <c r="A3041" t="s">
        <v>1840</v>
      </c>
      <c r="B3041">
        <v>48</v>
      </c>
      <c r="C3041">
        <v>-2.2204000000000002E-2</v>
      </c>
      <c r="D3041">
        <f t="shared" si="47"/>
        <v>-2.2454337162070289E-2</v>
      </c>
    </row>
    <row r="3042" spans="1:4" x14ac:dyDescent="0.25">
      <c r="A3042" t="s">
        <v>1841</v>
      </c>
      <c r="B3042">
        <v>48.5</v>
      </c>
      <c r="C3042">
        <v>1.0416999999999999E-2</v>
      </c>
      <c r="D3042">
        <f t="shared" si="47"/>
        <v>1.0362787035546658E-2</v>
      </c>
    </row>
    <row r="3043" spans="1:4" x14ac:dyDescent="0.25">
      <c r="A3043" t="s">
        <v>1842</v>
      </c>
      <c r="B3043">
        <v>48.5</v>
      </c>
      <c r="C3043">
        <v>0</v>
      </c>
      <c r="D3043">
        <f t="shared" si="47"/>
        <v>0</v>
      </c>
    </row>
    <row r="3044" spans="1:4" x14ac:dyDescent="0.25">
      <c r="A3044" t="s">
        <v>1843</v>
      </c>
      <c r="B3044">
        <v>48.52</v>
      </c>
      <c r="C3044">
        <v>4.1199999999999999E-4</v>
      </c>
      <c r="D3044">
        <f t="shared" si="47"/>
        <v>4.1228613241195617E-4</v>
      </c>
    </row>
    <row r="3045" spans="1:4" x14ac:dyDescent="0.25">
      <c r="A3045" t="s">
        <v>1844</v>
      </c>
      <c r="B3045">
        <v>47.99</v>
      </c>
      <c r="C3045">
        <v>-1.0923E-2</v>
      </c>
      <c r="D3045">
        <f t="shared" si="47"/>
        <v>-1.0983428205695275E-2</v>
      </c>
    </row>
    <row r="3046" spans="1:4" x14ac:dyDescent="0.25">
      <c r="A3046" t="s">
        <v>1845</v>
      </c>
      <c r="B3046">
        <v>47</v>
      </c>
      <c r="C3046">
        <v>-2.0629000000000002E-2</v>
      </c>
      <c r="D3046">
        <f t="shared" si="47"/>
        <v>-2.0845054160095557E-2</v>
      </c>
    </row>
    <row r="3047" spans="1:4" x14ac:dyDescent="0.25">
      <c r="A3047" t="s">
        <v>1846</v>
      </c>
      <c r="B3047">
        <v>47.8</v>
      </c>
      <c r="C3047">
        <v>1.7021000000000001E-2</v>
      </c>
      <c r="D3047">
        <f t="shared" si="47"/>
        <v>1.6878037787351731E-2</v>
      </c>
    </row>
    <row r="3048" spans="1:4" x14ac:dyDescent="0.25">
      <c r="A3048" t="s">
        <v>1847</v>
      </c>
      <c r="B3048">
        <v>47</v>
      </c>
      <c r="C3048">
        <v>-1.6736000000000001E-2</v>
      </c>
      <c r="D3048">
        <f t="shared" si="47"/>
        <v>-1.6878037787351637E-2</v>
      </c>
    </row>
    <row r="3049" spans="1:4" x14ac:dyDescent="0.25">
      <c r="A3049" t="s">
        <v>1848</v>
      </c>
      <c r="B3049">
        <v>49.07</v>
      </c>
      <c r="C3049">
        <v>4.4042999999999999E-2</v>
      </c>
      <c r="D3049">
        <f t="shared" si="47"/>
        <v>4.3100248391753498E-2</v>
      </c>
    </row>
    <row r="3050" spans="1:4" x14ac:dyDescent="0.25">
      <c r="A3050" t="s">
        <v>1849</v>
      </c>
      <c r="B3050">
        <v>50.09</v>
      </c>
      <c r="C3050">
        <v>2.0787E-2</v>
      </c>
      <c r="D3050">
        <f t="shared" si="47"/>
        <v>2.057353726771341E-2</v>
      </c>
    </row>
    <row r="3051" spans="1:4" x14ac:dyDescent="0.25">
      <c r="A3051" s="1">
        <v>37258</v>
      </c>
      <c r="B3051">
        <v>49.4</v>
      </c>
      <c r="C3051">
        <v>-1.3775000000000001E-2</v>
      </c>
      <c r="D3051">
        <f t="shared" si="47"/>
        <v>-1.3870963175648758E-2</v>
      </c>
    </row>
    <row r="3052" spans="1:4" x14ac:dyDescent="0.25">
      <c r="A3052" s="1">
        <v>37348</v>
      </c>
      <c r="B3052">
        <v>48.99</v>
      </c>
      <c r="C3052">
        <v>-8.3000000000000001E-3</v>
      </c>
      <c r="D3052">
        <f t="shared" si="47"/>
        <v>-8.3342285433932912E-3</v>
      </c>
    </row>
    <row r="3053" spans="1:4" x14ac:dyDescent="0.25">
      <c r="A3053" s="1">
        <v>37378</v>
      </c>
      <c r="B3053">
        <v>49.1</v>
      </c>
      <c r="C3053">
        <v>2.245E-3</v>
      </c>
      <c r="D3053">
        <f t="shared" si="47"/>
        <v>2.2428391499914723E-3</v>
      </c>
    </row>
    <row r="3054" spans="1:4" x14ac:dyDescent="0.25">
      <c r="A3054" s="1">
        <v>37409</v>
      </c>
      <c r="B3054">
        <v>48.91</v>
      </c>
      <c r="C3054">
        <v>-3.8700000000000002E-3</v>
      </c>
      <c r="D3054">
        <f t="shared" si="47"/>
        <v>-3.8771602492091912E-3</v>
      </c>
    </row>
    <row r="3055" spans="1:4" x14ac:dyDescent="0.25">
      <c r="A3055" s="1">
        <v>37439</v>
      </c>
      <c r="B3055">
        <v>48.85</v>
      </c>
      <c r="C3055">
        <v>-1.227E-3</v>
      </c>
      <c r="D3055">
        <f t="shared" si="47"/>
        <v>-1.2274960624739509E-3</v>
      </c>
    </row>
    <row r="3056" spans="1:4" x14ac:dyDescent="0.25">
      <c r="A3056" s="1">
        <v>37470</v>
      </c>
      <c r="B3056">
        <v>49.7</v>
      </c>
      <c r="C3056">
        <v>1.7399999999999999E-2</v>
      </c>
      <c r="D3056">
        <f t="shared" si="47"/>
        <v>1.7250554613791234E-2</v>
      </c>
    </row>
    <row r="3057" spans="1:4" x14ac:dyDescent="0.25">
      <c r="A3057" s="1">
        <v>37562</v>
      </c>
      <c r="B3057">
        <v>50.5</v>
      </c>
      <c r="C3057">
        <v>1.6097E-2</v>
      </c>
      <c r="D3057">
        <f t="shared" si="47"/>
        <v>1.5968403178730984E-2</v>
      </c>
    </row>
    <row r="3058" spans="1:4" x14ac:dyDescent="0.25">
      <c r="A3058" s="1">
        <v>37592</v>
      </c>
      <c r="B3058">
        <v>50.31</v>
      </c>
      <c r="C3058">
        <v>-3.7620000000000002E-3</v>
      </c>
      <c r="D3058">
        <f t="shared" si="47"/>
        <v>-3.7694717780869707E-3</v>
      </c>
    </row>
    <row r="3059" spans="1:4" x14ac:dyDescent="0.25">
      <c r="A3059" t="s">
        <v>1850</v>
      </c>
      <c r="B3059">
        <v>51.24</v>
      </c>
      <c r="C3059">
        <v>1.8485000000000001E-2</v>
      </c>
      <c r="D3059">
        <f t="shared" si="47"/>
        <v>1.8316612525306405E-2</v>
      </c>
    </row>
    <row r="3060" spans="1:4" x14ac:dyDescent="0.25">
      <c r="A3060" t="s">
        <v>1851</v>
      </c>
      <c r="B3060">
        <v>51.55</v>
      </c>
      <c r="C3060">
        <v>6.0499999999999998E-3</v>
      </c>
      <c r="D3060">
        <f t="shared" si="47"/>
        <v>6.0317334344352769E-3</v>
      </c>
    </row>
    <row r="3061" spans="1:4" x14ac:dyDescent="0.25">
      <c r="A3061" t="s">
        <v>1852</v>
      </c>
      <c r="B3061">
        <v>50.52</v>
      </c>
      <c r="C3061">
        <v>-1.9980999999999999E-2</v>
      </c>
      <c r="D3061">
        <f t="shared" si="47"/>
        <v>-2.0182912980678425E-2</v>
      </c>
    </row>
    <row r="3062" spans="1:4" x14ac:dyDescent="0.25">
      <c r="A3062" t="s">
        <v>1853</v>
      </c>
      <c r="B3062">
        <v>50.35</v>
      </c>
      <c r="C3062">
        <v>-3.3649999999999999E-3</v>
      </c>
      <c r="D3062">
        <f t="shared" si="47"/>
        <v>-3.3706783177190887E-3</v>
      </c>
    </row>
    <row r="3063" spans="1:4" x14ac:dyDescent="0.25">
      <c r="A3063" t="s">
        <v>1854</v>
      </c>
      <c r="B3063">
        <v>51.71</v>
      </c>
      <c r="C3063">
        <v>2.7011E-2</v>
      </c>
      <c r="D3063">
        <f t="shared" si="47"/>
        <v>2.6652567243558724E-2</v>
      </c>
    </row>
    <row r="3064" spans="1:4" x14ac:dyDescent="0.25">
      <c r="A3064" t="s">
        <v>1855</v>
      </c>
      <c r="B3064">
        <v>51.3</v>
      </c>
      <c r="C3064">
        <v>-7.9290000000000003E-3</v>
      </c>
      <c r="D3064">
        <f t="shared" si="47"/>
        <v>-7.96043423140636E-3</v>
      </c>
    </row>
    <row r="3065" spans="1:4" x14ac:dyDescent="0.25">
      <c r="A3065" t="s">
        <v>1856</v>
      </c>
      <c r="B3065">
        <v>51</v>
      </c>
      <c r="C3065">
        <v>-5.8479999999999999E-3</v>
      </c>
      <c r="D3065">
        <f t="shared" si="47"/>
        <v>-5.8651194523980221E-3</v>
      </c>
    </row>
    <row r="3066" spans="1:4" x14ac:dyDescent="0.25">
      <c r="A3066" t="s">
        <v>1857</v>
      </c>
      <c r="B3066">
        <v>52.07</v>
      </c>
      <c r="C3066">
        <v>2.0979999999999999E-2</v>
      </c>
      <c r="D3066">
        <f t="shared" si="47"/>
        <v>2.0763334450481952E-2</v>
      </c>
    </row>
    <row r="3067" spans="1:4" x14ac:dyDescent="0.25">
      <c r="A3067" t="s">
        <v>1858</v>
      </c>
      <c r="B3067">
        <v>51.51</v>
      </c>
      <c r="C3067">
        <v>-1.0755000000000001E-2</v>
      </c>
      <c r="D3067">
        <f t="shared" si="47"/>
        <v>-1.0813003597313856E-2</v>
      </c>
    </row>
    <row r="3068" spans="1:4" x14ac:dyDescent="0.25">
      <c r="A3068" t="s">
        <v>1859</v>
      </c>
      <c r="B3068">
        <v>50.92</v>
      </c>
      <c r="C3068">
        <v>-1.1454000000000001E-2</v>
      </c>
      <c r="D3068">
        <f t="shared" si="47"/>
        <v>-1.1520189888288013E-2</v>
      </c>
    </row>
    <row r="3069" spans="1:4" x14ac:dyDescent="0.25">
      <c r="A3069" t="s">
        <v>1860</v>
      </c>
      <c r="B3069">
        <v>50</v>
      </c>
      <c r="C3069">
        <v>-1.8068000000000001E-2</v>
      </c>
      <c r="D3069">
        <f t="shared" si="47"/>
        <v>-1.8232768261059747E-2</v>
      </c>
    </row>
    <row r="3070" spans="1:4" x14ac:dyDescent="0.25">
      <c r="A3070" s="1">
        <v>37259</v>
      </c>
      <c r="B3070">
        <v>50.29</v>
      </c>
      <c r="C3070">
        <v>5.7999999999999996E-3</v>
      </c>
      <c r="D3070">
        <f t="shared" si="47"/>
        <v>5.7832447557273608E-3</v>
      </c>
    </row>
    <row r="3071" spans="1:4" x14ac:dyDescent="0.25">
      <c r="A3071" s="1">
        <v>37349</v>
      </c>
      <c r="B3071">
        <v>49.9</v>
      </c>
      <c r="C3071">
        <v>-7.7549999999999997E-3</v>
      </c>
      <c r="D3071">
        <f t="shared" si="47"/>
        <v>-7.7852474264003858E-3</v>
      </c>
    </row>
    <row r="3072" spans="1:4" x14ac:dyDescent="0.25">
      <c r="A3072" s="1">
        <v>37379</v>
      </c>
      <c r="B3072">
        <v>47.5</v>
      </c>
      <c r="C3072">
        <v>-4.8096E-2</v>
      </c>
      <c r="D3072">
        <f t="shared" si="47"/>
        <v>-4.9291291716877392E-2</v>
      </c>
    </row>
    <row r="3073" spans="1:4" x14ac:dyDescent="0.25">
      <c r="A3073" s="1">
        <v>37410</v>
      </c>
      <c r="B3073">
        <v>48.7</v>
      </c>
      <c r="C3073">
        <v>2.5263000000000001E-2</v>
      </c>
      <c r="D3073">
        <f t="shared" si="47"/>
        <v>2.4949319047948615E-2</v>
      </c>
    </row>
    <row r="3074" spans="1:4" x14ac:dyDescent="0.25">
      <c r="A3074" s="1">
        <v>37440</v>
      </c>
      <c r="B3074">
        <v>48.4</v>
      </c>
      <c r="C3074">
        <v>-6.1599999999999997E-3</v>
      </c>
      <c r="D3074">
        <f t="shared" si="47"/>
        <v>-6.1792163659581201E-3</v>
      </c>
    </row>
    <row r="3075" spans="1:4" x14ac:dyDescent="0.25">
      <c r="A3075" s="1">
        <v>37471</v>
      </c>
      <c r="B3075">
        <v>48.94</v>
      </c>
      <c r="C3075">
        <v>1.1157E-2</v>
      </c>
      <c r="D3075">
        <f t="shared" si="47"/>
        <v>1.1095244291939468E-2</v>
      </c>
    </row>
    <row r="3076" spans="1:4" x14ac:dyDescent="0.25">
      <c r="A3076" s="1">
        <v>37563</v>
      </c>
      <c r="B3076">
        <v>48.33</v>
      </c>
      <c r="C3076">
        <v>-1.2463999999999999E-2</v>
      </c>
      <c r="D3076">
        <f t="shared" ref="D3076:D3139" si="48">LN(B3076/B3075)</f>
        <v>-1.2542572157532886E-2</v>
      </c>
    </row>
    <row r="3077" spans="1:4" x14ac:dyDescent="0.25">
      <c r="A3077" s="1">
        <v>37593</v>
      </c>
      <c r="B3077">
        <v>48.35</v>
      </c>
      <c r="C3077">
        <v>4.1399999999999998E-4</v>
      </c>
      <c r="D3077">
        <f t="shared" si="48"/>
        <v>4.1373604231066652E-4</v>
      </c>
    </row>
    <row r="3078" spans="1:4" x14ac:dyDescent="0.25">
      <c r="A3078" t="s">
        <v>1861</v>
      </c>
      <c r="B3078">
        <v>48.5</v>
      </c>
      <c r="C3078">
        <v>3.1020000000000002E-3</v>
      </c>
      <c r="D3078">
        <f t="shared" si="48"/>
        <v>3.0975760441341845E-3</v>
      </c>
    </row>
    <row r="3079" spans="1:4" x14ac:dyDescent="0.25">
      <c r="A3079" t="s">
        <v>1862</v>
      </c>
      <c r="B3079">
        <v>48.35</v>
      </c>
      <c r="C3079">
        <v>-3.0929999999999998E-3</v>
      </c>
      <c r="D3079">
        <f t="shared" si="48"/>
        <v>-3.0975760441341693E-3</v>
      </c>
    </row>
    <row r="3080" spans="1:4" x14ac:dyDescent="0.25">
      <c r="A3080" t="s">
        <v>1863</v>
      </c>
      <c r="B3080">
        <v>48.92</v>
      </c>
      <c r="C3080">
        <v>1.1789000000000001E-2</v>
      </c>
      <c r="D3080">
        <f t="shared" si="48"/>
        <v>1.1720088919668201E-2</v>
      </c>
    </row>
    <row r="3081" spans="1:4" x14ac:dyDescent="0.25">
      <c r="A3081" t="s">
        <v>1864</v>
      </c>
      <c r="B3081">
        <v>48.71</v>
      </c>
      <c r="C3081">
        <v>-4.2929999999999999E-3</v>
      </c>
      <c r="D3081">
        <f t="shared" si="48"/>
        <v>-4.3019630005202954E-3</v>
      </c>
    </row>
    <row r="3082" spans="1:4" x14ac:dyDescent="0.25">
      <c r="A3082" t="s">
        <v>1865</v>
      </c>
      <c r="B3082">
        <v>49.5</v>
      </c>
      <c r="C3082">
        <v>1.6218E-2</v>
      </c>
      <c r="D3082">
        <f t="shared" si="48"/>
        <v>1.6088321756193236E-2</v>
      </c>
    </row>
    <row r="3083" spans="1:4" x14ac:dyDescent="0.25">
      <c r="A3083" t="s">
        <v>1866</v>
      </c>
      <c r="B3083">
        <v>49.64</v>
      </c>
      <c r="C3083">
        <v>2.8279999999999998E-3</v>
      </c>
      <c r="D3083">
        <f t="shared" si="48"/>
        <v>2.8242907617618608E-3</v>
      </c>
    </row>
    <row r="3084" spans="1:4" x14ac:dyDescent="0.25">
      <c r="A3084" t="s">
        <v>1867</v>
      </c>
      <c r="B3084">
        <v>49.05</v>
      </c>
      <c r="C3084">
        <v>-1.1886000000000001E-2</v>
      </c>
      <c r="D3084">
        <f t="shared" si="48"/>
        <v>-1.1956774325034418E-2</v>
      </c>
    </row>
    <row r="3085" spans="1:4" x14ac:dyDescent="0.25">
      <c r="A3085" t="s">
        <v>1868</v>
      </c>
      <c r="B3085">
        <v>49.36</v>
      </c>
      <c r="C3085">
        <v>6.3200000000000001E-3</v>
      </c>
      <c r="D3085">
        <f t="shared" si="48"/>
        <v>6.3001935857602423E-3</v>
      </c>
    </row>
    <row r="3086" spans="1:4" x14ac:dyDescent="0.25">
      <c r="A3086" t="s">
        <v>1869</v>
      </c>
      <c r="B3086">
        <v>48.45</v>
      </c>
      <c r="C3086">
        <v>-1.8436000000000001E-2</v>
      </c>
      <c r="D3086">
        <f t="shared" si="48"/>
        <v>-1.8608041260357096E-2</v>
      </c>
    </row>
    <row r="3087" spans="1:4" x14ac:dyDescent="0.25">
      <c r="A3087" t="s">
        <v>1870</v>
      </c>
      <c r="B3087">
        <v>49</v>
      </c>
      <c r="C3087">
        <v>1.1351999999999999E-2</v>
      </c>
      <c r="D3087">
        <f t="shared" si="48"/>
        <v>1.1287959773851355E-2</v>
      </c>
    </row>
    <row r="3088" spans="1:4" x14ac:dyDescent="0.25">
      <c r="A3088" t="s">
        <v>1871</v>
      </c>
      <c r="B3088">
        <v>49.26</v>
      </c>
      <c r="C3088">
        <v>5.306E-3</v>
      </c>
      <c r="D3088">
        <f t="shared" si="48"/>
        <v>5.2920945817653076E-3</v>
      </c>
    </row>
    <row r="3089" spans="1:4" x14ac:dyDescent="0.25">
      <c r="A3089" t="s">
        <v>1872</v>
      </c>
      <c r="B3089">
        <v>48.61</v>
      </c>
      <c r="C3089">
        <v>-1.3195E-2</v>
      </c>
      <c r="D3089">
        <f t="shared" si="48"/>
        <v>-1.328312163502765E-2</v>
      </c>
    </row>
    <row r="3090" spans="1:4" x14ac:dyDescent="0.25">
      <c r="A3090" s="1">
        <v>37260</v>
      </c>
      <c r="B3090">
        <v>48.22</v>
      </c>
      <c r="C3090">
        <v>-8.0230000000000006E-3</v>
      </c>
      <c r="D3090">
        <f t="shared" si="48"/>
        <v>-8.0553983043391252E-3</v>
      </c>
    </row>
    <row r="3091" spans="1:4" x14ac:dyDescent="0.25">
      <c r="A3091" s="1">
        <v>37291</v>
      </c>
      <c r="B3091">
        <v>47.51</v>
      </c>
      <c r="C3091">
        <v>-1.4723999999999999E-2</v>
      </c>
      <c r="D3091">
        <f t="shared" si="48"/>
        <v>-1.4833657554195081E-2</v>
      </c>
    </row>
    <row r="3092" spans="1:4" x14ac:dyDescent="0.25">
      <c r="A3092" s="1">
        <v>37319</v>
      </c>
      <c r="B3092">
        <v>46.95</v>
      </c>
      <c r="C3092">
        <v>-1.1787000000000001E-2</v>
      </c>
      <c r="D3092">
        <f t="shared" si="48"/>
        <v>-1.1857009544557906E-2</v>
      </c>
    </row>
    <row r="3093" spans="1:4" x14ac:dyDescent="0.25">
      <c r="A3093" s="1">
        <v>37350</v>
      </c>
      <c r="B3093">
        <v>48.15</v>
      </c>
      <c r="C3093">
        <v>2.5558999999999998E-2</v>
      </c>
      <c r="D3093">
        <f t="shared" si="48"/>
        <v>2.5237932589862538E-2</v>
      </c>
    </row>
    <row r="3094" spans="1:4" x14ac:dyDescent="0.25">
      <c r="A3094" s="1">
        <v>37380</v>
      </c>
      <c r="B3094">
        <v>48.77</v>
      </c>
      <c r="C3094">
        <v>1.2876E-2</v>
      </c>
      <c r="D3094">
        <f t="shared" si="48"/>
        <v>1.27942314778267E-2</v>
      </c>
    </row>
    <row r="3095" spans="1:4" x14ac:dyDescent="0.25">
      <c r="A3095" s="1">
        <v>37472</v>
      </c>
      <c r="B3095">
        <v>49.5</v>
      </c>
      <c r="C3095">
        <v>1.4968E-2</v>
      </c>
      <c r="D3095">
        <f t="shared" si="48"/>
        <v>1.4857299852683248E-2</v>
      </c>
    </row>
    <row r="3096" spans="1:4" x14ac:dyDescent="0.25">
      <c r="A3096" s="1">
        <v>37503</v>
      </c>
      <c r="B3096">
        <v>49.08</v>
      </c>
      <c r="C3096">
        <v>-8.4849999999999995E-3</v>
      </c>
      <c r="D3096">
        <f t="shared" si="48"/>
        <v>-8.5210497319339849E-3</v>
      </c>
    </row>
    <row r="3097" spans="1:4" x14ac:dyDescent="0.25">
      <c r="A3097" s="1">
        <v>37533</v>
      </c>
      <c r="B3097">
        <v>49.74</v>
      </c>
      <c r="C3097">
        <v>1.3447000000000001E-2</v>
      </c>
      <c r="D3097">
        <f t="shared" si="48"/>
        <v>1.3357818532547952E-2</v>
      </c>
    </row>
    <row r="3098" spans="1:4" x14ac:dyDescent="0.25">
      <c r="A3098" s="1">
        <v>37564</v>
      </c>
      <c r="B3098">
        <v>49.33</v>
      </c>
      <c r="C3098">
        <v>-8.2430000000000003E-3</v>
      </c>
      <c r="D3098">
        <f t="shared" si="48"/>
        <v>-8.2770231296118539E-3</v>
      </c>
    </row>
    <row r="3099" spans="1:4" x14ac:dyDescent="0.25">
      <c r="A3099" s="1">
        <v>37594</v>
      </c>
      <c r="B3099">
        <v>50.36</v>
      </c>
      <c r="C3099">
        <v>2.0879999999999999E-2</v>
      </c>
      <c r="D3099">
        <f t="shared" si="48"/>
        <v>2.0664793930499654E-2</v>
      </c>
    </row>
    <row r="3100" spans="1:4" x14ac:dyDescent="0.25">
      <c r="A3100" t="s">
        <v>1873</v>
      </c>
      <c r="B3100">
        <v>49.2</v>
      </c>
      <c r="C3100">
        <v>-2.3033999999999999E-2</v>
      </c>
      <c r="D3100">
        <f t="shared" si="48"/>
        <v>-2.3303585677883917E-2</v>
      </c>
    </row>
    <row r="3101" spans="1:4" x14ac:dyDescent="0.25">
      <c r="A3101" t="s">
        <v>1874</v>
      </c>
      <c r="B3101">
        <v>49.84</v>
      </c>
      <c r="C3101">
        <v>1.3008E-2</v>
      </c>
      <c r="D3101">
        <f t="shared" si="48"/>
        <v>1.2924250980935212E-2</v>
      </c>
    </row>
    <row r="3102" spans="1:4" x14ac:dyDescent="0.25">
      <c r="A3102" t="s">
        <v>1875</v>
      </c>
      <c r="B3102">
        <v>49.37</v>
      </c>
      <c r="C3102">
        <v>-9.4299999999999991E-3</v>
      </c>
      <c r="D3102">
        <f t="shared" si="48"/>
        <v>-9.4749222084262678E-3</v>
      </c>
    </row>
    <row r="3103" spans="1:4" x14ac:dyDescent="0.25">
      <c r="A3103" t="s">
        <v>1876</v>
      </c>
      <c r="B3103">
        <v>49.52</v>
      </c>
      <c r="C3103">
        <v>3.0379999999999999E-3</v>
      </c>
      <c r="D3103">
        <f t="shared" si="48"/>
        <v>3.0336761055693444E-3</v>
      </c>
    </row>
    <row r="3104" spans="1:4" x14ac:dyDescent="0.25">
      <c r="A3104" t="s">
        <v>1877</v>
      </c>
      <c r="B3104">
        <v>49.15</v>
      </c>
      <c r="C3104">
        <v>-7.4720000000000003E-3</v>
      </c>
      <c r="D3104">
        <f t="shared" si="48"/>
        <v>-7.4997817831652337E-3</v>
      </c>
    </row>
    <row r="3105" spans="1:4" x14ac:dyDescent="0.25">
      <c r="A3105" t="s">
        <v>1878</v>
      </c>
      <c r="B3105">
        <v>48.51</v>
      </c>
      <c r="C3105">
        <v>-1.3021E-2</v>
      </c>
      <c r="D3105">
        <f t="shared" si="48"/>
        <v>-1.3106884336050418E-2</v>
      </c>
    </row>
    <row r="3106" spans="1:4" x14ac:dyDescent="0.25">
      <c r="A3106" t="s">
        <v>1879</v>
      </c>
      <c r="B3106">
        <v>48.86</v>
      </c>
      <c r="C3106">
        <v>7.2150000000000001E-3</v>
      </c>
      <c r="D3106">
        <f t="shared" si="48"/>
        <v>7.1891035724692557E-3</v>
      </c>
    </row>
    <row r="3107" spans="1:4" x14ac:dyDescent="0.25">
      <c r="A3107" t="s">
        <v>1880</v>
      </c>
      <c r="B3107">
        <v>48.17</v>
      </c>
      <c r="C3107">
        <v>-1.4121999999999999E-2</v>
      </c>
      <c r="D3107">
        <f t="shared" si="48"/>
        <v>-1.4222645187464959E-2</v>
      </c>
    </row>
    <row r="3108" spans="1:4" x14ac:dyDescent="0.25">
      <c r="A3108" t="s">
        <v>1881</v>
      </c>
      <c r="B3108">
        <v>48.67</v>
      </c>
      <c r="C3108">
        <v>1.038E-2</v>
      </c>
      <c r="D3108">
        <f t="shared" si="48"/>
        <v>1.0326403203233426E-2</v>
      </c>
    </row>
    <row r="3109" spans="1:4" x14ac:dyDescent="0.25">
      <c r="A3109" t="s">
        <v>1882</v>
      </c>
      <c r="B3109">
        <v>48.09</v>
      </c>
      <c r="C3109">
        <v>-1.1917000000000001E-2</v>
      </c>
      <c r="D3109">
        <f t="shared" si="48"/>
        <v>-1.1988568555791586E-2</v>
      </c>
    </row>
    <row r="3110" spans="1:4" x14ac:dyDescent="0.25">
      <c r="A3110" t="s">
        <v>1883</v>
      </c>
      <c r="B3110">
        <v>46.96</v>
      </c>
      <c r="C3110">
        <v>-2.3498000000000002E-2</v>
      </c>
      <c r="D3110">
        <f t="shared" si="48"/>
        <v>-2.3778079769730336E-2</v>
      </c>
    </row>
    <row r="3111" spans="1:4" x14ac:dyDescent="0.25">
      <c r="A3111" t="s">
        <v>1884</v>
      </c>
      <c r="B3111">
        <v>46.37</v>
      </c>
      <c r="C3111">
        <v>-1.2564000000000001E-2</v>
      </c>
      <c r="D3111">
        <f t="shared" si="48"/>
        <v>-1.264347711647157E-2</v>
      </c>
    </row>
    <row r="3112" spans="1:4" x14ac:dyDescent="0.25">
      <c r="A3112" s="1">
        <v>37261</v>
      </c>
      <c r="B3112">
        <v>46.54</v>
      </c>
      <c r="C3112">
        <v>3.666E-3</v>
      </c>
      <c r="D3112">
        <f t="shared" si="48"/>
        <v>3.6594594707761606E-3</v>
      </c>
    </row>
    <row r="3113" spans="1:4" x14ac:dyDescent="0.25">
      <c r="A3113" s="1">
        <v>37292</v>
      </c>
      <c r="B3113">
        <v>46.8</v>
      </c>
      <c r="C3113">
        <v>5.587E-3</v>
      </c>
      <c r="D3113">
        <f t="shared" si="48"/>
        <v>5.5710450494554295E-3</v>
      </c>
    </row>
    <row r="3114" spans="1:4" x14ac:dyDescent="0.25">
      <c r="A3114" s="1">
        <v>37320</v>
      </c>
      <c r="B3114">
        <v>46.5</v>
      </c>
      <c r="C3114">
        <v>-6.4099999999999999E-3</v>
      </c>
      <c r="D3114">
        <f t="shared" si="48"/>
        <v>-6.4308903302904025E-3</v>
      </c>
    </row>
    <row r="3115" spans="1:4" x14ac:dyDescent="0.25">
      <c r="A3115" s="1">
        <v>37412</v>
      </c>
      <c r="B3115">
        <v>44.7</v>
      </c>
      <c r="C3115">
        <v>-3.8710000000000001E-2</v>
      </c>
      <c r="D3115">
        <f t="shared" si="48"/>
        <v>-3.9478810973787463E-2</v>
      </c>
    </row>
    <row r="3116" spans="1:4" x14ac:dyDescent="0.25">
      <c r="A3116" s="1">
        <v>37442</v>
      </c>
      <c r="B3116">
        <v>45.71</v>
      </c>
      <c r="C3116">
        <v>2.2595000000000001E-2</v>
      </c>
      <c r="D3116">
        <f t="shared" si="48"/>
        <v>2.2343590724129708E-2</v>
      </c>
    </row>
    <row r="3117" spans="1:4" x14ac:dyDescent="0.25">
      <c r="A3117" s="1">
        <v>37473</v>
      </c>
      <c r="B3117">
        <v>46.35</v>
      </c>
      <c r="C3117">
        <v>1.4001E-2</v>
      </c>
      <c r="D3117">
        <f t="shared" si="48"/>
        <v>1.390419966821123E-2</v>
      </c>
    </row>
    <row r="3118" spans="1:4" x14ac:dyDescent="0.25">
      <c r="A3118" s="1">
        <v>37504</v>
      </c>
      <c r="B3118">
        <v>46.15</v>
      </c>
      <c r="C3118">
        <v>-4.3150000000000003E-3</v>
      </c>
      <c r="D3118">
        <f t="shared" si="48"/>
        <v>-4.324331063003093E-3</v>
      </c>
    </row>
    <row r="3119" spans="1:4" x14ac:dyDescent="0.25">
      <c r="A3119" s="1">
        <v>37534</v>
      </c>
      <c r="B3119">
        <v>45.5</v>
      </c>
      <c r="C3119">
        <v>-1.4085E-2</v>
      </c>
      <c r="D3119">
        <f t="shared" si="48"/>
        <v>-1.4184634991956413E-2</v>
      </c>
    </row>
    <row r="3120" spans="1:4" x14ac:dyDescent="0.25">
      <c r="A3120" t="s">
        <v>1885</v>
      </c>
      <c r="B3120">
        <v>45.62</v>
      </c>
      <c r="C3120">
        <v>2.637E-3</v>
      </c>
      <c r="D3120">
        <f t="shared" si="48"/>
        <v>2.633890899337187E-3</v>
      </c>
    </row>
    <row r="3121" spans="1:4" x14ac:dyDescent="0.25">
      <c r="A3121" t="s">
        <v>1886</v>
      </c>
      <c r="B3121">
        <v>47.98</v>
      </c>
      <c r="C3121">
        <v>5.1732E-2</v>
      </c>
      <c r="D3121">
        <f t="shared" si="48"/>
        <v>5.0438040555306513E-2</v>
      </c>
    </row>
    <row r="3122" spans="1:4" x14ac:dyDescent="0.25">
      <c r="A3122" t="s">
        <v>1887</v>
      </c>
      <c r="B3122">
        <v>47</v>
      </c>
      <c r="C3122">
        <v>-2.0424999999999999E-2</v>
      </c>
      <c r="D3122">
        <f t="shared" si="48"/>
        <v>-2.063665570148987E-2</v>
      </c>
    </row>
    <row r="3123" spans="1:4" x14ac:dyDescent="0.25">
      <c r="A3123" t="s">
        <v>1888</v>
      </c>
      <c r="B3123">
        <v>47</v>
      </c>
      <c r="C3123">
        <v>0</v>
      </c>
      <c r="D3123">
        <f t="shared" si="48"/>
        <v>0</v>
      </c>
    </row>
    <row r="3124" spans="1:4" x14ac:dyDescent="0.25">
      <c r="A3124" t="s">
        <v>1889</v>
      </c>
      <c r="B3124">
        <v>48.09</v>
      </c>
      <c r="C3124">
        <v>2.3191E-2</v>
      </c>
      <c r="D3124">
        <f t="shared" si="48"/>
        <v>2.2926653579512794E-2</v>
      </c>
    </row>
    <row r="3125" spans="1:4" x14ac:dyDescent="0.25">
      <c r="A3125" t="s">
        <v>1890</v>
      </c>
      <c r="B3125">
        <v>48.5</v>
      </c>
      <c r="C3125">
        <v>8.5260000000000006E-3</v>
      </c>
      <c r="D3125">
        <f t="shared" si="48"/>
        <v>8.4895426538660612E-3</v>
      </c>
    </row>
    <row r="3126" spans="1:4" x14ac:dyDescent="0.25">
      <c r="A3126" t="s">
        <v>1891</v>
      </c>
      <c r="B3126">
        <v>44.9</v>
      </c>
      <c r="C3126">
        <v>-7.4227000000000001E-2</v>
      </c>
      <c r="D3126">
        <f t="shared" si="48"/>
        <v>-7.7126003195228984E-2</v>
      </c>
    </row>
    <row r="3127" spans="1:4" x14ac:dyDescent="0.25">
      <c r="A3127" t="s">
        <v>1892</v>
      </c>
      <c r="B3127">
        <v>44.25</v>
      </c>
      <c r="C3127">
        <v>-1.4477E-2</v>
      </c>
      <c r="D3127">
        <f t="shared" si="48"/>
        <v>-1.458242329427005E-2</v>
      </c>
    </row>
    <row r="3128" spans="1:4" x14ac:dyDescent="0.25">
      <c r="A3128" t="s">
        <v>1893</v>
      </c>
      <c r="B3128">
        <v>42.9</v>
      </c>
      <c r="C3128">
        <v>-3.0508E-2</v>
      </c>
      <c r="D3128">
        <f t="shared" si="48"/>
        <v>-3.0983545519967313E-2</v>
      </c>
    </row>
    <row r="3129" spans="1:4" x14ac:dyDescent="0.25">
      <c r="A3129" t="s">
        <v>1894</v>
      </c>
      <c r="B3129">
        <v>43.42</v>
      </c>
      <c r="C3129">
        <v>1.2121E-2</v>
      </c>
      <c r="D3129">
        <f t="shared" si="48"/>
        <v>1.2048338516174574E-2</v>
      </c>
    </row>
    <row r="3130" spans="1:4" x14ac:dyDescent="0.25">
      <c r="A3130" t="s">
        <v>1895</v>
      </c>
      <c r="B3130">
        <v>41.54</v>
      </c>
      <c r="C3130">
        <v>-4.3298000000000003E-2</v>
      </c>
      <c r="D3130">
        <f t="shared" si="48"/>
        <v>-4.4263346002179592E-2</v>
      </c>
    </row>
    <row r="3131" spans="1:4" x14ac:dyDescent="0.25">
      <c r="A3131" t="s">
        <v>1896</v>
      </c>
      <c r="B3131">
        <v>40.950000000000003</v>
      </c>
      <c r="C3131">
        <v>-1.4203E-2</v>
      </c>
      <c r="D3131">
        <f t="shared" si="48"/>
        <v>-1.4305008148887761E-2</v>
      </c>
    </row>
    <row r="3132" spans="1:4" x14ac:dyDescent="0.25">
      <c r="A3132" t="s">
        <v>1897</v>
      </c>
      <c r="B3132">
        <v>40.15</v>
      </c>
      <c r="C3132">
        <v>-1.9536000000000001E-2</v>
      </c>
      <c r="D3132">
        <f t="shared" si="48"/>
        <v>-1.9729369906307907E-2</v>
      </c>
    </row>
    <row r="3133" spans="1:4" x14ac:dyDescent="0.25">
      <c r="A3133" t="s">
        <v>1898</v>
      </c>
      <c r="B3133">
        <v>41.69</v>
      </c>
      <c r="C3133">
        <v>3.8356000000000001E-2</v>
      </c>
      <c r="D3133">
        <f t="shared" si="48"/>
        <v>3.7638851499934907E-2</v>
      </c>
    </row>
    <row r="3134" spans="1:4" x14ac:dyDescent="0.25">
      <c r="A3134" s="1">
        <v>37321</v>
      </c>
      <c r="B3134">
        <v>40.520000000000003</v>
      </c>
      <c r="C3134">
        <v>-2.8063999999999999E-2</v>
      </c>
      <c r="D3134">
        <f t="shared" si="48"/>
        <v>-2.8465612512222706E-2</v>
      </c>
    </row>
    <row r="3135" spans="1:4" x14ac:dyDescent="0.25">
      <c r="A3135" s="1">
        <v>37352</v>
      </c>
      <c r="B3135">
        <v>40.1</v>
      </c>
      <c r="C3135">
        <v>-1.0364999999999999E-2</v>
      </c>
      <c r="D3135">
        <f t="shared" si="48"/>
        <v>-1.0419345067959166E-2</v>
      </c>
    </row>
    <row r="3136" spans="1:4" x14ac:dyDescent="0.25">
      <c r="A3136" s="1">
        <v>37382</v>
      </c>
      <c r="B3136">
        <v>40.54</v>
      </c>
      <c r="C3136">
        <v>1.0973E-2</v>
      </c>
      <c r="D3136">
        <f t="shared" si="48"/>
        <v>1.0912806711330415E-2</v>
      </c>
    </row>
    <row r="3137" spans="1:4" x14ac:dyDescent="0.25">
      <c r="A3137" s="1">
        <v>37413</v>
      </c>
      <c r="B3137">
        <v>39.01</v>
      </c>
      <c r="C3137">
        <v>-3.7740999999999997E-2</v>
      </c>
      <c r="D3137">
        <f t="shared" si="48"/>
        <v>-3.8471117505288817E-2</v>
      </c>
    </row>
    <row r="3138" spans="1:4" x14ac:dyDescent="0.25">
      <c r="A3138" s="1">
        <v>37443</v>
      </c>
      <c r="B3138">
        <v>38.83</v>
      </c>
      <c r="C3138">
        <v>-4.614E-3</v>
      </c>
      <c r="D3138">
        <f t="shared" si="48"/>
        <v>-4.6248797749891945E-3</v>
      </c>
    </row>
    <row r="3139" spans="1:4" x14ac:dyDescent="0.25">
      <c r="A3139" s="1">
        <v>37535</v>
      </c>
      <c r="B3139">
        <v>39.950000000000003</v>
      </c>
      <c r="C3139">
        <v>2.8844000000000002E-2</v>
      </c>
      <c r="D3139">
        <f t="shared" si="48"/>
        <v>2.8435528468707755E-2</v>
      </c>
    </row>
    <row r="3140" spans="1:4" x14ac:dyDescent="0.25">
      <c r="A3140" s="1">
        <v>37566</v>
      </c>
      <c r="B3140">
        <v>39.159999999999997</v>
      </c>
      <c r="C3140">
        <v>-1.9775000000000001E-2</v>
      </c>
      <c r="D3140">
        <f t="shared" ref="D3140:D3203" si="49">LN(B3140/B3139)</f>
        <v>-1.9972854549974151E-2</v>
      </c>
    </row>
    <row r="3141" spans="1:4" x14ac:dyDescent="0.25">
      <c r="A3141" s="1">
        <v>37596</v>
      </c>
      <c r="B3141">
        <v>38.06</v>
      </c>
      <c r="C3141">
        <v>-2.809E-2</v>
      </c>
      <c r="D3141">
        <f t="shared" si="49"/>
        <v>-2.8491955794306044E-2</v>
      </c>
    </row>
    <row r="3142" spans="1:4" x14ac:dyDescent="0.25">
      <c r="A3142" t="s">
        <v>1899</v>
      </c>
      <c r="B3142">
        <v>37.9</v>
      </c>
      <c r="C3142">
        <v>-4.2040000000000003E-3</v>
      </c>
      <c r="D3142">
        <f t="shared" si="49"/>
        <v>-4.2127497796228984E-3</v>
      </c>
    </row>
    <row r="3143" spans="1:4" x14ac:dyDescent="0.25">
      <c r="A3143" t="s">
        <v>1900</v>
      </c>
      <c r="B3143">
        <v>36.979999999999997</v>
      </c>
      <c r="C3143">
        <v>-2.4274E-2</v>
      </c>
      <c r="D3143">
        <f t="shared" si="49"/>
        <v>-2.4573886129401975E-2</v>
      </c>
    </row>
    <row r="3144" spans="1:4" x14ac:dyDescent="0.25">
      <c r="A3144" t="s">
        <v>1901</v>
      </c>
      <c r="B3144">
        <v>38.5</v>
      </c>
      <c r="C3144">
        <v>4.1103000000000001E-2</v>
      </c>
      <c r="D3144">
        <f t="shared" si="49"/>
        <v>4.0281015334759834E-2</v>
      </c>
    </row>
    <row r="3145" spans="1:4" x14ac:dyDescent="0.25">
      <c r="A3145" t="s">
        <v>1902</v>
      </c>
      <c r="B3145">
        <v>37.6</v>
      </c>
      <c r="C3145">
        <v>-2.3376999999999998E-2</v>
      </c>
      <c r="D3145">
        <f t="shared" si="49"/>
        <v>-2.3654190897889716E-2</v>
      </c>
    </row>
    <row r="3146" spans="1:4" x14ac:dyDescent="0.25">
      <c r="A3146" t="s">
        <v>1903</v>
      </c>
      <c r="B3146">
        <v>37.65</v>
      </c>
      <c r="C3146">
        <v>1.33E-3</v>
      </c>
      <c r="D3146">
        <f t="shared" si="49"/>
        <v>1.3289038500537342E-3</v>
      </c>
    </row>
    <row r="3147" spans="1:4" x14ac:dyDescent="0.25">
      <c r="A3147" t="s">
        <v>1904</v>
      </c>
      <c r="B3147">
        <v>36.51</v>
      </c>
      <c r="C3147">
        <v>-3.0279E-2</v>
      </c>
      <c r="D3147">
        <f t="shared" si="49"/>
        <v>-3.0746758578357129E-2</v>
      </c>
    </row>
    <row r="3148" spans="1:4" x14ac:dyDescent="0.25">
      <c r="A3148" t="s">
        <v>1905</v>
      </c>
      <c r="B3148">
        <v>35.67</v>
      </c>
      <c r="C3148">
        <v>-2.3007E-2</v>
      </c>
      <c r="D3148">
        <f t="shared" si="49"/>
        <v>-2.3276196296745193E-2</v>
      </c>
    </row>
    <row r="3149" spans="1:4" x14ac:dyDescent="0.25">
      <c r="A3149" t="s">
        <v>1906</v>
      </c>
      <c r="B3149">
        <v>36.67</v>
      </c>
      <c r="C3149">
        <v>2.8035000000000001E-2</v>
      </c>
      <c r="D3149">
        <f t="shared" si="49"/>
        <v>2.7648982712434593E-2</v>
      </c>
    </row>
    <row r="3150" spans="1:4" x14ac:dyDescent="0.25">
      <c r="A3150" t="s">
        <v>1907</v>
      </c>
      <c r="B3150">
        <v>36.14</v>
      </c>
      <c r="C3150">
        <v>-1.4453000000000001E-2</v>
      </c>
      <c r="D3150">
        <f t="shared" si="49"/>
        <v>-1.4558696919152255E-2</v>
      </c>
    </row>
    <row r="3151" spans="1:4" x14ac:dyDescent="0.25">
      <c r="A3151" t="s">
        <v>1908</v>
      </c>
      <c r="B3151">
        <v>36.54</v>
      </c>
      <c r="C3151">
        <v>1.1068E-2</v>
      </c>
      <c r="D3151">
        <f t="shared" si="49"/>
        <v>1.1007265785778238E-2</v>
      </c>
    </row>
    <row r="3152" spans="1:4" x14ac:dyDescent="0.25">
      <c r="A3152" t="s">
        <v>1909</v>
      </c>
      <c r="B3152">
        <v>37.200000000000003</v>
      </c>
      <c r="C3152">
        <v>1.8062000000000002E-2</v>
      </c>
      <c r="D3152">
        <f t="shared" si="49"/>
        <v>1.7901210329240302E-2</v>
      </c>
    </row>
    <row r="3153" spans="1:4" x14ac:dyDescent="0.25">
      <c r="A3153" t="s">
        <v>1910</v>
      </c>
      <c r="B3153">
        <v>36.729999999999997</v>
      </c>
      <c r="C3153">
        <v>-1.2633999999999999E-2</v>
      </c>
      <c r="D3153">
        <f t="shared" si="49"/>
        <v>-1.2714901447525098E-2</v>
      </c>
    </row>
    <row r="3154" spans="1:4" x14ac:dyDescent="0.25">
      <c r="A3154" s="1">
        <v>37263</v>
      </c>
      <c r="B3154">
        <v>35.549999999999997</v>
      </c>
      <c r="C3154">
        <v>-3.2126000000000002E-2</v>
      </c>
      <c r="D3154">
        <f t="shared" si="49"/>
        <v>-3.2653703582326041E-2</v>
      </c>
    </row>
    <row r="3155" spans="1:4" x14ac:dyDescent="0.25">
      <c r="A3155" s="1">
        <v>37294</v>
      </c>
      <c r="B3155">
        <v>33.75</v>
      </c>
      <c r="C3155">
        <v>-5.0632999999999997E-2</v>
      </c>
      <c r="D3155">
        <f t="shared" si="49"/>
        <v>-5.1959738930710986E-2</v>
      </c>
    </row>
    <row r="3156" spans="1:4" x14ac:dyDescent="0.25">
      <c r="A3156" s="1">
        <v>37322</v>
      </c>
      <c r="B3156">
        <v>36.85</v>
      </c>
      <c r="C3156">
        <v>9.1852000000000003E-2</v>
      </c>
      <c r="D3156">
        <f t="shared" si="49"/>
        <v>8.7875201316806775E-2</v>
      </c>
    </row>
    <row r="3157" spans="1:4" x14ac:dyDescent="0.25">
      <c r="A3157" s="1">
        <v>37383</v>
      </c>
      <c r="B3157">
        <v>37.99</v>
      </c>
      <c r="C3157">
        <v>3.0936000000000002E-2</v>
      </c>
      <c r="D3157">
        <f t="shared" si="49"/>
        <v>3.0467348564188628E-2</v>
      </c>
    </row>
    <row r="3158" spans="1:4" x14ac:dyDescent="0.25">
      <c r="A3158" s="1">
        <v>37475</v>
      </c>
      <c r="B3158">
        <v>36.9</v>
      </c>
      <c r="C3158">
        <v>-2.8691999999999999E-2</v>
      </c>
      <c r="D3158">
        <f t="shared" si="49"/>
        <v>-2.9111416153052815E-2</v>
      </c>
    </row>
    <row r="3159" spans="1:4" x14ac:dyDescent="0.25">
      <c r="A3159" s="1">
        <v>37506</v>
      </c>
      <c r="B3159">
        <v>35.35</v>
      </c>
      <c r="C3159">
        <v>-4.2006000000000002E-2</v>
      </c>
      <c r="D3159">
        <f t="shared" si="49"/>
        <v>-4.2913158703899688E-2</v>
      </c>
    </row>
    <row r="3160" spans="1:4" x14ac:dyDescent="0.25">
      <c r="A3160" s="1">
        <v>37536</v>
      </c>
      <c r="B3160">
        <v>33.25</v>
      </c>
      <c r="C3160">
        <v>-5.9406E-2</v>
      </c>
      <c r="D3160">
        <f t="shared" si="49"/>
        <v>-6.124362524071867E-2</v>
      </c>
    </row>
    <row r="3161" spans="1:4" x14ac:dyDescent="0.25">
      <c r="A3161" s="1">
        <v>37567</v>
      </c>
      <c r="B3161">
        <v>31.4</v>
      </c>
      <c r="C3161">
        <v>-5.5639000000000001E-2</v>
      </c>
      <c r="D3161">
        <f t="shared" si="49"/>
        <v>-5.7246874187655498E-2</v>
      </c>
    </row>
    <row r="3162" spans="1:4" x14ac:dyDescent="0.25">
      <c r="A3162" s="1">
        <v>37597</v>
      </c>
      <c r="B3162">
        <v>29.09</v>
      </c>
      <c r="C3162">
        <v>-7.3566999999999994E-2</v>
      </c>
      <c r="D3162">
        <f t="shared" si="49"/>
        <v>-7.6413420407097338E-2</v>
      </c>
    </row>
    <row r="3163" spans="1:4" x14ac:dyDescent="0.25">
      <c r="A3163" t="s">
        <v>1911</v>
      </c>
      <c r="B3163">
        <v>30</v>
      </c>
      <c r="C3163">
        <v>3.1281999999999997E-2</v>
      </c>
      <c r="D3163">
        <f t="shared" si="49"/>
        <v>3.0802909155045188E-2</v>
      </c>
    </row>
    <row r="3164" spans="1:4" x14ac:dyDescent="0.25">
      <c r="A3164" t="s">
        <v>1912</v>
      </c>
      <c r="B3164">
        <v>30.54</v>
      </c>
      <c r="C3164">
        <v>1.7999999999999999E-2</v>
      </c>
      <c r="D3164">
        <f t="shared" si="49"/>
        <v>1.7839918128331016E-2</v>
      </c>
    </row>
    <row r="3165" spans="1:4" x14ac:dyDescent="0.25">
      <c r="A3165" t="s">
        <v>1913</v>
      </c>
      <c r="B3165">
        <v>30.88</v>
      </c>
      <c r="C3165">
        <v>1.1133000000000001E-2</v>
      </c>
      <c r="D3165">
        <f t="shared" si="49"/>
        <v>1.1071425366089131E-2</v>
      </c>
    </row>
    <row r="3166" spans="1:4" x14ac:dyDescent="0.25">
      <c r="A3166" t="s">
        <v>1914</v>
      </c>
      <c r="B3166">
        <v>29.61</v>
      </c>
      <c r="C3166">
        <v>-4.1126999999999997E-2</v>
      </c>
      <c r="D3166">
        <f t="shared" si="49"/>
        <v>-4.1996583043075554E-2</v>
      </c>
    </row>
    <row r="3167" spans="1:4" x14ac:dyDescent="0.25">
      <c r="A3167" t="s">
        <v>1915</v>
      </c>
      <c r="B3167">
        <v>28.7</v>
      </c>
      <c r="C3167">
        <v>-3.0733E-2</v>
      </c>
      <c r="D3167">
        <f t="shared" si="49"/>
        <v>-3.1215019347924526E-2</v>
      </c>
    </row>
    <row r="3168" spans="1:4" x14ac:dyDescent="0.25">
      <c r="A3168" t="s">
        <v>1916</v>
      </c>
      <c r="B3168">
        <v>28.08</v>
      </c>
      <c r="C3168">
        <v>-2.1603000000000001E-2</v>
      </c>
      <c r="D3168">
        <f t="shared" si="49"/>
        <v>-2.1839543607965122E-2</v>
      </c>
    </row>
    <row r="3169" spans="1:4" x14ac:dyDescent="0.25">
      <c r="A3169" t="s">
        <v>1917</v>
      </c>
      <c r="B3169">
        <v>28.15</v>
      </c>
      <c r="C3169">
        <v>2.493E-3</v>
      </c>
      <c r="D3169">
        <f t="shared" si="49"/>
        <v>2.4897754280889355E-3</v>
      </c>
    </row>
    <row r="3170" spans="1:4" x14ac:dyDescent="0.25">
      <c r="A3170" t="s">
        <v>1918</v>
      </c>
      <c r="B3170">
        <v>30.72</v>
      </c>
      <c r="C3170">
        <v>9.1297000000000003E-2</v>
      </c>
      <c r="D3170">
        <f t="shared" si="49"/>
        <v>8.7366553693772026E-2</v>
      </c>
    </row>
    <row r="3171" spans="1:4" x14ac:dyDescent="0.25">
      <c r="A3171" t="s">
        <v>1919</v>
      </c>
      <c r="B3171">
        <v>28.85</v>
      </c>
      <c r="C3171">
        <v>-6.0872000000000002E-2</v>
      </c>
      <c r="D3171">
        <f t="shared" si="49"/>
        <v>-6.2803915325362766E-2</v>
      </c>
    </row>
    <row r="3172" spans="1:4" x14ac:dyDescent="0.25">
      <c r="A3172" t="s">
        <v>1920</v>
      </c>
      <c r="B3172">
        <v>29.3</v>
      </c>
      <c r="C3172">
        <v>1.5598000000000001E-2</v>
      </c>
      <c r="D3172">
        <f t="shared" si="49"/>
        <v>1.5477523068912924E-2</v>
      </c>
    </row>
    <row r="3173" spans="1:4" x14ac:dyDescent="0.25">
      <c r="A3173" t="s">
        <v>1921</v>
      </c>
      <c r="B3173">
        <v>30.98</v>
      </c>
      <c r="C3173">
        <v>5.7338E-2</v>
      </c>
      <c r="D3173">
        <f t="shared" si="49"/>
        <v>5.5754318965700961E-2</v>
      </c>
    </row>
    <row r="3174" spans="1:4" x14ac:dyDescent="0.25">
      <c r="A3174" t="s">
        <v>1922</v>
      </c>
      <c r="B3174">
        <v>30.59</v>
      </c>
      <c r="C3174">
        <v>-1.2588999999999999E-2</v>
      </c>
      <c r="D3174">
        <f t="shared" si="49"/>
        <v>-1.2668676825910526E-2</v>
      </c>
    </row>
    <row r="3175" spans="1:4" x14ac:dyDescent="0.25">
      <c r="A3175" t="s">
        <v>1923</v>
      </c>
      <c r="B3175">
        <v>30.88</v>
      </c>
      <c r="C3175">
        <v>9.4800000000000006E-3</v>
      </c>
      <c r="D3175">
        <f t="shared" si="49"/>
        <v>9.4355669937632881E-3</v>
      </c>
    </row>
    <row r="3176" spans="1:4" x14ac:dyDescent="0.25">
      <c r="A3176" s="1">
        <v>37264</v>
      </c>
      <c r="B3176">
        <v>29.63</v>
      </c>
      <c r="C3176">
        <v>-4.0479000000000001E-2</v>
      </c>
      <c r="D3176">
        <f t="shared" si="49"/>
        <v>-4.1321363571101583E-2</v>
      </c>
    </row>
    <row r="3177" spans="1:4" x14ac:dyDescent="0.25">
      <c r="A3177" s="1">
        <v>37295</v>
      </c>
      <c r="B3177">
        <v>28.43</v>
      </c>
      <c r="C3177">
        <v>-4.0499E-2</v>
      </c>
      <c r="D3177">
        <f t="shared" si="49"/>
        <v>-4.134243592256541E-2</v>
      </c>
    </row>
    <row r="3178" spans="1:4" x14ac:dyDescent="0.25">
      <c r="A3178" s="1">
        <v>37384</v>
      </c>
      <c r="B3178">
        <v>27.48</v>
      </c>
      <c r="C3178">
        <v>-3.3415E-2</v>
      </c>
      <c r="D3178">
        <f t="shared" si="49"/>
        <v>-3.3986458308759848E-2</v>
      </c>
    </row>
    <row r="3179" spans="1:4" x14ac:dyDescent="0.25">
      <c r="A3179" s="1">
        <v>37415</v>
      </c>
      <c r="B3179">
        <v>28.03</v>
      </c>
      <c r="C3179">
        <v>2.0015000000000002E-2</v>
      </c>
      <c r="D3179">
        <f t="shared" si="49"/>
        <v>1.9816897822548377E-2</v>
      </c>
    </row>
    <row r="3180" spans="1:4" x14ac:dyDescent="0.25">
      <c r="A3180" s="1">
        <v>37445</v>
      </c>
      <c r="B3180">
        <v>28.26</v>
      </c>
      <c r="C3180">
        <v>8.2050000000000005E-3</v>
      </c>
      <c r="D3180">
        <f t="shared" si="49"/>
        <v>8.1720120796845465E-3</v>
      </c>
    </row>
    <row r="3181" spans="1:4" x14ac:dyDescent="0.25">
      <c r="A3181" s="1">
        <v>37476</v>
      </c>
      <c r="B3181">
        <v>27.14</v>
      </c>
      <c r="C3181">
        <v>-3.9632000000000001E-2</v>
      </c>
      <c r="D3181">
        <f t="shared" si="49"/>
        <v>-4.0438722849658326E-2</v>
      </c>
    </row>
    <row r="3182" spans="1:4" x14ac:dyDescent="0.25">
      <c r="A3182" s="1">
        <v>37507</v>
      </c>
      <c r="B3182">
        <v>28.29</v>
      </c>
      <c r="C3182">
        <v>4.2373000000000001E-2</v>
      </c>
      <c r="D3182">
        <f t="shared" si="49"/>
        <v>4.149973090675263E-2</v>
      </c>
    </row>
    <row r="3183" spans="1:4" x14ac:dyDescent="0.25">
      <c r="A3183" s="1">
        <v>37598</v>
      </c>
      <c r="B3183">
        <v>26.7</v>
      </c>
      <c r="C3183">
        <v>-5.6203999999999997E-2</v>
      </c>
      <c r="D3183">
        <f t="shared" si="49"/>
        <v>-5.7844819907271985E-2</v>
      </c>
    </row>
    <row r="3184" spans="1:4" x14ac:dyDescent="0.25">
      <c r="A3184" t="s">
        <v>1924</v>
      </c>
      <c r="B3184">
        <v>26.49</v>
      </c>
      <c r="C3184">
        <v>-7.8650000000000005E-3</v>
      </c>
      <c r="D3184">
        <f t="shared" si="49"/>
        <v>-7.8962621222255051E-3</v>
      </c>
    </row>
    <row r="3185" spans="1:4" x14ac:dyDescent="0.25">
      <c r="A3185" t="s">
        <v>1925</v>
      </c>
      <c r="B3185">
        <v>28.28</v>
      </c>
      <c r="C3185">
        <v>6.7572999999999994E-2</v>
      </c>
      <c r="D3185">
        <f t="shared" si="49"/>
        <v>6.5387537744393792E-2</v>
      </c>
    </row>
    <row r="3186" spans="1:4" x14ac:dyDescent="0.25">
      <c r="A3186" t="s">
        <v>1926</v>
      </c>
      <c r="B3186">
        <v>28.93</v>
      </c>
      <c r="C3186">
        <v>2.2984000000000001E-2</v>
      </c>
      <c r="D3186">
        <f t="shared" si="49"/>
        <v>2.2724277959671708E-2</v>
      </c>
    </row>
    <row r="3187" spans="1:4" x14ac:dyDescent="0.25">
      <c r="A3187" t="s">
        <v>1927</v>
      </c>
      <c r="B3187">
        <v>28.1</v>
      </c>
      <c r="C3187">
        <v>-2.869E-2</v>
      </c>
      <c r="D3187">
        <f t="shared" si="49"/>
        <v>-2.9109542648343596E-2</v>
      </c>
    </row>
    <row r="3188" spans="1:4" x14ac:dyDescent="0.25">
      <c r="A3188" t="s">
        <v>1928</v>
      </c>
      <c r="B3188">
        <v>29.03</v>
      </c>
      <c r="C3188">
        <v>3.3096E-2</v>
      </c>
      <c r="D3188">
        <f t="shared" si="49"/>
        <v>3.2560201696838348E-2</v>
      </c>
    </row>
    <row r="3189" spans="1:4" x14ac:dyDescent="0.25">
      <c r="A3189" t="s">
        <v>1929</v>
      </c>
      <c r="B3189">
        <v>30.25</v>
      </c>
      <c r="C3189">
        <v>4.2025E-2</v>
      </c>
      <c r="D3189">
        <f t="shared" si="49"/>
        <v>4.1166406440311804E-2</v>
      </c>
    </row>
    <row r="3190" spans="1:4" x14ac:dyDescent="0.25">
      <c r="A3190" t="s">
        <v>1930</v>
      </c>
      <c r="B3190">
        <v>32.68</v>
      </c>
      <c r="C3190">
        <v>8.0331E-2</v>
      </c>
      <c r="D3190">
        <f t="shared" si="49"/>
        <v>7.7267085514951636E-2</v>
      </c>
    </row>
    <row r="3191" spans="1:4" x14ac:dyDescent="0.25">
      <c r="A3191" t="s">
        <v>1931</v>
      </c>
      <c r="B3191">
        <v>33.86</v>
      </c>
      <c r="C3191">
        <v>3.6108000000000001E-2</v>
      </c>
      <c r="D3191">
        <f t="shared" si="49"/>
        <v>3.5471106713187026E-2</v>
      </c>
    </row>
    <row r="3192" spans="1:4" x14ac:dyDescent="0.25">
      <c r="A3192" t="s">
        <v>1932</v>
      </c>
      <c r="B3192">
        <v>33.53</v>
      </c>
      <c r="C3192">
        <v>-9.7459999999999995E-3</v>
      </c>
      <c r="D3192">
        <f t="shared" si="49"/>
        <v>-9.793816226852008E-3</v>
      </c>
    </row>
    <row r="3193" spans="1:4" x14ac:dyDescent="0.25">
      <c r="A3193" t="s">
        <v>1933</v>
      </c>
      <c r="B3193">
        <v>33.93</v>
      </c>
      <c r="C3193">
        <v>1.193E-2</v>
      </c>
      <c r="D3193">
        <f t="shared" si="49"/>
        <v>1.1859018318001605E-2</v>
      </c>
    </row>
    <row r="3194" spans="1:4" x14ac:dyDescent="0.25">
      <c r="A3194" t="s">
        <v>1934</v>
      </c>
      <c r="B3194">
        <v>33.06</v>
      </c>
      <c r="C3194">
        <v>-2.5641000000000001E-2</v>
      </c>
      <c r="D3194">
        <f t="shared" si="49"/>
        <v>-2.5975486403260563E-2</v>
      </c>
    </row>
    <row r="3195" spans="1:4" x14ac:dyDescent="0.25">
      <c r="A3195" t="s">
        <v>1935</v>
      </c>
      <c r="B3195">
        <v>32.700000000000003</v>
      </c>
      <c r="C3195">
        <v>-1.0888999999999999E-2</v>
      </c>
      <c r="D3195">
        <f t="shared" si="49"/>
        <v>-1.0949014489670358E-2</v>
      </c>
    </row>
    <row r="3196" spans="1:4" x14ac:dyDescent="0.25">
      <c r="A3196" t="s">
        <v>1936</v>
      </c>
      <c r="B3196">
        <v>33.04</v>
      </c>
      <c r="C3196">
        <v>1.0397999999999999E-2</v>
      </c>
      <c r="D3196">
        <f t="shared" si="49"/>
        <v>1.0343870749569517E-2</v>
      </c>
    </row>
    <row r="3197" spans="1:4" x14ac:dyDescent="0.25">
      <c r="A3197" t="s">
        <v>1937</v>
      </c>
      <c r="B3197">
        <v>32.93</v>
      </c>
      <c r="C3197">
        <v>-3.3289999999999999E-3</v>
      </c>
      <c r="D3197">
        <f t="shared" si="49"/>
        <v>-3.3348522645044081E-3</v>
      </c>
    </row>
    <row r="3198" spans="1:4" x14ac:dyDescent="0.25">
      <c r="A3198" s="1">
        <v>37324</v>
      </c>
      <c r="B3198">
        <v>31.86</v>
      </c>
      <c r="C3198">
        <v>-3.2493000000000001E-2</v>
      </c>
      <c r="D3198">
        <f t="shared" si="49"/>
        <v>-3.3032791906370484E-2</v>
      </c>
    </row>
    <row r="3199" spans="1:4" x14ac:dyDescent="0.25">
      <c r="A3199" s="1">
        <v>37355</v>
      </c>
      <c r="B3199">
        <v>32.590000000000003</v>
      </c>
      <c r="C3199">
        <v>2.2912999999999999E-2</v>
      </c>
      <c r="D3199">
        <f t="shared" si="49"/>
        <v>2.2654188367567833E-2</v>
      </c>
    </row>
    <row r="3200" spans="1:4" x14ac:dyDescent="0.25">
      <c r="A3200" s="1">
        <v>37385</v>
      </c>
      <c r="B3200">
        <v>32.1</v>
      </c>
      <c r="C3200">
        <v>-1.5035E-2</v>
      </c>
      <c r="D3200">
        <f t="shared" si="49"/>
        <v>-1.5149462713500098E-2</v>
      </c>
    </row>
    <row r="3201" spans="1:4" x14ac:dyDescent="0.25">
      <c r="A3201" s="1">
        <v>37416</v>
      </c>
      <c r="B3201">
        <v>33.25</v>
      </c>
      <c r="C3201">
        <v>3.5825999999999997E-2</v>
      </c>
      <c r="D3201">
        <f t="shared" si="49"/>
        <v>3.519873696589302E-2</v>
      </c>
    </row>
    <row r="3202" spans="1:4" x14ac:dyDescent="0.25">
      <c r="A3202" s="1">
        <v>37508</v>
      </c>
      <c r="B3202">
        <v>33.26</v>
      </c>
      <c r="C3202">
        <v>3.01E-4</v>
      </c>
      <c r="D3202">
        <f t="shared" si="49"/>
        <v>3.0070666291835761E-4</v>
      </c>
    </row>
    <row r="3203" spans="1:4" x14ac:dyDescent="0.25">
      <c r="A3203" s="1">
        <v>37538</v>
      </c>
      <c r="B3203">
        <v>33</v>
      </c>
      <c r="C3203">
        <v>-7.8169999999999993E-3</v>
      </c>
      <c r="D3203">
        <f t="shared" si="49"/>
        <v>-7.8479122983013475E-3</v>
      </c>
    </row>
    <row r="3204" spans="1:4" x14ac:dyDescent="0.25">
      <c r="A3204" s="1">
        <v>37569</v>
      </c>
      <c r="B3204">
        <v>33.229999999999997</v>
      </c>
      <c r="C3204">
        <v>6.9699999999999996E-3</v>
      </c>
      <c r="D3204">
        <f t="shared" ref="D3204:D3267" si="50">LN(B3204/B3203)</f>
        <v>6.9455209000225558E-3</v>
      </c>
    </row>
    <row r="3205" spans="1:4" x14ac:dyDescent="0.25">
      <c r="A3205" s="1">
        <v>37599</v>
      </c>
      <c r="B3205">
        <v>32.479999999999997</v>
      </c>
      <c r="C3205">
        <v>-2.257E-2</v>
      </c>
      <c r="D3205">
        <f t="shared" si="50"/>
        <v>-2.2828567073025715E-2</v>
      </c>
    </row>
    <row r="3206" spans="1:4" x14ac:dyDescent="0.25">
      <c r="A3206" t="s">
        <v>1938</v>
      </c>
      <c r="B3206">
        <v>33.450000000000003</v>
      </c>
      <c r="C3206">
        <v>2.9864999999999999E-2</v>
      </c>
      <c r="D3206">
        <f t="shared" si="50"/>
        <v>2.9427271280760441E-2</v>
      </c>
    </row>
    <row r="3207" spans="1:4" x14ac:dyDescent="0.25">
      <c r="A3207" t="s">
        <v>1939</v>
      </c>
      <c r="B3207">
        <v>34.020000000000003</v>
      </c>
      <c r="C3207">
        <v>1.704E-2</v>
      </c>
      <c r="D3207">
        <f t="shared" si="50"/>
        <v>1.6896800393478208E-2</v>
      </c>
    </row>
    <row r="3208" spans="1:4" x14ac:dyDescent="0.25">
      <c r="A3208" t="s">
        <v>1940</v>
      </c>
      <c r="B3208">
        <v>33.159999999999997</v>
      </c>
      <c r="C3208">
        <v>-2.5278999999999999E-2</v>
      </c>
      <c r="D3208">
        <f t="shared" si="50"/>
        <v>-2.5604256700621685E-2</v>
      </c>
    </row>
    <row r="3209" spans="1:4" x14ac:dyDescent="0.25">
      <c r="A3209" t="s">
        <v>1941</v>
      </c>
      <c r="B3209">
        <v>33.18</v>
      </c>
      <c r="C3209">
        <v>6.0300000000000002E-4</v>
      </c>
      <c r="D3209">
        <f t="shared" si="50"/>
        <v>6.029544952043459E-4</v>
      </c>
    </row>
    <row r="3210" spans="1:4" x14ac:dyDescent="0.25">
      <c r="A3210" t="s">
        <v>1942</v>
      </c>
      <c r="B3210">
        <v>32.21</v>
      </c>
      <c r="C3210">
        <v>-2.9235000000000001E-2</v>
      </c>
      <c r="D3210">
        <f t="shared" si="50"/>
        <v>-2.96703214191909E-2</v>
      </c>
    </row>
    <row r="3211" spans="1:4" x14ac:dyDescent="0.25">
      <c r="A3211" t="s">
        <v>1943</v>
      </c>
      <c r="B3211">
        <v>31.23</v>
      </c>
      <c r="C3211">
        <v>-3.0425000000000001E-2</v>
      </c>
      <c r="D3211">
        <f t="shared" si="50"/>
        <v>-3.0897792048120314E-2</v>
      </c>
    </row>
    <row r="3212" spans="1:4" x14ac:dyDescent="0.25">
      <c r="A3212" t="s">
        <v>1944</v>
      </c>
      <c r="B3212">
        <v>29.88</v>
      </c>
      <c r="C3212">
        <v>-4.3228000000000003E-2</v>
      </c>
      <c r="D3212">
        <f t="shared" si="50"/>
        <v>-4.4189811030370743E-2</v>
      </c>
    </row>
    <row r="3213" spans="1:4" x14ac:dyDescent="0.25">
      <c r="A3213" t="s">
        <v>1945</v>
      </c>
      <c r="B3213">
        <v>28.41</v>
      </c>
      <c r="C3213">
        <v>-4.9196999999999998E-2</v>
      </c>
      <c r="D3213">
        <f t="shared" si="50"/>
        <v>-5.0448164398519929E-2</v>
      </c>
    </row>
    <row r="3214" spans="1:4" x14ac:dyDescent="0.25">
      <c r="A3214" t="s">
        <v>1946</v>
      </c>
      <c r="B3214">
        <v>27.6</v>
      </c>
      <c r="C3214">
        <v>-2.8511000000000002E-2</v>
      </c>
      <c r="D3214">
        <f t="shared" si="50"/>
        <v>-2.8925423142992172E-2</v>
      </c>
    </row>
    <row r="3215" spans="1:4" x14ac:dyDescent="0.25">
      <c r="A3215" t="s">
        <v>1947</v>
      </c>
      <c r="B3215">
        <v>28.27</v>
      </c>
      <c r="C3215">
        <v>2.4275000000000001E-2</v>
      </c>
      <c r="D3215">
        <f t="shared" si="50"/>
        <v>2.3985398982394612E-2</v>
      </c>
    </row>
    <row r="3216" spans="1:4" x14ac:dyDescent="0.25">
      <c r="A3216" t="s">
        <v>1948</v>
      </c>
      <c r="B3216">
        <v>26.76</v>
      </c>
      <c r="C3216">
        <v>-5.3414000000000003E-2</v>
      </c>
      <c r="D3216">
        <f t="shared" si="50"/>
        <v>-5.4892936445471233E-2</v>
      </c>
    </row>
    <row r="3217" spans="1:4" x14ac:dyDescent="0.25">
      <c r="A3217" t="s">
        <v>1949</v>
      </c>
      <c r="B3217">
        <v>26.1</v>
      </c>
      <c r="C3217">
        <v>-2.4663999999999998E-2</v>
      </c>
      <c r="D3217">
        <f t="shared" si="50"/>
        <v>-2.4972920931379934E-2</v>
      </c>
    </row>
    <row r="3218" spans="1:4" x14ac:dyDescent="0.25">
      <c r="A3218" s="1">
        <v>37266</v>
      </c>
      <c r="B3218">
        <v>26.38</v>
      </c>
      <c r="C3218">
        <v>1.0728E-2</v>
      </c>
      <c r="D3218">
        <f t="shared" si="50"/>
        <v>1.067083296052064E-2</v>
      </c>
    </row>
    <row r="3219" spans="1:4" x14ac:dyDescent="0.25">
      <c r="A3219" s="1">
        <v>37297</v>
      </c>
      <c r="B3219">
        <v>24.95</v>
      </c>
      <c r="C3219">
        <v>-5.4207999999999999E-2</v>
      </c>
      <c r="D3219">
        <f t="shared" si="50"/>
        <v>-5.5732325091640909E-2</v>
      </c>
    </row>
    <row r="3220" spans="1:4" x14ac:dyDescent="0.25">
      <c r="A3220" s="1">
        <v>37325</v>
      </c>
      <c r="B3220">
        <v>24.96</v>
      </c>
      <c r="C3220">
        <v>4.0099999999999999E-4</v>
      </c>
      <c r="D3220">
        <f t="shared" si="50"/>
        <v>4.0072130369926668E-4</v>
      </c>
    </row>
    <row r="3221" spans="1:4" x14ac:dyDescent="0.25">
      <c r="A3221" s="1">
        <v>37356</v>
      </c>
      <c r="B3221">
        <v>25.8</v>
      </c>
      <c r="C3221">
        <v>3.3654000000000003E-2</v>
      </c>
      <c r="D3221">
        <f t="shared" si="50"/>
        <v>3.3099948426344922E-2</v>
      </c>
    </row>
    <row r="3222" spans="1:4" x14ac:dyDescent="0.25">
      <c r="A3222" s="1">
        <v>37447</v>
      </c>
      <c r="B3222">
        <v>24.21</v>
      </c>
      <c r="C3222">
        <v>-6.1628000000000002E-2</v>
      </c>
      <c r="D3222">
        <f t="shared" si="50"/>
        <v>-6.3608720977604574E-2</v>
      </c>
    </row>
    <row r="3223" spans="1:4" x14ac:dyDescent="0.25">
      <c r="A3223" s="1">
        <v>37478</v>
      </c>
      <c r="B3223">
        <v>25.25</v>
      </c>
      <c r="C3223">
        <v>4.2957000000000002E-2</v>
      </c>
      <c r="D3223">
        <f t="shared" si="50"/>
        <v>4.2060384771401726E-2</v>
      </c>
    </row>
    <row r="3224" spans="1:4" x14ac:dyDescent="0.25">
      <c r="A3224" s="1">
        <v>37509</v>
      </c>
      <c r="B3224">
        <v>23.66</v>
      </c>
      <c r="C3224">
        <v>-6.2969999999999998E-2</v>
      </c>
      <c r="D3224">
        <f t="shared" si="50"/>
        <v>-6.5040297171128053E-2</v>
      </c>
    </row>
    <row r="3225" spans="1:4" x14ac:dyDescent="0.25">
      <c r="A3225" s="1">
        <v>37539</v>
      </c>
      <c r="B3225">
        <v>24.6</v>
      </c>
      <c r="C3225">
        <v>3.9730000000000001E-2</v>
      </c>
      <c r="D3225">
        <f t="shared" si="50"/>
        <v>3.8960584388076411E-2</v>
      </c>
    </row>
    <row r="3226" spans="1:4" x14ac:dyDescent="0.25">
      <c r="A3226" s="1">
        <v>37570</v>
      </c>
      <c r="B3226">
        <v>26.21</v>
      </c>
      <c r="C3226">
        <v>6.5447000000000005E-2</v>
      </c>
      <c r="D3226">
        <f t="shared" si="50"/>
        <v>6.3394574396997833E-2</v>
      </c>
    </row>
    <row r="3227" spans="1:4" x14ac:dyDescent="0.25">
      <c r="A3227" t="s">
        <v>1950</v>
      </c>
      <c r="B3227">
        <v>26.55</v>
      </c>
      <c r="C3227">
        <v>1.2971999999999999E-2</v>
      </c>
      <c r="D3227">
        <f t="shared" si="50"/>
        <v>1.2888730352632811E-2</v>
      </c>
    </row>
    <row r="3228" spans="1:4" x14ac:dyDescent="0.25">
      <c r="A3228" t="s">
        <v>1951</v>
      </c>
      <c r="B3228">
        <v>29.4</v>
      </c>
      <c r="C3228">
        <v>0.107345</v>
      </c>
      <c r="D3228">
        <f t="shared" si="50"/>
        <v>0.10196492665668809</v>
      </c>
    </row>
    <row r="3229" spans="1:4" x14ac:dyDescent="0.25">
      <c r="A3229" t="s">
        <v>1952</v>
      </c>
      <c r="B3229">
        <v>28.45</v>
      </c>
      <c r="C3229">
        <v>-3.2313000000000001E-2</v>
      </c>
      <c r="D3229">
        <f t="shared" si="50"/>
        <v>-3.2846513772295978E-2</v>
      </c>
    </row>
    <row r="3230" spans="1:4" x14ac:dyDescent="0.25">
      <c r="A3230" t="s">
        <v>1953</v>
      </c>
      <c r="B3230">
        <v>29.15</v>
      </c>
      <c r="C3230">
        <v>2.4604999999999998E-2</v>
      </c>
      <c r="D3230">
        <f t="shared" si="50"/>
        <v>2.4306752224161499E-2</v>
      </c>
    </row>
    <row r="3231" spans="1:4" x14ac:dyDescent="0.25">
      <c r="A3231" t="s">
        <v>1954</v>
      </c>
      <c r="B3231">
        <v>30.41</v>
      </c>
      <c r="C3231">
        <v>4.3225E-2</v>
      </c>
      <c r="D3231">
        <f t="shared" si="50"/>
        <v>4.2316588892772018E-2</v>
      </c>
    </row>
    <row r="3232" spans="1:4" x14ac:dyDescent="0.25">
      <c r="A3232" t="s">
        <v>1955</v>
      </c>
      <c r="B3232">
        <v>29.85</v>
      </c>
      <c r="C3232">
        <v>-1.8415000000000001E-2</v>
      </c>
      <c r="D3232">
        <f t="shared" si="50"/>
        <v>-1.8586661850662101E-2</v>
      </c>
    </row>
    <row r="3233" spans="1:4" x14ac:dyDescent="0.25">
      <c r="A3233" t="s">
        <v>1956</v>
      </c>
      <c r="B3233">
        <v>29.57</v>
      </c>
      <c r="C3233">
        <v>-9.3799999999999994E-3</v>
      </c>
      <c r="D3233">
        <f t="shared" si="50"/>
        <v>-9.4245059742252696E-3</v>
      </c>
    </row>
    <row r="3234" spans="1:4" x14ac:dyDescent="0.25">
      <c r="A3234" t="s">
        <v>1957</v>
      </c>
      <c r="B3234">
        <v>30.44</v>
      </c>
      <c r="C3234">
        <v>2.9422E-2</v>
      </c>
      <c r="D3234">
        <f t="shared" si="50"/>
        <v>2.8997199129099326E-2</v>
      </c>
    </row>
    <row r="3235" spans="1:4" x14ac:dyDescent="0.25">
      <c r="A3235" t="s">
        <v>1958</v>
      </c>
      <c r="B3235">
        <v>29.89</v>
      </c>
      <c r="C3235">
        <v>-1.8068000000000001E-2</v>
      </c>
      <c r="D3235">
        <f t="shared" si="50"/>
        <v>-1.8233556697638594E-2</v>
      </c>
    </row>
    <row r="3236" spans="1:4" x14ac:dyDescent="0.25">
      <c r="A3236" t="s">
        <v>1959</v>
      </c>
      <c r="B3236">
        <v>30.58</v>
      </c>
      <c r="C3236">
        <v>2.3085000000000001E-2</v>
      </c>
      <c r="D3236">
        <f t="shared" si="50"/>
        <v>2.2822224205069776E-2</v>
      </c>
    </row>
    <row r="3237" spans="1:4" x14ac:dyDescent="0.25">
      <c r="A3237" t="s">
        <v>1960</v>
      </c>
      <c r="B3237">
        <v>30.15</v>
      </c>
      <c r="C3237">
        <v>-1.4061000000000001E-2</v>
      </c>
      <c r="D3237">
        <f t="shared" si="50"/>
        <v>-1.4161277327721766E-2</v>
      </c>
    </row>
    <row r="3238" spans="1:4" x14ac:dyDescent="0.25">
      <c r="A3238" t="s">
        <v>1961</v>
      </c>
      <c r="B3238">
        <v>29.94</v>
      </c>
      <c r="C3238">
        <v>-6.9649999999999998E-3</v>
      </c>
      <c r="D3238">
        <f t="shared" si="50"/>
        <v>-6.9895441817120745E-3</v>
      </c>
    </row>
    <row r="3239" spans="1:4" x14ac:dyDescent="0.25">
      <c r="A3239" t="s">
        <v>1962</v>
      </c>
      <c r="B3239">
        <v>29.47</v>
      </c>
      <c r="C3239">
        <v>-1.5698E-2</v>
      </c>
      <c r="D3239">
        <f t="shared" si="50"/>
        <v>-1.5822582241879053E-2</v>
      </c>
    </row>
    <row r="3240" spans="1:4" x14ac:dyDescent="0.25">
      <c r="A3240" t="s">
        <v>1963</v>
      </c>
      <c r="B3240">
        <v>28.88</v>
      </c>
      <c r="C3240">
        <v>-2.002E-2</v>
      </c>
      <c r="D3240">
        <f t="shared" si="50"/>
        <v>-2.0223482724977877E-2</v>
      </c>
    </row>
    <row r="3241" spans="1:4" x14ac:dyDescent="0.25">
      <c r="A3241" s="1">
        <v>37267</v>
      </c>
      <c r="B3241">
        <v>28.4</v>
      </c>
      <c r="C3241">
        <v>-1.6619999999999999E-2</v>
      </c>
      <c r="D3241">
        <f t="shared" si="50"/>
        <v>-1.6760168857465188E-2</v>
      </c>
    </row>
    <row r="3242" spans="1:4" x14ac:dyDescent="0.25">
      <c r="A3242" s="1">
        <v>37357</v>
      </c>
      <c r="B3242">
        <v>27.21</v>
      </c>
      <c r="C3242">
        <v>-4.1901000000000001E-2</v>
      </c>
      <c r="D3242">
        <f t="shared" si="50"/>
        <v>-4.2804592372005311E-2</v>
      </c>
    </row>
    <row r="3243" spans="1:4" x14ac:dyDescent="0.25">
      <c r="A3243" s="1">
        <v>37387</v>
      </c>
      <c r="B3243">
        <v>28.28</v>
      </c>
      <c r="C3243">
        <v>3.9323999999999998E-2</v>
      </c>
      <c r="D3243">
        <f t="shared" si="50"/>
        <v>3.8570288233217086E-2</v>
      </c>
    </row>
    <row r="3244" spans="1:4" x14ac:dyDescent="0.25">
      <c r="A3244" s="1">
        <v>37418</v>
      </c>
      <c r="B3244">
        <v>28.3</v>
      </c>
      <c r="C3244">
        <v>7.0699999999999995E-4</v>
      </c>
      <c r="D3244">
        <f t="shared" si="50"/>
        <v>7.0696362081990277E-4</v>
      </c>
    </row>
    <row r="3245" spans="1:4" x14ac:dyDescent="0.25">
      <c r="A3245" s="1">
        <v>37448</v>
      </c>
      <c r="B3245">
        <v>27.19</v>
      </c>
      <c r="C3245">
        <v>-3.9223000000000001E-2</v>
      </c>
      <c r="D3245">
        <f t="shared" si="50"/>
        <v>-4.0012546004812514E-2</v>
      </c>
    </row>
    <row r="3246" spans="1:4" x14ac:dyDescent="0.25">
      <c r="A3246" s="1">
        <v>37479</v>
      </c>
      <c r="B3246">
        <v>26.65</v>
      </c>
      <c r="C3246">
        <v>-1.9859999999999999E-2</v>
      </c>
      <c r="D3246">
        <f t="shared" si="50"/>
        <v>-2.006010803252585E-2</v>
      </c>
    </row>
    <row r="3247" spans="1:4" x14ac:dyDescent="0.25">
      <c r="A3247" s="1">
        <v>37571</v>
      </c>
      <c r="B3247">
        <v>26.24</v>
      </c>
      <c r="C3247">
        <v>-1.5384999999999999E-2</v>
      </c>
      <c r="D3247">
        <f t="shared" si="50"/>
        <v>-1.5504186535965312E-2</v>
      </c>
    </row>
    <row r="3248" spans="1:4" x14ac:dyDescent="0.25">
      <c r="A3248" s="1">
        <v>37601</v>
      </c>
      <c r="B3248">
        <v>26.93</v>
      </c>
      <c r="C3248">
        <v>2.6296E-2</v>
      </c>
      <c r="D3248">
        <f t="shared" si="50"/>
        <v>2.5955942747619313E-2</v>
      </c>
    </row>
    <row r="3249" spans="1:4" x14ac:dyDescent="0.25">
      <c r="A3249" t="s">
        <v>1964</v>
      </c>
      <c r="B3249">
        <v>26.95</v>
      </c>
      <c r="C3249">
        <v>7.4299999999999995E-4</v>
      </c>
      <c r="D3249">
        <f t="shared" si="50"/>
        <v>7.4239053149867352E-4</v>
      </c>
    </row>
    <row r="3250" spans="1:4" x14ac:dyDescent="0.25">
      <c r="A3250" t="s">
        <v>1965</v>
      </c>
      <c r="B3250">
        <v>27.84</v>
      </c>
      <c r="C3250">
        <v>3.3023999999999998E-2</v>
      </c>
      <c r="D3250">
        <f t="shared" si="50"/>
        <v>3.249053811121267E-2</v>
      </c>
    </row>
    <row r="3251" spans="1:4" x14ac:dyDescent="0.25">
      <c r="A3251" t="s">
        <v>1966</v>
      </c>
      <c r="B3251">
        <v>28.32</v>
      </c>
      <c r="C3251">
        <v>1.7240999999999999E-2</v>
      </c>
      <c r="D3251">
        <f t="shared" si="50"/>
        <v>1.709443335930004E-2</v>
      </c>
    </row>
    <row r="3252" spans="1:4" x14ac:dyDescent="0.25">
      <c r="A3252" t="s">
        <v>1967</v>
      </c>
      <c r="B3252">
        <v>28.6</v>
      </c>
      <c r="C3252">
        <v>9.887E-3</v>
      </c>
      <c r="D3252">
        <f t="shared" si="50"/>
        <v>9.8384490002879407E-3</v>
      </c>
    </row>
    <row r="3253" spans="1:4" x14ac:dyDescent="0.25">
      <c r="A3253" t="s">
        <v>1968</v>
      </c>
      <c r="B3253">
        <v>24.91</v>
      </c>
      <c r="C3253">
        <v>-0.129021</v>
      </c>
      <c r="D3253">
        <f t="shared" si="50"/>
        <v>-0.13813738855171792</v>
      </c>
    </row>
    <row r="3254" spans="1:4" x14ac:dyDescent="0.25">
      <c r="A3254" t="s">
        <v>1969</v>
      </c>
      <c r="B3254">
        <v>24.7</v>
      </c>
      <c r="C3254">
        <v>-8.43E-3</v>
      </c>
      <c r="D3254">
        <f t="shared" si="50"/>
        <v>-8.4660856401576074E-3</v>
      </c>
    </row>
    <row r="3255" spans="1:4" x14ac:dyDescent="0.25">
      <c r="A3255" t="s">
        <v>1970</v>
      </c>
      <c r="B3255">
        <v>24.98</v>
      </c>
      <c r="C3255">
        <v>1.1336000000000001E-2</v>
      </c>
      <c r="D3255">
        <f t="shared" si="50"/>
        <v>1.1272261063500122E-2</v>
      </c>
    </row>
    <row r="3256" spans="1:4" x14ac:dyDescent="0.25">
      <c r="A3256" t="s">
        <v>1971</v>
      </c>
      <c r="B3256">
        <v>25.15</v>
      </c>
      <c r="C3256">
        <v>6.8050000000000003E-3</v>
      </c>
      <c r="D3256">
        <f t="shared" si="50"/>
        <v>6.7823918483165668E-3</v>
      </c>
    </row>
    <row r="3257" spans="1:4" x14ac:dyDescent="0.25">
      <c r="A3257" t="s">
        <v>1972</v>
      </c>
      <c r="B3257">
        <v>25.45</v>
      </c>
      <c r="C3257">
        <v>1.1927999999999999E-2</v>
      </c>
      <c r="D3257">
        <f t="shared" si="50"/>
        <v>1.1857846450783468E-2</v>
      </c>
    </row>
    <row r="3258" spans="1:4" x14ac:dyDescent="0.25">
      <c r="A3258" t="s">
        <v>1973</v>
      </c>
      <c r="B3258">
        <v>25.02</v>
      </c>
      <c r="C3258">
        <v>-1.6896000000000001E-2</v>
      </c>
      <c r="D3258">
        <f t="shared" si="50"/>
        <v>-1.7040237957766706E-2</v>
      </c>
    </row>
    <row r="3259" spans="1:4" x14ac:dyDescent="0.25">
      <c r="A3259" t="s">
        <v>1974</v>
      </c>
      <c r="B3259">
        <v>26.09</v>
      </c>
      <c r="C3259">
        <v>4.2765999999999998E-2</v>
      </c>
      <c r="D3259">
        <f t="shared" si="50"/>
        <v>4.187659410987201E-2</v>
      </c>
    </row>
    <row r="3260" spans="1:4" x14ac:dyDescent="0.25">
      <c r="A3260" t="s">
        <v>1975</v>
      </c>
      <c r="B3260">
        <v>26.4</v>
      </c>
      <c r="C3260">
        <v>1.1882E-2</v>
      </c>
      <c r="D3260">
        <f t="shared" si="50"/>
        <v>1.1811911003633324E-2</v>
      </c>
    </row>
    <row r="3261" spans="1:4" x14ac:dyDescent="0.25">
      <c r="A3261" s="1">
        <v>37299</v>
      </c>
      <c r="B3261">
        <v>26.47</v>
      </c>
      <c r="C3261">
        <v>2.6519999999999998E-3</v>
      </c>
      <c r="D3261">
        <f t="shared" si="50"/>
        <v>2.6480060867394516E-3</v>
      </c>
    </row>
    <row r="3262" spans="1:4" x14ac:dyDescent="0.25">
      <c r="A3262" s="1">
        <v>37327</v>
      </c>
      <c r="B3262">
        <v>26</v>
      </c>
      <c r="C3262">
        <v>-1.7756000000000001E-2</v>
      </c>
      <c r="D3262">
        <f t="shared" si="50"/>
        <v>-1.7915478217527779E-2</v>
      </c>
    </row>
    <row r="3263" spans="1:4" x14ac:dyDescent="0.25">
      <c r="A3263" s="1">
        <v>37358</v>
      </c>
      <c r="B3263">
        <v>26.01</v>
      </c>
      <c r="C3263">
        <v>3.8499999999999998E-4</v>
      </c>
      <c r="D3263">
        <f t="shared" si="50"/>
        <v>3.8454143907817282E-4</v>
      </c>
    </row>
    <row r="3264" spans="1:4" x14ac:dyDescent="0.25">
      <c r="A3264" s="1">
        <v>37388</v>
      </c>
      <c r="B3264">
        <v>25.97</v>
      </c>
      <c r="C3264">
        <v>-1.5380000000000001E-3</v>
      </c>
      <c r="D3264">
        <f t="shared" si="50"/>
        <v>-1.539053785903172E-3</v>
      </c>
    </row>
    <row r="3265" spans="1:4" x14ac:dyDescent="0.25">
      <c r="A3265" s="1">
        <v>37419</v>
      </c>
      <c r="B3265">
        <v>26.1</v>
      </c>
      <c r="C3265">
        <v>5.006E-3</v>
      </c>
      <c r="D3265">
        <f t="shared" si="50"/>
        <v>4.993288653990847E-3</v>
      </c>
    </row>
    <row r="3266" spans="1:4" x14ac:dyDescent="0.25">
      <c r="A3266" s="1">
        <v>37511</v>
      </c>
      <c r="B3266">
        <v>25.75</v>
      </c>
      <c r="C3266">
        <v>-1.341E-2</v>
      </c>
      <c r="D3266">
        <f t="shared" si="50"/>
        <v>-1.3500687218902576E-2</v>
      </c>
    </row>
    <row r="3267" spans="1:4" x14ac:dyDescent="0.25">
      <c r="A3267" s="1">
        <v>37541</v>
      </c>
      <c r="B3267">
        <v>26.9</v>
      </c>
      <c r="C3267">
        <v>4.4659999999999998E-2</v>
      </c>
      <c r="D3267">
        <f t="shared" si="50"/>
        <v>4.3691659498048291E-2</v>
      </c>
    </row>
    <row r="3268" spans="1:4" x14ac:dyDescent="0.25">
      <c r="A3268" s="1">
        <v>37572</v>
      </c>
      <c r="B3268">
        <v>26.77</v>
      </c>
      <c r="C3268">
        <v>-4.8329999999999996E-3</v>
      </c>
      <c r="D3268">
        <f t="shared" ref="D3268:D3331" si="51">LN(B3268/B3267)</f>
        <v>-4.8444290755322193E-3</v>
      </c>
    </row>
    <row r="3269" spans="1:4" x14ac:dyDescent="0.25">
      <c r="A3269" s="1">
        <v>37602</v>
      </c>
      <c r="B3269">
        <v>27.29</v>
      </c>
      <c r="C3269">
        <v>1.9425000000000001E-2</v>
      </c>
      <c r="D3269">
        <f t="shared" si="51"/>
        <v>1.9238477187985884E-2</v>
      </c>
    </row>
    <row r="3270" spans="1:4" x14ac:dyDescent="0.25">
      <c r="A3270" t="s">
        <v>1976</v>
      </c>
      <c r="B3270">
        <v>26.39</v>
      </c>
      <c r="C3270">
        <v>-3.2979000000000001E-2</v>
      </c>
      <c r="D3270">
        <f t="shared" si="51"/>
        <v>-3.3535184205014376E-2</v>
      </c>
    </row>
    <row r="3271" spans="1:4" x14ac:dyDescent="0.25">
      <c r="A3271" t="s">
        <v>1977</v>
      </c>
      <c r="B3271">
        <v>26.71</v>
      </c>
      <c r="C3271">
        <v>1.2126E-2</v>
      </c>
      <c r="D3271">
        <f t="shared" si="51"/>
        <v>1.2052876606636734E-2</v>
      </c>
    </row>
    <row r="3272" spans="1:4" x14ac:dyDescent="0.25">
      <c r="A3272" t="s">
        <v>1978</v>
      </c>
      <c r="B3272">
        <v>25.7</v>
      </c>
      <c r="C3272">
        <v>-3.7812999999999999E-2</v>
      </c>
      <c r="D3272">
        <f t="shared" si="51"/>
        <v>-3.8547035220695483E-2</v>
      </c>
    </row>
    <row r="3273" spans="1:4" x14ac:dyDescent="0.25">
      <c r="A3273" t="s">
        <v>1979</v>
      </c>
      <c r="B3273">
        <v>25.47</v>
      </c>
      <c r="C3273">
        <v>-8.9490000000000004E-3</v>
      </c>
      <c r="D3273">
        <f t="shared" si="51"/>
        <v>-8.9897029098084426E-3</v>
      </c>
    </row>
    <row r="3274" spans="1:4" x14ac:dyDescent="0.25">
      <c r="A3274" t="s">
        <v>1980</v>
      </c>
      <c r="B3274">
        <v>24.94</v>
      </c>
      <c r="C3274">
        <v>-2.0809000000000001E-2</v>
      </c>
      <c r="D3274">
        <f t="shared" si="51"/>
        <v>-2.1028348739475133E-2</v>
      </c>
    </row>
    <row r="3275" spans="1:4" x14ac:dyDescent="0.25">
      <c r="A3275" t="s">
        <v>1981</v>
      </c>
      <c r="B3275">
        <v>24.83</v>
      </c>
      <c r="C3275">
        <v>-4.411E-3</v>
      </c>
      <c r="D3275">
        <f t="shared" si="51"/>
        <v>-4.4203407318152976E-3</v>
      </c>
    </row>
    <row r="3276" spans="1:4" x14ac:dyDescent="0.25">
      <c r="A3276" t="s">
        <v>1982</v>
      </c>
      <c r="B3276">
        <v>24.45</v>
      </c>
      <c r="C3276">
        <v>-1.5304E-2</v>
      </c>
      <c r="D3276">
        <f t="shared" si="51"/>
        <v>-1.5422383599194121E-2</v>
      </c>
    </row>
    <row r="3277" spans="1:4" x14ac:dyDescent="0.25">
      <c r="A3277" t="s">
        <v>1983</v>
      </c>
      <c r="B3277">
        <v>24.2</v>
      </c>
      <c r="C3277">
        <v>-1.0225E-2</v>
      </c>
      <c r="D3277">
        <f t="shared" si="51"/>
        <v>-1.0277582758240296E-2</v>
      </c>
    </row>
    <row r="3278" spans="1:4" x14ac:dyDescent="0.25">
      <c r="A3278" t="s">
        <v>1984</v>
      </c>
      <c r="B3278">
        <v>24.19</v>
      </c>
      <c r="C3278">
        <v>-4.1300000000000001E-4</v>
      </c>
      <c r="D3278">
        <f t="shared" si="51"/>
        <v>-4.1330854070470354E-4</v>
      </c>
    </row>
    <row r="3279" spans="1:4" x14ac:dyDescent="0.25">
      <c r="A3279" t="s">
        <v>1985</v>
      </c>
      <c r="B3279">
        <v>23.77</v>
      </c>
      <c r="C3279">
        <v>-1.7363E-2</v>
      </c>
      <c r="D3279">
        <f t="shared" si="51"/>
        <v>-1.7515043249833454E-2</v>
      </c>
    </row>
    <row r="3280" spans="1:4" x14ac:dyDescent="0.25">
      <c r="A3280" t="s">
        <v>1986</v>
      </c>
      <c r="B3280">
        <v>23.68</v>
      </c>
      <c r="C3280">
        <v>-3.7859999999999999E-3</v>
      </c>
      <c r="D3280">
        <f t="shared" si="51"/>
        <v>-3.7934713562975961E-3</v>
      </c>
    </row>
    <row r="3281" spans="1:4" x14ac:dyDescent="0.25">
      <c r="A3281" t="s">
        <v>1987</v>
      </c>
      <c r="B3281">
        <v>24.02</v>
      </c>
      <c r="C3281">
        <v>1.4357999999999999E-2</v>
      </c>
      <c r="D3281">
        <f t="shared" si="51"/>
        <v>1.4256006636032555E-2</v>
      </c>
    </row>
    <row r="3282" spans="1:4" x14ac:dyDescent="0.25">
      <c r="A3282" s="1">
        <v>37653</v>
      </c>
      <c r="B3282">
        <v>24.88</v>
      </c>
      <c r="C3282">
        <v>3.5803000000000001E-2</v>
      </c>
      <c r="D3282">
        <f t="shared" si="51"/>
        <v>3.5177451219141259E-2</v>
      </c>
    </row>
    <row r="3283" spans="1:4" x14ac:dyDescent="0.25">
      <c r="A3283" s="1">
        <v>37681</v>
      </c>
      <c r="B3283">
        <v>21.38</v>
      </c>
      <c r="C3283">
        <v>-0.14067499999999999</v>
      </c>
      <c r="D3283">
        <f t="shared" si="51"/>
        <v>-0.15160836227407951</v>
      </c>
    </row>
    <row r="3284" spans="1:4" x14ac:dyDescent="0.25">
      <c r="A3284" s="1">
        <v>37773</v>
      </c>
      <c r="B3284">
        <v>21.82</v>
      </c>
      <c r="C3284">
        <v>2.0580000000000001E-2</v>
      </c>
      <c r="D3284">
        <f t="shared" si="51"/>
        <v>2.0371074808025687E-2</v>
      </c>
    </row>
    <row r="3285" spans="1:4" x14ac:dyDescent="0.25">
      <c r="A3285" s="1">
        <v>37803</v>
      </c>
      <c r="B3285">
        <v>21.46</v>
      </c>
      <c r="C3285">
        <v>-1.6499E-2</v>
      </c>
      <c r="D3285">
        <f t="shared" si="51"/>
        <v>-1.6636243202372347E-2</v>
      </c>
    </row>
    <row r="3286" spans="1:4" x14ac:dyDescent="0.25">
      <c r="A3286" s="1">
        <v>37834</v>
      </c>
      <c r="B3286">
        <v>21.16</v>
      </c>
      <c r="C3286">
        <v>-1.3979E-2</v>
      </c>
      <c r="D3286">
        <f t="shared" si="51"/>
        <v>-1.4078130212453846E-2</v>
      </c>
    </row>
    <row r="3287" spans="1:4" x14ac:dyDescent="0.25">
      <c r="A3287" s="1">
        <v>37865</v>
      </c>
      <c r="B3287">
        <v>21.47</v>
      </c>
      <c r="C3287">
        <v>1.465E-2</v>
      </c>
      <c r="D3287">
        <f t="shared" si="51"/>
        <v>1.4544004900590893E-2</v>
      </c>
    </row>
    <row r="3288" spans="1:4" x14ac:dyDescent="0.25">
      <c r="A3288" s="1">
        <v>37895</v>
      </c>
      <c r="B3288">
        <v>21.58</v>
      </c>
      <c r="C3288">
        <v>5.1229999999999999E-3</v>
      </c>
      <c r="D3288">
        <f t="shared" si="51"/>
        <v>5.1103479392989367E-3</v>
      </c>
    </row>
    <row r="3289" spans="1:4" x14ac:dyDescent="0.25">
      <c r="A3289" t="s">
        <v>1988</v>
      </c>
      <c r="B3289">
        <v>21.96</v>
      </c>
      <c r="C3289">
        <v>1.7609E-2</v>
      </c>
      <c r="D3289">
        <f t="shared" si="51"/>
        <v>1.7455656811341314E-2</v>
      </c>
    </row>
    <row r="3290" spans="1:4" x14ac:dyDescent="0.25">
      <c r="A3290" t="s">
        <v>1989</v>
      </c>
      <c r="B3290">
        <v>22.05</v>
      </c>
      <c r="C3290">
        <v>4.0980000000000001E-3</v>
      </c>
      <c r="D3290">
        <f t="shared" si="51"/>
        <v>4.0899852515250664E-3</v>
      </c>
    </row>
    <row r="3291" spans="1:4" x14ac:dyDescent="0.25">
      <c r="A3291" t="s">
        <v>1990</v>
      </c>
      <c r="B3291">
        <v>21.87</v>
      </c>
      <c r="C3291">
        <v>-8.1630000000000001E-3</v>
      </c>
      <c r="D3291">
        <f t="shared" si="51"/>
        <v>-8.196767204178515E-3</v>
      </c>
    </row>
    <row r="3292" spans="1:4" x14ac:dyDescent="0.25">
      <c r="A3292" t="s">
        <v>1991</v>
      </c>
      <c r="B3292">
        <v>22.17</v>
      </c>
      <c r="C3292">
        <v>1.3717E-2</v>
      </c>
      <c r="D3292">
        <f t="shared" si="51"/>
        <v>1.3624188939543638E-2</v>
      </c>
    </row>
    <row r="3293" spans="1:4" x14ac:dyDescent="0.25">
      <c r="A3293" t="s">
        <v>1992</v>
      </c>
      <c r="B3293">
        <v>22.43</v>
      </c>
      <c r="C3293">
        <v>1.1728000000000001E-2</v>
      </c>
      <c r="D3293">
        <f t="shared" si="51"/>
        <v>1.1659324903896751E-2</v>
      </c>
    </row>
    <row r="3294" spans="1:4" x14ac:dyDescent="0.25">
      <c r="A3294" t="s">
        <v>1993</v>
      </c>
      <c r="B3294">
        <v>21.8</v>
      </c>
      <c r="C3294">
        <v>-2.8087000000000001E-2</v>
      </c>
      <c r="D3294">
        <f t="shared" si="51"/>
        <v>-2.8489378737073624E-2</v>
      </c>
    </row>
    <row r="3295" spans="1:4" x14ac:dyDescent="0.25">
      <c r="A3295" t="s">
        <v>1994</v>
      </c>
      <c r="B3295">
        <v>21.58</v>
      </c>
      <c r="C3295">
        <v>-1.0092E-2</v>
      </c>
      <c r="D3295">
        <f t="shared" si="51"/>
        <v>-1.0143009965054866E-2</v>
      </c>
    </row>
    <row r="3296" spans="1:4" x14ac:dyDescent="0.25">
      <c r="A3296" t="s">
        <v>1995</v>
      </c>
      <c r="B3296">
        <v>21.96</v>
      </c>
      <c r="C3296">
        <v>1.7609E-2</v>
      </c>
      <c r="D3296">
        <f t="shared" si="51"/>
        <v>1.7455656811341314E-2</v>
      </c>
    </row>
    <row r="3297" spans="1:4" x14ac:dyDescent="0.25">
      <c r="A3297" t="s">
        <v>1996</v>
      </c>
      <c r="B3297">
        <v>21.26</v>
      </c>
      <c r="C3297">
        <v>-3.1876000000000002E-2</v>
      </c>
      <c r="D3297">
        <f t="shared" si="51"/>
        <v>-3.2395243727527973E-2</v>
      </c>
    </row>
    <row r="3298" spans="1:4" x14ac:dyDescent="0.25">
      <c r="A3298" t="s">
        <v>1997</v>
      </c>
      <c r="B3298">
        <v>20.6</v>
      </c>
      <c r="C3298">
        <v>-3.1043999999999999E-2</v>
      </c>
      <c r="D3298">
        <f t="shared" si="51"/>
        <v>-3.1536297118266485E-2</v>
      </c>
    </row>
    <row r="3299" spans="1:4" x14ac:dyDescent="0.25">
      <c r="A3299" t="s">
        <v>1998</v>
      </c>
      <c r="B3299">
        <v>20.53</v>
      </c>
      <c r="C3299">
        <v>-3.398E-3</v>
      </c>
      <c r="D3299">
        <f t="shared" si="51"/>
        <v>-3.4038447646932359E-3</v>
      </c>
    </row>
    <row r="3300" spans="1:4" x14ac:dyDescent="0.25">
      <c r="A3300" t="s">
        <v>1999</v>
      </c>
      <c r="B3300">
        <v>20.97</v>
      </c>
      <c r="C3300">
        <v>2.1432E-2</v>
      </c>
      <c r="D3300">
        <f t="shared" si="51"/>
        <v>2.1205613882986349E-2</v>
      </c>
    </row>
    <row r="3301" spans="1:4" x14ac:dyDescent="0.25">
      <c r="A3301" t="s">
        <v>2000</v>
      </c>
      <c r="B3301">
        <v>20.72</v>
      </c>
      <c r="C3301">
        <v>-1.1922E-2</v>
      </c>
      <c r="D3301">
        <f t="shared" si="51"/>
        <v>-1.1993427522546228E-2</v>
      </c>
    </row>
    <row r="3302" spans="1:4" x14ac:dyDescent="0.25">
      <c r="A3302" t="s">
        <v>2001</v>
      </c>
      <c r="B3302">
        <v>20.9</v>
      </c>
      <c r="C3302">
        <v>8.6870000000000003E-3</v>
      </c>
      <c r="D3302">
        <f t="shared" si="51"/>
        <v>8.6497415794829381E-3</v>
      </c>
    </row>
    <row r="3303" spans="1:4" x14ac:dyDescent="0.25">
      <c r="A3303" s="1">
        <v>37682</v>
      </c>
      <c r="B3303">
        <v>21.38</v>
      </c>
      <c r="C3303">
        <v>2.2966E-2</v>
      </c>
      <c r="D3303">
        <f t="shared" si="51"/>
        <v>2.2706746626133877E-2</v>
      </c>
    </row>
    <row r="3304" spans="1:4" x14ac:dyDescent="0.25">
      <c r="A3304" s="1">
        <v>37713</v>
      </c>
      <c r="B3304">
        <v>21.11</v>
      </c>
      <c r="C3304">
        <v>-1.2629E-2</v>
      </c>
      <c r="D3304">
        <f t="shared" si="51"/>
        <v>-1.2709043736669898E-2</v>
      </c>
    </row>
    <row r="3305" spans="1:4" x14ac:dyDescent="0.25">
      <c r="A3305" s="1">
        <v>37743</v>
      </c>
      <c r="B3305">
        <v>21.31</v>
      </c>
      <c r="C3305">
        <v>9.4739999999999998E-3</v>
      </c>
      <c r="D3305">
        <f t="shared" si="51"/>
        <v>9.4295842502965643E-3</v>
      </c>
    </row>
    <row r="3306" spans="1:4" x14ac:dyDescent="0.25">
      <c r="A3306" s="1">
        <v>37774</v>
      </c>
      <c r="B3306">
        <v>21.63</v>
      </c>
      <c r="C3306">
        <v>1.5016E-2</v>
      </c>
      <c r="D3306">
        <f t="shared" si="51"/>
        <v>1.4904793854441665E-2</v>
      </c>
    </row>
    <row r="3307" spans="1:4" x14ac:dyDescent="0.25">
      <c r="A3307" s="1">
        <v>37804</v>
      </c>
      <c r="B3307">
        <v>21.31</v>
      </c>
      <c r="C3307">
        <v>-1.4794E-2</v>
      </c>
      <c r="D3307">
        <f t="shared" si="51"/>
        <v>-1.4904793854441659E-2</v>
      </c>
    </row>
    <row r="3308" spans="1:4" x14ac:dyDescent="0.25">
      <c r="A3308" s="1">
        <v>37896</v>
      </c>
      <c r="B3308">
        <v>21.58</v>
      </c>
      <c r="C3308">
        <v>1.2670000000000001E-2</v>
      </c>
      <c r="D3308">
        <f t="shared" si="51"/>
        <v>1.2590513719462914E-2</v>
      </c>
    </row>
    <row r="3309" spans="1:4" x14ac:dyDescent="0.25">
      <c r="A3309" s="1">
        <v>37927</v>
      </c>
      <c r="B3309">
        <v>21.28</v>
      </c>
      <c r="C3309">
        <v>-1.3901999999999999E-2</v>
      </c>
      <c r="D3309">
        <f t="shared" si="51"/>
        <v>-1.3999295356544778E-2</v>
      </c>
    </row>
    <row r="3310" spans="1:4" x14ac:dyDescent="0.25">
      <c r="A3310" s="1">
        <v>37957</v>
      </c>
      <c r="B3310">
        <v>21.2</v>
      </c>
      <c r="C3310">
        <v>-3.7590000000000002E-3</v>
      </c>
      <c r="D3310">
        <f t="shared" si="51"/>
        <v>-3.7664827954770048E-3</v>
      </c>
    </row>
    <row r="3311" spans="1:4" x14ac:dyDescent="0.25">
      <c r="A3311" t="s">
        <v>2002</v>
      </c>
      <c r="B3311">
        <v>20.7</v>
      </c>
      <c r="C3311">
        <v>-2.3584999999999998E-2</v>
      </c>
      <c r="D3311">
        <f t="shared" si="51"/>
        <v>-2.386748140664343E-2</v>
      </c>
    </row>
    <row r="3312" spans="1:4" x14ac:dyDescent="0.25">
      <c r="A3312" t="s">
        <v>2003</v>
      </c>
      <c r="B3312">
        <v>21.35</v>
      </c>
      <c r="C3312">
        <v>3.1400999999999998E-2</v>
      </c>
      <c r="D3312">
        <f t="shared" si="51"/>
        <v>3.0918039403310307E-2</v>
      </c>
    </row>
    <row r="3313" spans="1:4" x14ac:dyDescent="0.25">
      <c r="A3313" t="s">
        <v>2004</v>
      </c>
      <c r="B3313">
        <v>21.9</v>
      </c>
      <c r="C3313">
        <v>2.5760999999999999E-2</v>
      </c>
      <c r="D3313">
        <f t="shared" si="51"/>
        <v>2.5434897147821389E-2</v>
      </c>
    </row>
    <row r="3314" spans="1:4" x14ac:dyDescent="0.25">
      <c r="A3314" t="s">
        <v>2005</v>
      </c>
      <c r="B3314">
        <v>21.84</v>
      </c>
      <c r="C3314">
        <v>-2.7399999999999998E-3</v>
      </c>
      <c r="D3314">
        <f t="shared" si="51"/>
        <v>-2.7434859457508326E-3</v>
      </c>
    </row>
    <row r="3315" spans="1:4" x14ac:dyDescent="0.25">
      <c r="A3315" t="s">
        <v>2006</v>
      </c>
      <c r="B3315">
        <v>21.65</v>
      </c>
      <c r="C3315">
        <v>-8.6999999999999994E-3</v>
      </c>
      <c r="D3315">
        <f t="shared" si="51"/>
        <v>-8.737696428205521E-3</v>
      </c>
    </row>
    <row r="3316" spans="1:4" x14ac:dyDescent="0.25">
      <c r="A3316" t="s">
        <v>2007</v>
      </c>
      <c r="B3316">
        <v>22.41</v>
      </c>
      <c r="C3316">
        <v>3.5104000000000003E-2</v>
      </c>
      <c r="D3316">
        <f t="shared" si="51"/>
        <v>3.4501833364336945E-2</v>
      </c>
    </row>
    <row r="3317" spans="1:4" x14ac:dyDescent="0.25">
      <c r="A3317" t="s">
        <v>2008</v>
      </c>
      <c r="B3317">
        <v>22.18</v>
      </c>
      <c r="C3317">
        <v>-1.0263E-2</v>
      </c>
      <c r="D3317">
        <f t="shared" si="51"/>
        <v>-1.0316305890614708E-2</v>
      </c>
    </row>
    <row r="3318" spans="1:4" x14ac:dyDescent="0.25">
      <c r="A3318" t="s">
        <v>2009</v>
      </c>
      <c r="B3318">
        <v>22.84</v>
      </c>
      <c r="C3318">
        <v>2.9756999999999999E-2</v>
      </c>
      <c r="D3318">
        <f t="shared" si="51"/>
        <v>2.9322402865588581E-2</v>
      </c>
    </row>
    <row r="3319" spans="1:4" x14ac:dyDescent="0.25">
      <c r="A3319" t="s">
        <v>2010</v>
      </c>
      <c r="B3319">
        <v>22.88</v>
      </c>
      <c r="C3319">
        <v>1.751E-3</v>
      </c>
      <c r="D3319">
        <f t="shared" si="51"/>
        <v>1.7497817237875507E-3</v>
      </c>
    </row>
    <row r="3320" spans="1:4" x14ac:dyDescent="0.25">
      <c r="A3320" t="s">
        <v>2011</v>
      </c>
      <c r="B3320">
        <v>23.11</v>
      </c>
      <c r="C3320">
        <v>1.0052999999999999E-2</v>
      </c>
      <c r="D3320">
        <f t="shared" si="51"/>
        <v>1.0002257774692153E-2</v>
      </c>
    </row>
    <row r="3321" spans="1:4" x14ac:dyDescent="0.25">
      <c r="A3321" t="s">
        <v>2012</v>
      </c>
      <c r="B3321">
        <v>23.45</v>
      </c>
      <c r="C3321">
        <v>1.4711999999999999E-2</v>
      </c>
      <c r="D3321">
        <f t="shared" si="51"/>
        <v>1.4605070605998976E-2</v>
      </c>
    </row>
    <row r="3322" spans="1:4" x14ac:dyDescent="0.25">
      <c r="A3322" s="1">
        <v>37683</v>
      </c>
      <c r="B3322">
        <v>23.09</v>
      </c>
      <c r="C3322">
        <v>-1.5351999999999999E-2</v>
      </c>
      <c r="D3322">
        <f t="shared" si="51"/>
        <v>-1.5470871525884415E-2</v>
      </c>
    </row>
    <row r="3323" spans="1:4" x14ac:dyDescent="0.25">
      <c r="A3323" s="1">
        <v>37714</v>
      </c>
      <c r="B3323">
        <v>22.1</v>
      </c>
      <c r="C3323">
        <v>-4.2875999999999997E-2</v>
      </c>
      <c r="D3323">
        <f t="shared" si="51"/>
        <v>-4.3822014842696731E-2</v>
      </c>
    </row>
    <row r="3324" spans="1:4" x14ac:dyDescent="0.25">
      <c r="A3324" s="1">
        <v>37744</v>
      </c>
      <c r="B3324">
        <v>22.15</v>
      </c>
      <c r="C3324">
        <v>2.2620000000000001E-3</v>
      </c>
      <c r="D3324">
        <f t="shared" si="51"/>
        <v>2.259887967437283E-3</v>
      </c>
    </row>
    <row r="3325" spans="1:4" x14ac:dyDescent="0.25">
      <c r="A3325" s="1">
        <v>37775</v>
      </c>
      <c r="B3325">
        <v>22.1</v>
      </c>
      <c r="C3325">
        <v>-2.2569999999999999E-3</v>
      </c>
      <c r="D3325">
        <f t="shared" si="51"/>
        <v>-2.2598879674373675E-3</v>
      </c>
    </row>
    <row r="3326" spans="1:4" x14ac:dyDescent="0.25">
      <c r="A3326" s="1">
        <v>37805</v>
      </c>
      <c r="B3326">
        <v>22.52</v>
      </c>
      <c r="C3326">
        <v>1.9005000000000001E-2</v>
      </c>
      <c r="D3326">
        <f t="shared" si="51"/>
        <v>1.8826194747782434E-2</v>
      </c>
    </row>
    <row r="3327" spans="1:4" x14ac:dyDescent="0.25">
      <c r="A3327" s="1">
        <v>37897</v>
      </c>
      <c r="B3327">
        <v>21.92</v>
      </c>
      <c r="C3327">
        <v>-2.6643E-2</v>
      </c>
      <c r="D3327">
        <f t="shared" si="51"/>
        <v>-2.7004341191674757E-2</v>
      </c>
    </row>
    <row r="3328" spans="1:4" x14ac:dyDescent="0.25">
      <c r="A3328" s="1">
        <v>37928</v>
      </c>
      <c r="B3328">
        <v>21.75</v>
      </c>
      <c r="C3328">
        <v>-7.7549999999999997E-3</v>
      </c>
      <c r="D3328">
        <f t="shared" si="51"/>
        <v>-7.7857045451218089E-3</v>
      </c>
    </row>
    <row r="3329" spans="1:4" x14ac:dyDescent="0.25">
      <c r="A3329" s="1">
        <v>37958</v>
      </c>
      <c r="B3329">
        <v>22.17</v>
      </c>
      <c r="C3329">
        <v>1.9310000000000001E-2</v>
      </c>
      <c r="D3329">
        <f t="shared" si="51"/>
        <v>1.9126266093526991E-2</v>
      </c>
    </row>
    <row r="3330" spans="1:4" x14ac:dyDescent="0.25">
      <c r="A3330" t="s">
        <v>2013</v>
      </c>
      <c r="B3330">
        <v>23.15</v>
      </c>
      <c r="C3330">
        <v>4.4204E-2</v>
      </c>
      <c r="D3330">
        <f t="shared" si="51"/>
        <v>4.3254756904022848E-2</v>
      </c>
    </row>
    <row r="3331" spans="1:4" x14ac:dyDescent="0.25">
      <c r="A3331" t="s">
        <v>2014</v>
      </c>
      <c r="B3331">
        <v>22.99</v>
      </c>
      <c r="C3331">
        <v>-6.9109999999999996E-3</v>
      </c>
      <c r="D3331">
        <f t="shared" si="51"/>
        <v>-6.9354417571529416E-3</v>
      </c>
    </row>
    <row r="3332" spans="1:4" x14ac:dyDescent="0.25">
      <c r="A3332" t="s">
        <v>2015</v>
      </c>
      <c r="B3332">
        <v>23.9</v>
      </c>
      <c r="C3332">
        <v>3.9581999999999999E-2</v>
      </c>
      <c r="D3332">
        <f t="shared" ref="D3332:D3395" si="52">LN(B3332/B3331)</f>
        <v>3.8819120162374855E-2</v>
      </c>
    </row>
    <row r="3333" spans="1:4" x14ac:dyDescent="0.25">
      <c r="A3333" t="s">
        <v>2016</v>
      </c>
      <c r="B3333">
        <v>23.94</v>
      </c>
      <c r="C3333">
        <v>1.6739999999999999E-3</v>
      </c>
      <c r="D3333">
        <f t="shared" si="52"/>
        <v>1.6722411923621328E-3</v>
      </c>
    </row>
    <row r="3334" spans="1:4" x14ac:dyDescent="0.25">
      <c r="A3334" t="s">
        <v>2017</v>
      </c>
      <c r="B3334">
        <v>24.55</v>
      </c>
      <c r="C3334">
        <v>2.5479999999999999E-2</v>
      </c>
      <c r="D3334">
        <f t="shared" si="52"/>
        <v>2.5161154110702522E-2</v>
      </c>
    </row>
    <row r="3335" spans="1:4" x14ac:dyDescent="0.25">
      <c r="A3335" t="s">
        <v>2018</v>
      </c>
      <c r="B3335">
        <v>24.92</v>
      </c>
      <c r="C3335">
        <v>1.5070999999999999E-2</v>
      </c>
      <c r="D3335">
        <f t="shared" si="52"/>
        <v>1.4958839678722935E-2</v>
      </c>
    </row>
    <row r="3336" spans="1:4" x14ac:dyDescent="0.25">
      <c r="A3336" t="s">
        <v>2019</v>
      </c>
      <c r="B3336">
        <v>25.78</v>
      </c>
      <c r="C3336">
        <v>3.4509999999999999E-2</v>
      </c>
      <c r="D3336">
        <f t="shared" si="52"/>
        <v>3.3928303591788847E-2</v>
      </c>
    </row>
    <row r="3337" spans="1:4" x14ac:dyDescent="0.25">
      <c r="A3337" t="s">
        <v>2020</v>
      </c>
      <c r="B3337">
        <v>24.38</v>
      </c>
      <c r="C3337">
        <v>-5.4306E-2</v>
      </c>
      <c r="D3337">
        <f t="shared" si="52"/>
        <v>-5.5835873457915977E-2</v>
      </c>
    </row>
    <row r="3338" spans="1:4" x14ac:dyDescent="0.25">
      <c r="A3338" t="s">
        <v>2021</v>
      </c>
      <c r="B3338">
        <v>25.11</v>
      </c>
      <c r="C3338">
        <v>2.9943000000000001E-2</v>
      </c>
      <c r="D3338">
        <f t="shared" si="52"/>
        <v>2.950304911636812E-2</v>
      </c>
    </row>
    <row r="3339" spans="1:4" x14ac:dyDescent="0.25">
      <c r="A3339" t="s">
        <v>2022</v>
      </c>
      <c r="B3339">
        <v>25.42</v>
      </c>
      <c r="C3339">
        <v>1.2345999999999999E-2</v>
      </c>
      <c r="D3339">
        <f t="shared" si="52"/>
        <v>1.2270092591814401E-2</v>
      </c>
    </row>
    <row r="3340" spans="1:4" x14ac:dyDescent="0.25">
      <c r="A3340" t="s">
        <v>2023</v>
      </c>
      <c r="B3340">
        <v>25.06</v>
      </c>
      <c r="C3340">
        <v>-1.4161999999999999E-2</v>
      </c>
      <c r="D3340">
        <f t="shared" si="52"/>
        <v>-1.4263316293385859E-2</v>
      </c>
    </row>
    <row r="3341" spans="1:4" x14ac:dyDescent="0.25">
      <c r="A3341" t="s">
        <v>2024</v>
      </c>
      <c r="B3341">
        <v>24.63</v>
      </c>
      <c r="C3341">
        <v>-1.7159000000000001E-2</v>
      </c>
      <c r="D3341">
        <f t="shared" si="52"/>
        <v>-1.7307737335475741E-2</v>
      </c>
    </row>
    <row r="3342" spans="1:4" x14ac:dyDescent="0.25">
      <c r="A3342" t="s">
        <v>2025</v>
      </c>
      <c r="B3342">
        <v>24.36</v>
      </c>
      <c r="C3342">
        <v>-1.0962E-2</v>
      </c>
      <c r="D3342">
        <f t="shared" si="52"/>
        <v>-1.1022769290750209E-2</v>
      </c>
    </row>
    <row r="3343" spans="1:4" x14ac:dyDescent="0.25">
      <c r="A3343" s="1">
        <v>37625</v>
      </c>
      <c r="B3343">
        <v>24.79</v>
      </c>
      <c r="C3343">
        <v>1.7652000000000001E-2</v>
      </c>
      <c r="D3343">
        <f t="shared" si="52"/>
        <v>1.7497903205402867E-2</v>
      </c>
    </row>
    <row r="3344" spans="1:4" x14ac:dyDescent="0.25">
      <c r="A3344" s="1">
        <v>37656</v>
      </c>
      <c r="B3344">
        <v>25.88</v>
      </c>
      <c r="C3344">
        <v>4.3969000000000001E-2</v>
      </c>
      <c r="D3344">
        <f t="shared" si="52"/>
        <v>4.3030123585600585E-2</v>
      </c>
    </row>
    <row r="3345" spans="1:4" x14ac:dyDescent="0.25">
      <c r="A3345" s="1">
        <v>37684</v>
      </c>
      <c r="B3345">
        <v>26.03</v>
      </c>
      <c r="C3345">
        <v>5.7959999999999999E-3</v>
      </c>
      <c r="D3345">
        <f t="shared" si="52"/>
        <v>5.7792493737742626E-3</v>
      </c>
    </row>
    <row r="3346" spans="1:4" x14ac:dyDescent="0.25">
      <c r="A3346" s="1">
        <v>37715</v>
      </c>
      <c r="B3346">
        <v>26.43</v>
      </c>
      <c r="C3346">
        <v>1.5367E-2</v>
      </c>
      <c r="D3346">
        <f t="shared" si="52"/>
        <v>1.5250009609723864E-2</v>
      </c>
    </row>
    <row r="3347" spans="1:4" x14ac:dyDescent="0.25">
      <c r="A3347" s="1">
        <v>37806</v>
      </c>
      <c r="B3347">
        <v>26.33</v>
      </c>
      <c r="C3347">
        <v>-3.784E-3</v>
      </c>
      <c r="D3347">
        <f t="shared" si="52"/>
        <v>-3.7907551079798905E-3</v>
      </c>
    </row>
    <row r="3348" spans="1:4" x14ac:dyDescent="0.25">
      <c r="A3348" s="1">
        <v>37837</v>
      </c>
      <c r="B3348">
        <v>26.43</v>
      </c>
      <c r="C3348">
        <v>3.7980000000000002E-3</v>
      </c>
      <c r="D3348">
        <f t="shared" si="52"/>
        <v>3.790755107979828E-3</v>
      </c>
    </row>
    <row r="3349" spans="1:4" x14ac:dyDescent="0.25">
      <c r="A3349" s="1">
        <v>37868</v>
      </c>
      <c r="B3349">
        <v>25.75</v>
      </c>
      <c r="C3349">
        <v>-2.5728000000000001E-2</v>
      </c>
      <c r="D3349">
        <f t="shared" si="52"/>
        <v>-2.606510150645264E-2</v>
      </c>
    </row>
    <row r="3350" spans="1:4" x14ac:dyDescent="0.25">
      <c r="A3350" s="1">
        <v>37898</v>
      </c>
      <c r="B3350">
        <v>25.87</v>
      </c>
      <c r="C3350">
        <v>4.6600000000000001E-3</v>
      </c>
      <c r="D3350">
        <f t="shared" si="52"/>
        <v>4.6493690881926003E-3</v>
      </c>
    </row>
    <row r="3351" spans="1:4" x14ac:dyDescent="0.25">
      <c r="A3351" s="1">
        <v>37929</v>
      </c>
      <c r="B3351">
        <v>25.9</v>
      </c>
      <c r="C3351">
        <v>1.16E-3</v>
      </c>
      <c r="D3351">
        <f t="shared" si="52"/>
        <v>1.1589725075542132E-3</v>
      </c>
    </row>
    <row r="3352" spans="1:4" x14ac:dyDescent="0.25">
      <c r="A3352" t="s">
        <v>2026</v>
      </c>
      <c r="B3352">
        <v>26.55</v>
      </c>
      <c r="C3352">
        <v>2.5097000000000001E-2</v>
      </c>
      <c r="D3352">
        <f t="shared" si="52"/>
        <v>2.4786778982455834E-2</v>
      </c>
    </row>
    <row r="3353" spans="1:4" x14ac:dyDescent="0.25">
      <c r="A3353" t="s">
        <v>2027</v>
      </c>
      <c r="B3353">
        <v>27.16</v>
      </c>
      <c r="C3353">
        <v>2.2976E-2</v>
      </c>
      <c r="D3353">
        <f t="shared" si="52"/>
        <v>2.2715555002547426E-2</v>
      </c>
    </row>
    <row r="3354" spans="1:4" x14ac:dyDescent="0.25">
      <c r="A3354" t="s">
        <v>2028</v>
      </c>
      <c r="B3354">
        <v>26.65</v>
      </c>
      <c r="C3354">
        <v>-1.8778E-2</v>
      </c>
      <c r="D3354">
        <f t="shared" si="52"/>
        <v>-1.8956152078641878E-2</v>
      </c>
    </row>
    <row r="3355" spans="1:4" x14ac:dyDescent="0.25">
      <c r="A3355" t="s">
        <v>2029</v>
      </c>
      <c r="B3355">
        <v>27.37</v>
      </c>
      <c r="C3355">
        <v>2.7016999999999999E-2</v>
      </c>
      <c r="D3355">
        <f t="shared" si="52"/>
        <v>2.6658372440734168E-2</v>
      </c>
    </row>
    <row r="3356" spans="1:4" x14ac:dyDescent="0.25">
      <c r="A3356" t="s">
        <v>2030</v>
      </c>
      <c r="B3356">
        <v>27.47</v>
      </c>
      <c r="C3356">
        <v>3.6540000000000001E-3</v>
      </c>
      <c r="D3356">
        <f t="shared" si="52"/>
        <v>3.6469770545947554E-3</v>
      </c>
    </row>
    <row r="3357" spans="1:4" x14ac:dyDescent="0.25">
      <c r="A3357" t="s">
        <v>2031</v>
      </c>
      <c r="B3357">
        <v>27.65</v>
      </c>
      <c r="C3357">
        <v>6.5529999999999998E-3</v>
      </c>
      <c r="D3357">
        <f t="shared" si="52"/>
        <v>6.5312278611612106E-3</v>
      </c>
    </row>
    <row r="3358" spans="1:4" x14ac:dyDescent="0.25">
      <c r="A3358" t="s">
        <v>2032</v>
      </c>
      <c r="B3358">
        <v>27.88</v>
      </c>
      <c r="C3358">
        <v>8.3180000000000007E-3</v>
      </c>
      <c r="D3358">
        <f t="shared" si="52"/>
        <v>8.2838579239793413E-3</v>
      </c>
    </row>
    <row r="3359" spans="1:4" x14ac:dyDescent="0.25">
      <c r="A3359" t="s">
        <v>2033</v>
      </c>
      <c r="B3359">
        <v>27.65</v>
      </c>
      <c r="C3359">
        <v>-8.2500000000000004E-3</v>
      </c>
      <c r="D3359">
        <f t="shared" si="52"/>
        <v>-8.283857923979376E-3</v>
      </c>
    </row>
    <row r="3360" spans="1:4" x14ac:dyDescent="0.25">
      <c r="A3360" t="s">
        <v>2034</v>
      </c>
      <c r="B3360">
        <v>27.47</v>
      </c>
      <c r="C3360">
        <v>-6.5100000000000002E-3</v>
      </c>
      <c r="D3360">
        <f t="shared" si="52"/>
        <v>-6.5312278611612817E-3</v>
      </c>
    </row>
    <row r="3361" spans="1:4" x14ac:dyDescent="0.25">
      <c r="A3361" t="s">
        <v>2035</v>
      </c>
      <c r="B3361">
        <v>27.91</v>
      </c>
      <c r="C3361">
        <v>1.6017E-2</v>
      </c>
      <c r="D3361">
        <f t="shared" si="52"/>
        <v>1.5890547441048404E-2</v>
      </c>
    </row>
    <row r="3362" spans="1:4" x14ac:dyDescent="0.25">
      <c r="A3362" t="s">
        <v>2036</v>
      </c>
      <c r="B3362">
        <v>28.25</v>
      </c>
      <c r="C3362">
        <v>1.2182E-2</v>
      </c>
      <c r="D3362">
        <f t="shared" si="52"/>
        <v>1.2108410044219238E-2</v>
      </c>
    </row>
    <row r="3363" spans="1:4" x14ac:dyDescent="0.25">
      <c r="A3363" t="s">
        <v>2037</v>
      </c>
      <c r="B3363">
        <v>28.13</v>
      </c>
      <c r="C3363">
        <v>-4.248E-3</v>
      </c>
      <c r="D3363">
        <f t="shared" si="52"/>
        <v>-4.2568350906845021E-3</v>
      </c>
    </row>
    <row r="3364" spans="1:4" x14ac:dyDescent="0.25">
      <c r="A3364" s="1">
        <v>37626</v>
      </c>
      <c r="B3364">
        <v>27.89</v>
      </c>
      <c r="C3364">
        <v>-8.5319999999999997E-3</v>
      </c>
      <c r="D3364">
        <f t="shared" si="52"/>
        <v>-8.5684208623678804E-3</v>
      </c>
    </row>
    <row r="3365" spans="1:4" x14ac:dyDescent="0.25">
      <c r="A3365" s="1">
        <v>37657</v>
      </c>
      <c r="B3365">
        <v>28.51</v>
      </c>
      <c r="C3365">
        <v>2.223E-2</v>
      </c>
      <c r="D3365">
        <f t="shared" si="52"/>
        <v>2.1986701285183079E-2</v>
      </c>
    </row>
    <row r="3366" spans="1:4" x14ac:dyDescent="0.25">
      <c r="A3366" s="1">
        <v>37746</v>
      </c>
      <c r="B3366">
        <v>28.92</v>
      </c>
      <c r="C3366">
        <v>1.4381E-2</v>
      </c>
      <c r="D3366">
        <f t="shared" si="52"/>
        <v>1.4278494365983311E-2</v>
      </c>
    </row>
    <row r="3367" spans="1:4" x14ac:dyDescent="0.25">
      <c r="A3367" s="1">
        <v>37777</v>
      </c>
      <c r="B3367">
        <v>29.48</v>
      </c>
      <c r="C3367">
        <v>1.9363999999999999E-2</v>
      </c>
      <c r="D3367">
        <f t="shared" si="52"/>
        <v>1.9178670030571849E-2</v>
      </c>
    </row>
    <row r="3368" spans="1:4" x14ac:dyDescent="0.25">
      <c r="A3368" s="1">
        <v>37807</v>
      </c>
      <c r="B3368">
        <v>29.59</v>
      </c>
      <c r="C3368">
        <v>3.7309999999999999E-3</v>
      </c>
      <c r="D3368">
        <f t="shared" si="52"/>
        <v>3.7243990909824939E-3</v>
      </c>
    </row>
    <row r="3369" spans="1:4" x14ac:dyDescent="0.25">
      <c r="A3369" s="1">
        <v>37838</v>
      </c>
      <c r="B3369">
        <v>29.23</v>
      </c>
      <c r="C3369">
        <v>-1.2166E-2</v>
      </c>
      <c r="D3369">
        <f t="shared" si="52"/>
        <v>-1.2240887288963659E-2</v>
      </c>
    </row>
    <row r="3370" spans="1:4" x14ac:dyDescent="0.25">
      <c r="A3370" s="1">
        <v>37869</v>
      </c>
      <c r="B3370">
        <v>29.71</v>
      </c>
      <c r="C3370">
        <v>1.6421000000000002E-2</v>
      </c>
      <c r="D3370">
        <f t="shared" si="52"/>
        <v>1.6288110351361754E-2</v>
      </c>
    </row>
    <row r="3371" spans="1:4" x14ac:dyDescent="0.25">
      <c r="A3371" s="1">
        <v>37960</v>
      </c>
      <c r="B3371">
        <v>30.08</v>
      </c>
      <c r="C3371">
        <v>1.2454E-2</v>
      </c>
      <c r="D3371">
        <f t="shared" si="52"/>
        <v>1.237680960712261E-2</v>
      </c>
    </row>
    <row r="3372" spans="1:4" x14ac:dyDescent="0.25">
      <c r="A3372" t="s">
        <v>2038</v>
      </c>
      <c r="B3372">
        <v>29.95</v>
      </c>
      <c r="C3372">
        <v>-4.3220000000000003E-3</v>
      </c>
      <c r="D3372">
        <f t="shared" si="52"/>
        <v>-4.3311745201806582E-3</v>
      </c>
    </row>
    <row r="3373" spans="1:4" x14ac:dyDescent="0.25">
      <c r="A3373" t="s">
        <v>2039</v>
      </c>
      <c r="B3373">
        <v>29.6</v>
      </c>
      <c r="C3373">
        <v>-1.1686E-2</v>
      </c>
      <c r="D3373">
        <f t="shared" si="52"/>
        <v>-1.175496323144362E-2</v>
      </c>
    </row>
    <row r="3374" spans="1:4" x14ac:dyDescent="0.25">
      <c r="A3374" t="s">
        <v>2040</v>
      </c>
      <c r="B3374">
        <v>29.37</v>
      </c>
      <c r="C3374">
        <v>-7.77E-3</v>
      </c>
      <c r="D3374">
        <f t="shared" si="52"/>
        <v>-7.8006161194860424E-3</v>
      </c>
    </row>
    <row r="3375" spans="1:4" x14ac:dyDescent="0.25">
      <c r="A3375" t="s">
        <v>2041</v>
      </c>
      <c r="B3375">
        <v>29.19</v>
      </c>
      <c r="C3375">
        <v>-6.1289999999999999E-3</v>
      </c>
      <c r="D3375">
        <f t="shared" si="52"/>
        <v>-6.1475603445052948E-3</v>
      </c>
    </row>
    <row r="3376" spans="1:4" x14ac:dyDescent="0.25">
      <c r="A3376" t="s">
        <v>2042</v>
      </c>
      <c r="B3376">
        <v>28.07</v>
      </c>
      <c r="C3376">
        <v>-3.8369E-2</v>
      </c>
      <c r="D3376">
        <f t="shared" si="52"/>
        <v>-3.9124794492232245E-2</v>
      </c>
    </row>
    <row r="3377" spans="1:4" x14ac:dyDescent="0.25">
      <c r="A3377" t="s">
        <v>2043</v>
      </c>
      <c r="B3377">
        <v>30.67</v>
      </c>
      <c r="C3377">
        <v>9.2626E-2</v>
      </c>
      <c r="D3377">
        <f t="shared" si="52"/>
        <v>8.8583587752369075E-2</v>
      </c>
    </row>
    <row r="3378" spans="1:4" x14ac:dyDescent="0.25">
      <c r="A3378" t="s">
        <v>2044</v>
      </c>
      <c r="B3378">
        <v>30.62</v>
      </c>
      <c r="C3378">
        <v>-1.6299999999999999E-3</v>
      </c>
      <c r="D3378">
        <f t="shared" si="52"/>
        <v>-1.6315878966225118E-3</v>
      </c>
    </row>
    <row r="3379" spans="1:4" x14ac:dyDescent="0.25">
      <c r="A3379" t="s">
        <v>2045</v>
      </c>
      <c r="B3379">
        <v>30.84</v>
      </c>
      <c r="C3379">
        <v>7.1850000000000004E-3</v>
      </c>
      <c r="D3379">
        <f t="shared" si="52"/>
        <v>7.159158465591074E-3</v>
      </c>
    </row>
    <row r="3380" spans="1:4" x14ac:dyDescent="0.25">
      <c r="A3380" t="s">
        <v>2046</v>
      </c>
      <c r="B3380">
        <v>30.54</v>
      </c>
      <c r="C3380">
        <v>-9.7280000000000005E-3</v>
      </c>
      <c r="D3380">
        <f t="shared" si="52"/>
        <v>-9.7752489046424428E-3</v>
      </c>
    </row>
    <row r="3381" spans="1:4" x14ac:dyDescent="0.25">
      <c r="A3381" t="s">
        <v>2047</v>
      </c>
      <c r="B3381">
        <v>31.45</v>
      </c>
      <c r="C3381">
        <v>2.9797000000000001E-2</v>
      </c>
      <c r="D3381">
        <f t="shared" si="52"/>
        <v>2.9361683355963127E-2</v>
      </c>
    </row>
    <row r="3382" spans="1:4" x14ac:dyDescent="0.25">
      <c r="A3382" t="s">
        <v>2048</v>
      </c>
      <c r="B3382">
        <v>31.76</v>
      </c>
      <c r="C3382">
        <v>9.8569999999999994E-3</v>
      </c>
      <c r="D3382">
        <f t="shared" si="52"/>
        <v>9.8086532324854845E-3</v>
      </c>
    </row>
    <row r="3383" spans="1:4" x14ac:dyDescent="0.25">
      <c r="A3383" t="s">
        <v>2049</v>
      </c>
      <c r="B3383">
        <v>31.56</v>
      </c>
      <c r="C3383">
        <v>-6.2969999999999996E-3</v>
      </c>
      <c r="D3383">
        <f t="shared" si="52"/>
        <v>-6.3171404012615671E-3</v>
      </c>
    </row>
    <row r="3384" spans="1:4" x14ac:dyDescent="0.25">
      <c r="A3384" t="s">
        <v>2050</v>
      </c>
      <c r="B3384">
        <v>32.49</v>
      </c>
      <c r="C3384">
        <v>2.9468000000000001E-2</v>
      </c>
      <c r="D3384">
        <f t="shared" si="52"/>
        <v>2.9041853703335552E-2</v>
      </c>
    </row>
    <row r="3385" spans="1:4" x14ac:dyDescent="0.25">
      <c r="A3385" s="1">
        <v>37658</v>
      </c>
      <c r="B3385">
        <v>32.64</v>
      </c>
      <c r="C3385">
        <v>4.6169999999999996E-3</v>
      </c>
      <c r="D3385">
        <f t="shared" si="52"/>
        <v>4.6061804148972811E-3</v>
      </c>
    </row>
    <row r="3386" spans="1:4" x14ac:dyDescent="0.25">
      <c r="A3386" s="1">
        <v>37686</v>
      </c>
      <c r="B3386">
        <v>32.69</v>
      </c>
      <c r="C3386">
        <v>1.5319999999999999E-3</v>
      </c>
      <c r="D3386">
        <f t="shared" si="52"/>
        <v>1.5306906402129277E-3</v>
      </c>
    </row>
    <row r="3387" spans="1:4" x14ac:dyDescent="0.25">
      <c r="A3387" s="1">
        <v>37717</v>
      </c>
      <c r="B3387">
        <v>32.49</v>
      </c>
      <c r="C3387">
        <v>-6.1180000000000002E-3</v>
      </c>
      <c r="D3387">
        <f t="shared" si="52"/>
        <v>-6.1368710551102327E-3</v>
      </c>
    </row>
    <row r="3388" spans="1:4" x14ac:dyDescent="0.25">
      <c r="A3388" s="1">
        <v>37747</v>
      </c>
      <c r="B3388">
        <v>32.82</v>
      </c>
      <c r="C3388">
        <v>1.0156999999999999E-2</v>
      </c>
      <c r="D3388">
        <f t="shared" si="52"/>
        <v>1.0105735980935808E-2</v>
      </c>
    </row>
    <row r="3389" spans="1:4" x14ac:dyDescent="0.25">
      <c r="A3389" s="1">
        <v>37778</v>
      </c>
      <c r="B3389">
        <v>32.86</v>
      </c>
      <c r="C3389">
        <v>1.219E-3</v>
      </c>
      <c r="D3389">
        <f t="shared" si="52"/>
        <v>1.2180269471772254E-3</v>
      </c>
    </row>
    <row r="3390" spans="1:4" x14ac:dyDescent="0.25">
      <c r="A3390" s="1">
        <v>37870</v>
      </c>
      <c r="B3390">
        <v>32.549999999999997</v>
      </c>
      <c r="C3390">
        <v>-9.4339999999999997E-3</v>
      </c>
      <c r="D3390">
        <f t="shared" si="52"/>
        <v>-9.4787439545438827E-3</v>
      </c>
    </row>
    <row r="3391" spans="1:4" x14ac:dyDescent="0.25">
      <c r="A3391" s="1">
        <v>37900</v>
      </c>
      <c r="B3391">
        <v>32.56</v>
      </c>
      <c r="C3391">
        <v>3.0699999999999998E-4</v>
      </c>
      <c r="D3391">
        <f t="shared" si="52"/>
        <v>3.0717247976152768E-4</v>
      </c>
    </row>
    <row r="3392" spans="1:4" x14ac:dyDescent="0.25">
      <c r="A3392" s="1">
        <v>37931</v>
      </c>
      <c r="B3392">
        <v>32.89</v>
      </c>
      <c r="C3392">
        <v>1.0135E-2</v>
      </c>
      <c r="D3392">
        <f t="shared" si="52"/>
        <v>1.0084119066626008E-2</v>
      </c>
    </row>
    <row r="3393" spans="1:4" x14ac:dyDescent="0.25">
      <c r="A3393" s="1">
        <v>37961</v>
      </c>
      <c r="B3393">
        <v>32.93</v>
      </c>
      <c r="C3393">
        <v>1.2160000000000001E-3</v>
      </c>
      <c r="D3393">
        <f t="shared" si="52"/>
        <v>1.2154361873072707E-3</v>
      </c>
    </row>
    <row r="3394" spans="1:4" x14ac:dyDescent="0.25">
      <c r="A3394" t="s">
        <v>2051</v>
      </c>
      <c r="B3394">
        <v>33.56</v>
      </c>
      <c r="C3394">
        <v>1.9132E-2</v>
      </c>
      <c r="D3394">
        <f t="shared" si="52"/>
        <v>1.8950785210732499E-2</v>
      </c>
    </row>
    <row r="3395" spans="1:4" x14ac:dyDescent="0.25">
      <c r="A3395" t="s">
        <v>2052</v>
      </c>
      <c r="B3395">
        <v>34.46</v>
      </c>
      <c r="C3395">
        <v>2.6818000000000002E-2</v>
      </c>
      <c r="D3395">
        <f t="shared" si="52"/>
        <v>2.6464349500778167E-2</v>
      </c>
    </row>
    <row r="3396" spans="1:4" x14ac:dyDescent="0.25">
      <c r="A3396" t="s">
        <v>2053</v>
      </c>
      <c r="B3396">
        <v>34.44</v>
      </c>
      <c r="C3396">
        <v>-5.8E-4</v>
      </c>
      <c r="D3396">
        <f t="shared" ref="D3396:D3459" si="53">LN(B3396/B3395)</f>
        <v>-5.8055154025359078E-4</v>
      </c>
    </row>
    <row r="3397" spans="1:4" x14ac:dyDescent="0.25">
      <c r="A3397" t="s">
        <v>2054</v>
      </c>
      <c r="B3397">
        <v>33.43</v>
      </c>
      <c r="C3397">
        <v>-2.9326000000000001E-2</v>
      </c>
      <c r="D3397">
        <f t="shared" si="53"/>
        <v>-2.9764979127522732E-2</v>
      </c>
    </row>
    <row r="3398" spans="1:4" x14ac:dyDescent="0.25">
      <c r="A3398" t="s">
        <v>2055</v>
      </c>
      <c r="B3398">
        <v>32.92</v>
      </c>
      <c r="C3398">
        <v>-1.5256E-2</v>
      </c>
      <c r="D3398">
        <f t="shared" si="53"/>
        <v>-1.537332462313816E-2</v>
      </c>
    </row>
    <row r="3399" spans="1:4" x14ac:dyDescent="0.25">
      <c r="A3399" t="s">
        <v>2056</v>
      </c>
      <c r="B3399">
        <v>32.49</v>
      </c>
      <c r="C3399">
        <v>-1.3062000000000001E-2</v>
      </c>
      <c r="D3399">
        <f t="shared" si="53"/>
        <v>-1.3148026127860132E-2</v>
      </c>
    </row>
    <row r="3400" spans="1:4" x14ac:dyDescent="0.25">
      <c r="A3400" t="s">
        <v>2057</v>
      </c>
      <c r="B3400">
        <v>31.92</v>
      </c>
      <c r="C3400">
        <v>-1.7544000000000001E-2</v>
      </c>
      <c r="D3400">
        <f t="shared" si="53"/>
        <v>-1.7699577099400975E-2</v>
      </c>
    </row>
    <row r="3401" spans="1:4" x14ac:dyDescent="0.25">
      <c r="A3401" t="s">
        <v>2058</v>
      </c>
      <c r="B3401">
        <v>32.22</v>
      </c>
      <c r="C3401">
        <v>9.3989999999999994E-3</v>
      </c>
      <c r="D3401">
        <f t="shared" si="53"/>
        <v>9.3546051672203177E-3</v>
      </c>
    </row>
    <row r="3402" spans="1:4" x14ac:dyDescent="0.25">
      <c r="A3402" t="s">
        <v>2059</v>
      </c>
      <c r="B3402">
        <v>32.450000000000003</v>
      </c>
      <c r="C3402">
        <v>7.1380000000000002E-3</v>
      </c>
      <c r="D3402">
        <f t="shared" si="53"/>
        <v>7.1130654012708664E-3</v>
      </c>
    </row>
    <row r="3403" spans="1:4" x14ac:dyDescent="0.25">
      <c r="A3403" t="s">
        <v>2060</v>
      </c>
      <c r="B3403">
        <v>32.47</v>
      </c>
      <c r="C3403">
        <v>6.1600000000000001E-4</v>
      </c>
      <c r="D3403">
        <f t="shared" si="53"/>
        <v>6.1614296465555397E-4</v>
      </c>
    </row>
    <row r="3404" spans="1:4" x14ac:dyDescent="0.25">
      <c r="A3404" t="s">
        <v>2061</v>
      </c>
      <c r="B3404">
        <v>32.47</v>
      </c>
      <c r="C3404">
        <v>0</v>
      </c>
      <c r="D3404">
        <f t="shared" si="53"/>
        <v>0</v>
      </c>
    </row>
    <row r="3405" spans="1:4" x14ac:dyDescent="0.25">
      <c r="A3405" t="s">
        <v>2062</v>
      </c>
      <c r="B3405">
        <v>33.119999999999997</v>
      </c>
      <c r="C3405">
        <v>2.0018000000000001E-2</v>
      </c>
      <c r="D3405">
        <f t="shared" si="53"/>
        <v>1.98207434023044E-2</v>
      </c>
    </row>
    <row r="3406" spans="1:4" x14ac:dyDescent="0.25">
      <c r="A3406" s="1">
        <v>37628</v>
      </c>
      <c r="B3406">
        <v>33.1</v>
      </c>
      <c r="C3406">
        <v>-6.0400000000000004E-4</v>
      </c>
      <c r="D3406">
        <f t="shared" si="53"/>
        <v>-6.0404713404161811E-4</v>
      </c>
    </row>
    <row r="3407" spans="1:4" x14ac:dyDescent="0.25">
      <c r="A3407" s="1">
        <v>37659</v>
      </c>
      <c r="B3407">
        <v>33.44</v>
      </c>
      <c r="C3407">
        <v>1.0272E-2</v>
      </c>
      <c r="D3407">
        <f t="shared" si="53"/>
        <v>1.0219505833483595E-2</v>
      </c>
    </row>
    <row r="3408" spans="1:4" x14ac:dyDescent="0.25">
      <c r="A3408" s="1">
        <v>37687</v>
      </c>
      <c r="B3408">
        <v>33.4</v>
      </c>
      <c r="C3408">
        <v>-1.196E-3</v>
      </c>
      <c r="D3408">
        <f t="shared" si="53"/>
        <v>-1.1968882338460639E-3</v>
      </c>
    </row>
    <row r="3409" spans="1:4" x14ac:dyDescent="0.25">
      <c r="A3409" s="1">
        <v>37809</v>
      </c>
      <c r="B3409">
        <v>33.770000000000003</v>
      </c>
      <c r="C3409">
        <v>1.1077999999999999E-2</v>
      </c>
      <c r="D3409">
        <f t="shared" si="53"/>
        <v>1.1016934414821832E-2</v>
      </c>
    </row>
    <row r="3410" spans="1:4" x14ac:dyDescent="0.25">
      <c r="A3410" s="1">
        <v>37840</v>
      </c>
      <c r="B3410">
        <v>34.549999999999997</v>
      </c>
      <c r="C3410">
        <v>2.3096999999999999E-2</v>
      </c>
      <c r="D3410">
        <f t="shared" si="53"/>
        <v>2.2834715816202486E-2</v>
      </c>
    </row>
    <row r="3411" spans="1:4" x14ac:dyDescent="0.25">
      <c r="A3411" s="1">
        <v>37871</v>
      </c>
      <c r="B3411">
        <v>33.49</v>
      </c>
      <c r="C3411">
        <v>-3.0679999999999999E-2</v>
      </c>
      <c r="D3411">
        <f t="shared" si="53"/>
        <v>-3.1160663407565556E-2</v>
      </c>
    </row>
    <row r="3412" spans="1:4" x14ac:dyDescent="0.25">
      <c r="A3412" s="1">
        <v>37901</v>
      </c>
      <c r="B3412">
        <v>32.43</v>
      </c>
      <c r="C3412">
        <v>-3.1650999999999999E-2</v>
      </c>
      <c r="D3412">
        <f t="shared" si="53"/>
        <v>-3.216296648688665E-2</v>
      </c>
    </row>
    <row r="3413" spans="1:4" x14ac:dyDescent="0.25">
      <c r="A3413" s="1">
        <v>37932</v>
      </c>
      <c r="B3413">
        <v>33.17</v>
      </c>
      <c r="C3413">
        <v>2.2818000000000001E-2</v>
      </c>
      <c r="D3413">
        <f t="shared" si="53"/>
        <v>2.2561932639734585E-2</v>
      </c>
    </row>
    <row r="3414" spans="1:4" x14ac:dyDescent="0.25">
      <c r="A3414" t="s">
        <v>2063</v>
      </c>
      <c r="B3414">
        <v>33.380000000000003</v>
      </c>
      <c r="C3414">
        <v>6.3309999999999998E-3</v>
      </c>
      <c r="D3414">
        <f t="shared" si="53"/>
        <v>6.3110652747280843E-3</v>
      </c>
    </row>
    <row r="3415" spans="1:4" x14ac:dyDescent="0.25">
      <c r="A3415" t="s">
        <v>2064</v>
      </c>
      <c r="B3415">
        <v>33.17</v>
      </c>
      <c r="C3415">
        <v>-6.2909999999999997E-3</v>
      </c>
      <c r="D3415">
        <f t="shared" si="53"/>
        <v>-6.3110652747279368E-3</v>
      </c>
    </row>
    <row r="3416" spans="1:4" x14ac:dyDescent="0.25">
      <c r="A3416" t="s">
        <v>2065</v>
      </c>
      <c r="B3416">
        <v>33.5</v>
      </c>
      <c r="C3416">
        <v>9.9489999999999995E-3</v>
      </c>
      <c r="D3416">
        <f t="shared" si="53"/>
        <v>9.8995858720596335E-3</v>
      </c>
    </row>
    <row r="3417" spans="1:4" x14ac:dyDescent="0.25">
      <c r="A3417" t="s">
        <v>2066</v>
      </c>
      <c r="B3417">
        <v>33.1</v>
      </c>
      <c r="C3417">
        <v>-1.1939999999999999E-2</v>
      </c>
      <c r="D3417">
        <f t="shared" si="53"/>
        <v>-1.2012156448003545E-2</v>
      </c>
    </row>
    <row r="3418" spans="1:4" x14ac:dyDescent="0.25">
      <c r="A3418" t="s">
        <v>2067</v>
      </c>
      <c r="B3418">
        <v>33.08</v>
      </c>
      <c r="C3418">
        <v>-6.0400000000000004E-4</v>
      </c>
      <c r="D3418">
        <f t="shared" si="53"/>
        <v>-6.044122275267131E-4</v>
      </c>
    </row>
    <row r="3419" spans="1:4" x14ac:dyDescent="0.25">
      <c r="A3419" t="s">
        <v>2068</v>
      </c>
      <c r="B3419">
        <v>32.15</v>
      </c>
      <c r="C3419">
        <v>-2.8114E-2</v>
      </c>
      <c r="D3419">
        <f t="shared" si="53"/>
        <v>-2.8516419471862207E-2</v>
      </c>
    </row>
    <row r="3420" spans="1:4" x14ac:dyDescent="0.25">
      <c r="A3420" t="s">
        <v>2069</v>
      </c>
      <c r="B3420">
        <v>31.76</v>
      </c>
      <c r="C3420">
        <v>-1.2130999999999999E-2</v>
      </c>
      <c r="D3420">
        <f t="shared" si="53"/>
        <v>-1.2204814304693348E-2</v>
      </c>
    </row>
    <row r="3421" spans="1:4" x14ac:dyDescent="0.25">
      <c r="A3421" t="s">
        <v>2070</v>
      </c>
      <c r="B3421">
        <v>32.119999999999997</v>
      </c>
      <c r="C3421">
        <v>1.1335E-2</v>
      </c>
      <c r="D3421">
        <f t="shared" si="53"/>
        <v>1.1271252699625752E-2</v>
      </c>
    </row>
    <row r="3422" spans="1:4" x14ac:dyDescent="0.25">
      <c r="A3422" t="s">
        <v>2071</v>
      </c>
      <c r="B3422">
        <v>31.48</v>
      </c>
      <c r="C3422">
        <v>-1.9924999999999998E-2</v>
      </c>
      <c r="D3422">
        <f t="shared" si="53"/>
        <v>-2.01264655293583E-2</v>
      </c>
    </row>
    <row r="3423" spans="1:4" x14ac:dyDescent="0.25">
      <c r="A3423" t="s">
        <v>2072</v>
      </c>
      <c r="B3423">
        <v>32</v>
      </c>
      <c r="C3423">
        <v>1.6518000000000001E-2</v>
      </c>
      <c r="D3423">
        <f t="shared" si="53"/>
        <v>1.6383479250524125E-2</v>
      </c>
    </row>
    <row r="3424" spans="1:4" x14ac:dyDescent="0.25">
      <c r="A3424" t="s">
        <v>2073</v>
      </c>
      <c r="B3424">
        <v>31.75</v>
      </c>
      <c r="C3424">
        <v>-7.8130000000000005E-3</v>
      </c>
      <c r="D3424">
        <f t="shared" si="53"/>
        <v>-7.8431774610258926E-3</v>
      </c>
    </row>
    <row r="3425" spans="1:4" x14ac:dyDescent="0.25">
      <c r="A3425" t="s">
        <v>2074</v>
      </c>
      <c r="B3425">
        <v>31.57</v>
      </c>
      <c r="C3425">
        <v>-5.6690000000000004E-3</v>
      </c>
      <c r="D3425">
        <f t="shared" si="53"/>
        <v>-5.6854227688003193E-3</v>
      </c>
    </row>
    <row r="3426" spans="1:4" x14ac:dyDescent="0.25">
      <c r="A3426" t="s">
        <v>2075</v>
      </c>
      <c r="B3426">
        <v>31.3</v>
      </c>
      <c r="C3426">
        <v>-8.5520000000000006E-3</v>
      </c>
      <c r="D3426">
        <f t="shared" si="53"/>
        <v>-8.5892050237927932E-3</v>
      </c>
    </row>
    <row r="3427" spans="1:4" x14ac:dyDescent="0.25">
      <c r="A3427" t="s">
        <v>2076</v>
      </c>
      <c r="B3427">
        <v>31.2</v>
      </c>
      <c r="C3427">
        <v>-3.1949999999999999E-3</v>
      </c>
      <c r="D3427">
        <f t="shared" si="53"/>
        <v>-3.2000027306709027E-3</v>
      </c>
    </row>
    <row r="3428" spans="1:4" x14ac:dyDescent="0.25">
      <c r="A3428" s="1">
        <v>37629</v>
      </c>
      <c r="B3428">
        <v>30.8</v>
      </c>
      <c r="C3428">
        <v>-1.2821000000000001E-2</v>
      </c>
      <c r="D3428">
        <f t="shared" si="53"/>
        <v>-1.2903404835907841E-2</v>
      </c>
    </row>
    <row r="3429" spans="1:4" x14ac:dyDescent="0.25">
      <c r="A3429" s="1">
        <v>37719</v>
      </c>
      <c r="B3429">
        <v>30.95</v>
      </c>
      <c r="C3429">
        <v>4.8700000000000002E-3</v>
      </c>
      <c r="D3429">
        <f t="shared" si="53"/>
        <v>4.8583091510763675E-3</v>
      </c>
    </row>
    <row r="3430" spans="1:4" x14ac:dyDescent="0.25">
      <c r="A3430" s="1">
        <v>37749</v>
      </c>
      <c r="B3430">
        <v>30.36</v>
      </c>
      <c r="C3430">
        <v>-1.9063E-2</v>
      </c>
      <c r="D3430">
        <f t="shared" si="53"/>
        <v>-1.9247046603175954E-2</v>
      </c>
    </row>
    <row r="3431" spans="1:4" x14ac:dyDescent="0.25">
      <c r="A3431" s="1">
        <v>37780</v>
      </c>
      <c r="B3431">
        <v>31.32</v>
      </c>
      <c r="C3431">
        <v>3.1621000000000003E-2</v>
      </c>
      <c r="D3431">
        <f t="shared" si="53"/>
        <v>3.1130918595173213E-2</v>
      </c>
    </row>
    <row r="3432" spans="1:4" x14ac:dyDescent="0.25">
      <c r="A3432" s="1">
        <v>37810</v>
      </c>
      <c r="B3432">
        <v>31.96</v>
      </c>
      <c r="C3432">
        <v>2.0434000000000001E-2</v>
      </c>
      <c r="D3432">
        <f t="shared" si="53"/>
        <v>2.0228249775471663E-2</v>
      </c>
    </row>
    <row r="3433" spans="1:4" x14ac:dyDescent="0.25">
      <c r="A3433" s="1">
        <v>37841</v>
      </c>
      <c r="B3433">
        <v>32.72</v>
      </c>
      <c r="C3433">
        <v>2.3779999999999999E-2</v>
      </c>
      <c r="D3433">
        <f t="shared" si="53"/>
        <v>2.3501390836472402E-2</v>
      </c>
    </row>
    <row r="3434" spans="1:4" x14ac:dyDescent="0.25">
      <c r="A3434" s="1">
        <v>37933</v>
      </c>
      <c r="B3434">
        <v>32.69</v>
      </c>
      <c r="C3434">
        <v>-9.1699999999999995E-4</v>
      </c>
      <c r="D3434">
        <f t="shared" si="53"/>
        <v>-9.1729099842705465E-4</v>
      </c>
    </row>
    <row r="3435" spans="1:4" x14ac:dyDescent="0.25">
      <c r="A3435" s="1">
        <v>37963</v>
      </c>
      <c r="B3435">
        <v>33.130000000000003</v>
      </c>
      <c r="C3435">
        <v>1.346E-2</v>
      </c>
      <c r="D3435">
        <f t="shared" si="53"/>
        <v>1.3369995575685377E-2</v>
      </c>
    </row>
    <row r="3436" spans="1:4" x14ac:dyDescent="0.25">
      <c r="A3436" t="s">
        <v>2077</v>
      </c>
      <c r="B3436">
        <v>33.18</v>
      </c>
      <c r="C3436">
        <v>1.5089999999999999E-3</v>
      </c>
      <c r="D3436">
        <f t="shared" si="53"/>
        <v>1.5080684504938204E-3</v>
      </c>
    </row>
    <row r="3437" spans="1:4" x14ac:dyDescent="0.25">
      <c r="A3437" t="s">
        <v>2078</v>
      </c>
      <c r="B3437">
        <v>33.08</v>
      </c>
      <c r="C3437">
        <v>-3.0140000000000002E-3</v>
      </c>
      <c r="D3437">
        <f t="shared" si="53"/>
        <v>-3.0184146068078619E-3</v>
      </c>
    </row>
    <row r="3438" spans="1:4" x14ac:dyDescent="0.25">
      <c r="A3438" t="s">
        <v>2079</v>
      </c>
      <c r="B3438">
        <v>33.54</v>
      </c>
      <c r="C3438">
        <v>1.3906E-2</v>
      </c>
      <c r="D3438">
        <f t="shared" si="53"/>
        <v>1.3809886239572305E-2</v>
      </c>
    </row>
    <row r="3439" spans="1:4" x14ac:dyDescent="0.25">
      <c r="A3439" t="s">
        <v>2080</v>
      </c>
      <c r="B3439">
        <v>33.9</v>
      </c>
      <c r="C3439">
        <v>1.0732999999999999E-2</v>
      </c>
      <c r="D3439">
        <f t="shared" si="53"/>
        <v>1.0676257991341854E-2</v>
      </c>
    </row>
    <row r="3440" spans="1:4" x14ac:dyDescent="0.25">
      <c r="A3440" t="s">
        <v>2081</v>
      </c>
      <c r="B3440">
        <v>32.159999999999997</v>
      </c>
      <c r="C3440">
        <v>-5.1326999999999998E-2</v>
      </c>
      <c r="D3440">
        <f t="shared" si="53"/>
        <v>-5.2691570075638967E-2</v>
      </c>
    </row>
    <row r="3441" spans="1:4" x14ac:dyDescent="0.25">
      <c r="A3441" t="s">
        <v>2082</v>
      </c>
      <c r="B3441">
        <v>32.57</v>
      </c>
      <c r="C3441">
        <v>1.2749E-2</v>
      </c>
      <c r="D3441">
        <f t="shared" si="53"/>
        <v>1.2668174977376725E-2</v>
      </c>
    </row>
    <row r="3442" spans="1:4" x14ac:dyDescent="0.25">
      <c r="A3442" t="s">
        <v>2083</v>
      </c>
      <c r="B3442">
        <v>32.76</v>
      </c>
      <c r="C3442">
        <v>5.8339999999999998E-3</v>
      </c>
      <c r="D3442">
        <f t="shared" si="53"/>
        <v>5.8166396967264241E-3</v>
      </c>
    </row>
    <row r="3443" spans="1:4" x14ac:dyDescent="0.25">
      <c r="A3443" t="s">
        <v>2084</v>
      </c>
      <c r="B3443">
        <v>32.799999999999997</v>
      </c>
      <c r="C3443">
        <v>1.2210000000000001E-3</v>
      </c>
      <c r="D3443">
        <f t="shared" si="53"/>
        <v>1.220256405229369E-3</v>
      </c>
    </row>
    <row r="3444" spans="1:4" x14ac:dyDescent="0.25">
      <c r="A3444" t="s">
        <v>2085</v>
      </c>
      <c r="B3444">
        <v>32.479999999999997</v>
      </c>
      <c r="C3444">
        <v>-9.7560000000000008E-3</v>
      </c>
      <c r="D3444">
        <f t="shared" si="53"/>
        <v>-9.8040000966208556E-3</v>
      </c>
    </row>
    <row r="3445" spans="1:4" x14ac:dyDescent="0.25">
      <c r="A3445" t="s">
        <v>2086</v>
      </c>
      <c r="B3445">
        <v>32.24</v>
      </c>
      <c r="C3445">
        <v>-7.3889999999999997E-3</v>
      </c>
      <c r="D3445">
        <f t="shared" si="53"/>
        <v>-7.416597655049483E-3</v>
      </c>
    </row>
    <row r="3446" spans="1:4" x14ac:dyDescent="0.25">
      <c r="A3446" t="s">
        <v>2087</v>
      </c>
      <c r="B3446">
        <v>32.46</v>
      </c>
      <c r="C3446">
        <v>6.8240000000000002E-3</v>
      </c>
      <c r="D3446">
        <f t="shared" si="53"/>
        <v>6.8006444480175387E-3</v>
      </c>
    </row>
    <row r="3447" spans="1:4" x14ac:dyDescent="0.25">
      <c r="A3447" t="s">
        <v>2088</v>
      </c>
      <c r="B3447">
        <v>32.26</v>
      </c>
      <c r="C3447">
        <v>-6.1609999999999998E-3</v>
      </c>
      <c r="D3447">
        <f t="shared" si="53"/>
        <v>-6.1804893893824672E-3</v>
      </c>
    </row>
    <row r="3448" spans="1:4" x14ac:dyDescent="0.25">
      <c r="A3448" t="s">
        <v>2089</v>
      </c>
      <c r="B3448">
        <v>32.159999999999997</v>
      </c>
      <c r="C3448">
        <v>-3.0999999999999999E-3</v>
      </c>
      <c r="D3448">
        <f t="shared" si="53"/>
        <v>-3.1046283862971816E-3</v>
      </c>
    </row>
    <row r="3449" spans="1:4" x14ac:dyDescent="0.25">
      <c r="A3449" s="1">
        <v>37661</v>
      </c>
      <c r="B3449">
        <v>32.26</v>
      </c>
      <c r="C3449">
        <v>3.1089999999999998E-3</v>
      </c>
      <c r="D3449">
        <f t="shared" si="53"/>
        <v>3.1046283862972372E-3</v>
      </c>
    </row>
    <row r="3450" spans="1:4" x14ac:dyDescent="0.25">
      <c r="A3450" s="1">
        <v>37689</v>
      </c>
      <c r="B3450">
        <v>32.79</v>
      </c>
      <c r="C3450">
        <v>1.6428999999999999E-2</v>
      </c>
      <c r="D3450">
        <f t="shared" si="53"/>
        <v>1.6295518159494187E-2</v>
      </c>
    </row>
    <row r="3451" spans="1:4" x14ac:dyDescent="0.25">
      <c r="A3451" s="1">
        <v>37720</v>
      </c>
      <c r="B3451">
        <v>34.24</v>
      </c>
      <c r="C3451">
        <v>4.4221000000000003E-2</v>
      </c>
      <c r="D3451">
        <f t="shared" si="53"/>
        <v>4.3270960416984569E-2</v>
      </c>
    </row>
    <row r="3452" spans="1:4" x14ac:dyDescent="0.25">
      <c r="A3452" s="1">
        <v>37750</v>
      </c>
      <c r="B3452">
        <v>33.76</v>
      </c>
      <c r="C3452">
        <v>-1.4019E-2</v>
      </c>
      <c r="D3452">
        <f t="shared" si="53"/>
        <v>-1.4117881545785157E-2</v>
      </c>
    </row>
    <row r="3453" spans="1:4" x14ac:dyDescent="0.25">
      <c r="A3453" s="1">
        <v>37842</v>
      </c>
      <c r="B3453">
        <v>33.75</v>
      </c>
      <c r="C3453">
        <v>-2.9599999999999998E-4</v>
      </c>
      <c r="D3453">
        <f t="shared" si="53"/>
        <v>-2.9625240921743435E-4</v>
      </c>
    </row>
    <row r="3454" spans="1:4" x14ac:dyDescent="0.25">
      <c r="A3454" s="1">
        <v>37873</v>
      </c>
      <c r="B3454">
        <v>32.15</v>
      </c>
      <c r="C3454">
        <v>-4.7406999999999998E-2</v>
      </c>
      <c r="D3454">
        <f t="shared" si="53"/>
        <v>-4.8567966634910482E-2</v>
      </c>
    </row>
    <row r="3455" spans="1:4" x14ac:dyDescent="0.25">
      <c r="A3455" s="1">
        <v>37903</v>
      </c>
      <c r="B3455">
        <v>31.77</v>
      </c>
      <c r="C3455">
        <v>-1.1820000000000001E-2</v>
      </c>
      <c r="D3455">
        <f t="shared" si="53"/>
        <v>-1.1890002402203609E-2</v>
      </c>
    </row>
    <row r="3456" spans="1:4" x14ac:dyDescent="0.25">
      <c r="A3456" s="1">
        <v>37934</v>
      </c>
      <c r="B3456">
        <v>31.76</v>
      </c>
      <c r="C3456">
        <v>-3.1500000000000001E-4</v>
      </c>
      <c r="D3456">
        <f t="shared" si="53"/>
        <v>-3.1481190248969102E-4</v>
      </c>
    </row>
    <row r="3457" spans="1:4" x14ac:dyDescent="0.25">
      <c r="A3457" s="1">
        <v>37964</v>
      </c>
      <c r="B3457">
        <v>31.59</v>
      </c>
      <c r="C3457">
        <v>-5.3530000000000001E-3</v>
      </c>
      <c r="D3457">
        <f t="shared" si="53"/>
        <v>-5.3670215649411776E-3</v>
      </c>
    </row>
    <row r="3458" spans="1:4" x14ac:dyDescent="0.25">
      <c r="A3458" t="s">
        <v>2090</v>
      </c>
      <c r="B3458">
        <v>32.78</v>
      </c>
      <c r="C3458">
        <v>3.7670000000000002E-2</v>
      </c>
      <c r="D3458">
        <f t="shared" si="53"/>
        <v>3.6977958501689757E-2</v>
      </c>
    </row>
    <row r="3459" spans="1:4" x14ac:dyDescent="0.25">
      <c r="A3459" t="s">
        <v>2091</v>
      </c>
      <c r="B3459">
        <v>33.299999999999997</v>
      </c>
      <c r="C3459">
        <v>1.5862999999999999E-2</v>
      </c>
      <c r="D3459">
        <f t="shared" si="53"/>
        <v>1.5738823670714455E-2</v>
      </c>
    </row>
    <row r="3460" spans="1:4" x14ac:dyDescent="0.25">
      <c r="A3460" t="s">
        <v>2092</v>
      </c>
      <c r="B3460">
        <v>33</v>
      </c>
      <c r="C3460">
        <v>-9.0089999999999996E-3</v>
      </c>
      <c r="D3460">
        <f t="shared" ref="D3460:D3523" si="54">LN(B3460/B3459)</f>
        <v>-9.0498355199178145E-3</v>
      </c>
    </row>
    <row r="3461" spans="1:4" x14ac:dyDescent="0.25">
      <c r="A3461" t="s">
        <v>2093</v>
      </c>
      <c r="B3461">
        <v>33.18</v>
      </c>
      <c r="C3461">
        <v>5.4549999999999998E-3</v>
      </c>
      <c r="D3461">
        <f t="shared" si="54"/>
        <v>5.4397232958181213E-3</v>
      </c>
    </row>
    <row r="3462" spans="1:4" x14ac:dyDescent="0.25">
      <c r="A3462" t="s">
        <v>2094</v>
      </c>
      <c r="B3462">
        <v>33.1</v>
      </c>
      <c r="C3462">
        <v>-2.4109999999999999E-3</v>
      </c>
      <c r="D3462">
        <f t="shared" si="54"/>
        <v>-2.4140023792811223E-3</v>
      </c>
    </row>
    <row r="3463" spans="1:4" x14ac:dyDescent="0.25">
      <c r="A3463" t="s">
        <v>2095</v>
      </c>
      <c r="B3463">
        <v>32.74</v>
      </c>
      <c r="C3463">
        <v>-1.0876E-2</v>
      </c>
      <c r="D3463">
        <f t="shared" si="54"/>
        <v>-1.0935710440028371E-2</v>
      </c>
    </row>
    <row r="3464" spans="1:4" x14ac:dyDescent="0.25">
      <c r="A3464" t="s">
        <v>2096</v>
      </c>
      <c r="B3464">
        <v>33</v>
      </c>
      <c r="C3464">
        <v>7.9410000000000001E-3</v>
      </c>
      <c r="D3464">
        <f t="shared" si="54"/>
        <v>7.9099895234913762E-3</v>
      </c>
    </row>
    <row r="3465" spans="1:4" x14ac:dyDescent="0.25">
      <c r="A3465" t="s">
        <v>2097</v>
      </c>
      <c r="B3465">
        <v>32.4</v>
      </c>
      <c r="C3465">
        <v>-1.8182E-2</v>
      </c>
      <c r="D3465">
        <f t="shared" si="54"/>
        <v>-1.8349138668196541E-2</v>
      </c>
    </row>
    <row r="3466" spans="1:4" x14ac:dyDescent="0.25">
      <c r="A3466" t="s">
        <v>2098</v>
      </c>
      <c r="B3466">
        <v>32.15</v>
      </c>
      <c r="C3466">
        <v>-7.7159999999999998E-3</v>
      </c>
      <c r="D3466">
        <f t="shared" si="54"/>
        <v>-7.7459721146553411E-3</v>
      </c>
    </row>
    <row r="3467" spans="1:4" x14ac:dyDescent="0.25">
      <c r="A3467" t="s">
        <v>2099</v>
      </c>
      <c r="B3467">
        <v>31.98</v>
      </c>
      <c r="C3467">
        <v>-5.2880000000000002E-3</v>
      </c>
      <c r="D3467">
        <f t="shared" si="54"/>
        <v>-5.3017432778201378E-3</v>
      </c>
    </row>
    <row r="3468" spans="1:4" x14ac:dyDescent="0.25">
      <c r="A3468" t="s">
        <v>2100</v>
      </c>
      <c r="B3468">
        <v>32.15</v>
      </c>
      <c r="C3468">
        <v>5.3160000000000004E-3</v>
      </c>
      <c r="D3468">
        <f t="shared" si="54"/>
        <v>5.3017432778201864E-3</v>
      </c>
    </row>
    <row r="3469" spans="1:4" x14ac:dyDescent="0.25">
      <c r="A3469" t="s">
        <v>2101</v>
      </c>
      <c r="B3469">
        <v>31.85</v>
      </c>
      <c r="C3469">
        <v>-9.3310000000000008E-3</v>
      </c>
      <c r="D3469">
        <f t="shared" si="54"/>
        <v>-9.3750686654559337E-3</v>
      </c>
    </row>
    <row r="3470" spans="1:4" x14ac:dyDescent="0.25">
      <c r="A3470" s="1">
        <v>37631</v>
      </c>
      <c r="B3470">
        <v>32.9</v>
      </c>
      <c r="C3470">
        <v>3.2967000000000003E-2</v>
      </c>
      <c r="D3470">
        <f t="shared" si="54"/>
        <v>3.243527575315374E-2</v>
      </c>
    </row>
    <row r="3471" spans="1:4" x14ac:dyDescent="0.25">
      <c r="A3471" s="1">
        <v>37662</v>
      </c>
      <c r="B3471">
        <v>33.25</v>
      </c>
      <c r="C3471">
        <v>1.0638E-2</v>
      </c>
      <c r="D3471">
        <f t="shared" si="54"/>
        <v>1.0582109330537008E-2</v>
      </c>
    </row>
    <row r="3472" spans="1:4" x14ac:dyDescent="0.25">
      <c r="A3472" s="1">
        <v>37690</v>
      </c>
      <c r="B3472">
        <v>33.630000000000003</v>
      </c>
      <c r="C3472">
        <v>1.1429E-2</v>
      </c>
      <c r="D3472">
        <f t="shared" si="54"/>
        <v>1.1363758650315223E-2</v>
      </c>
    </row>
    <row r="3473" spans="1:4" x14ac:dyDescent="0.25">
      <c r="A3473" s="1">
        <v>37782</v>
      </c>
      <c r="B3473">
        <v>34.020000000000003</v>
      </c>
      <c r="C3473">
        <v>1.1597E-2</v>
      </c>
      <c r="D3473">
        <f t="shared" si="54"/>
        <v>1.1530061215537415E-2</v>
      </c>
    </row>
    <row r="3474" spans="1:4" x14ac:dyDescent="0.25">
      <c r="A3474" s="1">
        <v>37812</v>
      </c>
      <c r="B3474">
        <v>34.47</v>
      </c>
      <c r="C3474">
        <v>1.3228E-2</v>
      </c>
      <c r="D3474">
        <f t="shared" si="54"/>
        <v>1.3140793561058109E-2</v>
      </c>
    </row>
    <row r="3475" spans="1:4" x14ac:dyDescent="0.25">
      <c r="A3475" s="1">
        <v>37843</v>
      </c>
      <c r="B3475">
        <v>34.39</v>
      </c>
      <c r="C3475">
        <v>-2.3210000000000001E-3</v>
      </c>
      <c r="D3475">
        <f t="shared" si="54"/>
        <v>-2.3235560845990787E-3</v>
      </c>
    </row>
    <row r="3476" spans="1:4" x14ac:dyDescent="0.25">
      <c r="A3476" s="1">
        <v>37874</v>
      </c>
      <c r="B3476">
        <v>35.119999999999997</v>
      </c>
      <c r="C3476">
        <v>2.1226999999999999E-2</v>
      </c>
      <c r="D3476">
        <f t="shared" si="54"/>
        <v>2.1004944322740898E-2</v>
      </c>
    </row>
    <row r="3477" spans="1:4" x14ac:dyDescent="0.25">
      <c r="A3477" s="1">
        <v>37904</v>
      </c>
      <c r="B3477">
        <v>34.92</v>
      </c>
      <c r="C3477">
        <v>-5.6950000000000004E-3</v>
      </c>
      <c r="D3477">
        <f t="shared" si="54"/>
        <v>-5.7110377955142816E-3</v>
      </c>
    </row>
    <row r="3478" spans="1:4" x14ac:dyDescent="0.25">
      <c r="A3478" t="s">
        <v>2102</v>
      </c>
      <c r="B3478">
        <v>35.5</v>
      </c>
      <c r="C3478">
        <v>1.6608999999999999E-2</v>
      </c>
      <c r="D3478">
        <f t="shared" si="54"/>
        <v>1.6472965509968598E-2</v>
      </c>
    </row>
    <row r="3479" spans="1:4" x14ac:dyDescent="0.25">
      <c r="A3479" t="s">
        <v>2103</v>
      </c>
      <c r="B3479">
        <v>35.33</v>
      </c>
      <c r="C3479">
        <v>-4.7889999999999999E-3</v>
      </c>
      <c r="D3479">
        <f t="shared" si="54"/>
        <v>-4.8002351103163454E-3</v>
      </c>
    </row>
    <row r="3480" spans="1:4" x14ac:dyDescent="0.25">
      <c r="A3480" t="s">
        <v>2104</v>
      </c>
      <c r="B3480">
        <v>36.29</v>
      </c>
      <c r="C3480">
        <v>2.7172000000000002E-2</v>
      </c>
      <c r="D3480">
        <f t="shared" si="54"/>
        <v>2.6809759853925128E-2</v>
      </c>
    </row>
    <row r="3481" spans="1:4" x14ac:dyDescent="0.25">
      <c r="A3481" t="s">
        <v>2105</v>
      </c>
      <c r="B3481">
        <v>36.31</v>
      </c>
      <c r="C3481">
        <v>5.5099999999999995E-4</v>
      </c>
      <c r="D3481">
        <f t="shared" si="54"/>
        <v>5.5096420126544694E-4</v>
      </c>
    </row>
    <row r="3482" spans="1:4" x14ac:dyDescent="0.25">
      <c r="A3482" t="s">
        <v>2106</v>
      </c>
      <c r="B3482">
        <v>36.15</v>
      </c>
      <c r="C3482">
        <v>-4.4060000000000002E-3</v>
      </c>
      <c r="D3482">
        <f t="shared" si="54"/>
        <v>-4.4162368214708267E-3</v>
      </c>
    </row>
    <row r="3483" spans="1:4" x14ac:dyDescent="0.25">
      <c r="A3483" t="s">
        <v>2107</v>
      </c>
      <c r="B3483">
        <v>36.1</v>
      </c>
      <c r="C3483">
        <v>-1.3829999999999999E-3</v>
      </c>
      <c r="D3483">
        <f t="shared" si="54"/>
        <v>-1.3840832659383414E-3</v>
      </c>
    </row>
    <row r="3484" spans="1:4" x14ac:dyDescent="0.25">
      <c r="A3484" t="s">
        <v>2108</v>
      </c>
      <c r="B3484">
        <v>36.15</v>
      </c>
      <c r="C3484">
        <v>1.3849999999999999E-3</v>
      </c>
      <c r="D3484">
        <f t="shared" si="54"/>
        <v>1.3840832659383333E-3</v>
      </c>
    </row>
    <row r="3485" spans="1:4" x14ac:dyDescent="0.25">
      <c r="A3485" t="s">
        <v>2109</v>
      </c>
      <c r="B3485">
        <v>36.06</v>
      </c>
      <c r="C3485">
        <v>-2.49E-3</v>
      </c>
      <c r="D3485">
        <f t="shared" si="54"/>
        <v>-2.4927308296023611E-3</v>
      </c>
    </row>
    <row r="3486" spans="1:4" x14ac:dyDescent="0.25">
      <c r="A3486" t="s">
        <v>2110</v>
      </c>
      <c r="B3486">
        <v>35.840000000000003</v>
      </c>
      <c r="C3486">
        <v>-6.1009999999999997E-3</v>
      </c>
      <c r="D3486">
        <f t="shared" si="54"/>
        <v>-6.119629668441485E-3</v>
      </c>
    </row>
    <row r="3487" spans="1:4" x14ac:dyDescent="0.25">
      <c r="A3487" t="s">
        <v>2111</v>
      </c>
      <c r="B3487">
        <v>35.6</v>
      </c>
      <c r="C3487">
        <v>-6.6959999999999997E-3</v>
      </c>
      <c r="D3487">
        <f t="shared" si="54"/>
        <v>-6.7189502487449808E-3</v>
      </c>
    </row>
    <row r="3488" spans="1:4" x14ac:dyDescent="0.25">
      <c r="A3488" t="s">
        <v>2112</v>
      </c>
      <c r="B3488">
        <v>36</v>
      </c>
      <c r="C3488">
        <v>1.1235999999999999E-2</v>
      </c>
      <c r="D3488">
        <f t="shared" si="54"/>
        <v>1.1173300598125255E-2</v>
      </c>
    </row>
    <row r="3489" spans="1:4" x14ac:dyDescent="0.25">
      <c r="A3489" t="s">
        <v>2113</v>
      </c>
      <c r="B3489">
        <v>37.5</v>
      </c>
      <c r="C3489">
        <v>4.1667000000000003E-2</v>
      </c>
      <c r="D3489">
        <f t="shared" si="54"/>
        <v>4.08219945202552E-2</v>
      </c>
    </row>
    <row r="3490" spans="1:4" x14ac:dyDescent="0.25">
      <c r="A3490" t="s">
        <v>2114</v>
      </c>
      <c r="B3490">
        <v>37.229999999999997</v>
      </c>
      <c r="C3490">
        <v>-7.1999999999999998E-3</v>
      </c>
      <c r="D3490">
        <f t="shared" si="54"/>
        <v>-7.2260450917396944E-3</v>
      </c>
    </row>
    <row r="3491" spans="1:4" x14ac:dyDescent="0.25">
      <c r="A3491" t="s">
        <v>2115</v>
      </c>
      <c r="B3491">
        <v>37.06</v>
      </c>
      <c r="C3491">
        <v>-4.5659999999999997E-3</v>
      </c>
      <c r="D3491">
        <f t="shared" si="54"/>
        <v>-4.5766670274116428E-3</v>
      </c>
    </row>
    <row r="3492" spans="1:4" x14ac:dyDescent="0.25">
      <c r="A3492" t="s">
        <v>2116</v>
      </c>
      <c r="B3492">
        <v>37.07</v>
      </c>
      <c r="C3492">
        <v>2.7E-4</v>
      </c>
      <c r="D3492">
        <f t="shared" si="54"/>
        <v>2.6979630542709203E-4</v>
      </c>
    </row>
    <row r="3493" spans="1:4" x14ac:dyDescent="0.25">
      <c r="A3493" s="1">
        <v>37691</v>
      </c>
      <c r="B3493">
        <v>37.520000000000003</v>
      </c>
      <c r="C3493">
        <v>1.2139E-2</v>
      </c>
      <c r="D3493">
        <f t="shared" si="54"/>
        <v>1.2066106975383109E-2</v>
      </c>
    </row>
    <row r="3494" spans="1:4" x14ac:dyDescent="0.25">
      <c r="A3494" s="1">
        <v>37722</v>
      </c>
      <c r="B3494">
        <v>37.270000000000003</v>
      </c>
      <c r="C3494">
        <v>-6.6629999999999997E-3</v>
      </c>
      <c r="D3494">
        <f t="shared" si="54"/>
        <v>-6.6854106468568382E-3</v>
      </c>
    </row>
    <row r="3495" spans="1:4" x14ac:dyDescent="0.25">
      <c r="A3495" s="1">
        <v>37752</v>
      </c>
      <c r="B3495">
        <v>37.1</v>
      </c>
      <c r="C3495">
        <v>-4.561E-3</v>
      </c>
      <c r="D3495">
        <f t="shared" si="54"/>
        <v>-4.5717438777775976E-3</v>
      </c>
    </row>
    <row r="3496" spans="1:4" x14ac:dyDescent="0.25">
      <c r="A3496" s="1">
        <v>37783</v>
      </c>
      <c r="B3496">
        <v>37.32</v>
      </c>
      <c r="C3496">
        <v>5.9300000000000004E-3</v>
      </c>
      <c r="D3496">
        <f t="shared" si="54"/>
        <v>5.9124063657535249E-3</v>
      </c>
    </row>
    <row r="3497" spans="1:4" x14ac:dyDescent="0.25">
      <c r="A3497" s="1">
        <v>37813</v>
      </c>
      <c r="B3497">
        <v>37.369999999999997</v>
      </c>
      <c r="C3497">
        <v>1.34E-3</v>
      </c>
      <c r="D3497">
        <f t="shared" si="54"/>
        <v>1.338867518249419E-3</v>
      </c>
    </row>
    <row r="3498" spans="1:4" x14ac:dyDescent="0.25">
      <c r="A3498" s="1">
        <v>37905</v>
      </c>
      <c r="B3498">
        <v>37.06</v>
      </c>
      <c r="C3498">
        <v>-8.2950000000000003E-3</v>
      </c>
      <c r="D3498">
        <f t="shared" si="54"/>
        <v>-8.3300226401786318E-3</v>
      </c>
    </row>
    <row r="3499" spans="1:4" x14ac:dyDescent="0.25">
      <c r="A3499" s="1">
        <v>37936</v>
      </c>
      <c r="B3499">
        <v>36.93</v>
      </c>
      <c r="C3499">
        <v>-3.5079999999999998E-3</v>
      </c>
      <c r="D3499">
        <f t="shared" si="54"/>
        <v>-3.5139919927419851E-3</v>
      </c>
    </row>
    <row r="3500" spans="1:4" x14ac:dyDescent="0.25">
      <c r="A3500" s="1">
        <v>37966</v>
      </c>
      <c r="B3500">
        <v>36.94</v>
      </c>
      <c r="C3500">
        <v>2.7099999999999997E-4</v>
      </c>
      <c r="D3500">
        <f t="shared" si="54"/>
        <v>2.707459066221031E-4</v>
      </c>
    </row>
    <row r="3501" spans="1:4" x14ac:dyDescent="0.25">
      <c r="A3501" t="s">
        <v>2117</v>
      </c>
      <c r="B3501">
        <v>36.32</v>
      </c>
      <c r="C3501">
        <v>-1.6784E-2</v>
      </c>
      <c r="D3501">
        <f t="shared" si="54"/>
        <v>-1.6926421038001266E-2</v>
      </c>
    </row>
    <row r="3502" spans="1:4" x14ac:dyDescent="0.25">
      <c r="A3502" t="s">
        <v>2118</v>
      </c>
      <c r="B3502">
        <v>36.19</v>
      </c>
      <c r="C3502">
        <v>-3.5790000000000001E-3</v>
      </c>
      <c r="D3502">
        <f t="shared" si="54"/>
        <v>-3.5857161574415464E-3</v>
      </c>
    </row>
    <row r="3503" spans="1:4" x14ac:dyDescent="0.25">
      <c r="A3503" t="s">
        <v>2119</v>
      </c>
      <c r="B3503">
        <v>35.47</v>
      </c>
      <c r="C3503">
        <v>-1.9894999999999999E-2</v>
      </c>
      <c r="D3503">
        <f t="shared" si="54"/>
        <v>-2.0095568790120557E-2</v>
      </c>
    </row>
    <row r="3504" spans="1:4" x14ac:dyDescent="0.25">
      <c r="A3504" t="s">
        <v>2120</v>
      </c>
      <c r="B3504">
        <v>34.950000000000003</v>
      </c>
      <c r="C3504">
        <v>-1.4659999999999999E-2</v>
      </c>
      <c r="D3504">
        <f t="shared" si="54"/>
        <v>-1.4768800105711062E-2</v>
      </c>
    </row>
    <row r="3505" spans="1:4" x14ac:dyDescent="0.25">
      <c r="A3505" t="s">
        <v>2121</v>
      </c>
      <c r="B3505">
        <v>35.46</v>
      </c>
      <c r="C3505">
        <v>1.4592000000000001E-2</v>
      </c>
      <c r="D3505">
        <f t="shared" si="54"/>
        <v>1.4486831966242508E-2</v>
      </c>
    </row>
    <row r="3506" spans="1:4" x14ac:dyDescent="0.25">
      <c r="A3506" t="s">
        <v>2122</v>
      </c>
      <c r="B3506">
        <v>35.31</v>
      </c>
      <c r="C3506">
        <v>-4.2300000000000003E-3</v>
      </c>
      <c r="D3506">
        <f t="shared" si="54"/>
        <v>-4.2390907057667099E-3</v>
      </c>
    </row>
    <row r="3507" spans="1:4" x14ac:dyDescent="0.25">
      <c r="A3507" t="s">
        <v>2123</v>
      </c>
      <c r="B3507">
        <v>35.659999999999997</v>
      </c>
      <c r="C3507">
        <v>9.9120000000000007E-3</v>
      </c>
      <c r="D3507">
        <f t="shared" si="54"/>
        <v>9.8634024946992194E-3</v>
      </c>
    </row>
    <row r="3508" spans="1:4" x14ac:dyDescent="0.25">
      <c r="A3508" t="s">
        <v>2124</v>
      </c>
      <c r="B3508">
        <v>36.479999999999997</v>
      </c>
      <c r="C3508">
        <v>2.2995000000000002E-2</v>
      </c>
      <c r="D3508">
        <f t="shared" si="54"/>
        <v>2.273455277113633E-2</v>
      </c>
    </row>
    <row r="3509" spans="1:4" x14ac:dyDescent="0.25">
      <c r="A3509" t="s">
        <v>2125</v>
      </c>
      <c r="B3509">
        <v>36.619999999999997</v>
      </c>
      <c r="C3509">
        <v>3.8379999999999998E-3</v>
      </c>
      <c r="D3509">
        <f t="shared" si="54"/>
        <v>3.8303740402341217E-3</v>
      </c>
    </row>
    <row r="3510" spans="1:4" x14ac:dyDescent="0.25">
      <c r="A3510" t="s">
        <v>2126</v>
      </c>
      <c r="B3510">
        <v>36.549999999999997</v>
      </c>
      <c r="C3510">
        <v>-1.9120000000000001E-3</v>
      </c>
      <c r="D3510">
        <f t="shared" si="54"/>
        <v>-1.913353050577166E-3</v>
      </c>
    </row>
    <row r="3511" spans="1:4" x14ac:dyDescent="0.25">
      <c r="A3511" t="s">
        <v>2127</v>
      </c>
      <c r="B3511">
        <v>36.76</v>
      </c>
      <c r="C3511">
        <v>5.7460000000000002E-3</v>
      </c>
      <c r="D3511">
        <f t="shared" si="54"/>
        <v>5.7291112916988312E-3</v>
      </c>
    </row>
    <row r="3512" spans="1:4" x14ac:dyDescent="0.25">
      <c r="A3512" s="1">
        <v>37633</v>
      </c>
      <c r="B3512">
        <v>36.770000000000003</v>
      </c>
      <c r="C3512">
        <v>2.72E-4</v>
      </c>
      <c r="D3512">
        <f t="shared" si="54"/>
        <v>2.7199782569455402E-4</v>
      </c>
    </row>
    <row r="3513" spans="1:4" x14ac:dyDescent="0.25">
      <c r="A3513" s="1">
        <v>37664</v>
      </c>
      <c r="B3513">
        <v>35.869999999999997</v>
      </c>
      <c r="C3513">
        <v>-2.4476999999999999E-2</v>
      </c>
      <c r="D3513">
        <f t="shared" si="54"/>
        <v>-2.4781003768989625E-2</v>
      </c>
    </row>
    <row r="3514" spans="1:4" x14ac:dyDescent="0.25">
      <c r="A3514" s="1">
        <v>37692</v>
      </c>
      <c r="B3514">
        <v>35.53</v>
      </c>
      <c r="C3514">
        <v>-9.4789999999999996E-3</v>
      </c>
      <c r="D3514">
        <f t="shared" si="54"/>
        <v>-9.5238815112553658E-3</v>
      </c>
    </row>
    <row r="3515" spans="1:4" x14ac:dyDescent="0.25">
      <c r="A3515" s="1">
        <v>37723</v>
      </c>
      <c r="B3515">
        <v>34.86</v>
      </c>
      <c r="C3515">
        <v>-1.8856999999999999E-2</v>
      </c>
      <c r="D3515">
        <f t="shared" si="54"/>
        <v>-1.9037369941060901E-2</v>
      </c>
    </row>
    <row r="3516" spans="1:4" x14ac:dyDescent="0.25">
      <c r="A3516" s="1">
        <v>37753</v>
      </c>
      <c r="B3516">
        <v>34.72</v>
      </c>
      <c r="C3516">
        <v>-4.0159999999999996E-3</v>
      </c>
      <c r="D3516">
        <f t="shared" si="54"/>
        <v>-4.0241502997254907E-3</v>
      </c>
    </row>
    <row r="3517" spans="1:4" x14ac:dyDescent="0.25">
      <c r="A3517" s="1">
        <v>37845</v>
      </c>
      <c r="B3517">
        <v>34.700000000000003</v>
      </c>
      <c r="C3517">
        <v>-5.7600000000000001E-4</v>
      </c>
      <c r="D3517">
        <f t="shared" si="54"/>
        <v>-5.7620283933578484E-4</v>
      </c>
    </row>
    <row r="3518" spans="1:4" x14ac:dyDescent="0.25">
      <c r="A3518" s="1">
        <v>37876</v>
      </c>
      <c r="B3518">
        <v>34.04</v>
      </c>
      <c r="C3518">
        <v>-1.9019999999999999E-2</v>
      </c>
      <c r="D3518">
        <f t="shared" si="54"/>
        <v>-1.9203383247640236E-2</v>
      </c>
    </row>
    <row r="3519" spans="1:4" x14ac:dyDescent="0.25">
      <c r="A3519" s="1">
        <v>37906</v>
      </c>
      <c r="B3519">
        <v>33.08</v>
      </c>
      <c r="C3519">
        <v>-2.8202000000000001E-2</v>
      </c>
      <c r="D3519">
        <f t="shared" si="54"/>
        <v>-2.8607433549682832E-2</v>
      </c>
    </row>
    <row r="3520" spans="1:4" x14ac:dyDescent="0.25">
      <c r="A3520" s="1">
        <v>37937</v>
      </c>
      <c r="B3520">
        <v>34.53</v>
      </c>
      <c r="C3520">
        <v>4.3832999999999997E-2</v>
      </c>
      <c r="D3520">
        <f t="shared" si="54"/>
        <v>4.2899641246410436E-2</v>
      </c>
    </row>
    <row r="3521" spans="1:4" x14ac:dyDescent="0.25">
      <c r="A3521" s="1">
        <v>37967</v>
      </c>
      <c r="B3521">
        <v>34.65</v>
      </c>
      <c r="C3521">
        <v>3.4749999999999998E-3</v>
      </c>
      <c r="D3521">
        <f t="shared" si="54"/>
        <v>3.4692142340110987E-3</v>
      </c>
    </row>
    <row r="3522" spans="1:4" x14ac:dyDescent="0.25">
      <c r="A3522" t="s">
        <v>2128</v>
      </c>
      <c r="B3522">
        <v>34.35</v>
      </c>
      <c r="C3522">
        <v>-8.6580000000000008E-3</v>
      </c>
      <c r="D3522">
        <f t="shared" si="54"/>
        <v>-8.695706967553821E-3</v>
      </c>
    </row>
    <row r="3523" spans="1:4" x14ac:dyDescent="0.25">
      <c r="A3523" t="s">
        <v>2129</v>
      </c>
      <c r="B3523">
        <v>34.36</v>
      </c>
      <c r="C3523">
        <v>2.9100000000000003E-4</v>
      </c>
      <c r="D3523">
        <f t="shared" si="54"/>
        <v>2.9107844769615061E-4</v>
      </c>
    </row>
    <row r="3524" spans="1:4" x14ac:dyDescent="0.25">
      <c r="A3524" t="s">
        <v>2130</v>
      </c>
      <c r="B3524">
        <v>35.14</v>
      </c>
      <c r="C3524">
        <v>2.2700999999999999E-2</v>
      </c>
      <c r="D3524">
        <f t="shared" ref="D3524:D3587" si="55">LN(B3524/B3523)</f>
        <v>2.2446985642896475E-2</v>
      </c>
    </row>
    <row r="3525" spans="1:4" x14ac:dyDescent="0.25">
      <c r="A3525" t="s">
        <v>2131</v>
      </c>
      <c r="B3525">
        <v>35.33</v>
      </c>
      <c r="C3525">
        <v>5.4070000000000003E-3</v>
      </c>
      <c r="D3525">
        <f t="shared" si="55"/>
        <v>5.3923786121025542E-3</v>
      </c>
    </row>
    <row r="3526" spans="1:4" x14ac:dyDescent="0.25">
      <c r="A3526" t="s">
        <v>2132</v>
      </c>
      <c r="B3526">
        <v>35.5</v>
      </c>
      <c r="C3526">
        <v>4.8120000000000003E-3</v>
      </c>
      <c r="D3526">
        <f t="shared" si="55"/>
        <v>4.8002351103163836E-3</v>
      </c>
    </row>
    <row r="3527" spans="1:4" x14ac:dyDescent="0.25">
      <c r="A3527" t="s">
        <v>2133</v>
      </c>
      <c r="B3527">
        <v>34.83</v>
      </c>
      <c r="C3527">
        <v>-1.8873000000000001E-2</v>
      </c>
      <c r="D3527">
        <f t="shared" si="55"/>
        <v>-1.9053612103460356E-2</v>
      </c>
    </row>
    <row r="3528" spans="1:4" x14ac:dyDescent="0.25">
      <c r="A3528" t="s">
        <v>2134</v>
      </c>
      <c r="B3528">
        <v>34.6</v>
      </c>
      <c r="C3528">
        <v>-6.6039999999999996E-3</v>
      </c>
      <c r="D3528">
        <f t="shared" si="55"/>
        <v>-6.6254023142311401E-3</v>
      </c>
    </row>
    <row r="3529" spans="1:4" x14ac:dyDescent="0.25">
      <c r="A3529" t="s">
        <v>2135</v>
      </c>
      <c r="B3529">
        <v>34.69</v>
      </c>
      <c r="C3529">
        <v>2.601E-3</v>
      </c>
      <c r="D3529">
        <f t="shared" si="55"/>
        <v>2.5977789179795602E-3</v>
      </c>
    </row>
    <row r="3530" spans="1:4" x14ac:dyDescent="0.25">
      <c r="A3530" t="s">
        <v>2136</v>
      </c>
      <c r="B3530">
        <v>34.880000000000003</v>
      </c>
      <c r="C3530">
        <v>5.4770000000000001E-3</v>
      </c>
      <c r="D3530">
        <f t="shared" si="55"/>
        <v>5.4621380591206607E-3</v>
      </c>
    </row>
    <row r="3531" spans="1:4" x14ac:dyDescent="0.25">
      <c r="A3531" t="s">
        <v>2137</v>
      </c>
      <c r="B3531">
        <v>35.58</v>
      </c>
      <c r="C3531">
        <v>2.0069E-2</v>
      </c>
      <c r="D3531">
        <f t="shared" si="55"/>
        <v>1.9870083196910155E-2</v>
      </c>
    </row>
    <row r="3532" spans="1:4" x14ac:dyDescent="0.25">
      <c r="A3532" t="s">
        <v>2138</v>
      </c>
      <c r="B3532">
        <v>35.29</v>
      </c>
      <c r="C3532">
        <v>-8.1510000000000003E-3</v>
      </c>
      <c r="D3532">
        <f t="shared" si="55"/>
        <v>-8.184044550510354E-3</v>
      </c>
    </row>
    <row r="3533" spans="1:4" x14ac:dyDescent="0.25">
      <c r="A3533" t="s">
        <v>2139</v>
      </c>
      <c r="B3533">
        <v>35.49</v>
      </c>
      <c r="C3533">
        <v>5.6670000000000002E-3</v>
      </c>
      <c r="D3533">
        <f t="shared" si="55"/>
        <v>5.6513289712264098E-3</v>
      </c>
    </row>
    <row r="3534" spans="1:4" x14ac:dyDescent="0.25">
      <c r="A3534" s="1">
        <v>38018</v>
      </c>
      <c r="B3534">
        <v>35.020000000000003</v>
      </c>
      <c r="C3534">
        <v>-1.3243E-2</v>
      </c>
      <c r="D3534">
        <f t="shared" si="55"/>
        <v>-1.3331639800699312E-2</v>
      </c>
    </row>
    <row r="3535" spans="1:4" x14ac:dyDescent="0.25">
      <c r="A3535" s="1">
        <v>38108</v>
      </c>
      <c r="B3535">
        <v>35.03</v>
      </c>
      <c r="C3535">
        <v>2.8600000000000001E-4</v>
      </c>
      <c r="D3535">
        <f t="shared" si="55"/>
        <v>2.8551035168956256E-4</v>
      </c>
    </row>
    <row r="3536" spans="1:4" x14ac:dyDescent="0.25">
      <c r="A3536" s="1">
        <v>38139</v>
      </c>
      <c r="B3536">
        <v>35.409999999999997</v>
      </c>
      <c r="C3536">
        <v>1.0848E-2</v>
      </c>
      <c r="D3536">
        <f t="shared" si="55"/>
        <v>1.0789428914416765E-2</v>
      </c>
    </row>
    <row r="3537" spans="1:4" x14ac:dyDescent="0.25">
      <c r="A3537" s="1">
        <v>38169</v>
      </c>
      <c r="B3537">
        <v>35.9</v>
      </c>
      <c r="C3537">
        <v>1.3838E-2</v>
      </c>
      <c r="D3537">
        <f t="shared" si="55"/>
        <v>1.374302937042092E-2</v>
      </c>
    </row>
    <row r="3538" spans="1:4" x14ac:dyDescent="0.25">
      <c r="A3538" s="1">
        <v>38200</v>
      </c>
      <c r="B3538">
        <v>35.6</v>
      </c>
      <c r="C3538">
        <v>-8.3569999999999998E-3</v>
      </c>
      <c r="D3538">
        <f t="shared" si="55"/>
        <v>-8.3916576362482887E-3</v>
      </c>
    </row>
    <row r="3539" spans="1:4" x14ac:dyDescent="0.25">
      <c r="A3539" s="1">
        <v>38231</v>
      </c>
      <c r="B3539">
        <v>35.69</v>
      </c>
      <c r="C3539">
        <v>2.5279999999999999E-3</v>
      </c>
      <c r="D3539">
        <f t="shared" si="55"/>
        <v>2.5248996440840623E-3</v>
      </c>
    </row>
    <row r="3540" spans="1:4" x14ac:dyDescent="0.25">
      <c r="A3540" s="1">
        <v>38322</v>
      </c>
      <c r="B3540">
        <v>35.200000000000003</v>
      </c>
      <c r="C3540">
        <v>-1.3729E-2</v>
      </c>
      <c r="D3540">
        <f t="shared" si="55"/>
        <v>-1.3824454898017459E-2</v>
      </c>
    </row>
    <row r="3541" spans="1:4" x14ac:dyDescent="0.25">
      <c r="A3541" t="s">
        <v>2140</v>
      </c>
      <c r="B3541">
        <v>35.08</v>
      </c>
      <c r="C3541">
        <v>-3.4090000000000001E-3</v>
      </c>
      <c r="D3541">
        <f t="shared" si="55"/>
        <v>-3.4149151000692356E-3</v>
      </c>
    </row>
    <row r="3542" spans="1:4" x14ac:dyDescent="0.25">
      <c r="A3542" t="s">
        <v>2141</v>
      </c>
      <c r="B3542">
        <v>35.47</v>
      </c>
      <c r="C3542">
        <v>1.1117E-2</v>
      </c>
      <c r="D3542">
        <f t="shared" si="55"/>
        <v>1.1056101281548287E-2</v>
      </c>
    </row>
    <row r="3543" spans="1:4" x14ac:dyDescent="0.25">
      <c r="A3543" t="s">
        <v>2142</v>
      </c>
      <c r="B3543">
        <v>35.43</v>
      </c>
      <c r="C3543">
        <v>-1.1280000000000001E-3</v>
      </c>
      <c r="D3543">
        <f t="shared" si="55"/>
        <v>-1.1283499081498494E-3</v>
      </c>
    </row>
    <row r="3544" spans="1:4" x14ac:dyDescent="0.25">
      <c r="A3544" t="s">
        <v>2143</v>
      </c>
      <c r="B3544">
        <v>34.94</v>
      </c>
      <c r="C3544">
        <v>-1.383E-2</v>
      </c>
      <c r="D3544">
        <f t="shared" si="55"/>
        <v>-1.3926614171470172E-2</v>
      </c>
    </row>
    <row r="3545" spans="1:4" x14ac:dyDescent="0.25">
      <c r="A3545" t="s">
        <v>2144</v>
      </c>
      <c r="B3545">
        <v>35.01</v>
      </c>
      <c r="C3545">
        <v>2.003E-3</v>
      </c>
      <c r="D3545">
        <f t="shared" si="55"/>
        <v>2.0014302606638002E-3</v>
      </c>
    </row>
    <row r="3546" spans="1:4" x14ac:dyDescent="0.25">
      <c r="A3546" t="s">
        <v>2145</v>
      </c>
      <c r="B3546">
        <v>35.64</v>
      </c>
      <c r="C3546">
        <v>1.7995000000000001E-2</v>
      </c>
      <c r="D3546">
        <f t="shared" si="55"/>
        <v>1.783486763603432E-2</v>
      </c>
    </row>
    <row r="3547" spans="1:4" x14ac:dyDescent="0.25">
      <c r="A3547" t="s">
        <v>2146</v>
      </c>
      <c r="B3547">
        <v>35.93</v>
      </c>
      <c r="C3547">
        <v>8.1370000000000001E-3</v>
      </c>
      <c r="D3547">
        <f t="shared" si="55"/>
        <v>8.1039985228187374E-3</v>
      </c>
    </row>
    <row r="3548" spans="1:4" x14ac:dyDescent="0.25">
      <c r="A3548" t="s">
        <v>2147</v>
      </c>
      <c r="B3548">
        <v>35.92</v>
      </c>
      <c r="C3548">
        <v>-2.7799999999999998E-4</v>
      </c>
      <c r="D3548">
        <f t="shared" si="55"/>
        <v>-2.7835769142848024E-4</v>
      </c>
    </row>
    <row r="3549" spans="1:4" x14ac:dyDescent="0.25">
      <c r="A3549" t="s">
        <v>2148</v>
      </c>
      <c r="B3549">
        <v>36.299999999999997</v>
      </c>
      <c r="C3549">
        <v>1.0579E-2</v>
      </c>
      <c r="D3549">
        <f t="shared" si="55"/>
        <v>1.0523497836806056E-2</v>
      </c>
    </row>
    <row r="3550" spans="1:4" x14ac:dyDescent="0.25">
      <c r="A3550" t="s">
        <v>2149</v>
      </c>
      <c r="B3550">
        <v>35.94</v>
      </c>
      <c r="C3550">
        <v>-9.9170000000000005E-3</v>
      </c>
      <c r="D3550">
        <f t="shared" si="55"/>
        <v>-9.9668599153921473E-3</v>
      </c>
    </row>
    <row r="3551" spans="1:4" x14ac:dyDescent="0.25">
      <c r="A3551" t="s">
        <v>2150</v>
      </c>
      <c r="B3551">
        <v>34.840000000000003</v>
      </c>
      <c r="C3551">
        <v>-3.0606999999999999E-2</v>
      </c>
      <c r="D3551">
        <f t="shared" si="55"/>
        <v>-3.1084729371110769E-2</v>
      </c>
    </row>
    <row r="3552" spans="1:4" x14ac:dyDescent="0.25">
      <c r="A3552" t="s">
        <v>2151</v>
      </c>
      <c r="B3552">
        <v>35.6</v>
      </c>
      <c r="C3552">
        <v>2.1814E-2</v>
      </c>
      <c r="D3552">
        <f t="shared" si="55"/>
        <v>2.1579485873682639E-2</v>
      </c>
    </row>
    <row r="3553" spans="1:4" x14ac:dyDescent="0.25">
      <c r="A3553" t="s">
        <v>2152</v>
      </c>
      <c r="B3553">
        <v>35.47</v>
      </c>
      <c r="C3553">
        <v>-3.6519999999999999E-3</v>
      </c>
      <c r="D3553">
        <f t="shared" si="55"/>
        <v>-3.6583690724544364E-3</v>
      </c>
    </row>
    <row r="3554" spans="1:4" x14ac:dyDescent="0.25">
      <c r="A3554" s="1">
        <v>38019</v>
      </c>
      <c r="B3554">
        <v>35.29</v>
      </c>
      <c r="C3554">
        <v>-5.0749999999999997E-3</v>
      </c>
      <c r="D3554">
        <f t="shared" si="55"/>
        <v>-5.0876310983517768E-3</v>
      </c>
    </row>
    <row r="3555" spans="1:4" x14ac:dyDescent="0.25">
      <c r="A3555" s="1">
        <v>38048</v>
      </c>
      <c r="B3555">
        <v>35.049999999999997</v>
      </c>
      <c r="C3555">
        <v>-6.8009999999999998E-3</v>
      </c>
      <c r="D3555">
        <f t="shared" si="55"/>
        <v>-6.8240242065797018E-3</v>
      </c>
    </row>
    <row r="3556" spans="1:4" x14ac:dyDescent="0.25">
      <c r="A3556" s="1">
        <v>38079</v>
      </c>
      <c r="B3556">
        <v>35.46</v>
      </c>
      <c r="C3556">
        <v>1.1698E-2</v>
      </c>
      <c r="D3556">
        <f t="shared" si="55"/>
        <v>1.16296871654629E-2</v>
      </c>
    </row>
    <row r="3557" spans="1:4" x14ac:dyDescent="0.25">
      <c r="A3557" s="1">
        <v>38109</v>
      </c>
      <c r="B3557">
        <v>35.5</v>
      </c>
      <c r="C3557">
        <v>1.1280000000000001E-3</v>
      </c>
      <c r="D3557">
        <f t="shared" si="55"/>
        <v>1.1273958353081857E-3</v>
      </c>
    </row>
    <row r="3558" spans="1:4" x14ac:dyDescent="0.25">
      <c r="A3558" s="1">
        <v>38140</v>
      </c>
      <c r="B3558">
        <v>36.33</v>
      </c>
      <c r="C3558">
        <v>2.3380000000000001E-2</v>
      </c>
      <c r="D3558">
        <f t="shared" si="55"/>
        <v>2.3111149751740345E-2</v>
      </c>
    </row>
    <row r="3559" spans="1:4" x14ac:dyDescent="0.25">
      <c r="A3559" s="1">
        <v>38232</v>
      </c>
      <c r="B3559">
        <v>36.17</v>
      </c>
      <c r="C3559">
        <v>-4.4039999999999999E-3</v>
      </c>
      <c r="D3559">
        <f t="shared" si="55"/>
        <v>-4.4138002691038614E-3</v>
      </c>
    </row>
    <row r="3560" spans="1:4" x14ac:dyDescent="0.25">
      <c r="A3560" s="1">
        <v>38262</v>
      </c>
      <c r="B3560">
        <v>36.049999999999997</v>
      </c>
      <c r="C3560">
        <v>-3.3180000000000002E-3</v>
      </c>
      <c r="D3560">
        <f t="shared" si="55"/>
        <v>-3.3231822330486165E-3</v>
      </c>
    </row>
    <row r="3561" spans="1:4" x14ac:dyDescent="0.25">
      <c r="A3561" s="1">
        <v>38293</v>
      </c>
      <c r="B3561">
        <v>36.83</v>
      </c>
      <c r="C3561">
        <v>2.1637E-2</v>
      </c>
      <c r="D3561">
        <f t="shared" si="55"/>
        <v>2.1405866726015972E-2</v>
      </c>
    </row>
    <row r="3562" spans="1:4" x14ac:dyDescent="0.25">
      <c r="A3562" s="1">
        <v>38323</v>
      </c>
      <c r="B3562">
        <v>36.57</v>
      </c>
      <c r="C3562">
        <v>-7.0600000000000003E-3</v>
      </c>
      <c r="D3562">
        <f t="shared" si="55"/>
        <v>-7.0844982956840561E-3</v>
      </c>
    </row>
    <row r="3563" spans="1:4" x14ac:dyDescent="0.25">
      <c r="A3563" t="s">
        <v>2153</v>
      </c>
      <c r="B3563">
        <v>36.17</v>
      </c>
      <c r="C3563">
        <v>-1.0938E-2</v>
      </c>
      <c r="D3563">
        <f t="shared" si="55"/>
        <v>-1.0998186197283209E-2</v>
      </c>
    </row>
    <row r="3564" spans="1:4" x14ac:dyDescent="0.25">
      <c r="A3564" t="s">
        <v>2154</v>
      </c>
      <c r="B3564">
        <v>36.299999999999997</v>
      </c>
      <c r="C3564">
        <v>3.594E-3</v>
      </c>
      <c r="D3564">
        <f t="shared" si="55"/>
        <v>3.5876953067984982E-3</v>
      </c>
    </row>
    <row r="3565" spans="1:4" x14ac:dyDescent="0.25">
      <c r="A3565" t="s">
        <v>2155</v>
      </c>
      <c r="B3565">
        <v>35.89</v>
      </c>
      <c r="C3565">
        <v>-1.1294999999999999E-2</v>
      </c>
      <c r="D3565">
        <f t="shared" si="55"/>
        <v>-1.1359036111289076E-2</v>
      </c>
    </row>
    <row r="3566" spans="1:4" x14ac:dyDescent="0.25">
      <c r="A3566" t="s">
        <v>2156</v>
      </c>
      <c r="B3566">
        <v>35.56</v>
      </c>
      <c r="C3566">
        <v>-9.195E-3</v>
      </c>
      <c r="D3566">
        <f t="shared" si="55"/>
        <v>-9.2372945138120485E-3</v>
      </c>
    </row>
    <row r="3567" spans="1:4" x14ac:dyDescent="0.25">
      <c r="A3567" t="s">
        <v>2157</v>
      </c>
      <c r="B3567">
        <v>35.700000000000003</v>
      </c>
      <c r="C3567">
        <v>3.9370000000000004E-3</v>
      </c>
      <c r="D3567">
        <f t="shared" si="55"/>
        <v>3.929278139889557E-3</v>
      </c>
    </row>
    <row r="3568" spans="1:4" x14ac:dyDescent="0.25">
      <c r="A3568" t="s">
        <v>2158</v>
      </c>
      <c r="B3568">
        <v>35.380000000000003</v>
      </c>
      <c r="C3568">
        <v>-8.9639999999999997E-3</v>
      </c>
      <c r="D3568">
        <f t="shared" si="55"/>
        <v>-9.0040000539541431E-3</v>
      </c>
    </row>
    <row r="3569" spans="1:4" x14ac:dyDescent="0.25">
      <c r="A3569" t="s">
        <v>2159</v>
      </c>
      <c r="B3569">
        <v>35.99</v>
      </c>
      <c r="C3569">
        <v>1.7240999999999999E-2</v>
      </c>
      <c r="D3569">
        <f t="shared" si="55"/>
        <v>1.709443335930004E-2</v>
      </c>
    </row>
    <row r="3570" spans="1:4" x14ac:dyDescent="0.25">
      <c r="A3570" t="s">
        <v>2160</v>
      </c>
      <c r="B3570">
        <v>36.409999999999997</v>
      </c>
      <c r="C3570">
        <v>1.167E-2</v>
      </c>
      <c r="D3570">
        <f t="shared" si="55"/>
        <v>1.1602340096402528E-2</v>
      </c>
    </row>
    <row r="3571" spans="1:4" x14ac:dyDescent="0.25">
      <c r="A3571" t="s">
        <v>2161</v>
      </c>
      <c r="B3571">
        <v>36.840000000000003</v>
      </c>
      <c r="C3571">
        <v>1.1809999999999999E-2</v>
      </c>
      <c r="D3571">
        <f t="shared" si="55"/>
        <v>1.1740749199764131E-2</v>
      </c>
    </row>
    <row r="3572" spans="1:4" x14ac:dyDescent="0.25">
      <c r="A3572" t="s">
        <v>2162</v>
      </c>
      <c r="B3572">
        <v>36.31</v>
      </c>
      <c r="C3572">
        <v>-1.4387E-2</v>
      </c>
      <c r="D3572">
        <f t="shared" si="55"/>
        <v>-1.4491025960861685E-2</v>
      </c>
    </row>
    <row r="3573" spans="1:4" x14ac:dyDescent="0.25">
      <c r="A3573" s="1">
        <v>37989</v>
      </c>
      <c r="B3573">
        <v>36.840000000000003</v>
      </c>
      <c r="C3573">
        <v>1.4596E-2</v>
      </c>
      <c r="D3573">
        <f t="shared" si="55"/>
        <v>1.4491025960861692E-2</v>
      </c>
    </row>
    <row r="3574" spans="1:4" x14ac:dyDescent="0.25">
      <c r="A3574" s="1">
        <v>38020</v>
      </c>
      <c r="B3574">
        <v>37.03</v>
      </c>
      <c r="C3574">
        <v>5.1570000000000001E-3</v>
      </c>
      <c r="D3574">
        <f t="shared" si="55"/>
        <v>5.1441835384151147E-3</v>
      </c>
    </row>
    <row r="3575" spans="1:4" x14ac:dyDescent="0.25">
      <c r="A3575" s="1">
        <v>38049</v>
      </c>
      <c r="B3575">
        <v>37.049999999999997</v>
      </c>
      <c r="C3575">
        <v>5.4000000000000001E-4</v>
      </c>
      <c r="D3575">
        <f t="shared" si="55"/>
        <v>5.3995681657442198E-4</v>
      </c>
    </row>
    <row r="3576" spans="1:4" x14ac:dyDescent="0.25">
      <c r="A3576" s="1">
        <v>38080</v>
      </c>
      <c r="B3576">
        <v>37.1</v>
      </c>
      <c r="C3576">
        <v>1.3500000000000001E-3</v>
      </c>
      <c r="D3576">
        <f t="shared" si="55"/>
        <v>1.3486178712936849E-3</v>
      </c>
    </row>
    <row r="3577" spans="1:4" x14ac:dyDescent="0.25">
      <c r="A3577" s="1">
        <v>38110</v>
      </c>
      <c r="B3577">
        <v>37.450000000000003</v>
      </c>
      <c r="C3577">
        <v>9.4339999999999997E-3</v>
      </c>
      <c r="D3577">
        <f t="shared" si="55"/>
        <v>9.3897403498391374E-3</v>
      </c>
    </row>
    <row r="3578" spans="1:4" x14ac:dyDescent="0.25">
      <c r="A3578" s="1">
        <v>38202</v>
      </c>
      <c r="B3578">
        <v>37.22</v>
      </c>
      <c r="C3578">
        <v>-6.1419999999999999E-3</v>
      </c>
      <c r="D3578">
        <f t="shared" si="55"/>
        <v>-6.1604587491238608E-3</v>
      </c>
    </row>
    <row r="3579" spans="1:4" x14ac:dyDescent="0.25">
      <c r="A3579" s="1">
        <v>38233</v>
      </c>
      <c r="B3579">
        <v>36.97</v>
      </c>
      <c r="C3579">
        <v>-6.7169999999999999E-3</v>
      </c>
      <c r="D3579">
        <f t="shared" si="55"/>
        <v>-6.7394782655641958E-3</v>
      </c>
    </row>
    <row r="3580" spans="1:4" x14ac:dyDescent="0.25">
      <c r="A3580" s="1">
        <v>38263</v>
      </c>
      <c r="B3580">
        <v>36.4</v>
      </c>
      <c r="C3580">
        <v>-1.5417999999999999E-2</v>
      </c>
      <c r="D3580">
        <f t="shared" si="55"/>
        <v>-1.5537998305845634E-2</v>
      </c>
    </row>
    <row r="3581" spans="1:4" x14ac:dyDescent="0.25">
      <c r="A3581" s="1">
        <v>38294</v>
      </c>
      <c r="B3581">
        <v>36.090000000000003</v>
      </c>
      <c r="C3581">
        <v>-8.5170000000000003E-3</v>
      </c>
      <c r="D3581">
        <f t="shared" si="55"/>
        <v>-8.5529559879976326E-3</v>
      </c>
    </row>
    <row r="3582" spans="1:4" x14ac:dyDescent="0.25">
      <c r="A3582" s="1">
        <v>38324</v>
      </c>
      <c r="B3582">
        <v>36.090000000000003</v>
      </c>
      <c r="C3582">
        <v>0</v>
      </c>
      <c r="D3582">
        <f t="shared" si="55"/>
        <v>0</v>
      </c>
    </row>
    <row r="3583" spans="1:4" x14ac:dyDescent="0.25">
      <c r="A3583" t="s">
        <v>2163</v>
      </c>
      <c r="B3583">
        <v>35.409999999999997</v>
      </c>
      <c r="C3583">
        <v>-1.8842000000000001E-2</v>
      </c>
      <c r="D3583">
        <f t="shared" si="55"/>
        <v>-1.9021552530884972E-2</v>
      </c>
    </row>
    <row r="3584" spans="1:4" x14ac:dyDescent="0.25">
      <c r="A3584" t="s">
        <v>2164</v>
      </c>
      <c r="B3584">
        <v>35.86</v>
      </c>
      <c r="C3584">
        <v>1.2708000000000001E-2</v>
      </c>
      <c r="D3584">
        <f t="shared" si="55"/>
        <v>1.2628202053174525E-2</v>
      </c>
    </row>
    <row r="3585" spans="1:4" x14ac:dyDescent="0.25">
      <c r="A3585" t="s">
        <v>2165</v>
      </c>
      <c r="B3585">
        <v>36.5</v>
      </c>
      <c r="C3585">
        <v>1.7846999999999998E-2</v>
      </c>
      <c r="D3585">
        <f t="shared" si="55"/>
        <v>1.7689792411459116E-2</v>
      </c>
    </row>
    <row r="3586" spans="1:4" x14ac:dyDescent="0.25">
      <c r="A3586" t="s">
        <v>2166</v>
      </c>
      <c r="B3586">
        <v>36.99</v>
      </c>
      <c r="C3586">
        <v>1.3424999999999999E-2</v>
      </c>
      <c r="D3586">
        <f t="shared" si="55"/>
        <v>1.3335345255916934E-2</v>
      </c>
    </row>
    <row r="3587" spans="1:4" x14ac:dyDescent="0.25">
      <c r="A3587" t="s">
        <v>2167</v>
      </c>
      <c r="B3587">
        <v>36.68</v>
      </c>
      <c r="C3587">
        <v>-8.3809999999999996E-3</v>
      </c>
      <c r="D3587">
        <f t="shared" si="55"/>
        <v>-8.4159584560985976E-3</v>
      </c>
    </row>
    <row r="3588" spans="1:4" x14ac:dyDescent="0.25">
      <c r="A3588" t="s">
        <v>2168</v>
      </c>
      <c r="B3588">
        <v>36.06</v>
      </c>
      <c r="C3588">
        <v>-1.6903000000000001E-2</v>
      </c>
      <c r="D3588">
        <f t="shared" ref="D3588:D3651" si="56">LN(B3588/B3587)</f>
        <v>-1.7047429613092781E-2</v>
      </c>
    </row>
    <row r="3589" spans="1:4" x14ac:dyDescent="0.25">
      <c r="A3589" t="s">
        <v>2169</v>
      </c>
      <c r="B3589">
        <v>36.21</v>
      </c>
      <c r="C3589">
        <v>4.1599999999999996E-3</v>
      </c>
      <c r="D3589">
        <f t="shared" si="56"/>
        <v>4.1511060023786094E-3</v>
      </c>
    </row>
    <row r="3590" spans="1:4" x14ac:dyDescent="0.25">
      <c r="A3590" t="s">
        <v>2170</v>
      </c>
      <c r="B3590">
        <v>35.99</v>
      </c>
      <c r="C3590">
        <v>-6.0759999999999998E-3</v>
      </c>
      <c r="D3590">
        <f t="shared" si="56"/>
        <v>-6.0942016866104374E-3</v>
      </c>
    </row>
    <row r="3591" spans="1:4" x14ac:dyDescent="0.25">
      <c r="A3591" t="s">
        <v>2171</v>
      </c>
      <c r="B3591">
        <v>37.15</v>
      </c>
      <c r="C3591">
        <v>3.2231000000000003E-2</v>
      </c>
      <c r="D3591">
        <f t="shared" si="56"/>
        <v>3.1722649072828721E-2</v>
      </c>
    </row>
    <row r="3592" spans="1:4" x14ac:dyDescent="0.25">
      <c r="A3592" t="s">
        <v>2172</v>
      </c>
      <c r="B3592">
        <v>36.93</v>
      </c>
      <c r="C3592">
        <v>-5.9220000000000002E-3</v>
      </c>
      <c r="D3592">
        <f t="shared" si="56"/>
        <v>-5.9395422992962812E-3</v>
      </c>
    </row>
    <row r="3593" spans="1:4" x14ac:dyDescent="0.25">
      <c r="A3593" t="s">
        <v>2173</v>
      </c>
      <c r="B3593">
        <v>37.299999999999997</v>
      </c>
      <c r="C3593">
        <v>1.0019E-2</v>
      </c>
      <c r="D3593">
        <f t="shared" si="56"/>
        <v>9.9690977852979513E-3</v>
      </c>
    </row>
    <row r="3594" spans="1:4" x14ac:dyDescent="0.25">
      <c r="A3594" t="s">
        <v>2174</v>
      </c>
      <c r="B3594">
        <v>37.409999999999997</v>
      </c>
      <c r="C3594">
        <v>2.9489999999999998E-3</v>
      </c>
      <c r="D3594">
        <f t="shared" si="56"/>
        <v>2.9447217102848522E-3</v>
      </c>
    </row>
    <row r="3595" spans="1:4" x14ac:dyDescent="0.25">
      <c r="A3595" t="s">
        <v>2175</v>
      </c>
      <c r="B3595">
        <v>37.36</v>
      </c>
      <c r="C3595">
        <v>-1.3370000000000001E-3</v>
      </c>
      <c r="D3595">
        <f t="shared" si="56"/>
        <v>-1.3374349994128049E-3</v>
      </c>
    </row>
    <row r="3596" spans="1:4" x14ac:dyDescent="0.25">
      <c r="A3596" s="1">
        <v>37990</v>
      </c>
      <c r="B3596">
        <v>37.08</v>
      </c>
      <c r="C3596">
        <v>-7.4949999999999999E-3</v>
      </c>
      <c r="D3596">
        <f t="shared" si="56"/>
        <v>-7.5228726629875241E-3</v>
      </c>
    </row>
    <row r="3597" spans="1:4" x14ac:dyDescent="0.25">
      <c r="A3597" s="1">
        <v>38021</v>
      </c>
      <c r="B3597">
        <v>36.68</v>
      </c>
      <c r="C3597">
        <v>-1.0788000000000001E-2</v>
      </c>
      <c r="D3597">
        <f t="shared" si="56"/>
        <v>-1.0846093309390212E-2</v>
      </c>
    </row>
    <row r="3598" spans="1:4" x14ac:dyDescent="0.25">
      <c r="A3598" s="1">
        <v>38111</v>
      </c>
      <c r="B3598">
        <v>37.24</v>
      </c>
      <c r="C3598">
        <v>1.5266999999999999E-2</v>
      </c>
      <c r="D3598">
        <f t="shared" si="56"/>
        <v>1.5151805020602246E-2</v>
      </c>
    </row>
    <row r="3599" spans="1:4" x14ac:dyDescent="0.25">
      <c r="A3599" s="1">
        <v>38142</v>
      </c>
      <c r="B3599">
        <v>36.94</v>
      </c>
      <c r="C3599">
        <v>-8.0560000000000007E-3</v>
      </c>
      <c r="D3599">
        <f t="shared" si="56"/>
        <v>-8.0884776377725103E-3</v>
      </c>
    </row>
    <row r="3600" spans="1:4" x14ac:dyDescent="0.25">
      <c r="A3600" s="1">
        <v>38172</v>
      </c>
      <c r="B3600">
        <v>36.49</v>
      </c>
      <c r="C3600">
        <v>-1.2182E-2</v>
      </c>
      <c r="D3600">
        <f t="shared" si="56"/>
        <v>-1.2256724322737498E-2</v>
      </c>
    </row>
    <row r="3601" spans="1:4" x14ac:dyDescent="0.25">
      <c r="A3601" s="1">
        <v>38203</v>
      </c>
      <c r="B3601">
        <v>36.200000000000003</v>
      </c>
      <c r="C3601">
        <v>-7.9469999999999992E-3</v>
      </c>
      <c r="D3601">
        <f t="shared" si="56"/>
        <v>-7.9791316166308753E-3</v>
      </c>
    </row>
    <row r="3602" spans="1:4" x14ac:dyDescent="0.25">
      <c r="A3602" s="1">
        <v>38325</v>
      </c>
      <c r="B3602">
        <v>36.46</v>
      </c>
      <c r="C3602">
        <v>7.182E-3</v>
      </c>
      <c r="D3602">
        <f t="shared" si="56"/>
        <v>7.1566504187916217E-3</v>
      </c>
    </row>
    <row r="3603" spans="1:4" x14ac:dyDescent="0.25">
      <c r="A3603" t="s">
        <v>2176</v>
      </c>
      <c r="B3603">
        <v>35.86</v>
      </c>
      <c r="C3603">
        <v>-1.6455999999999998E-2</v>
      </c>
      <c r="D3603">
        <f t="shared" si="56"/>
        <v>-1.6593301073530228E-2</v>
      </c>
    </row>
    <row r="3604" spans="1:4" x14ac:dyDescent="0.25">
      <c r="A3604" t="s">
        <v>2177</v>
      </c>
      <c r="B3604">
        <v>35.82</v>
      </c>
      <c r="C3604">
        <v>-1.1150000000000001E-3</v>
      </c>
      <c r="D3604">
        <f t="shared" si="56"/>
        <v>-1.1160715444210934E-3</v>
      </c>
    </row>
    <row r="3605" spans="1:4" x14ac:dyDescent="0.25">
      <c r="A3605" t="s">
        <v>2178</v>
      </c>
      <c r="B3605">
        <v>35.86</v>
      </c>
      <c r="C3605">
        <v>1.1169999999999999E-3</v>
      </c>
      <c r="D3605">
        <f t="shared" si="56"/>
        <v>1.1160715444211294E-3</v>
      </c>
    </row>
    <row r="3606" spans="1:4" x14ac:dyDescent="0.25">
      <c r="A3606" t="s">
        <v>2179</v>
      </c>
      <c r="B3606">
        <v>36.200000000000003</v>
      </c>
      <c r="C3606">
        <v>9.4809999999999998E-3</v>
      </c>
      <c r="D3606">
        <f t="shared" si="56"/>
        <v>9.4366506547387177E-3</v>
      </c>
    </row>
    <row r="3607" spans="1:4" x14ac:dyDescent="0.25">
      <c r="A3607" t="s">
        <v>2180</v>
      </c>
      <c r="B3607">
        <v>36</v>
      </c>
      <c r="C3607">
        <v>-5.5250000000000004E-3</v>
      </c>
      <c r="D3607">
        <f t="shared" si="56"/>
        <v>-5.540180375615468E-3</v>
      </c>
    </row>
    <row r="3608" spans="1:4" x14ac:dyDescent="0.25">
      <c r="A3608" t="s">
        <v>2181</v>
      </c>
      <c r="B3608">
        <v>35.65</v>
      </c>
      <c r="C3608">
        <v>-9.7219999999999997E-3</v>
      </c>
      <c r="D3608">
        <f t="shared" si="56"/>
        <v>-9.769791595805136E-3</v>
      </c>
    </row>
    <row r="3609" spans="1:4" x14ac:dyDescent="0.25">
      <c r="A3609" t="s">
        <v>2182</v>
      </c>
      <c r="B3609">
        <v>35.54</v>
      </c>
      <c r="C3609">
        <v>-3.0860000000000002E-3</v>
      </c>
      <c r="D3609">
        <f t="shared" si="56"/>
        <v>-3.0903241337996187E-3</v>
      </c>
    </row>
    <row r="3610" spans="1:4" x14ac:dyDescent="0.25">
      <c r="A3610" t="s">
        <v>2183</v>
      </c>
      <c r="B3610">
        <v>36.35</v>
      </c>
      <c r="C3610">
        <v>2.2790999999999999E-2</v>
      </c>
      <c r="D3610">
        <f t="shared" si="56"/>
        <v>2.2535381253023061E-2</v>
      </c>
    </row>
    <row r="3611" spans="1:4" x14ac:dyDescent="0.25">
      <c r="A3611" t="s">
        <v>2184</v>
      </c>
      <c r="B3611">
        <v>36.49</v>
      </c>
      <c r="C3611">
        <v>3.852E-3</v>
      </c>
      <c r="D3611">
        <f t="shared" si="56"/>
        <v>3.8440464688278778E-3</v>
      </c>
    </row>
    <row r="3612" spans="1:4" x14ac:dyDescent="0.25">
      <c r="A3612" t="s">
        <v>2185</v>
      </c>
      <c r="B3612">
        <v>36.35</v>
      </c>
      <c r="C3612">
        <v>-3.8370000000000001E-3</v>
      </c>
      <c r="D3612">
        <f t="shared" si="56"/>
        <v>-3.8440464688279464E-3</v>
      </c>
    </row>
    <row r="3613" spans="1:4" x14ac:dyDescent="0.25">
      <c r="A3613" t="s">
        <v>2186</v>
      </c>
      <c r="B3613">
        <v>36.53</v>
      </c>
      <c r="C3613">
        <v>4.9519999999999998E-3</v>
      </c>
      <c r="D3613">
        <f t="shared" si="56"/>
        <v>4.9396368276627932E-3</v>
      </c>
    </row>
    <row r="3614" spans="1:4" x14ac:dyDescent="0.25">
      <c r="A3614" t="s">
        <v>2187</v>
      </c>
      <c r="B3614">
        <v>35.99</v>
      </c>
      <c r="C3614">
        <v>-1.4782E-2</v>
      </c>
      <c r="D3614">
        <f t="shared" si="56"/>
        <v>-1.4892718716251831E-2</v>
      </c>
    </row>
    <row r="3615" spans="1:4" x14ac:dyDescent="0.25">
      <c r="A3615" t="s">
        <v>2188</v>
      </c>
      <c r="B3615">
        <v>35.729999999999997</v>
      </c>
      <c r="C3615">
        <v>-7.2240000000000004E-3</v>
      </c>
      <c r="D3615">
        <f t="shared" si="56"/>
        <v>-7.2504500556210801E-3</v>
      </c>
    </row>
    <row r="3616" spans="1:4" x14ac:dyDescent="0.25">
      <c r="A3616" t="s">
        <v>2189</v>
      </c>
      <c r="B3616">
        <v>35.19</v>
      </c>
      <c r="C3616">
        <v>-1.5113E-2</v>
      </c>
      <c r="D3616">
        <f t="shared" si="56"/>
        <v>-1.5228720701824671E-2</v>
      </c>
    </row>
    <row r="3617" spans="1:4" x14ac:dyDescent="0.25">
      <c r="A3617" s="1">
        <v>38051</v>
      </c>
      <c r="B3617">
        <v>35.229999999999997</v>
      </c>
      <c r="C3617">
        <v>1.137E-3</v>
      </c>
      <c r="D3617">
        <f t="shared" si="56"/>
        <v>1.1360410196525265E-3</v>
      </c>
    </row>
    <row r="3618" spans="1:4" x14ac:dyDescent="0.25">
      <c r="A3618" s="1">
        <v>38082</v>
      </c>
      <c r="B3618">
        <v>35.36</v>
      </c>
      <c r="C3618">
        <v>3.6900000000000001E-3</v>
      </c>
      <c r="D3618">
        <f t="shared" si="56"/>
        <v>3.6832454162965891E-3</v>
      </c>
    </row>
    <row r="3619" spans="1:4" x14ac:dyDescent="0.25">
      <c r="A3619" s="1">
        <v>38112</v>
      </c>
      <c r="B3619">
        <v>35.26</v>
      </c>
      <c r="C3619">
        <v>-2.8279999999999998E-3</v>
      </c>
      <c r="D3619">
        <f t="shared" si="56"/>
        <v>-2.8320607997185071E-3</v>
      </c>
    </row>
    <row r="3620" spans="1:4" x14ac:dyDescent="0.25">
      <c r="A3620" s="1">
        <v>38143</v>
      </c>
      <c r="B3620">
        <v>34.36</v>
      </c>
      <c r="C3620">
        <v>-2.5524999999999999E-2</v>
      </c>
      <c r="D3620">
        <f t="shared" si="56"/>
        <v>-2.5856079853669549E-2</v>
      </c>
    </row>
    <row r="3621" spans="1:4" x14ac:dyDescent="0.25">
      <c r="A3621" s="1">
        <v>38173</v>
      </c>
      <c r="B3621">
        <v>33</v>
      </c>
      <c r="C3621">
        <v>-3.9580999999999998E-2</v>
      </c>
      <c r="D3621">
        <f t="shared" si="56"/>
        <v>-4.0385535649574408E-2</v>
      </c>
    </row>
    <row r="3622" spans="1:4" x14ac:dyDescent="0.25">
      <c r="A3622" s="1">
        <v>38265</v>
      </c>
      <c r="B3622">
        <v>33.44</v>
      </c>
      <c r="C3622">
        <v>1.3332999999999999E-2</v>
      </c>
      <c r="D3622">
        <f t="shared" si="56"/>
        <v>1.3245226750020505E-2</v>
      </c>
    </row>
    <row r="3623" spans="1:4" x14ac:dyDescent="0.25">
      <c r="A3623" s="1">
        <v>38296</v>
      </c>
      <c r="B3623">
        <v>33.49</v>
      </c>
      <c r="C3623">
        <v>1.495E-3</v>
      </c>
      <c r="D3623">
        <f t="shared" si="56"/>
        <v>1.4940985896123877E-3</v>
      </c>
    </row>
    <row r="3624" spans="1:4" x14ac:dyDescent="0.25">
      <c r="A3624" s="1">
        <v>38326</v>
      </c>
      <c r="B3624">
        <v>33.53</v>
      </c>
      <c r="C3624">
        <v>1.194E-3</v>
      </c>
      <c r="D3624">
        <f t="shared" si="56"/>
        <v>1.1936736720238915E-3</v>
      </c>
    </row>
    <row r="3625" spans="1:4" x14ac:dyDescent="0.25">
      <c r="A3625" t="s">
        <v>2190</v>
      </c>
      <c r="B3625">
        <v>33.72</v>
      </c>
      <c r="C3625">
        <v>5.6670000000000002E-3</v>
      </c>
      <c r="D3625">
        <f t="shared" si="56"/>
        <v>5.6505726555173639E-3</v>
      </c>
    </row>
    <row r="3626" spans="1:4" x14ac:dyDescent="0.25">
      <c r="A3626" t="s">
        <v>2191</v>
      </c>
      <c r="B3626">
        <v>33.799999999999997</v>
      </c>
      <c r="C3626">
        <v>2.372E-3</v>
      </c>
      <c r="D3626">
        <f t="shared" si="56"/>
        <v>2.3696693553183824E-3</v>
      </c>
    </row>
    <row r="3627" spans="1:4" x14ac:dyDescent="0.25">
      <c r="A3627" t="s">
        <v>2192</v>
      </c>
      <c r="B3627">
        <v>33.47</v>
      </c>
      <c r="C3627">
        <v>-9.7630000000000008E-3</v>
      </c>
      <c r="D3627">
        <f t="shared" si="56"/>
        <v>-9.8112872657377601E-3</v>
      </c>
    </row>
    <row r="3628" spans="1:4" x14ac:dyDescent="0.25">
      <c r="A3628" t="s">
        <v>2193</v>
      </c>
      <c r="B3628">
        <v>34.619999999999997</v>
      </c>
      <c r="C3628">
        <v>3.4359000000000001E-2</v>
      </c>
      <c r="D3628">
        <f t="shared" si="56"/>
        <v>3.3782034524827982E-2</v>
      </c>
    </row>
    <row r="3629" spans="1:4" x14ac:dyDescent="0.25">
      <c r="A3629" t="s">
        <v>2194</v>
      </c>
      <c r="B3629">
        <v>34.020000000000003</v>
      </c>
      <c r="C3629">
        <v>-1.7330999999999999E-2</v>
      </c>
      <c r="D3629">
        <f t="shared" si="56"/>
        <v>-1.7482962780347343E-2</v>
      </c>
    </row>
    <row r="3630" spans="1:4" x14ac:dyDescent="0.25">
      <c r="A3630" t="s">
        <v>2195</v>
      </c>
      <c r="B3630">
        <v>34.1</v>
      </c>
      <c r="C3630">
        <v>2.3509999999999998E-3</v>
      </c>
      <c r="D3630">
        <f t="shared" si="56"/>
        <v>2.3487973217553287E-3</v>
      </c>
    </row>
    <row r="3631" spans="1:4" x14ac:dyDescent="0.25">
      <c r="A3631" t="s">
        <v>2196</v>
      </c>
      <c r="B3631">
        <v>34.47</v>
      </c>
      <c r="C3631">
        <v>1.0851E-2</v>
      </c>
      <c r="D3631">
        <f t="shared" si="56"/>
        <v>1.0791996239302801E-2</v>
      </c>
    </row>
    <row r="3632" spans="1:4" x14ac:dyDescent="0.25">
      <c r="A3632" t="s">
        <v>2197</v>
      </c>
      <c r="B3632">
        <v>34.65</v>
      </c>
      <c r="C3632">
        <v>5.2220000000000001E-3</v>
      </c>
      <c r="D3632">
        <f t="shared" si="56"/>
        <v>5.2083451071382597E-3</v>
      </c>
    </row>
    <row r="3633" spans="1:4" x14ac:dyDescent="0.25">
      <c r="A3633" t="s">
        <v>2198</v>
      </c>
      <c r="B3633">
        <v>35.299999999999997</v>
      </c>
      <c r="C3633">
        <v>1.8759000000000001E-2</v>
      </c>
      <c r="D3633">
        <f t="shared" si="56"/>
        <v>1.8585238303338841E-2</v>
      </c>
    </row>
    <row r="3634" spans="1:4" x14ac:dyDescent="0.25">
      <c r="A3634" t="s">
        <v>2199</v>
      </c>
      <c r="B3634">
        <v>35.46</v>
      </c>
      <c r="C3634">
        <v>4.5329999999999997E-3</v>
      </c>
      <c r="D3634">
        <f t="shared" si="56"/>
        <v>4.5223367068109154E-3</v>
      </c>
    </row>
    <row r="3635" spans="1:4" x14ac:dyDescent="0.25">
      <c r="A3635" t="s">
        <v>2200</v>
      </c>
      <c r="B3635">
        <v>35.840000000000003</v>
      </c>
      <c r="C3635">
        <v>1.0716E-2</v>
      </c>
      <c r="D3635">
        <f t="shared" si="56"/>
        <v>1.0659287460667983E-2</v>
      </c>
    </row>
    <row r="3636" spans="1:4" x14ac:dyDescent="0.25">
      <c r="A3636" t="s">
        <v>2201</v>
      </c>
      <c r="B3636">
        <v>35.92</v>
      </c>
      <c r="C3636">
        <v>2.232E-3</v>
      </c>
      <c r="D3636">
        <f t="shared" si="56"/>
        <v>2.2296553272690683E-3</v>
      </c>
    </row>
    <row r="3637" spans="1:4" x14ac:dyDescent="0.25">
      <c r="A3637" s="1">
        <v>37992</v>
      </c>
      <c r="B3637">
        <v>35.76</v>
      </c>
      <c r="C3637">
        <v>-4.4539999999999996E-3</v>
      </c>
      <c r="D3637">
        <f t="shared" si="56"/>
        <v>-4.4642931286856041E-3</v>
      </c>
    </row>
    <row r="3638" spans="1:4" x14ac:dyDescent="0.25">
      <c r="A3638" s="1">
        <v>38023</v>
      </c>
      <c r="B3638">
        <v>35.67</v>
      </c>
      <c r="C3638">
        <v>-2.5170000000000001E-3</v>
      </c>
      <c r="D3638">
        <f t="shared" si="56"/>
        <v>-2.5199509345131652E-3</v>
      </c>
    </row>
    <row r="3639" spans="1:4" x14ac:dyDescent="0.25">
      <c r="A3639" s="1">
        <v>38052</v>
      </c>
      <c r="B3639">
        <v>35.479999999999997</v>
      </c>
      <c r="C3639">
        <v>-5.3270000000000001E-3</v>
      </c>
      <c r="D3639">
        <f t="shared" si="56"/>
        <v>-5.3408419294215812E-3</v>
      </c>
    </row>
    <row r="3640" spans="1:4" x14ac:dyDescent="0.25">
      <c r="A3640" s="1">
        <v>38083</v>
      </c>
      <c r="B3640">
        <v>35.33</v>
      </c>
      <c r="C3640">
        <v>-4.228E-3</v>
      </c>
      <c r="D3640">
        <f t="shared" si="56"/>
        <v>-4.2366960703247979E-3</v>
      </c>
    </row>
    <row r="3641" spans="1:4" x14ac:dyDescent="0.25">
      <c r="A3641" s="1">
        <v>38174</v>
      </c>
      <c r="B3641">
        <v>35.840000000000003</v>
      </c>
      <c r="C3641">
        <v>1.4435E-2</v>
      </c>
      <c r="D3641">
        <f t="shared" si="56"/>
        <v>1.4332126735676015E-2</v>
      </c>
    </row>
    <row r="3642" spans="1:4" x14ac:dyDescent="0.25">
      <c r="A3642" s="1">
        <v>38205</v>
      </c>
      <c r="B3642">
        <v>35.93</v>
      </c>
      <c r="C3642">
        <v>2.5110000000000002E-3</v>
      </c>
      <c r="D3642">
        <f t="shared" si="56"/>
        <v>2.5080130186975135E-3</v>
      </c>
    </row>
    <row r="3643" spans="1:4" x14ac:dyDescent="0.25">
      <c r="A3643" s="1">
        <v>38236</v>
      </c>
      <c r="B3643">
        <v>35.44</v>
      </c>
      <c r="C3643">
        <v>-1.3638000000000001E-2</v>
      </c>
      <c r="D3643">
        <f t="shared" si="56"/>
        <v>-1.373147538854722E-2</v>
      </c>
    </row>
    <row r="3644" spans="1:4" x14ac:dyDescent="0.25">
      <c r="A3644" s="1">
        <v>38266</v>
      </c>
      <c r="B3644">
        <v>35.75</v>
      </c>
      <c r="C3644">
        <v>8.7469999999999996E-3</v>
      </c>
      <c r="D3644">
        <f t="shared" si="56"/>
        <v>8.7091434031365267E-3</v>
      </c>
    </row>
    <row r="3645" spans="1:4" x14ac:dyDescent="0.25">
      <c r="A3645" t="s">
        <v>2202</v>
      </c>
      <c r="B3645">
        <v>35.51</v>
      </c>
      <c r="C3645">
        <v>-6.7130000000000002E-3</v>
      </c>
      <c r="D3645">
        <f t="shared" si="56"/>
        <v>-6.7359221850201703E-3</v>
      </c>
    </row>
    <row r="3646" spans="1:4" x14ac:dyDescent="0.25">
      <c r="A3646" t="s">
        <v>2203</v>
      </c>
      <c r="B3646">
        <v>35.770000000000003</v>
      </c>
      <c r="C3646">
        <v>7.3220000000000004E-3</v>
      </c>
      <c r="D3646">
        <f t="shared" si="56"/>
        <v>7.2952063159299786E-3</v>
      </c>
    </row>
    <row r="3647" spans="1:4" x14ac:dyDescent="0.25">
      <c r="A3647" t="s">
        <v>2204</v>
      </c>
      <c r="B3647">
        <v>36</v>
      </c>
      <c r="C3647">
        <v>6.43E-3</v>
      </c>
      <c r="D3647">
        <f t="shared" si="56"/>
        <v>6.4093851851834806E-3</v>
      </c>
    </row>
    <row r="3648" spans="1:4" x14ac:dyDescent="0.25">
      <c r="A3648" t="s">
        <v>2205</v>
      </c>
      <c r="B3648">
        <v>35.67</v>
      </c>
      <c r="C3648">
        <v>-9.1669999999999998E-3</v>
      </c>
      <c r="D3648">
        <f t="shared" si="56"/>
        <v>-9.2089390853098366E-3</v>
      </c>
    </row>
    <row r="3649" spans="1:4" x14ac:dyDescent="0.25">
      <c r="A3649" t="s">
        <v>2206</v>
      </c>
      <c r="B3649">
        <v>35.369999999999997</v>
      </c>
      <c r="C3649">
        <v>-8.4100000000000008E-3</v>
      </c>
      <c r="D3649">
        <f t="shared" si="56"/>
        <v>-8.4459961534109809E-3</v>
      </c>
    </row>
    <row r="3650" spans="1:4" x14ac:dyDescent="0.25">
      <c r="A3650" t="s">
        <v>2207</v>
      </c>
      <c r="B3650">
        <v>35.72</v>
      </c>
      <c r="C3650">
        <v>9.8949999999999993E-3</v>
      </c>
      <c r="D3650">
        <f t="shared" si="56"/>
        <v>9.8467527909091891E-3</v>
      </c>
    </row>
    <row r="3651" spans="1:4" x14ac:dyDescent="0.25">
      <c r="A3651" t="s">
        <v>2208</v>
      </c>
      <c r="B3651">
        <v>35.04</v>
      </c>
      <c r="C3651">
        <v>-1.9036999999999998E-2</v>
      </c>
      <c r="D3651">
        <f t="shared" si="56"/>
        <v>-1.9220489940107652E-2</v>
      </c>
    </row>
    <row r="3652" spans="1:4" x14ac:dyDescent="0.25">
      <c r="A3652" t="s">
        <v>2209</v>
      </c>
      <c r="B3652">
        <v>35.44</v>
      </c>
      <c r="C3652">
        <v>1.1415E-2</v>
      </c>
      <c r="D3652">
        <f t="shared" ref="D3652:D3715" si="57">LN(B3652/B3651)</f>
        <v>1.135085966868948E-2</v>
      </c>
    </row>
    <row r="3653" spans="1:4" x14ac:dyDescent="0.25">
      <c r="A3653" t="s">
        <v>2210</v>
      </c>
      <c r="B3653">
        <v>35.4</v>
      </c>
      <c r="C3653">
        <v>-1.129E-3</v>
      </c>
      <c r="D3653">
        <f t="shared" si="57"/>
        <v>-1.129305597151414E-3</v>
      </c>
    </row>
    <row r="3654" spans="1:4" x14ac:dyDescent="0.25">
      <c r="A3654" t="s">
        <v>2211</v>
      </c>
      <c r="B3654">
        <v>35.25</v>
      </c>
      <c r="C3654">
        <v>-4.2370000000000003E-3</v>
      </c>
      <c r="D3654">
        <f t="shared" si="57"/>
        <v>-4.2462908814510968E-3</v>
      </c>
    </row>
    <row r="3655" spans="1:4" x14ac:dyDescent="0.25">
      <c r="A3655" t="s">
        <v>2212</v>
      </c>
      <c r="B3655">
        <v>35.46</v>
      </c>
      <c r="C3655">
        <v>5.9569999999999996E-3</v>
      </c>
      <c r="D3655">
        <f t="shared" si="57"/>
        <v>5.939771387784158E-3</v>
      </c>
    </row>
    <row r="3656" spans="1:4" x14ac:dyDescent="0.25">
      <c r="A3656" t="s">
        <v>2213</v>
      </c>
      <c r="B3656">
        <v>35.17</v>
      </c>
      <c r="C3656">
        <v>-8.1779999999999995E-3</v>
      </c>
      <c r="D3656">
        <f t="shared" si="57"/>
        <v>-8.2118541601707753E-3</v>
      </c>
    </row>
    <row r="3657" spans="1:4" x14ac:dyDescent="0.25">
      <c r="A3657" t="s">
        <v>2214</v>
      </c>
      <c r="B3657">
        <v>35.200000000000003</v>
      </c>
      <c r="C3657">
        <v>8.5300000000000003E-4</v>
      </c>
      <c r="D3657">
        <f t="shared" si="57"/>
        <v>8.5263611816032737E-4</v>
      </c>
    </row>
    <row r="3658" spans="1:4" x14ac:dyDescent="0.25">
      <c r="A3658" s="1">
        <v>37993</v>
      </c>
      <c r="B3658">
        <v>34.99</v>
      </c>
      <c r="C3658">
        <v>-5.9659999999999999E-3</v>
      </c>
      <c r="D3658">
        <f t="shared" si="57"/>
        <v>-5.9837762244547626E-3</v>
      </c>
    </row>
    <row r="3659" spans="1:4" x14ac:dyDescent="0.25">
      <c r="A3659" s="1">
        <v>38024</v>
      </c>
      <c r="B3659">
        <v>34.69</v>
      </c>
      <c r="C3659">
        <v>-8.574E-3</v>
      </c>
      <c r="D3659">
        <f t="shared" si="57"/>
        <v>-8.6108453979384051E-3</v>
      </c>
    </row>
    <row r="3660" spans="1:4" x14ac:dyDescent="0.25">
      <c r="A3660" s="1">
        <v>38145</v>
      </c>
      <c r="B3660">
        <v>34.67</v>
      </c>
      <c r="C3660">
        <v>-5.7700000000000004E-4</v>
      </c>
      <c r="D3660">
        <f t="shared" si="57"/>
        <v>-5.7670128472614955E-4</v>
      </c>
    </row>
    <row r="3661" spans="1:4" x14ac:dyDescent="0.25">
      <c r="A3661" s="1">
        <v>38175</v>
      </c>
      <c r="B3661">
        <v>35</v>
      </c>
      <c r="C3661">
        <v>9.5180000000000004E-3</v>
      </c>
      <c r="D3661">
        <f t="shared" si="57"/>
        <v>9.473301792481667E-3</v>
      </c>
    </row>
    <row r="3662" spans="1:4" x14ac:dyDescent="0.25">
      <c r="A3662" s="1">
        <v>38206</v>
      </c>
      <c r="B3662">
        <v>34.29</v>
      </c>
      <c r="C3662">
        <v>-2.0285999999999998E-2</v>
      </c>
      <c r="D3662">
        <f t="shared" si="57"/>
        <v>-2.0494295014584767E-2</v>
      </c>
    </row>
    <row r="3663" spans="1:4" x14ac:dyDescent="0.25">
      <c r="A3663" s="1">
        <v>38237</v>
      </c>
      <c r="B3663">
        <v>34.369999999999997</v>
      </c>
      <c r="C3663">
        <v>2.333E-3</v>
      </c>
      <c r="D3663">
        <f t="shared" si="57"/>
        <v>2.3303243869135242E-3</v>
      </c>
    </row>
    <row r="3664" spans="1:4" x14ac:dyDescent="0.25">
      <c r="A3664" s="1">
        <v>38328</v>
      </c>
      <c r="B3664">
        <v>34.659999999999997</v>
      </c>
      <c r="C3664">
        <v>8.4379999999999993E-3</v>
      </c>
      <c r="D3664">
        <f t="shared" si="57"/>
        <v>8.4021934257175277E-3</v>
      </c>
    </row>
    <row r="3665" spans="1:4" x14ac:dyDescent="0.25">
      <c r="A3665" t="s">
        <v>2215</v>
      </c>
      <c r="B3665">
        <v>34.86</v>
      </c>
      <c r="C3665">
        <v>5.77E-3</v>
      </c>
      <c r="D3665">
        <f t="shared" si="57"/>
        <v>5.7537558044149038E-3</v>
      </c>
    </row>
    <row r="3666" spans="1:4" x14ac:dyDescent="0.25">
      <c r="A3666" t="s">
        <v>2216</v>
      </c>
      <c r="B3666">
        <v>34.51</v>
      </c>
      <c r="C3666">
        <v>-1.004E-2</v>
      </c>
      <c r="D3666">
        <f t="shared" si="57"/>
        <v>-1.0090902981962831E-2</v>
      </c>
    </row>
    <row r="3667" spans="1:4" x14ac:dyDescent="0.25">
      <c r="A3667" t="s">
        <v>2217</v>
      </c>
      <c r="B3667">
        <v>34.33</v>
      </c>
      <c r="C3667">
        <v>-5.2160000000000002E-3</v>
      </c>
      <c r="D3667">
        <f t="shared" si="57"/>
        <v>-5.229529640311377E-3</v>
      </c>
    </row>
    <row r="3668" spans="1:4" x14ac:dyDescent="0.25">
      <c r="A3668" t="s">
        <v>2218</v>
      </c>
      <c r="B3668">
        <v>33.92</v>
      </c>
      <c r="C3668">
        <v>-1.1943E-2</v>
      </c>
      <c r="D3668">
        <f t="shared" si="57"/>
        <v>-1.2014796545898232E-2</v>
      </c>
    </row>
    <row r="3669" spans="1:4" x14ac:dyDescent="0.25">
      <c r="A3669" t="s">
        <v>2219</v>
      </c>
      <c r="B3669">
        <v>33.270000000000003</v>
      </c>
      <c r="C3669">
        <v>-1.9162999999999999E-2</v>
      </c>
      <c r="D3669">
        <f t="shared" si="57"/>
        <v>-1.9348720893316948E-2</v>
      </c>
    </row>
    <row r="3670" spans="1:4" x14ac:dyDescent="0.25">
      <c r="A3670" t="s">
        <v>2220</v>
      </c>
      <c r="B3670">
        <v>33.99</v>
      </c>
      <c r="C3670">
        <v>2.1641000000000001E-2</v>
      </c>
      <c r="D3670">
        <f t="shared" si="57"/>
        <v>2.1410273677639327E-2</v>
      </c>
    </row>
    <row r="3671" spans="1:4" x14ac:dyDescent="0.25">
      <c r="A3671" t="s">
        <v>2221</v>
      </c>
      <c r="B3671">
        <v>33.53</v>
      </c>
      <c r="C3671">
        <v>-1.3533E-2</v>
      </c>
      <c r="D3671">
        <f t="shared" si="57"/>
        <v>-1.3625803229887528E-2</v>
      </c>
    </row>
    <row r="3672" spans="1:4" x14ac:dyDescent="0.25">
      <c r="A3672" t="s">
        <v>2222</v>
      </c>
      <c r="B3672">
        <v>33.799999999999997</v>
      </c>
      <c r="C3672">
        <v>8.0529999999999994E-3</v>
      </c>
      <c r="D3672">
        <f t="shared" si="57"/>
        <v>8.0202420108357979E-3</v>
      </c>
    </row>
    <row r="3673" spans="1:4" x14ac:dyDescent="0.25">
      <c r="A3673" t="s">
        <v>2223</v>
      </c>
      <c r="B3673">
        <v>33</v>
      </c>
      <c r="C3673">
        <v>-2.3668999999999999E-2</v>
      </c>
      <c r="D3673">
        <f t="shared" si="57"/>
        <v>-2.3953241022492758E-2</v>
      </c>
    </row>
    <row r="3674" spans="1:4" x14ac:dyDescent="0.25">
      <c r="A3674" t="s">
        <v>2224</v>
      </c>
      <c r="B3674">
        <v>32.880000000000003</v>
      </c>
      <c r="C3674">
        <v>-3.6359999999999999E-3</v>
      </c>
      <c r="D3674">
        <f t="shared" si="57"/>
        <v>-3.6429912785009805E-3</v>
      </c>
    </row>
    <row r="3675" spans="1:4" x14ac:dyDescent="0.25">
      <c r="A3675" t="s">
        <v>2225</v>
      </c>
      <c r="B3675">
        <v>33.43</v>
      </c>
      <c r="C3675">
        <v>1.6726999999999999E-2</v>
      </c>
      <c r="D3675">
        <f t="shared" si="57"/>
        <v>1.658913024402793E-2</v>
      </c>
    </row>
    <row r="3676" spans="1:4" x14ac:dyDescent="0.25">
      <c r="A3676" t="s">
        <v>2226</v>
      </c>
      <c r="B3676">
        <v>33.5</v>
      </c>
      <c r="C3676">
        <v>2.0939999999999999E-3</v>
      </c>
      <c r="D3676">
        <f t="shared" si="57"/>
        <v>2.0917383990135211E-3</v>
      </c>
    </row>
    <row r="3677" spans="1:4" x14ac:dyDescent="0.25">
      <c r="A3677" t="s">
        <v>2227</v>
      </c>
      <c r="B3677">
        <v>33.72</v>
      </c>
      <c r="C3677">
        <v>6.5669999999999999E-3</v>
      </c>
      <c r="D3677">
        <f t="shared" si="57"/>
        <v>6.5456943026340024E-3</v>
      </c>
    </row>
    <row r="3678" spans="1:4" x14ac:dyDescent="0.25">
      <c r="A3678" t="s">
        <v>2228</v>
      </c>
      <c r="B3678">
        <v>33.72</v>
      </c>
      <c r="C3678">
        <v>0</v>
      </c>
      <c r="D3678">
        <f t="shared" si="57"/>
        <v>0</v>
      </c>
    </row>
    <row r="3679" spans="1:4" x14ac:dyDescent="0.25">
      <c r="A3679" s="1">
        <v>38025</v>
      </c>
      <c r="B3679">
        <v>34.03</v>
      </c>
      <c r="C3679">
        <v>9.1929999999999998E-3</v>
      </c>
      <c r="D3679">
        <f t="shared" si="57"/>
        <v>9.1513553791596498E-3</v>
      </c>
    </row>
    <row r="3680" spans="1:4" x14ac:dyDescent="0.25">
      <c r="A3680" s="1">
        <v>38054</v>
      </c>
      <c r="B3680">
        <v>33.520000000000003</v>
      </c>
      <c r="C3680">
        <v>-1.4987E-2</v>
      </c>
      <c r="D3680">
        <f t="shared" si="57"/>
        <v>-1.5100212898931991E-2</v>
      </c>
    </row>
    <row r="3681" spans="1:4" x14ac:dyDescent="0.25">
      <c r="A3681" s="1">
        <v>38085</v>
      </c>
      <c r="B3681">
        <v>33.590000000000003</v>
      </c>
      <c r="C3681">
        <v>2.088E-3</v>
      </c>
      <c r="D3681">
        <f t="shared" si="57"/>
        <v>2.0861280103191431E-3</v>
      </c>
    </row>
    <row r="3682" spans="1:4" x14ac:dyDescent="0.25">
      <c r="A3682" s="1">
        <v>38115</v>
      </c>
      <c r="B3682">
        <v>32.979999999999997</v>
      </c>
      <c r="C3682">
        <v>-1.8159999999999999E-2</v>
      </c>
      <c r="D3682">
        <f t="shared" si="57"/>
        <v>-1.8327086492748772E-2</v>
      </c>
    </row>
    <row r="3683" spans="1:4" x14ac:dyDescent="0.25">
      <c r="A3683" s="1">
        <v>38146</v>
      </c>
      <c r="B3683">
        <v>32.9</v>
      </c>
      <c r="C3683">
        <v>-2.4260000000000002E-3</v>
      </c>
      <c r="D3683">
        <f t="shared" si="57"/>
        <v>-2.4286593601266274E-3</v>
      </c>
    </row>
    <row r="3684" spans="1:4" x14ac:dyDescent="0.25">
      <c r="A3684" s="1">
        <v>38238</v>
      </c>
      <c r="B3684">
        <v>32.909999999999997</v>
      </c>
      <c r="C3684">
        <v>3.0400000000000002E-4</v>
      </c>
      <c r="D3684">
        <f t="shared" si="57"/>
        <v>3.0390518392236972E-4</v>
      </c>
    </row>
    <row r="3685" spans="1:4" x14ac:dyDescent="0.25">
      <c r="A3685" s="1">
        <v>38268</v>
      </c>
      <c r="B3685">
        <v>33.369999999999997</v>
      </c>
      <c r="C3685">
        <v>1.3977E-2</v>
      </c>
      <c r="D3685">
        <f t="shared" si="57"/>
        <v>1.3880729808034096E-2</v>
      </c>
    </row>
    <row r="3686" spans="1:4" x14ac:dyDescent="0.25">
      <c r="A3686" s="1">
        <v>38299</v>
      </c>
      <c r="B3686">
        <v>33.090000000000003</v>
      </c>
      <c r="C3686">
        <v>-8.3909999999999992E-3</v>
      </c>
      <c r="D3686">
        <f t="shared" si="57"/>
        <v>-8.4261708297616988E-3</v>
      </c>
    </row>
    <row r="3687" spans="1:4" x14ac:dyDescent="0.25">
      <c r="A3687" s="1">
        <v>38329</v>
      </c>
      <c r="B3687">
        <v>32.950000000000003</v>
      </c>
      <c r="C3687">
        <v>-4.2310000000000004E-3</v>
      </c>
      <c r="D3687">
        <f t="shared" si="57"/>
        <v>-4.239860985004589E-3</v>
      </c>
    </row>
    <row r="3688" spans="1:4" x14ac:dyDescent="0.25">
      <c r="A3688" t="s">
        <v>2229</v>
      </c>
      <c r="B3688">
        <v>33.14</v>
      </c>
      <c r="C3688">
        <v>5.7660000000000003E-3</v>
      </c>
      <c r="D3688">
        <f t="shared" si="57"/>
        <v>5.7497510499005767E-3</v>
      </c>
    </row>
    <row r="3689" spans="1:4" x14ac:dyDescent="0.25">
      <c r="A3689" t="s">
        <v>2230</v>
      </c>
      <c r="B3689">
        <v>33.979999999999997</v>
      </c>
      <c r="C3689">
        <v>2.5347000000000001E-2</v>
      </c>
      <c r="D3689">
        <f t="shared" si="57"/>
        <v>2.5031104245369029E-2</v>
      </c>
    </row>
    <row r="3690" spans="1:4" x14ac:dyDescent="0.25">
      <c r="A3690" t="s">
        <v>2231</v>
      </c>
      <c r="B3690">
        <v>35.1</v>
      </c>
      <c r="C3690">
        <v>3.2960999999999997E-2</v>
      </c>
      <c r="D3690">
        <f t="shared" si="57"/>
        <v>3.2429014228034202E-2</v>
      </c>
    </row>
    <row r="3691" spans="1:4" x14ac:dyDescent="0.25">
      <c r="A3691" t="s">
        <v>2232</v>
      </c>
      <c r="B3691">
        <v>36.03</v>
      </c>
      <c r="C3691">
        <v>2.6495999999999999E-2</v>
      </c>
      <c r="D3691">
        <f t="shared" si="57"/>
        <v>2.6150794288181647E-2</v>
      </c>
    </row>
    <row r="3692" spans="1:4" x14ac:dyDescent="0.25">
      <c r="A3692" t="s">
        <v>2233</v>
      </c>
      <c r="B3692">
        <v>36.24</v>
      </c>
      <c r="C3692">
        <v>5.829E-3</v>
      </c>
      <c r="D3692">
        <f t="shared" si="57"/>
        <v>5.8115564147766469E-3</v>
      </c>
    </row>
    <row r="3693" spans="1:4" x14ac:dyDescent="0.25">
      <c r="A3693" t="s">
        <v>2234</v>
      </c>
      <c r="B3693">
        <v>36.36</v>
      </c>
      <c r="C3693">
        <v>3.3110000000000001E-3</v>
      </c>
      <c r="D3693">
        <f t="shared" si="57"/>
        <v>3.3057881344994103E-3</v>
      </c>
    </row>
    <row r="3694" spans="1:4" x14ac:dyDescent="0.25">
      <c r="A3694" t="s">
        <v>2235</v>
      </c>
      <c r="B3694">
        <v>36</v>
      </c>
      <c r="C3694">
        <v>-9.9010000000000001E-3</v>
      </c>
      <c r="D3694">
        <f t="shared" si="57"/>
        <v>-9.950330853168092E-3</v>
      </c>
    </row>
    <row r="3695" spans="1:4" x14ac:dyDescent="0.25">
      <c r="A3695" t="s">
        <v>2236</v>
      </c>
      <c r="B3695">
        <v>36.33</v>
      </c>
      <c r="C3695">
        <v>9.1669999999999998E-3</v>
      </c>
      <c r="D3695">
        <f t="shared" si="57"/>
        <v>9.1249077770004534E-3</v>
      </c>
    </row>
    <row r="3696" spans="1:4" x14ac:dyDescent="0.25">
      <c r="A3696" t="s">
        <v>2237</v>
      </c>
      <c r="B3696">
        <v>36.6</v>
      </c>
      <c r="C3696">
        <v>7.4320000000000002E-3</v>
      </c>
      <c r="D3696">
        <f t="shared" si="57"/>
        <v>7.404394174210089E-3</v>
      </c>
    </row>
    <row r="3697" spans="1:4" x14ac:dyDescent="0.25">
      <c r="A3697" t="s">
        <v>2238</v>
      </c>
      <c r="B3697">
        <v>36.57</v>
      </c>
      <c r="C3697">
        <v>-8.1999999999999998E-4</v>
      </c>
      <c r="D3697">
        <f t="shared" si="57"/>
        <v>-8.2000824603070698E-4</v>
      </c>
    </row>
    <row r="3698" spans="1:4" x14ac:dyDescent="0.25">
      <c r="A3698" t="s">
        <v>2239</v>
      </c>
      <c r="B3698">
        <v>36.590000000000003</v>
      </c>
      <c r="C3698">
        <v>5.4699999999999996E-4</v>
      </c>
      <c r="D3698">
        <f t="shared" si="57"/>
        <v>5.467468698256132E-4</v>
      </c>
    </row>
    <row r="3699" spans="1:4" x14ac:dyDescent="0.25">
      <c r="A3699" t="s">
        <v>2240</v>
      </c>
      <c r="B3699">
        <v>36.53</v>
      </c>
      <c r="C3699">
        <v>-1.64E-3</v>
      </c>
      <c r="D3699">
        <f t="shared" si="57"/>
        <v>-1.6411382239243694E-3</v>
      </c>
    </row>
    <row r="3700" spans="1:4" x14ac:dyDescent="0.25">
      <c r="A3700" t="s">
        <v>2241</v>
      </c>
      <c r="B3700">
        <v>36.56</v>
      </c>
      <c r="C3700">
        <v>8.2100000000000001E-4</v>
      </c>
      <c r="D3700">
        <f t="shared" si="57"/>
        <v>8.209057787581834E-4</v>
      </c>
    </row>
    <row r="3701" spans="1:4" x14ac:dyDescent="0.25">
      <c r="A3701" s="1">
        <v>37995</v>
      </c>
      <c r="B3701">
        <v>36.880000000000003</v>
      </c>
      <c r="C3701">
        <v>8.7530000000000004E-3</v>
      </c>
      <c r="D3701">
        <f t="shared" si="57"/>
        <v>8.7146521024439091E-3</v>
      </c>
    </row>
    <row r="3702" spans="1:4" x14ac:dyDescent="0.25">
      <c r="A3702" s="1">
        <v>38026</v>
      </c>
      <c r="B3702">
        <v>37.93</v>
      </c>
      <c r="C3702">
        <v>2.8471E-2</v>
      </c>
      <c r="D3702">
        <f t="shared" si="57"/>
        <v>2.807295701241443E-2</v>
      </c>
    </row>
    <row r="3703" spans="1:4" x14ac:dyDescent="0.25">
      <c r="A3703" s="1">
        <v>38055</v>
      </c>
      <c r="B3703">
        <v>37.479999999999997</v>
      </c>
      <c r="C3703">
        <v>-1.1864E-2</v>
      </c>
      <c r="D3703">
        <f t="shared" si="57"/>
        <v>-1.193489833058616E-2</v>
      </c>
    </row>
    <row r="3704" spans="1:4" x14ac:dyDescent="0.25">
      <c r="A3704" s="1">
        <v>38177</v>
      </c>
      <c r="B3704">
        <v>37.64</v>
      </c>
      <c r="C3704">
        <v>4.2690000000000002E-3</v>
      </c>
      <c r="D3704">
        <f t="shared" si="57"/>
        <v>4.2598573469575084E-3</v>
      </c>
    </row>
    <row r="3705" spans="1:4" x14ac:dyDescent="0.25">
      <c r="A3705" s="1">
        <v>38208</v>
      </c>
      <c r="B3705">
        <v>37.270000000000003</v>
      </c>
      <c r="C3705">
        <v>-9.8300000000000002E-3</v>
      </c>
      <c r="D3705">
        <f t="shared" si="57"/>
        <v>-9.8786012260117812E-3</v>
      </c>
    </row>
    <row r="3706" spans="1:4" x14ac:dyDescent="0.25">
      <c r="A3706" s="1">
        <v>38239</v>
      </c>
      <c r="B3706">
        <v>37.01</v>
      </c>
      <c r="C3706">
        <v>-6.9760000000000004E-3</v>
      </c>
      <c r="D3706">
        <f t="shared" si="57"/>
        <v>-7.0005670931025483E-3</v>
      </c>
    </row>
    <row r="3707" spans="1:4" x14ac:dyDescent="0.25">
      <c r="A3707" s="1">
        <v>38269</v>
      </c>
      <c r="B3707">
        <v>37.54</v>
      </c>
      <c r="C3707">
        <v>1.4321E-2</v>
      </c>
      <c r="D3707">
        <f t="shared" si="57"/>
        <v>1.4218884760298188E-2</v>
      </c>
    </row>
    <row r="3708" spans="1:4" x14ac:dyDescent="0.25">
      <c r="A3708" t="s">
        <v>2242</v>
      </c>
      <c r="B3708">
        <v>37.43</v>
      </c>
      <c r="C3708">
        <v>-2.9299999999999999E-3</v>
      </c>
      <c r="D3708">
        <f t="shared" si="57"/>
        <v>-2.9345092420251426E-3</v>
      </c>
    </row>
    <row r="3709" spans="1:4" x14ac:dyDescent="0.25">
      <c r="A3709" t="s">
        <v>2243</v>
      </c>
      <c r="B3709">
        <v>38.14</v>
      </c>
      <c r="C3709">
        <v>1.8969E-2</v>
      </c>
      <c r="D3709">
        <f t="shared" si="57"/>
        <v>1.8791078255935366E-2</v>
      </c>
    </row>
    <row r="3710" spans="1:4" x14ac:dyDescent="0.25">
      <c r="A3710" t="s">
        <v>2244</v>
      </c>
      <c r="B3710">
        <v>38.39</v>
      </c>
      <c r="C3710">
        <v>6.5550000000000001E-3</v>
      </c>
      <c r="D3710">
        <f t="shared" si="57"/>
        <v>6.5334088404332292E-3</v>
      </c>
    </row>
    <row r="3711" spans="1:4" x14ac:dyDescent="0.25">
      <c r="A3711" t="s">
        <v>2245</v>
      </c>
      <c r="B3711">
        <v>38.700000000000003</v>
      </c>
      <c r="C3711">
        <v>8.0750000000000006E-3</v>
      </c>
      <c r="D3711">
        <f t="shared" si="57"/>
        <v>8.0425910230299078E-3</v>
      </c>
    </row>
    <row r="3712" spans="1:4" x14ac:dyDescent="0.25">
      <c r="A3712" t="s">
        <v>2246</v>
      </c>
      <c r="B3712">
        <v>38.31</v>
      </c>
      <c r="C3712">
        <v>-1.0078E-2</v>
      </c>
      <c r="D3712">
        <f t="shared" si="57"/>
        <v>-1.0128641323178571E-2</v>
      </c>
    </row>
    <row r="3713" spans="1:4" x14ac:dyDescent="0.25">
      <c r="A3713" t="s">
        <v>2247</v>
      </c>
      <c r="B3713">
        <v>38.46</v>
      </c>
      <c r="C3713">
        <v>3.9150000000000001E-3</v>
      </c>
      <c r="D3713">
        <f t="shared" si="57"/>
        <v>3.9077814480759998E-3</v>
      </c>
    </row>
    <row r="3714" spans="1:4" x14ac:dyDescent="0.25">
      <c r="A3714" t="s">
        <v>2248</v>
      </c>
      <c r="B3714">
        <v>38.79</v>
      </c>
      <c r="C3714">
        <v>8.5800000000000008E-3</v>
      </c>
      <c r="D3714">
        <f t="shared" si="57"/>
        <v>8.5437412912421611E-3</v>
      </c>
    </row>
    <row r="3715" spans="1:4" x14ac:dyDescent="0.25">
      <c r="A3715" t="s">
        <v>2249</v>
      </c>
      <c r="B3715">
        <v>38.25</v>
      </c>
      <c r="C3715">
        <v>-1.3920999999999999E-2</v>
      </c>
      <c r="D3715">
        <f t="shared" si="57"/>
        <v>-1.4018921179330929E-2</v>
      </c>
    </row>
    <row r="3716" spans="1:4" x14ac:dyDescent="0.25">
      <c r="A3716" t="s">
        <v>2250</v>
      </c>
      <c r="B3716">
        <v>38.159999999999997</v>
      </c>
      <c r="C3716">
        <v>-2.3530000000000001E-3</v>
      </c>
      <c r="D3716">
        <f t="shared" ref="D3716:D3779" si="58">LN(B3716/B3715)</f>
        <v>-2.3557136924591479E-3</v>
      </c>
    </row>
    <row r="3717" spans="1:4" x14ac:dyDescent="0.25">
      <c r="A3717" t="s">
        <v>2251</v>
      </c>
      <c r="B3717">
        <v>38.43</v>
      </c>
      <c r="C3717">
        <v>7.0749999999999997E-3</v>
      </c>
      <c r="D3717">
        <f t="shared" si="58"/>
        <v>7.0505579966669832E-3</v>
      </c>
    </row>
    <row r="3718" spans="1:4" x14ac:dyDescent="0.25">
      <c r="A3718" t="s">
        <v>2252</v>
      </c>
      <c r="B3718">
        <v>38.31</v>
      </c>
      <c r="C3718">
        <v>-3.1229999999999999E-3</v>
      </c>
      <c r="D3718">
        <f t="shared" si="58"/>
        <v>-3.1274458641948463E-3</v>
      </c>
    </row>
    <row r="3719" spans="1:4" x14ac:dyDescent="0.25">
      <c r="A3719" t="s">
        <v>2253</v>
      </c>
      <c r="B3719">
        <v>38.83</v>
      </c>
      <c r="C3719">
        <v>1.3573E-2</v>
      </c>
      <c r="D3719">
        <f t="shared" si="58"/>
        <v>1.3482185031018171E-2</v>
      </c>
    </row>
    <row r="3720" spans="1:4" x14ac:dyDescent="0.25">
      <c r="A3720" t="s">
        <v>2254</v>
      </c>
      <c r="B3720">
        <v>39.380000000000003</v>
      </c>
      <c r="C3720">
        <v>1.4164E-2</v>
      </c>
      <c r="D3720">
        <f t="shared" si="58"/>
        <v>1.4064929467403675E-2</v>
      </c>
    </row>
    <row r="3721" spans="1:4" x14ac:dyDescent="0.25">
      <c r="A3721" t="s">
        <v>2255</v>
      </c>
      <c r="B3721">
        <v>39.200000000000003</v>
      </c>
      <c r="C3721">
        <v>-4.5710000000000004E-3</v>
      </c>
      <c r="D3721">
        <f t="shared" si="58"/>
        <v>-4.5813264145626682E-3</v>
      </c>
    </row>
    <row r="3722" spans="1:4" x14ac:dyDescent="0.25">
      <c r="A3722" s="1">
        <v>37996</v>
      </c>
      <c r="B3722">
        <v>39.25</v>
      </c>
      <c r="C3722">
        <v>1.2750000000000001E-3</v>
      </c>
      <c r="D3722">
        <f t="shared" si="58"/>
        <v>1.2746974320005163E-3</v>
      </c>
    </row>
    <row r="3723" spans="1:4" x14ac:dyDescent="0.25">
      <c r="A3723" s="1">
        <v>38087</v>
      </c>
      <c r="B3723">
        <v>39.64</v>
      </c>
      <c r="C3723">
        <v>9.9360000000000004E-3</v>
      </c>
      <c r="D3723">
        <f t="shared" si="58"/>
        <v>9.8872652333698886E-3</v>
      </c>
    </row>
    <row r="3724" spans="1:4" x14ac:dyDescent="0.25">
      <c r="A3724" s="1">
        <v>38117</v>
      </c>
      <c r="B3724">
        <v>39.53</v>
      </c>
      <c r="C3724">
        <v>-2.7750000000000001E-3</v>
      </c>
      <c r="D3724">
        <f t="shared" si="58"/>
        <v>-2.7788321531931177E-3</v>
      </c>
    </row>
    <row r="3725" spans="1:4" x14ac:dyDescent="0.25">
      <c r="A3725" s="1">
        <v>38148</v>
      </c>
      <c r="B3725">
        <v>39.71</v>
      </c>
      <c r="C3725">
        <v>4.5539999999999999E-3</v>
      </c>
      <c r="D3725">
        <f t="shared" si="58"/>
        <v>4.5431678345659223E-3</v>
      </c>
    </row>
    <row r="3726" spans="1:4" x14ac:dyDescent="0.25">
      <c r="A3726" s="1">
        <v>38178</v>
      </c>
      <c r="B3726">
        <v>39.29</v>
      </c>
      <c r="C3726">
        <v>-1.0577E-2</v>
      </c>
      <c r="D3726">
        <f t="shared" si="58"/>
        <v>-1.063301157279172E-2</v>
      </c>
    </row>
    <row r="3727" spans="1:4" x14ac:dyDescent="0.25">
      <c r="A3727" s="1">
        <v>38209</v>
      </c>
      <c r="B3727">
        <v>39.020000000000003</v>
      </c>
      <c r="C3727">
        <v>-6.8719999999999996E-3</v>
      </c>
      <c r="D3727">
        <f t="shared" si="58"/>
        <v>-6.8956983754031639E-3</v>
      </c>
    </row>
    <row r="3728" spans="1:4" x14ac:dyDescent="0.25">
      <c r="A3728" s="1">
        <v>38301</v>
      </c>
      <c r="B3728">
        <v>40.07</v>
      </c>
      <c r="C3728">
        <v>2.6908999999999999E-2</v>
      </c>
      <c r="D3728">
        <f t="shared" si="58"/>
        <v>2.655358945308791E-2</v>
      </c>
    </row>
    <row r="3729" spans="1:4" x14ac:dyDescent="0.25">
      <c r="A3729" s="1">
        <v>38331</v>
      </c>
      <c r="B3729">
        <v>39.85</v>
      </c>
      <c r="C3729">
        <v>-5.4900000000000001E-3</v>
      </c>
      <c r="D3729">
        <f t="shared" si="58"/>
        <v>-5.5055194118290782E-3</v>
      </c>
    </row>
    <row r="3730" spans="1:4" x14ac:dyDescent="0.25">
      <c r="A3730" t="s">
        <v>2256</v>
      </c>
      <c r="B3730">
        <v>39.79</v>
      </c>
      <c r="C3730">
        <v>-1.506E-3</v>
      </c>
      <c r="D3730">
        <f t="shared" si="58"/>
        <v>-1.5067807973868773E-3</v>
      </c>
    </row>
    <row r="3731" spans="1:4" x14ac:dyDescent="0.25">
      <c r="A3731" t="s">
        <v>2257</v>
      </c>
      <c r="B3731">
        <v>39.31</v>
      </c>
      <c r="C3731">
        <v>-1.2063000000000001E-2</v>
      </c>
      <c r="D3731">
        <f t="shared" si="58"/>
        <v>-1.2136685005068279E-2</v>
      </c>
    </row>
    <row r="3732" spans="1:4" x14ac:dyDescent="0.25">
      <c r="A3732" t="s">
        <v>2258</v>
      </c>
      <c r="B3732">
        <v>39.81</v>
      </c>
      <c r="C3732">
        <v>1.2718999999999999E-2</v>
      </c>
      <c r="D3732">
        <f t="shared" si="58"/>
        <v>1.2639197578456851E-2</v>
      </c>
    </row>
    <row r="3733" spans="1:4" x14ac:dyDescent="0.25">
      <c r="A3733" t="s">
        <v>2259</v>
      </c>
      <c r="B3733">
        <v>40.18</v>
      </c>
      <c r="C3733">
        <v>9.2940000000000002E-3</v>
      </c>
      <c r="D3733">
        <f t="shared" si="58"/>
        <v>9.2512223745624209E-3</v>
      </c>
    </row>
    <row r="3734" spans="1:4" x14ac:dyDescent="0.25">
      <c r="A3734" t="s">
        <v>2260</v>
      </c>
      <c r="B3734">
        <v>39.74</v>
      </c>
      <c r="C3734">
        <v>-1.0951000000000001E-2</v>
      </c>
      <c r="D3734">
        <f t="shared" si="58"/>
        <v>-1.1011122263117507E-2</v>
      </c>
    </row>
    <row r="3735" spans="1:4" x14ac:dyDescent="0.25">
      <c r="A3735" t="s">
        <v>2261</v>
      </c>
      <c r="B3735">
        <v>39.479999999999997</v>
      </c>
      <c r="C3735">
        <v>-6.5430000000000002E-3</v>
      </c>
      <c r="D3735">
        <f t="shared" si="58"/>
        <v>-6.5640225583901059E-3</v>
      </c>
    </row>
    <row r="3736" spans="1:4" x14ac:dyDescent="0.25">
      <c r="A3736" t="s">
        <v>2262</v>
      </c>
      <c r="B3736">
        <v>39.729999999999997</v>
      </c>
      <c r="C3736">
        <v>6.332E-3</v>
      </c>
      <c r="D3736">
        <f t="shared" si="58"/>
        <v>6.31235526122684E-3</v>
      </c>
    </row>
    <row r="3737" spans="1:4" x14ac:dyDescent="0.25">
      <c r="A3737" t="s">
        <v>2263</v>
      </c>
      <c r="B3737">
        <v>39.17</v>
      </c>
      <c r="C3737">
        <v>-1.4095E-2</v>
      </c>
      <c r="D3737">
        <f t="shared" si="58"/>
        <v>-1.4195422148767508E-2</v>
      </c>
    </row>
    <row r="3738" spans="1:4" x14ac:dyDescent="0.25">
      <c r="A3738" t="s">
        <v>2264</v>
      </c>
      <c r="B3738">
        <v>38.67</v>
      </c>
      <c r="C3738">
        <v>-1.2765E-2</v>
      </c>
      <c r="D3738">
        <f t="shared" si="58"/>
        <v>-1.2847042058534257E-2</v>
      </c>
    </row>
    <row r="3739" spans="1:4" x14ac:dyDescent="0.25">
      <c r="A3739" t="s">
        <v>2265</v>
      </c>
      <c r="B3739">
        <v>39.67</v>
      </c>
      <c r="C3739">
        <v>2.5860000000000001E-2</v>
      </c>
      <c r="D3739">
        <f t="shared" si="58"/>
        <v>2.5531128907032977E-2</v>
      </c>
    </row>
    <row r="3740" spans="1:4" x14ac:dyDescent="0.25">
      <c r="A3740" t="s">
        <v>2266</v>
      </c>
      <c r="B3740">
        <v>40.79</v>
      </c>
      <c r="C3740">
        <v>2.8233000000000001E-2</v>
      </c>
      <c r="D3740">
        <f t="shared" si="58"/>
        <v>2.784171880322835E-2</v>
      </c>
    </row>
    <row r="3741" spans="1:4" x14ac:dyDescent="0.25">
      <c r="A3741" t="s">
        <v>2267</v>
      </c>
      <c r="B3741">
        <v>41.16</v>
      </c>
      <c r="C3741">
        <v>9.0709999999999992E-3</v>
      </c>
      <c r="D3741">
        <f t="shared" si="58"/>
        <v>9.0299576363816175E-3</v>
      </c>
    </row>
    <row r="3742" spans="1:4" x14ac:dyDescent="0.25">
      <c r="A3742" t="s">
        <v>2268</v>
      </c>
      <c r="B3742">
        <v>41.08</v>
      </c>
      <c r="C3742">
        <v>-1.944E-3</v>
      </c>
      <c r="D3742">
        <f t="shared" si="58"/>
        <v>-1.945525905491331E-3</v>
      </c>
    </row>
    <row r="3743" spans="1:4" x14ac:dyDescent="0.25">
      <c r="A3743" s="1">
        <v>37997</v>
      </c>
      <c r="B3743">
        <v>41.08</v>
      </c>
      <c r="C3743">
        <v>0</v>
      </c>
      <c r="D3743">
        <f t="shared" si="58"/>
        <v>0</v>
      </c>
    </row>
    <row r="3744" spans="1:4" x14ac:dyDescent="0.25">
      <c r="A3744" s="1">
        <v>38028</v>
      </c>
      <c r="B3744">
        <v>41.14</v>
      </c>
      <c r="C3744">
        <v>1.4610000000000001E-3</v>
      </c>
      <c r="D3744">
        <f t="shared" si="58"/>
        <v>1.4594991644537219E-3</v>
      </c>
    </row>
    <row r="3745" spans="1:4" x14ac:dyDescent="0.25">
      <c r="A3745" s="1">
        <v>38057</v>
      </c>
      <c r="B3745">
        <v>41.21</v>
      </c>
      <c r="C3745">
        <v>1.701E-3</v>
      </c>
      <c r="D3745">
        <f t="shared" si="58"/>
        <v>1.7000611259148995E-3</v>
      </c>
    </row>
    <row r="3746" spans="1:4" x14ac:dyDescent="0.25">
      <c r="A3746" s="1">
        <v>38088</v>
      </c>
      <c r="B3746">
        <v>41.94</v>
      </c>
      <c r="C3746">
        <v>1.7714000000000001E-2</v>
      </c>
      <c r="D3746">
        <f t="shared" si="58"/>
        <v>1.7559080123047816E-2</v>
      </c>
    </row>
    <row r="3747" spans="1:4" x14ac:dyDescent="0.25">
      <c r="A3747" s="1">
        <v>38118</v>
      </c>
      <c r="B3747">
        <v>42.29</v>
      </c>
      <c r="C3747">
        <v>8.345E-3</v>
      </c>
      <c r="D3747">
        <f t="shared" si="58"/>
        <v>8.3106260106232815E-3</v>
      </c>
    </row>
    <row r="3748" spans="1:4" x14ac:dyDescent="0.25">
      <c r="A3748" s="1">
        <v>38210</v>
      </c>
      <c r="B3748">
        <v>42.45</v>
      </c>
      <c r="C3748">
        <v>3.7829999999999999E-3</v>
      </c>
      <c r="D3748">
        <f t="shared" si="58"/>
        <v>3.7762612729590962E-3</v>
      </c>
    </row>
    <row r="3749" spans="1:4" x14ac:dyDescent="0.25">
      <c r="A3749" s="1">
        <v>38241</v>
      </c>
      <c r="B3749">
        <v>42.06</v>
      </c>
      <c r="C3749">
        <v>-9.1870000000000007E-3</v>
      </c>
      <c r="D3749">
        <f t="shared" si="58"/>
        <v>-9.2297424828026425E-3</v>
      </c>
    </row>
    <row r="3750" spans="1:4" x14ac:dyDescent="0.25">
      <c r="A3750" s="1">
        <v>38271</v>
      </c>
      <c r="B3750">
        <v>42.01</v>
      </c>
      <c r="C3750">
        <v>-1.189E-3</v>
      </c>
      <c r="D3750">
        <f t="shared" si="58"/>
        <v>-1.1894850932631096E-3</v>
      </c>
    </row>
    <row r="3751" spans="1:4" x14ac:dyDescent="0.25">
      <c r="A3751" s="1">
        <v>38302</v>
      </c>
      <c r="B3751">
        <v>42.77</v>
      </c>
      <c r="C3751">
        <v>1.8090999999999999E-2</v>
      </c>
      <c r="D3751">
        <f t="shared" si="58"/>
        <v>1.7929237057526786E-2</v>
      </c>
    </row>
    <row r="3752" spans="1:4" x14ac:dyDescent="0.25">
      <c r="A3752" s="1">
        <v>38332</v>
      </c>
      <c r="B3752">
        <v>43.22</v>
      </c>
      <c r="C3752">
        <v>1.0521000000000001E-2</v>
      </c>
      <c r="D3752">
        <f t="shared" si="58"/>
        <v>1.046642883992247E-2</v>
      </c>
    </row>
    <row r="3753" spans="1:4" x14ac:dyDescent="0.25">
      <c r="A3753" t="s">
        <v>2269</v>
      </c>
      <c r="B3753">
        <v>43.79</v>
      </c>
      <c r="C3753">
        <v>1.3188E-2</v>
      </c>
      <c r="D3753">
        <f t="shared" si="58"/>
        <v>1.3102129734567178E-2</v>
      </c>
    </row>
    <row r="3754" spans="1:4" x14ac:dyDescent="0.25">
      <c r="A3754" t="s">
        <v>2270</v>
      </c>
      <c r="B3754">
        <v>43</v>
      </c>
      <c r="C3754">
        <v>-1.8041000000000001E-2</v>
      </c>
      <c r="D3754">
        <f t="shared" si="58"/>
        <v>-1.8205365119744504E-2</v>
      </c>
    </row>
    <row r="3755" spans="1:4" x14ac:dyDescent="0.25">
      <c r="A3755" t="s">
        <v>2271</v>
      </c>
      <c r="B3755">
        <v>42.28</v>
      </c>
      <c r="C3755">
        <v>-1.6743999999999998E-2</v>
      </c>
      <c r="D3755">
        <f t="shared" si="58"/>
        <v>-1.6885954691525533E-2</v>
      </c>
    </row>
    <row r="3756" spans="1:4" x14ac:dyDescent="0.25">
      <c r="A3756" t="s">
        <v>2272</v>
      </c>
      <c r="B3756">
        <v>42.81</v>
      </c>
      <c r="C3756">
        <v>1.2536E-2</v>
      </c>
      <c r="D3756">
        <f t="shared" si="58"/>
        <v>1.2457559154817941E-2</v>
      </c>
    </row>
    <row r="3757" spans="1:4" x14ac:dyDescent="0.25">
      <c r="A3757" t="s">
        <v>2273</v>
      </c>
      <c r="B3757">
        <v>42.7</v>
      </c>
      <c r="C3757">
        <v>-2.5699999999999998E-3</v>
      </c>
      <c r="D3757">
        <f t="shared" si="58"/>
        <v>-2.5727999222758154E-3</v>
      </c>
    </row>
    <row r="3758" spans="1:4" x14ac:dyDescent="0.25">
      <c r="A3758" t="s">
        <v>2274</v>
      </c>
      <c r="B3758">
        <v>43.23</v>
      </c>
      <c r="C3758">
        <v>1.2411999999999999E-2</v>
      </c>
      <c r="D3758">
        <f t="shared" si="58"/>
        <v>1.2335778444961358E-2</v>
      </c>
    </row>
    <row r="3759" spans="1:4" x14ac:dyDescent="0.25">
      <c r="A3759" t="s">
        <v>2275</v>
      </c>
      <c r="B3759">
        <v>43.53</v>
      </c>
      <c r="C3759">
        <v>6.94E-3</v>
      </c>
      <c r="D3759">
        <f t="shared" si="58"/>
        <v>6.9156568846658701E-3</v>
      </c>
    </row>
    <row r="3760" spans="1:4" x14ac:dyDescent="0.25">
      <c r="A3760" t="s">
        <v>2276</v>
      </c>
      <c r="B3760">
        <v>43.43</v>
      </c>
      <c r="C3760">
        <v>-2.297E-3</v>
      </c>
      <c r="D3760">
        <f t="shared" si="58"/>
        <v>-2.2999090174756587E-3</v>
      </c>
    </row>
    <row r="3761" spans="1:4" x14ac:dyDescent="0.25">
      <c r="A3761" t="s">
        <v>2277</v>
      </c>
      <c r="B3761">
        <v>43.37</v>
      </c>
      <c r="C3761">
        <v>-1.382E-3</v>
      </c>
      <c r="D3761">
        <f t="shared" si="58"/>
        <v>-1.3824886994557148E-3</v>
      </c>
    </row>
    <row r="3762" spans="1:4" x14ac:dyDescent="0.25">
      <c r="A3762" t="s">
        <v>2278</v>
      </c>
      <c r="B3762">
        <v>43.03</v>
      </c>
      <c r="C3762">
        <v>-7.8399999999999997E-3</v>
      </c>
      <c r="D3762">
        <f t="shared" si="58"/>
        <v>-7.870410996766504E-3</v>
      </c>
    </row>
    <row r="3763" spans="1:4" x14ac:dyDescent="0.25">
      <c r="A3763" t="s">
        <v>2279</v>
      </c>
      <c r="B3763">
        <v>41.75</v>
      </c>
      <c r="C3763">
        <v>-2.9746999999999999E-2</v>
      </c>
      <c r="D3763">
        <f t="shared" si="58"/>
        <v>-3.0198095553643781E-2</v>
      </c>
    </row>
    <row r="3764" spans="1:4" x14ac:dyDescent="0.25">
      <c r="A3764" s="1">
        <v>37998</v>
      </c>
      <c r="B3764">
        <v>42.28</v>
      </c>
      <c r="C3764">
        <v>1.2695E-2</v>
      </c>
      <c r="D3764">
        <f t="shared" si="58"/>
        <v>1.261470970517242E-2</v>
      </c>
    </row>
    <row r="3765" spans="1:4" x14ac:dyDescent="0.25">
      <c r="A3765" s="1">
        <v>38029</v>
      </c>
      <c r="B3765">
        <v>42.15</v>
      </c>
      <c r="C3765">
        <v>-3.075E-3</v>
      </c>
      <c r="D3765">
        <f t="shared" si="58"/>
        <v>-3.0794765541724452E-3</v>
      </c>
    </row>
    <row r="3766" spans="1:4" x14ac:dyDescent="0.25">
      <c r="A3766" s="1">
        <v>38058</v>
      </c>
      <c r="B3766">
        <v>41.79</v>
      </c>
      <c r="C3766">
        <v>-8.541E-3</v>
      </c>
      <c r="D3766">
        <f t="shared" si="58"/>
        <v>-8.5776079880403883E-3</v>
      </c>
    </row>
    <row r="3767" spans="1:4" x14ac:dyDescent="0.25">
      <c r="A3767" s="1">
        <v>38150</v>
      </c>
      <c r="B3767">
        <v>42</v>
      </c>
      <c r="C3767">
        <v>5.025E-3</v>
      </c>
      <c r="D3767">
        <f t="shared" si="58"/>
        <v>5.0125418235441935E-3</v>
      </c>
    </row>
    <row r="3768" spans="1:4" x14ac:dyDescent="0.25">
      <c r="A3768" s="1">
        <v>38180</v>
      </c>
      <c r="B3768">
        <v>41.77</v>
      </c>
      <c r="C3768">
        <v>-5.476E-3</v>
      </c>
      <c r="D3768">
        <f t="shared" si="58"/>
        <v>-5.491239774284274E-3</v>
      </c>
    </row>
    <row r="3769" spans="1:4" x14ac:dyDescent="0.25">
      <c r="A3769" s="1">
        <v>38211</v>
      </c>
      <c r="B3769">
        <v>42.56</v>
      </c>
      <c r="C3769">
        <v>1.8912999999999999E-2</v>
      </c>
      <c r="D3769">
        <f t="shared" si="58"/>
        <v>1.8736466524304989E-2</v>
      </c>
    </row>
    <row r="3770" spans="1:4" x14ac:dyDescent="0.25">
      <c r="A3770" s="1">
        <v>38242</v>
      </c>
      <c r="B3770">
        <v>42.89</v>
      </c>
      <c r="C3770">
        <v>7.7539999999999996E-3</v>
      </c>
      <c r="D3770">
        <f t="shared" si="58"/>
        <v>7.7238534954001134E-3</v>
      </c>
    </row>
    <row r="3771" spans="1:4" x14ac:dyDescent="0.25">
      <c r="A3771" s="1">
        <v>38272</v>
      </c>
      <c r="B3771">
        <v>42.64</v>
      </c>
      <c r="C3771">
        <v>-5.829E-3</v>
      </c>
      <c r="D3771">
        <f t="shared" si="58"/>
        <v>-5.8459186711999509E-3</v>
      </c>
    </row>
    <row r="3772" spans="1:4" x14ac:dyDescent="0.25">
      <c r="A3772" t="s">
        <v>2280</v>
      </c>
      <c r="B3772">
        <v>42.76</v>
      </c>
      <c r="C3772">
        <v>2.8140000000000001E-3</v>
      </c>
      <c r="D3772">
        <f t="shared" si="58"/>
        <v>2.8103062992553447E-3</v>
      </c>
    </row>
    <row r="3773" spans="1:4" x14ac:dyDescent="0.25">
      <c r="A3773" t="s">
        <v>2281</v>
      </c>
      <c r="B3773">
        <v>42.65</v>
      </c>
      <c r="C3773">
        <v>-2.5720000000000001E-3</v>
      </c>
      <c r="D3773">
        <f t="shared" si="58"/>
        <v>-2.5758122191563916E-3</v>
      </c>
    </row>
    <row r="3774" spans="1:4" x14ac:dyDescent="0.25">
      <c r="A3774" t="s">
        <v>2282</v>
      </c>
      <c r="B3774">
        <v>42.49</v>
      </c>
      <c r="C3774">
        <v>-3.751E-3</v>
      </c>
      <c r="D3774">
        <f t="shared" si="58"/>
        <v>-3.7585198109678316E-3</v>
      </c>
    </row>
    <row r="3775" spans="1:4" x14ac:dyDescent="0.25">
      <c r="A3775" t="s">
        <v>2283</v>
      </c>
      <c r="B3775">
        <v>42.59</v>
      </c>
      <c r="C3775">
        <v>2.3530000000000001E-3</v>
      </c>
      <c r="D3775">
        <f t="shared" si="58"/>
        <v>2.3507298084019753E-3</v>
      </c>
    </row>
    <row r="3776" spans="1:4" x14ac:dyDescent="0.25">
      <c r="A3776" t="s">
        <v>2284</v>
      </c>
      <c r="B3776">
        <v>42.01</v>
      </c>
      <c r="C3776">
        <v>-1.3618E-2</v>
      </c>
      <c r="D3776">
        <f t="shared" si="58"/>
        <v>-1.3711798753831585E-2</v>
      </c>
    </row>
    <row r="3777" spans="1:4" x14ac:dyDescent="0.25">
      <c r="A3777" t="s">
        <v>2285</v>
      </c>
      <c r="B3777">
        <v>41.73</v>
      </c>
      <c r="C3777">
        <v>-6.6649999999999999E-3</v>
      </c>
      <c r="D3777">
        <f t="shared" si="58"/>
        <v>-6.68739057782952E-3</v>
      </c>
    </row>
    <row r="3778" spans="1:4" x14ac:dyDescent="0.25">
      <c r="A3778" t="s">
        <v>2286</v>
      </c>
      <c r="B3778">
        <v>42.11</v>
      </c>
      <c r="C3778">
        <v>9.1059999999999995E-3</v>
      </c>
      <c r="D3778">
        <f t="shared" si="58"/>
        <v>9.0649475703752421E-3</v>
      </c>
    </row>
    <row r="3779" spans="1:4" x14ac:dyDescent="0.25">
      <c r="A3779" t="s">
        <v>2287</v>
      </c>
      <c r="B3779">
        <v>42.52</v>
      </c>
      <c r="C3779">
        <v>9.7359999999999999E-3</v>
      </c>
      <c r="D3779">
        <f t="shared" si="58"/>
        <v>9.6893112999109614E-3</v>
      </c>
    </row>
    <row r="3780" spans="1:4" x14ac:dyDescent="0.25">
      <c r="A3780" t="s">
        <v>2288</v>
      </c>
      <c r="B3780">
        <v>42.52</v>
      </c>
      <c r="C3780">
        <v>0</v>
      </c>
      <c r="D3780">
        <f t="shared" ref="D3780:D3843" si="59">LN(B3780/B3779)</f>
        <v>0</v>
      </c>
    </row>
    <row r="3781" spans="1:4" x14ac:dyDescent="0.25">
      <c r="A3781" t="s">
        <v>2289</v>
      </c>
      <c r="B3781">
        <v>42.23</v>
      </c>
      <c r="C3781">
        <v>-6.8199999999999997E-3</v>
      </c>
      <c r="D3781">
        <f t="shared" si="59"/>
        <v>-6.8436845278951027E-3</v>
      </c>
    </row>
    <row r="3782" spans="1:4" x14ac:dyDescent="0.25">
      <c r="A3782" t="s">
        <v>2290</v>
      </c>
      <c r="B3782">
        <v>42.84</v>
      </c>
      <c r="C3782">
        <v>1.4445E-2</v>
      </c>
      <c r="D3782">
        <f t="shared" si="59"/>
        <v>1.4341376633695993E-2</v>
      </c>
    </row>
    <row r="3783" spans="1:4" x14ac:dyDescent="0.25">
      <c r="A3783" t="s">
        <v>2291</v>
      </c>
      <c r="B3783">
        <v>42.8</v>
      </c>
      <c r="C3783">
        <v>-9.3400000000000004E-4</v>
      </c>
      <c r="D3783">
        <f t="shared" si="59"/>
        <v>-9.3414299179701865E-4</v>
      </c>
    </row>
    <row r="3784" spans="1:4" x14ac:dyDescent="0.25">
      <c r="A3784" t="s">
        <v>2292</v>
      </c>
      <c r="B3784">
        <v>42.92</v>
      </c>
      <c r="C3784">
        <v>2.8040000000000001E-3</v>
      </c>
      <c r="D3784">
        <f t="shared" si="59"/>
        <v>2.7998151747466479E-3</v>
      </c>
    </row>
    <row r="3785" spans="1:4" x14ac:dyDescent="0.25">
      <c r="A3785" t="s">
        <v>2293</v>
      </c>
      <c r="B3785">
        <v>42.74</v>
      </c>
      <c r="C3785">
        <v>-4.1939999999999998E-3</v>
      </c>
      <c r="D3785">
        <f t="shared" si="59"/>
        <v>-4.2026678714962027E-3</v>
      </c>
    </row>
    <row r="3786" spans="1:4" x14ac:dyDescent="0.25">
      <c r="A3786" s="1">
        <v>38412</v>
      </c>
      <c r="B3786">
        <v>43.1</v>
      </c>
      <c r="C3786">
        <v>8.4229999999999999E-3</v>
      </c>
      <c r="D3786">
        <f t="shared" si="59"/>
        <v>8.3877472187006193E-3</v>
      </c>
    </row>
    <row r="3787" spans="1:4" x14ac:dyDescent="0.25">
      <c r="A3787" s="1">
        <v>38443</v>
      </c>
      <c r="B3787">
        <v>42.55</v>
      </c>
      <c r="C3787">
        <v>-1.2761E-2</v>
      </c>
      <c r="D3787">
        <f t="shared" si="59"/>
        <v>-1.2843142090319067E-2</v>
      </c>
    </row>
    <row r="3788" spans="1:4" x14ac:dyDescent="0.25">
      <c r="A3788" s="1">
        <v>38473</v>
      </c>
      <c r="B3788">
        <v>42.16</v>
      </c>
      <c r="C3788">
        <v>-9.1660000000000005E-3</v>
      </c>
      <c r="D3788">
        <f t="shared" si="59"/>
        <v>-9.2079507862762536E-3</v>
      </c>
    </row>
    <row r="3789" spans="1:4" x14ac:dyDescent="0.25">
      <c r="A3789" s="1">
        <v>38504</v>
      </c>
      <c r="B3789">
        <v>41.53</v>
      </c>
      <c r="C3789">
        <v>-1.4943E-2</v>
      </c>
      <c r="D3789">
        <f t="shared" si="59"/>
        <v>-1.5055846590444556E-2</v>
      </c>
    </row>
    <row r="3790" spans="1:4" x14ac:dyDescent="0.25">
      <c r="A3790" s="1">
        <v>38534</v>
      </c>
      <c r="B3790">
        <v>41.42</v>
      </c>
      <c r="C3790">
        <v>-2.6489999999999999E-3</v>
      </c>
      <c r="D3790">
        <f t="shared" si="59"/>
        <v>-2.6522016752240024E-3</v>
      </c>
    </row>
    <row r="3791" spans="1:4" x14ac:dyDescent="0.25">
      <c r="A3791" s="1">
        <v>38626</v>
      </c>
      <c r="B3791">
        <v>41.8</v>
      </c>
      <c r="C3791">
        <v>9.1739999999999999E-3</v>
      </c>
      <c r="D3791">
        <f t="shared" si="59"/>
        <v>9.1324835632724723E-3</v>
      </c>
    </row>
    <row r="3792" spans="1:4" x14ac:dyDescent="0.25">
      <c r="A3792" s="1">
        <v>38657</v>
      </c>
      <c r="B3792">
        <v>41.71</v>
      </c>
      <c r="C3792">
        <v>-2.153E-3</v>
      </c>
      <c r="D3792">
        <f t="shared" si="59"/>
        <v>-2.1554313218566574E-3</v>
      </c>
    </row>
    <row r="3793" spans="1:4" x14ac:dyDescent="0.25">
      <c r="A3793" s="1">
        <v>38687</v>
      </c>
      <c r="B3793">
        <v>42.2</v>
      </c>
      <c r="C3793">
        <v>1.1748E-2</v>
      </c>
      <c r="D3793">
        <f t="shared" si="59"/>
        <v>1.167931283311229E-2</v>
      </c>
    </row>
    <row r="3794" spans="1:4" x14ac:dyDescent="0.25">
      <c r="A3794" t="s">
        <v>2294</v>
      </c>
      <c r="B3794">
        <v>41.73</v>
      </c>
      <c r="C3794">
        <v>-1.1136999999999999E-2</v>
      </c>
      <c r="D3794">
        <f t="shared" si="59"/>
        <v>-1.1199926438504976E-2</v>
      </c>
    </row>
    <row r="3795" spans="1:4" x14ac:dyDescent="0.25">
      <c r="A3795" t="s">
        <v>2295</v>
      </c>
      <c r="B3795">
        <v>41.9</v>
      </c>
      <c r="C3795">
        <v>4.0740000000000004E-3</v>
      </c>
      <c r="D3795">
        <f t="shared" si="59"/>
        <v>4.0655323246308744E-3</v>
      </c>
    </row>
    <row r="3796" spans="1:4" x14ac:dyDescent="0.25">
      <c r="A3796" t="s">
        <v>2296</v>
      </c>
      <c r="B3796">
        <v>42.16</v>
      </c>
      <c r="C3796">
        <v>6.2049999999999996E-3</v>
      </c>
      <c r="D3796">
        <f t="shared" si="59"/>
        <v>6.1860773050149013E-3</v>
      </c>
    </row>
    <row r="3797" spans="1:4" x14ac:dyDescent="0.25">
      <c r="A3797" t="s">
        <v>2297</v>
      </c>
      <c r="B3797">
        <v>41.8</v>
      </c>
      <c r="C3797">
        <v>-8.5389999999999997E-3</v>
      </c>
      <c r="D3797">
        <f t="shared" si="59"/>
        <v>-8.5755647023962617E-3</v>
      </c>
    </row>
    <row r="3798" spans="1:4" x14ac:dyDescent="0.25">
      <c r="A3798" t="s">
        <v>2298</v>
      </c>
      <c r="B3798">
        <v>41.15</v>
      </c>
      <c r="C3798">
        <v>-1.555E-2</v>
      </c>
      <c r="D3798">
        <f t="shared" si="59"/>
        <v>-1.567241240763181E-2</v>
      </c>
    </row>
    <row r="3799" spans="1:4" x14ac:dyDescent="0.25">
      <c r="A3799" t="s">
        <v>2299</v>
      </c>
      <c r="B3799">
        <v>40.9</v>
      </c>
      <c r="C3799">
        <v>-6.0749999999999997E-3</v>
      </c>
      <c r="D3799">
        <f t="shared" si="59"/>
        <v>-6.0938640743227798E-3</v>
      </c>
    </row>
    <row r="3800" spans="1:4" x14ac:dyDescent="0.25">
      <c r="A3800" t="s">
        <v>2300</v>
      </c>
      <c r="B3800">
        <v>40.39</v>
      </c>
      <c r="C3800">
        <v>-1.2468999999999999E-2</v>
      </c>
      <c r="D3800">
        <f t="shared" si="59"/>
        <v>-1.2547833473434548E-2</v>
      </c>
    </row>
    <row r="3801" spans="1:4" x14ac:dyDescent="0.25">
      <c r="A3801" t="s">
        <v>2301</v>
      </c>
      <c r="B3801">
        <v>40.57</v>
      </c>
      <c r="C3801">
        <v>4.457E-3</v>
      </c>
      <c r="D3801">
        <f t="shared" si="59"/>
        <v>4.4466476430342983E-3</v>
      </c>
    </row>
    <row r="3802" spans="1:4" x14ac:dyDescent="0.25">
      <c r="A3802" t="s">
        <v>2302</v>
      </c>
      <c r="B3802">
        <v>40.729999999999997</v>
      </c>
      <c r="C3802">
        <v>3.9439999999999996E-3</v>
      </c>
      <c r="D3802">
        <f t="shared" si="59"/>
        <v>3.9360444419653442E-3</v>
      </c>
    </row>
    <row r="3803" spans="1:4" x14ac:dyDescent="0.25">
      <c r="A3803" t="s">
        <v>2303</v>
      </c>
      <c r="B3803">
        <v>40.659999999999997</v>
      </c>
      <c r="C3803">
        <v>-1.719E-3</v>
      </c>
      <c r="D3803">
        <f t="shared" si="59"/>
        <v>-1.7201134601206121E-3</v>
      </c>
    </row>
    <row r="3804" spans="1:4" x14ac:dyDescent="0.25">
      <c r="A3804" t="s">
        <v>2304</v>
      </c>
      <c r="B3804">
        <v>40.409999999999997</v>
      </c>
      <c r="C3804">
        <v>-6.149E-3</v>
      </c>
      <c r="D3804">
        <f t="shared" si="59"/>
        <v>-6.1675291098182237E-3</v>
      </c>
    </row>
    <row r="3805" spans="1:4" x14ac:dyDescent="0.25">
      <c r="A3805" t="s">
        <v>2305</v>
      </c>
      <c r="B3805">
        <v>41.26</v>
      </c>
      <c r="C3805">
        <v>2.1034000000000001E-2</v>
      </c>
      <c r="D3805">
        <f t="shared" si="59"/>
        <v>2.0816228552723429E-2</v>
      </c>
    </row>
    <row r="3806" spans="1:4" x14ac:dyDescent="0.25">
      <c r="A3806" s="1">
        <v>38354</v>
      </c>
      <c r="B3806">
        <v>41.14</v>
      </c>
      <c r="C3806">
        <v>-2.908E-3</v>
      </c>
      <c r="D3806">
        <f t="shared" si="59"/>
        <v>-2.9126234182946147E-3</v>
      </c>
    </row>
    <row r="3807" spans="1:4" x14ac:dyDescent="0.25">
      <c r="A3807" s="1">
        <v>38385</v>
      </c>
      <c r="B3807">
        <v>41.3</v>
      </c>
      <c r="C3807">
        <v>3.8890000000000001E-3</v>
      </c>
      <c r="D3807">
        <f t="shared" si="59"/>
        <v>3.8816157421758968E-3</v>
      </c>
    </row>
    <row r="3808" spans="1:4" x14ac:dyDescent="0.25">
      <c r="A3808" s="1">
        <v>38413</v>
      </c>
      <c r="B3808">
        <v>41.57</v>
      </c>
      <c r="C3808">
        <v>6.5380000000000004E-3</v>
      </c>
      <c r="D3808">
        <f t="shared" si="59"/>
        <v>6.5162532975591358E-3</v>
      </c>
    </row>
    <row r="3809" spans="1:4" x14ac:dyDescent="0.25">
      <c r="A3809" s="1">
        <v>38444</v>
      </c>
      <c r="B3809">
        <v>42.42</v>
      </c>
      <c r="C3809">
        <v>2.0447E-2</v>
      </c>
      <c r="D3809">
        <f t="shared" si="59"/>
        <v>2.0241195871990397E-2</v>
      </c>
    </row>
    <row r="3810" spans="1:4" x14ac:dyDescent="0.25">
      <c r="A3810" s="1">
        <v>38535</v>
      </c>
      <c r="B3810">
        <v>42.52</v>
      </c>
      <c r="C3810">
        <v>2.3570000000000002E-3</v>
      </c>
      <c r="D3810">
        <f t="shared" si="59"/>
        <v>2.3546043372108349E-3</v>
      </c>
    </row>
    <row r="3811" spans="1:4" x14ac:dyDescent="0.25">
      <c r="A3811" s="1">
        <v>38566</v>
      </c>
      <c r="B3811">
        <v>42.05</v>
      </c>
      <c r="C3811">
        <v>-1.1054E-2</v>
      </c>
      <c r="D3811">
        <f t="shared" si="59"/>
        <v>-1.1115167054790275E-2</v>
      </c>
    </row>
    <row r="3812" spans="1:4" x14ac:dyDescent="0.25">
      <c r="A3812" s="1">
        <v>38597</v>
      </c>
      <c r="B3812">
        <v>41.86</v>
      </c>
      <c r="C3812">
        <v>-4.5180000000000003E-3</v>
      </c>
      <c r="D3812">
        <f t="shared" si="59"/>
        <v>-4.5286694011033198E-3</v>
      </c>
    </row>
    <row r="3813" spans="1:4" x14ac:dyDescent="0.25">
      <c r="A3813" s="1">
        <v>38627</v>
      </c>
      <c r="B3813">
        <v>42.37</v>
      </c>
      <c r="C3813">
        <v>1.2182999999999999E-2</v>
      </c>
      <c r="D3813">
        <f t="shared" si="59"/>
        <v>1.2109847620614154E-2</v>
      </c>
    </row>
    <row r="3814" spans="1:4" x14ac:dyDescent="0.25">
      <c r="A3814" s="1">
        <v>38658</v>
      </c>
      <c r="B3814">
        <v>42.81</v>
      </c>
      <c r="C3814">
        <v>1.0385E-2</v>
      </c>
      <c r="D3814">
        <f t="shared" si="59"/>
        <v>1.0331155518387081E-2</v>
      </c>
    </row>
    <row r="3815" spans="1:4" x14ac:dyDescent="0.25">
      <c r="A3815" t="s">
        <v>2306</v>
      </c>
      <c r="B3815">
        <v>42.62</v>
      </c>
      <c r="C3815">
        <v>-4.4380000000000001E-3</v>
      </c>
      <c r="D3815">
        <f t="shared" si="59"/>
        <v>-4.4480934863837572E-3</v>
      </c>
    </row>
    <row r="3816" spans="1:4" x14ac:dyDescent="0.25">
      <c r="A3816" t="s">
        <v>2307</v>
      </c>
      <c r="B3816">
        <v>42.73</v>
      </c>
      <c r="C3816">
        <v>2.581E-3</v>
      </c>
      <c r="D3816">
        <f t="shared" si="59"/>
        <v>2.5776229854624247E-3</v>
      </c>
    </row>
    <row r="3817" spans="1:4" x14ac:dyDescent="0.25">
      <c r="A3817" t="s">
        <v>2308</v>
      </c>
      <c r="B3817">
        <v>42.37</v>
      </c>
      <c r="C3817">
        <v>-8.4250000000000002E-3</v>
      </c>
      <c r="D3817">
        <f t="shared" si="59"/>
        <v>-8.4606850174657518E-3</v>
      </c>
    </row>
    <row r="3818" spans="1:4" x14ac:dyDescent="0.25">
      <c r="A3818" t="s">
        <v>2309</v>
      </c>
      <c r="B3818">
        <v>41.81</v>
      </c>
      <c r="C3818">
        <v>-1.3217E-2</v>
      </c>
      <c r="D3818">
        <f t="shared" si="59"/>
        <v>-1.3305019269994067E-2</v>
      </c>
    </row>
    <row r="3819" spans="1:4" x14ac:dyDescent="0.25">
      <c r="A3819" t="s">
        <v>2310</v>
      </c>
      <c r="B3819">
        <v>42.02</v>
      </c>
      <c r="C3819">
        <v>5.0229999999999997E-3</v>
      </c>
      <c r="D3819">
        <f t="shared" si="59"/>
        <v>5.0101500483808225E-3</v>
      </c>
    </row>
    <row r="3820" spans="1:4" x14ac:dyDescent="0.25">
      <c r="A3820" t="s">
        <v>2311</v>
      </c>
      <c r="B3820">
        <v>40.28</v>
      </c>
      <c r="C3820">
        <v>-4.1409000000000001E-2</v>
      </c>
      <c r="D3820">
        <f t="shared" si="59"/>
        <v>-4.2290627566492829E-2</v>
      </c>
    </row>
    <row r="3821" spans="1:4" x14ac:dyDescent="0.25">
      <c r="A3821" t="s">
        <v>2312</v>
      </c>
      <c r="B3821">
        <v>39.75</v>
      </c>
      <c r="C3821">
        <v>-1.3158E-2</v>
      </c>
      <c r="D3821">
        <f t="shared" si="59"/>
        <v>-1.324522675002068E-2</v>
      </c>
    </row>
    <row r="3822" spans="1:4" x14ac:dyDescent="0.25">
      <c r="A3822" t="s">
        <v>2313</v>
      </c>
      <c r="B3822">
        <v>39.619999999999997</v>
      </c>
      <c r="C3822">
        <v>-3.2699999999999999E-3</v>
      </c>
      <c r="D3822">
        <f t="shared" si="59"/>
        <v>-3.275799829936124E-3</v>
      </c>
    </row>
    <row r="3823" spans="1:4" x14ac:dyDescent="0.25">
      <c r="A3823" t="s">
        <v>2314</v>
      </c>
      <c r="B3823">
        <v>40.58</v>
      </c>
      <c r="C3823">
        <v>2.4230000000000002E-2</v>
      </c>
      <c r="D3823">
        <f t="shared" si="59"/>
        <v>2.3941293127263827E-2</v>
      </c>
    </row>
    <row r="3824" spans="1:4" x14ac:dyDescent="0.25">
      <c r="A3824" t="s">
        <v>2315</v>
      </c>
      <c r="B3824">
        <v>40.020000000000003</v>
      </c>
      <c r="C3824">
        <v>-1.38E-2</v>
      </c>
      <c r="D3824">
        <f t="shared" si="59"/>
        <v>-1.3896005242081167E-2</v>
      </c>
    </row>
    <row r="3825" spans="1:4" x14ac:dyDescent="0.25">
      <c r="A3825" s="1">
        <v>38355</v>
      </c>
      <c r="B3825">
        <v>40.049999999999997</v>
      </c>
      <c r="C3825">
        <v>7.5000000000000002E-4</v>
      </c>
      <c r="D3825">
        <f t="shared" si="59"/>
        <v>7.493443587807578E-4</v>
      </c>
    </row>
    <row r="3826" spans="1:4" x14ac:dyDescent="0.25">
      <c r="A3826" s="1">
        <v>38386</v>
      </c>
      <c r="B3826">
        <v>39.979999999999997</v>
      </c>
      <c r="C3826">
        <v>-1.748E-3</v>
      </c>
      <c r="D3826">
        <f t="shared" si="59"/>
        <v>-1.7493444421142715E-3</v>
      </c>
    </row>
    <row r="3827" spans="1:4" x14ac:dyDescent="0.25">
      <c r="A3827" s="1">
        <v>38414</v>
      </c>
      <c r="B3827">
        <v>39.72</v>
      </c>
      <c r="C3827">
        <v>-6.5030000000000001E-3</v>
      </c>
      <c r="D3827">
        <f t="shared" si="59"/>
        <v>-6.5244898952821449E-3</v>
      </c>
    </row>
    <row r="3828" spans="1:4" x14ac:dyDescent="0.25">
      <c r="A3828" s="1">
        <v>38445</v>
      </c>
      <c r="B3828">
        <v>40.090000000000003</v>
      </c>
      <c r="C3828">
        <v>9.3150000000000004E-3</v>
      </c>
      <c r="D3828">
        <f t="shared" si="59"/>
        <v>9.2720874774437877E-3</v>
      </c>
    </row>
    <row r="3829" spans="1:4" x14ac:dyDescent="0.25">
      <c r="A3829" s="1">
        <v>38536</v>
      </c>
      <c r="B3829">
        <v>39.880000000000003</v>
      </c>
      <c r="C3829">
        <v>-5.2379999999999996E-3</v>
      </c>
      <c r="D3829">
        <f t="shared" si="59"/>
        <v>-5.2519815607780145E-3</v>
      </c>
    </row>
    <row r="3830" spans="1:4" x14ac:dyDescent="0.25">
      <c r="A3830" s="1">
        <v>38567</v>
      </c>
      <c r="B3830">
        <v>39.97</v>
      </c>
      <c r="C3830">
        <v>2.2569999999999999E-3</v>
      </c>
      <c r="D3830">
        <f t="shared" si="59"/>
        <v>2.2542276295944067E-3</v>
      </c>
    </row>
    <row r="3831" spans="1:4" x14ac:dyDescent="0.25">
      <c r="A3831" s="1">
        <v>38598</v>
      </c>
      <c r="B3831">
        <v>39.49</v>
      </c>
      <c r="C3831">
        <v>-1.2009000000000001E-2</v>
      </c>
      <c r="D3831">
        <f t="shared" si="59"/>
        <v>-1.2081697424674024E-2</v>
      </c>
    </row>
    <row r="3832" spans="1:4" x14ac:dyDescent="0.25">
      <c r="A3832" s="1">
        <v>38628</v>
      </c>
      <c r="B3832">
        <v>39.89</v>
      </c>
      <c r="C3832">
        <v>1.0129000000000001E-2</v>
      </c>
      <c r="D3832">
        <f t="shared" si="59"/>
        <v>1.0078190618757237E-2</v>
      </c>
    </row>
    <row r="3833" spans="1:4" x14ac:dyDescent="0.25">
      <c r="A3833" s="1">
        <v>38659</v>
      </c>
      <c r="B3833">
        <v>39.42</v>
      </c>
      <c r="C3833">
        <v>-1.1782000000000001E-2</v>
      </c>
      <c r="D3833">
        <f t="shared" si="59"/>
        <v>-1.1852364192741108E-2</v>
      </c>
    </row>
    <row r="3834" spans="1:4" x14ac:dyDescent="0.25">
      <c r="A3834" t="s">
        <v>2316</v>
      </c>
      <c r="B3834">
        <v>39.47</v>
      </c>
      <c r="C3834">
        <v>1.268E-3</v>
      </c>
      <c r="D3834">
        <f t="shared" si="59"/>
        <v>1.267587950181572E-3</v>
      </c>
    </row>
    <row r="3835" spans="1:4" x14ac:dyDescent="0.25">
      <c r="A3835" t="s">
        <v>2317</v>
      </c>
      <c r="B3835">
        <v>39.76</v>
      </c>
      <c r="C3835">
        <v>7.3470000000000002E-3</v>
      </c>
      <c r="D3835">
        <f t="shared" si="59"/>
        <v>7.3204921136174675E-3</v>
      </c>
    </row>
    <row r="3836" spans="1:4" x14ac:dyDescent="0.25">
      <c r="A3836" t="s">
        <v>2318</v>
      </c>
      <c r="B3836">
        <v>38.880000000000003</v>
      </c>
      <c r="C3836">
        <v>-2.2133E-2</v>
      </c>
      <c r="D3836">
        <f t="shared" si="59"/>
        <v>-2.2381402196134881E-2</v>
      </c>
    </row>
    <row r="3837" spans="1:4" x14ac:dyDescent="0.25">
      <c r="A3837" t="s">
        <v>2319</v>
      </c>
      <c r="B3837">
        <v>38.909999999999997</v>
      </c>
      <c r="C3837">
        <v>7.7200000000000001E-4</v>
      </c>
      <c r="D3837">
        <f t="shared" si="59"/>
        <v>7.7130740422382677E-4</v>
      </c>
    </row>
    <row r="3838" spans="1:4" x14ac:dyDescent="0.25">
      <c r="A3838" t="s">
        <v>2320</v>
      </c>
      <c r="B3838">
        <v>38.880000000000003</v>
      </c>
      <c r="C3838">
        <v>-7.7099999999999998E-4</v>
      </c>
      <c r="D3838">
        <f t="shared" si="59"/>
        <v>-7.7130740422375879E-4</v>
      </c>
    </row>
    <row r="3839" spans="1:4" x14ac:dyDescent="0.25">
      <c r="A3839" t="s">
        <v>2321</v>
      </c>
      <c r="B3839">
        <v>37.99</v>
      </c>
      <c r="C3839">
        <v>-2.2891000000000002E-2</v>
      </c>
      <c r="D3839">
        <f t="shared" si="59"/>
        <v>-2.3157012392704096E-2</v>
      </c>
    </row>
    <row r="3840" spans="1:4" x14ac:dyDescent="0.25">
      <c r="A3840" t="s">
        <v>2322</v>
      </c>
      <c r="B3840">
        <v>37.82</v>
      </c>
      <c r="C3840">
        <v>-4.4749999999999998E-3</v>
      </c>
      <c r="D3840">
        <f t="shared" si="59"/>
        <v>-4.4849039692228324E-3</v>
      </c>
    </row>
    <row r="3841" spans="1:4" x14ac:dyDescent="0.25">
      <c r="A3841" t="s">
        <v>2323</v>
      </c>
      <c r="B3841">
        <v>37.700000000000003</v>
      </c>
      <c r="C3841">
        <v>-3.173E-3</v>
      </c>
      <c r="D3841">
        <f t="shared" si="59"/>
        <v>-3.177968776346303E-3</v>
      </c>
    </row>
    <row r="3842" spans="1:4" x14ac:dyDescent="0.25">
      <c r="A3842" t="s">
        <v>2324</v>
      </c>
      <c r="B3842">
        <v>38.03</v>
      </c>
      <c r="C3842">
        <v>8.7530000000000004E-3</v>
      </c>
      <c r="D3842">
        <f t="shared" si="59"/>
        <v>8.7152274862032017E-3</v>
      </c>
    </row>
    <row r="3843" spans="1:4" x14ac:dyDescent="0.25">
      <c r="A3843" t="s">
        <v>2325</v>
      </c>
      <c r="B3843">
        <v>38.590000000000003</v>
      </c>
      <c r="C3843">
        <v>1.4725E-2</v>
      </c>
      <c r="D3843">
        <f t="shared" si="59"/>
        <v>1.4617853609359154E-2</v>
      </c>
    </row>
    <row r="3844" spans="1:4" x14ac:dyDescent="0.25">
      <c r="A3844" t="s">
        <v>2326</v>
      </c>
      <c r="B3844">
        <v>37.69</v>
      </c>
      <c r="C3844">
        <v>-2.3321999999999999E-2</v>
      </c>
      <c r="D3844">
        <f t="shared" ref="D3844:D3907" si="60">LN(B3844/B3843)</f>
        <v>-2.3598368270483512E-2</v>
      </c>
    </row>
    <row r="3845" spans="1:4" x14ac:dyDescent="0.25">
      <c r="A3845" t="s">
        <v>2327</v>
      </c>
      <c r="B3845">
        <v>38.15</v>
      </c>
      <c r="C3845">
        <v>1.2205000000000001E-2</v>
      </c>
      <c r="D3845">
        <f t="shared" si="60"/>
        <v>1.2130950451421979E-2</v>
      </c>
    </row>
    <row r="3846" spans="1:4" x14ac:dyDescent="0.25">
      <c r="A3846" t="s">
        <v>2328</v>
      </c>
      <c r="B3846">
        <v>38.24</v>
      </c>
      <c r="C3846">
        <v>2.359E-3</v>
      </c>
      <c r="D3846">
        <f t="shared" si="60"/>
        <v>2.3563304527346117E-3</v>
      </c>
    </row>
    <row r="3847" spans="1:4" x14ac:dyDescent="0.25">
      <c r="A3847" s="1">
        <v>38356</v>
      </c>
      <c r="B3847">
        <v>37.6</v>
      </c>
      <c r="C3847">
        <v>-1.6736000000000001E-2</v>
      </c>
      <c r="D3847">
        <f t="shared" si="60"/>
        <v>-1.6878037787351748E-2</v>
      </c>
    </row>
    <row r="3848" spans="1:4" x14ac:dyDescent="0.25">
      <c r="A3848" s="1">
        <v>38446</v>
      </c>
      <c r="B3848">
        <v>37.909999999999997</v>
      </c>
      <c r="C3848">
        <v>8.2450000000000006E-3</v>
      </c>
      <c r="D3848">
        <f t="shared" si="60"/>
        <v>8.2108791323944798E-3</v>
      </c>
    </row>
    <row r="3849" spans="1:4" x14ac:dyDescent="0.25">
      <c r="A3849" s="1">
        <v>38476</v>
      </c>
      <c r="B3849">
        <v>38.229999999999997</v>
      </c>
      <c r="C3849">
        <v>8.4410000000000006E-3</v>
      </c>
      <c r="D3849">
        <f t="shared" si="60"/>
        <v>8.4056181800779128E-3</v>
      </c>
    </row>
    <row r="3850" spans="1:4" x14ac:dyDescent="0.25">
      <c r="A3850" s="1">
        <v>38507</v>
      </c>
      <c r="B3850">
        <v>37.79</v>
      </c>
      <c r="C3850">
        <v>-1.1509E-2</v>
      </c>
      <c r="D3850">
        <f t="shared" si="60"/>
        <v>-1.1576030346923821E-2</v>
      </c>
    </row>
    <row r="3851" spans="1:4" x14ac:dyDescent="0.25">
      <c r="A3851" s="1">
        <v>38537</v>
      </c>
      <c r="B3851">
        <v>37.4</v>
      </c>
      <c r="C3851">
        <v>-1.0319999999999999E-2</v>
      </c>
      <c r="D3851">
        <f t="shared" si="60"/>
        <v>-1.0373812940911399E-2</v>
      </c>
    </row>
    <row r="3852" spans="1:4" x14ac:dyDescent="0.25">
      <c r="A3852" s="1">
        <v>38568</v>
      </c>
      <c r="B3852">
        <v>37.479999999999997</v>
      </c>
      <c r="C3852">
        <v>2.1389999999999998E-3</v>
      </c>
      <c r="D3852">
        <f t="shared" si="60"/>
        <v>2.1367529497352418E-3</v>
      </c>
    </row>
    <row r="3853" spans="1:4" x14ac:dyDescent="0.25">
      <c r="A3853" s="1">
        <v>38660</v>
      </c>
      <c r="B3853">
        <v>37.74</v>
      </c>
      <c r="C3853">
        <v>6.9369999999999996E-3</v>
      </c>
      <c r="D3853">
        <f t="shared" si="60"/>
        <v>6.9130825701827908E-3</v>
      </c>
    </row>
    <row r="3854" spans="1:4" x14ac:dyDescent="0.25">
      <c r="A3854" s="1">
        <v>38690</v>
      </c>
      <c r="B3854">
        <v>38.549999999999997</v>
      </c>
      <c r="C3854">
        <v>2.1462999999999999E-2</v>
      </c>
      <c r="D3854">
        <f t="shared" si="60"/>
        <v>2.1235560068934112E-2</v>
      </c>
    </row>
    <row r="3855" spans="1:4" x14ac:dyDescent="0.25">
      <c r="A3855" t="s">
        <v>2329</v>
      </c>
      <c r="B3855">
        <v>37.9</v>
      </c>
      <c r="C3855">
        <v>-1.6861000000000001E-2</v>
      </c>
      <c r="D3855">
        <f t="shared" si="60"/>
        <v>-1.7004987920957771E-2</v>
      </c>
    </row>
    <row r="3856" spans="1:4" x14ac:dyDescent="0.25">
      <c r="A3856" t="s">
        <v>2330</v>
      </c>
      <c r="B3856">
        <v>37.15</v>
      </c>
      <c r="C3856">
        <v>-1.9789000000000001E-2</v>
      </c>
      <c r="D3856">
        <f t="shared" si="60"/>
        <v>-1.9987340924612493E-2</v>
      </c>
    </row>
    <row r="3857" spans="1:4" x14ac:dyDescent="0.25">
      <c r="A3857" t="s">
        <v>2331</v>
      </c>
      <c r="B3857">
        <v>36.11</v>
      </c>
      <c r="C3857">
        <v>-2.7994999999999999E-2</v>
      </c>
      <c r="D3857">
        <f t="shared" si="60"/>
        <v>-2.8393935874401727E-2</v>
      </c>
    </row>
    <row r="3858" spans="1:4" x14ac:dyDescent="0.25">
      <c r="A3858" t="s">
        <v>2332</v>
      </c>
      <c r="B3858">
        <v>36.729999999999997</v>
      </c>
      <c r="C3858">
        <v>1.7170000000000001E-2</v>
      </c>
      <c r="D3858">
        <f t="shared" si="60"/>
        <v>1.7024024542209415E-2</v>
      </c>
    </row>
    <row r="3859" spans="1:4" x14ac:dyDescent="0.25">
      <c r="A3859" t="s">
        <v>2333</v>
      </c>
      <c r="B3859">
        <v>36.46</v>
      </c>
      <c r="C3859">
        <v>-7.3509999999999999E-3</v>
      </c>
      <c r="D3859">
        <f t="shared" si="60"/>
        <v>-7.3780905810588385E-3</v>
      </c>
    </row>
    <row r="3860" spans="1:4" x14ac:dyDescent="0.25">
      <c r="A3860" t="s">
        <v>2334</v>
      </c>
      <c r="B3860">
        <v>35.6</v>
      </c>
      <c r="C3860">
        <v>-2.3588000000000001E-2</v>
      </c>
      <c r="D3860">
        <f t="shared" si="60"/>
        <v>-2.3870131392532152E-2</v>
      </c>
    </row>
    <row r="3861" spans="1:4" x14ac:dyDescent="0.25">
      <c r="A3861" t="s">
        <v>2335</v>
      </c>
      <c r="B3861">
        <v>36.67</v>
      </c>
      <c r="C3861">
        <v>3.0055999999999999E-2</v>
      </c>
      <c r="D3861">
        <f t="shared" si="60"/>
        <v>2.9613344225249937E-2</v>
      </c>
    </row>
    <row r="3862" spans="1:4" x14ac:dyDescent="0.25">
      <c r="A3862" t="s">
        <v>2336</v>
      </c>
      <c r="B3862">
        <v>36.020000000000003</v>
      </c>
      <c r="C3862">
        <v>-1.7725999999999999E-2</v>
      </c>
      <c r="D3862">
        <f t="shared" si="60"/>
        <v>-1.7884642335424587E-2</v>
      </c>
    </row>
    <row r="3863" spans="1:4" x14ac:dyDescent="0.25">
      <c r="A3863" t="s">
        <v>2337</v>
      </c>
      <c r="B3863">
        <v>36.200000000000003</v>
      </c>
      <c r="C3863">
        <v>4.9969999999999997E-3</v>
      </c>
      <c r="D3863">
        <f t="shared" si="60"/>
        <v>4.9847790839153477E-3</v>
      </c>
    </row>
    <row r="3864" spans="1:4" x14ac:dyDescent="0.25">
      <c r="A3864" t="s">
        <v>2338</v>
      </c>
      <c r="B3864">
        <v>36.200000000000003</v>
      </c>
      <c r="C3864">
        <v>0</v>
      </c>
      <c r="D3864">
        <f t="shared" si="60"/>
        <v>0</v>
      </c>
    </row>
    <row r="3865" spans="1:4" x14ac:dyDescent="0.25">
      <c r="A3865" t="s">
        <v>2339</v>
      </c>
      <c r="B3865">
        <v>36.03</v>
      </c>
      <c r="C3865">
        <v>-4.6959999999999997E-3</v>
      </c>
      <c r="D3865">
        <f t="shared" si="60"/>
        <v>-4.7071940717235347E-3</v>
      </c>
    </row>
    <row r="3866" spans="1:4" x14ac:dyDescent="0.25">
      <c r="A3866" t="s">
        <v>2340</v>
      </c>
      <c r="B3866">
        <v>35.090000000000003</v>
      </c>
      <c r="C3866">
        <v>-2.6089000000000001E-2</v>
      </c>
      <c r="D3866">
        <f t="shared" si="60"/>
        <v>-2.6435735164878096E-2</v>
      </c>
    </row>
    <row r="3867" spans="1:4" x14ac:dyDescent="0.25">
      <c r="A3867" t="s">
        <v>2341</v>
      </c>
      <c r="B3867">
        <v>35.369999999999997</v>
      </c>
      <c r="C3867">
        <v>7.979E-3</v>
      </c>
      <c r="D3867">
        <f t="shared" si="60"/>
        <v>7.9478136222652634E-3</v>
      </c>
    </row>
    <row r="3868" spans="1:4" x14ac:dyDescent="0.25">
      <c r="A3868" s="1">
        <v>38388</v>
      </c>
      <c r="B3868">
        <v>36.26</v>
      </c>
      <c r="C3868">
        <v>2.5163000000000001E-2</v>
      </c>
      <c r="D3868">
        <f t="shared" si="60"/>
        <v>2.4851202109315695E-2</v>
      </c>
    </row>
    <row r="3869" spans="1:4" x14ac:dyDescent="0.25">
      <c r="A3869" s="1">
        <v>38416</v>
      </c>
      <c r="B3869">
        <v>36.75</v>
      </c>
      <c r="C3869">
        <v>1.3514E-2</v>
      </c>
      <c r="D3869">
        <f t="shared" si="60"/>
        <v>1.3423020332140771E-2</v>
      </c>
    </row>
    <row r="3870" spans="1:4" x14ac:dyDescent="0.25">
      <c r="A3870" s="1">
        <v>38447</v>
      </c>
      <c r="B3870">
        <v>37.1</v>
      </c>
      <c r="C3870">
        <v>9.5239999999999995E-3</v>
      </c>
      <c r="D3870">
        <f t="shared" si="60"/>
        <v>9.4787439545437387E-3</v>
      </c>
    </row>
    <row r="3871" spans="1:4" x14ac:dyDescent="0.25">
      <c r="A3871" s="1">
        <v>38477</v>
      </c>
      <c r="B3871">
        <v>36.85</v>
      </c>
      <c r="C3871">
        <v>-6.7390000000000002E-3</v>
      </c>
      <c r="D3871">
        <f t="shared" si="60"/>
        <v>-6.7613509780437954E-3</v>
      </c>
    </row>
    <row r="3872" spans="1:4" x14ac:dyDescent="0.25">
      <c r="A3872" s="1">
        <v>38508</v>
      </c>
      <c r="B3872">
        <v>37.159999999999997</v>
      </c>
      <c r="C3872">
        <v>8.4130000000000003E-3</v>
      </c>
      <c r="D3872">
        <f t="shared" si="60"/>
        <v>8.3772953102920541E-3</v>
      </c>
    </row>
    <row r="3873" spans="1:4" x14ac:dyDescent="0.25">
      <c r="A3873" s="1">
        <v>38600</v>
      </c>
      <c r="B3873">
        <v>37.25</v>
      </c>
      <c r="C3873">
        <v>2.4220000000000001E-3</v>
      </c>
      <c r="D3873">
        <f t="shared" si="60"/>
        <v>2.4190308799309336E-3</v>
      </c>
    </row>
    <row r="3874" spans="1:4" x14ac:dyDescent="0.25">
      <c r="A3874" s="1">
        <v>38630</v>
      </c>
      <c r="B3874">
        <v>36.46</v>
      </c>
      <c r="C3874">
        <v>-2.1208000000000001E-2</v>
      </c>
      <c r="D3874">
        <f t="shared" si="60"/>
        <v>-2.143617557505147E-2</v>
      </c>
    </row>
    <row r="3875" spans="1:4" x14ac:dyDescent="0.25">
      <c r="A3875" s="1">
        <v>38661</v>
      </c>
      <c r="B3875">
        <v>36.520000000000003</v>
      </c>
      <c r="C3875">
        <v>1.6459999999999999E-3</v>
      </c>
      <c r="D3875">
        <f t="shared" si="60"/>
        <v>1.6442864762507459E-3</v>
      </c>
    </row>
    <row r="3876" spans="1:4" x14ac:dyDescent="0.25">
      <c r="A3876" s="1">
        <v>38691</v>
      </c>
      <c r="B3876">
        <v>36.229999999999997</v>
      </c>
      <c r="C3876">
        <v>-7.9410000000000001E-3</v>
      </c>
      <c r="D3876">
        <f t="shared" si="60"/>
        <v>-7.9725508197820462E-3</v>
      </c>
    </row>
    <row r="3877" spans="1:4" x14ac:dyDescent="0.25">
      <c r="A3877" t="s">
        <v>2342</v>
      </c>
      <c r="B3877">
        <v>36.29</v>
      </c>
      <c r="C3877">
        <v>1.6559999999999999E-3</v>
      </c>
      <c r="D3877">
        <f t="shared" si="60"/>
        <v>1.6547163179930946E-3</v>
      </c>
    </row>
    <row r="3878" spans="1:4" x14ac:dyDescent="0.25">
      <c r="A3878" t="s">
        <v>2343</v>
      </c>
      <c r="B3878">
        <v>37.369999999999997</v>
      </c>
      <c r="C3878">
        <v>2.9760000000000002E-2</v>
      </c>
      <c r="D3878">
        <f t="shared" si="60"/>
        <v>2.9326022272413502E-2</v>
      </c>
    </row>
    <row r="3879" spans="1:4" x14ac:dyDescent="0.25">
      <c r="A3879" t="s">
        <v>2344</v>
      </c>
      <c r="B3879">
        <v>38.86</v>
      </c>
      <c r="C3879">
        <v>3.9871999999999998E-2</v>
      </c>
      <c r="D3879">
        <f t="shared" si="60"/>
        <v>3.9097200451901563E-2</v>
      </c>
    </row>
    <row r="3880" spans="1:4" x14ac:dyDescent="0.25">
      <c r="A3880" t="s">
        <v>2345</v>
      </c>
      <c r="B3880">
        <v>39.799999999999997</v>
      </c>
      <c r="C3880">
        <v>2.4188999999999999E-2</v>
      </c>
      <c r="D3880">
        <f t="shared" si="60"/>
        <v>2.3901468341098003E-2</v>
      </c>
    </row>
    <row r="3881" spans="1:4" x14ac:dyDescent="0.25">
      <c r="A3881" t="s">
        <v>2346</v>
      </c>
      <c r="B3881">
        <v>40.14</v>
      </c>
      <c r="C3881">
        <v>8.5430000000000002E-3</v>
      </c>
      <c r="D3881">
        <f t="shared" si="60"/>
        <v>8.5064310778001761E-3</v>
      </c>
    </row>
    <row r="3882" spans="1:4" x14ac:dyDescent="0.25">
      <c r="A3882" t="s">
        <v>2347</v>
      </c>
      <c r="B3882">
        <v>39.630000000000003</v>
      </c>
      <c r="C3882">
        <v>-1.2704999999999999E-2</v>
      </c>
      <c r="D3882">
        <f t="shared" si="60"/>
        <v>-1.278693616584844E-2</v>
      </c>
    </row>
    <row r="3883" spans="1:4" x14ac:dyDescent="0.25">
      <c r="A3883" t="s">
        <v>2348</v>
      </c>
      <c r="B3883">
        <v>39.96</v>
      </c>
      <c r="C3883">
        <v>8.3269999999999993E-3</v>
      </c>
      <c r="D3883">
        <f t="shared" si="60"/>
        <v>8.2925465780091436E-3</v>
      </c>
    </row>
    <row r="3884" spans="1:4" x14ac:dyDescent="0.25">
      <c r="A3884" t="s">
        <v>2349</v>
      </c>
      <c r="B3884">
        <v>39.85</v>
      </c>
      <c r="C3884">
        <v>-2.7529999999999998E-3</v>
      </c>
      <c r="D3884">
        <f t="shared" si="60"/>
        <v>-2.7565485441287448E-3</v>
      </c>
    </row>
    <row r="3885" spans="1:4" x14ac:dyDescent="0.25">
      <c r="A3885" t="s">
        <v>2350</v>
      </c>
      <c r="B3885">
        <v>39.369999999999997</v>
      </c>
      <c r="C3885">
        <v>-1.2045E-2</v>
      </c>
      <c r="D3885">
        <f t="shared" si="60"/>
        <v>-1.2118300280578038E-2</v>
      </c>
    </row>
    <row r="3886" spans="1:4" x14ac:dyDescent="0.25">
      <c r="A3886" t="s">
        <v>2351</v>
      </c>
      <c r="B3886">
        <v>39.92</v>
      </c>
      <c r="C3886">
        <v>1.397E-2</v>
      </c>
      <c r="D3886">
        <f t="shared" si="60"/>
        <v>1.3873346487617276E-2</v>
      </c>
    </row>
    <row r="3887" spans="1:4" x14ac:dyDescent="0.25">
      <c r="A3887" t="s">
        <v>2352</v>
      </c>
      <c r="B3887">
        <v>39.97</v>
      </c>
      <c r="C3887">
        <v>1.253E-3</v>
      </c>
      <c r="D3887">
        <f t="shared" si="60"/>
        <v>1.2517212799689433E-3</v>
      </c>
    </row>
    <row r="3888" spans="1:4" x14ac:dyDescent="0.25">
      <c r="A3888" t="s">
        <v>2353</v>
      </c>
      <c r="B3888">
        <v>39.35</v>
      </c>
      <c r="C3888">
        <v>-1.5512E-2</v>
      </c>
      <c r="D3888">
        <f t="shared" si="60"/>
        <v>-1.5633197859819911E-2</v>
      </c>
    </row>
    <row r="3889" spans="1:4" x14ac:dyDescent="0.25">
      <c r="A3889" s="1">
        <v>38358</v>
      </c>
      <c r="B3889">
        <v>39.94</v>
      </c>
      <c r="C3889">
        <v>1.4994E-2</v>
      </c>
      <c r="D3889">
        <f t="shared" si="60"/>
        <v>1.4882353124256892E-2</v>
      </c>
    </row>
    <row r="3890" spans="1:4" x14ac:dyDescent="0.25">
      <c r="A3890" s="1">
        <v>38389</v>
      </c>
      <c r="B3890">
        <v>40.340000000000003</v>
      </c>
      <c r="C3890">
        <v>1.0015E-2</v>
      </c>
      <c r="D3890">
        <f t="shared" si="60"/>
        <v>9.9652045383967856E-3</v>
      </c>
    </row>
    <row r="3891" spans="1:4" x14ac:dyDescent="0.25">
      <c r="A3891" s="1">
        <v>38417</v>
      </c>
      <c r="B3891">
        <v>39.72</v>
      </c>
      <c r="C3891">
        <v>-1.5369000000000001E-2</v>
      </c>
      <c r="D3891">
        <f t="shared" si="60"/>
        <v>-1.5488693349094019E-2</v>
      </c>
    </row>
    <row r="3892" spans="1:4" x14ac:dyDescent="0.25">
      <c r="A3892" s="1">
        <v>38509</v>
      </c>
      <c r="B3892">
        <v>39.950000000000003</v>
      </c>
      <c r="C3892">
        <v>5.7910000000000001E-3</v>
      </c>
      <c r="D3892">
        <f t="shared" si="60"/>
        <v>5.7738330353119946E-3</v>
      </c>
    </row>
    <row r="3893" spans="1:4" x14ac:dyDescent="0.25">
      <c r="A3893" s="1">
        <v>38539</v>
      </c>
      <c r="B3893">
        <v>40</v>
      </c>
      <c r="C3893">
        <v>1.2520000000000001E-3</v>
      </c>
      <c r="D3893">
        <f t="shared" si="60"/>
        <v>1.2507819016524548E-3</v>
      </c>
    </row>
    <row r="3894" spans="1:4" x14ac:dyDescent="0.25">
      <c r="A3894" s="1">
        <v>38570</v>
      </c>
      <c r="B3894">
        <v>39.67</v>
      </c>
      <c r="C3894">
        <v>-8.2500000000000004E-3</v>
      </c>
      <c r="D3894">
        <f t="shared" si="60"/>
        <v>-8.2842195876975111E-3</v>
      </c>
    </row>
    <row r="3895" spans="1:4" x14ac:dyDescent="0.25">
      <c r="A3895" s="1">
        <v>38601</v>
      </c>
      <c r="B3895">
        <v>39.6</v>
      </c>
      <c r="C3895">
        <v>-1.7650000000000001E-3</v>
      </c>
      <c r="D3895">
        <f t="shared" si="60"/>
        <v>-1.7661162658039113E-3</v>
      </c>
    </row>
    <row r="3896" spans="1:4" x14ac:dyDescent="0.25">
      <c r="A3896" s="1">
        <v>38631</v>
      </c>
      <c r="B3896">
        <v>39.5</v>
      </c>
      <c r="C3896">
        <v>-2.5249999999999999E-3</v>
      </c>
      <c r="D3896">
        <f t="shared" si="60"/>
        <v>-2.5284463533587487E-3</v>
      </c>
    </row>
    <row r="3897" spans="1:4" x14ac:dyDescent="0.25">
      <c r="A3897" t="s">
        <v>2354</v>
      </c>
      <c r="B3897">
        <v>39.76</v>
      </c>
      <c r="C3897">
        <v>6.5820000000000002E-3</v>
      </c>
      <c r="D3897">
        <f t="shared" si="60"/>
        <v>6.5607098812970046E-3</v>
      </c>
    </row>
    <row r="3898" spans="1:4" x14ac:dyDescent="0.25">
      <c r="A3898" t="s">
        <v>2355</v>
      </c>
      <c r="B3898">
        <v>40.03</v>
      </c>
      <c r="C3898">
        <v>6.7910000000000002E-3</v>
      </c>
      <c r="D3898">
        <f t="shared" si="60"/>
        <v>6.7677912161091024E-3</v>
      </c>
    </row>
    <row r="3899" spans="1:4" x14ac:dyDescent="0.25">
      <c r="A3899" t="s">
        <v>2356</v>
      </c>
      <c r="B3899">
        <v>40.03</v>
      </c>
      <c r="C3899">
        <v>0</v>
      </c>
      <c r="D3899">
        <f t="shared" si="60"/>
        <v>0</v>
      </c>
    </row>
    <row r="3900" spans="1:4" x14ac:dyDescent="0.25">
      <c r="A3900" t="s">
        <v>2357</v>
      </c>
      <c r="B3900">
        <v>40.200000000000003</v>
      </c>
      <c r="C3900">
        <v>4.2469999999999999E-3</v>
      </c>
      <c r="D3900">
        <f t="shared" si="60"/>
        <v>4.2378226204932467E-3</v>
      </c>
    </row>
    <row r="3901" spans="1:4" x14ac:dyDescent="0.25">
      <c r="A3901" t="s">
        <v>2358</v>
      </c>
      <c r="B3901">
        <v>40.200000000000003</v>
      </c>
      <c r="C3901">
        <v>0</v>
      </c>
      <c r="D3901">
        <f t="shared" si="60"/>
        <v>0</v>
      </c>
    </row>
    <row r="3902" spans="1:4" x14ac:dyDescent="0.25">
      <c r="A3902" t="s">
        <v>2359</v>
      </c>
      <c r="B3902">
        <v>39.950000000000003</v>
      </c>
      <c r="C3902">
        <v>-6.2189999999999997E-3</v>
      </c>
      <c r="D3902">
        <f t="shared" si="60"/>
        <v>-6.2383234126917025E-3</v>
      </c>
    </row>
    <row r="3903" spans="1:4" x14ac:dyDescent="0.25">
      <c r="A3903" t="s">
        <v>2360</v>
      </c>
      <c r="B3903">
        <v>39.68</v>
      </c>
      <c r="C3903">
        <v>-6.7580000000000001E-3</v>
      </c>
      <c r="D3903">
        <f t="shared" si="60"/>
        <v>-6.7813897956117315E-3</v>
      </c>
    </row>
    <row r="3904" spans="1:4" x14ac:dyDescent="0.25">
      <c r="A3904" t="s">
        <v>2361</v>
      </c>
      <c r="B3904">
        <v>39.700000000000003</v>
      </c>
      <c r="C3904">
        <v>5.04E-4</v>
      </c>
      <c r="D3904">
        <f t="shared" si="60"/>
        <v>5.0390527647267095E-4</v>
      </c>
    </row>
    <row r="3905" spans="1:4" x14ac:dyDescent="0.25">
      <c r="A3905" t="s">
        <v>2362</v>
      </c>
      <c r="B3905">
        <v>39.14</v>
      </c>
      <c r="C3905">
        <v>-1.4106E-2</v>
      </c>
      <c r="D3905">
        <f t="shared" si="60"/>
        <v>-1.4206225725214645E-2</v>
      </c>
    </row>
    <row r="3906" spans="1:4" x14ac:dyDescent="0.25">
      <c r="A3906" t="s">
        <v>2363</v>
      </c>
      <c r="B3906">
        <v>38.24</v>
      </c>
      <c r="C3906">
        <v>-2.2994000000000001E-2</v>
      </c>
      <c r="D3906">
        <f t="shared" si="60"/>
        <v>-2.3262873784729566E-2</v>
      </c>
    </row>
    <row r="3907" spans="1:4" x14ac:dyDescent="0.25">
      <c r="A3907" t="s">
        <v>2364</v>
      </c>
      <c r="B3907">
        <v>38.47</v>
      </c>
      <c r="C3907">
        <v>6.0150000000000004E-3</v>
      </c>
      <c r="D3907">
        <f t="shared" si="60"/>
        <v>5.9966285810031539E-3</v>
      </c>
    </row>
    <row r="3908" spans="1:4" x14ac:dyDescent="0.25">
      <c r="A3908" t="s">
        <v>2365</v>
      </c>
      <c r="B3908">
        <v>39.31</v>
      </c>
      <c r="C3908">
        <v>2.1835E-2</v>
      </c>
      <c r="D3908">
        <f t="shared" ref="D3908:D3971" si="61">LN(B3908/B3907)</f>
        <v>2.1600222669565211E-2</v>
      </c>
    </row>
    <row r="3909" spans="1:4" x14ac:dyDescent="0.25">
      <c r="A3909" t="s">
        <v>2366</v>
      </c>
      <c r="B3909">
        <v>38.799999999999997</v>
      </c>
      <c r="C3909">
        <v>-1.2973999999999999E-2</v>
      </c>
      <c r="D3909">
        <f t="shared" si="61"/>
        <v>-1.3058692804541272E-2</v>
      </c>
    </row>
    <row r="3910" spans="1:4" x14ac:dyDescent="0.25">
      <c r="A3910" t="s">
        <v>2367</v>
      </c>
      <c r="B3910">
        <v>38.9</v>
      </c>
      <c r="C3910">
        <v>2.5769999999999999E-3</v>
      </c>
      <c r="D3910">
        <f t="shared" si="61"/>
        <v>2.5740039951728426E-3</v>
      </c>
    </row>
    <row r="3911" spans="1:4" x14ac:dyDescent="0.25">
      <c r="A3911" s="1">
        <v>38359</v>
      </c>
      <c r="B3911">
        <v>39.49</v>
      </c>
      <c r="C3911">
        <v>1.5167E-2</v>
      </c>
      <c r="D3911">
        <f t="shared" si="61"/>
        <v>1.5053224674157468E-2</v>
      </c>
    </row>
    <row r="3912" spans="1:4" x14ac:dyDescent="0.25">
      <c r="A3912" s="1">
        <v>38479</v>
      </c>
      <c r="B3912">
        <v>40.08</v>
      </c>
      <c r="C3912">
        <v>1.494E-2</v>
      </c>
      <c r="D3912">
        <f t="shared" si="61"/>
        <v>1.4829981478051127E-2</v>
      </c>
    </row>
    <row r="3913" spans="1:4" x14ac:dyDescent="0.25">
      <c r="A3913" s="1">
        <v>38510</v>
      </c>
      <c r="B3913">
        <v>39.270000000000003</v>
      </c>
      <c r="C3913">
        <v>-2.0209999999999999E-2</v>
      </c>
      <c r="D3913">
        <f t="shared" si="61"/>
        <v>-2.0416588186690999E-2</v>
      </c>
    </row>
    <row r="3914" spans="1:4" x14ac:dyDescent="0.25">
      <c r="A3914" s="1">
        <v>38540</v>
      </c>
      <c r="B3914">
        <v>39.36</v>
      </c>
      <c r="C3914">
        <v>2.2920000000000002E-3</v>
      </c>
      <c r="D3914">
        <f t="shared" si="61"/>
        <v>2.2892035941342722E-3</v>
      </c>
    </row>
    <row r="3915" spans="1:4" x14ac:dyDescent="0.25">
      <c r="A3915" s="1">
        <v>38571</v>
      </c>
      <c r="B3915">
        <v>40.08</v>
      </c>
      <c r="C3915">
        <v>1.8293E-2</v>
      </c>
      <c r="D3915">
        <f t="shared" si="61"/>
        <v>1.8127384592556701E-2</v>
      </c>
    </row>
    <row r="3916" spans="1:4" x14ac:dyDescent="0.25">
      <c r="A3916" s="1">
        <v>38663</v>
      </c>
      <c r="B3916">
        <v>40.299999999999997</v>
      </c>
      <c r="C3916">
        <v>5.489E-3</v>
      </c>
      <c r="D3916">
        <f t="shared" si="61"/>
        <v>5.4740121760278072E-3</v>
      </c>
    </row>
    <row r="3917" spans="1:4" x14ac:dyDescent="0.25">
      <c r="A3917" s="1">
        <v>38693</v>
      </c>
      <c r="B3917">
        <v>41.3</v>
      </c>
      <c r="C3917">
        <v>2.4813999999999999E-2</v>
      </c>
      <c r="D3917">
        <f t="shared" si="61"/>
        <v>2.4511031014349784E-2</v>
      </c>
    </row>
    <row r="3918" spans="1:4" x14ac:dyDescent="0.25">
      <c r="A3918" t="s">
        <v>2368</v>
      </c>
      <c r="B3918">
        <v>40.98</v>
      </c>
      <c r="C3918">
        <v>-7.7479999999999997E-3</v>
      </c>
      <c r="D3918">
        <f t="shared" si="61"/>
        <v>-7.7783571562334121E-3</v>
      </c>
    </row>
    <row r="3919" spans="1:4" x14ac:dyDescent="0.25">
      <c r="A3919" t="s">
        <v>2369</v>
      </c>
      <c r="B3919">
        <v>41.04</v>
      </c>
      <c r="C3919">
        <v>1.464E-3</v>
      </c>
      <c r="D3919">
        <f t="shared" si="61"/>
        <v>1.4630580517605368E-3</v>
      </c>
    </row>
    <row r="3920" spans="1:4" x14ac:dyDescent="0.25">
      <c r="A3920" t="s">
        <v>2370</v>
      </c>
      <c r="B3920">
        <v>41.61</v>
      </c>
      <c r="C3920">
        <v>1.3889E-2</v>
      </c>
      <c r="D3920">
        <f t="shared" si="61"/>
        <v>1.3793322132335769E-2</v>
      </c>
    </row>
    <row r="3921" spans="1:4" x14ac:dyDescent="0.25">
      <c r="A3921" t="s">
        <v>2371</v>
      </c>
      <c r="B3921">
        <v>42.45</v>
      </c>
      <c r="C3921">
        <v>2.0187E-2</v>
      </c>
      <c r="D3921">
        <f t="shared" si="61"/>
        <v>1.9986389762506409E-2</v>
      </c>
    </row>
    <row r="3922" spans="1:4" x14ac:dyDescent="0.25">
      <c r="A3922" t="s">
        <v>2372</v>
      </c>
      <c r="B3922">
        <v>43.2</v>
      </c>
      <c r="C3922">
        <v>1.7668E-2</v>
      </c>
      <c r="D3922">
        <f t="shared" si="61"/>
        <v>1.7513582492708211E-2</v>
      </c>
    </row>
    <row r="3923" spans="1:4" x14ac:dyDescent="0.25">
      <c r="A3923" t="s">
        <v>2373</v>
      </c>
      <c r="B3923">
        <v>43.95</v>
      </c>
      <c r="C3923">
        <v>1.7361000000000001E-2</v>
      </c>
      <c r="D3923">
        <f t="shared" si="61"/>
        <v>1.7212128881121426E-2</v>
      </c>
    </row>
    <row r="3924" spans="1:4" x14ac:dyDescent="0.25">
      <c r="A3924" t="s">
        <v>2374</v>
      </c>
      <c r="B3924">
        <v>43.35</v>
      </c>
      <c r="C3924">
        <v>-1.3651999999999999E-2</v>
      </c>
      <c r="D3924">
        <f t="shared" si="61"/>
        <v>-1.3745920904635126E-2</v>
      </c>
    </row>
    <row r="3925" spans="1:4" x14ac:dyDescent="0.25">
      <c r="A3925" t="s">
        <v>2375</v>
      </c>
      <c r="B3925">
        <v>43.47</v>
      </c>
      <c r="C3925">
        <v>2.7680000000000001E-3</v>
      </c>
      <c r="D3925">
        <f t="shared" si="61"/>
        <v>2.7643417741498857E-3</v>
      </c>
    </row>
    <row r="3926" spans="1:4" x14ac:dyDescent="0.25">
      <c r="A3926" t="s">
        <v>2376</v>
      </c>
      <c r="B3926">
        <v>43.06</v>
      </c>
      <c r="C3926">
        <v>-9.4319999999999994E-3</v>
      </c>
      <c r="D3926">
        <f t="shared" si="61"/>
        <v>-9.4765530644836445E-3</v>
      </c>
    </row>
    <row r="3927" spans="1:4" x14ac:dyDescent="0.25">
      <c r="A3927" t="s">
        <v>2377</v>
      </c>
      <c r="B3927">
        <v>43.69</v>
      </c>
      <c r="C3927">
        <v>1.4631E-2</v>
      </c>
      <c r="D3927">
        <f t="shared" si="61"/>
        <v>1.4524751027127348E-2</v>
      </c>
    </row>
    <row r="3928" spans="1:4" x14ac:dyDescent="0.25">
      <c r="A3928" t="s">
        <v>2378</v>
      </c>
      <c r="B3928">
        <v>43.35</v>
      </c>
      <c r="C3928">
        <v>-7.7819999999999999E-3</v>
      </c>
      <c r="D3928">
        <f t="shared" si="61"/>
        <v>-7.8125397367935119E-3</v>
      </c>
    </row>
    <row r="3929" spans="1:4" x14ac:dyDescent="0.25">
      <c r="A3929" t="s">
        <v>2379</v>
      </c>
      <c r="B3929">
        <v>43.87</v>
      </c>
      <c r="C3929">
        <v>1.1995E-2</v>
      </c>
      <c r="D3929">
        <f t="shared" si="61"/>
        <v>1.1924011951571566E-2</v>
      </c>
    </row>
    <row r="3930" spans="1:4" x14ac:dyDescent="0.25">
      <c r="A3930" t="s">
        <v>2380</v>
      </c>
      <c r="B3930">
        <v>43.51</v>
      </c>
      <c r="C3930">
        <v>-8.2059999999999998E-3</v>
      </c>
      <c r="D3930">
        <f t="shared" si="61"/>
        <v>-8.2399184455339107E-3</v>
      </c>
    </row>
    <row r="3931" spans="1:4" x14ac:dyDescent="0.25">
      <c r="A3931" s="1">
        <v>38360</v>
      </c>
      <c r="B3931">
        <v>42.86</v>
      </c>
      <c r="C3931">
        <v>-1.4938999999999999E-2</v>
      </c>
      <c r="D3931">
        <f t="shared" si="61"/>
        <v>-1.5051806687157698E-2</v>
      </c>
    </row>
    <row r="3932" spans="1:4" x14ac:dyDescent="0.25">
      <c r="A3932" s="1">
        <v>38391</v>
      </c>
      <c r="B3932">
        <v>42.41</v>
      </c>
      <c r="C3932">
        <v>-1.0499E-2</v>
      </c>
      <c r="D3932">
        <f t="shared" si="61"/>
        <v>-1.0554806558931722E-2</v>
      </c>
    </row>
    <row r="3933" spans="1:4" x14ac:dyDescent="0.25">
      <c r="A3933" s="1">
        <v>38419</v>
      </c>
      <c r="B3933">
        <v>42.23</v>
      </c>
      <c r="C3933">
        <v>-4.2440000000000004E-3</v>
      </c>
      <c r="D3933">
        <f t="shared" si="61"/>
        <v>-4.2533145406470864E-3</v>
      </c>
    </row>
    <row r="3934" spans="1:4" x14ac:dyDescent="0.25">
      <c r="A3934" s="1">
        <v>38450</v>
      </c>
      <c r="B3934">
        <v>41.28</v>
      </c>
      <c r="C3934">
        <v>-2.2495999999999999E-2</v>
      </c>
      <c r="D3934">
        <f t="shared" si="61"/>
        <v>-2.2752747772544858E-2</v>
      </c>
    </row>
    <row r="3935" spans="1:4" x14ac:dyDescent="0.25">
      <c r="A3935" s="1">
        <v>38480</v>
      </c>
      <c r="B3935">
        <v>40.950000000000003</v>
      </c>
      <c r="C3935">
        <v>-7.9939999999999994E-3</v>
      </c>
      <c r="D3935">
        <f t="shared" si="61"/>
        <v>-8.0263108742288213E-3</v>
      </c>
    </row>
    <row r="3936" spans="1:4" x14ac:dyDescent="0.25">
      <c r="A3936" s="1">
        <v>38572</v>
      </c>
      <c r="B3936">
        <v>40.590000000000003</v>
      </c>
      <c r="C3936">
        <v>-8.7910000000000002E-3</v>
      </c>
      <c r="D3936">
        <f t="shared" si="61"/>
        <v>-8.8300794482720369E-3</v>
      </c>
    </row>
    <row r="3937" spans="1:4" x14ac:dyDescent="0.25">
      <c r="A3937" s="1">
        <v>38603</v>
      </c>
      <c r="B3937">
        <v>41.36</v>
      </c>
      <c r="C3937">
        <v>1.8970000000000001E-2</v>
      </c>
      <c r="D3937">
        <f t="shared" si="61"/>
        <v>1.879249934936732E-2</v>
      </c>
    </row>
    <row r="3938" spans="1:4" x14ac:dyDescent="0.25">
      <c r="A3938" s="1">
        <v>38633</v>
      </c>
      <c r="B3938">
        <v>41.66</v>
      </c>
      <c r="C3938">
        <v>7.2529999999999999E-3</v>
      </c>
      <c r="D3938">
        <f t="shared" si="61"/>
        <v>7.2272056326521013E-3</v>
      </c>
    </row>
    <row r="3939" spans="1:4" x14ac:dyDescent="0.25">
      <c r="A3939" s="1">
        <v>38664</v>
      </c>
      <c r="B3939">
        <v>41.5</v>
      </c>
      <c r="C3939">
        <v>-3.8409999999999998E-3</v>
      </c>
      <c r="D3939">
        <f t="shared" si="61"/>
        <v>-3.8480085961732175E-3</v>
      </c>
    </row>
    <row r="3940" spans="1:4" x14ac:dyDescent="0.25">
      <c r="A3940" s="1">
        <v>38694</v>
      </c>
      <c r="B3940">
        <v>41.28</v>
      </c>
      <c r="C3940">
        <v>-5.3010000000000002E-3</v>
      </c>
      <c r="D3940">
        <f t="shared" si="61"/>
        <v>-5.3153060633453061E-3</v>
      </c>
    </row>
    <row r="3941" spans="1:4" x14ac:dyDescent="0.25">
      <c r="A3941" t="s">
        <v>2381</v>
      </c>
      <c r="B3941">
        <v>41.61</v>
      </c>
      <c r="C3941">
        <v>7.9939999999999994E-3</v>
      </c>
      <c r="D3941">
        <f t="shared" si="61"/>
        <v>7.9624018215425779E-3</v>
      </c>
    </row>
    <row r="3942" spans="1:4" x14ac:dyDescent="0.25">
      <c r="A3942" t="s">
        <v>2382</v>
      </c>
      <c r="B3942">
        <v>40.67</v>
      </c>
      <c r="C3942">
        <v>-2.2591E-2</v>
      </c>
      <c r="D3942">
        <f t="shared" si="61"/>
        <v>-2.2849803075716747E-2</v>
      </c>
    </row>
    <row r="3943" spans="1:4" x14ac:dyDescent="0.25">
      <c r="A3943" t="s">
        <v>2383</v>
      </c>
      <c r="B3943">
        <v>40.619999999999997</v>
      </c>
      <c r="C3943">
        <v>-1.2290000000000001E-3</v>
      </c>
      <c r="D3943">
        <f t="shared" si="61"/>
        <v>-1.230163766894632E-3</v>
      </c>
    </row>
    <row r="3944" spans="1:4" x14ac:dyDescent="0.25">
      <c r="A3944" t="s">
        <v>2384</v>
      </c>
      <c r="B3944">
        <v>40.700000000000003</v>
      </c>
      <c r="C3944">
        <v>1.97E-3</v>
      </c>
      <c r="D3944">
        <f t="shared" si="61"/>
        <v>1.9675362963108897E-3</v>
      </c>
    </row>
    <row r="3945" spans="1:4" x14ac:dyDescent="0.25">
      <c r="A3945" t="s">
        <v>2385</v>
      </c>
      <c r="B3945">
        <v>40.369999999999997</v>
      </c>
      <c r="C3945">
        <v>-8.1080000000000006E-3</v>
      </c>
      <c r="D3945">
        <f t="shared" si="61"/>
        <v>-8.1411575836999976E-3</v>
      </c>
    </row>
    <row r="3946" spans="1:4" x14ac:dyDescent="0.25">
      <c r="A3946" t="s">
        <v>2386</v>
      </c>
      <c r="B3946">
        <v>40.53</v>
      </c>
      <c r="C3946">
        <v>3.9630000000000004E-3</v>
      </c>
      <c r="D3946">
        <f t="shared" si="61"/>
        <v>3.9555057753678713E-3</v>
      </c>
    </row>
    <row r="3947" spans="1:4" x14ac:dyDescent="0.25">
      <c r="A3947" t="s">
        <v>2387</v>
      </c>
      <c r="B3947">
        <v>40.64</v>
      </c>
      <c r="C3947">
        <v>2.7139999999999998E-3</v>
      </c>
      <c r="D3947">
        <f t="shared" si="61"/>
        <v>2.7103626300092392E-3</v>
      </c>
    </row>
    <row r="3948" spans="1:4" x14ac:dyDescent="0.25">
      <c r="A3948" t="s">
        <v>2388</v>
      </c>
      <c r="B3948">
        <v>39.9</v>
      </c>
      <c r="C3948">
        <v>-1.8208999999999999E-2</v>
      </c>
      <c r="D3948">
        <f t="shared" si="61"/>
        <v>-1.8376479374408759E-2</v>
      </c>
    </row>
    <row r="3949" spans="1:4" x14ac:dyDescent="0.25">
      <c r="A3949" t="s">
        <v>2389</v>
      </c>
      <c r="B3949">
        <v>40.18</v>
      </c>
      <c r="C3949">
        <v>7.0179999999999999E-3</v>
      </c>
      <c r="D3949">
        <f t="shared" si="61"/>
        <v>6.9930354909706043E-3</v>
      </c>
    </row>
    <row r="3950" spans="1:4" x14ac:dyDescent="0.25">
      <c r="A3950" t="s">
        <v>2390</v>
      </c>
      <c r="B3950">
        <v>39.81</v>
      </c>
      <c r="C3950">
        <v>-9.2090000000000002E-3</v>
      </c>
      <c r="D3950">
        <f t="shared" si="61"/>
        <v>-9.2512223745624782E-3</v>
      </c>
    </row>
    <row r="3951" spans="1:4" x14ac:dyDescent="0.25">
      <c r="A3951" t="s">
        <v>2391</v>
      </c>
      <c r="B3951">
        <v>40.54</v>
      </c>
      <c r="C3951">
        <v>1.8336999999999999E-2</v>
      </c>
      <c r="D3951">
        <f t="shared" si="61"/>
        <v>1.8171004011628047E-2</v>
      </c>
    </row>
    <row r="3952" spans="1:4" x14ac:dyDescent="0.25">
      <c r="A3952" t="s">
        <v>2392</v>
      </c>
      <c r="B3952">
        <v>39.75</v>
      </c>
      <c r="C3952">
        <v>-1.9487000000000001E-2</v>
      </c>
      <c r="D3952">
        <f t="shared" si="61"/>
        <v>-1.9679299923513013E-2</v>
      </c>
    </row>
    <row r="3953" spans="1:4" x14ac:dyDescent="0.25">
      <c r="A3953" t="s">
        <v>2393</v>
      </c>
      <c r="B3953">
        <v>40.32</v>
      </c>
      <c r="C3953">
        <v>1.434E-2</v>
      </c>
      <c r="D3953">
        <f t="shared" si="61"/>
        <v>1.4237782662772178E-2</v>
      </c>
    </row>
    <row r="3954" spans="1:4" x14ac:dyDescent="0.25">
      <c r="A3954" s="1">
        <v>38361</v>
      </c>
      <c r="B3954">
        <v>40.61</v>
      </c>
      <c r="C3954">
        <v>7.1919999999999996E-3</v>
      </c>
      <c r="D3954">
        <f t="shared" si="61"/>
        <v>7.1667179350931656E-3</v>
      </c>
    </row>
    <row r="3955" spans="1:4" x14ac:dyDescent="0.25">
      <c r="A3955" s="1">
        <v>38392</v>
      </c>
      <c r="B3955">
        <v>40.33</v>
      </c>
      <c r="C3955">
        <v>-6.8950000000000001E-3</v>
      </c>
      <c r="D3955">
        <f t="shared" si="61"/>
        <v>-6.9187328129296606E-3</v>
      </c>
    </row>
    <row r="3956" spans="1:4" x14ac:dyDescent="0.25">
      <c r="A3956" s="1">
        <v>38512</v>
      </c>
      <c r="B3956">
        <v>41.71</v>
      </c>
      <c r="C3956">
        <v>3.4217999999999998E-2</v>
      </c>
      <c r="D3956">
        <f t="shared" si="61"/>
        <v>3.364529932357721E-2</v>
      </c>
    </row>
    <row r="3957" spans="1:4" x14ac:dyDescent="0.25">
      <c r="A3957" s="1">
        <v>38542</v>
      </c>
      <c r="B3957">
        <v>41.93</v>
      </c>
      <c r="C3957">
        <v>5.2750000000000002E-3</v>
      </c>
      <c r="D3957">
        <f t="shared" si="61"/>
        <v>5.2606529738174149E-3</v>
      </c>
    </row>
    <row r="3958" spans="1:4" x14ac:dyDescent="0.25">
      <c r="A3958" s="1">
        <v>38573</v>
      </c>
      <c r="B3958">
        <v>41.18</v>
      </c>
      <c r="C3958">
        <v>-1.7887E-2</v>
      </c>
      <c r="D3958">
        <f t="shared" si="61"/>
        <v>-1.8048859583027904E-2</v>
      </c>
    </row>
    <row r="3959" spans="1:4" x14ac:dyDescent="0.25">
      <c r="A3959" s="1">
        <v>38604</v>
      </c>
      <c r="B3959">
        <v>41.22</v>
      </c>
      <c r="C3959">
        <v>9.7099999999999997E-4</v>
      </c>
      <c r="D3959">
        <f t="shared" si="61"/>
        <v>9.7087386266965026E-4</v>
      </c>
    </row>
    <row r="3960" spans="1:4" x14ac:dyDescent="0.25">
      <c r="A3960" s="1">
        <v>38695</v>
      </c>
      <c r="B3960">
        <v>41.33</v>
      </c>
      <c r="C3960">
        <v>2.6689999999999999E-3</v>
      </c>
      <c r="D3960">
        <f t="shared" si="61"/>
        <v>2.6650530613280556E-3</v>
      </c>
    </row>
    <row r="3961" spans="1:4" x14ac:dyDescent="0.25">
      <c r="A3961" t="s">
        <v>2394</v>
      </c>
      <c r="B3961">
        <v>40.6</v>
      </c>
      <c r="C3961">
        <v>-1.7663000000000002E-2</v>
      </c>
      <c r="D3961">
        <f t="shared" si="61"/>
        <v>-1.7820561915953957E-2</v>
      </c>
    </row>
    <row r="3962" spans="1:4" x14ac:dyDescent="0.25">
      <c r="A3962" t="s">
        <v>2395</v>
      </c>
      <c r="B3962">
        <v>40.340000000000003</v>
      </c>
      <c r="C3962">
        <v>-6.404E-3</v>
      </c>
      <c r="D3962">
        <f t="shared" si="61"/>
        <v>-6.4245340816212245E-3</v>
      </c>
    </row>
    <row r="3963" spans="1:4" x14ac:dyDescent="0.25">
      <c r="A3963" t="s">
        <v>2396</v>
      </c>
      <c r="B3963">
        <v>40.340000000000003</v>
      </c>
      <c r="C3963">
        <v>0</v>
      </c>
      <c r="D3963">
        <f t="shared" si="61"/>
        <v>0</v>
      </c>
    </row>
    <row r="3964" spans="1:4" x14ac:dyDescent="0.25">
      <c r="A3964" t="s">
        <v>2397</v>
      </c>
      <c r="B3964">
        <v>39.9</v>
      </c>
      <c r="C3964">
        <v>-1.0907E-2</v>
      </c>
      <c r="D3964">
        <f t="shared" si="61"/>
        <v>-1.0967208630248042E-2</v>
      </c>
    </row>
    <row r="3965" spans="1:4" x14ac:dyDescent="0.25">
      <c r="A3965" t="s">
        <v>2398</v>
      </c>
      <c r="B3965">
        <v>39.53</v>
      </c>
      <c r="C3965">
        <v>-9.273E-3</v>
      </c>
      <c r="D3965">
        <f t="shared" si="61"/>
        <v>-9.3164465872235796E-3</v>
      </c>
    </row>
    <row r="3966" spans="1:4" x14ac:dyDescent="0.25">
      <c r="A3966" t="s">
        <v>2399</v>
      </c>
      <c r="B3966">
        <v>38.71</v>
      </c>
      <c r="C3966">
        <v>-2.0743999999999999E-2</v>
      </c>
      <c r="D3966">
        <f t="shared" si="61"/>
        <v>-2.0961912719037447E-2</v>
      </c>
    </row>
    <row r="3967" spans="1:4" x14ac:dyDescent="0.25">
      <c r="A3967" t="s">
        <v>2400</v>
      </c>
      <c r="B3967">
        <v>38.35</v>
      </c>
      <c r="C3967">
        <v>-9.2999999999999992E-3</v>
      </c>
      <c r="D3967">
        <f t="shared" si="61"/>
        <v>-9.3434367762915329E-3</v>
      </c>
    </row>
    <row r="3968" spans="1:4" x14ac:dyDescent="0.25">
      <c r="A3968" t="s">
        <v>2401</v>
      </c>
      <c r="B3968">
        <v>38.75</v>
      </c>
      <c r="C3968">
        <v>1.043E-2</v>
      </c>
      <c r="D3968">
        <f t="shared" si="61"/>
        <v>1.0376227986090798E-2</v>
      </c>
    </row>
    <row r="3969" spans="1:4" x14ac:dyDescent="0.25">
      <c r="A3969" t="s">
        <v>2402</v>
      </c>
      <c r="B3969">
        <v>38.53</v>
      </c>
      <c r="C3969">
        <v>-5.6769999999999998E-3</v>
      </c>
      <c r="D3969">
        <f t="shared" si="61"/>
        <v>-5.6935971612897479E-3</v>
      </c>
    </row>
    <row r="3970" spans="1:4" x14ac:dyDescent="0.25">
      <c r="A3970" t="s">
        <v>2403</v>
      </c>
      <c r="B3970">
        <v>38.409999999999997</v>
      </c>
      <c r="C3970">
        <v>-3.114E-3</v>
      </c>
      <c r="D3970">
        <f t="shared" si="61"/>
        <v>-3.1193162802528964E-3</v>
      </c>
    </row>
    <row r="3971" spans="1:4" x14ac:dyDescent="0.25">
      <c r="A3971" t="s">
        <v>2404</v>
      </c>
      <c r="B3971">
        <v>38.39</v>
      </c>
      <c r="C3971">
        <v>-5.2099999999999998E-4</v>
      </c>
      <c r="D3971">
        <f t="shared" si="61"/>
        <v>-5.2083334510700803E-4</v>
      </c>
    </row>
    <row r="3972" spans="1:4" x14ac:dyDescent="0.25">
      <c r="A3972" t="s">
        <v>2405</v>
      </c>
      <c r="B3972">
        <v>37.85</v>
      </c>
      <c r="C3972">
        <v>-1.4066E-2</v>
      </c>
      <c r="D3972">
        <f t="shared" ref="D3972:D4035" si="62">LN(B3972/B3971)</f>
        <v>-1.4166029129248487E-2</v>
      </c>
    </row>
    <row r="3973" spans="1:4" x14ac:dyDescent="0.25">
      <c r="A3973" t="s">
        <v>2406</v>
      </c>
      <c r="B3973">
        <v>38.06</v>
      </c>
      <c r="C3973">
        <v>5.548E-3</v>
      </c>
      <c r="D3973">
        <f t="shared" si="62"/>
        <v>5.5328819845455995E-3</v>
      </c>
    </row>
    <row r="3974" spans="1:4" x14ac:dyDescent="0.25">
      <c r="A3974" t="s">
        <v>2407</v>
      </c>
      <c r="B3974">
        <v>38.14</v>
      </c>
      <c r="C3974">
        <v>2.1020000000000001E-3</v>
      </c>
      <c r="D3974">
        <f t="shared" si="62"/>
        <v>2.0997383042694736E-3</v>
      </c>
    </row>
    <row r="3975" spans="1:4" x14ac:dyDescent="0.25">
      <c r="A3975" s="1">
        <v>38421</v>
      </c>
      <c r="B3975">
        <v>38.119999999999997</v>
      </c>
      <c r="C3975">
        <v>-5.2400000000000005E-4</v>
      </c>
      <c r="D3975">
        <f t="shared" si="62"/>
        <v>-5.2452138627176513E-4</v>
      </c>
    </row>
    <row r="3976" spans="1:4" x14ac:dyDescent="0.25">
      <c r="A3976" s="1">
        <v>38452</v>
      </c>
      <c r="B3976">
        <v>38.24</v>
      </c>
      <c r="C3976">
        <v>3.1480000000000002E-3</v>
      </c>
      <c r="D3976">
        <f t="shared" si="62"/>
        <v>3.1430093971992214E-3</v>
      </c>
    </row>
    <row r="3977" spans="1:4" x14ac:dyDescent="0.25">
      <c r="A3977" s="1">
        <v>38482</v>
      </c>
      <c r="B3977">
        <v>37.68</v>
      </c>
      <c r="C3977">
        <v>-1.4644000000000001E-2</v>
      </c>
      <c r="D3977">
        <f t="shared" si="62"/>
        <v>-1.4752638475038295E-2</v>
      </c>
    </row>
    <row r="3978" spans="1:4" x14ac:dyDescent="0.25">
      <c r="A3978" s="1">
        <v>38513</v>
      </c>
      <c r="B3978">
        <v>37.92</v>
      </c>
      <c r="C3978">
        <v>6.3689999999999997E-3</v>
      </c>
      <c r="D3978">
        <f t="shared" si="62"/>
        <v>6.3492276786587445E-3</v>
      </c>
    </row>
    <row r="3979" spans="1:4" x14ac:dyDescent="0.25">
      <c r="A3979" s="1">
        <v>38543</v>
      </c>
      <c r="B3979">
        <v>37.799999999999997</v>
      </c>
      <c r="C3979">
        <v>-3.1649999999999998E-3</v>
      </c>
      <c r="D3979">
        <f t="shared" si="62"/>
        <v>-3.1695747612791787E-3</v>
      </c>
    </row>
    <row r="3980" spans="1:4" x14ac:dyDescent="0.25">
      <c r="A3980" s="1">
        <v>38635</v>
      </c>
      <c r="B3980">
        <v>38.020000000000003</v>
      </c>
      <c r="C3980">
        <v>5.8199999999999997E-3</v>
      </c>
      <c r="D3980">
        <f t="shared" si="62"/>
        <v>5.8032344347412248E-3</v>
      </c>
    </row>
    <row r="3981" spans="1:4" x14ac:dyDescent="0.25">
      <c r="A3981" s="1">
        <v>38666</v>
      </c>
      <c r="B3981">
        <v>38.229999999999997</v>
      </c>
      <c r="C3981">
        <v>5.5230000000000001E-3</v>
      </c>
      <c r="D3981">
        <f t="shared" si="62"/>
        <v>5.5082106480381305E-3</v>
      </c>
    </row>
    <row r="3982" spans="1:4" x14ac:dyDescent="0.25">
      <c r="A3982" s="1">
        <v>38696</v>
      </c>
      <c r="B3982">
        <v>38.119999999999997</v>
      </c>
      <c r="C3982">
        <v>-2.8770000000000002E-3</v>
      </c>
      <c r="D3982">
        <f t="shared" si="62"/>
        <v>-2.88146892232006E-3</v>
      </c>
    </row>
    <row r="3983" spans="1:4" x14ac:dyDescent="0.25">
      <c r="A3983" t="s">
        <v>2408</v>
      </c>
      <c r="B3983">
        <v>37.950000000000003</v>
      </c>
      <c r="C3983">
        <v>-4.4600000000000004E-3</v>
      </c>
      <c r="D3983">
        <f t="shared" si="62"/>
        <v>-4.4695749443623319E-3</v>
      </c>
    </row>
    <row r="3984" spans="1:4" x14ac:dyDescent="0.25">
      <c r="A3984" t="s">
        <v>2409</v>
      </c>
      <c r="B3984">
        <v>38.409999999999997</v>
      </c>
      <c r="C3984">
        <v>1.2121E-2</v>
      </c>
      <c r="D3984">
        <f t="shared" si="62"/>
        <v>1.2048338516174355E-2</v>
      </c>
    </row>
    <row r="3985" spans="1:4" x14ac:dyDescent="0.25">
      <c r="A3985" t="s">
        <v>2410</v>
      </c>
      <c r="B3985">
        <v>38.46</v>
      </c>
      <c r="C3985">
        <v>1.302E-3</v>
      </c>
      <c r="D3985">
        <f t="shared" si="62"/>
        <v>1.3008978028202576E-3</v>
      </c>
    </row>
    <row r="3986" spans="1:4" x14ac:dyDescent="0.25">
      <c r="A3986" t="s">
        <v>2411</v>
      </c>
      <c r="B3986">
        <v>38.159999999999997</v>
      </c>
      <c r="C3986">
        <v>-7.7999999999999996E-3</v>
      </c>
      <c r="D3986">
        <f t="shared" si="62"/>
        <v>-7.830893580548056E-3</v>
      </c>
    </row>
    <row r="3987" spans="1:4" x14ac:dyDescent="0.25">
      <c r="A3987" t="s">
        <v>2412</v>
      </c>
      <c r="B3987">
        <v>39.26</v>
      </c>
      <c r="C3987">
        <v>2.8826000000000001E-2</v>
      </c>
      <c r="D3987">
        <f t="shared" si="62"/>
        <v>2.8418342268229313E-2</v>
      </c>
    </row>
    <row r="3988" spans="1:4" x14ac:dyDescent="0.25">
      <c r="A3988" t="s">
        <v>2413</v>
      </c>
      <c r="B3988">
        <v>39.57</v>
      </c>
      <c r="C3988">
        <v>7.8960000000000002E-3</v>
      </c>
      <c r="D3988">
        <f t="shared" si="62"/>
        <v>7.8650665490180658E-3</v>
      </c>
    </row>
    <row r="3989" spans="1:4" x14ac:dyDescent="0.25">
      <c r="A3989" t="s">
        <v>2414</v>
      </c>
      <c r="B3989">
        <v>39.65</v>
      </c>
      <c r="C3989">
        <v>2.0219999999999999E-3</v>
      </c>
      <c r="D3989">
        <f t="shared" si="62"/>
        <v>2.0196926835239944E-3</v>
      </c>
    </row>
    <row r="3990" spans="1:4" x14ac:dyDescent="0.25">
      <c r="A3990" t="s">
        <v>2415</v>
      </c>
      <c r="B3990">
        <v>40.659999999999997</v>
      </c>
      <c r="C3990">
        <v>2.5472999999999999E-2</v>
      </c>
      <c r="D3990">
        <f t="shared" si="62"/>
        <v>2.5153860119343591E-2</v>
      </c>
    </row>
    <row r="3991" spans="1:4" x14ac:dyDescent="0.25">
      <c r="A3991" t="s">
        <v>2416</v>
      </c>
      <c r="B3991">
        <v>40.119999999999997</v>
      </c>
      <c r="C3991">
        <v>-1.3280999999999999E-2</v>
      </c>
      <c r="D3991">
        <f t="shared" si="62"/>
        <v>-1.3369845106465789E-2</v>
      </c>
    </row>
    <row r="3992" spans="1:4" x14ac:dyDescent="0.25">
      <c r="A3992" t="s">
        <v>2417</v>
      </c>
      <c r="B3992">
        <v>40.26</v>
      </c>
      <c r="C3992">
        <v>3.49E-3</v>
      </c>
      <c r="D3992">
        <f t="shared" si="62"/>
        <v>3.4834571179105565E-3</v>
      </c>
    </row>
    <row r="3993" spans="1:4" x14ac:dyDescent="0.25">
      <c r="A3993" t="s">
        <v>2418</v>
      </c>
      <c r="B3993">
        <v>39.39</v>
      </c>
      <c r="C3993">
        <v>-2.1610000000000001E-2</v>
      </c>
      <c r="D3993">
        <f t="shared" si="62"/>
        <v>-2.1846443228830888E-2</v>
      </c>
    </row>
    <row r="3994" spans="1:4" x14ac:dyDescent="0.25">
      <c r="A3994" t="s">
        <v>2419</v>
      </c>
      <c r="B3994">
        <v>40.520000000000003</v>
      </c>
      <c r="C3994">
        <v>2.8688000000000002E-2</v>
      </c>
      <c r="D3994">
        <f t="shared" si="62"/>
        <v>2.8283702397668118E-2</v>
      </c>
    </row>
    <row r="3995" spans="1:4" x14ac:dyDescent="0.25">
      <c r="A3995" t="s">
        <v>2420</v>
      </c>
      <c r="B3995">
        <v>41.04</v>
      </c>
      <c r="C3995">
        <v>1.2833000000000001E-2</v>
      </c>
      <c r="D3995">
        <f t="shared" si="62"/>
        <v>1.2751521482031423E-2</v>
      </c>
    </row>
    <row r="3996" spans="1:4" x14ac:dyDescent="0.25">
      <c r="A3996" s="1">
        <v>38363</v>
      </c>
      <c r="B3996">
        <v>40.98</v>
      </c>
      <c r="C3996">
        <v>-1.462E-3</v>
      </c>
      <c r="D3996">
        <f t="shared" si="62"/>
        <v>-1.4630580517604398E-3</v>
      </c>
    </row>
    <row r="3997" spans="1:4" x14ac:dyDescent="0.25">
      <c r="A3997" s="1">
        <v>38394</v>
      </c>
      <c r="B3997">
        <v>41.26</v>
      </c>
      <c r="C3997">
        <v>6.8329999999999997E-3</v>
      </c>
      <c r="D3997">
        <f t="shared" si="62"/>
        <v>6.8093648323521239E-3</v>
      </c>
    </row>
    <row r="3998" spans="1:4" x14ac:dyDescent="0.25">
      <c r="A3998" s="1">
        <v>38422</v>
      </c>
      <c r="B3998">
        <v>40.79</v>
      </c>
      <c r="C3998">
        <v>-1.1391E-2</v>
      </c>
      <c r="D3998">
        <f t="shared" si="62"/>
        <v>-1.1456554313638642E-2</v>
      </c>
    </row>
    <row r="3999" spans="1:4" x14ac:dyDescent="0.25">
      <c r="A3999" s="1">
        <v>38453</v>
      </c>
      <c r="B3999">
        <v>41.36</v>
      </c>
      <c r="C3999">
        <v>1.3974E-2</v>
      </c>
      <c r="D3999">
        <f t="shared" si="62"/>
        <v>1.3877276870706612E-2</v>
      </c>
    </row>
    <row r="4000" spans="1:4" x14ac:dyDescent="0.25">
      <c r="A4000" s="1">
        <v>38544</v>
      </c>
      <c r="B4000">
        <v>41.5</v>
      </c>
      <c r="C4000">
        <v>3.385E-3</v>
      </c>
      <c r="D4000">
        <f t="shared" si="62"/>
        <v>3.3791970364789154E-3</v>
      </c>
    </row>
    <row r="4001" spans="1:4" x14ac:dyDescent="0.25">
      <c r="A4001" s="1">
        <v>38575</v>
      </c>
      <c r="B4001">
        <v>40.57</v>
      </c>
      <c r="C4001">
        <v>-2.2409999999999999E-2</v>
      </c>
      <c r="D4001">
        <f t="shared" si="62"/>
        <v>-2.2664550018296731E-2</v>
      </c>
    </row>
    <row r="4002" spans="1:4" x14ac:dyDescent="0.25">
      <c r="A4002" s="1">
        <v>38606</v>
      </c>
      <c r="B4002">
        <v>40.81</v>
      </c>
      <c r="C4002">
        <v>5.9160000000000003E-3</v>
      </c>
      <c r="D4002">
        <f t="shared" si="62"/>
        <v>5.8982721993584468E-3</v>
      </c>
    </row>
    <row r="4003" spans="1:4" x14ac:dyDescent="0.25">
      <c r="A4003" s="1">
        <v>38636</v>
      </c>
      <c r="B4003">
        <v>41.74</v>
      </c>
      <c r="C4003">
        <v>2.2789E-2</v>
      </c>
      <c r="D4003">
        <f t="shared" si="62"/>
        <v>2.2532752231340436E-2</v>
      </c>
    </row>
    <row r="4004" spans="1:4" x14ac:dyDescent="0.25">
      <c r="A4004" s="1">
        <v>38667</v>
      </c>
      <c r="B4004">
        <v>41.91</v>
      </c>
      <c r="C4004">
        <v>4.0730000000000002E-3</v>
      </c>
      <c r="D4004">
        <f t="shared" si="62"/>
        <v>4.064560287925326E-3</v>
      </c>
    </row>
    <row r="4005" spans="1:4" x14ac:dyDescent="0.25">
      <c r="A4005" t="s">
        <v>2421</v>
      </c>
      <c r="B4005">
        <v>42.57</v>
      </c>
      <c r="C4005">
        <v>1.5748000000000002E-2</v>
      </c>
      <c r="D4005">
        <f t="shared" si="62"/>
        <v>1.5625317903081033E-2</v>
      </c>
    </row>
    <row r="4006" spans="1:4" x14ac:dyDescent="0.25">
      <c r="A4006" t="s">
        <v>2422</v>
      </c>
      <c r="B4006">
        <v>42.4</v>
      </c>
      <c r="C4006">
        <v>-3.993E-3</v>
      </c>
      <c r="D4006">
        <f t="shared" si="62"/>
        <v>-4.0014176021489246E-3</v>
      </c>
    </row>
    <row r="4007" spans="1:4" x14ac:dyDescent="0.25">
      <c r="A4007" t="s">
        <v>2423</v>
      </c>
      <c r="B4007">
        <v>42.23</v>
      </c>
      <c r="C4007">
        <v>-4.0090000000000004E-3</v>
      </c>
      <c r="D4007">
        <f t="shared" si="62"/>
        <v>-4.0174932920598845E-3</v>
      </c>
    </row>
    <row r="4008" spans="1:4" x14ac:dyDescent="0.25">
      <c r="A4008" t="s">
        <v>2424</v>
      </c>
      <c r="B4008">
        <v>42.51</v>
      </c>
      <c r="C4008">
        <v>6.6299999999999996E-3</v>
      </c>
      <c r="D4008">
        <f t="shared" si="62"/>
        <v>6.6084734248465929E-3</v>
      </c>
    </row>
    <row r="4009" spans="1:4" x14ac:dyDescent="0.25">
      <c r="A4009" t="s">
        <v>2425</v>
      </c>
      <c r="B4009">
        <v>42.44</v>
      </c>
      <c r="C4009">
        <v>-1.647E-3</v>
      </c>
      <c r="D4009">
        <f t="shared" si="62"/>
        <v>-1.6480286249163925E-3</v>
      </c>
    </row>
    <row r="4010" spans="1:4" x14ac:dyDescent="0.25">
      <c r="A4010" t="s">
        <v>2426</v>
      </c>
      <c r="B4010">
        <v>42.28</v>
      </c>
      <c r="C4010">
        <v>-3.7699999999999999E-3</v>
      </c>
      <c r="D4010">
        <f t="shared" si="62"/>
        <v>-3.7771527437454374E-3</v>
      </c>
    </row>
    <row r="4011" spans="1:4" x14ac:dyDescent="0.25">
      <c r="A4011" t="s">
        <v>2427</v>
      </c>
      <c r="B4011">
        <v>42.38</v>
      </c>
      <c r="C4011">
        <v>2.3649999999999999E-3</v>
      </c>
      <c r="D4011">
        <f t="shared" si="62"/>
        <v>2.3623918381160598E-3</v>
      </c>
    </row>
    <row r="4012" spans="1:4" x14ac:dyDescent="0.25">
      <c r="A4012" t="s">
        <v>2428</v>
      </c>
      <c r="B4012">
        <v>42.5</v>
      </c>
      <c r="C4012">
        <v>2.8310000000000002E-3</v>
      </c>
      <c r="D4012">
        <f t="shared" si="62"/>
        <v>2.8275230902181686E-3</v>
      </c>
    </row>
    <row r="4013" spans="1:4" x14ac:dyDescent="0.25">
      <c r="A4013" t="s">
        <v>2429</v>
      </c>
      <c r="B4013">
        <v>42.42</v>
      </c>
      <c r="C4013">
        <v>-1.882E-3</v>
      </c>
      <c r="D4013">
        <f t="shared" si="62"/>
        <v>-1.8841267938347322E-3</v>
      </c>
    </row>
    <row r="4014" spans="1:4" x14ac:dyDescent="0.25">
      <c r="A4014" t="s">
        <v>2430</v>
      </c>
      <c r="B4014">
        <v>41.65</v>
      </c>
      <c r="C4014">
        <v>-1.8152000000000001E-2</v>
      </c>
      <c r="D4014">
        <f t="shared" si="62"/>
        <v>-1.8318580523684746E-2</v>
      </c>
    </row>
    <row r="4015" spans="1:4" x14ac:dyDescent="0.25">
      <c r="A4015" t="s">
        <v>2431</v>
      </c>
      <c r="B4015">
        <v>42</v>
      </c>
      <c r="C4015">
        <v>8.4030000000000007E-3</v>
      </c>
      <c r="D4015">
        <f t="shared" si="62"/>
        <v>8.3682496705165792E-3</v>
      </c>
    </row>
    <row r="4016" spans="1:4" x14ac:dyDescent="0.25">
      <c r="A4016" t="s">
        <v>2432</v>
      </c>
      <c r="B4016">
        <v>41.78</v>
      </c>
      <c r="C4016">
        <v>-5.2379999999999996E-3</v>
      </c>
      <c r="D4016">
        <f t="shared" si="62"/>
        <v>-5.2518621549486038E-3</v>
      </c>
    </row>
    <row r="4017" spans="1:4" x14ac:dyDescent="0.25">
      <c r="A4017" s="1">
        <v>38364</v>
      </c>
      <c r="B4017">
        <v>41.54</v>
      </c>
      <c r="C4017">
        <v>-5.744E-3</v>
      </c>
      <c r="D4017">
        <f t="shared" si="62"/>
        <v>-5.7609376804535223E-3</v>
      </c>
    </row>
    <row r="4018" spans="1:4" x14ac:dyDescent="0.25">
      <c r="A4018" s="1">
        <v>38395</v>
      </c>
      <c r="B4018">
        <v>41.67</v>
      </c>
      <c r="C4018">
        <v>3.1289999999999998E-3</v>
      </c>
      <c r="D4018">
        <f t="shared" si="62"/>
        <v>3.1246269863958258E-3</v>
      </c>
    </row>
    <row r="4019" spans="1:4" x14ac:dyDescent="0.25">
      <c r="A4019" s="1">
        <v>38484</v>
      </c>
      <c r="B4019">
        <v>41.39</v>
      </c>
      <c r="C4019">
        <v>-6.7190000000000001E-3</v>
      </c>
      <c r="D4019">
        <f t="shared" si="62"/>
        <v>-6.7421396737210801E-3</v>
      </c>
    </row>
    <row r="4020" spans="1:4" x14ac:dyDescent="0.25">
      <c r="A4020" s="1">
        <v>38515</v>
      </c>
      <c r="B4020">
        <v>41.41</v>
      </c>
      <c r="C4020">
        <v>4.8299999999999998E-4</v>
      </c>
      <c r="D4020">
        <f t="shared" si="62"/>
        <v>4.8309179683465073E-4</v>
      </c>
    </row>
    <row r="4021" spans="1:4" x14ac:dyDescent="0.25">
      <c r="A4021" s="1">
        <v>38545</v>
      </c>
      <c r="B4021">
        <v>41.52</v>
      </c>
      <c r="C4021">
        <v>2.6559999999999999E-3</v>
      </c>
      <c r="D4021">
        <f t="shared" si="62"/>
        <v>2.6528413001575355E-3</v>
      </c>
    </row>
    <row r="4022" spans="1:4" x14ac:dyDescent="0.25">
      <c r="A4022" s="1">
        <v>38576</v>
      </c>
      <c r="B4022">
        <v>41.22</v>
      </c>
      <c r="C4022">
        <v>-7.2249999999999997E-3</v>
      </c>
      <c r="D4022">
        <f t="shared" si="62"/>
        <v>-7.2516633953203478E-3</v>
      </c>
    </row>
    <row r="4023" spans="1:4" x14ac:dyDescent="0.25">
      <c r="A4023" s="1">
        <v>38607</v>
      </c>
      <c r="B4023">
        <v>41.02</v>
      </c>
      <c r="C4023">
        <v>-4.8520000000000004E-3</v>
      </c>
      <c r="D4023">
        <f t="shared" si="62"/>
        <v>-4.8638228180782955E-3</v>
      </c>
    </row>
    <row r="4024" spans="1:4" x14ac:dyDescent="0.25">
      <c r="A4024" s="1">
        <v>38698</v>
      </c>
      <c r="B4024">
        <v>41.32</v>
      </c>
      <c r="C4024">
        <v>7.3130000000000001E-3</v>
      </c>
      <c r="D4024">
        <f t="shared" si="62"/>
        <v>7.2868916072031014E-3</v>
      </c>
    </row>
    <row r="4025" spans="1:4" x14ac:dyDescent="0.25">
      <c r="A4025" t="s">
        <v>2433</v>
      </c>
      <c r="B4025">
        <v>42.27</v>
      </c>
      <c r="C4025">
        <v>2.2991000000000001E-2</v>
      </c>
      <c r="D4025">
        <f t="shared" si="62"/>
        <v>2.273097032726084E-2</v>
      </c>
    </row>
    <row r="4026" spans="1:4" x14ac:dyDescent="0.25">
      <c r="A4026" t="s">
        <v>2434</v>
      </c>
      <c r="B4026">
        <v>42.48</v>
      </c>
      <c r="C4026">
        <v>4.9680000000000002E-3</v>
      </c>
      <c r="D4026">
        <f t="shared" si="62"/>
        <v>4.9557623549846301E-3</v>
      </c>
    </row>
    <row r="4027" spans="1:4" x14ac:dyDescent="0.25">
      <c r="A4027" t="s">
        <v>2435</v>
      </c>
      <c r="B4027">
        <v>42.58</v>
      </c>
      <c r="C4027">
        <v>2.3540000000000002E-3</v>
      </c>
      <c r="D4027">
        <f t="shared" si="62"/>
        <v>2.3512825316499876E-3</v>
      </c>
    </row>
    <row r="4028" spans="1:4" x14ac:dyDescent="0.25">
      <c r="A4028" t="s">
        <v>2436</v>
      </c>
      <c r="B4028">
        <v>42.5</v>
      </c>
      <c r="C4028">
        <v>-1.879E-3</v>
      </c>
      <c r="D4028">
        <f t="shared" si="62"/>
        <v>-1.8805835349622534E-3</v>
      </c>
    </row>
    <row r="4029" spans="1:4" x14ac:dyDescent="0.25">
      <c r="A4029" t="s">
        <v>2437</v>
      </c>
      <c r="B4029">
        <v>41.82</v>
      </c>
      <c r="C4029">
        <v>-1.6E-2</v>
      </c>
      <c r="D4029">
        <f t="shared" si="62"/>
        <v>-1.6129381929883644E-2</v>
      </c>
    </row>
    <row r="4030" spans="1:4" x14ac:dyDescent="0.25">
      <c r="A4030" t="s">
        <v>2438</v>
      </c>
      <c r="B4030">
        <v>41.45</v>
      </c>
      <c r="C4030">
        <v>-8.8470000000000007E-3</v>
      </c>
      <c r="D4030">
        <f t="shared" si="62"/>
        <v>-8.8868124191834822E-3</v>
      </c>
    </row>
    <row r="4031" spans="1:4" x14ac:dyDescent="0.25">
      <c r="A4031" t="s">
        <v>2439</v>
      </c>
      <c r="B4031">
        <v>41.55</v>
      </c>
      <c r="C4031">
        <v>2.4130000000000002E-3</v>
      </c>
      <c r="D4031">
        <f t="shared" si="62"/>
        <v>2.409639720153108E-3</v>
      </c>
    </row>
    <row r="4032" spans="1:4" x14ac:dyDescent="0.25">
      <c r="A4032" t="s">
        <v>2440</v>
      </c>
      <c r="B4032">
        <v>41.43</v>
      </c>
      <c r="C4032">
        <v>-2.8879999999999999E-3</v>
      </c>
      <c r="D4032">
        <f t="shared" si="62"/>
        <v>-2.8922652121466858E-3</v>
      </c>
    </row>
    <row r="4033" spans="1:4" x14ac:dyDescent="0.25">
      <c r="A4033" t="s">
        <v>2441</v>
      </c>
      <c r="B4033">
        <v>41.59</v>
      </c>
      <c r="C4033">
        <v>3.862E-3</v>
      </c>
      <c r="D4033">
        <f t="shared" si="62"/>
        <v>3.85449766551003E-3</v>
      </c>
    </row>
    <row r="4034" spans="1:4" x14ac:dyDescent="0.25">
      <c r="A4034" t="s">
        <v>2442</v>
      </c>
      <c r="B4034">
        <v>41.02</v>
      </c>
      <c r="C4034">
        <v>-1.3705E-2</v>
      </c>
      <c r="D4034">
        <f t="shared" si="62"/>
        <v>-1.380000111058572E-2</v>
      </c>
    </row>
    <row r="4035" spans="1:4" x14ac:dyDescent="0.25">
      <c r="A4035" t="s">
        <v>2443</v>
      </c>
      <c r="B4035">
        <v>41.09</v>
      </c>
      <c r="C4035">
        <v>1.7060000000000001E-3</v>
      </c>
      <c r="D4035">
        <f t="shared" si="62"/>
        <v>1.7050302510837475E-3</v>
      </c>
    </row>
    <row r="4036" spans="1:4" x14ac:dyDescent="0.25">
      <c r="A4036" t="s">
        <v>2444</v>
      </c>
      <c r="B4036">
        <v>40.74</v>
      </c>
      <c r="C4036">
        <v>-8.5179999999999995E-3</v>
      </c>
      <c r="D4036">
        <f t="shared" ref="D4036:D4099" si="63">LN(B4036/B4035)</f>
        <v>-8.5543720966586318E-3</v>
      </c>
    </row>
    <row r="4037" spans="1:4" x14ac:dyDescent="0.25">
      <c r="A4037" t="s">
        <v>2445</v>
      </c>
      <c r="B4037">
        <v>40.479999999999997</v>
      </c>
      <c r="C4037">
        <v>-6.3819999999999997E-3</v>
      </c>
      <c r="D4037">
        <f t="shared" si="63"/>
        <v>-6.4023858194497442E-3</v>
      </c>
    </row>
    <row r="4038" spans="1:4" x14ac:dyDescent="0.25">
      <c r="A4038" s="1">
        <v>38777</v>
      </c>
      <c r="B4038">
        <v>41.24</v>
      </c>
      <c r="C4038">
        <v>1.8775E-2</v>
      </c>
      <c r="D4038">
        <f t="shared" si="63"/>
        <v>1.8600634169549293E-2</v>
      </c>
    </row>
    <row r="4039" spans="1:4" x14ac:dyDescent="0.25">
      <c r="A4039" s="1">
        <v>38808</v>
      </c>
      <c r="B4039">
        <v>40.479999999999997</v>
      </c>
      <c r="C4039">
        <v>-1.8429000000000001E-2</v>
      </c>
      <c r="D4039">
        <f t="shared" si="63"/>
        <v>-1.8600634169549168E-2</v>
      </c>
    </row>
    <row r="4040" spans="1:4" x14ac:dyDescent="0.25">
      <c r="A4040" s="1">
        <v>38838</v>
      </c>
      <c r="B4040">
        <v>40.08</v>
      </c>
      <c r="C4040">
        <v>-9.8809999999999992E-3</v>
      </c>
      <c r="D4040">
        <f t="shared" si="63"/>
        <v>-9.9305682026006887E-3</v>
      </c>
    </row>
    <row r="4041" spans="1:4" x14ac:dyDescent="0.25">
      <c r="A4041" s="1">
        <v>38869</v>
      </c>
      <c r="B4041">
        <v>40.380000000000003</v>
      </c>
      <c r="C4041">
        <v>7.4850000000000003E-3</v>
      </c>
      <c r="D4041">
        <f t="shared" si="63"/>
        <v>7.4571561080822198E-3</v>
      </c>
    </row>
    <row r="4042" spans="1:4" x14ac:dyDescent="0.25">
      <c r="A4042" s="1">
        <v>38961</v>
      </c>
      <c r="B4042">
        <v>40.82</v>
      </c>
      <c r="C4042">
        <v>1.0895999999999999E-2</v>
      </c>
      <c r="D4042">
        <f t="shared" si="63"/>
        <v>1.0837544497007259E-2</v>
      </c>
    </row>
    <row r="4043" spans="1:4" x14ac:dyDescent="0.25">
      <c r="A4043" s="1">
        <v>38991</v>
      </c>
      <c r="B4043">
        <v>41.8</v>
      </c>
      <c r="C4043">
        <v>2.4008000000000002E-2</v>
      </c>
      <c r="D4043">
        <f t="shared" si="63"/>
        <v>2.3724182149011772E-2</v>
      </c>
    </row>
    <row r="4044" spans="1:4" x14ac:dyDescent="0.25">
      <c r="A4044" s="1">
        <v>39022</v>
      </c>
      <c r="B4044">
        <v>42.95</v>
      </c>
      <c r="C4044">
        <v>2.7512000000000002E-2</v>
      </c>
      <c r="D4044">
        <f t="shared" si="63"/>
        <v>2.714030889955386E-2</v>
      </c>
    </row>
    <row r="4045" spans="1:4" x14ac:dyDescent="0.25">
      <c r="A4045" s="1">
        <v>39052</v>
      </c>
      <c r="B4045">
        <v>42.55</v>
      </c>
      <c r="C4045">
        <v>-9.3130000000000001E-3</v>
      </c>
      <c r="D4045">
        <f t="shared" si="63"/>
        <v>-9.3567934108813797E-3</v>
      </c>
    </row>
    <row r="4046" spans="1:4" x14ac:dyDescent="0.25">
      <c r="A4046" t="s">
        <v>2446</v>
      </c>
      <c r="B4046">
        <v>41.91</v>
      </c>
      <c r="C4046">
        <v>-1.5041000000000001E-2</v>
      </c>
      <c r="D4046">
        <f t="shared" si="63"/>
        <v>-1.5155393082402992E-2</v>
      </c>
    </row>
    <row r="4047" spans="1:4" x14ac:dyDescent="0.25">
      <c r="A4047" t="s">
        <v>2447</v>
      </c>
      <c r="B4047">
        <v>41.57</v>
      </c>
      <c r="C4047">
        <v>-8.1130000000000004E-3</v>
      </c>
      <c r="D4047">
        <f t="shared" si="63"/>
        <v>-8.1457086724339572E-3</v>
      </c>
    </row>
    <row r="4048" spans="1:4" x14ac:dyDescent="0.25">
      <c r="A4048" t="s">
        <v>2448</v>
      </c>
      <c r="B4048">
        <v>41.9</v>
      </c>
      <c r="C4048">
        <v>7.9380000000000006E-3</v>
      </c>
      <c r="D4048">
        <f t="shared" si="63"/>
        <v>7.9070736635459774E-3</v>
      </c>
    </row>
    <row r="4049" spans="1:4" x14ac:dyDescent="0.25">
      <c r="A4049" t="s">
        <v>2449</v>
      </c>
      <c r="B4049">
        <v>41.28</v>
      </c>
      <c r="C4049">
        <v>-1.4796999999999999E-2</v>
      </c>
      <c r="D4049">
        <f t="shared" si="63"/>
        <v>-1.4907705754784704E-2</v>
      </c>
    </row>
    <row r="4050" spans="1:4" x14ac:dyDescent="0.25">
      <c r="A4050" t="s">
        <v>2450</v>
      </c>
      <c r="B4050">
        <v>40.17</v>
      </c>
      <c r="C4050">
        <v>-2.6890000000000001E-2</v>
      </c>
      <c r="D4050">
        <f t="shared" si="63"/>
        <v>-2.7257672802116457E-2</v>
      </c>
    </row>
    <row r="4051" spans="1:4" x14ac:dyDescent="0.25">
      <c r="A4051" t="s">
        <v>2451</v>
      </c>
      <c r="B4051">
        <v>39.69</v>
      </c>
      <c r="C4051">
        <v>-1.1949E-2</v>
      </c>
      <c r="D4051">
        <f t="shared" si="63"/>
        <v>-1.2021181576216868E-2</v>
      </c>
    </row>
    <row r="4052" spans="1:4" x14ac:dyDescent="0.25">
      <c r="A4052" t="s">
        <v>2452</v>
      </c>
      <c r="B4052">
        <v>40.450000000000003</v>
      </c>
      <c r="C4052">
        <v>1.9147999999999998E-2</v>
      </c>
      <c r="D4052">
        <f t="shared" si="63"/>
        <v>1.8967376709526751E-2</v>
      </c>
    </row>
    <row r="4053" spans="1:4" x14ac:dyDescent="0.25">
      <c r="A4053" t="s">
        <v>2453</v>
      </c>
      <c r="B4053">
        <v>39.979999999999997</v>
      </c>
      <c r="C4053">
        <v>-1.1619000000000001E-2</v>
      </c>
      <c r="D4053">
        <f t="shared" si="63"/>
        <v>-1.1687314432246788E-2</v>
      </c>
    </row>
    <row r="4054" spans="1:4" x14ac:dyDescent="0.25">
      <c r="A4054" t="s">
        <v>2454</v>
      </c>
      <c r="B4054">
        <v>40.4</v>
      </c>
      <c r="C4054">
        <v>1.0505E-2</v>
      </c>
      <c r="D4054">
        <f t="shared" si="63"/>
        <v>1.0450455894850412E-2</v>
      </c>
    </row>
    <row r="4055" spans="1:4" x14ac:dyDescent="0.25">
      <c r="A4055" t="s">
        <v>2455</v>
      </c>
      <c r="B4055">
        <v>40</v>
      </c>
      <c r="C4055">
        <v>-9.9010000000000001E-3</v>
      </c>
      <c r="D4055">
        <f t="shared" si="63"/>
        <v>-9.950330853168092E-3</v>
      </c>
    </row>
    <row r="4056" spans="1:4" x14ac:dyDescent="0.25">
      <c r="A4056" t="s">
        <v>2456</v>
      </c>
      <c r="B4056">
        <v>40</v>
      </c>
      <c r="C4056">
        <v>0</v>
      </c>
      <c r="D4056">
        <f t="shared" si="63"/>
        <v>0</v>
      </c>
    </row>
    <row r="4057" spans="1:4" x14ac:dyDescent="0.25">
      <c r="A4057" t="s">
        <v>2457</v>
      </c>
      <c r="B4057">
        <v>40.549999999999997</v>
      </c>
      <c r="C4057">
        <v>1.375E-2</v>
      </c>
      <c r="D4057">
        <f t="shared" si="63"/>
        <v>1.3656326447485555E-2</v>
      </c>
    </row>
    <row r="4058" spans="1:4" x14ac:dyDescent="0.25">
      <c r="A4058" s="1">
        <v>38719</v>
      </c>
      <c r="B4058">
        <v>40.229999999999997</v>
      </c>
      <c r="C4058">
        <v>-7.8910000000000004E-3</v>
      </c>
      <c r="D4058">
        <f t="shared" si="63"/>
        <v>-7.9227945997250755E-3</v>
      </c>
    </row>
    <row r="4059" spans="1:4" x14ac:dyDescent="0.25">
      <c r="A4059" s="1">
        <v>38750</v>
      </c>
      <c r="B4059">
        <v>39.96</v>
      </c>
      <c r="C4059">
        <v>-6.711E-3</v>
      </c>
      <c r="D4059">
        <f t="shared" si="63"/>
        <v>-6.7340321813439564E-3</v>
      </c>
    </row>
    <row r="4060" spans="1:4" x14ac:dyDescent="0.25">
      <c r="A4060" s="1">
        <v>38778</v>
      </c>
      <c r="B4060">
        <v>39.82</v>
      </c>
      <c r="C4060">
        <v>-3.503E-3</v>
      </c>
      <c r="D4060">
        <f t="shared" si="63"/>
        <v>-3.5096551443025135E-3</v>
      </c>
    </row>
    <row r="4061" spans="1:4" x14ac:dyDescent="0.25">
      <c r="A4061" s="1">
        <v>38870</v>
      </c>
      <c r="B4061">
        <v>39.49</v>
      </c>
      <c r="C4061">
        <v>-8.2869999999999992E-3</v>
      </c>
      <c r="D4061">
        <f t="shared" si="63"/>
        <v>-8.3218233374921062E-3</v>
      </c>
    </row>
    <row r="4062" spans="1:4" x14ac:dyDescent="0.25">
      <c r="A4062" s="1">
        <v>38900</v>
      </c>
      <c r="B4062">
        <v>38.729999999999997</v>
      </c>
      <c r="C4062">
        <v>-1.9245000000000002E-2</v>
      </c>
      <c r="D4062">
        <f t="shared" si="63"/>
        <v>-1.9432981771897371E-2</v>
      </c>
    </row>
    <row r="4063" spans="1:4" x14ac:dyDescent="0.25">
      <c r="A4063" s="1">
        <v>38931</v>
      </c>
      <c r="B4063">
        <v>39.270000000000003</v>
      </c>
      <c r="C4063">
        <v>1.3943000000000001E-2</v>
      </c>
      <c r="D4063">
        <f t="shared" si="63"/>
        <v>1.3846375063257636E-2</v>
      </c>
    </row>
    <row r="4064" spans="1:4" x14ac:dyDescent="0.25">
      <c r="A4064" s="1">
        <v>38962</v>
      </c>
      <c r="B4064">
        <v>39.049999999999997</v>
      </c>
      <c r="C4064">
        <v>-5.6020000000000002E-3</v>
      </c>
      <c r="D4064">
        <f t="shared" si="63"/>
        <v>-5.6179923042234837E-3</v>
      </c>
    </row>
    <row r="4065" spans="1:4" x14ac:dyDescent="0.25">
      <c r="A4065" s="1">
        <v>38992</v>
      </c>
      <c r="B4065">
        <v>39.22</v>
      </c>
      <c r="C4065">
        <v>4.3530000000000001E-3</v>
      </c>
      <c r="D4065">
        <f t="shared" si="63"/>
        <v>4.3439444825053228E-3</v>
      </c>
    </row>
    <row r="4066" spans="1:4" x14ac:dyDescent="0.25">
      <c r="A4066" t="s">
        <v>2458</v>
      </c>
      <c r="B4066">
        <v>39.700000000000003</v>
      </c>
      <c r="C4066">
        <v>1.2239E-2</v>
      </c>
      <c r="D4066">
        <f t="shared" si="63"/>
        <v>1.2164366924944655E-2</v>
      </c>
    </row>
    <row r="4067" spans="1:4" x14ac:dyDescent="0.25">
      <c r="A4067" t="s">
        <v>2459</v>
      </c>
      <c r="B4067">
        <v>41.13</v>
      </c>
      <c r="C4067">
        <v>3.6020000000000003E-2</v>
      </c>
      <c r="D4067">
        <f t="shared" si="63"/>
        <v>3.5386594549187939E-2</v>
      </c>
    </row>
    <row r="4068" spans="1:4" x14ac:dyDescent="0.25">
      <c r="A4068" t="s">
        <v>2460</v>
      </c>
      <c r="B4068">
        <v>41.53</v>
      </c>
      <c r="C4068">
        <v>9.7249999999999993E-3</v>
      </c>
      <c r="D4068">
        <f t="shared" si="63"/>
        <v>9.6782754003294086E-3</v>
      </c>
    </row>
    <row r="4069" spans="1:4" x14ac:dyDescent="0.25">
      <c r="A4069" t="s">
        <v>2461</v>
      </c>
      <c r="B4069">
        <v>41.86</v>
      </c>
      <c r="C4069">
        <v>7.9459999999999999E-3</v>
      </c>
      <c r="D4069">
        <f t="shared" si="63"/>
        <v>7.9146593751914154E-3</v>
      </c>
    </row>
    <row r="4070" spans="1:4" x14ac:dyDescent="0.25">
      <c r="A4070" t="s">
        <v>2462</v>
      </c>
      <c r="B4070">
        <v>41.86</v>
      </c>
      <c r="C4070">
        <v>0</v>
      </c>
      <c r="D4070">
        <f t="shared" si="63"/>
        <v>0</v>
      </c>
    </row>
    <row r="4071" spans="1:4" x14ac:dyDescent="0.25">
      <c r="A4071" t="s">
        <v>2463</v>
      </c>
      <c r="B4071">
        <v>41.87</v>
      </c>
      <c r="C4071">
        <v>2.3900000000000001E-4</v>
      </c>
      <c r="D4071">
        <f t="shared" si="63"/>
        <v>2.3886301319833435E-4</v>
      </c>
    </row>
    <row r="4072" spans="1:4" x14ac:dyDescent="0.25">
      <c r="A4072" t="s">
        <v>2464</v>
      </c>
      <c r="B4072">
        <v>41.88</v>
      </c>
      <c r="C4072">
        <v>2.3900000000000001E-4</v>
      </c>
      <c r="D4072">
        <f t="shared" si="63"/>
        <v>2.3880597128435582E-4</v>
      </c>
    </row>
    <row r="4073" spans="1:4" x14ac:dyDescent="0.25">
      <c r="A4073" t="s">
        <v>2465</v>
      </c>
      <c r="B4073">
        <v>41.58</v>
      </c>
      <c r="C4073">
        <v>-7.1630000000000001E-3</v>
      </c>
      <c r="D4073">
        <f t="shared" si="63"/>
        <v>-7.1891035724693381E-3</v>
      </c>
    </row>
    <row r="4074" spans="1:4" x14ac:dyDescent="0.25">
      <c r="A4074" t="s">
        <v>2466</v>
      </c>
      <c r="B4074">
        <v>41.63</v>
      </c>
      <c r="C4074">
        <v>1.2019999999999999E-3</v>
      </c>
      <c r="D4074">
        <f t="shared" si="63"/>
        <v>1.2017787770172072E-3</v>
      </c>
    </row>
    <row r="4075" spans="1:4" x14ac:dyDescent="0.25">
      <c r="A4075" t="s">
        <v>2467</v>
      </c>
      <c r="B4075">
        <v>42.45</v>
      </c>
      <c r="C4075">
        <v>1.9696999999999999E-2</v>
      </c>
      <c r="D4075">
        <f t="shared" si="63"/>
        <v>1.9505851550472325E-2</v>
      </c>
    </row>
    <row r="4076" spans="1:4" x14ac:dyDescent="0.25">
      <c r="A4076" t="s">
        <v>2468</v>
      </c>
      <c r="B4076">
        <v>42.15</v>
      </c>
      <c r="C4076">
        <v>-7.0670000000000004E-3</v>
      </c>
      <c r="D4076">
        <f t="shared" si="63"/>
        <v>-7.0922283094919103E-3</v>
      </c>
    </row>
    <row r="4077" spans="1:4" x14ac:dyDescent="0.25">
      <c r="A4077" s="1">
        <v>38720</v>
      </c>
      <c r="B4077">
        <v>42.59</v>
      </c>
      <c r="C4077">
        <v>1.0439E-2</v>
      </c>
      <c r="D4077">
        <f t="shared" si="63"/>
        <v>1.0384799487257755E-2</v>
      </c>
    </row>
    <row r="4078" spans="1:4" x14ac:dyDescent="0.25">
      <c r="A4078" s="1">
        <v>38751</v>
      </c>
      <c r="B4078">
        <v>42.29</v>
      </c>
      <c r="C4078">
        <v>-7.0439999999999999E-3</v>
      </c>
      <c r="D4078">
        <f t="shared" si="63"/>
        <v>-7.0688324507250308E-3</v>
      </c>
    </row>
    <row r="4079" spans="1:4" x14ac:dyDescent="0.25">
      <c r="A4079" s="1">
        <v>38779</v>
      </c>
      <c r="B4079">
        <v>42.2</v>
      </c>
      <c r="C4079">
        <v>-2.1280000000000001E-3</v>
      </c>
      <c r="D4079">
        <f t="shared" si="63"/>
        <v>-2.1304304424310419E-3</v>
      </c>
    </row>
    <row r="4080" spans="1:4" x14ac:dyDescent="0.25">
      <c r="A4080" s="1">
        <v>38871</v>
      </c>
      <c r="B4080">
        <v>41.8</v>
      </c>
      <c r="C4080">
        <v>-9.4789999999999996E-3</v>
      </c>
      <c r="D4080">
        <f t="shared" si="63"/>
        <v>-9.5238815112555896E-3</v>
      </c>
    </row>
    <row r="4081" spans="1:4" x14ac:dyDescent="0.25">
      <c r="A4081" s="1">
        <v>38901</v>
      </c>
      <c r="B4081">
        <v>41.37</v>
      </c>
      <c r="C4081">
        <v>-1.0286999999999999E-2</v>
      </c>
      <c r="D4081">
        <f t="shared" si="63"/>
        <v>-1.0340359057390476E-2</v>
      </c>
    </row>
    <row r="4082" spans="1:4" x14ac:dyDescent="0.25">
      <c r="A4082" s="1">
        <v>38932</v>
      </c>
      <c r="B4082">
        <v>41.16</v>
      </c>
      <c r="C4082">
        <v>-5.0759999999999998E-3</v>
      </c>
      <c r="D4082">
        <f t="shared" si="63"/>
        <v>-5.0890695074712932E-3</v>
      </c>
    </row>
    <row r="4083" spans="1:4" x14ac:dyDescent="0.25">
      <c r="A4083" s="1">
        <v>38963</v>
      </c>
      <c r="B4083">
        <v>40.64</v>
      </c>
      <c r="C4083">
        <v>-1.2633999999999999E-2</v>
      </c>
      <c r="D4083">
        <f t="shared" si="63"/>
        <v>-1.2714107695622276E-2</v>
      </c>
    </row>
    <row r="4084" spans="1:4" x14ac:dyDescent="0.25">
      <c r="A4084" s="1">
        <v>38993</v>
      </c>
      <c r="B4084">
        <v>41.25</v>
      </c>
      <c r="C4084">
        <v>1.5010000000000001E-2</v>
      </c>
      <c r="D4084">
        <f t="shared" si="63"/>
        <v>1.4898309510463458E-2</v>
      </c>
    </row>
    <row r="4085" spans="1:4" x14ac:dyDescent="0.25">
      <c r="A4085" t="s">
        <v>2469</v>
      </c>
      <c r="B4085">
        <v>41.25</v>
      </c>
      <c r="C4085">
        <v>0</v>
      </c>
      <c r="D4085">
        <f t="shared" si="63"/>
        <v>0</v>
      </c>
    </row>
    <row r="4086" spans="1:4" x14ac:dyDescent="0.25">
      <c r="A4086" t="s">
        <v>2470</v>
      </c>
      <c r="B4086">
        <v>42.14</v>
      </c>
      <c r="C4086">
        <v>2.1576000000000001E-2</v>
      </c>
      <c r="D4086">
        <f t="shared" si="63"/>
        <v>2.134629559535299E-2</v>
      </c>
    </row>
    <row r="4087" spans="1:4" x14ac:dyDescent="0.25">
      <c r="A4087" t="s">
        <v>2471</v>
      </c>
      <c r="B4087">
        <v>42.26</v>
      </c>
      <c r="C4087">
        <v>2.8479999999999998E-3</v>
      </c>
      <c r="D4087">
        <f t="shared" si="63"/>
        <v>2.8436038118676843E-3</v>
      </c>
    </row>
    <row r="4088" spans="1:4" x14ac:dyDescent="0.25">
      <c r="A4088" t="s">
        <v>2472</v>
      </c>
      <c r="B4088">
        <v>42.75</v>
      </c>
      <c r="C4088">
        <v>1.1594999999999999E-2</v>
      </c>
      <c r="D4088">
        <f t="shared" si="63"/>
        <v>1.152818319485859E-2</v>
      </c>
    </row>
    <row r="4089" spans="1:4" x14ac:dyDescent="0.25">
      <c r="A4089" t="s">
        <v>2473</v>
      </c>
      <c r="B4089">
        <v>42.9</v>
      </c>
      <c r="C4089">
        <v>3.509E-3</v>
      </c>
      <c r="D4089">
        <f t="shared" si="63"/>
        <v>3.5026305512020745E-3</v>
      </c>
    </row>
    <row r="4090" spans="1:4" x14ac:dyDescent="0.25">
      <c r="A4090" t="s">
        <v>2474</v>
      </c>
      <c r="B4090">
        <v>42.85</v>
      </c>
      <c r="C4090">
        <v>-1.1659999999999999E-3</v>
      </c>
      <c r="D4090">
        <f t="shared" si="63"/>
        <v>-1.1661808901823965E-3</v>
      </c>
    </row>
    <row r="4091" spans="1:4" x14ac:dyDescent="0.25">
      <c r="A4091" t="s">
        <v>2475</v>
      </c>
      <c r="B4091">
        <v>43</v>
      </c>
      <c r="C4091">
        <v>3.5010000000000002E-3</v>
      </c>
      <c r="D4091">
        <f t="shared" si="63"/>
        <v>3.494470649773557E-3</v>
      </c>
    </row>
    <row r="4092" spans="1:4" x14ac:dyDescent="0.25">
      <c r="A4092" t="s">
        <v>2476</v>
      </c>
      <c r="B4092">
        <v>43.37</v>
      </c>
      <c r="C4092">
        <v>8.6049999999999998E-3</v>
      </c>
      <c r="D4092">
        <f t="shared" si="63"/>
        <v>8.5678421537123805E-3</v>
      </c>
    </row>
    <row r="4093" spans="1:4" x14ac:dyDescent="0.25">
      <c r="A4093" t="s">
        <v>2477</v>
      </c>
      <c r="B4093">
        <v>43.81</v>
      </c>
      <c r="C4093">
        <v>1.0145E-2</v>
      </c>
      <c r="D4093">
        <f t="shared" si="63"/>
        <v>1.0094143978532246E-2</v>
      </c>
    </row>
    <row r="4094" spans="1:4" x14ac:dyDescent="0.25">
      <c r="A4094" t="s">
        <v>2478</v>
      </c>
      <c r="B4094">
        <v>43.12</v>
      </c>
      <c r="C4094">
        <v>-1.575E-2</v>
      </c>
      <c r="D4094">
        <f t="shared" si="63"/>
        <v>-1.5875175225065541E-2</v>
      </c>
    </row>
    <row r="4095" spans="1:4" x14ac:dyDescent="0.25">
      <c r="A4095" t="s">
        <v>2479</v>
      </c>
      <c r="B4095">
        <v>42.99</v>
      </c>
      <c r="C4095">
        <v>-3.0149999999999999E-3</v>
      </c>
      <c r="D4095">
        <f t="shared" si="63"/>
        <v>-3.0193960925514406E-3</v>
      </c>
    </row>
    <row r="4096" spans="1:4" x14ac:dyDescent="0.25">
      <c r="A4096" t="s">
        <v>2480</v>
      </c>
      <c r="B4096">
        <v>42.99</v>
      </c>
      <c r="C4096">
        <v>0</v>
      </c>
      <c r="D4096">
        <f t="shared" si="63"/>
        <v>0</v>
      </c>
    </row>
    <row r="4097" spans="1:4" x14ac:dyDescent="0.25">
      <c r="A4097" t="s">
        <v>2481</v>
      </c>
      <c r="B4097">
        <v>42.91</v>
      </c>
      <c r="C4097">
        <v>-1.861E-3</v>
      </c>
      <c r="D4097">
        <f t="shared" si="63"/>
        <v>-1.8626315047569196E-3</v>
      </c>
    </row>
    <row r="4098" spans="1:4" x14ac:dyDescent="0.25">
      <c r="A4098" t="s">
        <v>2482</v>
      </c>
      <c r="B4098">
        <v>42.38</v>
      </c>
      <c r="C4098">
        <v>-1.2351000000000001E-2</v>
      </c>
      <c r="D4098">
        <f t="shared" si="63"/>
        <v>-1.2428346163280216E-2</v>
      </c>
    </row>
    <row r="4099" spans="1:4" x14ac:dyDescent="0.25">
      <c r="A4099" t="s">
        <v>2483</v>
      </c>
      <c r="B4099">
        <v>42.3</v>
      </c>
      <c r="C4099">
        <v>-1.8879999999999999E-3</v>
      </c>
      <c r="D4099">
        <f t="shared" si="63"/>
        <v>-1.8894667879208605E-3</v>
      </c>
    </row>
    <row r="4100" spans="1:4" x14ac:dyDescent="0.25">
      <c r="A4100" s="1">
        <v>38780</v>
      </c>
      <c r="B4100">
        <v>42.38</v>
      </c>
      <c r="C4100">
        <v>1.8910000000000001E-3</v>
      </c>
      <c r="D4100">
        <f t="shared" ref="D4100:D4163" si="64">LN(B4100/B4099)</f>
        <v>1.8894667879209503E-3</v>
      </c>
    </row>
    <row r="4101" spans="1:4" x14ac:dyDescent="0.25">
      <c r="A4101" s="1">
        <v>38811</v>
      </c>
      <c r="B4101">
        <v>42.55</v>
      </c>
      <c r="C4101">
        <v>4.0109999999999998E-3</v>
      </c>
      <c r="D4101">
        <f t="shared" si="64"/>
        <v>4.0033021792299029E-3</v>
      </c>
    </row>
    <row r="4102" spans="1:4" x14ac:dyDescent="0.25">
      <c r="A4102" s="1">
        <v>38841</v>
      </c>
      <c r="B4102">
        <v>42.65</v>
      </c>
      <c r="C4102">
        <v>2.3500000000000001E-3</v>
      </c>
      <c r="D4102">
        <f t="shared" si="64"/>
        <v>2.3474189183051129E-3</v>
      </c>
    </row>
    <row r="4103" spans="1:4" x14ac:dyDescent="0.25">
      <c r="A4103" s="1">
        <v>38872</v>
      </c>
      <c r="B4103">
        <v>42.14</v>
      </c>
      <c r="C4103">
        <v>-1.1958E-2</v>
      </c>
      <c r="D4103">
        <f t="shared" si="64"/>
        <v>-1.2029865561645144E-2</v>
      </c>
    </row>
    <row r="4104" spans="1:4" x14ac:dyDescent="0.25">
      <c r="A4104" s="1">
        <v>38902</v>
      </c>
      <c r="B4104">
        <v>42.1</v>
      </c>
      <c r="C4104">
        <v>-9.4899999999999997E-4</v>
      </c>
      <c r="D4104">
        <f t="shared" si="64"/>
        <v>-9.4966768770724777E-4</v>
      </c>
    </row>
    <row r="4105" spans="1:4" x14ac:dyDescent="0.25">
      <c r="A4105" s="1">
        <v>38994</v>
      </c>
      <c r="B4105">
        <v>41.8</v>
      </c>
      <c r="C4105">
        <v>-7.1260000000000004E-3</v>
      </c>
      <c r="D4105">
        <f t="shared" si="64"/>
        <v>-7.1514011576252401E-3</v>
      </c>
    </row>
    <row r="4106" spans="1:4" x14ac:dyDescent="0.25">
      <c r="A4106" s="1">
        <v>39025</v>
      </c>
      <c r="B4106">
        <v>41.43</v>
      </c>
      <c r="C4106">
        <v>-8.8520000000000005E-3</v>
      </c>
      <c r="D4106">
        <f t="shared" si="64"/>
        <v>-8.8910834414000824E-3</v>
      </c>
    </row>
    <row r="4107" spans="1:4" x14ac:dyDescent="0.25">
      <c r="A4107" s="1">
        <v>39055</v>
      </c>
      <c r="B4107">
        <v>40.99</v>
      </c>
      <c r="C4107">
        <v>-1.0619999999999999E-2</v>
      </c>
      <c r="D4107">
        <f t="shared" si="64"/>
        <v>-1.0677121573064215E-2</v>
      </c>
    </row>
    <row r="4108" spans="1:4" x14ac:dyDescent="0.25">
      <c r="A4108" t="s">
        <v>2484</v>
      </c>
      <c r="B4108">
        <v>41.12</v>
      </c>
      <c r="C4108">
        <v>3.1710000000000002E-3</v>
      </c>
      <c r="D4108">
        <f t="shared" si="64"/>
        <v>3.1664866306634512E-3</v>
      </c>
    </row>
    <row r="4109" spans="1:4" x14ac:dyDescent="0.25">
      <c r="A4109" t="s">
        <v>2485</v>
      </c>
      <c r="B4109">
        <v>40.380000000000003</v>
      </c>
      <c r="C4109">
        <v>-1.7996000000000002E-2</v>
      </c>
      <c r="D4109">
        <f t="shared" si="64"/>
        <v>-1.8160008262218051E-2</v>
      </c>
    </row>
    <row r="4110" spans="1:4" x14ac:dyDescent="0.25">
      <c r="A4110" t="s">
        <v>2486</v>
      </c>
      <c r="B4110">
        <v>41.32</v>
      </c>
      <c r="C4110">
        <v>2.3279000000000001E-2</v>
      </c>
      <c r="D4110">
        <f t="shared" si="64"/>
        <v>2.3012031366746278E-2</v>
      </c>
    </row>
    <row r="4111" spans="1:4" x14ac:dyDescent="0.25">
      <c r="A4111" t="s">
        <v>2487</v>
      </c>
      <c r="B4111">
        <v>40.74</v>
      </c>
      <c r="C4111">
        <v>-1.4037000000000001E-2</v>
      </c>
      <c r="D4111">
        <f t="shared" si="64"/>
        <v>-1.4136233452778021E-2</v>
      </c>
    </row>
    <row r="4112" spans="1:4" x14ac:dyDescent="0.25">
      <c r="A4112" t="s">
        <v>2488</v>
      </c>
      <c r="B4112">
        <v>40.81</v>
      </c>
      <c r="C4112">
        <v>1.7179999999999999E-3</v>
      </c>
      <c r="D4112">
        <f t="shared" si="64"/>
        <v>1.7167386190545491E-3</v>
      </c>
    </row>
    <row r="4113" spans="1:4" x14ac:dyDescent="0.25">
      <c r="A4113" t="s">
        <v>2489</v>
      </c>
      <c r="B4113">
        <v>40.28</v>
      </c>
      <c r="C4113">
        <v>-1.2987E-2</v>
      </c>
      <c r="D4113">
        <f t="shared" si="64"/>
        <v>-1.3072081567352775E-2</v>
      </c>
    </row>
    <row r="4114" spans="1:4" x14ac:dyDescent="0.25">
      <c r="A4114" t="s">
        <v>2490</v>
      </c>
      <c r="B4114">
        <v>40.08</v>
      </c>
      <c r="C4114">
        <v>-4.9649999999999998E-3</v>
      </c>
      <c r="D4114">
        <f t="shared" si="64"/>
        <v>-4.9776110737522437E-3</v>
      </c>
    </row>
    <row r="4115" spans="1:4" x14ac:dyDescent="0.25">
      <c r="A4115" t="s">
        <v>2491</v>
      </c>
      <c r="B4115">
        <v>39.96</v>
      </c>
      <c r="C4115">
        <v>-2.9940000000000001E-3</v>
      </c>
      <c r="D4115">
        <f t="shared" si="64"/>
        <v>-2.9985029962565574E-3</v>
      </c>
    </row>
    <row r="4116" spans="1:4" x14ac:dyDescent="0.25">
      <c r="A4116" t="s">
        <v>2492</v>
      </c>
      <c r="B4116">
        <v>40.07</v>
      </c>
      <c r="C4116">
        <v>2.7529999999999998E-3</v>
      </c>
      <c r="D4116">
        <f t="shared" si="64"/>
        <v>2.7489708677003286E-3</v>
      </c>
    </row>
    <row r="4117" spans="1:4" x14ac:dyDescent="0.25">
      <c r="A4117" t="s">
        <v>2493</v>
      </c>
      <c r="B4117">
        <v>40.22</v>
      </c>
      <c r="C4117">
        <v>3.7429999999999998E-3</v>
      </c>
      <c r="D4117">
        <f t="shared" si="64"/>
        <v>3.7364596964527931E-3</v>
      </c>
    </row>
    <row r="4118" spans="1:4" x14ac:dyDescent="0.25">
      <c r="A4118" t="s">
        <v>2494</v>
      </c>
      <c r="B4118">
        <v>39.93</v>
      </c>
      <c r="C4118">
        <v>-7.2100000000000003E-3</v>
      </c>
      <c r="D4118">
        <f t="shared" si="64"/>
        <v>-7.2364632693760261E-3</v>
      </c>
    </row>
    <row r="4119" spans="1:4" x14ac:dyDescent="0.25">
      <c r="A4119" s="1">
        <v>38722</v>
      </c>
      <c r="B4119">
        <v>40.54</v>
      </c>
      <c r="C4119">
        <v>1.5277000000000001E-2</v>
      </c>
      <c r="D4119">
        <f t="shared" si="64"/>
        <v>1.5161219948723926E-2</v>
      </c>
    </row>
    <row r="4120" spans="1:4" x14ac:dyDescent="0.25">
      <c r="A4120" s="1">
        <v>38753</v>
      </c>
      <c r="B4120">
        <v>40.200000000000003</v>
      </c>
      <c r="C4120">
        <v>-8.3870000000000004E-3</v>
      </c>
      <c r="D4120">
        <f t="shared" si="64"/>
        <v>-8.4221453988785611E-3</v>
      </c>
    </row>
    <row r="4121" spans="1:4" x14ac:dyDescent="0.25">
      <c r="A4121" s="1">
        <v>38781</v>
      </c>
      <c r="B4121">
        <v>40.369999999999997</v>
      </c>
      <c r="C4121">
        <v>4.2290000000000001E-3</v>
      </c>
      <c r="D4121">
        <f t="shared" si="64"/>
        <v>4.2199392398740137E-3</v>
      </c>
    </row>
    <row r="4122" spans="1:4" x14ac:dyDescent="0.25">
      <c r="A4122" s="1">
        <v>38812</v>
      </c>
      <c r="B4122">
        <v>40.26</v>
      </c>
      <c r="C4122">
        <v>-2.725E-3</v>
      </c>
      <c r="D4122">
        <f t="shared" si="64"/>
        <v>-2.7285146532040625E-3</v>
      </c>
    </row>
    <row r="4123" spans="1:4" x14ac:dyDescent="0.25">
      <c r="A4123" s="1">
        <v>38842</v>
      </c>
      <c r="B4123">
        <v>41.29</v>
      </c>
      <c r="C4123">
        <v>2.5583999999999999E-2</v>
      </c>
      <c r="D4123">
        <f t="shared" si="64"/>
        <v>2.5261919686353558E-2</v>
      </c>
    </row>
    <row r="4124" spans="1:4" x14ac:dyDescent="0.25">
      <c r="A4124" s="1">
        <v>38934</v>
      </c>
      <c r="B4124">
        <v>41.01</v>
      </c>
      <c r="C4124">
        <v>-6.7809999999999997E-3</v>
      </c>
      <c r="D4124">
        <f t="shared" si="64"/>
        <v>-6.8044004940309979E-3</v>
      </c>
    </row>
    <row r="4125" spans="1:4" x14ac:dyDescent="0.25">
      <c r="A4125" s="1">
        <v>38965</v>
      </c>
      <c r="B4125">
        <v>41.36</v>
      </c>
      <c r="C4125">
        <v>8.5349999999999992E-3</v>
      </c>
      <c r="D4125">
        <f t="shared" si="64"/>
        <v>8.4982907962059522E-3</v>
      </c>
    </row>
    <row r="4126" spans="1:4" x14ac:dyDescent="0.25">
      <c r="A4126" s="1">
        <v>38995</v>
      </c>
      <c r="B4126">
        <v>41.21</v>
      </c>
      <c r="C4126">
        <v>-3.627E-3</v>
      </c>
      <c r="D4126">
        <f t="shared" si="64"/>
        <v>-3.6332848494476369E-3</v>
      </c>
    </row>
    <row r="4127" spans="1:4" x14ac:dyDescent="0.25">
      <c r="A4127" s="1">
        <v>39026</v>
      </c>
      <c r="B4127">
        <v>40.72</v>
      </c>
      <c r="C4127">
        <v>-1.189E-2</v>
      </c>
      <c r="D4127">
        <f t="shared" si="64"/>
        <v>-1.1961573108458683E-2</v>
      </c>
    </row>
    <row r="4128" spans="1:4" x14ac:dyDescent="0.25">
      <c r="A4128" s="1">
        <v>39056</v>
      </c>
      <c r="B4128">
        <v>40</v>
      </c>
      <c r="C4128">
        <v>-1.7682E-2</v>
      </c>
      <c r="D4128">
        <f t="shared" si="64"/>
        <v>-1.7839918128331005E-2</v>
      </c>
    </row>
    <row r="4129" spans="1:4" x14ac:dyDescent="0.25">
      <c r="A4129" t="s">
        <v>2495</v>
      </c>
      <c r="B4129">
        <v>40.5</v>
      </c>
      <c r="C4129">
        <v>1.2500000000000001E-2</v>
      </c>
      <c r="D4129">
        <f t="shared" si="64"/>
        <v>1.242251999855711E-2</v>
      </c>
    </row>
    <row r="4130" spans="1:4" x14ac:dyDescent="0.25">
      <c r="A4130" t="s">
        <v>2496</v>
      </c>
      <c r="B4130">
        <v>38.450000000000003</v>
      </c>
      <c r="C4130">
        <v>-5.0617000000000002E-2</v>
      </c>
      <c r="D4130">
        <f t="shared" si="64"/>
        <v>-5.1943278160840455E-2</v>
      </c>
    </row>
    <row r="4131" spans="1:4" x14ac:dyDescent="0.25">
      <c r="A4131" t="s">
        <v>2497</v>
      </c>
      <c r="B4131">
        <v>38.01</v>
      </c>
      <c r="C4131">
        <v>-1.1443E-2</v>
      </c>
      <c r="D4131">
        <f t="shared" si="64"/>
        <v>-1.1509412950495769E-2</v>
      </c>
    </row>
    <row r="4132" spans="1:4" x14ac:dyDescent="0.25">
      <c r="A4132" t="s">
        <v>2498</v>
      </c>
      <c r="B4132">
        <v>38.409999999999997</v>
      </c>
      <c r="C4132">
        <v>1.0524E-2</v>
      </c>
      <c r="D4132">
        <f t="shared" si="64"/>
        <v>1.0468559356655934E-2</v>
      </c>
    </row>
    <row r="4133" spans="1:4" x14ac:dyDescent="0.25">
      <c r="A4133" t="s">
        <v>2499</v>
      </c>
      <c r="B4133">
        <v>38.94</v>
      </c>
      <c r="C4133">
        <v>1.3798E-2</v>
      </c>
      <c r="D4133">
        <f t="shared" si="64"/>
        <v>1.3704157586240225E-2</v>
      </c>
    </row>
    <row r="4134" spans="1:4" x14ac:dyDescent="0.25">
      <c r="A4134" t="s">
        <v>2500</v>
      </c>
      <c r="B4134">
        <v>38.49</v>
      </c>
      <c r="C4134">
        <v>-1.1556E-2</v>
      </c>
      <c r="D4134">
        <f t="shared" si="64"/>
        <v>-1.1623532648398814E-2</v>
      </c>
    </row>
    <row r="4135" spans="1:4" x14ac:dyDescent="0.25">
      <c r="A4135" t="s">
        <v>2501</v>
      </c>
      <c r="B4135">
        <v>37.840000000000003</v>
      </c>
      <c r="C4135">
        <v>-1.6888E-2</v>
      </c>
      <c r="D4135">
        <f t="shared" si="64"/>
        <v>-1.7031723111977135E-2</v>
      </c>
    </row>
    <row r="4136" spans="1:4" x14ac:dyDescent="0.25">
      <c r="A4136" t="s">
        <v>2502</v>
      </c>
      <c r="B4136">
        <v>38.01</v>
      </c>
      <c r="C4136">
        <v>4.4929999999999996E-3</v>
      </c>
      <c r="D4136">
        <f t="shared" si="64"/>
        <v>4.4825388174798151E-3</v>
      </c>
    </row>
    <row r="4137" spans="1:4" x14ac:dyDescent="0.25">
      <c r="A4137" t="s">
        <v>2503</v>
      </c>
      <c r="B4137">
        <v>38.4</v>
      </c>
      <c r="C4137">
        <v>1.0260999999999999E-2</v>
      </c>
      <c r="D4137">
        <f t="shared" si="64"/>
        <v>1.0208176592523851E-2</v>
      </c>
    </row>
    <row r="4138" spans="1:4" x14ac:dyDescent="0.25">
      <c r="A4138" t="s">
        <v>2504</v>
      </c>
      <c r="B4138">
        <v>38.67</v>
      </c>
      <c r="C4138">
        <v>7.0309999999999999E-3</v>
      </c>
      <c r="D4138">
        <f t="shared" si="64"/>
        <v>7.0066460255245816E-3</v>
      </c>
    </row>
    <row r="4139" spans="1:4" x14ac:dyDescent="0.25">
      <c r="A4139" t="s">
        <v>2505</v>
      </c>
      <c r="B4139">
        <v>37.700000000000003</v>
      </c>
      <c r="C4139">
        <v>-2.5083999999999999E-2</v>
      </c>
      <c r="D4139">
        <f t="shared" si="64"/>
        <v>-2.5404011165240607E-2</v>
      </c>
    </row>
    <row r="4140" spans="1:4" x14ac:dyDescent="0.25">
      <c r="A4140" t="s">
        <v>2506</v>
      </c>
      <c r="B4140">
        <v>38.119999999999997</v>
      </c>
      <c r="C4140">
        <v>1.1141E-2</v>
      </c>
      <c r="D4140">
        <f t="shared" si="64"/>
        <v>1.1078984332036154E-2</v>
      </c>
    </row>
    <row r="4141" spans="1:4" x14ac:dyDescent="0.25">
      <c r="A4141" s="1">
        <v>38723</v>
      </c>
      <c r="B4141">
        <v>38.549999999999997</v>
      </c>
      <c r="C4141">
        <v>1.128E-2</v>
      </c>
      <c r="D4141">
        <f t="shared" si="64"/>
        <v>1.1217021223337139E-2</v>
      </c>
    </row>
    <row r="4142" spans="1:4" x14ac:dyDescent="0.25">
      <c r="A4142" s="1">
        <v>38754</v>
      </c>
      <c r="B4142">
        <v>38</v>
      </c>
      <c r="C4142">
        <v>-1.4267E-2</v>
      </c>
      <c r="D4142">
        <f t="shared" si="64"/>
        <v>-1.4369940282952675E-2</v>
      </c>
    </row>
    <row r="4143" spans="1:4" x14ac:dyDescent="0.25">
      <c r="A4143" s="1">
        <v>38843</v>
      </c>
      <c r="B4143">
        <v>37.46</v>
      </c>
      <c r="C4143">
        <v>-1.4211E-2</v>
      </c>
      <c r="D4143">
        <f t="shared" si="64"/>
        <v>-1.4312462710443292E-2</v>
      </c>
    </row>
    <row r="4144" spans="1:4" x14ac:dyDescent="0.25">
      <c r="A4144" s="1">
        <v>38874</v>
      </c>
      <c r="B4144">
        <v>37.06</v>
      </c>
      <c r="C4144">
        <v>-1.0678E-2</v>
      </c>
      <c r="D4144">
        <f t="shared" si="64"/>
        <v>-1.0735476158728699E-2</v>
      </c>
    </row>
    <row r="4145" spans="1:4" x14ac:dyDescent="0.25">
      <c r="A4145" s="1">
        <v>38904</v>
      </c>
      <c r="B4145">
        <v>36.71</v>
      </c>
      <c r="C4145">
        <v>-9.4439999999999993E-3</v>
      </c>
      <c r="D4145">
        <f t="shared" si="64"/>
        <v>-9.4890233484708781E-3</v>
      </c>
    </row>
    <row r="4146" spans="1:4" x14ac:dyDescent="0.25">
      <c r="A4146" s="1">
        <v>38935</v>
      </c>
      <c r="B4146">
        <v>37.25</v>
      </c>
      <c r="C4146">
        <v>1.4710000000000001E-2</v>
      </c>
      <c r="D4146">
        <f t="shared" si="64"/>
        <v>1.4602747316825683E-2</v>
      </c>
    </row>
    <row r="4147" spans="1:4" x14ac:dyDescent="0.25">
      <c r="A4147" s="1">
        <v>38966</v>
      </c>
      <c r="B4147">
        <v>36.950000000000003</v>
      </c>
      <c r="C4147">
        <v>-8.0540000000000004E-3</v>
      </c>
      <c r="D4147">
        <f t="shared" si="64"/>
        <v>-8.0862974313577075E-3</v>
      </c>
    </row>
    <row r="4148" spans="1:4" x14ac:dyDescent="0.25">
      <c r="A4148" s="1">
        <v>39057</v>
      </c>
      <c r="B4148">
        <v>36.26</v>
      </c>
      <c r="C4148">
        <v>-1.8674E-2</v>
      </c>
      <c r="D4148">
        <f t="shared" si="64"/>
        <v>-1.8850442067505906E-2</v>
      </c>
    </row>
    <row r="4149" spans="1:4" x14ac:dyDescent="0.25">
      <c r="A4149" t="s">
        <v>2507</v>
      </c>
      <c r="B4149">
        <v>36.29</v>
      </c>
      <c r="C4149">
        <v>8.2700000000000004E-4</v>
      </c>
      <c r="D4149">
        <f t="shared" si="64"/>
        <v>8.270158982740148E-4</v>
      </c>
    </row>
    <row r="4150" spans="1:4" x14ac:dyDescent="0.25">
      <c r="A4150" t="s">
        <v>2508</v>
      </c>
      <c r="B4150">
        <v>36.75</v>
      </c>
      <c r="C4150">
        <v>1.2676E-2</v>
      </c>
      <c r="D4150">
        <f t="shared" si="64"/>
        <v>1.2596004433866818E-2</v>
      </c>
    </row>
    <row r="4151" spans="1:4" x14ac:dyDescent="0.25">
      <c r="A4151" t="s">
        <v>2509</v>
      </c>
      <c r="B4151">
        <v>37.369999999999997</v>
      </c>
      <c r="C4151">
        <v>1.6871000000000001E-2</v>
      </c>
      <c r="D4151">
        <f t="shared" si="64"/>
        <v>1.673001783854668E-2</v>
      </c>
    </row>
    <row r="4152" spans="1:4" x14ac:dyDescent="0.25">
      <c r="A4152" t="s">
        <v>2510</v>
      </c>
      <c r="B4152">
        <v>36.909999999999997</v>
      </c>
      <c r="C4152">
        <v>-1.2309E-2</v>
      </c>
      <c r="D4152">
        <f t="shared" si="64"/>
        <v>-1.2385726455485383E-2</v>
      </c>
    </row>
    <row r="4153" spans="1:4" x14ac:dyDescent="0.25">
      <c r="A4153" t="s">
        <v>2511</v>
      </c>
      <c r="B4153">
        <v>36.86</v>
      </c>
      <c r="C4153">
        <v>-1.3550000000000001E-3</v>
      </c>
      <c r="D4153">
        <f t="shared" si="64"/>
        <v>-1.3555648002298924E-3</v>
      </c>
    </row>
    <row r="4154" spans="1:4" x14ac:dyDescent="0.25">
      <c r="A4154" t="s">
        <v>2512</v>
      </c>
      <c r="B4154">
        <v>36.42</v>
      </c>
      <c r="C4154">
        <v>-1.1937E-2</v>
      </c>
      <c r="D4154">
        <f t="shared" si="64"/>
        <v>-1.2008877942215257E-2</v>
      </c>
    </row>
    <row r="4155" spans="1:4" x14ac:dyDescent="0.25">
      <c r="A4155" t="s">
        <v>2513</v>
      </c>
      <c r="B4155">
        <v>36.659999999999997</v>
      </c>
      <c r="C4155">
        <v>6.5900000000000004E-3</v>
      </c>
      <c r="D4155">
        <f t="shared" si="64"/>
        <v>6.568168112096949E-3</v>
      </c>
    </row>
    <row r="4156" spans="1:4" x14ac:dyDescent="0.25">
      <c r="A4156" t="s">
        <v>2514</v>
      </c>
      <c r="B4156">
        <v>36.479999999999997</v>
      </c>
      <c r="C4156">
        <v>-4.9100000000000003E-3</v>
      </c>
      <c r="D4156">
        <f t="shared" si="64"/>
        <v>-4.9220772054283319E-3</v>
      </c>
    </row>
    <row r="4157" spans="1:4" x14ac:dyDescent="0.25">
      <c r="A4157" t="s">
        <v>2515</v>
      </c>
      <c r="B4157">
        <v>36.409999999999997</v>
      </c>
      <c r="C4157">
        <v>-1.9189999999999999E-3</v>
      </c>
      <c r="D4157">
        <f t="shared" si="64"/>
        <v>-1.9207030187886177E-3</v>
      </c>
    </row>
    <row r="4158" spans="1:4" x14ac:dyDescent="0.25">
      <c r="A4158" t="s">
        <v>2516</v>
      </c>
      <c r="B4158">
        <v>36.64</v>
      </c>
      <c r="C4158">
        <v>6.3169999999999997E-3</v>
      </c>
      <c r="D4158">
        <f t="shared" si="64"/>
        <v>6.2970776185876194E-3</v>
      </c>
    </row>
    <row r="4159" spans="1:4" x14ac:dyDescent="0.25">
      <c r="A4159" t="s">
        <v>2517</v>
      </c>
      <c r="B4159">
        <v>36.369999999999997</v>
      </c>
      <c r="C4159">
        <v>-7.3689999999999997E-3</v>
      </c>
      <c r="D4159">
        <f t="shared" si="64"/>
        <v>-7.3962808070319038E-3</v>
      </c>
    </row>
    <row r="4160" spans="1:4" x14ac:dyDescent="0.25">
      <c r="A4160" t="s">
        <v>2518</v>
      </c>
      <c r="B4160">
        <v>36.159999999999997</v>
      </c>
      <c r="C4160">
        <v>-5.7739999999999996E-3</v>
      </c>
      <c r="D4160">
        <f t="shared" si="64"/>
        <v>-5.7907234749219961E-3</v>
      </c>
    </row>
    <row r="4161" spans="1:4" x14ac:dyDescent="0.25">
      <c r="A4161" t="s">
        <v>2519</v>
      </c>
      <c r="B4161">
        <v>36.46</v>
      </c>
      <c r="C4161">
        <v>8.2959999999999996E-3</v>
      </c>
      <c r="D4161">
        <f t="shared" si="64"/>
        <v>8.26223372654134E-3</v>
      </c>
    </row>
    <row r="4162" spans="1:4" x14ac:dyDescent="0.25">
      <c r="A4162" t="s">
        <v>2520</v>
      </c>
      <c r="B4162">
        <v>35.79</v>
      </c>
      <c r="C4162">
        <v>-1.8376E-2</v>
      </c>
      <c r="D4162">
        <f t="shared" si="64"/>
        <v>-1.8547244472582543E-2</v>
      </c>
    </row>
    <row r="4163" spans="1:4" x14ac:dyDescent="0.25">
      <c r="A4163" s="1">
        <v>38783</v>
      </c>
      <c r="B4163">
        <v>35.770000000000003</v>
      </c>
      <c r="C4163">
        <v>-5.5900000000000004E-4</v>
      </c>
      <c r="D4163">
        <f t="shared" si="64"/>
        <v>-5.5897150700798021E-4</v>
      </c>
    </row>
    <row r="4164" spans="1:4" x14ac:dyDescent="0.25">
      <c r="A4164" s="1">
        <v>38844</v>
      </c>
      <c r="B4164">
        <v>35.53</v>
      </c>
      <c r="C4164">
        <v>-6.7099999999999998E-3</v>
      </c>
      <c r="D4164">
        <f t="shared" ref="D4164:D4227" si="65">LN(B4164/B4163)</f>
        <v>-6.7321432379907342E-3</v>
      </c>
    </row>
    <row r="4165" spans="1:4" x14ac:dyDescent="0.25">
      <c r="A4165" s="1">
        <v>38875</v>
      </c>
      <c r="B4165">
        <v>35.47</v>
      </c>
      <c r="C4165">
        <v>-1.689E-3</v>
      </c>
      <c r="D4165">
        <f t="shared" si="65"/>
        <v>-1.6901412474053541E-3</v>
      </c>
    </row>
    <row r="4166" spans="1:4" x14ac:dyDescent="0.25">
      <c r="A4166" s="1">
        <v>38905</v>
      </c>
      <c r="B4166">
        <v>35.369999999999997</v>
      </c>
      <c r="C4166">
        <v>-2.8189999999999999E-3</v>
      </c>
      <c r="D4166">
        <f t="shared" si="65"/>
        <v>-2.8232655681413063E-3</v>
      </c>
    </row>
    <row r="4167" spans="1:4" x14ac:dyDescent="0.25">
      <c r="A4167" s="1">
        <v>38997</v>
      </c>
      <c r="B4167">
        <v>35</v>
      </c>
      <c r="C4167">
        <v>-1.0461E-2</v>
      </c>
      <c r="D4167">
        <f t="shared" si="65"/>
        <v>-1.0515941727975497E-2</v>
      </c>
    </row>
    <row r="4168" spans="1:4" x14ac:dyDescent="0.25">
      <c r="A4168" s="1">
        <v>39028</v>
      </c>
      <c r="B4168">
        <v>34.380000000000003</v>
      </c>
      <c r="C4168">
        <v>-1.7714000000000001E-2</v>
      </c>
      <c r="D4168">
        <f t="shared" si="65"/>
        <v>-1.7873061534710449E-2</v>
      </c>
    </row>
    <row r="4169" spans="1:4" x14ac:dyDescent="0.25">
      <c r="A4169" s="1">
        <v>39058</v>
      </c>
      <c r="B4169">
        <v>33.61</v>
      </c>
      <c r="C4169">
        <v>-2.2397E-2</v>
      </c>
      <c r="D4169">
        <f t="shared" si="65"/>
        <v>-2.2651358217689023E-2</v>
      </c>
    </row>
    <row r="4170" spans="1:4" x14ac:dyDescent="0.25">
      <c r="A4170" t="s">
        <v>2521</v>
      </c>
      <c r="B4170">
        <v>34.07</v>
      </c>
      <c r="C4170">
        <v>1.3686E-2</v>
      </c>
      <c r="D4170">
        <f t="shared" si="65"/>
        <v>1.3593589935860987E-2</v>
      </c>
    </row>
    <row r="4171" spans="1:4" x14ac:dyDescent="0.25">
      <c r="A4171" t="s">
        <v>2522</v>
      </c>
      <c r="B4171">
        <v>33.840000000000003</v>
      </c>
      <c r="C4171">
        <v>-6.7510000000000001E-3</v>
      </c>
      <c r="D4171">
        <f t="shared" si="65"/>
        <v>-6.7736969348525218E-3</v>
      </c>
    </row>
    <row r="4172" spans="1:4" x14ac:dyDescent="0.25">
      <c r="A4172" t="s">
        <v>2523</v>
      </c>
      <c r="B4172">
        <v>33.6</v>
      </c>
      <c r="C4172">
        <v>-7.0920000000000002E-3</v>
      </c>
      <c r="D4172">
        <f t="shared" si="65"/>
        <v>-7.1174677688639896E-3</v>
      </c>
    </row>
    <row r="4173" spans="1:4" x14ac:dyDescent="0.25">
      <c r="A4173" t="s">
        <v>2524</v>
      </c>
      <c r="B4173">
        <v>33.130000000000003</v>
      </c>
      <c r="C4173">
        <v>-1.3988E-2</v>
      </c>
      <c r="D4173">
        <f t="shared" si="65"/>
        <v>-1.4086850657354006E-2</v>
      </c>
    </row>
    <row r="4174" spans="1:4" x14ac:dyDescent="0.25">
      <c r="A4174" t="s">
        <v>2525</v>
      </c>
      <c r="B4174">
        <v>34.35</v>
      </c>
      <c r="C4174">
        <v>3.6824999999999997E-2</v>
      </c>
      <c r="D4174">
        <f t="shared" si="65"/>
        <v>3.6162802356553905E-2</v>
      </c>
    </row>
    <row r="4175" spans="1:4" x14ac:dyDescent="0.25">
      <c r="A4175" t="s">
        <v>2526</v>
      </c>
      <c r="B4175">
        <v>33.979999999999997</v>
      </c>
      <c r="C4175">
        <v>-1.0770999999999999E-2</v>
      </c>
      <c r="D4175">
        <f t="shared" si="65"/>
        <v>-1.0829902424572527E-2</v>
      </c>
    </row>
    <row r="4176" spans="1:4" x14ac:dyDescent="0.25">
      <c r="A4176" t="s">
        <v>2527</v>
      </c>
      <c r="B4176">
        <v>33.85</v>
      </c>
      <c r="C4176">
        <v>-3.826E-3</v>
      </c>
      <c r="D4176">
        <f t="shared" si="65"/>
        <v>-3.8331168855018126E-3</v>
      </c>
    </row>
    <row r="4177" spans="1:4" x14ac:dyDescent="0.25">
      <c r="A4177" t="s">
        <v>2528</v>
      </c>
      <c r="B4177">
        <v>34.61</v>
      </c>
      <c r="C4177">
        <v>2.2452E-2</v>
      </c>
      <c r="D4177">
        <f t="shared" si="65"/>
        <v>2.220365828896877E-2</v>
      </c>
    </row>
    <row r="4178" spans="1:4" x14ac:dyDescent="0.25">
      <c r="A4178" t="s">
        <v>2529</v>
      </c>
      <c r="B4178">
        <v>35.24</v>
      </c>
      <c r="C4178">
        <v>1.8203E-2</v>
      </c>
      <c r="D4178">
        <f t="shared" si="65"/>
        <v>1.8039143420725944E-2</v>
      </c>
    </row>
    <row r="4179" spans="1:4" x14ac:dyDescent="0.25">
      <c r="A4179" t="s">
        <v>2530</v>
      </c>
      <c r="B4179">
        <v>34.700000000000003</v>
      </c>
      <c r="C4179">
        <v>-1.5324000000000001E-2</v>
      </c>
      <c r="D4179">
        <f t="shared" si="65"/>
        <v>-1.5442114115165179E-2</v>
      </c>
    </row>
    <row r="4180" spans="1:4" x14ac:dyDescent="0.25">
      <c r="A4180" t="s">
        <v>2531</v>
      </c>
      <c r="B4180">
        <v>34.020000000000003</v>
      </c>
      <c r="C4180">
        <v>-1.9597E-2</v>
      </c>
      <c r="D4180">
        <f t="shared" si="65"/>
        <v>-1.9791099985097815E-2</v>
      </c>
    </row>
    <row r="4181" spans="1:4" x14ac:dyDescent="0.25">
      <c r="A4181" t="s">
        <v>2532</v>
      </c>
      <c r="B4181">
        <v>34.590000000000003</v>
      </c>
      <c r="C4181">
        <v>1.6754999999999999E-2</v>
      </c>
      <c r="D4181">
        <f t="shared" si="65"/>
        <v>1.6616035981361563E-2</v>
      </c>
    </row>
    <row r="4182" spans="1:4" x14ac:dyDescent="0.25">
      <c r="A4182" t="s">
        <v>2533</v>
      </c>
      <c r="B4182">
        <v>34.71</v>
      </c>
      <c r="C4182">
        <v>3.4689999999999999E-3</v>
      </c>
      <c r="D4182">
        <f t="shared" si="65"/>
        <v>3.4632069246175183E-3</v>
      </c>
    </row>
    <row r="4183" spans="1:4" x14ac:dyDescent="0.25">
      <c r="A4183" s="1">
        <v>38725</v>
      </c>
      <c r="B4183">
        <v>34.14</v>
      </c>
      <c r="C4183">
        <v>-1.6421999999999999E-2</v>
      </c>
      <c r="D4183">
        <f t="shared" si="65"/>
        <v>-1.6558112507400323E-2</v>
      </c>
    </row>
    <row r="4184" spans="1:4" x14ac:dyDescent="0.25">
      <c r="A4184" s="1">
        <v>38756</v>
      </c>
      <c r="B4184">
        <v>34.11</v>
      </c>
      <c r="C4184">
        <v>-8.7900000000000001E-4</v>
      </c>
      <c r="D4184">
        <f t="shared" si="65"/>
        <v>-8.7912093574024045E-4</v>
      </c>
    </row>
    <row r="4185" spans="1:4" x14ac:dyDescent="0.25">
      <c r="A4185" s="1">
        <v>38784</v>
      </c>
      <c r="B4185">
        <v>34.57</v>
      </c>
      <c r="C4185">
        <v>1.3486E-2</v>
      </c>
      <c r="D4185">
        <f t="shared" si="65"/>
        <v>1.3395657502978917E-2</v>
      </c>
    </row>
    <row r="4186" spans="1:4" x14ac:dyDescent="0.25">
      <c r="A4186" s="1">
        <v>38815</v>
      </c>
      <c r="B4186">
        <v>34.71</v>
      </c>
      <c r="C4186">
        <v>4.0499999999999998E-3</v>
      </c>
      <c r="D4186">
        <f t="shared" si="65"/>
        <v>4.0415759401617743E-3</v>
      </c>
    </row>
    <row r="4187" spans="1:4" x14ac:dyDescent="0.25">
      <c r="A4187" s="1">
        <v>38906</v>
      </c>
      <c r="B4187">
        <v>34.69</v>
      </c>
      <c r="C4187">
        <v>-5.7600000000000001E-4</v>
      </c>
      <c r="D4187">
        <f t="shared" si="65"/>
        <v>-5.7636889203660025E-4</v>
      </c>
    </row>
    <row r="4188" spans="1:4" x14ac:dyDescent="0.25">
      <c r="A4188" s="1">
        <v>38937</v>
      </c>
      <c r="B4188">
        <v>34.33</v>
      </c>
      <c r="C4188">
        <v>-1.0378E-2</v>
      </c>
      <c r="D4188">
        <f t="shared" si="65"/>
        <v>-1.0431853512057583E-2</v>
      </c>
    </row>
    <row r="4189" spans="1:4" x14ac:dyDescent="0.25">
      <c r="A4189" s="1">
        <v>38968</v>
      </c>
      <c r="B4189">
        <v>33.4</v>
      </c>
      <c r="C4189">
        <v>-2.7089999999999999E-2</v>
      </c>
      <c r="D4189">
        <f t="shared" si="65"/>
        <v>-2.7463707486945935E-2</v>
      </c>
    </row>
    <row r="4190" spans="1:4" x14ac:dyDescent="0.25">
      <c r="A4190" s="1">
        <v>38998</v>
      </c>
      <c r="B4190">
        <v>33.61</v>
      </c>
      <c r="C4190">
        <v>6.2870000000000001E-3</v>
      </c>
      <c r="D4190">
        <f t="shared" si="65"/>
        <v>6.2677417543596714E-3</v>
      </c>
    </row>
    <row r="4191" spans="1:4" x14ac:dyDescent="0.25">
      <c r="A4191" s="1">
        <v>39029</v>
      </c>
      <c r="B4191">
        <v>33.270000000000003</v>
      </c>
      <c r="C4191">
        <v>-1.0116E-2</v>
      </c>
      <c r="D4191">
        <f t="shared" si="65"/>
        <v>-1.016755170662881E-2</v>
      </c>
    </row>
    <row r="4192" spans="1:4" x14ac:dyDescent="0.25">
      <c r="A4192" t="s">
        <v>2534</v>
      </c>
      <c r="B4192">
        <v>33.26</v>
      </c>
      <c r="C4192">
        <v>-3.01E-4</v>
      </c>
      <c r="D4192">
        <f t="shared" si="65"/>
        <v>-3.0061626560388678E-4</v>
      </c>
    </row>
    <row r="4193" spans="1:4" x14ac:dyDescent="0.25">
      <c r="A4193" t="s">
        <v>2535</v>
      </c>
      <c r="B4193">
        <v>34.44</v>
      </c>
      <c r="C4193">
        <v>3.5478000000000003E-2</v>
      </c>
      <c r="D4193">
        <f t="shared" si="65"/>
        <v>3.4863205794748414E-2</v>
      </c>
    </row>
    <row r="4194" spans="1:4" x14ac:dyDescent="0.25">
      <c r="A4194" t="s">
        <v>2536</v>
      </c>
      <c r="B4194">
        <v>34.5</v>
      </c>
      <c r="C4194">
        <v>1.7420000000000001E-3</v>
      </c>
      <c r="D4194">
        <f t="shared" si="65"/>
        <v>1.7406444777841182E-3</v>
      </c>
    </row>
    <row r="4195" spans="1:4" x14ac:dyDescent="0.25">
      <c r="A4195" t="s">
        <v>2537</v>
      </c>
      <c r="B4195">
        <v>34.72</v>
      </c>
      <c r="C4195">
        <v>6.3769999999999999E-3</v>
      </c>
      <c r="D4195">
        <f t="shared" si="65"/>
        <v>6.3565657548353407E-3</v>
      </c>
    </row>
    <row r="4196" spans="1:4" x14ac:dyDescent="0.25">
      <c r="A4196" t="s">
        <v>2538</v>
      </c>
      <c r="B4196">
        <v>34.770000000000003</v>
      </c>
      <c r="C4196">
        <v>1.4400000000000001E-3</v>
      </c>
      <c r="D4196">
        <f t="shared" si="65"/>
        <v>1.4390562276207924E-3</v>
      </c>
    </row>
    <row r="4197" spans="1:4" x14ac:dyDescent="0.25">
      <c r="A4197" t="s">
        <v>2539</v>
      </c>
      <c r="B4197">
        <v>34.299999999999997</v>
      </c>
      <c r="C4197">
        <v>-1.3517E-2</v>
      </c>
      <c r="D4197">
        <f t="shared" si="65"/>
        <v>-1.3609591847875952E-2</v>
      </c>
    </row>
    <row r="4198" spans="1:4" x14ac:dyDescent="0.25">
      <c r="A4198" t="s">
        <v>2540</v>
      </c>
      <c r="B4198">
        <v>34.06</v>
      </c>
      <c r="C4198">
        <v>-6.9969999999999997E-3</v>
      </c>
      <c r="D4198">
        <f t="shared" si="65"/>
        <v>-7.0216789373518228E-3</v>
      </c>
    </row>
    <row r="4199" spans="1:4" x14ac:dyDescent="0.25">
      <c r="A4199" t="s">
        <v>2541</v>
      </c>
      <c r="B4199">
        <v>33.65</v>
      </c>
      <c r="C4199">
        <v>-1.2038E-2</v>
      </c>
      <c r="D4199">
        <f t="shared" si="65"/>
        <v>-1.211061914380553E-2</v>
      </c>
    </row>
    <row r="4200" spans="1:4" x14ac:dyDescent="0.25">
      <c r="A4200" t="s">
        <v>2542</v>
      </c>
      <c r="B4200">
        <v>33.409999999999997</v>
      </c>
      <c r="C4200">
        <v>-7.1320000000000003E-3</v>
      </c>
      <c r="D4200">
        <f t="shared" si="65"/>
        <v>-7.1577997220717308E-3</v>
      </c>
    </row>
    <row r="4201" spans="1:4" x14ac:dyDescent="0.25">
      <c r="A4201" t="s">
        <v>2543</v>
      </c>
      <c r="B4201">
        <v>33.479999999999997</v>
      </c>
      <c r="C4201">
        <v>2.0950000000000001E-3</v>
      </c>
      <c r="D4201">
        <f t="shared" si="65"/>
        <v>2.0929892526093969E-3</v>
      </c>
    </row>
    <row r="4202" spans="1:4" x14ac:dyDescent="0.25">
      <c r="A4202" t="s">
        <v>2544</v>
      </c>
      <c r="B4202">
        <v>33.69</v>
      </c>
      <c r="C4202">
        <v>6.2719999999999998E-3</v>
      </c>
      <c r="D4202">
        <f t="shared" si="65"/>
        <v>6.2528117971868535E-3</v>
      </c>
    </row>
    <row r="4203" spans="1:4" x14ac:dyDescent="0.25">
      <c r="A4203" t="s">
        <v>2545</v>
      </c>
      <c r="B4203">
        <v>34.090000000000003</v>
      </c>
      <c r="C4203">
        <v>1.1873E-2</v>
      </c>
      <c r="D4203">
        <f t="shared" si="65"/>
        <v>1.1803028731350288E-2</v>
      </c>
    </row>
    <row r="4204" spans="1:4" x14ac:dyDescent="0.25">
      <c r="A4204" t="s">
        <v>2546</v>
      </c>
      <c r="B4204">
        <v>34.119999999999997</v>
      </c>
      <c r="C4204">
        <v>8.8000000000000003E-4</v>
      </c>
      <c r="D4204">
        <f t="shared" si="65"/>
        <v>8.7963647366650342E-4</v>
      </c>
    </row>
    <row r="4205" spans="1:4" x14ac:dyDescent="0.25">
      <c r="A4205" t="s">
        <v>2547</v>
      </c>
      <c r="B4205">
        <v>34.29</v>
      </c>
      <c r="C4205">
        <v>4.9820000000000003E-3</v>
      </c>
      <c r="D4205">
        <f t="shared" si="65"/>
        <v>4.9700438513506631E-3</v>
      </c>
    </row>
    <row r="4206" spans="1:4" x14ac:dyDescent="0.25">
      <c r="A4206" s="1">
        <v>38726</v>
      </c>
      <c r="B4206">
        <v>34.64</v>
      </c>
      <c r="C4206">
        <v>1.0207000000000001E-2</v>
      </c>
      <c r="D4206">
        <f t="shared" si="65"/>
        <v>1.0155317219405402E-2</v>
      </c>
    </row>
    <row r="4207" spans="1:4" x14ac:dyDescent="0.25">
      <c r="A4207" s="1">
        <v>38846</v>
      </c>
      <c r="B4207">
        <v>34.770000000000003</v>
      </c>
      <c r="C4207">
        <v>3.7529999999999998E-3</v>
      </c>
      <c r="D4207">
        <f t="shared" si="65"/>
        <v>3.7458623255356141E-3</v>
      </c>
    </row>
    <row r="4208" spans="1:4" x14ac:dyDescent="0.25">
      <c r="A4208" s="1">
        <v>38877</v>
      </c>
      <c r="B4208">
        <v>34.17</v>
      </c>
      <c r="C4208">
        <v>-1.7256000000000001E-2</v>
      </c>
      <c r="D4208">
        <f t="shared" si="65"/>
        <v>-1.740687989256956E-2</v>
      </c>
    </row>
    <row r="4209" spans="1:4" x14ac:dyDescent="0.25">
      <c r="A4209" s="1">
        <v>38907</v>
      </c>
      <c r="B4209">
        <v>34.340000000000003</v>
      </c>
      <c r="C4209">
        <v>4.9750000000000003E-3</v>
      </c>
      <c r="D4209">
        <f t="shared" si="65"/>
        <v>4.9627893421290972E-3</v>
      </c>
    </row>
    <row r="4210" spans="1:4" x14ac:dyDescent="0.25">
      <c r="A4210" s="1">
        <v>38938</v>
      </c>
      <c r="B4210">
        <v>34.28</v>
      </c>
      <c r="C4210">
        <v>-1.7470000000000001E-3</v>
      </c>
      <c r="D4210">
        <f t="shared" si="65"/>
        <v>-1.7487617397505515E-3</v>
      </c>
    </row>
    <row r="4211" spans="1:4" x14ac:dyDescent="0.25">
      <c r="A4211" s="1">
        <v>39030</v>
      </c>
      <c r="B4211">
        <v>35.06</v>
      </c>
      <c r="C4211">
        <v>2.2754E-2</v>
      </c>
      <c r="D4211">
        <f t="shared" si="65"/>
        <v>2.2498785763509384E-2</v>
      </c>
    </row>
    <row r="4212" spans="1:4" x14ac:dyDescent="0.25">
      <c r="A4212" s="1">
        <v>39060</v>
      </c>
      <c r="B4212">
        <v>36.659999999999997</v>
      </c>
      <c r="C4212">
        <v>4.5636000000000003E-2</v>
      </c>
      <c r="D4212">
        <f t="shared" si="65"/>
        <v>4.4625362918470461E-2</v>
      </c>
    </row>
    <row r="4213" spans="1:4" x14ac:dyDescent="0.25">
      <c r="A4213" t="s">
        <v>2548</v>
      </c>
      <c r="B4213">
        <v>37.17</v>
      </c>
      <c r="C4213">
        <v>1.3912000000000001E-2</v>
      </c>
      <c r="D4213">
        <f t="shared" si="65"/>
        <v>1.3815741897602041E-2</v>
      </c>
    </row>
    <row r="4214" spans="1:4" x14ac:dyDescent="0.25">
      <c r="A4214" t="s">
        <v>2549</v>
      </c>
      <c r="B4214">
        <v>37.22</v>
      </c>
      <c r="C4214">
        <v>1.3450000000000001E-3</v>
      </c>
      <c r="D4214">
        <f t="shared" si="65"/>
        <v>1.344266904943942E-3</v>
      </c>
    </row>
    <row r="4215" spans="1:4" x14ac:dyDescent="0.25">
      <c r="A4215" t="s">
        <v>2550</v>
      </c>
      <c r="B4215">
        <v>37.22</v>
      </c>
      <c r="C4215">
        <v>0</v>
      </c>
      <c r="D4215">
        <f t="shared" si="65"/>
        <v>0</v>
      </c>
    </row>
    <row r="4216" spans="1:4" x14ac:dyDescent="0.25">
      <c r="A4216" t="s">
        <v>2551</v>
      </c>
      <c r="B4216">
        <v>36.58</v>
      </c>
      <c r="C4216">
        <v>-1.7194999999999998E-2</v>
      </c>
      <c r="D4216">
        <f t="shared" si="65"/>
        <v>-1.7344608251385122E-2</v>
      </c>
    </row>
    <row r="4217" spans="1:4" x14ac:dyDescent="0.25">
      <c r="A4217" t="s">
        <v>2552</v>
      </c>
      <c r="B4217">
        <v>36.28</v>
      </c>
      <c r="C4217">
        <v>-8.201E-3</v>
      </c>
      <c r="D4217">
        <f t="shared" si="65"/>
        <v>-8.2350177157836969E-3</v>
      </c>
    </row>
    <row r="4218" spans="1:4" x14ac:dyDescent="0.25">
      <c r="A4218" t="s">
        <v>2553</v>
      </c>
      <c r="B4218">
        <v>36.380000000000003</v>
      </c>
      <c r="C4218">
        <v>2.7560000000000002E-3</v>
      </c>
      <c r="D4218">
        <f t="shared" si="65"/>
        <v>2.7525478430403399E-3</v>
      </c>
    </row>
    <row r="4219" spans="1:4" x14ac:dyDescent="0.25">
      <c r="A4219" t="s">
        <v>2554</v>
      </c>
      <c r="B4219">
        <v>35.85</v>
      </c>
      <c r="C4219">
        <v>-1.4569E-2</v>
      </c>
      <c r="D4219">
        <f t="shared" si="65"/>
        <v>-1.4675606044346822E-2</v>
      </c>
    </row>
    <row r="4220" spans="1:4" x14ac:dyDescent="0.25">
      <c r="A4220" t="s">
        <v>2555</v>
      </c>
      <c r="B4220">
        <v>35.96</v>
      </c>
      <c r="C4220">
        <v>3.068E-3</v>
      </c>
      <c r="D4220">
        <f t="shared" si="65"/>
        <v>3.0636425577902446E-3</v>
      </c>
    </row>
    <row r="4221" spans="1:4" x14ac:dyDescent="0.25">
      <c r="A4221" t="s">
        <v>2556</v>
      </c>
      <c r="B4221">
        <v>36.58</v>
      </c>
      <c r="C4221">
        <v>1.7240999999999999E-2</v>
      </c>
      <c r="D4221">
        <f t="shared" si="65"/>
        <v>1.709443335930004E-2</v>
      </c>
    </row>
    <row r="4222" spans="1:4" x14ac:dyDescent="0.25">
      <c r="A4222" t="s">
        <v>2557</v>
      </c>
      <c r="B4222">
        <v>36.619999999999997</v>
      </c>
      <c r="C4222">
        <v>1.093E-3</v>
      </c>
      <c r="D4222">
        <f t="shared" si="65"/>
        <v>1.0928962836450477E-3</v>
      </c>
    </row>
    <row r="4223" spans="1:4" x14ac:dyDescent="0.25">
      <c r="A4223" t="s">
        <v>2558</v>
      </c>
      <c r="B4223">
        <v>36.46</v>
      </c>
      <c r="C4223">
        <v>-4.3689999999999996E-3</v>
      </c>
      <c r="D4223">
        <f t="shared" si="65"/>
        <v>-4.3787699958475366E-3</v>
      </c>
    </row>
    <row r="4224" spans="1:4" x14ac:dyDescent="0.25">
      <c r="A4224" t="s">
        <v>2559</v>
      </c>
      <c r="B4224">
        <v>36.700000000000003</v>
      </c>
      <c r="C4224">
        <v>6.5830000000000003E-3</v>
      </c>
      <c r="D4224">
        <f t="shared" si="65"/>
        <v>6.5609858100076348E-3</v>
      </c>
    </row>
    <row r="4225" spans="1:4" x14ac:dyDescent="0.25">
      <c r="A4225" t="s">
        <v>2560</v>
      </c>
      <c r="B4225">
        <v>36.270000000000003</v>
      </c>
      <c r="C4225">
        <v>-1.1717E-2</v>
      </c>
      <c r="D4225">
        <f t="shared" si="65"/>
        <v>-1.1785801765713597E-2</v>
      </c>
    </row>
    <row r="4226" spans="1:4" x14ac:dyDescent="0.25">
      <c r="A4226" s="1">
        <v>38758</v>
      </c>
      <c r="B4226">
        <v>36.340000000000003</v>
      </c>
      <c r="C4226">
        <v>1.9300000000000001E-3</v>
      </c>
      <c r="D4226">
        <f t="shared" si="65"/>
        <v>1.9281096732140369E-3</v>
      </c>
    </row>
    <row r="4227" spans="1:4" x14ac:dyDescent="0.25">
      <c r="A4227" s="1">
        <v>38786</v>
      </c>
      <c r="B4227">
        <v>36.83</v>
      </c>
      <c r="C4227">
        <v>1.3483999999999999E-2</v>
      </c>
      <c r="D4227">
        <f t="shared" si="65"/>
        <v>1.3393667488948695E-2</v>
      </c>
    </row>
    <row r="4228" spans="1:4" x14ac:dyDescent="0.25">
      <c r="A4228" s="1">
        <v>38817</v>
      </c>
      <c r="B4228">
        <v>37.49</v>
      </c>
      <c r="C4228">
        <v>1.7919999999999998E-2</v>
      </c>
      <c r="D4228">
        <f t="shared" ref="D4228:D4291" si="66">LN(B4228/B4227)</f>
        <v>1.7761500290846804E-2</v>
      </c>
    </row>
    <row r="4229" spans="1:4" x14ac:dyDescent="0.25">
      <c r="A4229" s="1">
        <v>38847</v>
      </c>
      <c r="B4229">
        <v>37.26</v>
      </c>
      <c r="C4229">
        <v>-6.1349999999999998E-3</v>
      </c>
      <c r="D4229">
        <f t="shared" si="66"/>
        <v>-6.1538655743783354E-3</v>
      </c>
    </row>
    <row r="4230" spans="1:4" x14ac:dyDescent="0.25">
      <c r="A4230" s="1">
        <v>38878</v>
      </c>
      <c r="B4230">
        <v>37.14</v>
      </c>
      <c r="C4230">
        <v>-3.2209999999999999E-3</v>
      </c>
      <c r="D4230">
        <f t="shared" si="66"/>
        <v>-3.2258092488825657E-3</v>
      </c>
    </row>
    <row r="4231" spans="1:4" x14ac:dyDescent="0.25">
      <c r="A4231" s="1">
        <v>38970</v>
      </c>
      <c r="B4231">
        <v>37.700000000000003</v>
      </c>
      <c r="C4231">
        <v>1.5077999999999999E-2</v>
      </c>
      <c r="D4231">
        <f t="shared" si="66"/>
        <v>1.4965538529405348E-2</v>
      </c>
    </row>
    <row r="4232" spans="1:4" x14ac:dyDescent="0.25">
      <c r="A4232" s="1">
        <v>39000</v>
      </c>
      <c r="B4232">
        <v>37.76</v>
      </c>
      <c r="C4232">
        <v>1.591E-3</v>
      </c>
      <c r="D4232">
        <f t="shared" si="66"/>
        <v>1.5902468233347778E-3</v>
      </c>
    </row>
    <row r="4233" spans="1:4" x14ac:dyDescent="0.25">
      <c r="A4233" s="1">
        <v>39031</v>
      </c>
      <c r="B4233">
        <v>37.92</v>
      </c>
      <c r="C4233">
        <v>4.2370000000000003E-3</v>
      </c>
      <c r="D4233">
        <f t="shared" si="66"/>
        <v>4.2283361095211049E-3</v>
      </c>
    </row>
    <row r="4234" spans="1:4" x14ac:dyDescent="0.25">
      <c r="A4234" s="1">
        <v>39061</v>
      </c>
      <c r="B4234">
        <v>37.9</v>
      </c>
      <c r="C4234">
        <v>-5.2700000000000002E-4</v>
      </c>
      <c r="D4234">
        <f t="shared" si="66"/>
        <v>-5.2756529844046822E-4</v>
      </c>
    </row>
    <row r="4235" spans="1:4" x14ac:dyDescent="0.25">
      <c r="A4235" t="s">
        <v>2561</v>
      </c>
      <c r="B4235">
        <v>36.9</v>
      </c>
      <c r="C4235">
        <v>-2.6384999999999999E-2</v>
      </c>
      <c r="D4235">
        <f t="shared" si="66"/>
        <v>-2.6739561041899201E-2</v>
      </c>
    </row>
    <row r="4236" spans="1:4" x14ac:dyDescent="0.25">
      <c r="A4236" t="s">
        <v>2562</v>
      </c>
      <c r="B4236">
        <v>36.35</v>
      </c>
      <c r="C4236">
        <v>-1.4905E-2</v>
      </c>
      <c r="D4236">
        <f t="shared" si="66"/>
        <v>-1.5017347066953044E-2</v>
      </c>
    </row>
    <row r="4237" spans="1:4" x14ac:dyDescent="0.25">
      <c r="A4237" t="s">
        <v>2563</v>
      </c>
      <c r="B4237">
        <v>35.76</v>
      </c>
      <c r="C4237">
        <v>-1.6230999999999999E-2</v>
      </c>
      <c r="D4237">
        <f t="shared" si="66"/>
        <v>-1.6364253674215037E-2</v>
      </c>
    </row>
    <row r="4238" spans="1:4" x14ac:dyDescent="0.25">
      <c r="A4238" t="s">
        <v>2564</v>
      </c>
      <c r="B4238">
        <v>35.89</v>
      </c>
      <c r="C4238">
        <v>3.6350000000000002E-3</v>
      </c>
      <c r="D4238">
        <f t="shared" si="66"/>
        <v>3.6287548542026714E-3</v>
      </c>
    </row>
    <row r="4239" spans="1:4" x14ac:dyDescent="0.25">
      <c r="A4239" t="s">
        <v>2565</v>
      </c>
      <c r="B4239">
        <v>35.909999999999997</v>
      </c>
      <c r="C4239">
        <v>5.5699999999999999E-4</v>
      </c>
      <c r="D4239">
        <f t="shared" si="66"/>
        <v>5.5710307847556479E-4</v>
      </c>
    </row>
    <row r="4240" spans="1:4" x14ac:dyDescent="0.25">
      <c r="A4240" t="s">
        <v>2566</v>
      </c>
      <c r="B4240">
        <v>35.99</v>
      </c>
      <c r="C4240">
        <v>2.2279999999999999E-3</v>
      </c>
      <c r="D4240">
        <f t="shared" si="66"/>
        <v>2.2253138529480816E-3</v>
      </c>
    </row>
    <row r="4241" spans="1:4" x14ac:dyDescent="0.25">
      <c r="A4241" t="s">
        <v>2567</v>
      </c>
      <c r="B4241">
        <v>36.24</v>
      </c>
      <c r="C4241">
        <v>6.9459999999999999E-3</v>
      </c>
      <c r="D4241">
        <f t="shared" si="66"/>
        <v>6.9223590838392345E-3</v>
      </c>
    </row>
    <row r="4242" spans="1:4" x14ac:dyDescent="0.25">
      <c r="A4242" t="s">
        <v>2568</v>
      </c>
      <c r="B4242">
        <v>36.5</v>
      </c>
      <c r="C4242">
        <v>7.1739999999999998E-3</v>
      </c>
      <c r="D4242">
        <f t="shared" si="66"/>
        <v>7.1487794136671102E-3</v>
      </c>
    </row>
    <row r="4243" spans="1:4" x14ac:dyDescent="0.25">
      <c r="A4243" t="s">
        <v>2569</v>
      </c>
      <c r="B4243">
        <v>36.6</v>
      </c>
      <c r="C4243">
        <v>2.7399999999999998E-3</v>
      </c>
      <c r="D4243">
        <f t="shared" si="66"/>
        <v>2.7359798188748455E-3</v>
      </c>
    </row>
    <row r="4244" spans="1:4" x14ac:dyDescent="0.25">
      <c r="A4244" t="s">
        <v>2570</v>
      </c>
      <c r="B4244">
        <v>37.380000000000003</v>
      </c>
      <c r="C4244">
        <v>2.1312000000000001E-2</v>
      </c>
      <c r="D4244">
        <f t="shared" si="66"/>
        <v>2.108756162009617E-2</v>
      </c>
    </row>
    <row r="4245" spans="1:4" x14ac:dyDescent="0.25">
      <c r="A4245" t="s">
        <v>2571</v>
      </c>
      <c r="B4245">
        <v>37.07</v>
      </c>
      <c r="C4245">
        <v>-8.293E-3</v>
      </c>
      <c r="D4245">
        <f t="shared" si="66"/>
        <v>-8.3277848647759448E-3</v>
      </c>
    </row>
    <row r="4246" spans="1:4" x14ac:dyDescent="0.25">
      <c r="A4246" t="s">
        <v>2572</v>
      </c>
      <c r="B4246">
        <v>37.25</v>
      </c>
      <c r="C4246">
        <v>4.8560000000000001E-3</v>
      </c>
      <c r="D4246">
        <f t="shared" si="66"/>
        <v>4.8439276629275675E-3</v>
      </c>
    </row>
    <row r="4247" spans="1:4" x14ac:dyDescent="0.25">
      <c r="A4247" t="s">
        <v>2573</v>
      </c>
      <c r="B4247">
        <v>37.33</v>
      </c>
      <c r="C4247">
        <v>2.1480000000000002E-3</v>
      </c>
      <c r="D4247">
        <f t="shared" si="66"/>
        <v>2.1453481009238683E-3</v>
      </c>
    </row>
    <row r="4248" spans="1:4" x14ac:dyDescent="0.25">
      <c r="A4248" s="1">
        <v>38728</v>
      </c>
      <c r="B4248">
        <v>37.35</v>
      </c>
      <c r="C4248">
        <v>5.3600000000000002E-4</v>
      </c>
      <c r="D4248">
        <f t="shared" si="66"/>
        <v>5.3561865233382646E-4</v>
      </c>
    </row>
    <row r="4249" spans="1:4" x14ac:dyDescent="0.25">
      <c r="A4249" s="1">
        <v>38759</v>
      </c>
      <c r="B4249">
        <v>37.200000000000003</v>
      </c>
      <c r="C4249">
        <v>-4.0159999999999996E-3</v>
      </c>
      <c r="D4249">
        <f t="shared" si="66"/>
        <v>-4.0241502997253797E-3</v>
      </c>
    </row>
    <row r="4250" spans="1:4" x14ac:dyDescent="0.25">
      <c r="A4250" s="1">
        <v>38787</v>
      </c>
      <c r="B4250">
        <v>37.200000000000003</v>
      </c>
      <c r="C4250">
        <v>0</v>
      </c>
      <c r="D4250">
        <f t="shared" si="66"/>
        <v>0</v>
      </c>
    </row>
    <row r="4251" spans="1:4" x14ac:dyDescent="0.25">
      <c r="A4251" s="1">
        <v>38879</v>
      </c>
      <c r="B4251">
        <v>37.22</v>
      </c>
      <c r="C4251">
        <v>5.3799999999999996E-4</v>
      </c>
      <c r="D4251">
        <f t="shared" si="66"/>
        <v>5.3748993500378158E-4</v>
      </c>
    </row>
    <row r="4252" spans="1:4" x14ac:dyDescent="0.25">
      <c r="A4252" s="1">
        <v>38909</v>
      </c>
      <c r="B4252">
        <v>37.229999999999997</v>
      </c>
      <c r="C4252">
        <v>2.6899999999999998E-4</v>
      </c>
      <c r="D4252">
        <f t="shared" si="66"/>
        <v>2.6863667052072927E-4</v>
      </c>
    </row>
    <row r="4253" spans="1:4" x14ac:dyDescent="0.25">
      <c r="A4253" s="1">
        <v>38940</v>
      </c>
      <c r="B4253">
        <v>37.25</v>
      </c>
      <c r="C4253">
        <v>5.3700000000000004E-4</v>
      </c>
      <c r="D4253">
        <f t="shared" si="66"/>
        <v>5.3705694094313954E-4</v>
      </c>
    </row>
    <row r="4254" spans="1:4" x14ac:dyDescent="0.25">
      <c r="A4254" s="1">
        <v>38971</v>
      </c>
      <c r="B4254">
        <v>36.85</v>
      </c>
      <c r="C4254">
        <v>-1.0737999999999999E-2</v>
      </c>
      <c r="D4254">
        <f t="shared" si="66"/>
        <v>-1.0796326190222829E-2</v>
      </c>
    </row>
    <row r="4255" spans="1:4" x14ac:dyDescent="0.25">
      <c r="A4255" s="1">
        <v>39001</v>
      </c>
      <c r="B4255">
        <v>36.64</v>
      </c>
      <c r="C4255">
        <v>-5.6990000000000001E-3</v>
      </c>
      <c r="D4255">
        <f t="shared" si="66"/>
        <v>-5.7150788294161106E-3</v>
      </c>
    </row>
    <row r="4256" spans="1:4" x14ac:dyDescent="0.25">
      <c r="A4256" t="s">
        <v>2574</v>
      </c>
      <c r="B4256">
        <v>36.4</v>
      </c>
      <c r="C4256">
        <v>-6.5500000000000003E-3</v>
      </c>
      <c r="D4256">
        <f t="shared" si="66"/>
        <v>-6.5717651632346136E-3</v>
      </c>
    </row>
    <row r="4257" spans="1:4" x14ac:dyDescent="0.25">
      <c r="A4257" t="s">
        <v>2575</v>
      </c>
      <c r="B4257">
        <v>37.96</v>
      </c>
      <c r="C4257">
        <v>4.2856999999999999E-2</v>
      </c>
      <c r="D4257">
        <f t="shared" si="66"/>
        <v>4.1964199099032207E-2</v>
      </c>
    </row>
    <row r="4258" spans="1:4" x14ac:dyDescent="0.25">
      <c r="A4258" t="s">
        <v>2576</v>
      </c>
      <c r="B4258">
        <v>37.619999999999997</v>
      </c>
      <c r="C4258">
        <v>-8.9569999999999997E-3</v>
      </c>
      <c r="D4258">
        <f t="shared" si="66"/>
        <v>-8.9971498688429016E-3</v>
      </c>
    </row>
    <row r="4259" spans="1:4" x14ac:dyDescent="0.25">
      <c r="A4259" t="s">
        <v>2577</v>
      </c>
      <c r="B4259">
        <v>37.81</v>
      </c>
      <c r="C4259">
        <v>5.0509999999999999E-3</v>
      </c>
      <c r="D4259">
        <f t="shared" si="66"/>
        <v>5.0377940299573022E-3</v>
      </c>
    </row>
    <row r="4260" spans="1:4" x14ac:dyDescent="0.25">
      <c r="A4260" t="s">
        <v>2578</v>
      </c>
      <c r="B4260">
        <v>38.28</v>
      </c>
      <c r="C4260">
        <v>1.2430999999999999E-2</v>
      </c>
      <c r="D4260">
        <f t="shared" si="66"/>
        <v>1.2353948681912016E-2</v>
      </c>
    </row>
    <row r="4261" spans="1:4" x14ac:dyDescent="0.25">
      <c r="A4261" t="s">
        <v>2579</v>
      </c>
      <c r="B4261">
        <v>38.409999999999997</v>
      </c>
      <c r="C4261">
        <v>3.3960000000000001E-3</v>
      </c>
      <c r="D4261">
        <f t="shared" si="66"/>
        <v>3.3902757730598144E-3</v>
      </c>
    </row>
    <row r="4262" spans="1:4" x14ac:dyDescent="0.25">
      <c r="A4262" t="s">
        <v>2580</v>
      </c>
      <c r="B4262">
        <v>37.92</v>
      </c>
      <c r="C4262">
        <v>-1.2756999999999999E-2</v>
      </c>
      <c r="D4262">
        <f t="shared" si="66"/>
        <v>-1.2839164970992233E-2</v>
      </c>
    </row>
    <row r="4263" spans="1:4" x14ac:dyDescent="0.25">
      <c r="A4263" t="s">
        <v>2581</v>
      </c>
      <c r="B4263">
        <v>38.1</v>
      </c>
      <c r="C4263">
        <v>4.7470000000000004E-3</v>
      </c>
      <c r="D4263">
        <f t="shared" si="66"/>
        <v>4.7356047458342503E-3</v>
      </c>
    </row>
    <row r="4264" spans="1:4" x14ac:dyDescent="0.25">
      <c r="A4264" t="s">
        <v>2582</v>
      </c>
      <c r="B4264">
        <v>37.72</v>
      </c>
      <c r="C4264">
        <v>-9.9740000000000002E-3</v>
      </c>
      <c r="D4264">
        <f t="shared" si="66"/>
        <v>-1.0023824367398577E-2</v>
      </c>
    </row>
    <row r="4265" spans="1:4" x14ac:dyDescent="0.25">
      <c r="A4265" t="s">
        <v>2583</v>
      </c>
      <c r="B4265">
        <v>37.590000000000003</v>
      </c>
      <c r="C4265">
        <v>-3.4459999999999998E-3</v>
      </c>
      <c r="D4265">
        <f t="shared" si="66"/>
        <v>-3.4524001891699787E-3</v>
      </c>
    </row>
    <row r="4266" spans="1:4" x14ac:dyDescent="0.25">
      <c r="A4266" t="s">
        <v>2584</v>
      </c>
      <c r="B4266">
        <v>37.07</v>
      </c>
      <c r="C4266">
        <v>-1.3833E-2</v>
      </c>
      <c r="D4266">
        <f t="shared" si="66"/>
        <v>-1.3930040413445774E-2</v>
      </c>
    </row>
    <row r="4267" spans="1:4" x14ac:dyDescent="0.25">
      <c r="A4267" t="s">
        <v>2585</v>
      </c>
      <c r="B4267">
        <v>37.619999999999997</v>
      </c>
      <c r="C4267">
        <v>1.4836999999999999E-2</v>
      </c>
      <c r="D4267">
        <f t="shared" si="66"/>
        <v>1.4727806710243386E-2</v>
      </c>
    </row>
    <row r="4268" spans="1:4" x14ac:dyDescent="0.25">
      <c r="A4268" t="s">
        <v>2586</v>
      </c>
      <c r="B4268">
        <v>37.97</v>
      </c>
      <c r="C4268">
        <v>9.3039999999999998E-3</v>
      </c>
      <c r="D4268">
        <f t="shared" si="66"/>
        <v>9.2605503708266708E-3</v>
      </c>
    </row>
    <row r="4269" spans="1:4" x14ac:dyDescent="0.25">
      <c r="A4269" s="1">
        <v>38729</v>
      </c>
      <c r="B4269">
        <v>38.97</v>
      </c>
      <c r="C4269">
        <v>2.6336999999999999E-2</v>
      </c>
      <c r="D4269">
        <f t="shared" si="66"/>
        <v>2.5995745106906928E-2</v>
      </c>
    </row>
    <row r="4270" spans="1:4" x14ac:dyDescent="0.25">
      <c r="A4270" s="1">
        <v>38819</v>
      </c>
      <c r="B4270">
        <v>39.200000000000003</v>
      </c>
      <c r="C4270">
        <v>5.9020000000000001E-3</v>
      </c>
      <c r="D4270">
        <f t="shared" si="66"/>
        <v>5.8846274457989957E-3</v>
      </c>
    </row>
    <row r="4271" spans="1:4" x14ac:dyDescent="0.25">
      <c r="A4271" s="1">
        <v>38849</v>
      </c>
      <c r="B4271">
        <v>39.369999999999997</v>
      </c>
      <c r="C4271">
        <v>4.3369999999999997E-3</v>
      </c>
      <c r="D4271">
        <f t="shared" si="66"/>
        <v>4.3273581592291549E-3</v>
      </c>
    </row>
    <row r="4272" spans="1:4" x14ac:dyDescent="0.25">
      <c r="A4272" s="1">
        <v>38880</v>
      </c>
      <c r="B4272">
        <v>39.92</v>
      </c>
      <c r="C4272">
        <v>1.397E-2</v>
      </c>
      <c r="D4272">
        <f t="shared" si="66"/>
        <v>1.3873346487617276E-2</v>
      </c>
    </row>
    <row r="4273" spans="1:4" x14ac:dyDescent="0.25">
      <c r="A4273" s="1">
        <v>38910</v>
      </c>
      <c r="B4273">
        <v>38.93</v>
      </c>
      <c r="C4273">
        <v>-2.4799999999999999E-2</v>
      </c>
      <c r="D4273">
        <f t="shared" si="66"/>
        <v>-2.5112289820898876E-2</v>
      </c>
    </row>
    <row r="4274" spans="1:4" x14ac:dyDescent="0.25">
      <c r="A4274" s="1">
        <v>38941</v>
      </c>
      <c r="B4274">
        <v>38.799999999999997</v>
      </c>
      <c r="C4274">
        <v>-3.339E-3</v>
      </c>
      <c r="D4274">
        <f t="shared" si="66"/>
        <v>-3.3449149931366181E-3</v>
      </c>
    </row>
    <row r="4275" spans="1:4" x14ac:dyDescent="0.25">
      <c r="A4275" s="1">
        <v>39033</v>
      </c>
      <c r="B4275">
        <v>38.79</v>
      </c>
      <c r="C4275">
        <v>-2.5799999999999998E-4</v>
      </c>
      <c r="D4275">
        <f t="shared" si="66"/>
        <v>-2.5776517735195351E-4</v>
      </c>
    </row>
    <row r="4276" spans="1:4" x14ac:dyDescent="0.25">
      <c r="A4276" s="1">
        <v>39063</v>
      </c>
      <c r="B4276">
        <v>38.700000000000003</v>
      </c>
      <c r="C4276">
        <v>-2.32E-3</v>
      </c>
      <c r="D4276">
        <f t="shared" si="66"/>
        <v>-2.3228814161396385E-3</v>
      </c>
    </row>
    <row r="4277" spans="1:4" x14ac:dyDescent="0.25">
      <c r="A4277" t="s">
        <v>2587</v>
      </c>
      <c r="B4277">
        <v>39.11</v>
      </c>
      <c r="C4277">
        <v>1.0593999999999999E-2</v>
      </c>
      <c r="D4277">
        <f t="shared" si="66"/>
        <v>1.0538588731686531E-2</v>
      </c>
    </row>
    <row r="4278" spans="1:4" x14ac:dyDescent="0.25">
      <c r="A4278" t="s">
        <v>2588</v>
      </c>
      <c r="B4278">
        <v>39.97</v>
      </c>
      <c r="C4278">
        <v>2.1989000000000002E-2</v>
      </c>
      <c r="D4278">
        <f t="shared" si="66"/>
        <v>2.1750983955809412E-2</v>
      </c>
    </row>
    <row r="4279" spans="1:4" x14ac:dyDescent="0.25">
      <c r="A4279" t="s">
        <v>2589</v>
      </c>
      <c r="B4279">
        <v>39.89</v>
      </c>
      <c r="C4279">
        <v>-2.0019999999999999E-3</v>
      </c>
      <c r="D4279">
        <f t="shared" si="66"/>
        <v>-2.0035068059168094E-3</v>
      </c>
    </row>
    <row r="4280" spans="1:4" x14ac:dyDescent="0.25">
      <c r="A4280" t="s">
        <v>2590</v>
      </c>
      <c r="B4280">
        <v>39.96</v>
      </c>
      <c r="C4280">
        <v>1.755E-3</v>
      </c>
      <c r="D4280">
        <f t="shared" si="66"/>
        <v>1.7532878630375588E-3</v>
      </c>
    </row>
    <row r="4281" spans="1:4" x14ac:dyDescent="0.25">
      <c r="A4281" t="s">
        <v>2591</v>
      </c>
      <c r="B4281">
        <v>39.64</v>
      </c>
      <c r="C4281">
        <v>-8.0079999999999995E-3</v>
      </c>
      <c r="D4281">
        <f t="shared" si="66"/>
        <v>-8.04024431856557E-3</v>
      </c>
    </row>
    <row r="4282" spans="1:4" x14ac:dyDescent="0.25">
      <c r="A4282" t="s">
        <v>2592</v>
      </c>
      <c r="B4282">
        <v>39.130000000000003</v>
      </c>
      <c r="C4282">
        <v>-1.2866000000000001E-2</v>
      </c>
      <c r="D4282">
        <f t="shared" si="66"/>
        <v>-1.2949273239466071E-2</v>
      </c>
    </row>
    <row r="4283" spans="1:4" x14ac:dyDescent="0.25">
      <c r="A4283" t="s">
        <v>2593</v>
      </c>
      <c r="B4283">
        <v>38.909999999999997</v>
      </c>
      <c r="C4283">
        <v>-5.6220000000000003E-3</v>
      </c>
      <c r="D4283">
        <f t="shared" si="66"/>
        <v>-5.6381492258590401E-3</v>
      </c>
    </row>
    <row r="4284" spans="1:4" x14ac:dyDescent="0.25">
      <c r="A4284" t="s">
        <v>2594</v>
      </c>
      <c r="B4284">
        <v>38.89</v>
      </c>
      <c r="C4284">
        <v>-5.1400000000000003E-4</v>
      </c>
      <c r="D4284">
        <f t="shared" si="66"/>
        <v>-5.1413882880620685E-4</v>
      </c>
    </row>
    <row r="4285" spans="1:4" x14ac:dyDescent="0.25">
      <c r="A4285" t="s">
        <v>2595</v>
      </c>
      <c r="B4285">
        <v>39.06</v>
      </c>
      <c r="C4285">
        <v>4.3709999999999999E-3</v>
      </c>
      <c r="D4285">
        <f t="shared" si="66"/>
        <v>4.3617772808770203E-3</v>
      </c>
    </row>
    <row r="4286" spans="1:4" x14ac:dyDescent="0.25">
      <c r="A4286" t="s">
        <v>2596</v>
      </c>
      <c r="B4286">
        <v>39.56</v>
      </c>
      <c r="C4286">
        <v>1.2801E-2</v>
      </c>
      <c r="D4286">
        <f t="shared" si="66"/>
        <v>1.2719581305978594E-2</v>
      </c>
    </row>
    <row r="4287" spans="1:4" x14ac:dyDescent="0.25">
      <c r="A4287" t="s">
        <v>2597</v>
      </c>
      <c r="B4287">
        <v>39.729999999999997</v>
      </c>
      <c r="C4287">
        <v>4.2969999999999996E-3</v>
      </c>
      <c r="D4287">
        <f t="shared" si="66"/>
        <v>4.2880630719960532E-3</v>
      </c>
    </row>
    <row r="4288" spans="1:4" x14ac:dyDescent="0.25">
      <c r="A4288" t="s">
        <v>2598</v>
      </c>
      <c r="B4288">
        <v>40.159999999999997</v>
      </c>
      <c r="C4288">
        <v>1.0822999999999999E-2</v>
      </c>
      <c r="D4288">
        <f t="shared" si="66"/>
        <v>1.0764905556966279E-2</v>
      </c>
    </row>
    <row r="4289" spans="1:4" x14ac:dyDescent="0.25">
      <c r="A4289" s="1">
        <v>39142</v>
      </c>
      <c r="B4289">
        <v>41.07</v>
      </c>
      <c r="C4289">
        <v>2.2658999999999999E-2</v>
      </c>
      <c r="D4289">
        <f t="shared" si="66"/>
        <v>2.2406452584993491E-2</v>
      </c>
    </row>
    <row r="4290" spans="1:4" x14ac:dyDescent="0.25">
      <c r="A4290" s="1">
        <v>39173</v>
      </c>
      <c r="B4290">
        <v>40.57</v>
      </c>
      <c r="C4290">
        <v>-1.2174000000000001E-2</v>
      </c>
      <c r="D4290">
        <f t="shared" si="66"/>
        <v>-1.2249050750111366E-2</v>
      </c>
    </row>
    <row r="4291" spans="1:4" x14ac:dyDescent="0.25">
      <c r="A4291" s="1">
        <v>39203</v>
      </c>
      <c r="B4291">
        <v>39.79</v>
      </c>
      <c r="C4291">
        <v>-1.9226E-2</v>
      </c>
      <c r="D4291">
        <f t="shared" si="66"/>
        <v>-1.9413252779518587E-2</v>
      </c>
    </row>
    <row r="4292" spans="1:4" x14ac:dyDescent="0.25">
      <c r="A4292" s="1">
        <v>39295</v>
      </c>
      <c r="B4292">
        <v>39.49</v>
      </c>
      <c r="C4292">
        <v>-7.5399999999999998E-3</v>
      </c>
      <c r="D4292">
        <f t="shared" ref="D4292:D4355" si="67">LN(B4292/B4291)</f>
        <v>-7.5681491402791144E-3</v>
      </c>
    </row>
    <row r="4293" spans="1:4" x14ac:dyDescent="0.25">
      <c r="A4293" s="1">
        <v>39326</v>
      </c>
      <c r="B4293">
        <v>39.32</v>
      </c>
      <c r="C4293">
        <v>-4.3049999999999998E-3</v>
      </c>
      <c r="D4293">
        <f t="shared" si="67"/>
        <v>-4.3141800195922418E-3</v>
      </c>
    </row>
    <row r="4294" spans="1:4" x14ac:dyDescent="0.25">
      <c r="A4294" s="1">
        <v>39356</v>
      </c>
      <c r="B4294">
        <v>39.78</v>
      </c>
      <c r="C4294">
        <v>1.1698999999999999E-2</v>
      </c>
      <c r="D4294">
        <f t="shared" si="67"/>
        <v>1.163097814686042E-2</v>
      </c>
    </row>
    <row r="4295" spans="1:4" x14ac:dyDescent="0.25">
      <c r="A4295" s="1">
        <v>39387</v>
      </c>
      <c r="B4295">
        <v>40.08</v>
      </c>
      <c r="C4295">
        <v>7.5420000000000001E-3</v>
      </c>
      <c r="D4295">
        <f t="shared" si="67"/>
        <v>7.5131833507831921E-3</v>
      </c>
    </row>
    <row r="4296" spans="1:4" x14ac:dyDescent="0.25">
      <c r="A4296" s="1">
        <v>39417</v>
      </c>
      <c r="B4296">
        <v>40.11</v>
      </c>
      <c r="C4296">
        <v>7.4799999999999997E-4</v>
      </c>
      <c r="D4296">
        <f t="shared" si="67"/>
        <v>7.4822300535213443E-4</v>
      </c>
    </row>
    <row r="4297" spans="1:4" x14ac:dyDescent="0.25">
      <c r="A4297" t="s">
        <v>2599</v>
      </c>
      <c r="B4297">
        <v>40.29</v>
      </c>
      <c r="C4297">
        <v>4.4879999999999998E-3</v>
      </c>
      <c r="D4297">
        <f t="shared" si="67"/>
        <v>4.4776194212944797E-3</v>
      </c>
    </row>
    <row r="4298" spans="1:4" x14ac:dyDescent="0.25">
      <c r="A4298" t="s">
        <v>2600</v>
      </c>
      <c r="B4298">
        <v>40.29</v>
      </c>
      <c r="C4298">
        <v>0</v>
      </c>
      <c r="D4298">
        <f t="shared" si="67"/>
        <v>0</v>
      </c>
    </row>
    <row r="4299" spans="1:4" x14ac:dyDescent="0.25">
      <c r="A4299" t="s">
        <v>2601</v>
      </c>
      <c r="B4299">
        <v>40.869999999999997</v>
      </c>
      <c r="C4299">
        <v>1.4396000000000001E-2</v>
      </c>
      <c r="D4299">
        <f t="shared" si="67"/>
        <v>1.4292998372930075E-2</v>
      </c>
    </row>
    <row r="4300" spans="1:4" x14ac:dyDescent="0.25">
      <c r="A4300" t="s">
        <v>2602</v>
      </c>
      <c r="B4300">
        <v>40.549999999999997</v>
      </c>
      <c r="C4300">
        <v>-7.8300000000000002E-3</v>
      </c>
      <c r="D4300">
        <f t="shared" si="67"/>
        <v>-7.8605170147640277E-3</v>
      </c>
    </row>
    <row r="4301" spans="1:4" x14ac:dyDescent="0.25">
      <c r="A4301" t="s">
        <v>2603</v>
      </c>
      <c r="B4301">
        <v>40.049999999999997</v>
      </c>
      <c r="C4301">
        <v>-1.2330000000000001E-2</v>
      </c>
      <c r="D4301">
        <f t="shared" si="67"/>
        <v>-1.2407107047053756E-2</v>
      </c>
    </row>
    <row r="4302" spans="1:4" x14ac:dyDescent="0.25">
      <c r="A4302" t="s">
        <v>2604</v>
      </c>
      <c r="B4302">
        <v>40.43</v>
      </c>
      <c r="C4302">
        <v>9.4879999999999999E-3</v>
      </c>
      <c r="D4302">
        <f t="shared" si="67"/>
        <v>9.4434101383112541E-3</v>
      </c>
    </row>
    <row r="4303" spans="1:4" x14ac:dyDescent="0.25">
      <c r="A4303" t="s">
        <v>2605</v>
      </c>
      <c r="B4303">
        <v>40.69</v>
      </c>
      <c r="C4303">
        <v>6.4310000000000001E-3</v>
      </c>
      <c r="D4303">
        <f t="shared" si="67"/>
        <v>6.4102783609190188E-3</v>
      </c>
    </row>
    <row r="4304" spans="1:4" x14ac:dyDescent="0.25">
      <c r="A4304" t="s">
        <v>2606</v>
      </c>
      <c r="B4304">
        <v>40.090000000000003</v>
      </c>
      <c r="C4304">
        <v>-1.4746E-2</v>
      </c>
      <c r="D4304">
        <f t="shared" si="67"/>
        <v>-1.4855435359182888E-2</v>
      </c>
    </row>
    <row r="4305" spans="1:4" x14ac:dyDescent="0.25">
      <c r="A4305" t="s">
        <v>2607</v>
      </c>
      <c r="B4305">
        <v>39.94</v>
      </c>
      <c r="C4305">
        <v>-3.7420000000000001E-3</v>
      </c>
      <c r="D4305">
        <f t="shared" si="67"/>
        <v>-3.748598666746563E-3</v>
      </c>
    </row>
    <row r="4306" spans="1:4" x14ac:dyDescent="0.25">
      <c r="A4306" t="s">
        <v>2608</v>
      </c>
      <c r="B4306">
        <v>39.909999999999997</v>
      </c>
      <c r="C4306">
        <v>-7.5100000000000004E-4</v>
      </c>
      <c r="D4306">
        <f t="shared" si="67"/>
        <v>-7.5140892702665852E-4</v>
      </c>
    </row>
    <row r="4307" spans="1:4" x14ac:dyDescent="0.25">
      <c r="A4307" t="s">
        <v>2609</v>
      </c>
      <c r="B4307">
        <v>40.17</v>
      </c>
      <c r="C4307">
        <v>6.515E-3</v>
      </c>
      <c r="D4307">
        <f t="shared" si="67"/>
        <v>6.4935293105485318E-3</v>
      </c>
    </row>
    <row r="4308" spans="1:4" x14ac:dyDescent="0.25">
      <c r="A4308" t="s">
        <v>2610</v>
      </c>
      <c r="B4308">
        <v>40.74</v>
      </c>
      <c r="C4308">
        <v>1.4189999999999999E-2</v>
      </c>
      <c r="D4308">
        <f t="shared" si="67"/>
        <v>1.4089962427469025E-2</v>
      </c>
    </row>
    <row r="4309" spans="1:4" x14ac:dyDescent="0.25">
      <c r="A4309" s="1">
        <v>39084</v>
      </c>
      <c r="B4309">
        <v>41.08</v>
      </c>
      <c r="C4309">
        <v>8.3459999999999993E-3</v>
      </c>
      <c r="D4309">
        <f t="shared" si="67"/>
        <v>8.3109742616976918E-3</v>
      </c>
    </row>
    <row r="4310" spans="1:4" x14ac:dyDescent="0.25">
      <c r="A4310" s="1">
        <v>39115</v>
      </c>
      <c r="B4310">
        <v>40.83</v>
      </c>
      <c r="C4310">
        <v>-6.0860000000000003E-3</v>
      </c>
      <c r="D4310">
        <f t="shared" si="67"/>
        <v>-6.1042797288730667E-3</v>
      </c>
    </row>
    <row r="4311" spans="1:4" x14ac:dyDescent="0.25">
      <c r="A4311" s="1">
        <v>39204</v>
      </c>
      <c r="B4311">
        <v>41.03</v>
      </c>
      <c r="C4311">
        <v>4.8979999999999996E-3</v>
      </c>
      <c r="D4311">
        <f t="shared" si="67"/>
        <v>4.8864011226104473E-3</v>
      </c>
    </row>
    <row r="4312" spans="1:4" x14ac:dyDescent="0.25">
      <c r="A4312" s="1">
        <v>39235</v>
      </c>
      <c r="B4312">
        <v>41.27</v>
      </c>
      <c r="C4312">
        <v>5.849E-3</v>
      </c>
      <c r="D4312">
        <f t="shared" si="67"/>
        <v>5.8323373103957958E-3</v>
      </c>
    </row>
    <row r="4313" spans="1:4" x14ac:dyDescent="0.25">
      <c r="A4313" s="1">
        <v>39265</v>
      </c>
      <c r="B4313">
        <v>41.36</v>
      </c>
      <c r="C4313">
        <v>2.1810000000000002E-3</v>
      </c>
      <c r="D4313">
        <f t="shared" si="67"/>
        <v>2.1783864356830973E-3</v>
      </c>
    </row>
    <row r="4314" spans="1:4" x14ac:dyDescent="0.25">
      <c r="A4314" s="1">
        <v>39296</v>
      </c>
      <c r="B4314">
        <v>41.09</v>
      </c>
      <c r="C4314">
        <v>-6.5279999999999999E-3</v>
      </c>
      <c r="D4314">
        <f t="shared" si="67"/>
        <v>-6.5494473048552425E-3</v>
      </c>
    </row>
    <row r="4315" spans="1:4" x14ac:dyDescent="0.25">
      <c r="A4315" s="1">
        <v>39327</v>
      </c>
      <c r="B4315">
        <v>41</v>
      </c>
      <c r="C4315">
        <v>-2.1900000000000001E-3</v>
      </c>
      <c r="D4315">
        <f t="shared" si="67"/>
        <v>-2.1927161910107102E-3</v>
      </c>
    </row>
    <row r="4316" spans="1:4" x14ac:dyDescent="0.25">
      <c r="A4316" s="1">
        <v>39418</v>
      </c>
      <c r="B4316">
        <v>41.44</v>
      </c>
      <c r="C4316">
        <v>1.0732E-2</v>
      </c>
      <c r="D4316">
        <f t="shared" si="67"/>
        <v>1.0674531246919824E-2</v>
      </c>
    </row>
    <row r="4317" spans="1:4" x14ac:dyDescent="0.25">
      <c r="A4317" t="s">
        <v>2611</v>
      </c>
      <c r="B4317">
        <v>41.76</v>
      </c>
      <c r="C4317">
        <v>7.7219999999999997E-3</v>
      </c>
      <c r="D4317">
        <f t="shared" si="67"/>
        <v>7.6923456231556449E-3</v>
      </c>
    </row>
    <row r="4318" spans="1:4" x14ac:dyDescent="0.25">
      <c r="A4318" t="s">
        <v>2612</v>
      </c>
      <c r="B4318">
        <v>41.73</v>
      </c>
      <c r="C4318">
        <v>-7.18E-4</v>
      </c>
      <c r="D4318">
        <f t="shared" si="67"/>
        <v>-7.1864897092202519E-4</v>
      </c>
    </row>
    <row r="4319" spans="1:4" x14ac:dyDescent="0.25">
      <c r="A4319" t="s">
        <v>2613</v>
      </c>
      <c r="B4319">
        <v>41.66</v>
      </c>
      <c r="C4319">
        <v>-1.6770000000000001E-3</v>
      </c>
      <c r="D4319">
        <f t="shared" si="67"/>
        <v>-1.6788587706352634E-3</v>
      </c>
    </row>
    <row r="4320" spans="1:4" x14ac:dyDescent="0.25">
      <c r="A4320" t="s">
        <v>2614</v>
      </c>
      <c r="B4320">
        <v>41.44</v>
      </c>
      <c r="C4320">
        <v>-5.2810000000000001E-3</v>
      </c>
      <c r="D4320">
        <f t="shared" si="67"/>
        <v>-5.2948378815983405E-3</v>
      </c>
    </row>
    <row r="4321" spans="1:4" x14ac:dyDescent="0.25">
      <c r="A4321" t="s">
        <v>2615</v>
      </c>
      <c r="B4321">
        <v>41.34</v>
      </c>
      <c r="C4321">
        <v>-2.4130000000000002E-3</v>
      </c>
      <c r="D4321">
        <f t="shared" si="67"/>
        <v>-2.4160436976052723E-3</v>
      </c>
    </row>
    <row r="4322" spans="1:4" x14ac:dyDescent="0.25">
      <c r="A4322" t="s">
        <v>2616</v>
      </c>
      <c r="B4322">
        <v>41.3</v>
      </c>
      <c r="C4322">
        <v>-9.68E-4</v>
      </c>
      <c r="D4322">
        <f t="shared" si="67"/>
        <v>-9.680542866352935E-4</v>
      </c>
    </row>
    <row r="4323" spans="1:4" x14ac:dyDescent="0.25">
      <c r="A4323" t="s">
        <v>2617</v>
      </c>
      <c r="B4323">
        <v>41.18</v>
      </c>
      <c r="C4323">
        <v>-2.9060000000000002E-3</v>
      </c>
      <c r="D4323">
        <f t="shared" si="67"/>
        <v>-2.9097983673436675E-3</v>
      </c>
    </row>
    <row r="4324" spans="1:4" x14ac:dyDescent="0.25">
      <c r="A4324" t="s">
        <v>2618</v>
      </c>
      <c r="B4324">
        <v>40.96</v>
      </c>
      <c r="C4324">
        <v>-5.3420000000000004E-3</v>
      </c>
      <c r="D4324">
        <f t="shared" si="67"/>
        <v>-5.3567208683909726E-3</v>
      </c>
    </row>
    <row r="4325" spans="1:4" x14ac:dyDescent="0.25">
      <c r="A4325" t="s">
        <v>2619</v>
      </c>
      <c r="B4325">
        <v>40.79</v>
      </c>
      <c r="C4325">
        <v>-4.15E-3</v>
      </c>
      <c r="D4325">
        <f t="shared" si="67"/>
        <v>-4.1590274017852605E-3</v>
      </c>
    </row>
    <row r="4326" spans="1:4" x14ac:dyDescent="0.25">
      <c r="A4326" t="s">
        <v>2620</v>
      </c>
      <c r="B4326">
        <v>39.82</v>
      </c>
      <c r="C4326">
        <v>-2.3779999999999999E-2</v>
      </c>
      <c r="D4326">
        <f t="shared" si="67"/>
        <v>-2.4067654693416849E-2</v>
      </c>
    </row>
    <row r="4327" spans="1:4" x14ac:dyDescent="0.25">
      <c r="A4327" t="s">
        <v>2621</v>
      </c>
      <c r="B4327">
        <v>39.590000000000003</v>
      </c>
      <c r="C4327">
        <v>-5.7759999999999999E-3</v>
      </c>
      <c r="D4327">
        <f t="shared" si="67"/>
        <v>-5.7927375180108712E-3</v>
      </c>
    </row>
    <row r="4328" spans="1:4" x14ac:dyDescent="0.25">
      <c r="A4328" s="1">
        <v>39085</v>
      </c>
      <c r="B4328">
        <v>39.450000000000003</v>
      </c>
      <c r="C4328">
        <v>-3.5360000000000001E-3</v>
      </c>
      <c r="D4328">
        <f t="shared" si="67"/>
        <v>-3.5425138261560339E-3</v>
      </c>
    </row>
    <row r="4329" spans="1:4" x14ac:dyDescent="0.25">
      <c r="A4329" s="1">
        <v>39116</v>
      </c>
      <c r="B4329">
        <v>39.01</v>
      </c>
      <c r="C4329">
        <v>-1.1153E-2</v>
      </c>
      <c r="D4329">
        <f t="shared" si="67"/>
        <v>-1.1216023773318264E-2</v>
      </c>
    </row>
    <row r="4330" spans="1:4" x14ac:dyDescent="0.25">
      <c r="A4330" s="1">
        <v>39205</v>
      </c>
      <c r="B4330">
        <v>38.67</v>
      </c>
      <c r="C4330">
        <v>-8.7159999999999998E-3</v>
      </c>
      <c r="D4330">
        <f t="shared" si="67"/>
        <v>-8.7539178993593734E-3</v>
      </c>
    </row>
    <row r="4331" spans="1:4" x14ac:dyDescent="0.25">
      <c r="A4331" s="1">
        <v>39236</v>
      </c>
      <c r="B4331">
        <v>38.799999999999997</v>
      </c>
      <c r="C4331">
        <v>3.362E-3</v>
      </c>
      <c r="D4331">
        <f t="shared" si="67"/>
        <v>3.3561410100219329E-3</v>
      </c>
    </row>
    <row r="4332" spans="1:4" x14ac:dyDescent="0.25">
      <c r="A4332" s="1">
        <v>39266</v>
      </c>
      <c r="B4332">
        <v>38.71</v>
      </c>
      <c r="C4332">
        <v>-2.32E-3</v>
      </c>
      <c r="D4332">
        <f t="shared" si="67"/>
        <v>-2.3222820396709008E-3</v>
      </c>
    </row>
    <row r="4333" spans="1:4" x14ac:dyDescent="0.25">
      <c r="A4333" s="1">
        <v>39297</v>
      </c>
      <c r="B4333">
        <v>38.799999999999997</v>
      </c>
      <c r="C4333">
        <v>2.3249999999999998E-3</v>
      </c>
      <c r="D4333">
        <f t="shared" si="67"/>
        <v>2.3222820396708523E-3</v>
      </c>
    </row>
    <row r="4334" spans="1:4" x14ac:dyDescent="0.25">
      <c r="A4334" s="1">
        <v>39328</v>
      </c>
      <c r="B4334">
        <v>38.67</v>
      </c>
      <c r="C4334">
        <v>-3.3509999999999998E-3</v>
      </c>
      <c r="D4334">
        <f t="shared" si="67"/>
        <v>-3.3561410100219225E-3</v>
      </c>
    </row>
    <row r="4335" spans="1:4" x14ac:dyDescent="0.25">
      <c r="A4335" s="1">
        <v>39419</v>
      </c>
      <c r="B4335">
        <v>38.17</v>
      </c>
      <c r="C4335">
        <v>-1.2930000000000001E-2</v>
      </c>
      <c r="D4335">
        <f t="shared" si="67"/>
        <v>-1.3014238862067299E-2</v>
      </c>
    </row>
    <row r="4336" spans="1:4" x14ac:dyDescent="0.25">
      <c r="A4336" t="s">
        <v>2622</v>
      </c>
      <c r="B4336">
        <v>37.35</v>
      </c>
      <c r="C4336">
        <v>-2.1482999999999999E-2</v>
      </c>
      <c r="D4336">
        <f t="shared" si="67"/>
        <v>-2.1716955178312111E-2</v>
      </c>
    </row>
    <row r="4337" spans="1:4" x14ac:dyDescent="0.25">
      <c r="A4337" t="s">
        <v>2623</v>
      </c>
      <c r="B4337">
        <v>37.56</v>
      </c>
      <c r="C4337">
        <v>5.6230000000000004E-3</v>
      </c>
      <c r="D4337">
        <f t="shared" si="67"/>
        <v>5.6067427612358717E-3</v>
      </c>
    </row>
    <row r="4338" spans="1:4" x14ac:dyDescent="0.25">
      <c r="A4338" t="s">
        <v>2624</v>
      </c>
      <c r="B4338">
        <v>37.49</v>
      </c>
      <c r="C4338">
        <v>-1.864E-3</v>
      </c>
      <c r="D4338">
        <f t="shared" si="67"/>
        <v>-1.8654235922415355E-3</v>
      </c>
    </row>
    <row r="4339" spans="1:4" x14ac:dyDescent="0.25">
      <c r="A4339" t="s">
        <v>2625</v>
      </c>
      <c r="B4339">
        <v>37.51</v>
      </c>
      <c r="C4339">
        <v>5.3300000000000005E-4</v>
      </c>
      <c r="D4339">
        <f t="shared" si="67"/>
        <v>5.3333334597530611E-4</v>
      </c>
    </row>
    <row r="4340" spans="1:4" x14ac:dyDescent="0.25">
      <c r="A4340" t="s">
        <v>2626</v>
      </c>
      <c r="B4340">
        <v>37.72</v>
      </c>
      <c r="C4340">
        <v>5.5989999999999998E-3</v>
      </c>
      <c r="D4340">
        <f t="shared" si="67"/>
        <v>5.582893671460875E-3</v>
      </c>
    </row>
    <row r="4341" spans="1:4" x14ac:dyDescent="0.25">
      <c r="A4341" t="s">
        <v>2627</v>
      </c>
      <c r="B4341">
        <v>37.93</v>
      </c>
      <c r="C4341">
        <v>5.5669999999999999E-3</v>
      </c>
      <c r="D4341">
        <f t="shared" si="67"/>
        <v>5.5518979355508001E-3</v>
      </c>
    </row>
    <row r="4342" spans="1:4" x14ac:dyDescent="0.25">
      <c r="A4342" t="s">
        <v>2628</v>
      </c>
      <c r="B4342">
        <v>38.74</v>
      </c>
      <c r="C4342">
        <v>2.1354999999999999E-2</v>
      </c>
      <c r="D4342">
        <f t="shared" si="67"/>
        <v>2.1130302278042388E-2</v>
      </c>
    </row>
    <row r="4343" spans="1:4" x14ac:dyDescent="0.25">
      <c r="A4343" t="s">
        <v>2629</v>
      </c>
      <c r="B4343">
        <v>38.33</v>
      </c>
      <c r="C4343">
        <v>-1.0583E-2</v>
      </c>
      <c r="D4343">
        <f t="shared" si="67"/>
        <v>-1.0639778586386242E-2</v>
      </c>
    </row>
    <row r="4344" spans="1:4" x14ac:dyDescent="0.25">
      <c r="A4344" t="s">
        <v>2630</v>
      </c>
      <c r="B4344">
        <v>38.22</v>
      </c>
      <c r="C4344">
        <v>-2.8700000000000002E-3</v>
      </c>
      <c r="D4344">
        <f t="shared" si="67"/>
        <v>-2.8739405803366951E-3</v>
      </c>
    </row>
    <row r="4345" spans="1:4" x14ac:dyDescent="0.25">
      <c r="A4345" t="s">
        <v>2631</v>
      </c>
      <c r="B4345">
        <v>37.909999999999997</v>
      </c>
      <c r="C4345">
        <v>-8.1110000000000002E-3</v>
      </c>
      <c r="D4345">
        <f t="shared" si="67"/>
        <v>-8.1440092838835423E-3</v>
      </c>
    </row>
    <row r="4346" spans="1:4" x14ac:dyDescent="0.25">
      <c r="A4346" t="s">
        <v>2632</v>
      </c>
      <c r="B4346">
        <v>37.340000000000003</v>
      </c>
      <c r="C4346">
        <v>-1.5036000000000001E-2</v>
      </c>
      <c r="D4346">
        <f t="shared" si="67"/>
        <v>-1.5149791414666708E-2</v>
      </c>
    </row>
    <row r="4347" spans="1:4" x14ac:dyDescent="0.25">
      <c r="A4347" t="s">
        <v>2633</v>
      </c>
      <c r="B4347">
        <v>36.770000000000003</v>
      </c>
      <c r="C4347">
        <v>-1.5265000000000001E-2</v>
      </c>
      <c r="D4347">
        <f t="shared" si="67"/>
        <v>-1.5382842800395929E-2</v>
      </c>
    </row>
    <row r="4348" spans="1:4" x14ac:dyDescent="0.25">
      <c r="A4348" t="s">
        <v>2634</v>
      </c>
      <c r="B4348">
        <v>36.82</v>
      </c>
      <c r="C4348">
        <v>1.3600000000000001E-3</v>
      </c>
      <c r="D4348">
        <f t="shared" si="67"/>
        <v>1.3588804917510709E-3</v>
      </c>
    </row>
    <row r="4349" spans="1:4" x14ac:dyDescent="0.25">
      <c r="A4349" t="s">
        <v>2635</v>
      </c>
      <c r="B4349">
        <v>36.74</v>
      </c>
      <c r="C4349">
        <v>-2.173E-3</v>
      </c>
      <c r="D4349">
        <f t="shared" si="67"/>
        <v>-2.1750960179521598E-3</v>
      </c>
    </row>
    <row r="4350" spans="1:4" x14ac:dyDescent="0.25">
      <c r="A4350" s="1">
        <v>39117</v>
      </c>
      <c r="B4350">
        <v>36.79</v>
      </c>
      <c r="C4350">
        <v>1.361E-3</v>
      </c>
      <c r="D4350">
        <f t="shared" si="67"/>
        <v>1.3599893297033855E-3</v>
      </c>
    </row>
    <row r="4351" spans="1:4" x14ac:dyDescent="0.25">
      <c r="A4351" s="1">
        <v>39145</v>
      </c>
      <c r="B4351">
        <v>37.630000000000003</v>
      </c>
      <c r="C4351">
        <v>2.2832000000000002E-2</v>
      </c>
      <c r="D4351">
        <f t="shared" si="67"/>
        <v>2.257553548866292E-2</v>
      </c>
    </row>
    <row r="4352" spans="1:4" x14ac:dyDescent="0.25">
      <c r="A4352" s="1">
        <v>39176</v>
      </c>
      <c r="B4352">
        <v>38.11</v>
      </c>
      <c r="C4352">
        <v>1.2756E-2</v>
      </c>
      <c r="D4352">
        <f t="shared" si="67"/>
        <v>1.2675110280422851E-2</v>
      </c>
    </row>
    <row r="4353" spans="1:4" x14ac:dyDescent="0.25">
      <c r="A4353" s="1">
        <v>39206</v>
      </c>
      <c r="B4353">
        <v>38.020000000000003</v>
      </c>
      <c r="C4353">
        <v>-2.362E-3</v>
      </c>
      <c r="D4353">
        <f t="shared" si="67"/>
        <v>-2.3643778254855956E-3</v>
      </c>
    </row>
    <row r="4354" spans="1:4" x14ac:dyDescent="0.25">
      <c r="A4354" s="1">
        <v>39329</v>
      </c>
      <c r="B4354">
        <v>38.08</v>
      </c>
      <c r="C4354">
        <v>1.578E-3</v>
      </c>
      <c r="D4354">
        <f t="shared" si="67"/>
        <v>1.5768728628813749E-3</v>
      </c>
    </row>
    <row r="4355" spans="1:4" x14ac:dyDescent="0.25">
      <c r="A4355" s="1">
        <v>39359</v>
      </c>
      <c r="B4355">
        <v>38.229999999999997</v>
      </c>
      <c r="C4355">
        <v>3.9389999999999998E-3</v>
      </c>
      <c r="D4355">
        <f t="shared" si="67"/>
        <v>3.9313377851567357E-3</v>
      </c>
    </row>
    <row r="4356" spans="1:4" x14ac:dyDescent="0.25">
      <c r="A4356" s="1">
        <v>39390</v>
      </c>
      <c r="B4356">
        <v>37.97</v>
      </c>
      <c r="C4356">
        <v>-6.8009999999999998E-3</v>
      </c>
      <c r="D4356">
        <f t="shared" ref="D4356:D4419" si="68">LN(B4356/B4355)</f>
        <v>-6.8241734646103834E-3</v>
      </c>
    </row>
    <row r="4357" spans="1:4" x14ac:dyDescent="0.25">
      <c r="A4357" s="1">
        <v>39420</v>
      </c>
      <c r="B4357">
        <v>38.020000000000003</v>
      </c>
      <c r="C4357">
        <v>1.317E-3</v>
      </c>
      <c r="D4357">
        <f t="shared" si="68"/>
        <v>1.3159628165722137E-3</v>
      </c>
    </row>
    <row r="4358" spans="1:4" x14ac:dyDescent="0.25">
      <c r="A4358" t="s">
        <v>2636</v>
      </c>
      <c r="B4358">
        <v>37.89</v>
      </c>
      <c r="C4358">
        <v>-3.4190000000000002E-3</v>
      </c>
      <c r="D4358">
        <f t="shared" si="68"/>
        <v>-3.4251120297737418E-3</v>
      </c>
    </row>
    <row r="4359" spans="1:4" x14ac:dyDescent="0.25">
      <c r="A4359" t="s">
        <v>2637</v>
      </c>
      <c r="B4359">
        <v>38.56</v>
      </c>
      <c r="C4359">
        <v>1.7683000000000001E-2</v>
      </c>
      <c r="D4359">
        <f t="shared" si="68"/>
        <v>1.7528244711835467E-2</v>
      </c>
    </row>
    <row r="4360" spans="1:4" x14ac:dyDescent="0.25">
      <c r="A4360" t="s">
        <v>2638</v>
      </c>
      <c r="B4360">
        <v>39.44</v>
      </c>
      <c r="C4360">
        <v>2.2821999999999999E-2</v>
      </c>
      <c r="D4360">
        <f t="shared" si="68"/>
        <v>2.2565059992089725E-2</v>
      </c>
    </row>
    <row r="4361" spans="1:4" x14ac:dyDescent="0.25">
      <c r="A4361" t="s">
        <v>2639</v>
      </c>
      <c r="B4361">
        <v>39.04</v>
      </c>
      <c r="C4361">
        <v>-1.0142E-2</v>
      </c>
      <c r="D4361">
        <f t="shared" si="68"/>
        <v>-1.0193768189542944E-2</v>
      </c>
    </row>
    <row r="4362" spans="1:4" x14ac:dyDescent="0.25">
      <c r="A4362" t="s">
        <v>2640</v>
      </c>
      <c r="B4362">
        <v>38.909999999999997</v>
      </c>
      <c r="C4362">
        <v>-3.3300000000000001E-3</v>
      </c>
      <c r="D4362">
        <f t="shared" si="68"/>
        <v>-3.3354745484295741E-3</v>
      </c>
    </row>
    <row r="4363" spans="1:4" x14ac:dyDescent="0.25">
      <c r="A4363" t="s">
        <v>2641</v>
      </c>
      <c r="B4363">
        <v>39.21</v>
      </c>
      <c r="C4363">
        <v>7.7099999999999998E-3</v>
      </c>
      <c r="D4363">
        <f t="shared" si="68"/>
        <v>7.6805293077781981E-3</v>
      </c>
    </row>
    <row r="4364" spans="1:4" x14ac:dyDescent="0.25">
      <c r="A4364" t="s">
        <v>2642</v>
      </c>
      <c r="B4364">
        <v>39.21</v>
      </c>
      <c r="C4364">
        <v>0</v>
      </c>
      <c r="D4364">
        <f t="shared" si="68"/>
        <v>0</v>
      </c>
    </row>
    <row r="4365" spans="1:4" x14ac:dyDescent="0.25">
      <c r="A4365" t="s">
        <v>2643</v>
      </c>
      <c r="B4365">
        <v>39.31</v>
      </c>
      <c r="C4365">
        <v>2.5500000000000002E-3</v>
      </c>
      <c r="D4365">
        <f t="shared" si="68"/>
        <v>2.5471231295287138E-3</v>
      </c>
    </row>
    <row r="4366" spans="1:4" x14ac:dyDescent="0.25">
      <c r="A4366" t="s">
        <v>2644</v>
      </c>
      <c r="B4366">
        <v>39.5</v>
      </c>
      <c r="C4366">
        <v>4.8329999999999996E-3</v>
      </c>
      <c r="D4366">
        <f t="shared" si="68"/>
        <v>4.8217324733072723E-3</v>
      </c>
    </row>
    <row r="4367" spans="1:4" x14ac:dyDescent="0.25">
      <c r="A4367" t="s">
        <v>2645</v>
      </c>
      <c r="B4367">
        <v>38.99</v>
      </c>
      <c r="C4367">
        <v>-1.2911000000000001E-2</v>
      </c>
      <c r="D4367">
        <f t="shared" si="68"/>
        <v>-1.299546891257016E-2</v>
      </c>
    </row>
    <row r="4368" spans="1:4" x14ac:dyDescent="0.25">
      <c r="A4368" t="s">
        <v>2646</v>
      </c>
      <c r="B4368">
        <v>38.47</v>
      </c>
      <c r="C4368">
        <v>-1.3337E-2</v>
      </c>
      <c r="D4368">
        <f t="shared" si="68"/>
        <v>-1.3426486230302249E-2</v>
      </c>
    </row>
    <row r="4369" spans="1:4" x14ac:dyDescent="0.25">
      <c r="A4369" t="s">
        <v>2647</v>
      </c>
      <c r="B4369">
        <v>37.869999999999997</v>
      </c>
      <c r="C4369">
        <v>-1.5597E-2</v>
      </c>
      <c r="D4369">
        <f t="shared" si="68"/>
        <v>-1.5719474850500285E-2</v>
      </c>
    </row>
    <row r="4370" spans="1:4" x14ac:dyDescent="0.25">
      <c r="A4370" s="1">
        <v>39087</v>
      </c>
      <c r="B4370">
        <v>38.43</v>
      </c>
      <c r="C4370">
        <v>1.4787E-2</v>
      </c>
      <c r="D4370">
        <f t="shared" si="68"/>
        <v>1.4679162663049075E-2</v>
      </c>
    </row>
    <row r="4371" spans="1:4" x14ac:dyDescent="0.25">
      <c r="A4371" s="1">
        <v>39118</v>
      </c>
      <c r="B4371">
        <v>38.75</v>
      </c>
      <c r="C4371">
        <v>8.3269999999999993E-3</v>
      </c>
      <c r="D4371">
        <f t="shared" si="68"/>
        <v>8.2923512226035154E-3</v>
      </c>
    </row>
    <row r="4372" spans="1:4" x14ac:dyDescent="0.25">
      <c r="A4372" s="1">
        <v>39146</v>
      </c>
      <c r="B4372">
        <v>39.06</v>
      </c>
      <c r="C4372">
        <v>8.0000000000000002E-3</v>
      </c>
      <c r="D4372">
        <f t="shared" si="68"/>
        <v>7.9681696491768813E-3</v>
      </c>
    </row>
    <row r="4373" spans="1:4" x14ac:dyDescent="0.25">
      <c r="A4373" s="1">
        <v>39177</v>
      </c>
      <c r="B4373">
        <v>38.9</v>
      </c>
      <c r="C4373">
        <v>-4.0959999999999998E-3</v>
      </c>
      <c r="D4373">
        <f t="shared" si="68"/>
        <v>-4.1046748241323847E-3</v>
      </c>
    </row>
    <row r="4374" spans="1:4" x14ac:dyDescent="0.25">
      <c r="A4374" s="1">
        <v>39268</v>
      </c>
      <c r="B4374">
        <v>38.840000000000003</v>
      </c>
      <c r="C4374">
        <v>-1.542E-3</v>
      </c>
      <c r="D4374">
        <f t="shared" si="68"/>
        <v>-1.5436072012763064E-3</v>
      </c>
    </row>
    <row r="4375" spans="1:4" x14ac:dyDescent="0.25">
      <c r="A4375" s="1">
        <v>39299</v>
      </c>
      <c r="B4375">
        <v>38.630000000000003</v>
      </c>
      <c r="C4375">
        <v>-5.4070000000000003E-3</v>
      </c>
      <c r="D4375">
        <f t="shared" si="68"/>
        <v>-5.4214667449342824E-3</v>
      </c>
    </row>
    <row r="4376" spans="1:4" x14ac:dyDescent="0.25">
      <c r="A4376" s="1">
        <v>39330</v>
      </c>
      <c r="B4376">
        <v>39.18</v>
      </c>
      <c r="C4376">
        <v>1.4238000000000001E-2</v>
      </c>
      <c r="D4376">
        <f t="shared" si="68"/>
        <v>1.4137235838204735E-2</v>
      </c>
    </row>
    <row r="4377" spans="1:4" x14ac:dyDescent="0.25">
      <c r="A4377" s="1">
        <v>39360</v>
      </c>
      <c r="B4377">
        <v>38.79</v>
      </c>
      <c r="C4377">
        <v>-9.9539999999999993E-3</v>
      </c>
      <c r="D4377">
        <f t="shared" si="68"/>
        <v>-1.0003931064518886E-2</v>
      </c>
    </row>
    <row r="4378" spans="1:4" x14ac:dyDescent="0.25">
      <c r="A4378" s="1">
        <v>39391</v>
      </c>
      <c r="B4378">
        <v>38.86</v>
      </c>
      <c r="C4378">
        <v>1.805E-3</v>
      </c>
      <c r="D4378">
        <f t="shared" si="68"/>
        <v>1.8029624974182919E-3</v>
      </c>
    </row>
    <row r="4379" spans="1:4" x14ac:dyDescent="0.25">
      <c r="A4379" t="s">
        <v>2648</v>
      </c>
      <c r="B4379">
        <v>39.01</v>
      </c>
      <c r="C4379">
        <v>3.8600000000000001E-3</v>
      </c>
      <c r="D4379">
        <f t="shared" si="68"/>
        <v>3.8525795692711364E-3</v>
      </c>
    </row>
    <row r="4380" spans="1:4" x14ac:dyDescent="0.25">
      <c r="A4380" t="s">
        <v>2649</v>
      </c>
      <c r="B4380">
        <v>38.299999999999997</v>
      </c>
      <c r="C4380">
        <v>-1.8200000000000001E-2</v>
      </c>
      <c r="D4380">
        <f t="shared" si="68"/>
        <v>-1.8368127331964908E-2</v>
      </c>
    </row>
    <row r="4381" spans="1:4" x14ac:dyDescent="0.25">
      <c r="A4381" t="s">
        <v>2650</v>
      </c>
      <c r="B4381">
        <v>38.369999999999997</v>
      </c>
      <c r="C4381">
        <v>1.828E-3</v>
      </c>
      <c r="D4381">
        <f t="shared" si="68"/>
        <v>1.8260080722607942E-3</v>
      </c>
    </row>
    <row r="4382" spans="1:4" x14ac:dyDescent="0.25">
      <c r="A4382" t="s">
        <v>2651</v>
      </c>
      <c r="B4382">
        <v>38.299999999999997</v>
      </c>
      <c r="C4382">
        <v>-1.8240000000000001E-3</v>
      </c>
      <c r="D4382">
        <f t="shared" si="68"/>
        <v>-1.826008072260689E-3</v>
      </c>
    </row>
    <row r="4383" spans="1:4" x14ac:dyDescent="0.25">
      <c r="A4383" t="s">
        <v>2652</v>
      </c>
      <c r="B4383">
        <v>38.880000000000003</v>
      </c>
      <c r="C4383">
        <v>1.5143999999999999E-2</v>
      </c>
      <c r="D4383">
        <f t="shared" si="68"/>
        <v>1.5030083405638073E-2</v>
      </c>
    </row>
    <row r="4384" spans="1:4" x14ac:dyDescent="0.25">
      <c r="A4384" t="s">
        <v>2653</v>
      </c>
      <c r="B4384">
        <v>38.630000000000003</v>
      </c>
      <c r="C4384">
        <v>-6.43E-3</v>
      </c>
      <c r="D4384">
        <f t="shared" si="68"/>
        <v>-6.4508029140484362E-3</v>
      </c>
    </row>
    <row r="4385" spans="1:4" x14ac:dyDescent="0.25">
      <c r="A4385" t="s">
        <v>2654</v>
      </c>
      <c r="B4385">
        <v>38.53</v>
      </c>
      <c r="C4385">
        <v>-2.5890000000000002E-3</v>
      </c>
      <c r="D4385">
        <f t="shared" si="68"/>
        <v>-2.5920180401237756E-3</v>
      </c>
    </row>
    <row r="4386" spans="1:4" x14ac:dyDescent="0.25">
      <c r="A4386" t="s">
        <v>2655</v>
      </c>
      <c r="B4386">
        <v>38.78</v>
      </c>
      <c r="C4386">
        <v>6.4879999999999998E-3</v>
      </c>
      <c r="D4386">
        <f t="shared" si="68"/>
        <v>6.4674911764395103E-3</v>
      </c>
    </row>
    <row r="4387" spans="1:4" x14ac:dyDescent="0.25">
      <c r="A4387" t="s">
        <v>2656</v>
      </c>
      <c r="B4387">
        <v>38.950000000000003</v>
      </c>
      <c r="C4387">
        <v>4.3839999999999999E-3</v>
      </c>
      <c r="D4387">
        <f t="shared" si="68"/>
        <v>4.3741225022515227E-3</v>
      </c>
    </row>
    <row r="4388" spans="1:4" x14ac:dyDescent="0.25">
      <c r="A4388" t="s">
        <v>2657</v>
      </c>
      <c r="B4388">
        <v>38.380000000000003</v>
      </c>
      <c r="C4388">
        <v>-1.4633999999999999E-2</v>
      </c>
      <c r="D4388">
        <f t="shared" si="68"/>
        <v>-1.4742281737203431E-2</v>
      </c>
    </row>
    <row r="4389" spans="1:4" x14ac:dyDescent="0.25">
      <c r="A4389" t="s">
        <v>2658</v>
      </c>
      <c r="B4389">
        <v>38.65</v>
      </c>
      <c r="C4389">
        <v>7.0349999999999996E-3</v>
      </c>
      <c r="D4389">
        <f t="shared" si="68"/>
        <v>7.0102844538770526E-3</v>
      </c>
    </row>
    <row r="4390" spans="1:4" x14ac:dyDescent="0.25">
      <c r="A4390" t="s">
        <v>2659</v>
      </c>
      <c r="B4390">
        <v>38.700000000000003</v>
      </c>
      <c r="C4390">
        <v>1.294E-3</v>
      </c>
      <c r="D4390">
        <f t="shared" si="68"/>
        <v>1.2928250023051713E-3</v>
      </c>
    </row>
    <row r="4391" spans="1:4" x14ac:dyDescent="0.25">
      <c r="A4391" t="s">
        <v>2660</v>
      </c>
      <c r="B4391">
        <v>38.869999999999997</v>
      </c>
      <c r="C4391">
        <v>4.3930000000000002E-3</v>
      </c>
      <c r="D4391">
        <f t="shared" si="68"/>
        <v>4.3831448283955183E-3</v>
      </c>
    </row>
    <row r="4392" spans="1:4" x14ac:dyDescent="0.25">
      <c r="A4392" s="1">
        <v>39088</v>
      </c>
      <c r="B4392">
        <v>39.21</v>
      </c>
      <c r="C4392">
        <v>8.7469999999999996E-3</v>
      </c>
      <c r="D4392">
        <f t="shared" si="68"/>
        <v>8.709071440108674E-3</v>
      </c>
    </row>
    <row r="4393" spans="1:4" x14ac:dyDescent="0.25">
      <c r="A4393" s="1">
        <v>39178</v>
      </c>
      <c r="B4393">
        <v>39.799999999999997</v>
      </c>
      <c r="C4393">
        <v>1.5047E-2</v>
      </c>
      <c r="D4393">
        <f t="shared" si="68"/>
        <v>1.4935095986151638E-2</v>
      </c>
    </row>
    <row r="4394" spans="1:4" x14ac:dyDescent="0.25">
      <c r="A4394" s="1">
        <v>39208</v>
      </c>
      <c r="B4394">
        <v>38.86</v>
      </c>
      <c r="C4394">
        <v>-2.3618E-2</v>
      </c>
      <c r="D4394">
        <f t="shared" si="68"/>
        <v>-2.3901468341097951E-2</v>
      </c>
    </row>
    <row r="4395" spans="1:4" x14ac:dyDescent="0.25">
      <c r="A4395" s="1">
        <v>39239</v>
      </c>
      <c r="B4395">
        <v>38.299999999999997</v>
      </c>
      <c r="C4395">
        <v>-1.4411E-2</v>
      </c>
      <c r="D4395">
        <f t="shared" si="68"/>
        <v>-1.451554776269383E-2</v>
      </c>
    </row>
    <row r="4396" spans="1:4" x14ac:dyDescent="0.25">
      <c r="A4396" s="1">
        <v>39269</v>
      </c>
      <c r="B4396">
        <v>37.659999999999997</v>
      </c>
      <c r="C4396">
        <v>-1.6709999999999999E-2</v>
      </c>
      <c r="D4396">
        <f t="shared" si="68"/>
        <v>-1.6851372957593969E-2</v>
      </c>
    </row>
    <row r="4397" spans="1:4" x14ac:dyDescent="0.25">
      <c r="A4397" s="1">
        <v>39300</v>
      </c>
      <c r="B4397">
        <v>37.950000000000003</v>
      </c>
      <c r="C4397">
        <v>7.7010000000000004E-3</v>
      </c>
      <c r="D4397">
        <f t="shared" si="68"/>
        <v>7.670980612632849E-3</v>
      </c>
    </row>
    <row r="4398" spans="1:4" x14ac:dyDescent="0.25">
      <c r="A4398" s="1">
        <v>39392</v>
      </c>
      <c r="B4398">
        <v>37.71</v>
      </c>
      <c r="C4398">
        <v>-6.3239999999999998E-3</v>
      </c>
      <c r="D4398">
        <f t="shared" si="68"/>
        <v>-6.3441925713732623E-3</v>
      </c>
    </row>
    <row r="4399" spans="1:4" x14ac:dyDescent="0.25">
      <c r="A4399" s="1">
        <v>39422</v>
      </c>
      <c r="B4399">
        <v>37.36</v>
      </c>
      <c r="C4399">
        <v>-9.2809999999999993E-3</v>
      </c>
      <c r="D4399">
        <f t="shared" si="68"/>
        <v>-9.3246979096239194E-3</v>
      </c>
    </row>
    <row r="4400" spans="1:4" x14ac:dyDescent="0.25">
      <c r="A4400" t="s">
        <v>2661</v>
      </c>
      <c r="B4400">
        <v>37.729999999999997</v>
      </c>
      <c r="C4400">
        <v>9.9039999999999996E-3</v>
      </c>
      <c r="D4400">
        <f t="shared" si="68"/>
        <v>9.8549206155771289E-3</v>
      </c>
    </row>
    <row r="4401" spans="1:4" x14ac:dyDescent="0.25">
      <c r="A4401" t="s">
        <v>2662</v>
      </c>
      <c r="B4401">
        <v>37.79</v>
      </c>
      <c r="C4401">
        <v>1.5900000000000001E-3</v>
      </c>
      <c r="D4401">
        <f t="shared" si="68"/>
        <v>1.5889833851786624E-3</v>
      </c>
    </row>
    <row r="4402" spans="1:4" x14ac:dyDescent="0.25">
      <c r="A4402" t="s">
        <v>2663</v>
      </c>
      <c r="B4402">
        <v>37.950000000000003</v>
      </c>
      <c r="C4402">
        <v>4.2339999999999999E-3</v>
      </c>
      <c r="D4402">
        <f t="shared" si="68"/>
        <v>4.2249864802414499E-3</v>
      </c>
    </row>
    <row r="4403" spans="1:4" x14ac:dyDescent="0.25">
      <c r="A4403" t="s">
        <v>2664</v>
      </c>
      <c r="B4403">
        <v>37.96</v>
      </c>
      <c r="C4403">
        <v>2.63E-4</v>
      </c>
      <c r="D4403">
        <f t="shared" si="68"/>
        <v>2.6346990008810762E-4</v>
      </c>
    </row>
    <row r="4404" spans="1:4" x14ac:dyDescent="0.25">
      <c r="A4404" t="s">
        <v>2665</v>
      </c>
      <c r="B4404">
        <v>38.270000000000003</v>
      </c>
      <c r="C4404">
        <v>8.1670000000000006E-3</v>
      </c>
      <c r="D4404">
        <f t="shared" si="68"/>
        <v>8.1333256958837346E-3</v>
      </c>
    </row>
    <row r="4405" spans="1:4" x14ac:dyDescent="0.25">
      <c r="A4405" t="s">
        <v>2666</v>
      </c>
      <c r="B4405">
        <v>40.03</v>
      </c>
      <c r="C4405">
        <v>4.5989000000000002E-2</v>
      </c>
      <c r="D4405">
        <f t="shared" si="68"/>
        <v>4.4962873566871231E-2</v>
      </c>
    </row>
    <row r="4406" spans="1:4" x14ac:dyDescent="0.25">
      <c r="A4406" t="s">
        <v>2667</v>
      </c>
      <c r="B4406">
        <v>39.950000000000003</v>
      </c>
      <c r="C4406">
        <v>-1.9980000000000002E-3</v>
      </c>
      <c r="D4406">
        <f t="shared" si="68"/>
        <v>-2.0005007921985855E-3</v>
      </c>
    </row>
    <row r="4407" spans="1:4" x14ac:dyDescent="0.25">
      <c r="A4407" t="s">
        <v>2668</v>
      </c>
      <c r="B4407">
        <v>39.36</v>
      </c>
      <c r="C4407">
        <v>-1.4768E-2</v>
      </c>
      <c r="D4407">
        <f t="shared" si="68"/>
        <v>-1.487860002823114E-2</v>
      </c>
    </row>
    <row r="4408" spans="1:4" x14ac:dyDescent="0.25">
      <c r="A4408" t="s">
        <v>2669</v>
      </c>
      <c r="B4408">
        <v>39.18</v>
      </c>
      <c r="C4408">
        <v>-4.5729999999999998E-3</v>
      </c>
      <c r="D4408">
        <f t="shared" si="68"/>
        <v>-4.5836596676579284E-3</v>
      </c>
    </row>
    <row r="4409" spans="1:4" x14ac:dyDescent="0.25">
      <c r="A4409" t="s">
        <v>2670</v>
      </c>
      <c r="B4409">
        <v>39.15</v>
      </c>
      <c r="C4409">
        <v>-7.6599999999999997E-4</v>
      </c>
      <c r="D4409">
        <f t="shared" si="68"/>
        <v>-7.6599007958264563E-4</v>
      </c>
    </row>
    <row r="4410" spans="1:4" x14ac:dyDescent="0.25">
      <c r="A4410" t="s">
        <v>2671</v>
      </c>
      <c r="B4410">
        <v>39.76</v>
      </c>
      <c r="C4410">
        <v>1.5580999999999999E-2</v>
      </c>
      <c r="D4410">
        <f t="shared" si="68"/>
        <v>1.546095935156125E-2</v>
      </c>
    </row>
    <row r="4411" spans="1:4" x14ac:dyDescent="0.25">
      <c r="A4411" t="s">
        <v>2672</v>
      </c>
      <c r="B4411">
        <v>39.520000000000003</v>
      </c>
      <c r="C4411">
        <v>-6.0359999999999997E-3</v>
      </c>
      <c r="D4411">
        <f t="shared" si="68"/>
        <v>-6.0545089087060376E-3</v>
      </c>
    </row>
    <row r="4412" spans="1:4" x14ac:dyDescent="0.25">
      <c r="A4412" t="s">
        <v>2673</v>
      </c>
      <c r="B4412">
        <v>39.35</v>
      </c>
      <c r="C4412">
        <v>-4.3020000000000003E-3</v>
      </c>
      <c r="D4412">
        <f t="shared" si="68"/>
        <v>-4.3108980162548521E-3</v>
      </c>
    </row>
    <row r="4413" spans="1:4" x14ac:dyDescent="0.25">
      <c r="A4413" s="1">
        <v>39120</v>
      </c>
      <c r="B4413">
        <v>39.369999999999997</v>
      </c>
      <c r="C4413">
        <v>5.0799999999999999E-4</v>
      </c>
      <c r="D4413">
        <f t="shared" si="68"/>
        <v>5.0813009223379957E-4</v>
      </c>
    </row>
    <row r="4414" spans="1:4" x14ac:dyDescent="0.25">
      <c r="A4414" s="1">
        <v>39148</v>
      </c>
      <c r="B4414">
        <v>39.200000000000003</v>
      </c>
      <c r="C4414">
        <v>-4.3179999999999998E-3</v>
      </c>
      <c r="D4414">
        <f t="shared" si="68"/>
        <v>-4.3273581592291914E-3</v>
      </c>
    </row>
    <row r="4415" spans="1:4" x14ac:dyDescent="0.25">
      <c r="A4415" s="1">
        <v>39209</v>
      </c>
      <c r="B4415">
        <v>39.83</v>
      </c>
      <c r="C4415">
        <v>1.6070999999999998E-2</v>
      </c>
      <c r="D4415">
        <f t="shared" si="68"/>
        <v>1.5943650397135946E-2</v>
      </c>
    </row>
    <row r="4416" spans="1:4" x14ac:dyDescent="0.25">
      <c r="A4416" s="1">
        <v>39240</v>
      </c>
      <c r="B4416">
        <v>40.299999999999997</v>
      </c>
      <c r="C4416">
        <v>1.18E-2</v>
      </c>
      <c r="D4416">
        <f t="shared" si="68"/>
        <v>1.1731071759084498E-2</v>
      </c>
    </row>
    <row r="4417" spans="1:4" x14ac:dyDescent="0.25">
      <c r="A4417" s="1">
        <v>39332</v>
      </c>
      <c r="B4417">
        <v>40.229999999999997</v>
      </c>
      <c r="C4417">
        <v>-1.737E-3</v>
      </c>
      <c r="D4417">
        <f t="shared" si="68"/>
        <v>-1.7384829909404338E-3</v>
      </c>
    </row>
    <row r="4418" spans="1:4" x14ac:dyDescent="0.25">
      <c r="A4418" s="1">
        <v>39362</v>
      </c>
      <c r="B4418">
        <v>40.25</v>
      </c>
      <c r="C4418">
        <v>4.9700000000000005E-4</v>
      </c>
      <c r="D4418">
        <f t="shared" si="68"/>
        <v>4.9701790287551273E-4</v>
      </c>
    </row>
    <row r="4419" spans="1:4" x14ac:dyDescent="0.25">
      <c r="A4419" s="1">
        <v>39393</v>
      </c>
      <c r="B4419">
        <v>40.479999999999997</v>
      </c>
      <c r="C4419">
        <v>5.7140000000000003E-3</v>
      </c>
      <c r="D4419">
        <f t="shared" si="68"/>
        <v>5.6980211146375748E-3</v>
      </c>
    </row>
    <row r="4420" spans="1:4" x14ac:dyDescent="0.25">
      <c r="A4420" s="1">
        <v>39423</v>
      </c>
      <c r="B4420">
        <v>40.94</v>
      </c>
      <c r="C4420">
        <v>1.1364000000000001E-2</v>
      </c>
      <c r="D4420">
        <f t="shared" ref="D4420:D4483" si="69">LN(B4420/B4419)</f>
        <v>1.1299555253933466E-2</v>
      </c>
    </row>
    <row r="4421" spans="1:4" x14ac:dyDescent="0.25">
      <c r="A4421" t="s">
        <v>2674</v>
      </c>
      <c r="B4421">
        <v>40.869999999999997</v>
      </c>
      <c r="C4421">
        <v>-1.7099999999999999E-3</v>
      </c>
      <c r="D4421">
        <f t="shared" si="69"/>
        <v>-1.7112826569575439E-3</v>
      </c>
    </row>
    <row r="4422" spans="1:4" x14ac:dyDescent="0.25">
      <c r="A4422" t="s">
        <v>2675</v>
      </c>
      <c r="B4422">
        <v>40.58</v>
      </c>
      <c r="C4422">
        <v>-7.0959999999999999E-3</v>
      </c>
      <c r="D4422">
        <f t="shared" si="69"/>
        <v>-7.1209631785172844E-3</v>
      </c>
    </row>
    <row r="4423" spans="1:4" x14ac:dyDescent="0.25">
      <c r="A4423" t="s">
        <v>2676</v>
      </c>
      <c r="B4423">
        <v>40.15</v>
      </c>
      <c r="C4423">
        <v>-1.0596E-2</v>
      </c>
      <c r="D4423">
        <f t="shared" si="69"/>
        <v>-1.0652894004898029E-2</v>
      </c>
    </row>
    <row r="4424" spans="1:4" x14ac:dyDescent="0.25">
      <c r="A4424" t="s">
        <v>2677</v>
      </c>
      <c r="B4424">
        <v>40.04</v>
      </c>
      <c r="C4424">
        <v>-2.7399999999999998E-3</v>
      </c>
      <c r="D4424">
        <f t="shared" si="69"/>
        <v>-2.7434859457508326E-3</v>
      </c>
    </row>
    <row r="4425" spans="1:4" x14ac:dyDescent="0.25">
      <c r="A4425" t="s">
        <v>2678</v>
      </c>
      <c r="B4425">
        <v>39.700000000000003</v>
      </c>
      <c r="C4425">
        <v>-8.4919999999999995E-3</v>
      </c>
      <c r="D4425">
        <f t="shared" si="69"/>
        <v>-8.5277667538749841E-3</v>
      </c>
    </row>
    <row r="4426" spans="1:4" x14ac:dyDescent="0.25">
      <c r="A4426" t="s">
        <v>2679</v>
      </c>
      <c r="B4426">
        <v>39.39</v>
      </c>
      <c r="C4426">
        <v>-7.809E-3</v>
      </c>
      <c r="D4426">
        <f t="shared" si="69"/>
        <v>-7.8392107103303302E-3</v>
      </c>
    </row>
    <row r="4427" spans="1:4" x14ac:dyDescent="0.25">
      <c r="A4427" t="s">
        <v>2680</v>
      </c>
      <c r="B4427">
        <v>38.96</v>
      </c>
      <c r="C4427">
        <v>-1.0916E-2</v>
      </c>
      <c r="D4427">
        <f t="shared" si="69"/>
        <v>-1.0976498208480198E-2</v>
      </c>
    </row>
    <row r="4428" spans="1:4" x14ac:dyDescent="0.25">
      <c r="A4428" t="s">
        <v>2681</v>
      </c>
      <c r="B4428">
        <v>37.950000000000003</v>
      </c>
      <c r="C4428">
        <v>-2.5923999999999999E-2</v>
      </c>
      <c r="D4428">
        <f t="shared" si="69"/>
        <v>-2.6265974932695349E-2</v>
      </c>
    </row>
    <row r="4429" spans="1:4" x14ac:dyDescent="0.25">
      <c r="A4429" t="s">
        <v>2682</v>
      </c>
      <c r="B4429">
        <v>38.04</v>
      </c>
      <c r="C4429">
        <v>2.372E-3</v>
      </c>
      <c r="D4429">
        <f t="shared" si="69"/>
        <v>2.3687338355506101E-3</v>
      </c>
    </row>
    <row r="4430" spans="1:4" x14ac:dyDescent="0.25">
      <c r="A4430" t="s">
        <v>2683</v>
      </c>
      <c r="B4430">
        <v>37.299999999999997</v>
      </c>
      <c r="C4430">
        <v>-1.9453000000000002E-2</v>
      </c>
      <c r="D4430">
        <f t="shared" si="69"/>
        <v>-1.9644911027419804E-2</v>
      </c>
    </row>
    <row r="4431" spans="1:4" x14ac:dyDescent="0.25">
      <c r="A4431" t="s">
        <v>2684</v>
      </c>
      <c r="B4431">
        <v>36.75</v>
      </c>
      <c r="C4431">
        <v>-1.4744999999999999E-2</v>
      </c>
      <c r="D4431">
        <f t="shared" si="69"/>
        <v>-1.4855100990924072E-2</v>
      </c>
    </row>
    <row r="4432" spans="1:4" x14ac:dyDescent="0.25">
      <c r="A4432" t="s">
        <v>2685</v>
      </c>
      <c r="B4432">
        <v>37.81</v>
      </c>
      <c r="C4432">
        <v>2.8844000000000002E-2</v>
      </c>
      <c r="D4432">
        <f t="shared" si="69"/>
        <v>2.8435392243995852E-2</v>
      </c>
    </row>
    <row r="4433" spans="1:4" x14ac:dyDescent="0.25">
      <c r="A4433" t="s">
        <v>2686</v>
      </c>
      <c r="B4433">
        <v>37.17</v>
      </c>
      <c r="C4433">
        <v>-1.6927000000000001E-2</v>
      </c>
      <c r="D4433">
        <f t="shared" si="69"/>
        <v>-1.7071633593680691E-2</v>
      </c>
    </row>
    <row r="4434" spans="1:4" x14ac:dyDescent="0.25">
      <c r="A4434" s="1">
        <v>39090</v>
      </c>
      <c r="B4434">
        <v>37.770000000000003</v>
      </c>
      <c r="C4434">
        <v>1.6142E-2</v>
      </c>
      <c r="D4434">
        <f t="shared" si="69"/>
        <v>1.6013152415204665E-2</v>
      </c>
    </row>
    <row r="4435" spans="1:4" x14ac:dyDescent="0.25">
      <c r="A4435" s="1">
        <v>39121</v>
      </c>
      <c r="B4435">
        <v>37.82</v>
      </c>
      <c r="C4435">
        <v>1.3240000000000001E-3</v>
      </c>
      <c r="D4435">
        <f t="shared" si="69"/>
        <v>1.3229265059458138E-3</v>
      </c>
    </row>
    <row r="4436" spans="1:4" x14ac:dyDescent="0.25">
      <c r="A4436" s="1">
        <v>39149</v>
      </c>
      <c r="B4436">
        <v>36.19</v>
      </c>
      <c r="C4436">
        <v>-4.3098999999999998E-2</v>
      </c>
      <c r="D4436">
        <f t="shared" si="69"/>
        <v>-4.4055225654660454E-2</v>
      </c>
    </row>
    <row r="4437" spans="1:4" x14ac:dyDescent="0.25">
      <c r="A4437" s="1">
        <v>39241</v>
      </c>
      <c r="B4437">
        <v>36.89</v>
      </c>
      <c r="C4437">
        <v>1.9342000000000002E-2</v>
      </c>
      <c r="D4437">
        <f t="shared" si="69"/>
        <v>1.9157674032933183E-2</v>
      </c>
    </row>
    <row r="4438" spans="1:4" x14ac:dyDescent="0.25">
      <c r="A4438" s="1">
        <v>39271</v>
      </c>
      <c r="B4438">
        <v>36.4</v>
      </c>
      <c r="C4438">
        <v>-1.3283E-2</v>
      </c>
      <c r="D4438">
        <f t="shared" si="69"/>
        <v>-1.3371736965889308E-2</v>
      </c>
    </row>
    <row r="4439" spans="1:4" x14ac:dyDescent="0.25">
      <c r="A4439" s="1">
        <v>39302</v>
      </c>
      <c r="B4439">
        <v>37.799999999999997</v>
      </c>
      <c r="C4439">
        <v>3.8461000000000002E-2</v>
      </c>
      <c r="D4439">
        <f t="shared" si="69"/>
        <v>3.7740327982846898E-2</v>
      </c>
    </row>
    <row r="4440" spans="1:4" x14ac:dyDescent="0.25">
      <c r="A4440" s="1">
        <v>39333</v>
      </c>
      <c r="B4440">
        <v>35.79</v>
      </c>
      <c r="C4440">
        <v>-5.3175E-2</v>
      </c>
      <c r="D4440">
        <f t="shared" si="69"/>
        <v>-5.4640577847607487E-2</v>
      </c>
    </row>
    <row r="4441" spans="1:4" x14ac:dyDescent="0.25">
      <c r="A4441" s="1">
        <v>39363</v>
      </c>
      <c r="B4441">
        <v>35.92</v>
      </c>
      <c r="C4441">
        <v>3.6319999999999998E-3</v>
      </c>
      <c r="D4441">
        <f t="shared" si="69"/>
        <v>3.6257186560645304E-3</v>
      </c>
    </row>
    <row r="4442" spans="1:4" x14ac:dyDescent="0.25">
      <c r="A4442" t="s">
        <v>2687</v>
      </c>
      <c r="B4442">
        <v>35.24</v>
      </c>
      <c r="C4442">
        <v>-1.8931E-2</v>
      </c>
      <c r="D4442">
        <f t="shared" si="69"/>
        <v>-1.911244236602009E-2</v>
      </c>
    </row>
    <row r="4443" spans="1:4" x14ac:dyDescent="0.25">
      <c r="A4443" t="s">
        <v>2688</v>
      </c>
      <c r="B4443">
        <v>33.520000000000003</v>
      </c>
      <c r="C4443">
        <v>-4.8807999999999997E-2</v>
      </c>
      <c r="D4443">
        <f t="shared" si="69"/>
        <v>-5.0039525454096435E-2</v>
      </c>
    </row>
    <row r="4444" spans="1:4" x14ac:dyDescent="0.25">
      <c r="A4444" t="s">
        <v>2689</v>
      </c>
      <c r="B4444">
        <v>33.36</v>
      </c>
      <c r="C4444">
        <v>-4.7730000000000003E-3</v>
      </c>
      <c r="D4444">
        <f t="shared" si="69"/>
        <v>-4.7846981233363823E-3</v>
      </c>
    </row>
    <row r="4445" spans="1:4" x14ac:dyDescent="0.25">
      <c r="A4445" t="s">
        <v>2690</v>
      </c>
      <c r="B4445">
        <v>32.82</v>
      </c>
      <c r="C4445">
        <v>-1.6187E-2</v>
      </c>
      <c r="D4445">
        <f t="shared" si="69"/>
        <v>-1.6319491828601183E-2</v>
      </c>
    </row>
    <row r="4446" spans="1:4" x14ac:dyDescent="0.25">
      <c r="A4446" t="s">
        <v>2691</v>
      </c>
      <c r="B4446">
        <v>33.31</v>
      </c>
      <c r="C4446">
        <v>1.4930000000000001E-2</v>
      </c>
      <c r="D4446">
        <f t="shared" si="69"/>
        <v>1.4819566543643465E-2</v>
      </c>
    </row>
    <row r="4447" spans="1:4" x14ac:dyDescent="0.25">
      <c r="A4447" t="s">
        <v>2692</v>
      </c>
      <c r="B4447">
        <v>33.79</v>
      </c>
      <c r="C4447">
        <v>1.4409999999999999E-2</v>
      </c>
      <c r="D4447">
        <f t="shared" si="69"/>
        <v>1.4307248520610126E-2</v>
      </c>
    </row>
    <row r="4448" spans="1:4" x14ac:dyDescent="0.25">
      <c r="A4448" t="s">
        <v>2693</v>
      </c>
      <c r="B4448">
        <v>34.299999999999997</v>
      </c>
      <c r="C4448">
        <v>1.5093000000000001E-2</v>
      </c>
      <c r="D4448">
        <f t="shared" si="69"/>
        <v>1.4980453445695494E-2</v>
      </c>
    </row>
    <row r="4449" spans="1:4" x14ac:dyDescent="0.25">
      <c r="A4449" t="s">
        <v>2694</v>
      </c>
      <c r="B4449">
        <v>34.770000000000003</v>
      </c>
      <c r="C4449">
        <v>1.3703E-2</v>
      </c>
      <c r="D4449">
        <f t="shared" si="69"/>
        <v>1.3609591847875994E-2</v>
      </c>
    </row>
    <row r="4450" spans="1:4" x14ac:dyDescent="0.25">
      <c r="A4450" t="s">
        <v>2695</v>
      </c>
      <c r="B4450">
        <v>34.020000000000003</v>
      </c>
      <c r="C4450">
        <v>-2.1569999999999999E-2</v>
      </c>
      <c r="D4450">
        <f t="shared" si="69"/>
        <v>-2.1806359052054289E-2</v>
      </c>
    </row>
    <row r="4451" spans="1:4" x14ac:dyDescent="0.25">
      <c r="A4451" t="s">
        <v>2696</v>
      </c>
      <c r="B4451">
        <v>34.68</v>
      </c>
      <c r="C4451">
        <v>1.9400000000000001E-2</v>
      </c>
      <c r="D4451">
        <f t="shared" si="69"/>
        <v>1.9214564944625236E-2</v>
      </c>
    </row>
    <row r="4452" spans="1:4" x14ac:dyDescent="0.25">
      <c r="A4452" t="s">
        <v>2697</v>
      </c>
      <c r="B4452">
        <v>35.25</v>
      </c>
      <c r="C4452">
        <v>1.6435999999999999E-2</v>
      </c>
      <c r="D4452">
        <f t="shared" si="69"/>
        <v>1.630237734593664E-2</v>
      </c>
    </row>
    <row r="4453" spans="1:4" x14ac:dyDescent="0.25">
      <c r="A4453" t="s">
        <v>2698</v>
      </c>
      <c r="B4453">
        <v>35.049999999999997</v>
      </c>
      <c r="C4453">
        <v>-5.6740000000000002E-3</v>
      </c>
      <c r="D4453">
        <f t="shared" si="69"/>
        <v>-5.6899157776786821E-3</v>
      </c>
    </row>
    <row r="4454" spans="1:4" x14ac:dyDescent="0.25">
      <c r="A4454" t="s">
        <v>2699</v>
      </c>
      <c r="B4454">
        <v>36.549999999999997</v>
      </c>
      <c r="C4454">
        <v>4.2796000000000001E-2</v>
      </c>
      <c r="D4454">
        <f t="shared" si="69"/>
        <v>4.1905572715188383E-2</v>
      </c>
    </row>
    <row r="4455" spans="1:4" x14ac:dyDescent="0.25">
      <c r="A4455" t="s">
        <v>2700</v>
      </c>
      <c r="B4455">
        <v>37.04</v>
      </c>
      <c r="C4455">
        <v>1.3406E-2</v>
      </c>
      <c r="D4455">
        <f t="shared" si="69"/>
        <v>1.331722358219122E-2</v>
      </c>
    </row>
    <row r="4456" spans="1:4" x14ac:dyDescent="0.25">
      <c r="A4456" t="s">
        <v>2701</v>
      </c>
      <c r="B4456">
        <v>38.31</v>
      </c>
      <c r="C4456">
        <v>3.4286999999999998E-2</v>
      </c>
      <c r="D4456">
        <f t="shared" si="69"/>
        <v>3.371254893457911E-2</v>
      </c>
    </row>
    <row r="4457" spans="1:4" x14ac:dyDescent="0.25">
      <c r="A4457" s="1">
        <v>39181</v>
      </c>
      <c r="B4457">
        <v>36.36</v>
      </c>
      <c r="C4457">
        <v>-5.0901000000000002E-2</v>
      </c>
      <c r="D4457">
        <f t="shared" si="69"/>
        <v>-5.2241689403279661E-2</v>
      </c>
    </row>
    <row r="4458" spans="1:4" x14ac:dyDescent="0.25">
      <c r="A4458" s="1">
        <v>39211</v>
      </c>
      <c r="B4458">
        <v>36.51</v>
      </c>
      <c r="C4458">
        <v>4.1250000000000002E-3</v>
      </c>
      <c r="D4458">
        <f t="shared" si="69"/>
        <v>4.1169263582672682E-3</v>
      </c>
    </row>
    <row r="4459" spans="1:4" x14ac:dyDescent="0.25">
      <c r="A4459" s="1">
        <v>39242</v>
      </c>
      <c r="B4459">
        <v>35.22</v>
      </c>
      <c r="C4459">
        <v>-3.5333000000000003E-2</v>
      </c>
      <c r="D4459">
        <f t="shared" si="69"/>
        <v>-3.5972092599485438E-2</v>
      </c>
    </row>
    <row r="4460" spans="1:4" x14ac:dyDescent="0.25">
      <c r="A4460" s="1">
        <v>39272</v>
      </c>
      <c r="B4460">
        <v>34.21</v>
      </c>
      <c r="C4460">
        <v>-2.8677000000000001E-2</v>
      </c>
      <c r="D4460">
        <f t="shared" si="69"/>
        <v>-2.9096104078546736E-2</v>
      </c>
    </row>
    <row r="4461" spans="1:4" x14ac:dyDescent="0.25">
      <c r="A4461" s="1">
        <v>39364</v>
      </c>
      <c r="B4461">
        <v>33.81</v>
      </c>
      <c r="C4461">
        <v>-1.1691999999999999E-2</v>
      </c>
      <c r="D4461">
        <f t="shared" si="69"/>
        <v>-1.1761382269718649E-2</v>
      </c>
    </row>
    <row r="4462" spans="1:4" x14ac:dyDescent="0.25">
      <c r="A4462" s="1">
        <v>39395</v>
      </c>
      <c r="B4462">
        <v>34.869999999999997</v>
      </c>
      <c r="C4462">
        <v>3.1351999999999998E-2</v>
      </c>
      <c r="D4462">
        <f t="shared" si="69"/>
        <v>3.0870243967765058E-2</v>
      </c>
    </row>
    <row r="4463" spans="1:4" x14ac:dyDescent="0.25">
      <c r="A4463" s="1">
        <v>39425</v>
      </c>
      <c r="B4463">
        <v>35.090000000000003</v>
      </c>
      <c r="C4463">
        <v>6.3090000000000004E-3</v>
      </c>
      <c r="D4463">
        <f t="shared" si="69"/>
        <v>6.2893289075641387E-3</v>
      </c>
    </row>
    <row r="4464" spans="1:4" x14ac:dyDescent="0.25">
      <c r="A4464" t="s">
        <v>2702</v>
      </c>
      <c r="B4464">
        <v>35.61</v>
      </c>
      <c r="C4464">
        <v>1.4819000000000001E-2</v>
      </c>
      <c r="D4464">
        <f t="shared" si="69"/>
        <v>1.4710307694562391E-2</v>
      </c>
    </row>
    <row r="4465" spans="1:4" x14ac:dyDescent="0.25">
      <c r="A4465" t="s">
        <v>2703</v>
      </c>
      <c r="B4465">
        <v>35.68</v>
      </c>
      <c r="C4465">
        <v>1.9659999999999999E-3</v>
      </c>
      <c r="D4465">
        <f t="shared" si="69"/>
        <v>1.9638104221222316E-3</v>
      </c>
    </row>
    <row r="4466" spans="1:4" x14ac:dyDescent="0.25">
      <c r="A4466" t="s">
        <v>2704</v>
      </c>
      <c r="B4466">
        <v>35.380000000000003</v>
      </c>
      <c r="C4466">
        <v>-8.4080000000000005E-3</v>
      </c>
      <c r="D4466">
        <f t="shared" si="69"/>
        <v>-8.4436189801692946E-3</v>
      </c>
    </row>
    <row r="4467" spans="1:4" x14ac:dyDescent="0.25">
      <c r="A4467" t="s">
        <v>2705</v>
      </c>
      <c r="B4467">
        <v>36.36</v>
      </c>
      <c r="C4467">
        <v>2.7699000000000001E-2</v>
      </c>
      <c r="D4467">
        <f t="shared" si="69"/>
        <v>2.7322580577638807E-2</v>
      </c>
    </row>
    <row r="4468" spans="1:4" x14ac:dyDescent="0.25">
      <c r="A4468" t="s">
        <v>2706</v>
      </c>
      <c r="B4468">
        <v>36.18</v>
      </c>
      <c r="C4468">
        <v>-4.9509999999999997E-3</v>
      </c>
      <c r="D4468">
        <f t="shared" si="69"/>
        <v>-4.9627893421290139E-3</v>
      </c>
    </row>
    <row r="4469" spans="1:4" x14ac:dyDescent="0.25">
      <c r="A4469" t="s">
        <v>2707</v>
      </c>
      <c r="B4469">
        <v>35.32</v>
      </c>
      <c r="C4469">
        <v>-2.3769999999999999E-2</v>
      </c>
      <c r="D4469">
        <f t="shared" si="69"/>
        <v>-2.4057104231389813E-2</v>
      </c>
    </row>
    <row r="4470" spans="1:4" x14ac:dyDescent="0.25">
      <c r="A4470" t="s">
        <v>2708</v>
      </c>
      <c r="B4470">
        <v>34.47</v>
      </c>
      <c r="C4470">
        <v>-2.4066000000000001E-2</v>
      </c>
      <c r="D4470">
        <f t="shared" si="69"/>
        <v>-2.4359995206985275E-2</v>
      </c>
    </row>
    <row r="4471" spans="1:4" x14ac:dyDescent="0.25">
      <c r="A4471" t="s">
        <v>2709</v>
      </c>
      <c r="B4471">
        <v>33.880000000000003</v>
      </c>
      <c r="C4471">
        <v>-1.7115999999999999E-2</v>
      </c>
      <c r="D4471">
        <f t="shared" si="69"/>
        <v>-1.7264510744920272E-2</v>
      </c>
    </row>
    <row r="4472" spans="1:4" x14ac:dyDescent="0.25">
      <c r="A4472" t="s">
        <v>2710</v>
      </c>
      <c r="B4472">
        <v>33.08</v>
      </c>
      <c r="C4472">
        <v>-2.3612999999999999E-2</v>
      </c>
      <c r="D4472">
        <f t="shared" si="69"/>
        <v>-2.3895999628363241E-2</v>
      </c>
    </row>
    <row r="4473" spans="1:4" x14ac:dyDescent="0.25">
      <c r="A4473" t="s">
        <v>2711</v>
      </c>
      <c r="B4473">
        <v>32.99</v>
      </c>
      <c r="C4473">
        <v>-2.7209999999999999E-3</v>
      </c>
      <c r="D4473">
        <f t="shared" si="69"/>
        <v>-2.7243849150003952E-3</v>
      </c>
    </row>
    <row r="4474" spans="1:4" x14ac:dyDescent="0.25">
      <c r="A4474" t="s">
        <v>2712</v>
      </c>
      <c r="B4474">
        <v>32.76</v>
      </c>
      <c r="C4474">
        <v>-6.9719999999999999E-3</v>
      </c>
      <c r="D4474">
        <f t="shared" si="69"/>
        <v>-6.9962262556215373E-3</v>
      </c>
    </row>
    <row r="4475" spans="1:4" x14ac:dyDescent="0.25">
      <c r="A4475" t="s">
        <v>2713</v>
      </c>
      <c r="B4475">
        <v>32.44</v>
      </c>
      <c r="C4475">
        <v>-9.7680000000000006E-3</v>
      </c>
      <c r="D4475">
        <f t="shared" si="69"/>
        <v>-9.8160297376564676E-3</v>
      </c>
    </row>
    <row r="4476" spans="1:4" x14ac:dyDescent="0.25">
      <c r="A4476" s="1">
        <v>39092</v>
      </c>
      <c r="B4476">
        <v>33.159999999999997</v>
      </c>
      <c r="C4476">
        <v>2.2194999999999999E-2</v>
      </c>
      <c r="D4476">
        <f t="shared" si="69"/>
        <v>2.1952101019882018E-2</v>
      </c>
    </row>
    <row r="4477" spans="1:4" x14ac:dyDescent="0.25">
      <c r="A4477" s="1">
        <v>39123</v>
      </c>
      <c r="B4477">
        <v>33.36</v>
      </c>
      <c r="C4477">
        <v>6.0309999999999999E-3</v>
      </c>
      <c r="D4477">
        <f t="shared" si="69"/>
        <v>6.0132472234518432E-3</v>
      </c>
    </row>
    <row r="4478" spans="1:4" x14ac:dyDescent="0.25">
      <c r="A4478" s="1">
        <v>39151</v>
      </c>
      <c r="B4478">
        <v>33.869999999999997</v>
      </c>
      <c r="C4478">
        <v>1.5288E-2</v>
      </c>
      <c r="D4478">
        <f t="shared" si="69"/>
        <v>1.5172089339134347E-2</v>
      </c>
    </row>
    <row r="4479" spans="1:4" x14ac:dyDescent="0.25">
      <c r="A4479" s="1">
        <v>39182</v>
      </c>
      <c r="B4479">
        <v>33.74</v>
      </c>
      <c r="C4479">
        <v>-3.8379999999999998E-3</v>
      </c>
      <c r="D4479">
        <f t="shared" si="69"/>
        <v>-3.8455897118580096E-3</v>
      </c>
    </row>
    <row r="4480" spans="1:4" x14ac:dyDescent="0.25">
      <c r="A4480" s="1">
        <v>39212</v>
      </c>
      <c r="B4480">
        <v>34.22</v>
      </c>
      <c r="C4480">
        <v>1.4226000000000001E-2</v>
      </c>
      <c r="D4480">
        <f t="shared" si="69"/>
        <v>1.4126191346225128E-2</v>
      </c>
    </row>
    <row r="4481" spans="1:4" x14ac:dyDescent="0.25">
      <c r="A4481" s="1">
        <v>39304</v>
      </c>
      <c r="B4481">
        <v>33.93</v>
      </c>
      <c r="C4481">
        <v>-8.4749999999999999E-3</v>
      </c>
      <c r="D4481">
        <f t="shared" si="69"/>
        <v>-8.5106896679086191E-3</v>
      </c>
    </row>
    <row r="4482" spans="1:4" x14ac:dyDescent="0.25">
      <c r="A4482" s="1">
        <v>39335</v>
      </c>
      <c r="B4482">
        <v>33.799999999999997</v>
      </c>
      <c r="C4482">
        <v>-3.8310000000000002E-3</v>
      </c>
      <c r="D4482">
        <f t="shared" si="69"/>
        <v>-3.8387763071657129E-3</v>
      </c>
    </row>
    <row r="4483" spans="1:4" x14ac:dyDescent="0.25">
      <c r="A4483" s="1">
        <v>39365</v>
      </c>
      <c r="B4483">
        <v>33.65</v>
      </c>
      <c r="C4483">
        <v>-4.4380000000000001E-3</v>
      </c>
      <c r="D4483">
        <f t="shared" si="69"/>
        <v>-4.4477463982362537E-3</v>
      </c>
    </row>
    <row r="4484" spans="1:4" x14ac:dyDescent="0.25">
      <c r="A4484" s="1">
        <v>39396</v>
      </c>
      <c r="B4484">
        <v>33.43</v>
      </c>
      <c r="C4484">
        <v>-6.5380000000000004E-3</v>
      </c>
      <c r="D4484">
        <f t="shared" ref="D4484:D4547" si="70">LN(B4484/B4483)</f>
        <v>-6.559355658729546E-3</v>
      </c>
    </row>
    <row r="4485" spans="1:4" x14ac:dyDescent="0.25">
      <c r="A4485" s="1">
        <v>39426</v>
      </c>
      <c r="B4485">
        <v>33.44</v>
      </c>
      <c r="C4485">
        <v>2.99E-4</v>
      </c>
      <c r="D4485">
        <f t="shared" si="70"/>
        <v>2.9908778449363381E-4</v>
      </c>
    </row>
    <row r="4486" spans="1:4" x14ac:dyDescent="0.25">
      <c r="A4486" t="s">
        <v>2714</v>
      </c>
      <c r="B4486">
        <v>33.01</v>
      </c>
      <c r="C4486">
        <v>-1.2859000000000001E-2</v>
      </c>
      <c r="D4486">
        <f t="shared" si="70"/>
        <v>-1.2942242351399262E-2</v>
      </c>
    </row>
    <row r="4487" spans="1:4" x14ac:dyDescent="0.25">
      <c r="A4487" t="s">
        <v>2715</v>
      </c>
      <c r="B4487">
        <v>32.51</v>
      </c>
      <c r="C4487">
        <v>-1.5147000000000001E-2</v>
      </c>
      <c r="D4487">
        <f t="shared" si="70"/>
        <v>-1.5262811549287617E-2</v>
      </c>
    </row>
    <row r="4488" spans="1:4" x14ac:dyDescent="0.25">
      <c r="A4488" t="s">
        <v>2716</v>
      </c>
      <c r="B4488">
        <v>31.78</v>
      </c>
      <c r="C4488">
        <v>-2.2454999999999999E-2</v>
      </c>
      <c r="D4488">
        <f t="shared" si="70"/>
        <v>-2.271057320724397E-2</v>
      </c>
    </row>
    <row r="4489" spans="1:4" x14ac:dyDescent="0.25">
      <c r="A4489" t="s">
        <v>2717</v>
      </c>
      <c r="B4489">
        <v>31.68</v>
      </c>
      <c r="C4489">
        <v>-3.1470000000000001E-3</v>
      </c>
      <c r="D4489">
        <f t="shared" si="70"/>
        <v>-3.1515941623448084E-3</v>
      </c>
    </row>
    <row r="4490" spans="1:4" x14ac:dyDescent="0.25">
      <c r="A4490" t="s">
        <v>2718</v>
      </c>
      <c r="B4490">
        <v>30.76</v>
      </c>
      <c r="C4490">
        <v>-2.904E-2</v>
      </c>
      <c r="D4490">
        <f t="shared" si="70"/>
        <v>-2.9470422308781816E-2</v>
      </c>
    </row>
    <row r="4491" spans="1:4" x14ac:dyDescent="0.25">
      <c r="A4491" t="s">
        <v>2719</v>
      </c>
      <c r="B4491">
        <v>30.88</v>
      </c>
      <c r="C4491">
        <v>3.901E-3</v>
      </c>
      <c r="D4491">
        <f t="shared" si="70"/>
        <v>3.8935805191320197E-3</v>
      </c>
    </row>
    <row r="4492" spans="1:4" x14ac:dyDescent="0.25">
      <c r="A4492" t="s">
        <v>2720</v>
      </c>
      <c r="B4492">
        <v>30.92</v>
      </c>
      <c r="C4492">
        <v>1.2949999999999999E-3</v>
      </c>
      <c r="D4492">
        <f t="shared" si="70"/>
        <v>1.2944985626457955E-3</v>
      </c>
    </row>
    <row r="4493" spans="1:4" x14ac:dyDescent="0.25">
      <c r="A4493" t="s">
        <v>2721</v>
      </c>
      <c r="B4493">
        <v>30.88</v>
      </c>
      <c r="C4493">
        <v>-1.294E-3</v>
      </c>
      <c r="D4493">
        <f t="shared" si="70"/>
        <v>-1.2944985626459193E-3</v>
      </c>
    </row>
    <row r="4494" spans="1:4" x14ac:dyDescent="0.25">
      <c r="A4494" t="s">
        <v>2722</v>
      </c>
      <c r="B4494">
        <v>30.7</v>
      </c>
      <c r="C4494">
        <v>-5.829E-3</v>
      </c>
      <c r="D4494">
        <f t="shared" si="70"/>
        <v>-5.8460705634239725E-3</v>
      </c>
    </row>
    <row r="4495" spans="1:4" x14ac:dyDescent="0.25">
      <c r="A4495" t="s">
        <v>2723</v>
      </c>
      <c r="B4495">
        <v>31.35</v>
      </c>
      <c r="C4495">
        <v>2.1173000000000001E-2</v>
      </c>
      <c r="D4495">
        <f t="shared" si="70"/>
        <v>2.0951612485778242E-2</v>
      </c>
    </row>
    <row r="4496" spans="1:4" x14ac:dyDescent="0.25">
      <c r="A4496" t="s">
        <v>2724</v>
      </c>
      <c r="B4496">
        <v>31.4</v>
      </c>
      <c r="C4496">
        <v>1.5950000000000001E-3</v>
      </c>
      <c r="D4496">
        <f t="shared" si="70"/>
        <v>1.5936258352778044E-3</v>
      </c>
    </row>
    <row r="4497" spans="1:4" x14ac:dyDescent="0.25">
      <c r="A4497" t="s">
        <v>2725</v>
      </c>
      <c r="B4497">
        <v>31.46</v>
      </c>
      <c r="C4497">
        <v>1.9109999999999999E-3</v>
      </c>
      <c r="D4497">
        <f t="shared" si="70"/>
        <v>1.9090047159241931E-3</v>
      </c>
    </row>
    <row r="4498" spans="1:4" x14ac:dyDescent="0.25">
      <c r="A4498" t="s">
        <v>2726</v>
      </c>
      <c r="B4498">
        <v>31.51</v>
      </c>
      <c r="C4498">
        <v>1.5889999999999999E-3</v>
      </c>
      <c r="D4498">
        <f t="shared" si="70"/>
        <v>1.5880581390515952E-3</v>
      </c>
    </row>
    <row r="4499" spans="1:4" x14ac:dyDescent="0.25">
      <c r="A4499" s="1">
        <v>39093</v>
      </c>
      <c r="B4499">
        <v>30.69</v>
      </c>
      <c r="C4499">
        <v>-2.6023000000000001E-2</v>
      </c>
      <c r="D4499">
        <f t="shared" si="70"/>
        <v>-2.636808713753842E-2</v>
      </c>
    </row>
    <row r="4500" spans="1:4" x14ac:dyDescent="0.25">
      <c r="A4500" s="1">
        <v>39124</v>
      </c>
      <c r="B4500">
        <v>30.4</v>
      </c>
      <c r="C4500">
        <v>-9.4490000000000008E-3</v>
      </c>
      <c r="D4500">
        <f t="shared" si="70"/>
        <v>-9.4942602194689318E-3</v>
      </c>
    </row>
    <row r="4501" spans="1:4" x14ac:dyDescent="0.25">
      <c r="A4501" s="1">
        <v>39213</v>
      </c>
      <c r="B4501">
        <v>29.8</v>
      </c>
      <c r="C4501">
        <v>-1.9737000000000001E-2</v>
      </c>
      <c r="D4501">
        <f t="shared" si="70"/>
        <v>-1.9934214900817138E-2</v>
      </c>
    </row>
    <row r="4502" spans="1:4" x14ac:dyDescent="0.25">
      <c r="A4502" s="1">
        <v>39244</v>
      </c>
      <c r="B4502">
        <v>30.06</v>
      </c>
      <c r="C4502">
        <v>8.7250000000000001E-3</v>
      </c>
      <c r="D4502">
        <f t="shared" si="70"/>
        <v>8.6869908134696201E-3</v>
      </c>
    </row>
    <row r="4503" spans="1:4" x14ac:dyDescent="0.25">
      <c r="A4503" s="1">
        <v>39274</v>
      </c>
      <c r="B4503">
        <v>29.34</v>
      </c>
      <c r="C4503">
        <v>-2.3952000000000001E-2</v>
      </c>
      <c r="D4503">
        <f t="shared" si="70"/>
        <v>-2.4243611609992739E-2</v>
      </c>
    </row>
    <row r="4504" spans="1:4" x14ac:dyDescent="0.25">
      <c r="A4504" s="1">
        <v>39305</v>
      </c>
      <c r="B4504">
        <v>29.09</v>
      </c>
      <c r="C4504">
        <v>-8.5210000000000008E-3</v>
      </c>
      <c r="D4504">
        <f t="shared" si="70"/>
        <v>-8.5573002077254309E-3</v>
      </c>
    </row>
    <row r="4505" spans="1:4" x14ac:dyDescent="0.25">
      <c r="A4505" s="1">
        <v>39336</v>
      </c>
      <c r="B4505">
        <v>28.05</v>
      </c>
      <c r="C4505">
        <v>-3.5750999999999998E-2</v>
      </c>
      <c r="D4505">
        <f t="shared" si="70"/>
        <v>-3.640584053840494E-2</v>
      </c>
    </row>
    <row r="4506" spans="1:4" x14ac:dyDescent="0.25">
      <c r="A4506" s="1">
        <v>39427</v>
      </c>
      <c r="B4506">
        <v>28.46</v>
      </c>
      <c r="C4506">
        <v>1.4617E-2</v>
      </c>
      <c r="D4506">
        <f t="shared" si="70"/>
        <v>1.4510960693001018E-2</v>
      </c>
    </row>
    <row r="4507" spans="1:4" x14ac:dyDescent="0.25">
      <c r="A4507" t="s">
        <v>2727</v>
      </c>
      <c r="B4507">
        <v>29.12</v>
      </c>
      <c r="C4507">
        <v>2.3191E-2</v>
      </c>
      <c r="D4507">
        <f t="shared" si="70"/>
        <v>2.2925630666778881E-2</v>
      </c>
    </row>
    <row r="4508" spans="1:4" x14ac:dyDescent="0.25">
      <c r="A4508" t="s">
        <v>2728</v>
      </c>
      <c r="B4508">
        <v>29.03</v>
      </c>
      <c r="C4508">
        <v>-3.091E-3</v>
      </c>
      <c r="D4508">
        <f t="shared" si="70"/>
        <v>-3.0954452919466852E-3</v>
      </c>
    </row>
    <row r="4509" spans="1:4" x14ac:dyDescent="0.25">
      <c r="A4509" t="s">
        <v>2729</v>
      </c>
      <c r="B4509">
        <v>28.98</v>
      </c>
      <c r="C4509">
        <v>-1.722E-3</v>
      </c>
      <c r="D4509">
        <f t="shared" si="70"/>
        <v>-1.7238411440022837E-3</v>
      </c>
    </row>
    <row r="4510" spans="1:4" x14ac:dyDescent="0.25">
      <c r="A4510" t="s">
        <v>2730</v>
      </c>
      <c r="B4510">
        <v>29.07</v>
      </c>
      <c r="C4510">
        <v>3.1059999999999998E-3</v>
      </c>
      <c r="D4510">
        <f t="shared" si="70"/>
        <v>3.1007776782481854E-3</v>
      </c>
    </row>
    <row r="4511" spans="1:4" x14ac:dyDescent="0.25">
      <c r="A4511" t="s">
        <v>2731</v>
      </c>
      <c r="B4511">
        <v>28.19</v>
      </c>
      <c r="C4511">
        <v>-3.0272E-2</v>
      </c>
      <c r="D4511">
        <f t="shared" si="70"/>
        <v>-3.0739409444763364E-2</v>
      </c>
    </row>
    <row r="4512" spans="1:4" x14ac:dyDescent="0.25">
      <c r="A4512" t="s">
        <v>2732</v>
      </c>
      <c r="B4512">
        <v>28.5</v>
      </c>
      <c r="C4512">
        <v>1.0997E-2</v>
      </c>
      <c r="D4512">
        <f t="shared" si="70"/>
        <v>1.0936782148583594E-2</v>
      </c>
    </row>
    <row r="4513" spans="1:4" x14ac:dyDescent="0.25">
      <c r="A4513" t="s">
        <v>2733</v>
      </c>
      <c r="B4513">
        <v>28.05</v>
      </c>
      <c r="C4513">
        <v>-1.5789999999999998E-2</v>
      </c>
      <c r="D4513">
        <f t="shared" si="70"/>
        <v>-1.5915455305899457E-2</v>
      </c>
    </row>
    <row r="4514" spans="1:4" x14ac:dyDescent="0.25">
      <c r="A4514" t="s">
        <v>2734</v>
      </c>
      <c r="B4514">
        <v>28.95</v>
      </c>
      <c r="C4514">
        <v>3.2086000000000003E-2</v>
      </c>
      <c r="D4514">
        <f t="shared" si="70"/>
        <v>3.1581572050298837E-2</v>
      </c>
    </row>
    <row r="4515" spans="1:4" x14ac:dyDescent="0.25">
      <c r="A4515" t="s">
        <v>2735</v>
      </c>
      <c r="B4515">
        <v>27.49</v>
      </c>
      <c r="C4515">
        <v>-5.0431999999999998E-2</v>
      </c>
      <c r="D4515">
        <f t="shared" si="70"/>
        <v>-5.1747901841849915E-2</v>
      </c>
    </row>
    <row r="4516" spans="1:4" x14ac:dyDescent="0.25">
      <c r="A4516" t="s">
        <v>2736</v>
      </c>
      <c r="B4516">
        <v>27.15</v>
      </c>
      <c r="C4516">
        <v>-1.2368000000000001E-2</v>
      </c>
      <c r="D4516">
        <f t="shared" si="70"/>
        <v>-1.2445255797209865E-2</v>
      </c>
    </row>
    <row r="4517" spans="1:4" x14ac:dyDescent="0.25">
      <c r="A4517" t="s">
        <v>2737</v>
      </c>
      <c r="B4517">
        <v>28.27</v>
      </c>
      <c r="C4517">
        <v>4.1251999999999997E-2</v>
      </c>
      <c r="D4517">
        <f t="shared" si="70"/>
        <v>4.0424125325554512E-2</v>
      </c>
    </row>
    <row r="4518" spans="1:4" x14ac:dyDescent="0.25">
      <c r="A4518" t="s">
        <v>2738</v>
      </c>
      <c r="B4518">
        <v>27.88</v>
      </c>
      <c r="C4518">
        <v>-1.3795999999999999E-2</v>
      </c>
      <c r="D4518">
        <f t="shared" si="70"/>
        <v>-1.389158581317582E-2</v>
      </c>
    </row>
    <row r="4519" spans="1:4" x14ac:dyDescent="0.25">
      <c r="A4519" t="s">
        <v>2739</v>
      </c>
      <c r="B4519">
        <v>28.56</v>
      </c>
      <c r="C4519">
        <v>2.4389999999999998E-2</v>
      </c>
      <c r="D4519">
        <f t="shared" si="70"/>
        <v>2.4097551579060524E-2</v>
      </c>
    </row>
    <row r="4520" spans="1:4" x14ac:dyDescent="0.25">
      <c r="A4520" s="1">
        <v>39153</v>
      </c>
      <c r="B4520">
        <v>28.49</v>
      </c>
      <c r="C4520">
        <v>-2.4510000000000001E-3</v>
      </c>
      <c r="D4520">
        <f t="shared" si="70"/>
        <v>-2.4539889615667028E-3</v>
      </c>
    </row>
    <row r="4521" spans="1:4" x14ac:dyDescent="0.25">
      <c r="A4521" s="1">
        <v>39184</v>
      </c>
      <c r="B4521">
        <v>28.79</v>
      </c>
      <c r="C4521">
        <v>1.0529999999999999E-2</v>
      </c>
      <c r="D4521">
        <f t="shared" si="70"/>
        <v>1.0474956114267617E-2</v>
      </c>
    </row>
    <row r="4522" spans="1:4" x14ac:dyDescent="0.25">
      <c r="A4522" s="1">
        <v>39214</v>
      </c>
      <c r="B4522">
        <v>28.97</v>
      </c>
      <c r="C4522">
        <v>6.2519999999999997E-3</v>
      </c>
      <c r="D4522">
        <f t="shared" si="70"/>
        <v>6.23270715717451E-3</v>
      </c>
    </row>
    <row r="4523" spans="1:4" x14ac:dyDescent="0.25">
      <c r="A4523" s="1">
        <v>39245</v>
      </c>
      <c r="B4523">
        <v>29.49</v>
      </c>
      <c r="C4523">
        <v>1.7950000000000001E-2</v>
      </c>
      <c r="D4523">
        <f t="shared" si="70"/>
        <v>1.7790411045925877E-2</v>
      </c>
    </row>
    <row r="4524" spans="1:4" x14ac:dyDescent="0.25">
      <c r="A4524" s="1">
        <v>39275</v>
      </c>
      <c r="B4524">
        <v>29.49</v>
      </c>
      <c r="C4524">
        <v>0</v>
      </c>
      <c r="D4524">
        <f t="shared" si="70"/>
        <v>0</v>
      </c>
    </row>
    <row r="4525" spans="1:4" x14ac:dyDescent="0.25">
      <c r="A4525" s="1">
        <v>39367</v>
      </c>
      <c r="B4525">
        <v>29.59</v>
      </c>
      <c r="C4525">
        <v>3.3909999999999999E-3</v>
      </c>
      <c r="D4525">
        <f t="shared" si="70"/>
        <v>3.3852435849335014E-3</v>
      </c>
    </row>
    <row r="4526" spans="1:4" x14ac:dyDescent="0.25">
      <c r="A4526" s="1">
        <v>39398</v>
      </c>
      <c r="B4526">
        <v>28.4</v>
      </c>
      <c r="C4526">
        <v>-4.0216000000000002E-2</v>
      </c>
      <c r="D4526">
        <f t="shared" si="70"/>
        <v>-4.104732124495801E-2</v>
      </c>
    </row>
    <row r="4527" spans="1:4" x14ac:dyDescent="0.25">
      <c r="A4527" s="1">
        <v>39428</v>
      </c>
      <c r="B4527">
        <v>28.49</v>
      </c>
      <c r="C4527">
        <v>3.1689999999999999E-3</v>
      </c>
      <c r="D4527">
        <f t="shared" si="70"/>
        <v>3.1640033426566204E-3</v>
      </c>
    </row>
    <row r="4528" spans="1:4" x14ac:dyDescent="0.25">
      <c r="A4528" t="s">
        <v>2740</v>
      </c>
      <c r="B4528">
        <v>27.64</v>
      </c>
      <c r="C4528">
        <v>-2.9835E-2</v>
      </c>
      <c r="D4528">
        <f t="shared" si="70"/>
        <v>-3.0289149610347666E-2</v>
      </c>
    </row>
    <row r="4529" spans="1:4" x14ac:dyDescent="0.25">
      <c r="A4529" t="s">
        <v>2741</v>
      </c>
      <c r="B4529">
        <v>26.63</v>
      </c>
      <c r="C4529">
        <v>-3.6540999999999997E-2</v>
      </c>
      <c r="D4529">
        <f t="shared" si="70"/>
        <v>-3.7225599073628296E-2</v>
      </c>
    </row>
    <row r="4530" spans="1:4" x14ac:dyDescent="0.25">
      <c r="A4530" t="s">
        <v>2742</v>
      </c>
      <c r="B4530">
        <v>25.94</v>
      </c>
      <c r="C4530">
        <v>-2.5911E-2</v>
      </c>
      <c r="D4530">
        <f t="shared" si="70"/>
        <v>-2.625222093754297E-2</v>
      </c>
    </row>
    <row r="4531" spans="1:4" x14ac:dyDescent="0.25">
      <c r="A4531" t="s">
        <v>2743</v>
      </c>
      <c r="B4531">
        <v>26.47</v>
      </c>
      <c r="C4531">
        <v>2.0431999999999999E-2</v>
      </c>
      <c r="D4531">
        <f t="shared" si="70"/>
        <v>2.0225837350712011E-2</v>
      </c>
    </row>
    <row r="4532" spans="1:4" x14ac:dyDescent="0.25">
      <c r="A4532" t="s">
        <v>2744</v>
      </c>
      <c r="B4532">
        <v>26.24</v>
      </c>
      <c r="C4532">
        <v>-8.6890000000000005E-3</v>
      </c>
      <c r="D4532">
        <f t="shared" si="70"/>
        <v>-8.7270521631216732E-3</v>
      </c>
    </row>
    <row r="4533" spans="1:4" x14ac:dyDescent="0.25">
      <c r="A4533" t="s">
        <v>2745</v>
      </c>
      <c r="B4533">
        <v>26.27</v>
      </c>
      <c r="C4533">
        <v>1.1429999999999999E-3</v>
      </c>
      <c r="D4533">
        <f t="shared" si="70"/>
        <v>1.1426396215602757E-3</v>
      </c>
    </row>
    <row r="4534" spans="1:4" x14ac:dyDescent="0.25">
      <c r="A4534" t="s">
        <v>2746</v>
      </c>
      <c r="B4534">
        <v>26.66</v>
      </c>
      <c r="C4534">
        <v>1.4846E-2</v>
      </c>
      <c r="D4534">
        <f t="shared" si="70"/>
        <v>1.4736711053114105E-2</v>
      </c>
    </row>
    <row r="4535" spans="1:4" x14ac:dyDescent="0.25">
      <c r="A4535" t="s">
        <v>2747</v>
      </c>
      <c r="B4535">
        <v>27.01</v>
      </c>
      <c r="C4535">
        <v>1.3128000000000001E-2</v>
      </c>
      <c r="D4535">
        <f t="shared" si="70"/>
        <v>1.3042853053961604E-2</v>
      </c>
    </row>
    <row r="4536" spans="1:4" x14ac:dyDescent="0.25">
      <c r="A4536" t="s">
        <v>2748</v>
      </c>
      <c r="B4536">
        <v>26.99</v>
      </c>
      <c r="C4536">
        <v>-7.3999999999999999E-4</v>
      </c>
      <c r="D4536">
        <f t="shared" si="70"/>
        <v>-7.4074077461102423E-4</v>
      </c>
    </row>
    <row r="4537" spans="1:4" x14ac:dyDescent="0.25">
      <c r="A4537" t="s">
        <v>2749</v>
      </c>
      <c r="B4537">
        <v>26.77</v>
      </c>
      <c r="C4537">
        <v>-8.1510000000000003E-3</v>
      </c>
      <c r="D4537">
        <f t="shared" si="70"/>
        <v>-8.1845694976521114E-3</v>
      </c>
    </row>
    <row r="4538" spans="1:4" x14ac:dyDescent="0.25">
      <c r="A4538" t="s">
        <v>2750</v>
      </c>
      <c r="B4538">
        <v>26.68</v>
      </c>
      <c r="C4538">
        <v>-3.362E-3</v>
      </c>
      <c r="D4538">
        <f t="shared" si="70"/>
        <v>-3.3676364848382128E-3</v>
      </c>
    </row>
    <row r="4539" spans="1:4" x14ac:dyDescent="0.25">
      <c r="A4539" t="s">
        <v>2751</v>
      </c>
      <c r="B4539">
        <v>26.94</v>
      </c>
      <c r="C4539">
        <v>9.7450000000000002E-3</v>
      </c>
      <c r="D4539">
        <f t="shared" si="70"/>
        <v>9.6979499347949628E-3</v>
      </c>
    </row>
    <row r="4540" spans="1:4" x14ac:dyDescent="0.25">
      <c r="A4540" s="1">
        <v>39479</v>
      </c>
      <c r="B4540">
        <v>26.11</v>
      </c>
      <c r="C4540">
        <v>-3.0809E-2</v>
      </c>
      <c r="D4540">
        <f t="shared" si="70"/>
        <v>-3.1293788271180491E-2</v>
      </c>
    </row>
    <row r="4541" spans="1:4" x14ac:dyDescent="0.25">
      <c r="A4541" s="1">
        <v>39508</v>
      </c>
      <c r="B4541">
        <v>25.82</v>
      </c>
      <c r="C4541">
        <v>-1.1107000000000001E-2</v>
      </c>
      <c r="D4541">
        <f t="shared" si="70"/>
        <v>-1.1168997292540965E-2</v>
      </c>
    </row>
    <row r="4542" spans="1:4" x14ac:dyDescent="0.25">
      <c r="A4542" s="1">
        <v>39539</v>
      </c>
      <c r="B4542">
        <v>24.96</v>
      </c>
      <c r="C4542">
        <v>-3.3307999999999997E-2</v>
      </c>
      <c r="D4542">
        <f t="shared" si="70"/>
        <v>-3.387484191726952E-2</v>
      </c>
    </row>
    <row r="4543" spans="1:4" x14ac:dyDescent="0.25">
      <c r="A4543" s="1">
        <v>39630</v>
      </c>
      <c r="B4543">
        <v>25.37</v>
      </c>
      <c r="C4543">
        <v>1.6426E-2</v>
      </c>
      <c r="D4543">
        <f t="shared" si="70"/>
        <v>1.6292830109963696E-2</v>
      </c>
    </row>
    <row r="4544" spans="1:4" x14ac:dyDescent="0.25">
      <c r="A4544" s="1">
        <v>39661</v>
      </c>
      <c r="B4544">
        <v>24.74</v>
      </c>
      <c r="C4544">
        <v>-2.4833000000000001E-2</v>
      </c>
      <c r="D4544">
        <f t="shared" si="70"/>
        <v>-2.5146006646848729E-2</v>
      </c>
    </row>
    <row r="4545" spans="1:4" x14ac:dyDescent="0.25">
      <c r="A4545" s="1">
        <v>39692</v>
      </c>
      <c r="B4545">
        <v>24.73</v>
      </c>
      <c r="C4545">
        <v>-4.0400000000000001E-4</v>
      </c>
      <c r="D4545">
        <f t="shared" si="70"/>
        <v>-4.0428543101690413E-4</v>
      </c>
    </row>
    <row r="4546" spans="1:4" x14ac:dyDescent="0.25">
      <c r="A4546" s="1">
        <v>39722</v>
      </c>
      <c r="B4546">
        <v>25.28</v>
      </c>
      <c r="C4546">
        <v>2.2239999999999999E-2</v>
      </c>
      <c r="D4546">
        <f t="shared" si="70"/>
        <v>2.1996487745331791E-2</v>
      </c>
    </row>
    <row r="4547" spans="1:4" x14ac:dyDescent="0.25">
      <c r="A4547" s="1">
        <v>39753</v>
      </c>
      <c r="B4547">
        <v>24.71</v>
      </c>
      <c r="C4547">
        <v>-2.2547999999999999E-2</v>
      </c>
      <c r="D4547">
        <f t="shared" si="70"/>
        <v>-2.2805549278138035E-2</v>
      </c>
    </row>
    <row r="4548" spans="1:4" x14ac:dyDescent="0.25">
      <c r="A4548" t="s">
        <v>2752</v>
      </c>
      <c r="B4548">
        <v>25.39</v>
      </c>
      <c r="C4548">
        <v>2.7518999999999998E-2</v>
      </c>
      <c r="D4548">
        <f t="shared" ref="D4548:D4611" si="71">LN(B4548/B4547)</f>
        <v>2.7147375716068279E-2</v>
      </c>
    </row>
    <row r="4549" spans="1:4" x14ac:dyDescent="0.25">
      <c r="A4549" t="s">
        <v>2753</v>
      </c>
      <c r="B4549">
        <v>25.37</v>
      </c>
      <c r="C4549">
        <v>-7.8799999999999996E-4</v>
      </c>
      <c r="D4549">
        <f t="shared" si="71"/>
        <v>-7.8802210539653111E-4</v>
      </c>
    </row>
    <row r="4550" spans="1:4" x14ac:dyDescent="0.25">
      <c r="A4550" t="s">
        <v>2754</v>
      </c>
      <c r="B4550">
        <v>26.34</v>
      </c>
      <c r="C4550">
        <v>3.8233999999999997E-2</v>
      </c>
      <c r="D4550">
        <f t="shared" si="71"/>
        <v>3.7521322703944392E-2</v>
      </c>
    </row>
    <row r="4551" spans="1:4" x14ac:dyDescent="0.25">
      <c r="A4551" t="s">
        <v>2755</v>
      </c>
      <c r="B4551">
        <v>26.25</v>
      </c>
      <c r="C4551">
        <v>-3.4169999999999999E-3</v>
      </c>
      <c r="D4551">
        <f t="shared" si="71"/>
        <v>-3.4227072775021715E-3</v>
      </c>
    </row>
    <row r="4552" spans="1:4" x14ac:dyDescent="0.25">
      <c r="A4552" t="s">
        <v>2756</v>
      </c>
      <c r="B4552">
        <v>26.28</v>
      </c>
      <c r="C4552">
        <v>1.1429999999999999E-3</v>
      </c>
      <c r="D4552">
        <f t="shared" si="71"/>
        <v>1.1422045787769796E-3</v>
      </c>
    </row>
    <row r="4553" spans="1:4" x14ac:dyDescent="0.25">
      <c r="A4553" t="s">
        <v>2757</v>
      </c>
      <c r="B4553">
        <v>28.2</v>
      </c>
      <c r="C4553">
        <v>7.3058999999999999E-2</v>
      </c>
      <c r="D4553">
        <f t="shared" si="71"/>
        <v>7.0513784327658133E-2</v>
      </c>
    </row>
    <row r="4554" spans="1:4" x14ac:dyDescent="0.25">
      <c r="A4554" t="s">
        <v>2758</v>
      </c>
      <c r="B4554">
        <v>29.95</v>
      </c>
      <c r="C4554">
        <v>6.2057000000000001E-2</v>
      </c>
      <c r="D4554">
        <f t="shared" si="71"/>
        <v>6.020734661739046E-2</v>
      </c>
    </row>
    <row r="4555" spans="1:4" x14ac:dyDescent="0.25">
      <c r="A4555" t="s">
        <v>2759</v>
      </c>
      <c r="B4555">
        <v>29.56</v>
      </c>
      <c r="C4555">
        <v>-1.3022000000000001E-2</v>
      </c>
      <c r="D4555">
        <f t="shared" si="71"/>
        <v>-1.3107228481457367E-2</v>
      </c>
    </row>
    <row r="4556" spans="1:4" x14ac:dyDescent="0.25">
      <c r="A4556" t="s">
        <v>2760</v>
      </c>
      <c r="B4556">
        <v>28.53</v>
      </c>
      <c r="C4556">
        <v>-3.4844E-2</v>
      </c>
      <c r="D4556">
        <f t="shared" si="71"/>
        <v>-3.5465930854592286E-2</v>
      </c>
    </row>
    <row r="4557" spans="1:4" x14ac:dyDescent="0.25">
      <c r="A4557" t="s">
        <v>2761</v>
      </c>
      <c r="B4557">
        <v>29.14</v>
      </c>
      <c r="C4557">
        <v>2.1381000000000001E-2</v>
      </c>
      <c r="D4557">
        <f t="shared" si="71"/>
        <v>2.1155635541650161E-2</v>
      </c>
    </row>
    <row r="4558" spans="1:4" x14ac:dyDescent="0.25">
      <c r="A4558" t="s">
        <v>2762</v>
      </c>
      <c r="B4558">
        <v>29.71</v>
      </c>
      <c r="C4558">
        <v>1.9560999999999999E-2</v>
      </c>
      <c r="D4558">
        <f t="shared" si="71"/>
        <v>1.9371888707457516E-2</v>
      </c>
    </row>
    <row r="4559" spans="1:4" x14ac:dyDescent="0.25">
      <c r="A4559" t="s">
        <v>2763</v>
      </c>
      <c r="B4559">
        <v>29.38</v>
      </c>
      <c r="C4559">
        <v>-1.1107000000000001E-2</v>
      </c>
      <c r="D4559">
        <f t="shared" si="71"/>
        <v>-1.1169518728785056E-2</v>
      </c>
    </row>
    <row r="4560" spans="1:4" x14ac:dyDescent="0.25">
      <c r="A4560" t="s">
        <v>2764</v>
      </c>
      <c r="B4560">
        <v>30.64</v>
      </c>
      <c r="C4560">
        <v>4.2886000000000001E-2</v>
      </c>
      <c r="D4560">
        <f t="shared" si="71"/>
        <v>4.1992174126659287E-2</v>
      </c>
    </row>
    <row r="4561" spans="1:4" x14ac:dyDescent="0.25">
      <c r="A4561" s="1">
        <v>39449</v>
      </c>
      <c r="B4561">
        <v>30.45</v>
      </c>
      <c r="C4561">
        <v>-6.2009999999999999E-3</v>
      </c>
      <c r="D4561">
        <f t="shared" si="71"/>
        <v>-6.220350716484537E-3</v>
      </c>
    </row>
    <row r="4562" spans="1:4" x14ac:dyDescent="0.25">
      <c r="A4562" s="1">
        <v>39540</v>
      </c>
      <c r="B4562">
        <v>29.35</v>
      </c>
      <c r="C4562">
        <v>-3.6124999999999997E-2</v>
      </c>
      <c r="D4562">
        <f t="shared" si="71"/>
        <v>-3.6793447881800528E-2</v>
      </c>
    </row>
    <row r="4563" spans="1:4" x14ac:dyDescent="0.25">
      <c r="A4563" s="1">
        <v>39570</v>
      </c>
      <c r="B4563">
        <v>27.99</v>
      </c>
      <c r="C4563">
        <v>-4.6337000000000003E-2</v>
      </c>
      <c r="D4563">
        <f t="shared" si="71"/>
        <v>-4.7445242746743416E-2</v>
      </c>
    </row>
    <row r="4564" spans="1:4" x14ac:dyDescent="0.25">
      <c r="A4564" s="1">
        <v>39601</v>
      </c>
      <c r="B4564">
        <v>27.65</v>
      </c>
      <c r="C4564">
        <v>-1.2147E-2</v>
      </c>
      <c r="D4564">
        <f t="shared" si="71"/>
        <v>-1.2221575559018358E-2</v>
      </c>
    </row>
    <row r="4565" spans="1:4" x14ac:dyDescent="0.25">
      <c r="A4565" s="1">
        <v>39631</v>
      </c>
      <c r="B4565">
        <v>28.4</v>
      </c>
      <c r="C4565">
        <v>2.7125E-2</v>
      </c>
      <c r="D4565">
        <f t="shared" si="71"/>
        <v>2.6763417198816506E-2</v>
      </c>
    </row>
    <row r="4566" spans="1:4" x14ac:dyDescent="0.25">
      <c r="A4566" s="1">
        <v>39662</v>
      </c>
      <c r="B4566">
        <v>27.97</v>
      </c>
      <c r="C4566">
        <v>-1.5141E-2</v>
      </c>
      <c r="D4566">
        <f t="shared" si="71"/>
        <v>-1.5256637953292034E-2</v>
      </c>
    </row>
    <row r="4567" spans="1:4" x14ac:dyDescent="0.25">
      <c r="A4567" s="1">
        <v>39754</v>
      </c>
      <c r="B4567">
        <v>28.69</v>
      </c>
      <c r="C4567">
        <v>2.5742000000000001E-2</v>
      </c>
      <c r="D4567">
        <f t="shared" si="71"/>
        <v>2.5416122779405102E-2</v>
      </c>
    </row>
    <row r="4568" spans="1:4" x14ac:dyDescent="0.25">
      <c r="A4568" s="1">
        <v>39784</v>
      </c>
      <c r="B4568">
        <v>28.38</v>
      </c>
      <c r="C4568">
        <v>-1.0805E-2</v>
      </c>
      <c r="D4568">
        <f t="shared" si="71"/>
        <v>-1.0863958261376918E-2</v>
      </c>
    </row>
    <row r="4569" spans="1:4" x14ac:dyDescent="0.25">
      <c r="A4569" t="s">
        <v>2765</v>
      </c>
      <c r="B4569">
        <v>28.34</v>
      </c>
      <c r="C4569">
        <v>-1.4090000000000001E-3</v>
      </c>
      <c r="D4569">
        <f t="shared" si="71"/>
        <v>-1.4104374693621644E-3</v>
      </c>
    </row>
    <row r="4570" spans="1:4" x14ac:dyDescent="0.25">
      <c r="A4570" t="s">
        <v>2766</v>
      </c>
      <c r="B4570">
        <v>27.51</v>
      </c>
      <c r="C4570">
        <v>-2.9287000000000001E-2</v>
      </c>
      <c r="D4570">
        <f t="shared" si="71"/>
        <v>-2.9724659326051121E-2</v>
      </c>
    </row>
    <row r="4571" spans="1:4" x14ac:dyDescent="0.25">
      <c r="A4571" t="s">
        <v>2767</v>
      </c>
      <c r="B4571">
        <v>27.52</v>
      </c>
      <c r="C4571">
        <v>3.6400000000000001E-4</v>
      </c>
      <c r="D4571">
        <f t="shared" si="71"/>
        <v>3.6343812865973467E-4</v>
      </c>
    </row>
    <row r="4572" spans="1:4" x14ac:dyDescent="0.25">
      <c r="A4572" t="s">
        <v>2768</v>
      </c>
      <c r="B4572">
        <v>27.31</v>
      </c>
      <c r="C4572">
        <v>-7.6309999999999998E-3</v>
      </c>
      <c r="D4572">
        <f t="shared" si="71"/>
        <v>-7.6600775795293129E-3</v>
      </c>
    </row>
    <row r="4573" spans="1:4" x14ac:dyDescent="0.25">
      <c r="A4573" t="s">
        <v>2769</v>
      </c>
      <c r="B4573">
        <v>27.72</v>
      </c>
      <c r="C4573">
        <v>1.5013E-2</v>
      </c>
      <c r="D4573">
        <f t="shared" si="71"/>
        <v>1.4901238836088839E-2</v>
      </c>
    </row>
    <row r="4574" spans="1:4" x14ac:dyDescent="0.25">
      <c r="A4574" t="s">
        <v>2770</v>
      </c>
      <c r="B4574">
        <v>27.39</v>
      </c>
      <c r="C4574">
        <v>-1.1905000000000001E-2</v>
      </c>
      <c r="D4574">
        <f t="shared" si="71"/>
        <v>-1.1976191046715649E-2</v>
      </c>
    </row>
    <row r="4575" spans="1:4" x14ac:dyDescent="0.25">
      <c r="A4575" t="s">
        <v>2771</v>
      </c>
      <c r="B4575">
        <v>27.77</v>
      </c>
      <c r="C4575">
        <v>1.3873999999999999E-2</v>
      </c>
      <c r="D4575">
        <f t="shared" si="71"/>
        <v>1.37783180437213E-2</v>
      </c>
    </row>
    <row r="4576" spans="1:4" x14ac:dyDescent="0.25">
      <c r="A4576" t="s">
        <v>2772</v>
      </c>
      <c r="B4576">
        <v>28.82</v>
      </c>
      <c r="C4576">
        <v>3.7810999999999997E-2</v>
      </c>
      <c r="D4576">
        <f t="shared" si="71"/>
        <v>3.7113289252667964E-2</v>
      </c>
    </row>
    <row r="4577" spans="1:4" x14ac:dyDescent="0.25">
      <c r="A4577" t="s">
        <v>2773</v>
      </c>
      <c r="B4577">
        <v>28.83</v>
      </c>
      <c r="C4577">
        <v>3.4699999999999998E-4</v>
      </c>
      <c r="D4577">
        <f t="shared" si="71"/>
        <v>3.4692107893468028E-4</v>
      </c>
    </row>
    <row r="4578" spans="1:4" x14ac:dyDescent="0.25">
      <c r="A4578" t="s">
        <v>2774</v>
      </c>
      <c r="B4578">
        <v>28.91</v>
      </c>
      <c r="C4578">
        <v>2.7750000000000001E-3</v>
      </c>
      <c r="D4578">
        <f t="shared" si="71"/>
        <v>2.7710443779439251E-3</v>
      </c>
    </row>
    <row r="4579" spans="1:4" x14ac:dyDescent="0.25">
      <c r="A4579" t="s">
        <v>2775</v>
      </c>
      <c r="B4579">
        <v>27.71</v>
      </c>
      <c r="C4579">
        <v>-4.1508000000000003E-2</v>
      </c>
      <c r="D4579">
        <f t="shared" si="71"/>
        <v>-4.239419715336757E-2</v>
      </c>
    </row>
    <row r="4580" spans="1:4" x14ac:dyDescent="0.25">
      <c r="A4580" t="s">
        <v>2776</v>
      </c>
      <c r="B4580">
        <v>26.55</v>
      </c>
      <c r="C4580">
        <v>-4.1862000000000003E-2</v>
      </c>
      <c r="D4580">
        <f t="shared" si="71"/>
        <v>-4.2763611186939263E-2</v>
      </c>
    </row>
    <row r="4581" spans="1:4" x14ac:dyDescent="0.25">
      <c r="A4581" s="1">
        <v>39510</v>
      </c>
      <c r="B4581">
        <v>27.09</v>
      </c>
      <c r="C4581">
        <v>2.0338999999999999E-2</v>
      </c>
      <c r="D4581">
        <f t="shared" si="71"/>
        <v>2.0134908409055807E-2</v>
      </c>
    </row>
    <row r="4582" spans="1:4" x14ac:dyDescent="0.25">
      <c r="A4582" s="1">
        <v>39541</v>
      </c>
      <c r="B4582">
        <v>26.87</v>
      </c>
      <c r="C4582">
        <v>-8.1209999999999997E-3</v>
      </c>
      <c r="D4582">
        <f t="shared" si="71"/>
        <v>-8.1542334696038145E-3</v>
      </c>
    </row>
    <row r="4583" spans="1:4" x14ac:dyDescent="0.25">
      <c r="A4583" s="1">
        <v>39571</v>
      </c>
      <c r="B4583">
        <v>26.76</v>
      </c>
      <c r="C4583">
        <v>-4.0940000000000004E-3</v>
      </c>
      <c r="D4583">
        <f t="shared" si="71"/>
        <v>-4.1021873673720835E-3</v>
      </c>
    </row>
    <row r="4584" spans="1:4" x14ac:dyDescent="0.25">
      <c r="A4584" s="1">
        <v>39602</v>
      </c>
      <c r="B4584">
        <v>25.76</v>
      </c>
      <c r="C4584">
        <v>-3.7368999999999999E-2</v>
      </c>
      <c r="D4584">
        <f t="shared" si="71"/>
        <v>-3.8085334023874796E-2</v>
      </c>
    </row>
    <row r="4585" spans="1:4" x14ac:dyDescent="0.25">
      <c r="A4585" s="1">
        <v>39632</v>
      </c>
      <c r="B4585">
        <v>25.88</v>
      </c>
      <c r="C4585">
        <v>4.6579999999999998E-3</v>
      </c>
      <c r="D4585">
        <f t="shared" si="71"/>
        <v>4.6475683965468756E-3</v>
      </c>
    </row>
    <row r="4586" spans="1:4" x14ac:dyDescent="0.25">
      <c r="A4586" s="1">
        <v>39724</v>
      </c>
      <c r="B4586">
        <v>25</v>
      </c>
      <c r="C4586">
        <v>-3.4002999999999999E-2</v>
      </c>
      <c r="D4586">
        <f t="shared" si="71"/>
        <v>-3.4594644764499007E-2</v>
      </c>
    </row>
    <row r="4587" spans="1:4" x14ac:dyDescent="0.25">
      <c r="A4587" s="1">
        <v>39755</v>
      </c>
      <c r="B4587">
        <v>26.2</v>
      </c>
      <c r="C4587">
        <v>4.8000000000000001E-2</v>
      </c>
      <c r="D4587">
        <f t="shared" si="71"/>
        <v>4.6883585898850458E-2</v>
      </c>
    </row>
    <row r="4588" spans="1:4" x14ac:dyDescent="0.25">
      <c r="A4588" s="1">
        <v>39785</v>
      </c>
      <c r="B4588">
        <v>26.13</v>
      </c>
      <c r="C4588">
        <v>-2.6719999999999999E-3</v>
      </c>
      <c r="D4588">
        <f t="shared" si="71"/>
        <v>-2.6753312345300603E-3</v>
      </c>
    </row>
    <row r="4589" spans="1:4" x14ac:dyDescent="0.25">
      <c r="A4589" t="s">
        <v>2777</v>
      </c>
      <c r="B4589">
        <v>26.48</v>
      </c>
      <c r="C4589">
        <v>1.3395000000000001E-2</v>
      </c>
      <c r="D4589">
        <f t="shared" si="71"/>
        <v>1.330565153628634E-2</v>
      </c>
    </row>
    <row r="4590" spans="1:4" x14ac:dyDescent="0.25">
      <c r="A4590" t="s">
        <v>2778</v>
      </c>
      <c r="B4590">
        <v>25.75</v>
      </c>
      <c r="C4590">
        <v>-2.7567999999999999E-2</v>
      </c>
      <c r="D4590">
        <f t="shared" si="71"/>
        <v>-2.7955103959062314E-2</v>
      </c>
    </row>
    <row r="4591" spans="1:4" x14ac:dyDescent="0.25">
      <c r="A4591" t="s">
        <v>2779</v>
      </c>
      <c r="B4591">
        <v>25.7</v>
      </c>
      <c r="C4591">
        <v>-1.9419999999999999E-3</v>
      </c>
      <c r="D4591">
        <f t="shared" si="71"/>
        <v>-1.9436352085710144E-3</v>
      </c>
    </row>
    <row r="4592" spans="1:4" x14ac:dyDescent="0.25">
      <c r="A4592" t="s">
        <v>2780</v>
      </c>
      <c r="B4592">
        <v>27.19</v>
      </c>
      <c r="C4592">
        <v>5.7977000000000001E-2</v>
      </c>
      <c r="D4592">
        <f t="shared" si="71"/>
        <v>5.6358266743205244E-2</v>
      </c>
    </row>
    <row r="4593" spans="1:4" x14ac:dyDescent="0.25">
      <c r="A4593" t="s">
        <v>2781</v>
      </c>
      <c r="B4593">
        <v>26.84</v>
      </c>
      <c r="C4593">
        <v>-1.2872E-2</v>
      </c>
      <c r="D4593">
        <f t="shared" si="71"/>
        <v>-1.2955946540898388E-2</v>
      </c>
    </row>
    <row r="4594" spans="1:4" x14ac:dyDescent="0.25">
      <c r="A4594" t="s">
        <v>2782</v>
      </c>
      <c r="B4594">
        <v>28.06</v>
      </c>
      <c r="C4594">
        <v>4.5455000000000002E-2</v>
      </c>
      <c r="D4594">
        <f t="shared" si="71"/>
        <v>4.4451762570833796E-2</v>
      </c>
    </row>
    <row r="4595" spans="1:4" x14ac:dyDescent="0.25">
      <c r="A4595" t="s">
        <v>2783</v>
      </c>
      <c r="B4595">
        <v>29.26</v>
      </c>
      <c r="C4595">
        <v>4.2765999999999998E-2</v>
      </c>
      <c r="D4595">
        <f t="shared" si="71"/>
        <v>4.1876320917663544E-2</v>
      </c>
    </row>
    <row r="4596" spans="1:4" x14ac:dyDescent="0.25">
      <c r="A4596" t="s">
        <v>2784</v>
      </c>
      <c r="B4596">
        <v>28.76</v>
      </c>
      <c r="C4596">
        <v>-1.7087999999999999E-2</v>
      </c>
      <c r="D4596">
        <f t="shared" si="71"/>
        <v>-1.7235862739132305E-2</v>
      </c>
    </row>
    <row r="4597" spans="1:4" x14ac:dyDescent="0.25">
      <c r="A4597" t="s">
        <v>2785</v>
      </c>
      <c r="B4597">
        <v>28.16</v>
      </c>
      <c r="C4597">
        <v>-2.0861999999999999E-2</v>
      </c>
      <c r="D4597">
        <f t="shared" si="71"/>
        <v>-2.1083001563004376E-2</v>
      </c>
    </row>
    <row r="4598" spans="1:4" x14ac:dyDescent="0.25">
      <c r="A4598" t="s">
        <v>2786</v>
      </c>
      <c r="B4598">
        <v>27.79</v>
      </c>
      <c r="C4598">
        <v>-1.3139E-2</v>
      </c>
      <c r="D4598">
        <f t="shared" si="71"/>
        <v>-1.3226287535429341E-2</v>
      </c>
    </row>
    <row r="4599" spans="1:4" x14ac:dyDescent="0.25">
      <c r="A4599" t="s">
        <v>2787</v>
      </c>
      <c r="B4599">
        <v>27.38</v>
      </c>
      <c r="C4599">
        <v>-1.4754E-2</v>
      </c>
      <c r="D4599">
        <f t="shared" si="71"/>
        <v>-1.486342389410949E-2</v>
      </c>
    </row>
    <row r="4600" spans="1:4" x14ac:dyDescent="0.25">
      <c r="A4600" t="s">
        <v>2788</v>
      </c>
      <c r="B4600">
        <v>27.97</v>
      </c>
      <c r="C4600">
        <v>2.1548999999999999E-2</v>
      </c>
      <c r="D4600">
        <f t="shared" si="71"/>
        <v>2.1319687353565552E-2</v>
      </c>
    </row>
    <row r="4601" spans="1:4" x14ac:dyDescent="0.25">
      <c r="A4601" s="1">
        <v>39451</v>
      </c>
      <c r="B4601">
        <v>29.49</v>
      </c>
      <c r="C4601">
        <v>5.4344000000000003E-2</v>
      </c>
      <c r="D4601">
        <f t="shared" si="71"/>
        <v>5.2918715613316528E-2</v>
      </c>
    </row>
    <row r="4602" spans="1:4" x14ac:dyDescent="0.25">
      <c r="A4602" s="1">
        <v>39482</v>
      </c>
      <c r="B4602">
        <v>29.16</v>
      </c>
      <c r="C4602">
        <v>-1.119E-2</v>
      </c>
      <c r="D4602">
        <f t="shared" si="71"/>
        <v>-1.1253315686727368E-2</v>
      </c>
    </row>
    <row r="4603" spans="1:4" x14ac:dyDescent="0.25">
      <c r="A4603" s="1">
        <v>39511</v>
      </c>
      <c r="B4603">
        <v>29.22</v>
      </c>
      <c r="C4603">
        <v>2.0579999999999999E-3</v>
      </c>
      <c r="D4603">
        <f t="shared" si="71"/>
        <v>2.0554991820959595E-3</v>
      </c>
    </row>
    <row r="4604" spans="1:4" x14ac:dyDescent="0.25">
      <c r="A4604" s="1">
        <v>39542</v>
      </c>
      <c r="B4604">
        <v>28.79</v>
      </c>
      <c r="C4604">
        <v>-1.4716E-2</v>
      </c>
      <c r="D4604">
        <f t="shared" si="71"/>
        <v>-1.4825301698468962E-2</v>
      </c>
    </row>
    <row r="4605" spans="1:4" x14ac:dyDescent="0.25">
      <c r="A4605" s="1">
        <v>39633</v>
      </c>
      <c r="B4605">
        <v>28.5</v>
      </c>
      <c r="C4605">
        <v>-1.0073E-2</v>
      </c>
      <c r="D4605">
        <f t="shared" si="71"/>
        <v>-1.0124017349479585E-2</v>
      </c>
    </row>
    <row r="4606" spans="1:4" x14ac:dyDescent="0.25">
      <c r="A4606" s="1">
        <v>39664</v>
      </c>
      <c r="B4606">
        <v>28.18</v>
      </c>
      <c r="C4606">
        <v>-1.1228E-2</v>
      </c>
      <c r="D4606">
        <f t="shared" si="71"/>
        <v>-1.1291580804070674E-2</v>
      </c>
    </row>
    <row r="4607" spans="1:4" x14ac:dyDescent="0.25">
      <c r="A4607" s="1">
        <v>39695</v>
      </c>
      <c r="B4607">
        <v>27.67</v>
      </c>
      <c r="C4607">
        <v>-1.8098E-2</v>
      </c>
      <c r="D4607">
        <f t="shared" si="71"/>
        <v>-1.8263712671699531E-2</v>
      </c>
    </row>
    <row r="4608" spans="1:4" x14ac:dyDescent="0.25">
      <c r="A4608" s="1">
        <v>39725</v>
      </c>
      <c r="B4608">
        <v>28.38</v>
      </c>
      <c r="C4608">
        <v>2.5659999999999999E-2</v>
      </c>
      <c r="D4608">
        <f t="shared" si="71"/>
        <v>2.5335877933062023E-2</v>
      </c>
    </row>
    <row r="4609" spans="1:4" x14ac:dyDescent="0.25">
      <c r="A4609" s="1">
        <v>39756</v>
      </c>
      <c r="B4609">
        <v>28.17</v>
      </c>
      <c r="C4609">
        <v>-7.4000000000000003E-3</v>
      </c>
      <c r="D4609">
        <f t="shared" si="71"/>
        <v>-7.4270898436152293E-3</v>
      </c>
    </row>
    <row r="4610" spans="1:4" x14ac:dyDescent="0.25">
      <c r="A4610" t="s">
        <v>2789</v>
      </c>
      <c r="B4610">
        <v>27.91</v>
      </c>
      <c r="C4610">
        <v>-9.2300000000000004E-3</v>
      </c>
      <c r="D4610">
        <f t="shared" si="71"/>
        <v>-9.2725343400504624E-3</v>
      </c>
    </row>
    <row r="4611" spans="1:4" x14ac:dyDescent="0.25">
      <c r="A4611" t="s">
        <v>2790</v>
      </c>
      <c r="B4611">
        <v>27.93</v>
      </c>
      <c r="C4611">
        <v>7.1699999999999997E-4</v>
      </c>
      <c r="D4611">
        <f t="shared" si="71"/>
        <v>7.1633240885460975E-4</v>
      </c>
    </row>
    <row r="4612" spans="1:4" x14ac:dyDescent="0.25">
      <c r="A4612" t="s">
        <v>2791</v>
      </c>
      <c r="B4612">
        <v>28.02</v>
      </c>
      <c r="C4612">
        <v>3.222E-3</v>
      </c>
      <c r="D4612">
        <f t="shared" ref="D4612:D4675" si="72">LN(B4612/B4611)</f>
        <v>3.2171609517755427E-3</v>
      </c>
    </row>
    <row r="4613" spans="1:4" x14ac:dyDescent="0.25">
      <c r="A4613" t="s">
        <v>2792</v>
      </c>
      <c r="B4613">
        <v>28.12</v>
      </c>
      <c r="C4613">
        <v>3.5690000000000001E-3</v>
      </c>
      <c r="D4613">
        <f t="shared" si="72"/>
        <v>3.5625260336033114E-3</v>
      </c>
    </row>
    <row r="4614" spans="1:4" x14ac:dyDescent="0.25">
      <c r="A4614" t="s">
        <v>2793</v>
      </c>
      <c r="B4614">
        <v>28.68</v>
      </c>
      <c r="C4614">
        <v>1.9914999999999999E-2</v>
      </c>
      <c r="D4614">
        <f t="shared" si="72"/>
        <v>1.9718948788955425E-2</v>
      </c>
    </row>
    <row r="4615" spans="1:4" x14ac:dyDescent="0.25">
      <c r="A4615" t="s">
        <v>2794</v>
      </c>
      <c r="B4615">
        <v>28.98</v>
      </c>
      <c r="C4615">
        <v>1.0460000000000001E-2</v>
      </c>
      <c r="D4615">
        <f t="shared" si="72"/>
        <v>1.040592116111682E-2</v>
      </c>
    </row>
    <row r="4616" spans="1:4" x14ac:dyDescent="0.25">
      <c r="A4616" t="s">
        <v>2795</v>
      </c>
      <c r="B4616">
        <v>28.52</v>
      </c>
      <c r="C4616">
        <v>-1.5873000000000002E-2</v>
      </c>
      <c r="D4616">
        <f t="shared" si="72"/>
        <v>-1.6000341346441189E-2</v>
      </c>
    </row>
    <row r="4617" spans="1:4" x14ac:dyDescent="0.25">
      <c r="A4617" t="s">
        <v>2796</v>
      </c>
      <c r="B4617">
        <v>28.13</v>
      </c>
      <c r="C4617">
        <v>-1.3675E-2</v>
      </c>
      <c r="D4617">
        <f t="shared" si="72"/>
        <v>-1.3768973044329698E-2</v>
      </c>
    </row>
    <row r="4618" spans="1:4" x14ac:dyDescent="0.25">
      <c r="A4618" t="s">
        <v>2797</v>
      </c>
      <c r="B4618">
        <v>28.92</v>
      </c>
      <c r="C4618">
        <v>2.8084000000000001E-2</v>
      </c>
      <c r="D4618">
        <f t="shared" si="72"/>
        <v>2.7696774788798641E-2</v>
      </c>
    </row>
    <row r="4619" spans="1:4" x14ac:dyDescent="0.25">
      <c r="A4619" t="s">
        <v>2798</v>
      </c>
      <c r="B4619">
        <v>29.78</v>
      </c>
      <c r="C4619">
        <v>2.9737E-2</v>
      </c>
      <c r="D4619">
        <f t="shared" si="72"/>
        <v>2.9303629965298887E-2</v>
      </c>
    </row>
    <row r="4620" spans="1:4" x14ac:dyDescent="0.25">
      <c r="A4620" t="s">
        <v>2799</v>
      </c>
      <c r="B4620">
        <v>29.73</v>
      </c>
      <c r="C4620">
        <v>-1.6789999999999999E-3</v>
      </c>
      <c r="D4620">
        <f t="shared" si="72"/>
        <v>-1.6803902458566334E-3</v>
      </c>
    </row>
    <row r="4621" spans="1:4" x14ac:dyDescent="0.25">
      <c r="A4621" t="s">
        <v>2800</v>
      </c>
      <c r="B4621">
        <v>29.36</v>
      </c>
      <c r="C4621">
        <v>-1.2444999999999999E-2</v>
      </c>
      <c r="D4621">
        <f t="shared" si="72"/>
        <v>-1.2523433263691562E-2</v>
      </c>
    </row>
    <row r="4622" spans="1:4" x14ac:dyDescent="0.25">
      <c r="A4622" t="s">
        <v>2801</v>
      </c>
      <c r="B4622">
        <v>28.8</v>
      </c>
      <c r="C4622">
        <v>-1.9074000000000001E-2</v>
      </c>
      <c r="D4622">
        <f t="shared" si="72"/>
        <v>-1.9257816604414533E-2</v>
      </c>
    </row>
    <row r="4623" spans="1:4" x14ac:dyDescent="0.25">
      <c r="A4623" s="1">
        <v>39452</v>
      </c>
      <c r="B4623">
        <v>29.87</v>
      </c>
      <c r="C4623">
        <v>3.7152999999999999E-2</v>
      </c>
      <c r="D4623">
        <f t="shared" si="72"/>
        <v>3.6479245086118217E-2</v>
      </c>
    </row>
    <row r="4624" spans="1:4" x14ac:dyDescent="0.25">
      <c r="A4624" s="1">
        <v>39483</v>
      </c>
      <c r="B4624">
        <v>30.12</v>
      </c>
      <c r="C4624">
        <v>8.3700000000000007E-3</v>
      </c>
      <c r="D4624">
        <f t="shared" si="72"/>
        <v>8.3347707036743185E-3</v>
      </c>
    </row>
    <row r="4625" spans="1:4" x14ac:dyDescent="0.25">
      <c r="A4625" s="1">
        <v>39573</v>
      </c>
      <c r="B4625">
        <v>29.37</v>
      </c>
      <c r="C4625">
        <v>-2.4899999999999999E-2</v>
      </c>
      <c r="D4625">
        <f t="shared" si="72"/>
        <v>-2.52156577211641E-2</v>
      </c>
    </row>
    <row r="4626" spans="1:4" x14ac:dyDescent="0.25">
      <c r="A4626" s="1">
        <v>39604</v>
      </c>
      <c r="B4626">
        <v>29.28</v>
      </c>
      <c r="C4626">
        <v>-3.0639999999999999E-3</v>
      </c>
      <c r="D4626">
        <f t="shared" si="72"/>
        <v>-3.0690561174178833E-3</v>
      </c>
    </row>
    <row r="4627" spans="1:4" x14ac:dyDescent="0.25">
      <c r="A4627" s="1">
        <v>39634</v>
      </c>
      <c r="B4627">
        <v>28.56</v>
      </c>
      <c r="C4627">
        <v>-2.4590000000000001E-2</v>
      </c>
      <c r="D4627">
        <f t="shared" si="72"/>
        <v>-2.4897551621727201E-2</v>
      </c>
    </row>
    <row r="4628" spans="1:4" x14ac:dyDescent="0.25">
      <c r="A4628" s="1">
        <v>39665</v>
      </c>
      <c r="B4628">
        <v>27.92</v>
      </c>
      <c r="C4628">
        <v>-2.2408999999999998E-2</v>
      </c>
      <c r="D4628">
        <f t="shared" si="72"/>
        <v>-2.2663859577211832E-2</v>
      </c>
    </row>
    <row r="4629" spans="1:4" x14ac:dyDescent="0.25">
      <c r="A4629" s="1">
        <v>39696</v>
      </c>
      <c r="B4629">
        <v>27.98</v>
      </c>
      <c r="C4629">
        <v>2.1489999999999999E-3</v>
      </c>
      <c r="D4629">
        <f t="shared" si="72"/>
        <v>2.1466913431633337E-3</v>
      </c>
    </row>
    <row r="4630" spans="1:4" x14ac:dyDescent="0.25">
      <c r="A4630" s="1">
        <v>39787</v>
      </c>
      <c r="B4630">
        <v>28.64</v>
      </c>
      <c r="C4630">
        <v>2.3588000000000001E-2</v>
      </c>
      <c r="D4630">
        <f t="shared" si="72"/>
        <v>2.331437285510984E-2</v>
      </c>
    </row>
    <row r="4631" spans="1:4" x14ac:dyDescent="0.25">
      <c r="A4631" t="s">
        <v>2802</v>
      </c>
      <c r="B4631">
        <v>28.75</v>
      </c>
      <c r="C4631">
        <v>3.8409999999999998E-3</v>
      </c>
      <c r="D4631">
        <f t="shared" si="72"/>
        <v>3.8334251509145041E-3</v>
      </c>
    </row>
    <row r="4632" spans="1:4" x14ac:dyDescent="0.25">
      <c r="A4632" t="s">
        <v>2803</v>
      </c>
      <c r="B4632">
        <v>29.12</v>
      </c>
      <c r="C4632">
        <v>1.2869999999999999E-2</v>
      </c>
      <c r="D4632">
        <f t="shared" si="72"/>
        <v>1.2787456085125822E-2</v>
      </c>
    </row>
    <row r="4633" spans="1:4" x14ac:dyDescent="0.25">
      <c r="A4633" t="s">
        <v>2804</v>
      </c>
      <c r="B4633">
        <v>29.53</v>
      </c>
      <c r="C4633">
        <v>1.4080000000000001E-2</v>
      </c>
      <c r="D4633">
        <f t="shared" si="72"/>
        <v>1.3981472427346141E-2</v>
      </c>
    </row>
    <row r="4634" spans="1:4" x14ac:dyDescent="0.25">
      <c r="A4634" t="s">
        <v>2805</v>
      </c>
      <c r="B4634">
        <v>29.1</v>
      </c>
      <c r="C4634">
        <v>-1.4560999999999999E-2</v>
      </c>
      <c r="D4634">
        <f t="shared" si="72"/>
        <v>-1.4668521578384462E-2</v>
      </c>
    </row>
    <row r="4635" spans="1:4" x14ac:dyDescent="0.25">
      <c r="A4635" t="s">
        <v>2806</v>
      </c>
      <c r="B4635">
        <v>28.87</v>
      </c>
      <c r="C4635">
        <v>-7.9039999999999996E-3</v>
      </c>
      <c r="D4635">
        <f t="shared" si="72"/>
        <v>-7.9351805026030755E-3</v>
      </c>
    </row>
    <row r="4636" spans="1:4" x14ac:dyDescent="0.25">
      <c r="A4636" t="s">
        <v>2807</v>
      </c>
      <c r="B4636">
        <v>27.37</v>
      </c>
      <c r="C4636">
        <v>-5.1957000000000003E-2</v>
      </c>
      <c r="D4636">
        <f t="shared" si="72"/>
        <v>-5.335547062225604E-2</v>
      </c>
    </row>
    <row r="4637" spans="1:4" x14ac:dyDescent="0.25">
      <c r="A4637" t="s">
        <v>2808</v>
      </c>
      <c r="B4637">
        <v>26.93</v>
      </c>
      <c r="C4637">
        <v>-1.6076E-2</v>
      </c>
      <c r="D4637">
        <f t="shared" si="72"/>
        <v>-1.6206616229080158E-2</v>
      </c>
    </row>
    <row r="4638" spans="1:4" x14ac:dyDescent="0.25">
      <c r="A4638" t="s">
        <v>2809</v>
      </c>
      <c r="B4638">
        <v>26.91</v>
      </c>
      <c r="C4638">
        <v>-7.4299999999999995E-4</v>
      </c>
      <c r="D4638">
        <f t="shared" si="72"/>
        <v>-7.4294208469304144E-4</v>
      </c>
    </row>
    <row r="4639" spans="1:4" x14ac:dyDescent="0.25">
      <c r="A4639" t="s">
        <v>2810</v>
      </c>
      <c r="B4639">
        <v>26.77</v>
      </c>
      <c r="C4639">
        <v>-5.2030000000000002E-3</v>
      </c>
      <c r="D4639">
        <f t="shared" si="72"/>
        <v>-5.216107206553273E-3</v>
      </c>
    </row>
    <row r="4640" spans="1:4" x14ac:dyDescent="0.25">
      <c r="A4640" t="s">
        <v>2811</v>
      </c>
      <c r="B4640">
        <v>27.28</v>
      </c>
      <c r="C4640">
        <v>1.9050999999999998E-2</v>
      </c>
      <c r="D4640">
        <f t="shared" si="72"/>
        <v>1.8871975443000188E-2</v>
      </c>
    </row>
    <row r="4641" spans="1:4" x14ac:dyDescent="0.25">
      <c r="A4641" t="s">
        <v>2812</v>
      </c>
      <c r="B4641">
        <v>27.43</v>
      </c>
      <c r="C4641">
        <v>5.4990000000000004E-3</v>
      </c>
      <c r="D4641">
        <f t="shared" si="72"/>
        <v>5.4834719742503984E-3</v>
      </c>
    </row>
    <row r="4642" spans="1:4" x14ac:dyDescent="0.25">
      <c r="A4642" t="s">
        <v>2813</v>
      </c>
      <c r="B4642">
        <v>27.71</v>
      </c>
      <c r="C4642">
        <v>1.0208E-2</v>
      </c>
      <c r="D4642">
        <f t="shared" si="72"/>
        <v>1.0156053925375169E-2</v>
      </c>
    </row>
    <row r="4643" spans="1:4" x14ac:dyDescent="0.25">
      <c r="A4643" t="s">
        <v>2814</v>
      </c>
      <c r="B4643">
        <v>27.36</v>
      </c>
      <c r="C4643">
        <v>-1.2631E-2</v>
      </c>
      <c r="D4643">
        <f t="shared" si="72"/>
        <v>-1.2711266120537386E-2</v>
      </c>
    </row>
    <row r="4644" spans="1:4" x14ac:dyDescent="0.25">
      <c r="A4644" s="1">
        <v>39484</v>
      </c>
      <c r="B4644">
        <v>27.16</v>
      </c>
      <c r="C4644">
        <v>-7.3099999999999997E-3</v>
      </c>
      <c r="D4644">
        <f t="shared" si="72"/>
        <v>-7.3367900638543204E-3</v>
      </c>
    </row>
    <row r="4645" spans="1:4" x14ac:dyDescent="0.25">
      <c r="A4645" s="1">
        <v>39513</v>
      </c>
      <c r="B4645">
        <v>27.09</v>
      </c>
      <c r="C4645">
        <v>-2.5769999999999999E-3</v>
      </c>
      <c r="D4645">
        <f t="shared" si="72"/>
        <v>-2.5806465934916254E-3</v>
      </c>
    </row>
    <row r="4646" spans="1:4" x14ac:dyDescent="0.25">
      <c r="A4646" s="1">
        <v>39544</v>
      </c>
      <c r="B4646">
        <v>27.18</v>
      </c>
      <c r="C4646">
        <v>3.3219999999999999E-3</v>
      </c>
      <c r="D4646">
        <f t="shared" si="72"/>
        <v>3.3167526259938207E-3</v>
      </c>
    </row>
    <row r="4647" spans="1:4" x14ac:dyDescent="0.25">
      <c r="A4647" s="1">
        <v>39574</v>
      </c>
      <c r="B4647">
        <v>27.91</v>
      </c>
      <c r="C4647">
        <v>2.6858E-2</v>
      </c>
      <c r="D4647">
        <f t="shared" si="72"/>
        <v>2.6503638825233246E-2</v>
      </c>
    </row>
    <row r="4648" spans="1:4" x14ac:dyDescent="0.25">
      <c r="A4648" s="1">
        <v>39605</v>
      </c>
      <c r="B4648">
        <v>27.18</v>
      </c>
      <c r="C4648">
        <v>-2.6155000000000001E-2</v>
      </c>
      <c r="D4648">
        <f t="shared" si="72"/>
        <v>-2.6503638825233156E-2</v>
      </c>
    </row>
    <row r="4649" spans="1:4" x14ac:dyDescent="0.25">
      <c r="A4649" s="1">
        <v>39697</v>
      </c>
      <c r="B4649">
        <v>26.54</v>
      </c>
      <c r="C4649">
        <v>-2.3546999999999998E-2</v>
      </c>
      <c r="D4649">
        <f t="shared" si="72"/>
        <v>-2.3828379818936173E-2</v>
      </c>
    </row>
    <row r="4650" spans="1:4" x14ac:dyDescent="0.25">
      <c r="A4650" s="1">
        <v>39727</v>
      </c>
      <c r="B4650">
        <v>26.71</v>
      </c>
      <c r="C4650">
        <v>6.4050000000000001E-3</v>
      </c>
      <c r="D4650">
        <f t="shared" si="72"/>
        <v>6.384998217808152E-3</v>
      </c>
    </row>
    <row r="4651" spans="1:4" x14ac:dyDescent="0.25">
      <c r="A4651" s="1">
        <v>39758</v>
      </c>
      <c r="B4651">
        <v>25.91</v>
      </c>
      <c r="C4651">
        <v>-2.9950999999999998E-2</v>
      </c>
      <c r="D4651">
        <f t="shared" si="72"/>
        <v>-3.0409032547850868E-2</v>
      </c>
    </row>
    <row r="4652" spans="1:4" x14ac:dyDescent="0.25">
      <c r="A4652" s="1">
        <v>39788</v>
      </c>
      <c r="B4652">
        <v>26.48</v>
      </c>
      <c r="C4652">
        <v>2.1999000000000001E-2</v>
      </c>
      <c r="D4652">
        <f t="shared" si="72"/>
        <v>2.1760736494788959E-2</v>
      </c>
    </row>
    <row r="4653" spans="1:4" x14ac:dyDescent="0.25">
      <c r="A4653" t="s">
        <v>2815</v>
      </c>
      <c r="B4653">
        <v>27.53</v>
      </c>
      <c r="C4653">
        <v>3.9653000000000001E-2</v>
      </c>
      <c r="D4653">
        <f t="shared" si="72"/>
        <v>3.8886588085708503E-2</v>
      </c>
    </row>
    <row r="4654" spans="1:4" x14ac:dyDescent="0.25">
      <c r="A4654" t="s">
        <v>2816</v>
      </c>
      <c r="B4654">
        <v>27.5</v>
      </c>
      <c r="C4654">
        <v>-1.09E-3</v>
      </c>
      <c r="D4654">
        <f t="shared" si="72"/>
        <v>-1.0903144819904289E-3</v>
      </c>
    </row>
    <row r="4655" spans="1:4" x14ac:dyDescent="0.25">
      <c r="A4655" t="s">
        <v>2817</v>
      </c>
      <c r="B4655">
        <v>26.87</v>
      </c>
      <c r="C4655">
        <v>-2.2908999999999999E-2</v>
      </c>
      <c r="D4655">
        <f t="shared" si="72"/>
        <v>-2.3175582045125723E-2</v>
      </c>
    </row>
    <row r="4656" spans="1:4" x14ac:dyDescent="0.25">
      <c r="A4656" t="s">
        <v>2818</v>
      </c>
      <c r="B4656">
        <v>26.55</v>
      </c>
      <c r="C4656">
        <v>-1.1908999999999999E-2</v>
      </c>
      <c r="D4656">
        <f t="shared" si="72"/>
        <v>-1.1980674939452079E-2</v>
      </c>
    </row>
    <row r="4657" spans="1:4" x14ac:dyDescent="0.25">
      <c r="A4657" t="s">
        <v>2819</v>
      </c>
      <c r="B4657">
        <v>27.18</v>
      </c>
      <c r="C4657">
        <v>2.3729E-2</v>
      </c>
      <c r="D4657">
        <f t="shared" si="72"/>
        <v>2.3451661035049882E-2</v>
      </c>
    </row>
    <row r="4658" spans="1:4" x14ac:dyDescent="0.25">
      <c r="A4658" t="s">
        <v>2820</v>
      </c>
      <c r="B4658">
        <v>26.25</v>
      </c>
      <c r="C4658">
        <v>-3.4216000000000003E-2</v>
      </c>
      <c r="D4658">
        <f t="shared" si="72"/>
        <v>-3.4815419685364848E-2</v>
      </c>
    </row>
    <row r="4659" spans="1:4" x14ac:dyDescent="0.25">
      <c r="A4659" t="s">
        <v>2821</v>
      </c>
      <c r="B4659">
        <v>25.06</v>
      </c>
      <c r="C4659">
        <v>-4.5332999999999998E-2</v>
      </c>
      <c r="D4659">
        <f t="shared" si="72"/>
        <v>-4.6393039569710512E-2</v>
      </c>
    </row>
    <row r="4660" spans="1:4" x14ac:dyDescent="0.25">
      <c r="A4660" t="s">
        <v>2822</v>
      </c>
      <c r="B4660">
        <v>25.31</v>
      </c>
      <c r="C4660">
        <v>9.9760000000000005E-3</v>
      </c>
      <c r="D4660">
        <f t="shared" si="72"/>
        <v>9.9266250891105294E-3</v>
      </c>
    </row>
    <row r="4661" spans="1:4" x14ac:dyDescent="0.25">
      <c r="A4661" t="s">
        <v>2823</v>
      </c>
      <c r="B4661">
        <v>25.47</v>
      </c>
      <c r="C4661">
        <v>6.3220000000000004E-3</v>
      </c>
      <c r="D4661">
        <f t="shared" si="72"/>
        <v>6.3017144343328725E-3</v>
      </c>
    </row>
    <row r="4662" spans="1:4" x14ac:dyDescent="0.25">
      <c r="A4662" t="s">
        <v>2824</v>
      </c>
      <c r="B4662">
        <v>24.66</v>
      </c>
      <c r="C4662">
        <v>-3.1801999999999997E-2</v>
      </c>
      <c r="D4662">
        <f t="shared" si="72"/>
        <v>-3.2318791255167401E-2</v>
      </c>
    </row>
    <row r="4663" spans="1:4" x14ac:dyDescent="0.25">
      <c r="A4663" t="s">
        <v>2825</v>
      </c>
      <c r="B4663">
        <v>24.02</v>
      </c>
      <c r="C4663">
        <v>-2.5953E-2</v>
      </c>
      <c r="D4663">
        <f t="shared" si="72"/>
        <v>-2.6295681084360801E-2</v>
      </c>
    </row>
    <row r="4664" spans="1:4" x14ac:dyDescent="0.25">
      <c r="A4664" t="s">
        <v>2826</v>
      </c>
      <c r="B4664">
        <v>23.42</v>
      </c>
      <c r="C4664">
        <v>-2.4979000000000001E-2</v>
      </c>
      <c r="D4664">
        <f t="shared" si="72"/>
        <v>-2.5296458482266072E-2</v>
      </c>
    </row>
    <row r="4665" spans="1:4" x14ac:dyDescent="0.25">
      <c r="A4665" s="1">
        <v>39454</v>
      </c>
      <c r="B4665">
        <v>23.21</v>
      </c>
      <c r="C4665">
        <v>-8.9669999999999993E-3</v>
      </c>
      <c r="D4665">
        <f t="shared" si="72"/>
        <v>-9.0071378832256993E-3</v>
      </c>
    </row>
    <row r="4666" spans="1:4" x14ac:dyDescent="0.25">
      <c r="A4666" s="1">
        <v>39485</v>
      </c>
      <c r="B4666">
        <v>22.52</v>
      </c>
      <c r="C4666">
        <v>-2.9728999999999998E-2</v>
      </c>
      <c r="D4666">
        <f t="shared" si="72"/>
        <v>-3.0179417014856096E-2</v>
      </c>
    </row>
    <row r="4667" spans="1:4" x14ac:dyDescent="0.25">
      <c r="A4667" s="1">
        <v>39514</v>
      </c>
      <c r="B4667">
        <v>22.54</v>
      </c>
      <c r="C4667">
        <v>8.8800000000000001E-4</v>
      </c>
      <c r="D4667">
        <f t="shared" si="72"/>
        <v>8.8770534014059183E-4</v>
      </c>
    </row>
    <row r="4668" spans="1:4" x14ac:dyDescent="0.25">
      <c r="A4668" s="1">
        <v>39636</v>
      </c>
      <c r="B4668">
        <v>22.32</v>
      </c>
      <c r="C4668">
        <v>-9.7599999999999996E-3</v>
      </c>
      <c r="D4668">
        <f t="shared" si="72"/>
        <v>-9.8083710985200408E-3</v>
      </c>
    </row>
    <row r="4669" spans="1:4" x14ac:dyDescent="0.25">
      <c r="A4669" s="1">
        <v>39667</v>
      </c>
      <c r="B4669">
        <v>23.04</v>
      </c>
      <c r="C4669">
        <v>3.2258000000000002E-2</v>
      </c>
      <c r="D4669">
        <f t="shared" si="72"/>
        <v>3.174869831458027E-2</v>
      </c>
    </row>
    <row r="4670" spans="1:4" x14ac:dyDescent="0.25">
      <c r="A4670" s="1">
        <v>39698</v>
      </c>
      <c r="B4670">
        <v>22.37</v>
      </c>
      <c r="C4670">
        <v>-2.9080000000000002E-2</v>
      </c>
      <c r="D4670">
        <f t="shared" si="72"/>
        <v>-2.9511060325652188E-2</v>
      </c>
    </row>
    <row r="4671" spans="1:4" x14ac:dyDescent="0.25">
      <c r="A4671" s="1">
        <v>39728</v>
      </c>
      <c r="B4671">
        <v>21.87</v>
      </c>
      <c r="C4671">
        <v>-2.2350999999999999E-2</v>
      </c>
      <c r="D4671">
        <f t="shared" si="72"/>
        <v>-2.2604940813361802E-2</v>
      </c>
    </row>
    <row r="4672" spans="1:4" x14ac:dyDescent="0.25">
      <c r="A4672" s="1">
        <v>39759</v>
      </c>
      <c r="B4672">
        <v>21.58</v>
      </c>
      <c r="C4672">
        <v>-1.3259999999999999E-2</v>
      </c>
      <c r="D4672">
        <f t="shared" si="72"/>
        <v>-1.3348874858687972E-2</v>
      </c>
    </row>
    <row r="4673" spans="1:4" x14ac:dyDescent="0.25">
      <c r="A4673" t="s">
        <v>2827</v>
      </c>
      <c r="B4673">
        <v>21.53</v>
      </c>
      <c r="C4673">
        <v>-2.317E-3</v>
      </c>
      <c r="D4673">
        <f t="shared" si="72"/>
        <v>-2.319648453716796E-3</v>
      </c>
    </row>
    <row r="4674" spans="1:4" x14ac:dyDescent="0.25">
      <c r="A4674" t="s">
        <v>2828</v>
      </c>
      <c r="B4674">
        <v>21.46</v>
      </c>
      <c r="C4674">
        <v>-3.251E-3</v>
      </c>
      <c r="D4674">
        <f t="shared" si="72"/>
        <v>-3.2565741737192932E-3</v>
      </c>
    </row>
    <row r="4675" spans="1:4" x14ac:dyDescent="0.25">
      <c r="A4675" t="s">
        <v>2829</v>
      </c>
      <c r="B4675">
        <v>22.68</v>
      </c>
      <c r="C4675">
        <v>5.6849999999999998E-2</v>
      </c>
      <c r="D4675">
        <f t="shared" si="72"/>
        <v>5.5292741656998899E-2</v>
      </c>
    </row>
    <row r="4676" spans="1:4" x14ac:dyDescent="0.25">
      <c r="A4676" t="s">
        <v>2830</v>
      </c>
      <c r="B4676">
        <v>23.38</v>
      </c>
      <c r="C4676">
        <v>3.0863999999999999E-2</v>
      </c>
      <c r="D4676">
        <f t="shared" ref="D4676:D4739" si="73">LN(B4676/B4675)</f>
        <v>3.0397477184370948E-2</v>
      </c>
    </row>
    <row r="4677" spans="1:4" x14ac:dyDescent="0.25">
      <c r="A4677" t="s">
        <v>2831</v>
      </c>
      <c r="B4677">
        <v>23.44</v>
      </c>
      <c r="C4677">
        <v>2.5660000000000001E-3</v>
      </c>
      <c r="D4677">
        <f t="shared" si="73"/>
        <v>2.5630086648895482E-3</v>
      </c>
    </row>
    <row r="4678" spans="1:4" x14ac:dyDescent="0.25">
      <c r="A4678" t="s">
        <v>2832</v>
      </c>
      <c r="B4678">
        <v>23.12</v>
      </c>
      <c r="C4678">
        <v>-1.3651999999999999E-2</v>
      </c>
      <c r="D4678">
        <f t="shared" si="73"/>
        <v>-1.3745920904635126E-2</v>
      </c>
    </row>
    <row r="4679" spans="1:4" x14ac:dyDescent="0.25">
      <c r="A4679" t="s">
        <v>2833</v>
      </c>
      <c r="B4679">
        <v>23.95</v>
      </c>
      <c r="C4679">
        <v>3.5900000000000001E-2</v>
      </c>
      <c r="D4679">
        <f t="shared" si="73"/>
        <v>3.5270280052747432E-2</v>
      </c>
    </row>
    <row r="4680" spans="1:4" x14ac:dyDescent="0.25">
      <c r="A4680" t="s">
        <v>2834</v>
      </c>
      <c r="B4680">
        <v>25.03</v>
      </c>
      <c r="C4680">
        <v>4.5094000000000002E-2</v>
      </c>
      <c r="D4680">
        <f t="shared" si="73"/>
        <v>4.4106781586758688E-2</v>
      </c>
    </row>
    <row r="4681" spans="1:4" x14ac:dyDescent="0.25">
      <c r="A4681" t="s">
        <v>2835</v>
      </c>
      <c r="B4681">
        <v>24.02</v>
      </c>
      <c r="C4681">
        <v>-4.0351999999999999E-2</v>
      </c>
      <c r="D4681">
        <f t="shared" si="73"/>
        <v>-4.118828879184544E-2</v>
      </c>
    </row>
    <row r="4682" spans="1:4" x14ac:dyDescent="0.25">
      <c r="A4682" t="s">
        <v>2836</v>
      </c>
      <c r="B4682">
        <v>23.8</v>
      </c>
      <c r="C4682">
        <v>-9.1590000000000005E-3</v>
      </c>
      <c r="D4682">
        <f t="shared" si="73"/>
        <v>-9.2012359744083772E-3</v>
      </c>
    </row>
    <row r="4683" spans="1:4" x14ac:dyDescent="0.25">
      <c r="A4683" t="s">
        <v>2837</v>
      </c>
      <c r="B4683">
        <v>23.16</v>
      </c>
      <c r="C4683">
        <v>-2.6891000000000002E-2</v>
      </c>
      <c r="D4683">
        <f t="shared" si="73"/>
        <v>-2.7258927972634534E-2</v>
      </c>
    </row>
    <row r="4684" spans="1:4" x14ac:dyDescent="0.25">
      <c r="A4684" t="s">
        <v>2838</v>
      </c>
      <c r="B4684">
        <v>24.33</v>
      </c>
      <c r="C4684">
        <v>5.0518E-2</v>
      </c>
      <c r="D4684">
        <f t="shared" si="73"/>
        <v>4.9283504090636712E-2</v>
      </c>
    </row>
    <row r="4685" spans="1:4" x14ac:dyDescent="0.25">
      <c r="A4685" t="s">
        <v>2839</v>
      </c>
      <c r="B4685">
        <v>23.74</v>
      </c>
      <c r="C4685">
        <v>-2.4250000000000001E-2</v>
      </c>
      <c r="D4685">
        <f t="shared" si="73"/>
        <v>-2.4548767613909239E-2</v>
      </c>
    </row>
    <row r="4686" spans="1:4" x14ac:dyDescent="0.25">
      <c r="A4686" t="s">
        <v>2840</v>
      </c>
      <c r="B4686">
        <v>23.83</v>
      </c>
      <c r="C4686">
        <v>3.7910000000000001E-3</v>
      </c>
      <c r="D4686">
        <f t="shared" si="73"/>
        <v>3.7839019291287224E-3</v>
      </c>
    </row>
    <row r="4687" spans="1:4" x14ac:dyDescent="0.25">
      <c r="A4687" s="1">
        <v>39455</v>
      </c>
      <c r="B4687">
        <v>23.9</v>
      </c>
      <c r="C4687">
        <v>2.9369999999999999E-3</v>
      </c>
      <c r="D4687">
        <f t="shared" si="73"/>
        <v>2.9331678268142247E-3</v>
      </c>
    </row>
    <row r="4688" spans="1:4" x14ac:dyDescent="0.25">
      <c r="A4688" s="1">
        <v>39546</v>
      </c>
      <c r="B4688">
        <v>23.89</v>
      </c>
      <c r="C4688">
        <v>-4.1800000000000002E-4</v>
      </c>
      <c r="D4688">
        <f t="shared" si="73"/>
        <v>-4.1849759974676846E-4</v>
      </c>
    </row>
    <row r="4689" spans="1:4" x14ac:dyDescent="0.25">
      <c r="A4689" s="1">
        <v>39576</v>
      </c>
      <c r="B4689">
        <v>24.89</v>
      </c>
      <c r="C4689">
        <v>4.1859E-2</v>
      </c>
      <c r="D4689">
        <f t="shared" si="73"/>
        <v>4.1006155041782483E-2</v>
      </c>
    </row>
    <row r="4690" spans="1:4" x14ac:dyDescent="0.25">
      <c r="A4690" s="1">
        <v>39607</v>
      </c>
      <c r="B4690">
        <v>24.9</v>
      </c>
      <c r="C4690">
        <v>4.0200000000000001E-4</v>
      </c>
      <c r="D4690">
        <f t="shared" si="73"/>
        <v>4.0168709116131295E-4</v>
      </c>
    </row>
    <row r="4691" spans="1:4" x14ac:dyDescent="0.25">
      <c r="A4691" s="1">
        <v>39637</v>
      </c>
      <c r="B4691">
        <v>24.48</v>
      </c>
      <c r="C4691">
        <v>-1.6867E-2</v>
      </c>
      <c r="D4691">
        <f t="shared" si="73"/>
        <v>-1.7011345826536562E-2</v>
      </c>
    </row>
    <row r="4692" spans="1:4" x14ac:dyDescent="0.25">
      <c r="A4692" s="1">
        <v>39668</v>
      </c>
      <c r="B4692">
        <v>26.37</v>
      </c>
      <c r="C4692">
        <v>7.7205999999999997E-2</v>
      </c>
      <c r="D4692">
        <f t="shared" si="73"/>
        <v>7.4370542721069938E-2</v>
      </c>
    </row>
    <row r="4693" spans="1:4" x14ac:dyDescent="0.25">
      <c r="A4693" s="1">
        <v>39760</v>
      </c>
      <c r="B4693">
        <v>27.51</v>
      </c>
      <c r="C4693">
        <v>4.3230999999999999E-2</v>
      </c>
      <c r="D4693">
        <f t="shared" si="73"/>
        <v>4.2322574571287901E-2</v>
      </c>
    </row>
    <row r="4694" spans="1:4" x14ac:dyDescent="0.25">
      <c r="A4694" s="1">
        <v>39790</v>
      </c>
      <c r="B4694">
        <v>27.48</v>
      </c>
      <c r="C4694">
        <v>-1.091E-3</v>
      </c>
      <c r="D4694">
        <f t="shared" si="73"/>
        <v>-1.091107582334568E-3</v>
      </c>
    </row>
    <row r="4695" spans="1:4" x14ac:dyDescent="0.25">
      <c r="A4695" t="s">
        <v>2841</v>
      </c>
      <c r="B4695">
        <v>26.52</v>
      </c>
      <c r="C4695">
        <v>-3.4934E-2</v>
      </c>
      <c r="D4695">
        <f t="shared" si="73"/>
        <v>-3.5559302036486919E-2</v>
      </c>
    </row>
    <row r="4696" spans="1:4" x14ac:dyDescent="0.25">
      <c r="A4696" t="s">
        <v>2842</v>
      </c>
      <c r="B4696">
        <v>27.17</v>
      </c>
      <c r="C4696">
        <v>2.4510000000000001E-2</v>
      </c>
      <c r="D4696">
        <f t="shared" si="73"/>
        <v>2.4214258120594745E-2</v>
      </c>
    </row>
    <row r="4697" spans="1:4" x14ac:dyDescent="0.25">
      <c r="A4697" t="s">
        <v>2843</v>
      </c>
      <c r="B4697">
        <v>27.53</v>
      </c>
      <c r="C4697">
        <v>1.325E-2</v>
      </c>
      <c r="D4697">
        <f t="shared" si="73"/>
        <v>1.3162895716259558E-2</v>
      </c>
    </row>
    <row r="4698" spans="1:4" x14ac:dyDescent="0.25">
      <c r="A4698" t="s">
        <v>2844</v>
      </c>
      <c r="B4698">
        <v>26.96</v>
      </c>
      <c r="C4698">
        <v>-2.0705000000000001E-2</v>
      </c>
      <c r="D4698">
        <f t="shared" si="73"/>
        <v>-2.0922033110409632E-2</v>
      </c>
    </row>
    <row r="4699" spans="1:4" x14ac:dyDescent="0.25">
      <c r="A4699" t="s">
        <v>2845</v>
      </c>
      <c r="B4699">
        <v>25.96</v>
      </c>
      <c r="C4699">
        <v>-3.7092E-2</v>
      </c>
      <c r="D4699">
        <f t="shared" si="73"/>
        <v>-3.7797394208217046E-2</v>
      </c>
    </row>
    <row r="4700" spans="1:4" x14ac:dyDescent="0.25">
      <c r="A4700" t="s">
        <v>2846</v>
      </c>
      <c r="B4700">
        <v>25.97</v>
      </c>
      <c r="C4700">
        <v>3.8499999999999998E-4</v>
      </c>
      <c r="D4700">
        <f t="shared" si="73"/>
        <v>3.8513383876772895E-4</v>
      </c>
    </row>
    <row r="4701" spans="1:4" x14ac:dyDescent="0.25">
      <c r="A4701" t="s">
        <v>2847</v>
      </c>
      <c r="B4701">
        <v>26.57</v>
      </c>
      <c r="C4701">
        <v>2.3104E-2</v>
      </c>
      <c r="D4701">
        <f t="shared" si="73"/>
        <v>2.2840734097065021E-2</v>
      </c>
    </row>
    <row r="4702" spans="1:4" x14ac:dyDescent="0.25">
      <c r="A4702" t="s">
        <v>2848</v>
      </c>
      <c r="B4702">
        <v>27.11</v>
      </c>
      <c r="C4702">
        <v>2.0323999999999998E-2</v>
      </c>
      <c r="D4702">
        <f t="shared" si="73"/>
        <v>2.011990373885203E-2</v>
      </c>
    </row>
    <row r="4703" spans="1:4" x14ac:dyDescent="0.25">
      <c r="A4703" t="s">
        <v>2849</v>
      </c>
      <c r="B4703">
        <v>26.56</v>
      </c>
      <c r="C4703">
        <v>-2.0288E-2</v>
      </c>
      <c r="D4703">
        <f t="shared" si="73"/>
        <v>-2.0496338902341035E-2</v>
      </c>
    </row>
    <row r="4704" spans="1:4" x14ac:dyDescent="0.25">
      <c r="A4704" t="s">
        <v>2850</v>
      </c>
      <c r="B4704">
        <v>27.02</v>
      </c>
      <c r="C4704">
        <v>1.7319000000000001E-2</v>
      </c>
      <c r="D4704">
        <f t="shared" si="73"/>
        <v>1.7171007923819797E-2</v>
      </c>
    </row>
    <row r="4705" spans="1:4" x14ac:dyDescent="0.25">
      <c r="A4705" t="s">
        <v>2851</v>
      </c>
      <c r="B4705">
        <v>27.17</v>
      </c>
      <c r="C4705">
        <v>5.5510000000000004E-3</v>
      </c>
      <c r="D4705">
        <f t="shared" si="73"/>
        <v>5.5360909062036881E-3</v>
      </c>
    </row>
    <row r="4706" spans="1:4" x14ac:dyDescent="0.25">
      <c r="A4706" t="s">
        <v>2852</v>
      </c>
      <c r="B4706">
        <v>27.42</v>
      </c>
      <c r="C4706">
        <v>9.2010000000000008E-3</v>
      </c>
      <c r="D4706">
        <f t="shared" si="73"/>
        <v>9.1592506959120162E-3</v>
      </c>
    </row>
    <row r="4707" spans="1:4" x14ac:dyDescent="0.25">
      <c r="A4707" t="s">
        <v>2853</v>
      </c>
      <c r="B4707">
        <v>27.12</v>
      </c>
      <c r="C4707">
        <v>-1.0940999999999999E-2</v>
      </c>
      <c r="D4707">
        <f t="shared" si="73"/>
        <v>-1.1001211061973569E-2</v>
      </c>
    </row>
    <row r="4708" spans="1:4" x14ac:dyDescent="0.25">
      <c r="A4708" s="1">
        <v>39487</v>
      </c>
      <c r="B4708">
        <v>28.07</v>
      </c>
      <c r="C4708">
        <v>3.5028999999999998E-2</v>
      </c>
      <c r="D4708">
        <f t="shared" si="73"/>
        <v>3.4429927301596205E-2</v>
      </c>
    </row>
    <row r="4709" spans="1:4" x14ac:dyDescent="0.25">
      <c r="A4709" s="1">
        <v>39516</v>
      </c>
      <c r="B4709">
        <v>29.33</v>
      </c>
      <c r="C4709">
        <v>4.4887999999999997E-2</v>
      </c>
      <c r="D4709">
        <f t="shared" si="73"/>
        <v>4.3909492615568417E-2</v>
      </c>
    </row>
    <row r="4710" spans="1:4" x14ac:dyDescent="0.25">
      <c r="A4710" s="1">
        <v>39547</v>
      </c>
      <c r="B4710">
        <v>28.57</v>
      </c>
      <c r="C4710">
        <v>-2.5912000000000001E-2</v>
      </c>
      <c r="D4710">
        <f t="shared" si="73"/>
        <v>-2.6253666746677912E-2</v>
      </c>
    </row>
    <row r="4711" spans="1:4" x14ac:dyDescent="0.25">
      <c r="A4711" s="1">
        <v>39577</v>
      </c>
      <c r="B4711">
        <v>28.59</v>
      </c>
      <c r="C4711">
        <v>6.9999999999999999E-4</v>
      </c>
      <c r="D4711">
        <f t="shared" si="73"/>
        <v>6.9979009153873183E-4</v>
      </c>
    </row>
    <row r="4712" spans="1:4" x14ac:dyDescent="0.25">
      <c r="A4712" s="1">
        <v>39669</v>
      </c>
      <c r="B4712">
        <v>30.16</v>
      </c>
      <c r="C4712">
        <v>5.4913999999999998E-2</v>
      </c>
      <c r="D4712">
        <f t="shared" si="73"/>
        <v>5.3459536805534912E-2</v>
      </c>
    </row>
    <row r="4713" spans="1:4" x14ac:dyDescent="0.25">
      <c r="A4713" s="1">
        <v>39700</v>
      </c>
      <c r="B4713">
        <v>29.15</v>
      </c>
      <c r="C4713">
        <v>-3.3487999999999997E-2</v>
      </c>
      <c r="D4713">
        <f t="shared" si="73"/>
        <v>-3.4061630343254004E-2</v>
      </c>
    </row>
    <row r="4714" spans="1:4" x14ac:dyDescent="0.25">
      <c r="A4714" s="1">
        <v>39730</v>
      </c>
      <c r="B4714">
        <v>29.1</v>
      </c>
      <c r="C4714">
        <v>-1.7149999999999999E-3</v>
      </c>
      <c r="D4714">
        <f t="shared" si="73"/>
        <v>-1.7167386190544741E-3</v>
      </c>
    </row>
    <row r="4715" spans="1:4" x14ac:dyDescent="0.25">
      <c r="A4715" s="1">
        <v>39761</v>
      </c>
      <c r="B4715">
        <v>29.5</v>
      </c>
      <c r="C4715">
        <v>1.3746E-2</v>
      </c>
      <c r="D4715">
        <f t="shared" si="73"/>
        <v>1.3652089168327263E-2</v>
      </c>
    </row>
    <row r="4716" spans="1:4" x14ac:dyDescent="0.25">
      <c r="A4716" s="1">
        <v>39791</v>
      </c>
      <c r="B4716">
        <v>28.8</v>
      </c>
      <c r="C4716">
        <v>-2.3729E-2</v>
      </c>
      <c r="D4716">
        <f t="shared" si="73"/>
        <v>-2.4014876203873853E-2</v>
      </c>
    </row>
    <row r="4717" spans="1:4" x14ac:dyDescent="0.25">
      <c r="A4717" t="s">
        <v>2854</v>
      </c>
      <c r="B4717">
        <v>28.5</v>
      </c>
      <c r="C4717">
        <v>-1.0416999999999999E-2</v>
      </c>
      <c r="D4717">
        <f t="shared" si="73"/>
        <v>-1.0471299867295478E-2</v>
      </c>
    </row>
    <row r="4718" spans="1:4" x14ac:dyDescent="0.25">
      <c r="A4718" t="s">
        <v>2855</v>
      </c>
      <c r="B4718">
        <v>27.58</v>
      </c>
      <c r="C4718">
        <v>-3.2280999999999997E-2</v>
      </c>
      <c r="D4718">
        <f t="shared" si="73"/>
        <v>-3.2813214909449148E-2</v>
      </c>
    </row>
    <row r="4719" spans="1:4" x14ac:dyDescent="0.25">
      <c r="A4719" t="s">
        <v>2856</v>
      </c>
      <c r="B4719">
        <v>25.62</v>
      </c>
      <c r="C4719">
        <v>-7.1066000000000004E-2</v>
      </c>
      <c r="D4719">
        <f t="shared" si="73"/>
        <v>-7.3717575896567439E-2</v>
      </c>
    </row>
    <row r="4720" spans="1:4" x14ac:dyDescent="0.25">
      <c r="A4720" t="s">
        <v>2857</v>
      </c>
      <c r="B4720">
        <v>26.95</v>
      </c>
      <c r="C4720">
        <v>5.1913000000000001E-2</v>
      </c>
      <c r="D4720">
        <f t="shared" si="73"/>
        <v>5.061000088641792E-2</v>
      </c>
    </row>
    <row r="4721" spans="1:4" x14ac:dyDescent="0.25">
      <c r="A4721" t="s">
        <v>2858</v>
      </c>
      <c r="B4721">
        <v>27.37</v>
      </c>
      <c r="C4721">
        <v>1.5584000000000001E-2</v>
      </c>
      <c r="D4721">
        <f t="shared" si="73"/>
        <v>1.5464225697581553E-2</v>
      </c>
    </row>
    <row r="4722" spans="1:4" x14ac:dyDescent="0.25">
      <c r="A4722" t="s">
        <v>2859</v>
      </c>
      <c r="B4722">
        <v>25.62</v>
      </c>
      <c r="C4722">
        <v>-6.3938999999999996E-2</v>
      </c>
      <c r="D4722">
        <f t="shared" si="73"/>
        <v>-6.6074226583999515E-2</v>
      </c>
    </row>
    <row r="4723" spans="1:4" x14ac:dyDescent="0.25">
      <c r="A4723" t="s">
        <v>2860</v>
      </c>
      <c r="B4723">
        <v>25.26</v>
      </c>
      <c r="C4723">
        <v>-1.4052E-2</v>
      </c>
      <c r="D4723">
        <f t="shared" si="73"/>
        <v>-1.4151179546243151E-2</v>
      </c>
    </row>
    <row r="4724" spans="1:4" x14ac:dyDescent="0.25">
      <c r="A4724" t="s">
        <v>2861</v>
      </c>
      <c r="B4724">
        <v>25.02</v>
      </c>
      <c r="C4724">
        <v>-9.5010000000000008E-3</v>
      </c>
      <c r="D4724">
        <f t="shared" si="73"/>
        <v>-9.5466118835800008E-3</v>
      </c>
    </row>
    <row r="4725" spans="1:4" x14ac:dyDescent="0.25">
      <c r="A4725" t="s">
        <v>2862</v>
      </c>
      <c r="B4725">
        <v>25.8</v>
      </c>
      <c r="C4725">
        <v>3.1175000000000001E-2</v>
      </c>
      <c r="D4725">
        <f t="shared" si="73"/>
        <v>3.0698986888806686E-2</v>
      </c>
    </row>
    <row r="4726" spans="1:4" x14ac:dyDescent="0.25">
      <c r="A4726" t="s">
        <v>2863</v>
      </c>
      <c r="B4726">
        <v>26.46</v>
      </c>
      <c r="C4726">
        <v>2.5581E-2</v>
      </c>
      <c r="D4726">
        <f t="shared" si="73"/>
        <v>2.5259666759237975E-2</v>
      </c>
    </row>
    <row r="4727" spans="1:4" x14ac:dyDescent="0.25">
      <c r="A4727" t="s">
        <v>2864</v>
      </c>
      <c r="B4727">
        <v>24.99</v>
      </c>
      <c r="C4727">
        <v>-5.5556000000000001E-2</v>
      </c>
      <c r="D4727">
        <f t="shared" si="73"/>
        <v>-5.7158413839948755E-2</v>
      </c>
    </row>
    <row r="4728" spans="1:4" x14ac:dyDescent="0.25">
      <c r="A4728" t="s">
        <v>2865</v>
      </c>
      <c r="B4728">
        <v>25.89</v>
      </c>
      <c r="C4728">
        <v>3.6013999999999997E-2</v>
      </c>
      <c r="D4728">
        <f t="shared" si="73"/>
        <v>3.538104891658541E-2</v>
      </c>
    </row>
    <row r="4729" spans="1:4" x14ac:dyDescent="0.25">
      <c r="A4729" s="1">
        <v>39457</v>
      </c>
      <c r="B4729">
        <v>25.92</v>
      </c>
      <c r="C4729">
        <v>1.1590000000000001E-3</v>
      </c>
      <c r="D4729">
        <f t="shared" si="73"/>
        <v>1.1580777206276467E-3</v>
      </c>
    </row>
    <row r="4730" spans="1:4" x14ac:dyDescent="0.25">
      <c r="A4730" s="1">
        <v>39488</v>
      </c>
      <c r="B4730">
        <v>24.86</v>
      </c>
      <c r="C4730">
        <v>-4.0895000000000001E-2</v>
      </c>
      <c r="D4730">
        <f t="shared" si="73"/>
        <v>-4.1754785401509023E-2</v>
      </c>
    </row>
    <row r="4731" spans="1:4" x14ac:dyDescent="0.25">
      <c r="A4731" s="1">
        <v>39517</v>
      </c>
      <c r="B4731">
        <v>23.81</v>
      </c>
      <c r="C4731">
        <v>-4.2236999999999997E-2</v>
      </c>
      <c r="D4731">
        <f t="shared" si="73"/>
        <v>-4.3154425583793711E-2</v>
      </c>
    </row>
    <row r="4732" spans="1:4" x14ac:dyDescent="0.25">
      <c r="A4732" s="1">
        <v>39609</v>
      </c>
      <c r="B4732">
        <v>22.82</v>
      </c>
      <c r="C4732">
        <v>-4.1578999999999998E-2</v>
      </c>
      <c r="D4732">
        <f t="shared" si="73"/>
        <v>-4.2468316064841721E-2</v>
      </c>
    </row>
    <row r="4733" spans="1:4" x14ac:dyDescent="0.25">
      <c r="A4733" s="1">
        <v>39639</v>
      </c>
      <c r="B4733">
        <v>21.89</v>
      </c>
      <c r="C4733">
        <v>-4.0753999999999999E-2</v>
      </c>
      <c r="D4733">
        <f t="shared" si="73"/>
        <v>-4.1607432899158046E-2</v>
      </c>
    </row>
    <row r="4734" spans="1:4" x14ac:dyDescent="0.25">
      <c r="A4734" s="1">
        <v>39670</v>
      </c>
      <c r="B4734">
        <v>21.17</v>
      </c>
      <c r="C4734">
        <v>-3.2891999999999998E-2</v>
      </c>
      <c r="D4734">
        <f t="shared" si="73"/>
        <v>-3.3444826387997742E-2</v>
      </c>
    </row>
    <row r="4735" spans="1:4" x14ac:dyDescent="0.25">
      <c r="A4735" s="1">
        <v>39701</v>
      </c>
      <c r="B4735">
        <v>19.93</v>
      </c>
      <c r="C4735">
        <v>-5.8573E-2</v>
      </c>
      <c r="D4735">
        <f t="shared" si="73"/>
        <v>-6.0358950922070574E-2</v>
      </c>
    </row>
    <row r="4736" spans="1:4" x14ac:dyDescent="0.25">
      <c r="A4736" s="1">
        <v>39731</v>
      </c>
      <c r="B4736">
        <v>19.75</v>
      </c>
      <c r="C4736">
        <v>-9.0320000000000001E-3</v>
      </c>
      <c r="D4736">
        <f t="shared" si="73"/>
        <v>-9.0726428775725169E-3</v>
      </c>
    </row>
    <row r="4737" spans="1:4" x14ac:dyDescent="0.25">
      <c r="A4737" t="s">
        <v>2866</v>
      </c>
      <c r="B4737">
        <v>21.71</v>
      </c>
      <c r="C4737">
        <v>9.9239999999999995E-2</v>
      </c>
      <c r="D4737">
        <f t="shared" si="73"/>
        <v>9.461949254306963E-2</v>
      </c>
    </row>
    <row r="4738" spans="1:4" x14ac:dyDescent="0.25">
      <c r="A4738" t="s">
        <v>2867</v>
      </c>
      <c r="B4738">
        <v>21.07</v>
      </c>
      <c r="C4738">
        <v>-2.9479000000000002E-2</v>
      </c>
      <c r="D4738">
        <f t="shared" si="73"/>
        <v>-2.9922756074102882E-2</v>
      </c>
    </row>
    <row r="4739" spans="1:4" x14ac:dyDescent="0.25">
      <c r="A4739" t="s">
        <v>2868</v>
      </c>
      <c r="B4739">
        <v>19.829999999999998</v>
      </c>
      <c r="C4739">
        <v>-5.8851000000000001E-2</v>
      </c>
      <c r="D4739">
        <f t="shared" si="73"/>
        <v>-6.0654285284393115E-2</v>
      </c>
    </row>
    <row r="4740" spans="1:4" x14ac:dyDescent="0.25">
      <c r="A4740" t="s">
        <v>2869</v>
      </c>
      <c r="B4740">
        <v>19.7</v>
      </c>
      <c r="C4740">
        <v>-6.5560000000000002E-3</v>
      </c>
      <c r="D4740">
        <f t="shared" ref="D4740:D4803" si="74">LN(B4740/B4739)</f>
        <v>-6.5773067877617393E-3</v>
      </c>
    </row>
    <row r="4741" spans="1:4" x14ac:dyDescent="0.25">
      <c r="A4741" t="s">
        <v>2870</v>
      </c>
      <c r="B4741">
        <v>20.21</v>
      </c>
      <c r="C4741">
        <v>2.5888000000000001E-2</v>
      </c>
      <c r="D4741">
        <f t="shared" si="74"/>
        <v>2.5558895671586927E-2</v>
      </c>
    </row>
    <row r="4742" spans="1:4" x14ac:dyDescent="0.25">
      <c r="A4742" t="s">
        <v>2871</v>
      </c>
      <c r="B4742">
        <v>20.78</v>
      </c>
      <c r="C4742">
        <v>2.8204E-2</v>
      </c>
      <c r="D4742">
        <f t="shared" si="74"/>
        <v>2.7813454255551703E-2</v>
      </c>
    </row>
    <row r="4743" spans="1:4" x14ac:dyDescent="0.25">
      <c r="A4743" t="s">
        <v>2872</v>
      </c>
      <c r="B4743">
        <v>20.52</v>
      </c>
      <c r="C4743">
        <v>-1.2512000000000001E-2</v>
      </c>
      <c r="D4743">
        <f t="shared" si="74"/>
        <v>-1.2590965368512615E-2</v>
      </c>
    </row>
    <row r="4744" spans="1:4" x14ac:dyDescent="0.25">
      <c r="A4744" t="s">
        <v>2873</v>
      </c>
      <c r="B4744">
        <v>19.47</v>
      </c>
      <c r="C4744">
        <v>-5.117E-2</v>
      </c>
      <c r="D4744">
        <f t="shared" si="74"/>
        <v>-5.2525200918460475E-2</v>
      </c>
    </row>
    <row r="4745" spans="1:4" x14ac:dyDescent="0.25">
      <c r="A4745" t="s">
        <v>2874</v>
      </c>
      <c r="B4745">
        <v>19.059999999999999</v>
      </c>
      <c r="C4745">
        <v>-2.1058E-2</v>
      </c>
      <c r="D4745">
        <f t="shared" si="74"/>
        <v>-2.1282921158052241E-2</v>
      </c>
    </row>
    <row r="4746" spans="1:4" x14ac:dyDescent="0.25">
      <c r="A4746" t="s">
        <v>2875</v>
      </c>
      <c r="B4746">
        <v>18.510000000000002</v>
      </c>
      <c r="C4746">
        <v>-2.8856E-2</v>
      </c>
      <c r="D4746">
        <f t="shared" si="74"/>
        <v>-2.9280771640649801E-2</v>
      </c>
    </row>
    <row r="4747" spans="1:4" x14ac:dyDescent="0.25">
      <c r="A4747" t="s">
        <v>2876</v>
      </c>
      <c r="B4747">
        <v>18.91</v>
      </c>
      <c r="C4747">
        <v>2.1610000000000001E-2</v>
      </c>
      <c r="D4747">
        <f t="shared" si="74"/>
        <v>2.1379756084959865E-2</v>
      </c>
    </row>
    <row r="4748" spans="1:4" x14ac:dyDescent="0.25">
      <c r="A4748" t="s">
        <v>2877</v>
      </c>
      <c r="B4748">
        <v>21.57</v>
      </c>
      <c r="C4748">
        <v>0.14066600000000001</v>
      </c>
      <c r="D4748">
        <f t="shared" si="74"/>
        <v>0.13161257773069887</v>
      </c>
    </row>
    <row r="4749" spans="1:4" x14ac:dyDescent="0.25">
      <c r="A4749" t="s">
        <v>2878</v>
      </c>
      <c r="B4749">
        <v>21.65</v>
      </c>
      <c r="C4749">
        <v>3.7090000000000001E-3</v>
      </c>
      <c r="D4749">
        <f t="shared" si="74"/>
        <v>3.70199404743367E-3</v>
      </c>
    </row>
    <row r="4750" spans="1:4" x14ac:dyDescent="0.25">
      <c r="A4750" t="s">
        <v>2879</v>
      </c>
      <c r="B4750">
        <v>22.72</v>
      </c>
      <c r="C4750">
        <v>4.9423000000000002E-2</v>
      </c>
      <c r="D4750">
        <f t="shared" si="74"/>
        <v>4.8240139404451821E-2</v>
      </c>
    </row>
    <row r="4751" spans="1:4" x14ac:dyDescent="0.25">
      <c r="A4751" t="s">
        <v>2880</v>
      </c>
      <c r="B4751">
        <v>23.59</v>
      </c>
      <c r="C4751">
        <v>3.8292E-2</v>
      </c>
      <c r="D4751">
        <f t="shared" si="74"/>
        <v>3.7577299566633054E-2</v>
      </c>
    </row>
    <row r="4752" spans="1:4" x14ac:dyDescent="0.25">
      <c r="A4752" s="1">
        <v>39518</v>
      </c>
      <c r="B4752">
        <v>22.22</v>
      </c>
      <c r="C4752">
        <v>-5.8075000000000002E-2</v>
      </c>
      <c r="D4752">
        <f t="shared" si="74"/>
        <v>-5.9830109208099731E-2</v>
      </c>
    </row>
    <row r="4753" spans="1:4" x14ac:dyDescent="0.25">
      <c r="A4753" s="1">
        <v>39549</v>
      </c>
      <c r="B4753">
        <v>23.39</v>
      </c>
      <c r="C4753">
        <v>5.2655E-2</v>
      </c>
      <c r="D4753">
        <f t="shared" si="74"/>
        <v>5.1315796384603707E-2</v>
      </c>
    </row>
    <row r="4754" spans="1:4" x14ac:dyDescent="0.25">
      <c r="A4754" s="1">
        <v>39579</v>
      </c>
      <c r="B4754">
        <v>22.15</v>
      </c>
      <c r="C4754">
        <v>-5.3013999999999999E-2</v>
      </c>
      <c r="D4754">
        <f t="shared" si="74"/>
        <v>-5.4471084104943071E-2</v>
      </c>
    </row>
    <row r="4755" spans="1:4" x14ac:dyDescent="0.25">
      <c r="A4755" s="1">
        <v>39610</v>
      </c>
      <c r="B4755">
        <v>20.93</v>
      </c>
      <c r="C4755">
        <v>-5.5079000000000003E-2</v>
      </c>
      <c r="D4755">
        <f t="shared" si="74"/>
        <v>-5.6653960033236188E-2</v>
      </c>
    </row>
    <row r="4756" spans="1:4" x14ac:dyDescent="0.25">
      <c r="A4756" s="1">
        <v>39640</v>
      </c>
      <c r="B4756">
        <v>21.06</v>
      </c>
      <c r="C4756">
        <v>6.2110000000000004E-3</v>
      </c>
      <c r="D4756">
        <f t="shared" si="74"/>
        <v>6.1919702479209804E-3</v>
      </c>
    </row>
    <row r="4757" spans="1:4" x14ac:dyDescent="0.25">
      <c r="A4757" s="1">
        <v>39732</v>
      </c>
      <c r="B4757">
        <v>20.74</v>
      </c>
      <c r="C4757">
        <v>-1.5195E-2</v>
      </c>
      <c r="D4757">
        <f t="shared" si="74"/>
        <v>-1.531130390444818E-2</v>
      </c>
    </row>
    <row r="4758" spans="1:4" x14ac:dyDescent="0.25">
      <c r="A4758" s="1">
        <v>39763</v>
      </c>
      <c r="B4758">
        <v>20.51</v>
      </c>
      <c r="C4758">
        <v>-1.1089999999999999E-2</v>
      </c>
      <c r="D4758">
        <f t="shared" si="74"/>
        <v>-1.1151630717091823E-2</v>
      </c>
    </row>
    <row r="4759" spans="1:4" x14ac:dyDescent="0.25">
      <c r="A4759" s="1">
        <v>39793</v>
      </c>
      <c r="B4759">
        <v>19.8</v>
      </c>
      <c r="C4759">
        <v>-3.4617000000000002E-2</v>
      </c>
      <c r="D4759">
        <f t="shared" si="74"/>
        <v>-3.5230634383799732E-2</v>
      </c>
    </row>
    <row r="4760" spans="1:4" x14ac:dyDescent="0.25">
      <c r="A4760" t="s">
        <v>2881</v>
      </c>
      <c r="B4760">
        <v>22.23</v>
      </c>
      <c r="C4760">
        <v>0.122727</v>
      </c>
      <c r="D4760">
        <f t="shared" si="74"/>
        <v>0.11576079027561571</v>
      </c>
    </row>
    <row r="4761" spans="1:4" x14ac:dyDescent="0.25">
      <c r="A4761" t="s">
        <v>2882</v>
      </c>
      <c r="B4761">
        <v>20.54</v>
      </c>
      <c r="C4761">
        <v>-7.6022999999999993E-2</v>
      </c>
      <c r="D4761">
        <f t="shared" si="74"/>
        <v>-7.9068523475693098E-2</v>
      </c>
    </row>
    <row r="4762" spans="1:4" x14ac:dyDescent="0.25">
      <c r="A4762" t="s">
        <v>2883</v>
      </c>
      <c r="B4762">
        <v>20</v>
      </c>
      <c r="C4762">
        <v>-2.6290000000000001E-2</v>
      </c>
      <c r="D4762">
        <f t="shared" si="74"/>
        <v>-2.6641930946421189E-2</v>
      </c>
    </row>
    <row r="4763" spans="1:4" x14ac:dyDescent="0.25">
      <c r="A4763" t="s">
        <v>2884</v>
      </c>
      <c r="B4763">
        <v>20.71</v>
      </c>
      <c r="C4763">
        <v>3.5499999999999997E-2</v>
      </c>
      <c r="D4763">
        <f t="shared" si="74"/>
        <v>3.4884401853501883E-2</v>
      </c>
    </row>
    <row r="4764" spans="1:4" x14ac:dyDescent="0.25">
      <c r="A4764" t="s">
        <v>2885</v>
      </c>
      <c r="B4764">
        <v>19.760000000000002</v>
      </c>
      <c r="C4764">
        <v>-4.5872000000000003E-2</v>
      </c>
      <c r="D4764">
        <f t="shared" si="74"/>
        <v>-4.6956983087770979E-2</v>
      </c>
    </row>
    <row r="4765" spans="1:4" x14ac:dyDescent="0.25">
      <c r="A4765" t="s">
        <v>2886</v>
      </c>
      <c r="B4765">
        <v>18.52</v>
      </c>
      <c r="C4765">
        <v>-6.2753000000000003E-2</v>
      </c>
      <c r="D4765">
        <f t="shared" si="74"/>
        <v>-6.4808463101688529E-2</v>
      </c>
    </row>
    <row r="4766" spans="1:4" x14ac:dyDescent="0.25">
      <c r="A4766" t="s">
        <v>2887</v>
      </c>
      <c r="B4766">
        <v>19.29</v>
      </c>
      <c r="C4766">
        <v>4.1577000000000003E-2</v>
      </c>
      <c r="D4766">
        <f t="shared" si="74"/>
        <v>4.0735597699604435E-2</v>
      </c>
    </row>
    <row r="4767" spans="1:4" x14ac:dyDescent="0.25">
      <c r="A4767" t="s">
        <v>2888</v>
      </c>
      <c r="B4767">
        <v>21.42</v>
      </c>
      <c r="C4767">
        <v>0.11042</v>
      </c>
      <c r="D4767">
        <f t="shared" si="74"/>
        <v>0.10473823810196516</v>
      </c>
    </row>
    <row r="4768" spans="1:4" x14ac:dyDescent="0.25">
      <c r="A4768" t="s">
        <v>2889</v>
      </c>
      <c r="B4768">
        <v>22.25</v>
      </c>
      <c r="C4768">
        <v>3.8748999999999999E-2</v>
      </c>
      <c r="D4768">
        <f t="shared" si="74"/>
        <v>3.8016943592646381E-2</v>
      </c>
    </row>
    <row r="4769" spans="1:4" x14ac:dyDescent="0.25">
      <c r="A4769" t="s">
        <v>2890</v>
      </c>
      <c r="B4769">
        <v>23.55</v>
      </c>
      <c r="C4769">
        <v>5.8427E-2</v>
      </c>
      <c r="D4769">
        <f t="shared" si="74"/>
        <v>5.6783811850177543E-2</v>
      </c>
    </row>
    <row r="4770" spans="1:4" x14ac:dyDescent="0.25">
      <c r="A4770" t="s">
        <v>2891</v>
      </c>
      <c r="B4770">
        <v>23.11</v>
      </c>
      <c r="C4770">
        <v>-1.8683999999999999E-2</v>
      </c>
      <c r="D4770">
        <f t="shared" si="74"/>
        <v>-1.8860396176137505E-2</v>
      </c>
    </row>
    <row r="4771" spans="1:4" x14ac:dyDescent="0.25">
      <c r="A4771" s="1">
        <v>39459</v>
      </c>
      <c r="B4771">
        <v>21.21</v>
      </c>
      <c r="C4771">
        <v>-8.2215999999999997E-2</v>
      </c>
      <c r="D4771">
        <f t="shared" si="74"/>
        <v>-8.5792655709698254E-2</v>
      </c>
    </row>
    <row r="4772" spans="1:4" x14ac:dyDescent="0.25">
      <c r="A4772" s="1">
        <v>39490</v>
      </c>
      <c r="B4772">
        <v>21.85</v>
      </c>
      <c r="C4772">
        <v>3.0175E-2</v>
      </c>
      <c r="D4772">
        <f t="shared" si="74"/>
        <v>2.9728152965008154E-2</v>
      </c>
    </row>
    <row r="4773" spans="1:4" x14ac:dyDescent="0.25">
      <c r="A4773" s="1">
        <v>39519</v>
      </c>
      <c r="B4773">
        <v>22.76</v>
      </c>
      <c r="C4773">
        <v>4.1647999999999998E-2</v>
      </c>
      <c r="D4773">
        <f t="shared" si="74"/>
        <v>4.0803687716531117E-2</v>
      </c>
    </row>
    <row r="4774" spans="1:4" x14ac:dyDescent="0.25">
      <c r="A4774" s="1">
        <v>39550</v>
      </c>
      <c r="B4774">
        <v>23.22</v>
      </c>
      <c r="C4774">
        <v>2.0211E-2</v>
      </c>
      <c r="D4774">
        <f t="shared" si="74"/>
        <v>2.000936701161507E-2</v>
      </c>
    </row>
    <row r="4775" spans="1:4" x14ac:dyDescent="0.25">
      <c r="A4775" s="1">
        <v>39580</v>
      </c>
      <c r="B4775">
        <v>24.4</v>
      </c>
      <c r="C4775">
        <v>5.0818000000000002E-2</v>
      </c>
      <c r="D4775">
        <f t="shared" si="74"/>
        <v>4.956915602941081E-2</v>
      </c>
    </row>
    <row r="4776" spans="1:4" x14ac:dyDescent="0.25">
      <c r="A4776" s="1">
        <v>39672</v>
      </c>
      <c r="B4776">
        <v>24.25</v>
      </c>
      <c r="C4776">
        <v>-6.1479999999999998E-3</v>
      </c>
      <c r="D4776">
        <f t="shared" si="74"/>
        <v>-6.1665149156639038E-3</v>
      </c>
    </row>
    <row r="4777" spans="1:4" x14ac:dyDescent="0.25">
      <c r="A4777" s="1">
        <v>39703</v>
      </c>
      <c r="B4777">
        <v>23.2</v>
      </c>
      <c r="C4777">
        <v>-4.3298999999999997E-2</v>
      </c>
      <c r="D4777">
        <f t="shared" si="74"/>
        <v>-4.4264338711228E-2</v>
      </c>
    </row>
    <row r="4778" spans="1:4" x14ac:dyDescent="0.25">
      <c r="A4778" s="1">
        <v>39733</v>
      </c>
      <c r="B4778">
        <v>24.29</v>
      </c>
      <c r="C4778">
        <v>4.6982999999999997E-2</v>
      </c>
      <c r="D4778">
        <f t="shared" si="74"/>
        <v>4.591246434181688E-2</v>
      </c>
    </row>
    <row r="4779" spans="1:4" x14ac:dyDescent="0.25">
      <c r="A4779" s="1">
        <v>39764</v>
      </c>
      <c r="B4779">
        <v>22.99</v>
      </c>
      <c r="C4779">
        <v>-5.3519999999999998E-2</v>
      </c>
      <c r="D4779">
        <f t="shared" si="74"/>
        <v>-5.5005404238990988E-2</v>
      </c>
    </row>
    <row r="4780" spans="1:4" x14ac:dyDescent="0.25">
      <c r="A4780" s="1">
        <v>39794</v>
      </c>
      <c r="B4780">
        <v>23.47</v>
      </c>
      <c r="C4780">
        <v>2.0879000000000002E-2</v>
      </c>
      <c r="D4780">
        <f t="shared" si="74"/>
        <v>2.0663671087842093E-2</v>
      </c>
    </row>
    <row r="4781" spans="1:4" x14ac:dyDescent="0.25">
      <c r="A4781" t="s">
        <v>2892</v>
      </c>
      <c r="B4781">
        <v>23.41</v>
      </c>
      <c r="C4781">
        <v>-2.5560000000000001E-3</v>
      </c>
      <c r="D4781">
        <f t="shared" si="74"/>
        <v>-2.5597283601127329E-3</v>
      </c>
    </row>
    <row r="4782" spans="1:4" x14ac:dyDescent="0.25">
      <c r="A4782" t="s">
        <v>2893</v>
      </c>
      <c r="B4782">
        <v>24.32</v>
      </c>
      <c r="C4782">
        <v>3.8871999999999997E-2</v>
      </c>
      <c r="D4782">
        <f t="shared" si="74"/>
        <v>3.8135775595146804E-2</v>
      </c>
    </row>
    <row r="4783" spans="1:4" x14ac:dyDescent="0.25">
      <c r="A4783" t="s">
        <v>2894</v>
      </c>
      <c r="B4783">
        <v>24.7</v>
      </c>
      <c r="C4783">
        <v>1.5625E-2</v>
      </c>
      <c r="D4783">
        <f t="shared" si="74"/>
        <v>1.5504186535965254E-2</v>
      </c>
    </row>
    <row r="4784" spans="1:4" x14ac:dyDescent="0.25">
      <c r="A4784" t="s">
        <v>2895</v>
      </c>
      <c r="B4784">
        <v>24.45</v>
      </c>
      <c r="C4784">
        <v>-1.0121E-2</v>
      </c>
      <c r="D4784">
        <f t="shared" si="74"/>
        <v>-1.0173027713050521E-2</v>
      </c>
    </row>
    <row r="4785" spans="1:4" x14ac:dyDescent="0.25">
      <c r="A4785" t="s">
        <v>2896</v>
      </c>
      <c r="B4785">
        <v>24.22</v>
      </c>
      <c r="C4785">
        <v>-9.4070000000000004E-3</v>
      </c>
      <c r="D4785">
        <f t="shared" si="74"/>
        <v>-9.4514777959348577E-3</v>
      </c>
    </row>
    <row r="4786" spans="1:4" x14ac:dyDescent="0.25">
      <c r="A4786" t="s">
        <v>2897</v>
      </c>
      <c r="B4786">
        <v>23.73</v>
      </c>
      <c r="C4786">
        <v>-2.0230999999999999E-2</v>
      </c>
      <c r="D4786">
        <f t="shared" si="74"/>
        <v>-2.0438667677273956E-2</v>
      </c>
    </row>
    <row r="4787" spans="1:4" x14ac:dyDescent="0.25">
      <c r="A4787" t="s">
        <v>2898</v>
      </c>
      <c r="B4787">
        <v>23.62</v>
      </c>
      <c r="C4787">
        <v>-4.6350000000000002E-3</v>
      </c>
      <c r="D4787">
        <f t="shared" si="74"/>
        <v>-4.6462596784558729E-3</v>
      </c>
    </row>
    <row r="4788" spans="1:4" x14ac:dyDescent="0.25">
      <c r="A4788" t="s">
        <v>2899</v>
      </c>
      <c r="B4788">
        <v>23.73</v>
      </c>
      <c r="C4788">
        <v>4.6569999999999997E-3</v>
      </c>
      <c r="D4788">
        <f t="shared" si="74"/>
        <v>4.6462596784559258E-3</v>
      </c>
    </row>
    <row r="4789" spans="1:4" x14ac:dyDescent="0.25">
      <c r="A4789" t="s">
        <v>2900</v>
      </c>
      <c r="B4789">
        <v>23.56</v>
      </c>
      <c r="C4789">
        <v>-7.1640000000000002E-3</v>
      </c>
      <c r="D4789">
        <f t="shared" si="74"/>
        <v>-7.189711664286262E-3</v>
      </c>
    </row>
    <row r="4790" spans="1:4" x14ac:dyDescent="0.25">
      <c r="A4790" t="s">
        <v>2901</v>
      </c>
      <c r="B4790">
        <v>23.36</v>
      </c>
      <c r="C4790">
        <v>-8.489E-3</v>
      </c>
      <c r="D4790">
        <f t="shared" si="74"/>
        <v>-8.5252008233596167E-3</v>
      </c>
    </row>
    <row r="4791" spans="1:4" x14ac:dyDescent="0.25">
      <c r="A4791" t="s">
        <v>2902</v>
      </c>
      <c r="B4791">
        <v>23.11</v>
      </c>
      <c r="C4791">
        <v>-1.0702E-2</v>
      </c>
      <c r="D4791">
        <f t="shared" si="74"/>
        <v>-1.0759733673736978E-2</v>
      </c>
    </row>
    <row r="4792" spans="1:4" x14ac:dyDescent="0.25">
      <c r="A4792" t="s">
        <v>2903</v>
      </c>
      <c r="B4792">
        <v>23.02</v>
      </c>
      <c r="C4792">
        <v>-3.8939999999999999E-3</v>
      </c>
      <c r="D4792">
        <f t="shared" si="74"/>
        <v>-3.9020209925527765E-3</v>
      </c>
    </row>
    <row r="4793" spans="1:4" x14ac:dyDescent="0.25">
      <c r="A4793" s="1">
        <v>39845</v>
      </c>
      <c r="B4793">
        <v>24.13</v>
      </c>
      <c r="C4793">
        <v>4.8218999999999998E-2</v>
      </c>
      <c r="D4793">
        <f t="shared" si="74"/>
        <v>4.7092476343203661E-2</v>
      </c>
    </row>
    <row r="4794" spans="1:4" x14ac:dyDescent="0.25">
      <c r="A4794" s="1">
        <v>39934</v>
      </c>
      <c r="B4794">
        <v>24.71</v>
      </c>
      <c r="C4794">
        <v>2.4035999999999998E-2</v>
      </c>
      <c r="D4794">
        <f t="shared" si="74"/>
        <v>2.3752140363578401E-2</v>
      </c>
    </row>
    <row r="4795" spans="1:4" x14ac:dyDescent="0.25">
      <c r="A4795" s="1">
        <v>39965</v>
      </c>
      <c r="B4795">
        <v>25.26</v>
      </c>
      <c r="C4795">
        <v>2.2258E-2</v>
      </c>
      <c r="D4795">
        <f t="shared" si="74"/>
        <v>2.2014096921826341E-2</v>
      </c>
    </row>
    <row r="4796" spans="1:4" x14ac:dyDescent="0.25">
      <c r="A4796" s="1">
        <v>39995</v>
      </c>
      <c r="B4796">
        <v>24.57</v>
      </c>
      <c r="C4796">
        <v>-2.7316E-2</v>
      </c>
      <c r="D4796">
        <f t="shared" si="74"/>
        <v>-2.7695930389257398E-2</v>
      </c>
    </row>
    <row r="4797" spans="1:4" x14ac:dyDescent="0.25">
      <c r="A4797" s="1">
        <v>40026</v>
      </c>
      <c r="B4797">
        <v>24.39</v>
      </c>
      <c r="C4797">
        <v>-7.326E-3</v>
      </c>
      <c r="D4797">
        <f t="shared" si="74"/>
        <v>-7.352974305258806E-3</v>
      </c>
    </row>
    <row r="4798" spans="1:4" x14ac:dyDescent="0.25">
      <c r="A4798" s="1">
        <v>40057</v>
      </c>
      <c r="B4798">
        <v>23.86</v>
      </c>
      <c r="C4798">
        <v>-2.1729999999999999E-2</v>
      </c>
      <c r="D4798">
        <f t="shared" si="74"/>
        <v>-2.1969795558058901E-2</v>
      </c>
    </row>
    <row r="4799" spans="1:4" x14ac:dyDescent="0.25">
      <c r="A4799" s="1">
        <v>40148</v>
      </c>
      <c r="B4799">
        <v>22.97</v>
      </c>
      <c r="C4799">
        <v>-3.7301000000000001E-2</v>
      </c>
      <c r="D4799">
        <f t="shared" si="74"/>
        <v>-3.8014399968763157E-2</v>
      </c>
    </row>
    <row r="4800" spans="1:4" x14ac:dyDescent="0.25">
      <c r="A4800" t="s">
        <v>2904</v>
      </c>
      <c r="B4800">
        <v>22.51</v>
      </c>
      <c r="C4800">
        <v>-2.0025999999999999E-2</v>
      </c>
      <c r="D4800">
        <f t="shared" si="74"/>
        <v>-2.0229361782365885E-2</v>
      </c>
    </row>
    <row r="4801" spans="1:4" x14ac:dyDescent="0.25">
      <c r="A4801" t="s">
        <v>2905</v>
      </c>
      <c r="B4801">
        <v>21.91</v>
      </c>
      <c r="C4801">
        <v>-2.6655000000000002E-2</v>
      </c>
      <c r="D4801">
        <f t="shared" si="74"/>
        <v>-2.701650131126582E-2</v>
      </c>
    </row>
    <row r="4802" spans="1:4" x14ac:dyDescent="0.25">
      <c r="A4802" t="s">
        <v>2906</v>
      </c>
      <c r="B4802">
        <v>22.81</v>
      </c>
      <c r="C4802">
        <v>4.1077000000000002E-2</v>
      </c>
      <c r="D4802">
        <f t="shared" si="74"/>
        <v>4.0255882688921475E-2</v>
      </c>
    </row>
    <row r="4803" spans="1:4" x14ac:dyDescent="0.25">
      <c r="A4803" t="s">
        <v>2907</v>
      </c>
      <c r="B4803">
        <v>23.2</v>
      </c>
      <c r="C4803">
        <v>1.7097999999999999E-2</v>
      </c>
      <c r="D4803">
        <f t="shared" si="74"/>
        <v>1.6953242375967577E-2</v>
      </c>
    </row>
    <row r="4804" spans="1:4" x14ac:dyDescent="0.25">
      <c r="A4804" t="s">
        <v>2908</v>
      </c>
      <c r="B4804">
        <v>21.99</v>
      </c>
      <c r="C4804">
        <v>-5.2155E-2</v>
      </c>
      <c r="D4804">
        <f t="shared" ref="D4804:D4867" si="75">LN(B4804/B4803)</f>
        <v>-5.3564474105594548E-2</v>
      </c>
    </row>
    <row r="4805" spans="1:4" x14ac:dyDescent="0.25">
      <c r="A4805" t="s">
        <v>2909</v>
      </c>
      <c r="B4805">
        <v>22.28</v>
      </c>
      <c r="C4805">
        <v>1.3188E-2</v>
      </c>
      <c r="D4805">
        <f t="shared" si="75"/>
        <v>1.3101610492413514E-2</v>
      </c>
    </row>
    <row r="4806" spans="1:4" x14ac:dyDescent="0.25">
      <c r="A4806" t="s">
        <v>2910</v>
      </c>
      <c r="B4806">
        <v>21.97</v>
      </c>
      <c r="C4806">
        <v>-1.3913999999999999E-2</v>
      </c>
      <c r="D4806">
        <f t="shared" si="75"/>
        <v>-1.4011528662564479E-2</v>
      </c>
    </row>
    <row r="4807" spans="1:4" x14ac:dyDescent="0.25">
      <c r="A4807" t="s">
        <v>2911</v>
      </c>
      <c r="B4807">
        <v>21.72</v>
      </c>
      <c r="C4807">
        <v>-1.1379E-2</v>
      </c>
      <c r="D4807">
        <f t="shared" si="75"/>
        <v>-1.1444391330784159E-2</v>
      </c>
    </row>
    <row r="4808" spans="1:4" x14ac:dyDescent="0.25">
      <c r="A4808" t="s">
        <v>2912</v>
      </c>
      <c r="B4808">
        <v>22.73</v>
      </c>
      <c r="C4808">
        <v>4.6501000000000001E-2</v>
      </c>
      <c r="D4808">
        <f t="shared" si="75"/>
        <v>4.545214279871717E-2</v>
      </c>
    </row>
    <row r="4809" spans="1:4" x14ac:dyDescent="0.25">
      <c r="A4809" t="s">
        <v>2913</v>
      </c>
      <c r="B4809">
        <v>22.12</v>
      </c>
      <c r="C4809">
        <v>-2.6837E-2</v>
      </c>
      <c r="D4809">
        <f t="shared" si="75"/>
        <v>-2.7203461210317748E-2</v>
      </c>
    </row>
    <row r="4810" spans="1:4" x14ac:dyDescent="0.25">
      <c r="A4810" t="s">
        <v>2914</v>
      </c>
      <c r="B4810">
        <v>23</v>
      </c>
      <c r="C4810">
        <v>3.9782999999999999E-2</v>
      </c>
      <c r="D4810">
        <f t="shared" si="75"/>
        <v>3.9012039275015661E-2</v>
      </c>
    </row>
    <row r="4811" spans="1:4" x14ac:dyDescent="0.25">
      <c r="A4811" t="s">
        <v>2915</v>
      </c>
      <c r="B4811">
        <v>22</v>
      </c>
      <c r="C4811">
        <v>-4.3478000000000003E-2</v>
      </c>
      <c r="D4811">
        <f t="shared" si="75"/>
        <v>-4.445176257083381E-2</v>
      </c>
    </row>
    <row r="4812" spans="1:4" x14ac:dyDescent="0.25">
      <c r="A4812" t="s">
        <v>2916</v>
      </c>
      <c r="B4812">
        <v>21.53</v>
      </c>
      <c r="C4812">
        <v>-2.1364000000000001E-2</v>
      </c>
      <c r="D4812">
        <f t="shared" si="75"/>
        <v>-2.1595141982044191E-2</v>
      </c>
    </row>
    <row r="4813" spans="1:4" x14ac:dyDescent="0.25">
      <c r="A4813" s="1">
        <v>39846</v>
      </c>
      <c r="B4813">
        <v>21.57</v>
      </c>
      <c r="C4813">
        <v>1.8580000000000001E-3</v>
      </c>
      <c r="D4813">
        <f t="shared" si="75"/>
        <v>1.856149024793216E-3</v>
      </c>
    </row>
    <row r="4814" spans="1:4" x14ac:dyDescent="0.25">
      <c r="A4814" s="1">
        <v>39874</v>
      </c>
      <c r="B4814">
        <v>21.92</v>
      </c>
      <c r="C4814">
        <v>1.6226000000000001E-2</v>
      </c>
      <c r="D4814">
        <f t="shared" si="75"/>
        <v>1.6096001678749743E-2</v>
      </c>
    </row>
    <row r="4815" spans="1:4" x14ac:dyDescent="0.25">
      <c r="A4815" s="1">
        <v>39905</v>
      </c>
      <c r="B4815">
        <v>21.73</v>
      </c>
      <c r="C4815">
        <v>-8.6680000000000004E-3</v>
      </c>
      <c r="D4815">
        <f t="shared" si="75"/>
        <v>-8.7056678114765668E-3</v>
      </c>
    </row>
    <row r="4816" spans="1:4" x14ac:dyDescent="0.25">
      <c r="A4816" s="1">
        <v>39935</v>
      </c>
      <c r="B4816">
        <v>22.4</v>
      </c>
      <c r="C4816">
        <v>3.0832999999999999E-2</v>
      </c>
      <c r="D4816">
        <f t="shared" si="75"/>
        <v>3.0367164592655913E-2</v>
      </c>
    </row>
    <row r="4817" spans="1:4" x14ac:dyDescent="0.25">
      <c r="A4817" s="1">
        <v>39966</v>
      </c>
      <c r="B4817">
        <v>23.53</v>
      </c>
      <c r="C4817">
        <v>5.0445999999999998E-2</v>
      </c>
      <c r="D4817">
        <f t="shared" si="75"/>
        <v>4.9215243878277144E-2</v>
      </c>
    </row>
    <row r="4818" spans="1:4" x14ac:dyDescent="0.25">
      <c r="A4818" s="1">
        <v>40058</v>
      </c>
      <c r="B4818">
        <v>23.09</v>
      </c>
      <c r="C4818">
        <v>-1.8700000000000001E-2</v>
      </c>
      <c r="D4818">
        <f t="shared" si="75"/>
        <v>-1.8876579372867131E-2</v>
      </c>
    </row>
    <row r="4819" spans="1:4" x14ac:dyDescent="0.25">
      <c r="A4819" s="1">
        <v>40088</v>
      </c>
      <c r="B4819">
        <v>22.21</v>
      </c>
      <c r="C4819">
        <v>-3.8112E-2</v>
      </c>
      <c r="D4819">
        <f t="shared" si="75"/>
        <v>-3.8856985460067883E-2</v>
      </c>
    </row>
    <row r="4820" spans="1:4" x14ac:dyDescent="0.25">
      <c r="A4820" s="1">
        <v>40119</v>
      </c>
      <c r="B4820">
        <v>22.14</v>
      </c>
      <c r="C4820">
        <v>-3.1519999999999999E-3</v>
      </c>
      <c r="D4820">
        <f t="shared" si="75"/>
        <v>-3.156710625845249E-3</v>
      </c>
    </row>
    <row r="4821" spans="1:4" x14ac:dyDescent="0.25">
      <c r="A4821" s="1">
        <v>40149</v>
      </c>
      <c r="B4821">
        <v>21.98</v>
      </c>
      <c r="C4821">
        <v>-7.2269999999999999E-3</v>
      </c>
      <c r="D4821">
        <f t="shared" si="75"/>
        <v>-7.2529783050155183E-3</v>
      </c>
    </row>
    <row r="4822" spans="1:4" x14ac:dyDescent="0.25">
      <c r="A4822" t="s">
        <v>2917</v>
      </c>
      <c r="B4822">
        <v>21.22</v>
      </c>
      <c r="C4822">
        <v>-3.4576999999999997E-2</v>
      </c>
      <c r="D4822">
        <f t="shared" si="75"/>
        <v>-3.5188815789638304E-2</v>
      </c>
    </row>
    <row r="4823" spans="1:4" x14ac:dyDescent="0.25">
      <c r="A4823" t="s">
        <v>2918</v>
      </c>
      <c r="B4823">
        <v>19.940000000000001</v>
      </c>
      <c r="C4823">
        <v>-6.0319999999999999E-2</v>
      </c>
      <c r="D4823">
        <f t="shared" si="75"/>
        <v>-6.2216368652144673E-2</v>
      </c>
    </row>
    <row r="4824" spans="1:4" x14ac:dyDescent="0.25">
      <c r="A4824" t="s">
        <v>2919</v>
      </c>
      <c r="B4824">
        <v>19.8</v>
      </c>
      <c r="C4824">
        <v>-7.0210000000000003E-3</v>
      </c>
      <c r="D4824">
        <f t="shared" si="75"/>
        <v>-7.0458268332027575E-3</v>
      </c>
    </row>
    <row r="4825" spans="1:4" x14ac:dyDescent="0.25">
      <c r="A4825" t="s">
        <v>2920</v>
      </c>
      <c r="B4825">
        <v>20.16</v>
      </c>
      <c r="C4825">
        <v>1.8182E-2</v>
      </c>
      <c r="D4825">
        <f t="shared" si="75"/>
        <v>1.8018505502678212E-2</v>
      </c>
    </row>
    <row r="4826" spans="1:4" x14ac:dyDescent="0.25">
      <c r="A4826" t="s">
        <v>2921</v>
      </c>
      <c r="B4826">
        <v>19.46</v>
      </c>
      <c r="C4826">
        <v>-3.4722000000000003E-2</v>
      </c>
      <c r="D4826">
        <f t="shared" si="75"/>
        <v>-3.5339366445308849E-2</v>
      </c>
    </row>
    <row r="4827" spans="1:4" x14ac:dyDescent="0.25">
      <c r="A4827" t="s">
        <v>2922</v>
      </c>
      <c r="B4827">
        <v>18.71</v>
      </c>
      <c r="C4827">
        <v>-3.8540999999999999E-2</v>
      </c>
      <c r="D4827">
        <f t="shared" si="75"/>
        <v>-3.930293647186079E-2</v>
      </c>
    </row>
    <row r="4828" spans="1:4" x14ac:dyDescent="0.25">
      <c r="A4828" t="s">
        <v>2923</v>
      </c>
      <c r="B4828">
        <v>20.67</v>
      </c>
      <c r="C4828">
        <v>0.104757</v>
      </c>
      <c r="D4828">
        <f t="shared" si="75"/>
        <v>9.9625233407678732E-2</v>
      </c>
    </row>
    <row r="4829" spans="1:4" x14ac:dyDescent="0.25">
      <c r="A4829" t="s">
        <v>2924</v>
      </c>
      <c r="B4829">
        <v>20.309999999999999</v>
      </c>
      <c r="C4829">
        <v>-1.7416999999999998E-2</v>
      </c>
      <c r="D4829">
        <f t="shared" si="75"/>
        <v>-1.7569998101383721E-2</v>
      </c>
    </row>
    <row r="4830" spans="1:4" x14ac:dyDescent="0.25">
      <c r="A4830" t="s">
        <v>2925</v>
      </c>
      <c r="B4830">
        <v>20.64</v>
      </c>
      <c r="C4830">
        <v>1.6247999999999999E-2</v>
      </c>
      <c r="D4830">
        <f t="shared" si="75"/>
        <v>1.6117565021068692E-2</v>
      </c>
    </row>
    <row r="4831" spans="1:4" x14ac:dyDescent="0.25">
      <c r="A4831" t="s">
        <v>2926</v>
      </c>
      <c r="B4831">
        <v>20.89</v>
      </c>
      <c r="C4831">
        <v>1.2112E-2</v>
      </c>
      <c r="D4831">
        <f t="shared" si="75"/>
        <v>1.2039634955112346E-2</v>
      </c>
    </row>
    <row r="4832" spans="1:4" x14ac:dyDescent="0.25">
      <c r="A4832" s="1">
        <v>39847</v>
      </c>
      <c r="B4832">
        <v>19.920000000000002</v>
      </c>
      <c r="C4832">
        <v>-4.6434000000000003E-2</v>
      </c>
      <c r="D4832">
        <f t="shared" si="75"/>
        <v>-4.7546323412022216E-2</v>
      </c>
    </row>
    <row r="4833" spans="1:4" x14ac:dyDescent="0.25">
      <c r="A4833" s="1">
        <v>39875</v>
      </c>
      <c r="B4833">
        <v>18.89</v>
      </c>
      <c r="C4833">
        <v>-5.1707000000000003E-2</v>
      </c>
      <c r="D4833">
        <f t="shared" si="75"/>
        <v>-5.3091570643034082E-2</v>
      </c>
    </row>
    <row r="4834" spans="1:4" x14ac:dyDescent="0.25">
      <c r="A4834" s="1">
        <v>39906</v>
      </c>
      <c r="B4834">
        <v>19.010000000000002</v>
      </c>
      <c r="C4834">
        <v>6.3530000000000001E-3</v>
      </c>
      <c r="D4834">
        <f t="shared" si="75"/>
        <v>6.332474986919601E-3</v>
      </c>
    </row>
    <row r="4835" spans="1:4" x14ac:dyDescent="0.25">
      <c r="A4835" s="1">
        <v>39936</v>
      </c>
      <c r="B4835">
        <v>18.149999999999999</v>
      </c>
      <c r="C4835">
        <v>-4.5239000000000001E-2</v>
      </c>
      <c r="D4835">
        <f t="shared" si="75"/>
        <v>-4.6294595789478116E-2</v>
      </c>
    </row>
    <row r="4836" spans="1:4" x14ac:dyDescent="0.25">
      <c r="A4836" s="1">
        <v>39967</v>
      </c>
      <c r="B4836">
        <v>18</v>
      </c>
      <c r="C4836">
        <v>-8.2640000000000005E-3</v>
      </c>
      <c r="D4836">
        <f t="shared" si="75"/>
        <v>-8.2988028146950658E-3</v>
      </c>
    </row>
    <row r="4837" spans="1:4" x14ac:dyDescent="0.25">
      <c r="A4837" s="1">
        <v>40059</v>
      </c>
      <c r="B4837">
        <v>18.23</v>
      </c>
      <c r="C4837">
        <v>1.2777999999999999E-2</v>
      </c>
      <c r="D4837">
        <f t="shared" si="75"/>
        <v>1.2696830794406977E-2</v>
      </c>
    </row>
    <row r="4838" spans="1:4" x14ac:dyDescent="0.25">
      <c r="A4838" s="1">
        <v>40089</v>
      </c>
      <c r="B4838">
        <v>19.420000000000002</v>
      </c>
      <c r="C4838">
        <v>6.5277000000000002E-2</v>
      </c>
      <c r="D4838">
        <f t="shared" si="75"/>
        <v>6.3234874172607161E-2</v>
      </c>
    </row>
    <row r="4839" spans="1:4" x14ac:dyDescent="0.25">
      <c r="A4839" s="1">
        <v>40120</v>
      </c>
      <c r="B4839">
        <v>19.68</v>
      </c>
      <c r="C4839">
        <v>1.3388000000000001E-2</v>
      </c>
      <c r="D4839">
        <f t="shared" si="75"/>
        <v>1.3299428760928475E-2</v>
      </c>
    </row>
    <row r="4840" spans="1:4" x14ac:dyDescent="0.25">
      <c r="A4840" s="1">
        <v>40150</v>
      </c>
      <c r="B4840">
        <v>20.329999999999998</v>
      </c>
      <c r="C4840">
        <v>3.3028000000000002E-2</v>
      </c>
      <c r="D4840">
        <f t="shared" si="75"/>
        <v>3.2494736016147836E-2</v>
      </c>
    </row>
    <row r="4841" spans="1:4" x14ac:dyDescent="0.25">
      <c r="A4841" t="s">
        <v>2927</v>
      </c>
      <c r="B4841">
        <v>20.71</v>
      </c>
      <c r="C4841">
        <v>1.8692E-2</v>
      </c>
      <c r="D4841">
        <f t="shared" si="75"/>
        <v>1.8519047767237746E-2</v>
      </c>
    </row>
    <row r="4842" spans="1:4" x14ac:dyDescent="0.25">
      <c r="A4842" t="s">
        <v>2928</v>
      </c>
      <c r="B4842">
        <v>20.14</v>
      </c>
      <c r="C4842">
        <v>-2.7522999999999999E-2</v>
      </c>
      <c r="D4842">
        <f t="shared" si="75"/>
        <v>-2.7908788117076616E-2</v>
      </c>
    </row>
    <row r="4843" spans="1:4" x14ac:dyDescent="0.25">
      <c r="A4843" t="s">
        <v>2929</v>
      </c>
      <c r="B4843">
        <v>21.48</v>
      </c>
      <c r="C4843">
        <v>6.6533999999999996E-2</v>
      </c>
      <c r="D4843">
        <f t="shared" si="75"/>
        <v>6.4414382350247587E-2</v>
      </c>
    </row>
    <row r="4844" spans="1:4" x14ac:dyDescent="0.25">
      <c r="A4844" t="s">
        <v>2930</v>
      </c>
      <c r="B4844">
        <v>22.58</v>
      </c>
      <c r="C4844">
        <v>5.1209999999999999E-2</v>
      </c>
      <c r="D4844">
        <f t="shared" si="75"/>
        <v>4.9942289080851889E-2</v>
      </c>
    </row>
    <row r="4845" spans="1:4" x14ac:dyDescent="0.25">
      <c r="A4845" t="s">
        <v>2931</v>
      </c>
      <c r="B4845">
        <v>22.44</v>
      </c>
      <c r="C4845">
        <v>-6.1999999999999998E-3</v>
      </c>
      <c r="D4845">
        <f t="shared" si="75"/>
        <v>-6.2194780670203082E-3</v>
      </c>
    </row>
    <row r="4846" spans="1:4" x14ac:dyDescent="0.25">
      <c r="A4846" t="s">
        <v>2932</v>
      </c>
      <c r="B4846">
        <v>22.16</v>
      </c>
      <c r="C4846">
        <v>-1.2478E-2</v>
      </c>
      <c r="D4846">
        <f t="shared" si="75"/>
        <v>-1.2556218775412594E-2</v>
      </c>
    </row>
    <row r="4847" spans="1:4" x14ac:dyDescent="0.25">
      <c r="A4847" t="s">
        <v>2933</v>
      </c>
      <c r="B4847">
        <v>23.25</v>
      </c>
      <c r="C4847">
        <v>4.9188000000000003E-2</v>
      </c>
      <c r="D4847">
        <f t="shared" si="75"/>
        <v>4.8016270154282288E-2</v>
      </c>
    </row>
    <row r="4848" spans="1:4" x14ac:dyDescent="0.25">
      <c r="A4848" t="s">
        <v>2934</v>
      </c>
      <c r="B4848">
        <v>22.95</v>
      </c>
      <c r="C4848">
        <v>-1.2903E-2</v>
      </c>
      <c r="D4848">
        <f t="shared" si="75"/>
        <v>-1.298719552681119E-2</v>
      </c>
    </row>
    <row r="4849" spans="1:4" x14ac:dyDescent="0.25">
      <c r="A4849" t="s">
        <v>2935</v>
      </c>
      <c r="B4849">
        <v>23.28</v>
      </c>
      <c r="C4849">
        <v>1.4378999999999999E-2</v>
      </c>
      <c r="D4849">
        <f t="shared" si="75"/>
        <v>1.4276686356683081E-2</v>
      </c>
    </row>
    <row r="4850" spans="1:4" x14ac:dyDescent="0.25">
      <c r="A4850" t="s">
        <v>2936</v>
      </c>
      <c r="B4850">
        <v>24.14</v>
      </c>
      <c r="C4850">
        <v>3.6942000000000003E-2</v>
      </c>
      <c r="D4850">
        <f t="shared" si="75"/>
        <v>3.6275592806148241E-2</v>
      </c>
    </row>
    <row r="4851" spans="1:4" x14ac:dyDescent="0.25">
      <c r="A4851" t="s">
        <v>2937</v>
      </c>
      <c r="B4851">
        <v>23.63</v>
      </c>
      <c r="C4851">
        <v>-2.1127E-2</v>
      </c>
      <c r="D4851">
        <f t="shared" si="75"/>
        <v>-2.1353124470569057E-2</v>
      </c>
    </row>
    <row r="4852" spans="1:4" x14ac:dyDescent="0.25">
      <c r="A4852" t="s">
        <v>2938</v>
      </c>
      <c r="B4852">
        <v>23.38</v>
      </c>
      <c r="C4852">
        <v>-1.0580000000000001E-2</v>
      </c>
      <c r="D4852">
        <f t="shared" si="75"/>
        <v>-1.0636135154894135E-2</v>
      </c>
    </row>
    <row r="4853" spans="1:4" x14ac:dyDescent="0.25">
      <c r="A4853" t="s">
        <v>2939</v>
      </c>
      <c r="B4853">
        <v>23.56</v>
      </c>
      <c r="C4853">
        <v>7.6990000000000001E-3</v>
      </c>
      <c r="D4853">
        <f t="shared" si="75"/>
        <v>7.6694027394634901E-3</v>
      </c>
    </row>
    <row r="4854" spans="1:4" x14ac:dyDescent="0.25">
      <c r="A4854" s="1">
        <v>39817</v>
      </c>
      <c r="B4854">
        <v>23.83</v>
      </c>
      <c r="C4854">
        <v>1.146E-2</v>
      </c>
      <c r="D4854">
        <f t="shared" si="75"/>
        <v>1.1394932327264823E-2</v>
      </c>
    </row>
    <row r="4855" spans="1:4" x14ac:dyDescent="0.25">
      <c r="A4855" s="1">
        <v>39848</v>
      </c>
      <c r="B4855">
        <v>24.77</v>
      </c>
      <c r="C4855">
        <v>3.9446000000000002E-2</v>
      </c>
      <c r="D4855">
        <f t="shared" si="75"/>
        <v>3.8687952390617425E-2</v>
      </c>
    </row>
    <row r="4856" spans="1:4" x14ac:dyDescent="0.25">
      <c r="A4856" s="1">
        <v>39876</v>
      </c>
      <c r="B4856">
        <v>25</v>
      </c>
      <c r="C4856">
        <v>9.2849999999999999E-3</v>
      </c>
      <c r="D4856">
        <f t="shared" si="75"/>
        <v>9.2425813669326506E-3</v>
      </c>
    </row>
    <row r="4857" spans="1:4" x14ac:dyDescent="0.25">
      <c r="A4857" s="1">
        <v>39968</v>
      </c>
      <c r="B4857">
        <v>24.85</v>
      </c>
      <c r="C4857">
        <v>-6.0000000000000001E-3</v>
      </c>
      <c r="D4857">
        <f t="shared" si="75"/>
        <v>-6.0180723255629101E-3</v>
      </c>
    </row>
    <row r="4858" spans="1:4" x14ac:dyDescent="0.25">
      <c r="A4858" s="1">
        <v>39998</v>
      </c>
      <c r="B4858">
        <v>24.37</v>
      </c>
      <c r="C4858">
        <v>-1.9316E-2</v>
      </c>
      <c r="D4858">
        <f t="shared" si="75"/>
        <v>-1.9504884905522914E-2</v>
      </c>
    </row>
    <row r="4859" spans="1:4" x14ac:dyDescent="0.25">
      <c r="A4859" s="1">
        <v>40029</v>
      </c>
      <c r="B4859">
        <v>25.12</v>
      </c>
      <c r="C4859">
        <v>3.0776000000000001E-2</v>
      </c>
      <c r="D4859">
        <f t="shared" si="75"/>
        <v>3.0311473962883018E-2</v>
      </c>
    </row>
    <row r="4860" spans="1:4" x14ac:dyDescent="0.25">
      <c r="A4860" s="1">
        <v>40060</v>
      </c>
      <c r="B4860">
        <v>25.9</v>
      </c>
      <c r="C4860">
        <v>3.1050999999999999E-2</v>
      </c>
      <c r="D4860">
        <f t="shared" si="75"/>
        <v>3.0578627105493996E-2</v>
      </c>
    </row>
    <row r="4861" spans="1:4" x14ac:dyDescent="0.25">
      <c r="A4861" t="s">
        <v>2940</v>
      </c>
      <c r="B4861">
        <v>25.96</v>
      </c>
      <c r="C4861">
        <v>2.317E-3</v>
      </c>
      <c r="D4861">
        <f t="shared" si="75"/>
        <v>2.3139231303972198E-3</v>
      </c>
    </row>
    <row r="4862" spans="1:4" x14ac:dyDescent="0.25">
      <c r="A4862" t="s">
        <v>2941</v>
      </c>
      <c r="B4862">
        <v>25.34</v>
      </c>
      <c r="C4862">
        <v>-2.3883000000000001E-2</v>
      </c>
      <c r="D4862">
        <f t="shared" si="75"/>
        <v>-2.4172716942896258E-2</v>
      </c>
    </row>
    <row r="4863" spans="1:4" x14ac:dyDescent="0.25">
      <c r="A4863" t="s">
        <v>2942</v>
      </c>
      <c r="B4863">
        <v>25.67</v>
      </c>
      <c r="C4863">
        <v>1.3023E-2</v>
      </c>
      <c r="D4863">
        <f t="shared" si="75"/>
        <v>1.2938819990056038E-2</v>
      </c>
    </row>
    <row r="4864" spans="1:4" x14ac:dyDescent="0.25">
      <c r="A4864" t="s">
        <v>2943</v>
      </c>
      <c r="B4864">
        <v>25.97</v>
      </c>
      <c r="C4864">
        <v>1.1686999999999999E-2</v>
      </c>
      <c r="D4864">
        <f t="shared" si="75"/>
        <v>1.1619030791607966E-2</v>
      </c>
    </row>
    <row r="4865" spans="1:4" x14ac:dyDescent="0.25">
      <c r="A4865" t="s">
        <v>2944</v>
      </c>
      <c r="B4865">
        <v>26.1</v>
      </c>
      <c r="C4865">
        <v>5.006E-3</v>
      </c>
      <c r="D4865">
        <f t="shared" si="75"/>
        <v>4.993288653990847E-3</v>
      </c>
    </row>
    <row r="4866" spans="1:4" x14ac:dyDescent="0.25">
      <c r="A4866" t="s">
        <v>2945</v>
      </c>
      <c r="B4866">
        <v>25.15</v>
      </c>
      <c r="C4866">
        <v>-3.6398E-2</v>
      </c>
      <c r="D4866">
        <f t="shared" si="75"/>
        <v>-3.7077417782899601E-2</v>
      </c>
    </row>
    <row r="4867" spans="1:4" x14ac:dyDescent="0.25">
      <c r="A4867" t="s">
        <v>2946</v>
      </c>
      <c r="B4867">
        <v>25.87</v>
      </c>
      <c r="C4867">
        <v>2.8628000000000001E-2</v>
      </c>
      <c r="D4867">
        <f t="shared" si="75"/>
        <v>2.8226099652189734E-2</v>
      </c>
    </row>
    <row r="4868" spans="1:4" x14ac:dyDescent="0.25">
      <c r="A4868" t="s">
        <v>2947</v>
      </c>
      <c r="B4868">
        <v>26.17</v>
      </c>
      <c r="C4868">
        <v>1.1596E-2</v>
      </c>
      <c r="D4868">
        <f t="shared" ref="D4868:D4931" si="76">LN(B4868/B4867)</f>
        <v>1.1529720344116725E-2</v>
      </c>
    </row>
    <row r="4869" spans="1:4" x14ac:dyDescent="0.25">
      <c r="A4869" t="s">
        <v>2948</v>
      </c>
      <c r="B4869">
        <v>25.76</v>
      </c>
      <c r="C4869">
        <v>-1.5667E-2</v>
      </c>
      <c r="D4869">
        <f t="shared" si="76"/>
        <v>-1.5790815305901672E-2</v>
      </c>
    </row>
    <row r="4870" spans="1:4" x14ac:dyDescent="0.25">
      <c r="A4870" t="s">
        <v>2949</v>
      </c>
      <c r="B4870">
        <v>26.31</v>
      </c>
      <c r="C4870">
        <v>2.1350999999999998E-2</v>
      </c>
      <c r="D4870">
        <f t="shared" si="76"/>
        <v>2.1126193816048491E-2</v>
      </c>
    </row>
    <row r="4871" spans="1:4" x14ac:dyDescent="0.25">
      <c r="A4871" t="s">
        <v>2950</v>
      </c>
      <c r="B4871">
        <v>25.88</v>
      </c>
      <c r="C4871">
        <v>-1.6344000000000001E-2</v>
      </c>
      <c r="D4871">
        <f t="shared" si="76"/>
        <v>-1.6478625419501569E-2</v>
      </c>
    </row>
    <row r="4872" spans="1:4" x14ac:dyDescent="0.25">
      <c r="A4872" t="s">
        <v>2951</v>
      </c>
      <c r="B4872">
        <v>26.07</v>
      </c>
      <c r="C4872">
        <v>7.3419999999999996E-3</v>
      </c>
      <c r="D4872">
        <f t="shared" si="76"/>
        <v>7.3147583127106943E-3</v>
      </c>
    </row>
    <row r="4873" spans="1:4" x14ac:dyDescent="0.25">
      <c r="A4873" t="s">
        <v>2952</v>
      </c>
      <c r="B4873">
        <v>26.34</v>
      </c>
      <c r="C4873">
        <v>1.0357E-2</v>
      </c>
      <c r="D4873">
        <f t="shared" si="76"/>
        <v>1.0303468369724575E-2</v>
      </c>
    </row>
    <row r="4874" spans="1:4" x14ac:dyDescent="0.25">
      <c r="A4874" t="s">
        <v>2953</v>
      </c>
      <c r="B4874">
        <v>26.32</v>
      </c>
      <c r="C4874">
        <v>-7.5900000000000002E-4</v>
      </c>
      <c r="D4874">
        <f t="shared" si="76"/>
        <v>-7.5958985801856686E-4</v>
      </c>
    </row>
    <row r="4875" spans="1:4" x14ac:dyDescent="0.25">
      <c r="A4875" s="1">
        <v>39818</v>
      </c>
      <c r="B4875">
        <v>25.77</v>
      </c>
      <c r="C4875">
        <v>-2.0896999999999999E-2</v>
      </c>
      <c r="D4875">
        <f t="shared" si="76"/>
        <v>-2.1118081792842778E-2</v>
      </c>
    </row>
    <row r="4876" spans="1:4" x14ac:dyDescent="0.25">
      <c r="A4876" s="1">
        <v>39908</v>
      </c>
      <c r="B4876">
        <v>26.21</v>
      </c>
      <c r="C4876">
        <v>1.7073999999999999E-2</v>
      </c>
      <c r="D4876">
        <f t="shared" si="76"/>
        <v>1.6929992671041408E-2</v>
      </c>
    </row>
    <row r="4877" spans="1:4" x14ac:dyDescent="0.25">
      <c r="A4877" s="1">
        <v>39938</v>
      </c>
      <c r="B4877">
        <v>26.19</v>
      </c>
      <c r="C4877">
        <v>-7.6300000000000001E-4</v>
      </c>
      <c r="D4877">
        <f t="shared" si="76"/>
        <v>-7.6335881569438943E-4</v>
      </c>
    </row>
    <row r="4878" spans="1:4" x14ac:dyDescent="0.25">
      <c r="A4878" s="1">
        <v>39969</v>
      </c>
      <c r="B4878">
        <v>26.04</v>
      </c>
      <c r="C4878">
        <v>-5.7270000000000003E-3</v>
      </c>
      <c r="D4878">
        <f t="shared" si="76"/>
        <v>-5.7438411792521266E-3</v>
      </c>
    </row>
    <row r="4879" spans="1:4" x14ac:dyDescent="0.25">
      <c r="A4879" s="1">
        <v>39999</v>
      </c>
      <c r="B4879">
        <v>25.61</v>
      </c>
      <c r="C4879">
        <v>-1.6513E-2</v>
      </c>
      <c r="D4879">
        <f t="shared" si="76"/>
        <v>-1.6650917128934555E-2</v>
      </c>
    </row>
    <row r="4880" spans="1:4" x14ac:dyDescent="0.25">
      <c r="A4880" s="1">
        <v>40030</v>
      </c>
      <c r="B4880">
        <v>25.5</v>
      </c>
      <c r="C4880">
        <v>-4.2950000000000002E-3</v>
      </c>
      <c r="D4880">
        <f t="shared" si="76"/>
        <v>-4.304448047053374E-3</v>
      </c>
    </row>
    <row r="4881" spans="1:4" x14ac:dyDescent="0.25">
      <c r="A4881" s="1">
        <v>40122</v>
      </c>
      <c r="B4881">
        <v>24.93</v>
      </c>
      <c r="C4881">
        <v>-2.2353000000000001E-2</v>
      </c>
      <c r="D4881">
        <f t="shared" si="76"/>
        <v>-2.2606554628913936E-2</v>
      </c>
    </row>
    <row r="4882" spans="1:4" x14ac:dyDescent="0.25">
      <c r="A4882" s="1">
        <v>40152</v>
      </c>
      <c r="B4882">
        <v>24.64</v>
      </c>
      <c r="C4882">
        <v>-1.1632999999999999E-2</v>
      </c>
      <c r="D4882">
        <f t="shared" si="76"/>
        <v>-1.1700758870147404E-2</v>
      </c>
    </row>
    <row r="4883" spans="1:4" x14ac:dyDescent="0.25">
      <c r="A4883" t="s">
        <v>2954</v>
      </c>
      <c r="B4883">
        <v>24.83</v>
      </c>
      <c r="C4883">
        <v>7.711E-3</v>
      </c>
      <c r="D4883">
        <f t="shared" si="76"/>
        <v>7.681460854756115E-3</v>
      </c>
    </row>
    <row r="4884" spans="1:4" x14ac:dyDescent="0.25">
      <c r="A4884" t="s">
        <v>2955</v>
      </c>
      <c r="B4884">
        <v>24.53</v>
      </c>
      <c r="C4884">
        <v>-1.2082000000000001E-2</v>
      </c>
      <c r="D4884">
        <f t="shared" si="76"/>
        <v>-1.2155741249677172E-2</v>
      </c>
    </row>
    <row r="4885" spans="1:4" x14ac:dyDescent="0.25">
      <c r="A4885" t="s">
        <v>2956</v>
      </c>
      <c r="B4885">
        <v>24.4</v>
      </c>
      <c r="C4885">
        <v>-5.3E-3</v>
      </c>
      <c r="D4885">
        <f t="shared" si="76"/>
        <v>-5.3137259712419081E-3</v>
      </c>
    </row>
    <row r="4886" spans="1:4" x14ac:dyDescent="0.25">
      <c r="A4886" t="s">
        <v>2957</v>
      </c>
      <c r="B4886">
        <v>26.02</v>
      </c>
      <c r="C4886">
        <v>6.6392999999999994E-2</v>
      </c>
      <c r="D4886">
        <f t="shared" si="76"/>
        <v>6.428234078520309E-2</v>
      </c>
    </row>
    <row r="4887" spans="1:4" x14ac:dyDescent="0.25">
      <c r="A4887" t="s">
        <v>2958</v>
      </c>
      <c r="B4887">
        <v>24.63</v>
      </c>
      <c r="C4887">
        <v>-5.3420000000000002E-2</v>
      </c>
      <c r="D4887">
        <f t="shared" si="76"/>
        <v>-5.4900260951912638E-2</v>
      </c>
    </row>
    <row r="4888" spans="1:4" x14ac:dyDescent="0.25">
      <c r="A4888" t="s">
        <v>2959</v>
      </c>
      <c r="B4888">
        <v>23.83</v>
      </c>
      <c r="C4888">
        <v>-3.2481000000000003E-2</v>
      </c>
      <c r="D4888">
        <f t="shared" si="76"/>
        <v>-3.3019921021795781E-2</v>
      </c>
    </row>
    <row r="4889" spans="1:4" x14ac:dyDescent="0.25">
      <c r="A4889" t="s">
        <v>2960</v>
      </c>
      <c r="B4889">
        <v>22.89</v>
      </c>
      <c r="C4889">
        <v>-3.9446000000000002E-2</v>
      </c>
      <c r="D4889">
        <f t="shared" si="76"/>
        <v>-4.0245157146175298E-2</v>
      </c>
    </row>
    <row r="4890" spans="1:4" x14ac:dyDescent="0.25">
      <c r="A4890" t="s">
        <v>2961</v>
      </c>
      <c r="B4890">
        <v>22.86</v>
      </c>
      <c r="C4890">
        <v>-1.3110000000000001E-3</v>
      </c>
      <c r="D4890">
        <f t="shared" si="76"/>
        <v>-1.3114755978107554E-3</v>
      </c>
    </row>
    <row r="4891" spans="1:4" x14ac:dyDescent="0.25">
      <c r="A4891" t="s">
        <v>2962</v>
      </c>
      <c r="B4891">
        <v>23.8</v>
      </c>
      <c r="C4891">
        <v>4.1119999999999997E-2</v>
      </c>
      <c r="D4891">
        <f t="shared" si="76"/>
        <v>4.0296922310764392E-2</v>
      </c>
    </row>
    <row r="4892" spans="1:4" x14ac:dyDescent="0.25">
      <c r="A4892" t="s">
        <v>2963</v>
      </c>
      <c r="B4892">
        <v>23.33</v>
      </c>
      <c r="C4892">
        <v>-1.9748000000000002E-2</v>
      </c>
      <c r="D4892">
        <f t="shared" si="76"/>
        <v>-1.9945494644090563E-2</v>
      </c>
    </row>
    <row r="4893" spans="1:4" x14ac:dyDescent="0.25">
      <c r="A4893" t="s">
        <v>2964</v>
      </c>
      <c r="B4893">
        <v>22.7</v>
      </c>
      <c r="C4893">
        <v>-2.7004E-2</v>
      </c>
      <c r="D4893">
        <f t="shared" si="76"/>
        <v>-2.7375161545981519E-2</v>
      </c>
    </row>
    <row r="4894" spans="1:4" x14ac:dyDescent="0.25">
      <c r="A4894" t="s">
        <v>2965</v>
      </c>
      <c r="B4894">
        <v>23.16</v>
      </c>
      <c r="C4894">
        <v>2.0264000000000001E-2</v>
      </c>
      <c r="D4894">
        <f t="shared" si="76"/>
        <v>2.0061728217437482E-2</v>
      </c>
    </row>
    <row r="4895" spans="1:4" x14ac:dyDescent="0.25">
      <c r="A4895" s="1">
        <v>39819</v>
      </c>
      <c r="B4895">
        <v>24.16</v>
      </c>
      <c r="C4895">
        <v>4.3178000000000001E-2</v>
      </c>
      <c r="D4895">
        <f t="shared" si="76"/>
        <v>4.2271720361819712E-2</v>
      </c>
    </row>
    <row r="4896" spans="1:4" x14ac:dyDescent="0.25">
      <c r="A4896" s="1">
        <v>39850</v>
      </c>
      <c r="B4896">
        <v>24.5</v>
      </c>
      <c r="C4896">
        <v>1.4073E-2</v>
      </c>
      <c r="D4896">
        <f t="shared" si="76"/>
        <v>1.3974744484067146E-2</v>
      </c>
    </row>
    <row r="4897" spans="1:4" x14ac:dyDescent="0.25">
      <c r="A4897" s="1">
        <v>39878</v>
      </c>
      <c r="B4897">
        <v>24.37</v>
      </c>
      <c r="C4897">
        <v>-5.306E-3</v>
      </c>
      <c r="D4897">
        <f t="shared" si="76"/>
        <v>-5.3202499135663961E-3</v>
      </c>
    </row>
    <row r="4898" spans="1:4" x14ac:dyDescent="0.25">
      <c r="A4898" s="1">
        <v>39909</v>
      </c>
      <c r="B4898">
        <v>24.57</v>
      </c>
      <c r="C4898">
        <v>8.2070000000000008E-3</v>
      </c>
      <c r="D4898">
        <f t="shared" si="76"/>
        <v>8.173318895972774E-3</v>
      </c>
    </row>
    <row r="4899" spans="1:4" x14ac:dyDescent="0.25">
      <c r="A4899" s="1">
        <v>39939</v>
      </c>
      <c r="B4899">
        <v>24.17</v>
      </c>
      <c r="C4899">
        <v>-1.6279999999999999E-2</v>
      </c>
      <c r="D4899">
        <f t="shared" si="76"/>
        <v>-1.6413991817696007E-2</v>
      </c>
    </row>
    <row r="4900" spans="1:4" x14ac:dyDescent="0.25">
      <c r="A4900" s="1">
        <v>40031</v>
      </c>
      <c r="B4900">
        <v>24.56</v>
      </c>
      <c r="C4900">
        <v>1.6136000000000001E-2</v>
      </c>
      <c r="D4900">
        <f t="shared" si="76"/>
        <v>1.6006908563550019E-2</v>
      </c>
    </row>
    <row r="4901" spans="1:4" x14ac:dyDescent="0.25">
      <c r="A4901" s="1">
        <v>40062</v>
      </c>
      <c r="B4901">
        <v>24.35</v>
      </c>
      <c r="C4901">
        <v>-8.5500000000000003E-3</v>
      </c>
      <c r="D4901">
        <f t="shared" si="76"/>
        <v>-8.5872537503427528E-3</v>
      </c>
    </row>
    <row r="4902" spans="1:4" x14ac:dyDescent="0.25">
      <c r="A4902" s="1">
        <v>40092</v>
      </c>
      <c r="B4902">
        <v>24.39</v>
      </c>
      <c r="C4902">
        <v>1.6429999999999999E-3</v>
      </c>
      <c r="D4902">
        <f t="shared" si="76"/>
        <v>1.6413626992300089E-3</v>
      </c>
    </row>
    <row r="4903" spans="1:4" x14ac:dyDescent="0.25">
      <c r="A4903" s="1">
        <v>40123</v>
      </c>
      <c r="B4903">
        <v>24.23</v>
      </c>
      <c r="C4903">
        <v>-6.5599999999999999E-3</v>
      </c>
      <c r="D4903">
        <f t="shared" si="76"/>
        <v>-6.5816773993945732E-3</v>
      </c>
    </row>
    <row r="4904" spans="1:4" x14ac:dyDescent="0.25">
      <c r="A4904" s="1">
        <v>40153</v>
      </c>
      <c r="B4904">
        <v>24.15</v>
      </c>
      <c r="C4904">
        <v>-3.3019999999999998E-3</v>
      </c>
      <c r="D4904">
        <f t="shared" si="76"/>
        <v>-3.3071547298526979E-3</v>
      </c>
    </row>
    <row r="4905" spans="1:4" x14ac:dyDescent="0.25">
      <c r="A4905" t="s">
        <v>2966</v>
      </c>
      <c r="B4905">
        <v>23.85</v>
      </c>
      <c r="C4905">
        <v>-1.2422000000000001E-2</v>
      </c>
      <c r="D4905">
        <f t="shared" si="76"/>
        <v>-1.2500162764231382E-2</v>
      </c>
    </row>
    <row r="4906" spans="1:4" x14ac:dyDescent="0.25">
      <c r="A4906" t="s">
        <v>2967</v>
      </c>
      <c r="B4906">
        <v>23.2</v>
      </c>
      <c r="C4906">
        <v>-2.7254E-2</v>
      </c>
      <c r="D4906">
        <f t="shared" si="76"/>
        <v>-2.7631938662086099E-2</v>
      </c>
    </row>
    <row r="4907" spans="1:4" x14ac:dyDescent="0.25">
      <c r="A4907" t="s">
        <v>2968</v>
      </c>
      <c r="B4907">
        <v>23.65</v>
      </c>
      <c r="C4907">
        <v>1.9397000000000001E-2</v>
      </c>
      <c r="D4907">
        <f t="shared" si="76"/>
        <v>1.9210836265677673E-2</v>
      </c>
    </row>
    <row r="4908" spans="1:4" x14ac:dyDescent="0.25">
      <c r="A4908" t="s">
        <v>2969</v>
      </c>
      <c r="B4908">
        <v>23.35</v>
      </c>
      <c r="C4908">
        <v>-1.2685E-2</v>
      </c>
      <c r="D4908">
        <f t="shared" si="76"/>
        <v>-1.2766130823035576E-2</v>
      </c>
    </row>
    <row r="4909" spans="1:4" x14ac:dyDescent="0.25">
      <c r="A4909" t="s">
        <v>2970</v>
      </c>
      <c r="B4909">
        <v>23.52</v>
      </c>
      <c r="C4909">
        <v>7.2810000000000001E-3</v>
      </c>
      <c r="D4909">
        <f t="shared" si="76"/>
        <v>7.2541389155196872E-3</v>
      </c>
    </row>
    <row r="4910" spans="1:4" x14ac:dyDescent="0.25">
      <c r="A4910" t="s">
        <v>2971</v>
      </c>
      <c r="B4910">
        <v>23.25</v>
      </c>
      <c r="C4910">
        <v>-1.1480000000000001E-2</v>
      </c>
      <c r="D4910">
        <f t="shared" si="76"/>
        <v>-1.1545990997060796E-2</v>
      </c>
    </row>
    <row r="4911" spans="1:4" x14ac:dyDescent="0.25">
      <c r="A4911" t="s">
        <v>2972</v>
      </c>
      <c r="B4911">
        <v>22.88</v>
      </c>
      <c r="C4911">
        <v>-1.5914000000000001E-2</v>
      </c>
      <c r="D4911">
        <f t="shared" si="76"/>
        <v>-1.6041965521768242E-2</v>
      </c>
    </row>
    <row r="4912" spans="1:4" x14ac:dyDescent="0.25">
      <c r="A4912" t="s">
        <v>2973</v>
      </c>
      <c r="B4912">
        <v>22.68</v>
      </c>
      <c r="C4912">
        <v>-8.7410000000000005E-3</v>
      </c>
      <c r="D4912">
        <f t="shared" si="76"/>
        <v>-8.779687652045837E-3</v>
      </c>
    </row>
    <row r="4913" spans="1:4" x14ac:dyDescent="0.25">
      <c r="A4913" t="s">
        <v>2974</v>
      </c>
      <c r="B4913">
        <v>23.57</v>
      </c>
      <c r="C4913">
        <v>3.9241999999999999E-2</v>
      </c>
      <c r="D4913">
        <f t="shared" si="76"/>
        <v>3.8491238088488408E-2</v>
      </c>
    </row>
    <row r="4914" spans="1:4" x14ac:dyDescent="0.25">
      <c r="A4914" t="s">
        <v>2975</v>
      </c>
      <c r="B4914">
        <v>23.61</v>
      </c>
      <c r="C4914">
        <v>1.6969999999999999E-3</v>
      </c>
      <c r="D4914">
        <f t="shared" si="76"/>
        <v>1.6956341493818178E-3</v>
      </c>
    </row>
    <row r="4915" spans="1:4" x14ac:dyDescent="0.25">
      <c r="A4915" t="s">
        <v>2976</v>
      </c>
      <c r="B4915">
        <v>23.87</v>
      </c>
      <c r="C4915">
        <v>1.1011999999999999E-2</v>
      </c>
      <c r="D4915">
        <f t="shared" si="76"/>
        <v>1.0952089253317289E-2</v>
      </c>
    </row>
    <row r="4916" spans="1:4" x14ac:dyDescent="0.25">
      <c r="A4916" t="s">
        <v>2977</v>
      </c>
      <c r="B4916">
        <v>23.63</v>
      </c>
      <c r="C4916">
        <v>-1.0055E-2</v>
      </c>
      <c r="D4916">
        <f t="shared" si="76"/>
        <v>-1.0105349151922377E-2</v>
      </c>
    </row>
    <row r="4917" spans="1:4" x14ac:dyDescent="0.25">
      <c r="A4917" s="1">
        <v>39820</v>
      </c>
      <c r="B4917">
        <v>23.71</v>
      </c>
      <c r="C4917">
        <v>3.3860000000000001E-3</v>
      </c>
      <c r="D4917">
        <f t="shared" si="76"/>
        <v>3.3798088784978168E-3</v>
      </c>
    </row>
    <row r="4918" spans="1:4" x14ac:dyDescent="0.25">
      <c r="A4918" s="1">
        <v>39851</v>
      </c>
      <c r="B4918">
        <v>22.81</v>
      </c>
      <c r="C4918">
        <v>-3.7959E-2</v>
      </c>
      <c r="D4918">
        <f t="shared" si="76"/>
        <v>-3.8697863781017583E-2</v>
      </c>
    </row>
    <row r="4919" spans="1:4" x14ac:dyDescent="0.25">
      <c r="A4919" s="1">
        <v>39971</v>
      </c>
      <c r="B4919">
        <v>22.88</v>
      </c>
      <c r="C4919">
        <v>3.0690000000000001E-3</v>
      </c>
      <c r="D4919">
        <f t="shared" si="76"/>
        <v>3.0641302153004758E-3</v>
      </c>
    </row>
    <row r="4920" spans="1:4" x14ac:dyDescent="0.25">
      <c r="A4920" s="1">
        <v>40001</v>
      </c>
      <c r="B4920">
        <v>22.4</v>
      </c>
      <c r="C4920">
        <v>-2.0979000000000001E-2</v>
      </c>
      <c r="D4920">
        <f t="shared" si="76"/>
        <v>-2.1202207650603051E-2</v>
      </c>
    </row>
    <row r="4921" spans="1:4" x14ac:dyDescent="0.25">
      <c r="A4921" s="1">
        <v>40032</v>
      </c>
      <c r="B4921">
        <v>22.66</v>
      </c>
      <c r="C4921">
        <v>1.1606999999999999E-2</v>
      </c>
      <c r="D4921">
        <f t="shared" si="76"/>
        <v>1.1540296738866158E-2</v>
      </c>
    </row>
    <row r="4922" spans="1:4" x14ac:dyDescent="0.25">
      <c r="A4922" s="1">
        <v>40063</v>
      </c>
      <c r="B4922">
        <v>22.68</v>
      </c>
      <c r="C4922">
        <v>8.83E-4</v>
      </c>
      <c r="D4922">
        <f t="shared" si="76"/>
        <v>8.8222325969094389E-4</v>
      </c>
    </row>
    <row r="4923" spans="1:4" x14ac:dyDescent="0.25">
      <c r="A4923" s="1">
        <v>40093</v>
      </c>
      <c r="B4923">
        <v>22.52</v>
      </c>
      <c r="C4923">
        <v>-7.0549999999999996E-3</v>
      </c>
      <c r="D4923">
        <f t="shared" si="76"/>
        <v>-7.0796755880616884E-3</v>
      </c>
    </row>
    <row r="4924" spans="1:4" x14ac:dyDescent="0.25">
      <c r="A4924" t="s">
        <v>2978</v>
      </c>
      <c r="B4924">
        <v>23.11</v>
      </c>
      <c r="C4924">
        <v>2.6199E-2</v>
      </c>
      <c r="D4924">
        <f t="shared" si="76"/>
        <v>2.5861621014799756E-2</v>
      </c>
    </row>
    <row r="4925" spans="1:4" x14ac:dyDescent="0.25">
      <c r="A4925" t="s">
        <v>2979</v>
      </c>
      <c r="B4925">
        <v>23.68</v>
      </c>
      <c r="C4925">
        <v>2.4664999999999999E-2</v>
      </c>
      <c r="D4925">
        <f t="shared" si="76"/>
        <v>2.4365385729515559E-2</v>
      </c>
    </row>
    <row r="4926" spans="1:4" x14ac:dyDescent="0.25">
      <c r="A4926" t="s">
        <v>2980</v>
      </c>
      <c r="B4926">
        <v>24.08</v>
      </c>
      <c r="C4926">
        <v>1.6892000000000001E-2</v>
      </c>
      <c r="D4926">
        <f t="shared" si="76"/>
        <v>1.6750810424815351E-2</v>
      </c>
    </row>
    <row r="4927" spans="1:4" x14ac:dyDescent="0.25">
      <c r="A4927" t="s">
        <v>2981</v>
      </c>
      <c r="B4927">
        <v>24.4</v>
      </c>
      <c r="C4927">
        <v>1.3289E-2</v>
      </c>
      <c r="D4927">
        <f t="shared" si="76"/>
        <v>1.3201511858535981E-2</v>
      </c>
    </row>
    <row r="4928" spans="1:4" x14ac:dyDescent="0.25">
      <c r="A4928" t="s">
        <v>2982</v>
      </c>
      <c r="B4928">
        <v>24.67</v>
      </c>
      <c r="C4928">
        <v>1.1065999999999999E-2</v>
      </c>
      <c r="D4928">
        <f t="shared" si="76"/>
        <v>1.100479824210923E-2</v>
      </c>
    </row>
    <row r="4929" spans="1:4" x14ac:dyDescent="0.25">
      <c r="A4929" t="s">
        <v>2983</v>
      </c>
      <c r="B4929">
        <v>24.8</v>
      </c>
      <c r="C4929">
        <v>5.2700000000000004E-3</v>
      </c>
      <c r="D4929">
        <f t="shared" si="76"/>
        <v>5.2557226296710471E-3</v>
      </c>
    </row>
    <row r="4930" spans="1:4" x14ac:dyDescent="0.25">
      <c r="A4930" t="s">
        <v>2984</v>
      </c>
      <c r="B4930">
        <v>24.46</v>
      </c>
      <c r="C4930">
        <v>-1.371E-2</v>
      </c>
      <c r="D4930">
        <f t="shared" si="76"/>
        <v>-1.3804522911910158E-2</v>
      </c>
    </row>
    <row r="4931" spans="1:4" x14ac:dyDescent="0.25">
      <c r="A4931" t="s">
        <v>2985</v>
      </c>
      <c r="B4931">
        <v>24.77</v>
      </c>
      <c r="C4931">
        <v>1.2674E-2</v>
      </c>
      <c r="D4931">
        <f t="shared" si="76"/>
        <v>1.2594113242241734E-2</v>
      </c>
    </row>
    <row r="4932" spans="1:4" x14ac:dyDescent="0.25">
      <c r="A4932" t="s">
        <v>2986</v>
      </c>
      <c r="B4932">
        <v>25.28</v>
      </c>
      <c r="C4932">
        <v>2.0589E-2</v>
      </c>
      <c r="D4932">
        <f t="shared" ref="D4932:D4995" si="77">LN(B4932/B4931)</f>
        <v>2.0380325777388533E-2</v>
      </c>
    </row>
    <row r="4933" spans="1:4" x14ac:dyDescent="0.25">
      <c r="A4933" t="s">
        <v>2987</v>
      </c>
      <c r="B4933">
        <v>25.32</v>
      </c>
      <c r="C4933">
        <v>1.5820000000000001E-3</v>
      </c>
      <c r="D4933">
        <f t="shared" si="77"/>
        <v>1.5810279973187732E-3</v>
      </c>
    </row>
    <row r="4934" spans="1:4" x14ac:dyDescent="0.25">
      <c r="A4934" t="s">
        <v>2988</v>
      </c>
      <c r="B4934">
        <v>25.16</v>
      </c>
      <c r="C4934">
        <v>-6.319E-3</v>
      </c>
      <c r="D4934">
        <f t="shared" si="77"/>
        <v>-6.339165443735654E-3</v>
      </c>
    </row>
    <row r="4935" spans="1:4" x14ac:dyDescent="0.25">
      <c r="A4935" t="s">
        <v>2989</v>
      </c>
      <c r="B4935">
        <v>25.39</v>
      </c>
      <c r="C4935">
        <v>9.1409999999999998E-3</v>
      </c>
      <c r="D4935">
        <f t="shared" si="77"/>
        <v>9.0999638843472837E-3</v>
      </c>
    </row>
    <row r="4936" spans="1:4" x14ac:dyDescent="0.25">
      <c r="A4936" t="s">
        <v>2990</v>
      </c>
      <c r="B4936">
        <v>25.39</v>
      </c>
      <c r="C4936">
        <v>0</v>
      </c>
      <c r="D4936">
        <f t="shared" si="77"/>
        <v>0</v>
      </c>
    </row>
    <row r="4937" spans="1:4" x14ac:dyDescent="0.25">
      <c r="A4937" t="s">
        <v>2991</v>
      </c>
      <c r="B4937">
        <v>25.85</v>
      </c>
      <c r="C4937">
        <v>1.8117000000000001E-2</v>
      </c>
      <c r="D4937">
        <f t="shared" si="77"/>
        <v>1.7955205237851157E-2</v>
      </c>
    </row>
    <row r="4938" spans="1:4" x14ac:dyDescent="0.25">
      <c r="A4938" t="s">
        <v>2992</v>
      </c>
      <c r="B4938">
        <v>25.94</v>
      </c>
      <c r="C4938">
        <v>3.4819999999999999E-3</v>
      </c>
      <c r="D4938">
        <f t="shared" si="77"/>
        <v>3.4755779338597414E-3</v>
      </c>
    </row>
    <row r="4939" spans="1:4" x14ac:dyDescent="0.25">
      <c r="A4939" s="1">
        <v>39880</v>
      </c>
      <c r="B4939">
        <v>26.32</v>
      </c>
      <c r="C4939">
        <v>1.4649000000000001E-2</v>
      </c>
      <c r="D4939">
        <f t="shared" si="77"/>
        <v>1.4542927568818573E-2</v>
      </c>
    </row>
    <row r="4940" spans="1:4" x14ac:dyDescent="0.25">
      <c r="A4940" s="1">
        <v>39911</v>
      </c>
      <c r="B4940">
        <v>26.29</v>
      </c>
      <c r="C4940">
        <v>-1.14E-3</v>
      </c>
      <c r="D4940">
        <f t="shared" si="77"/>
        <v>-1.1404677153266406E-3</v>
      </c>
    </row>
    <row r="4941" spans="1:4" x14ac:dyDescent="0.25">
      <c r="A4941" s="1">
        <v>39941</v>
      </c>
      <c r="B4941">
        <v>26.33</v>
      </c>
      <c r="C4941">
        <v>1.521E-3</v>
      </c>
      <c r="D4941">
        <f t="shared" si="77"/>
        <v>1.520334766428175E-3</v>
      </c>
    </row>
    <row r="4942" spans="1:4" x14ac:dyDescent="0.25">
      <c r="A4942" s="1">
        <v>39972</v>
      </c>
      <c r="B4942">
        <v>26.54</v>
      </c>
      <c r="C4942">
        <v>7.9760000000000005E-3</v>
      </c>
      <c r="D4942">
        <f t="shared" si="77"/>
        <v>7.9440553958435248E-3</v>
      </c>
    </row>
    <row r="4943" spans="1:4" x14ac:dyDescent="0.25">
      <c r="A4943" s="1">
        <v>40002</v>
      </c>
      <c r="B4943">
        <v>27.26</v>
      </c>
      <c r="C4943">
        <v>2.7129E-2</v>
      </c>
      <c r="D4943">
        <f t="shared" si="77"/>
        <v>2.676739736432511E-2</v>
      </c>
    </row>
    <row r="4944" spans="1:4" x14ac:dyDescent="0.25">
      <c r="A4944" s="1">
        <v>40094</v>
      </c>
      <c r="B4944">
        <v>27.1</v>
      </c>
      <c r="C4944">
        <v>-5.8690000000000001E-3</v>
      </c>
      <c r="D4944">
        <f t="shared" si="77"/>
        <v>-5.8866983827313441E-3</v>
      </c>
    </row>
    <row r="4945" spans="1:4" x14ac:dyDescent="0.25">
      <c r="A4945" s="1">
        <v>40125</v>
      </c>
      <c r="B4945">
        <v>26.89</v>
      </c>
      <c r="C4945">
        <v>-7.7489999999999998E-3</v>
      </c>
      <c r="D4945">
        <f t="shared" si="77"/>
        <v>-7.779257604881921E-3</v>
      </c>
    </row>
    <row r="4946" spans="1:4" x14ac:dyDescent="0.25">
      <c r="A4946" s="1">
        <v>40155</v>
      </c>
      <c r="B4946">
        <v>27.2</v>
      </c>
      <c r="C4946">
        <v>1.1528999999999999E-2</v>
      </c>
      <c r="D4946">
        <f t="shared" si="77"/>
        <v>1.1462503021178376E-2</v>
      </c>
    </row>
    <row r="4947" spans="1:4" x14ac:dyDescent="0.25">
      <c r="A4947" t="s">
        <v>2993</v>
      </c>
      <c r="B4947">
        <v>27.68</v>
      </c>
      <c r="C4947">
        <v>1.7646999999999999E-2</v>
      </c>
      <c r="D4947">
        <f t="shared" si="77"/>
        <v>1.7493157447517119E-2</v>
      </c>
    </row>
    <row r="4948" spans="1:4" x14ac:dyDescent="0.25">
      <c r="A4948" t="s">
        <v>2994</v>
      </c>
      <c r="B4948">
        <v>27.14</v>
      </c>
      <c r="C4948">
        <v>-1.9508999999999999E-2</v>
      </c>
      <c r="D4948">
        <f t="shared" si="77"/>
        <v>-1.9701476342745716E-2</v>
      </c>
    </row>
    <row r="4949" spans="1:4" x14ac:dyDescent="0.25">
      <c r="A4949" t="s">
        <v>2995</v>
      </c>
      <c r="B4949">
        <v>26.11</v>
      </c>
      <c r="C4949">
        <v>-3.7950999999999999E-2</v>
      </c>
      <c r="D4949">
        <f t="shared" si="77"/>
        <v>-3.8690271695685598E-2</v>
      </c>
    </row>
    <row r="4950" spans="1:4" x14ac:dyDescent="0.25">
      <c r="A4950" t="s">
        <v>2996</v>
      </c>
      <c r="B4950">
        <v>26.93</v>
      </c>
      <c r="C4950">
        <v>3.1406000000000003E-2</v>
      </c>
      <c r="D4950">
        <f t="shared" si="77"/>
        <v>3.0922524112470023E-2</v>
      </c>
    </row>
    <row r="4951" spans="1:4" x14ac:dyDescent="0.25">
      <c r="A4951" t="s">
        <v>2997</v>
      </c>
      <c r="B4951">
        <v>26.75</v>
      </c>
      <c r="C4951">
        <v>-6.6839999999999998E-3</v>
      </c>
      <c r="D4951">
        <f t="shared" si="77"/>
        <v>-6.7064334814920228E-3</v>
      </c>
    </row>
    <row r="4952" spans="1:4" x14ac:dyDescent="0.25">
      <c r="A4952" t="s">
        <v>2998</v>
      </c>
      <c r="B4952">
        <v>26.68</v>
      </c>
      <c r="C4952">
        <v>-2.617E-3</v>
      </c>
      <c r="D4952">
        <f t="shared" si="77"/>
        <v>-2.6202522945926172E-3</v>
      </c>
    </row>
    <row r="4953" spans="1:4" x14ac:dyDescent="0.25">
      <c r="A4953" t="s">
        <v>2999</v>
      </c>
      <c r="B4953">
        <v>27.5</v>
      </c>
      <c r="C4953">
        <v>3.0734999999999998E-2</v>
      </c>
      <c r="D4953">
        <f t="shared" si="77"/>
        <v>3.027178362510264E-2</v>
      </c>
    </row>
    <row r="4954" spans="1:4" x14ac:dyDescent="0.25">
      <c r="A4954" t="s">
        <v>3000</v>
      </c>
      <c r="B4954">
        <v>27.03</v>
      </c>
      <c r="C4954">
        <v>-1.7090999999999999E-2</v>
      </c>
      <c r="D4954">
        <f t="shared" si="77"/>
        <v>-1.7238644384169326E-2</v>
      </c>
    </row>
    <row r="4955" spans="1:4" x14ac:dyDescent="0.25">
      <c r="A4955" t="s">
        <v>3001</v>
      </c>
      <c r="B4955">
        <v>27.32</v>
      </c>
      <c r="C4955">
        <v>1.0729000000000001E-2</v>
      </c>
      <c r="D4955">
        <f t="shared" si="77"/>
        <v>1.0671674414233126E-2</v>
      </c>
    </row>
    <row r="4956" spans="1:4" x14ac:dyDescent="0.25">
      <c r="A4956" t="s">
        <v>3002</v>
      </c>
      <c r="B4956">
        <v>27.57</v>
      </c>
      <c r="C4956">
        <v>9.1509999999999994E-3</v>
      </c>
      <c r="D4956">
        <f t="shared" si="77"/>
        <v>9.1091903331159841E-3</v>
      </c>
    </row>
    <row r="4957" spans="1:4" x14ac:dyDescent="0.25">
      <c r="A4957" t="s">
        <v>3003</v>
      </c>
      <c r="B4957">
        <v>27.55</v>
      </c>
      <c r="C4957">
        <v>-7.2499999999999995E-4</v>
      </c>
      <c r="D4957">
        <f t="shared" si="77"/>
        <v>-7.2568943678189945E-4</v>
      </c>
    </row>
    <row r="4958" spans="1:4" x14ac:dyDescent="0.25">
      <c r="A4958" t="s">
        <v>3004</v>
      </c>
      <c r="B4958">
        <v>27.69</v>
      </c>
      <c r="C4958">
        <v>5.0819999999999997E-3</v>
      </c>
      <c r="D4958">
        <f t="shared" si="77"/>
        <v>5.068801583947102E-3</v>
      </c>
    </row>
    <row r="4959" spans="1:4" x14ac:dyDescent="0.25">
      <c r="A4959" t="s">
        <v>3005</v>
      </c>
      <c r="B4959">
        <v>27.29</v>
      </c>
      <c r="C4959">
        <v>-1.4446000000000001E-2</v>
      </c>
      <c r="D4959">
        <f t="shared" si="77"/>
        <v>-1.4551002462623511E-2</v>
      </c>
    </row>
    <row r="4960" spans="1:4" x14ac:dyDescent="0.25">
      <c r="A4960" s="1">
        <v>39822</v>
      </c>
      <c r="B4960">
        <v>26.74</v>
      </c>
      <c r="C4960">
        <v>-2.0153999999999998E-2</v>
      </c>
      <c r="D4960">
        <f t="shared" si="77"/>
        <v>-2.0359763046449961E-2</v>
      </c>
    </row>
    <row r="4961" spans="1:4" x14ac:dyDescent="0.25">
      <c r="A4961" s="1">
        <v>39853</v>
      </c>
      <c r="B4961">
        <v>26.53</v>
      </c>
      <c r="C4961">
        <v>-7.8530000000000006E-3</v>
      </c>
      <c r="D4961">
        <f t="shared" si="77"/>
        <v>-7.884403524148759E-3</v>
      </c>
    </row>
    <row r="4962" spans="1:4" x14ac:dyDescent="0.25">
      <c r="A4962" s="1">
        <v>39881</v>
      </c>
      <c r="B4962">
        <v>26.9</v>
      </c>
      <c r="C4962">
        <v>1.3946E-2</v>
      </c>
      <c r="D4962">
        <f t="shared" si="77"/>
        <v>1.3850118458145065E-2</v>
      </c>
    </row>
    <row r="4963" spans="1:4" x14ac:dyDescent="0.25">
      <c r="A4963" s="1">
        <v>39912</v>
      </c>
      <c r="B4963">
        <v>27.03</v>
      </c>
      <c r="C4963">
        <v>4.8329999999999996E-3</v>
      </c>
      <c r="D4963">
        <f t="shared" si="77"/>
        <v>4.8210736805628642E-3</v>
      </c>
    </row>
    <row r="4964" spans="1:4" x14ac:dyDescent="0.25">
      <c r="A4964" s="1">
        <v>40034</v>
      </c>
      <c r="B4964">
        <v>27.48</v>
      </c>
      <c r="C4964">
        <v>1.6648E-2</v>
      </c>
      <c r="D4964">
        <f t="shared" si="77"/>
        <v>1.6511107065792324E-2</v>
      </c>
    </row>
    <row r="4965" spans="1:4" x14ac:dyDescent="0.25">
      <c r="A4965" s="1">
        <v>40065</v>
      </c>
      <c r="B4965">
        <v>27.38</v>
      </c>
      <c r="C4965">
        <v>-3.6389999999999999E-3</v>
      </c>
      <c r="D4965">
        <f t="shared" si="77"/>
        <v>-3.6456474938458619E-3</v>
      </c>
    </row>
    <row r="4966" spans="1:4" x14ac:dyDescent="0.25">
      <c r="A4966" s="1">
        <v>40095</v>
      </c>
      <c r="B4966">
        <v>27.53</v>
      </c>
      <c r="C4966">
        <v>5.4790000000000004E-3</v>
      </c>
      <c r="D4966">
        <f t="shared" si="77"/>
        <v>5.4634992942132572E-3</v>
      </c>
    </row>
    <row r="4967" spans="1:4" x14ac:dyDescent="0.25">
      <c r="A4967" s="1">
        <v>40126</v>
      </c>
      <c r="B4967">
        <v>27.34</v>
      </c>
      <c r="C4967">
        <v>-6.9020000000000001E-3</v>
      </c>
      <c r="D4967">
        <f t="shared" si="77"/>
        <v>-6.9254878587125092E-3</v>
      </c>
    </row>
    <row r="4968" spans="1:4" x14ac:dyDescent="0.25">
      <c r="A4968" t="s">
        <v>3006</v>
      </c>
      <c r="B4968">
        <v>27.51</v>
      </c>
      <c r="C4968">
        <v>6.2179999999999996E-3</v>
      </c>
      <c r="D4968">
        <f t="shared" si="77"/>
        <v>6.1987436406796314E-3</v>
      </c>
    </row>
    <row r="4969" spans="1:4" x14ac:dyDescent="0.25">
      <c r="A4969" t="s">
        <v>3007</v>
      </c>
      <c r="B4969">
        <v>27.41</v>
      </c>
      <c r="C4969">
        <v>-3.6350000000000002E-3</v>
      </c>
      <c r="D4969">
        <f t="shared" si="77"/>
        <v>-3.6416646217888138E-3</v>
      </c>
    </row>
    <row r="4970" spans="1:4" x14ac:dyDescent="0.25">
      <c r="A4970" t="s">
        <v>3008</v>
      </c>
      <c r="B4970">
        <v>28.06</v>
      </c>
      <c r="C4970">
        <v>2.3713999999999999E-2</v>
      </c>
      <c r="D4970">
        <f t="shared" si="77"/>
        <v>2.3437164359620382E-2</v>
      </c>
    </row>
    <row r="4971" spans="1:4" x14ac:dyDescent="0.25">
      <c r="A4971" t="s">
        <v>3009</v>
      </c>
      <c r="B4971">
        <v>27.92</v>
      </c>
      <c r="C4971">
        <v>-4.9890000000000004E-3</v>
      </c>
      <c r="D4971">
        <f t="shared" si="77"/>
        <v>-5.0017967801430077E-3</v>
      </c>
    </row>
    <row r="4972" spans="1:4" x14ac:dyDescent="0.25">
      <c r="A4972" t="s">
        <v>3010</v>
      </c>
      <c r="B4972">
        <v>28.23</v>
      </c>
      <c r="C4972">
        <v>1.1103E-2</v>
      </c>
      <c r="D4972">
        <f t="shared" si="77"/>
        <v>1.1041964371226296E-2</v>
      </c>
    </row>
    <row r="4973" spans="1:4" x14ac:dyDescent="0.25">
      <c r="A4973" t="s">
        <v>3011</v>
      </c>
      <c r="B4973">
        <v>28.14</v>
      </c>
      <c r="C4973">
        <v>-3.1879999999999999E-3</v>
      </c>
      <c r="D4973">
        <f t="shared" si="77"/>
        <v>-3.1931905791549088E-3</v>
      </c>
    </row>
    <row r="4974" spans="1:4" x14ac:dyDescent="0.25">
      <c r="A4974" t="s">
        <v>3012</v>
      </c>
      <c r="B4974">
        <v>27.62</v>
      </c>
      <c r="C4974">
        <v>-1.8478999999999999E-2</v>
      </c>
      <c r="D4974">
        <f t="shared" si="77"/>
        <v>-1.8651903705096885E-2</v>
      </c>
    </row>
    <row r="4975" spans="1:4" x14ac:dyDescent="0.25">
      <c r="A4975" t="s">
        <v>3013</v>
      </c>
      <c r="B4975">
        <v>27.35</v>
      </c>
      <c r="C4975">
        <v>-9.776E-3</v>
      </c>
      <c r="D4975">
        <f t="shared" si="77"/>
        <v>-9.8236191131558254E-3</v>
      </c>
    </row>
    <row r="4976" spans="1:4" x14ac:dyDescent="0.25">
      <c r="A4976" t="s">
        <v>3014</v>
      </c>
      <c r="B4976">
        <v>27.04</v>
      </c>
      <c r="C4976">
        <v>-1.1335E-2</v>
      </c>
      <c r="D4976">
        <f t="shared" si="77"/>
        <v>-1.1399277693226932E-2</v>
      </c>
    </row>
    <row r="4977" spans="1:4" x14ac:dyDescent="0.25">
      <c r="A4977" t="s">
        <v>3015</v>
      </c>
      <c r="B4977">
        <v>26.85</v>
      </c>
      <c r="C4977">
        <v>-7.0270000000000003E-3</v>
      </c>
      <c r="D4977">
        <f t="shared" si="77"/>
        <v>-7.0514302198896135E-3</v>
      </c>
    </row>
    <row r="4978" spans="1:4" x14ac:dyDescent="0.25">
      <c r="A4978" t="s">
        <v>3016</v>
      </c>
      <c r="B4978">
        <v>27.26</v>
      </c>
      <c r="C4978">
        <v>1.5270000000000001E-2</v>
      </c>
      <c r="D4978">
        <f t="shared" si="77"/>
        <v>1.515460531351279E-2</v>
      </c>
    </row>
    <row r="4979" spans="1:4" x14ac:dyDescent="0.25">
      <c r="A4979" t="s">
        <v>3017</v>
      </c>
      <c r="B4979">
        <v>26.83</v>
      </c>
      <c r="C4979">
        <v>-1.5774E-2</v>
      </c>
      <c r="D4979">
        <f t="shared" si="77"/>
        <v>-1.5899761830853901E-2</v>
      </c>
    </row>
    <row r="4980" spans="1:4" x14ac:dyDescent="0.25">
      <c r="A4980" t="s">
        <v>3018</v>
      </c>
      <c r="B4980">
        <v>26.64</v>
      </c>
      <c r="C4980">
        <v>-7.0819999999999998E-3</v>
      </c>
      <c r="D4980">
        <f t="shared" si="77"/>
        <v>-7.106818765344346E-3</v>
      </c>
    </row>
    <row r="4981" spans="1:4" x14ac:dyDescent="0.25">
      <c r="A4981" s="1">
        <v>39823</v>
      </c>
      <c r="B4981">
        <v>26.32</v>
      </c>
      <c r="C4981">
        <v>-1.2012E-2</v>
      </c>
      <c r="D4981">
        <f t="shared" si="77"/>
        <v>-1.2084739215071999E-2</v>
      </c>
    </row>
    <row r="4982" spans="1:4" x14ac:dyDescent="0.25">
      <c r="A4982" s="1">
        <v>39854</v>
      </c>
      <c r="B4982">
        <v>26.03</v>
      </c>
      <c r="C4982">
        <v>-1.1018E-2</v>
      </c>
      <c r="D4982">
        <f t="shared" si="77"/>
        <v>-1.1079387450642415E-2</v>
      </c>
    </row>
    <row r="4983" spans="1:4" x14ac:dyDescent="0.25">
      <c r="A4983" s="1">
        <v>39943</v>
      </c>
      <c r="B4983">
        <v>26.15</v>
      </c>
      <c r="C4983">
        <v>4.6100000000000004E-3</v>
      </c>
      <c r="D4983">
        <f t="shared" si="77"/>
        <v>4.599471504457801E-3</v>
      </c>
    </row>
    <row r="4984" spans="1:4" x14ac:dyDescent="0.25">
      <c r="A4984" s="1">
        <v>39974</v>
      </c>
      <c r="B4984">
        <v>26.29</v>
      </c>
      <c r="C4984">
        <v>5.3540000000000003E-3</v>
      </c>
      <c r="D4984">
        <f t="shared" si="77"/>
        <v>5.3394482308579769E-3</v>
      </c>
    </row>
    <row r="4985" spans="1:4" x14ac:dyDescent="0.25">
      <c r="A4985" s="1">
        <v>40004</v>
      </c>
      <c r="B4985">
        <v>26.14</v>
      </c>
      <c r="C4985">
        <v>-5.7060000000000001E-3</v>
      </c>
      <c r="D4985">
        <f t="shared" si="77"/>
        <v>-5.7219305457138925E-3</v>
      </c>
    </row>
    <row r="4986" spans="1:4" x14ac:dyDescent="0.25">
      <c r="A4986" s="1">
        <v>40035</v>
      </c>
      <c r="B4986">
        <v>26.89</v>
      </c>
      <c r="C4986">
        <v>2.8691999999999999E-2</v>
      </c>
      <c r="D4986">
        <f t="shared" si="77"/>
        <v>2.8287762084697361E-2</v>
      </c>
    </row>
    <row r="4987" spans="1:4" x14ac:dyDescent="0.25">
      <c r="A4987" s="1">
        <v>40066</v>
      </c>
      <c r="B4987">
        <v>26.96</v>
      </c>
      <c r="C4987">
        <v>2.6029999999999998E-3</v>
      </c>
      <c r="D4987">
        <f t="shared" si="77"/>
        <v>2.5998157633328862E-3</v>
      </c>
    </row>
    <row r="4988" spans="1:4" x14ac:dyDescent="0.25">
      <c r="A4988" s="1">
        <v>40157</v>
      </c>
      <c r="B4988">
        <v>27.04</v>
      </c>
      <c r="C4988">
        <v>2.967E-3</v>
      </c>
      <c r="D4988">
        <f t="shared" si="77"/>
        <v>2.9629651306570487E-3</v>
      </c>
    </row>
    <row r="4989" spans="1:4" x14ac:dyDescent="0.25">
      <c r="A4989" t="s">
        <v>3019</v>
      </c>
      <c r="B4989">
        <v>27.53</v>
      </c>
      <c r="C4989">
        <v>1.8121000000000002E-2</v>
      </c>
      <c r="D4989">
        <f t="shared" si="77"/>
        <v>1.7959067979752708E-2</v>
      </c>
    </row>
    <row r="4990" spans="1:4" x14ac:dyDescent="0.25">
      <c r="A4990" t="s">
        <v>3020</v>
      </c>
      <c r="B4990">
        <v>27.38</v>
      </c>
      <c r="C4990">
        <v>-5.4489999999999999E-3</v>
      </c>
      <c r="D4990">
        <f t="shared" si="77"/>
        <v>-5.4634992942132433E-3</v>
      </c>
    </row>
    <row r="4991" spans="1:4" x14ac:dyDescent="0.25">
      <c r="A4991" t="s">
        <v>3021</v>
      </c>
      <c r="B4991">
        <v>27.3</v>
      </c>
      <c r="C4991">
        <v>-2.9220000000000001E-3</v>
      </c>
      <c r="D4991">
        <f t="shared" si="77"/>
        <v>-2.9261176693886792E-3</v>
      </c>
    </row>
    <row r="4992" spans="1:4" x14ac:dyDescent="0.25">
      <c r="A4992" t="s">
        <v>3022</v>
      </c>
      <c r="B4992">
        <v>27.26</v>
      </c>
      <c r="C4992">
        <v>-1.4649999999999999E-3</v>
      </c>
      <c r="D4992">
        <f t="shared" si="77"/>
        <v>-1.466275922527488E-3</v>
      </c>
    </row>
    <row r="4993" spans="1:4" x14ac:dyDescent="0.25">
      <c r="A4993" t="s">
        <v>3023</v>
      </c>
      <c r="B4993">
        <v>27.63</v>
      </c>
      <c r="C4993">
        <v>1.3573E-2</v>
      </c>
      <c r="D4993">
        <f t="shared" si="77"/>
        <v>1.3481712666938522E-2</v>
      </c>
    </row>
    <row r="4994" spans="1:4" x14ac:dyDescent="0.25">
      <c r="A4994" t="s">
        <v>3024</v>
      </c>
      <c r="B4994">
        <v>26.97</v>
      </c>
      <c r="C4994">
        <v>-2.3886999999999999E-2</v>
      </c>
      <c r="D4994">
        <f t="shared" si="77"/>
        <v>-2.4177001783686584E-2</v>
      </c>
    </row>
    <row r="4995" spans="1:4" x14ac:dyDescent="0.25">
      <c r="A4995" t="s">
        <v>3025</v>
      </c>
      <c r="B4995">
        <v>26.32</v>
      </c>
      <c r="C4995">
        <v>-2.4101000000000001E-2</v>
      </c>
      <c r="D4995">
        <f t="shared" si="77"/>
        <v>-2.439603069452205E-2</v>
      </c>
    </row>
    <row r="4996" spans="1:4" x14ac:dyDescent="0.25">
      <c r="A4996" t="s">
        <v>3026</v>
      </c>
      <c r="B4996">
        <v>26.72</v>
      </c>
      <c r="C4996">
        <v>1.5198E-2</v>
      </c>
      <c r="D4996">
        <f t="shared" ref="D4996:D5059" si="78">LN(B4996/B4995)</f>
        <v>1.50832422113285E-2</v>
      </c>
    </row>
    <row r="4997" spans="1:4" x14ac:dyDescent="0.25">
      <c r="A4997" t="s">
        <v>3027</v>
      </c>
      <c r="B4997">
        <v>26.27</v>
      </c>
      <c r="C4997">
        <v>-1.6840999999999998E-2</v>
      </c>
      <c r="D4997">
        <f t="shared" si="78"/>
        <v>-1.6984744970996411E-2</v>
      </c>
    </row>
    <row r="4998" spans="1:4" x14ac:dyDescent="0.25">
      <c r="A4998" t="s">
        <v>3028</v>
      </c>
      <c r="B4998">
        <v>26.1</v>
      </c>
      <c r="C4998">
        <v>-6.4710000000000002E-3</v>
      </c>
      <c r="D4998">
        <f t="shared" si="78"/>
        <v>-6.4922893688007539E-3</v>
      </c>
    </row>
    <row r="4999" spans="1:4" x14ac:dyDescent="0.25">
      <c r="A4999" t="s">
        <v>3029</v>
      </c>
      <c r="B4999">
        <v>26</v>
      </c>
      <c r="C4999">
        <v>-3.8310000000000002E-3</v>
      </c>
      <c r="D4999">
        <f t="shared" si="78"/>
        <v>-3.8387763071657129E-3</v>
      </c>
    </row>
    <row r="5000" spans="1:4" x14ac:dyDescent="0.25">
      <c r="A5000" t="s">
        <v>3030</v>
      </c>
      <c r="B5000">
        <v>25.21</v>
      </c>
      <c r="C5000">
        <v>-3.0384999999999999E-2</v>
      </c>
      <c r="D5000">
        <f t="shared" si="78"/>
        <v>-3.0855796821653545E-2</v>
      </c>
    </row>
    <row r="5001" spans="1:4" x14ac:dyDescent="0.25">
      <c r="A5001" t="s">
        <v>3031</v>
      </c>
      <c r="B5001">
        <v>25.91</v>
      </c>
      <c r="C5001">
        <v>2.7767E-2</v>
      </c>
      <c r="D5001">
        <f t="shared" si="78"/>
        <v>2.7388253374190204E-2</v>
      </c>
    </row>
    <row r="5002" spans="1:4" x14ac:dyDescent="0.25">
      <c r="A5002" t="s">
        <v>3032</v>
      </c>
      <c r="B5002">
        <v>25.09</v>
      </c>
      <c r="C5002">
        <v>-3.1648000000000003E-2</v>
      </c>
      <c r="D5002">
        <f t="shared" si="78"/>
        <v>-3.2159634195687743E-2</v>
      </c>
    </row>
    <row r="5003" spans="1:4" x14ac:dyDescent="0.25">
      <c r="A5003" s="1">
        <v>39855</v>
      </c>
      <c r="B5003">
        <v>25.06</v>
      </c>
      <c r="C5003">
        <v>-1.196E-3</v>
      </c>
      <c r="D5003">
        <f t="shared" si="78"/>
        <v>-1.1964109104087243E-3</v>
      </c>
    </row>
    <row r="5004" spans="1:4" x14ac:dyDescent="0.25">
      <c r="A5004" s="1">
        <v>39883</v>
      </c>
      <c r="B5004">
        <v>25</v>
      </c>
      <c r="C5004">
        <v>-2.3939999999999999E-3</v>
      </c>
      <c r="D5004">
        <f t="shared" si="78"/>
        <v>-2.3971245997214037E-3</v>
      </c>
    </row>
    <row r="5005" spans="1:4" x14ac:dyDescent="0.25">
      <c r="A5005" s="1">
        <v>39914</v>
      </c>
      <c r="B5005">
        <v>24.96</v>
      </c>
      <c r="C5005">
        <v>-1.6000000000000001E-3</v>
      </c>
      <c r="D5005">
        <f t="shared" si="78"/>
        <v>-1.601281366973768E-3</v>
      </c>
    </row>
    <row r="5006" spans="1:4" x14ac:dyDescent="0.25">
      <c r="A5006" s="1">
        <v>39944</v>
      </c>
      <c r="B5006">
        <v>25.63</v>
      </c>
      <c r="C5006">
        <v>2.6842999999999999E-2</v>
      </c>
      <c r="D5006">
        <f t="shared" si="78"/>
        <v>2.6488996874752788E-2</v>
      </c>
    </row>
    <row r="5007" spans="1:4" x14ac:dyDescent="0.25">
      <c r="A5007" s="1">
        <v>39975</v>
      </c>
      <c r="B5007">
        <v>26.08</v>
      </c>
      <c r="C5007">
        <v>1.7558000000000001E-2</v>
      </c>
      <c r="D5007">
        <f t="shared" si="78"/>
        <v>1.7405196682472413E-2</v>
      </c>
    </row>
    <row r="5008" spans="1:4" x14ac:dyDescent="0.25">
      <c r="A5008" s="1">
        <v>40067</v>
      </c>
      <c r="B5008">
        <v>26.81</v>
      </c>
      <c r="C5008">
        <v>2.7990999999999999E-2</v>
      </c>
      <c r="D5008">
        <f t="shared" si="78"/>
        <v>2.7606215189415754E-2</v>
      </c>
    </row>
    <row r="5009" spans="1:4" x14ac:dyDescent="0.25">
      <c r="A5009" s="1">
        <v>40097</v>
      </c>
      <c r="B5009">
        <v>26.82</v>
      </c>
      <c r="C5009">
        <v>3.7300000000000001E-4</v>
      </c>
      <c r="D5009">
        <f t="shared" si="78"/>
        <v>3.7292560566465094E-4</v>
      </c>
    </row>
    <row r="5010" spans="1:4" x14ac:dyDescent="0.25">
      <c r="A5010" s="1">
        <v>40128</v>
      </c>
      <c r="B5010">
        <v>27.31</v>
      </c>
      <c r="C5010">
        <v>1.8270000000000002E-2</v>
      </c>
      <c r="D5010">
        <f t="shared" si="78"/>
        <v>1.8105057632081156E-2</v>
      </c>
    </row>
    <row r="5011" spans="1:4" x14ac:dyDescent="0.25">
      <c r="A5011" s="1">
        <v>40158</v>
      </c>
      <c r="B5011">
        <v>27.24</v>
      </c>
      <c r="C5011">
        <v>-2.5630000000000002E-3</v>
      </c>
      <c r="D5011">
        <f t="shared" si="78"/>
        <v>-2.5664542043020225E-3</v>
      </c>
    </row>
    <row r="5012" spans="1:4" x14ac:dyDescent="0.25">
      <c r="A5012" t="s">
        <v>3033</v>
      </c>
      <c r="B5012">
        <v>27.34</v>
      </c>
      <c r="C5012">
        <v>3.6709999999999998E-3</v>
      </c>
      <c r="D5012">
        <f t="shared" si="78"/>
        <v>3.6643500144920237E-3</v>
      </c>
    </row>
    <row r="5013" spans="1:4" x14ac:dyDescent="0.25">
      <c r="A5013" t="s">
        <v>3034</v>
      </c>
      <c r="B5013">
        <v>27.65</v>
      </c>
      <c r="C5013">
        <v>1.1339E-2</v>
      </c>
      <c r="D5013">
        <f t="shared" si="78"/>
        <v>1.1274896672540219E-2</v>
      </c>
    </row>
    <row r="5014" spans="1:4" x14ac:dyDescent="0.25">
      <c r="A5014" t="s">
        <v>3035</v>
      </c>
      <c r="B5014">
        <v>26.99</v>
      </c>
      <c r="C5014">
        <v>-2.3869999999999999E-2</v>
      </c>
      <c r="D5014">
        <f t="shared" si="78"/>
        <v>-2.4159300938430488E-2</v>
      </c>
    </row>
    <row r="5015" spans="1:4" x14ac:dyDescent="0.25">
      <c r="A5015" t="s">
        <v>3036</v>
      </c>
      <c r="B5015">
        <v>27.29</v>
      </c>
      <c r="C5015">
        <v>1.1115E-2</v>
      </c>
      <c r="D5015">
        <f t="shared" si="78"/>
        <v>1.1053907690333761E-2</v>
      </c>
    </row>
    <row r="5016" spans="1:4" x14ac:dyDescent="0.25">
      <c r="A5016" t="s">
        <v>3037</v>
      </c>
      <c r="B5016">
        <v>27.11</v>
      </c>
      <c r="C5016">
        <v>-6.5960000000000003E-3</v>
      </c>
      <c r="D5016">
        <f t="shared" si="78"/>
        <v>-6.6176712096729182E-3</v>
      </c>
    </row>
    <row r="5017" spans="1:4" x14ac:dyDescent="0.25">
      <c r="A5017" t="s">
        <v>3038</v>
      </c>
      <c r="B5017">
        <v>27.18</v>
      </c>
      <c r="C5017">
        <v>2.5820000000000001E-3</v>
      </c>
      <c r="D5017">
        <f t="shared" si="78"/>
        <v>2.5787452124235149E-3</v>
      </c>
    </row>
    <row r="5018" spans="1:4" x14ac:dyDescent="0.25">
      <c r="A5018" t="s">
        <v>3039</v>
      </c>
      <c r="B5018">
        <v>27.51</v>
      </c>
      <c r="C5018">
        <v>1.2141000000000001E-2</v>
      </c>
      <c r="D5018">
        <f t="shared" si="78"/>
        <v>1.2068166213485691E-2</v>
      </c>
    </row>
    <row r="5019" spans="1:4" x14ac:dyDescent="0.25">
      <c r="A5019" t="s">
        <v>3040</v>
      </c>
      <c r="B5019">
        <v>27.56</v>
      </c>
      <c r="C5019">
        <v>1.817E-3</v>
      </c>
      <c r="D5019">
        <f t="shared" si="78"/>
        <v>1.8158712089746251E-3</v>
      </c>
    </row>
    <row r="5020" spans="1:4" x14ac:dyDescent="0.25">
      <c r="A5020" t="s">
        <v>3041</v>
      </c>
      <c r="B5020">
        <v>27.85</v>
      </c>
      <c r="C5020">
        <v>1.0522999999999999E-2</v>
      </c>
      <c r="D5020">
        <f t="shared" si="78"/>
        <v>1.0467520227835345E-2</v>
      </c>
    </row>
    <row r="5021" spans="1:4" x14ac:dyDescent="0.25">
      <c r="A5021" t="s">
        <v>3042</v>
      </c>
      <c r="B5021">
        <v>27.61</v>
      </c>
      <c r="C5021">
        <v>-8.6180000000000007E-3</v>
      </c>
      <c r="D5021">
        <f t="shared" si="78"/>
        <v>-8.6549404312300481E-3</v>
      </c>
    </row>
    <row r="5022" spans="1:4" x14ac:dyDescent="0.25">
      <c r="A5022" t="s">
        <v>3043</v>
      </c>
      <c r="B5022">
        <v>27.36</v>
      </c>
      <c r="C5022">
        <v>-9.0550000000000005E-3</v>
      </c>
      <c r="D5022">
        <f t="shared" si="78"/>
        <v>-9.0959331877133419E-3</v>
      </c>
    </row>
    <row r="5023" spans="1:4" x14ac:dyDescent="0.25">
      <c r="A5023" s="1">
        <v>39825</v>
      </c>
      <c r="B5023">
        <v>28</v>
      </c>
      <c r="C5023">
        <v>2.3392E-2</v>
      </c>
      <c r="D5023">
        <f t="shared" si="78"/>
        <v>2.3122417420854212E-2</v>
      </c>
    </row>
    <row r="5024" spans="1:4" x14ac:dyDescent="0.25">
      <c r="A5024" s="1">
        <v>39856</v>
      </c>
      <c r="B5024">
        <v>28.33</v>
      </c>
      <c r="C5024">
        <v>1.1786E-2</v>
      </c>
      <c r="D5024">
        <f t="shared" si="78"/>
        <v>1.1716803667221262E-2</v>
      </c>
    </row>
    <row r="5025" spans="1:4" x14ac:dyDescent="0.25">
      <c r="A5025" s="1">
        <v>39884</v>
      </c>
      <c r="B5025">
        <v>27.93</v>
      </c>
      <c r="C5025">
        <v>-1.4119E-2</v>
      </c>
      <c r="D5025">
        <f t="shared" si="78"/>
        <v>-1.4219933885339719E-2</v>
      </c>
    </row>
    <row r="5026" spans="1:4" x14ac:dyDescent="0.25">
      <c r="A5026" s="1">
        <v>39915</v>
      </c>
      <c r="B5026">
        <v>28.08</v>
      </c>
      <c r="C5026">
        <v>5.3709999999999999E-3</v>
      </c>
      <c r="D5026">
        <f t="shared" si="78"/>
        <v>5.35619920052489E-3</v>
      </c>
    </row>
    <row r="5027" spans="1:4" x14ac:dyDescent="0.25">
      <c r="A5027" s="1">
        <v>40006</v>
      </c>
      <c r="B5027">
        <v>28.22</v>
      </c>
      <c r="C5027">
        <v>4.986E-3</v>
      </c>
      <c r="D5027">
        <f t="shared" si="78"/>
        <v>4.9733672670576306E-3</v>
      </c>
    </row>
    <row r="5028" spans="1:4" x14ac:dyDescent="0.25">
      <c r="A5028" s="1">
        <v>40037</v>
      </c>
      <c r="B5028">
        <v>27.67</v>
      </c>
      <c r="C5028">
        <v>-1.949E-2</v>
      </c>
      <c r="D5028">
        <f t="shared" si="78"/>
        <v>-1.9682152625833255E-2</v>
      </c>
    </row>
    <row r="5029" spans="1:4" x14ac:dyDescent="0.25">
      <c r="A5029" s="1">
        <v>40068</v>
      </c>
      <c r="B5029">
        <v>27.55</v>
      </c>
      <c r="C5029">
        <v>-4.3369999999999997E-3</v>
      </c>
      <c r="D5029">
        <f t="shared" si="78"/>
        <v>-4.3462581999110421E-3</v>
      </c>
    </row>
    <row r="5030" spans="1:4" x14ac:dyDescent="0.25">
      <c r="A5030" s="1">
        <v>40098</v>
      </c>
      <c r="B5030">
        <v>27.99</v>
      </c>
      <c r="C5030">
        <v>1.5970999999999999E-2</v>
      </c>
      <c r="D5030">
        <f t="shared" si="78"/>
        <v>1.5844767928438606E-2</v>
      </c>
    </row>
    <row r="5031" spans="1:4" x14ac:dyDescent="0.25">
      <c r="A5031" s="1">
        <v>40129</v>
      </c>
      <c r="B5031">
        <v>28.49</v>
      </c>
      <c r="C5031">
        <v>1.7864000000000001E-2</v>
      </c>
      <c r="D5031">
        <f t="shared" si="78"/>
        <v>1.7705844982454869E-2</v>
      </c>
    </row>
    <row r="5032" spans="1:4" x14ac:dyDescent="0.25">
      <c r="A5032" t="s">
        <v>3044</v>
      </c>
      <c r="B5032">
        <v>28.87</v>
      </c>
      <c r="C5032">
        <v>1.3337999999999999E-2</v>
      </c>
      <c r="D5032">
        <f t="shared" si="78"/>
        <v>1.3249845165026893E-2</v>
      </c>
    </row>
    <row r="5033" spans="1:4" x14ac:dyDescent="0.25">
      <c r="A5033" t="s">
        <v>3045</v>
      </c>
      <c r="B5033">
        <v>29.02</v>
      </c>
      <c r="C5033">
        <v>5.1960000000000001E-3</v>
      </c>
      <c r="D5033">
        <f t="shared" si="78"/>
        <v>5.1822537811980641E-3</v>
      </c>
    </row>
    <row r="5034" spans="1:4" x14ac:dyDescent="0.25">
      <c r="A5034" t="s">
        <v>3046</v>
      </c>
      <c r="B5034">
        <v>28.96</v>
      </c>
      <c r="C5034">
        <v>-2.068E-3</v>
      </c>
      <c r="D5034">
        <f t="shared" si="78"/>
        <v>-2.0696799385260894E-3</v>
      </c>
    </row>
    <row r="5035" spans="1:4" x14ac:dyDescent="0.25">
      <c r="A5035" t="s">
        <v>3047</v>
      </c>
      <c r="B5035">
        <v>28.8</v>
      </c>
      <c r="C5035">
        <v>-5.5250000000000004E-3</v>
      </c>
      <c r="D5035">
        <f t="shared" si="78"/>
        <v>-5.5401803756153561E-3</v>
      </c>
    </row>
    <row r="5036" spans="1:4" x14ac:dyDescent="0.25">
      <c r="A5036" t="s">
        <v>3048</v>
      </c>
      <c r="B5036">
        <v>28.65</v>
      </c>
      <c r="C5036">
        <v>-5.208E-3</v>
      </c>
      <c r="D5036">
        <f t="shared" si="78"/>
        <v>-5.2219439811517126E-3</v>
      </c>
    </row>
    <row r="5037" spans="1:4" x14ac:dyDescent="0.25">
      <c r="A5037" t="s">
        <v>3049</v>
      </c>
      <c r="B5037">
        <v>28.96</v>
      </c>
      <c r="C5037">
        <v>1.082E-2</v>
      </c>
      <c r="D5037">
        <f t="shared" si="78"/>
        <v>1.0762124356767119E-2</v>
      </c>
    </row>
    <row r="5038" spans="1:4" x14ac:dyDescent="0.25">
      <c r="A5038" t="s">
        <v>3050</v>
      </c>
      <c r="B5038">
        <v>29.29</v>
      </c>
      <c r="C5038">
        <v>1.1395000000000001E-2</v>
      </c>
      <c r="D5038">
        <f t="shared" si="78"/>
        <v>1.1330593322126431E-2</v>
      </c>
    </row>
    <row r="5039" spans="1:4" x14ac:dyDescent="0.25">
      <c r="A5039" t="s">
        <v>3051</v>
      </c>
      <c r="B5039">
        <v>29</v>
      </c>
      <c r="C5039">
        <v>-9.9010000000000001E-3</v>
      </c>
      <c r="D5039">
        <f t="shared" si="78"/>
        <v>-9.950330853168092E-3</v>
      </c>
    </row>
    <row r="5040" spans="1:4" x14ac:dyDescent="0.25">
      <c r="A5040" t="s">
        <v>3052</v>
      </c>
      <c r="B5040">
        <v>29.17</v>
      </c>
      <c r="C5040">
        <v>5.862E-3</v>
      </c>
      <c r="D5040">
        <f t="shared" si="78"/>
        <v>5.8449538931561124E-3</v>
      </c>
    </row>
    <row r="5041" spans="1:4" x14ac:dyDescent="0.25">
      <c r="A5041" t="s">
        <v>3053</v>
      </c>
      <c r="B5041">
        <v>29.18</v>
      </c>
      <c r="C5041">
        <v>3.4299999999999999E-4</v>
      </c>
      <c r="D5041">
        <f t="shared" si="78"/>
        <v>3.427592150095535E-4</v>
      </c>
    </row>
    <row r="5042" spans="1:4" x14ac:dyDescent="0.25">
      <c r="A5042" t="s">
        <v>3054</v>
      </c>
      <c r="B5042">
        <v>29.27</v>
      </c>
      <c r="C5042">
        <v>3.0839999999999999E-3</v>
      </c>
      <c r="D5042">
        <f t="shared" si="78"/>
        <v>3.0795576091548252E-3</v>
      </c>
    </row>
    <row r="5043" spans="1:4" x14ac:dyDescent="0.25">
      <c r="A5043" t="s">
        <v>3055</v>
      </c>
      <c r="B5043">
        <v>29.13</v>
      </c>
      <c r="C5043">
        <v>-4.7829999999999999E-3</v>
      </c>
      <c r="D5043">
        <f t="shared" si="78"/>
        <v>-4.7945297324512573E-3</v>
      </c>
    </row>
    <row r="5044" spans="1:4" x14ac:dyDescent="0.25">
      <c r="A5044" t="s">
        <v>3056</v>
      </c>
      <c r="B5044">
        <v>28.93</v>
      </c>
      <c r="C5044">
        <v>-6.8659999999999997E-3</v>
      </c>
      <c r="D5044">
        <f t="shared" si="78"/>
        <v>-6.8894519832994336E-3</v>
      </c>
    </row>
    <row r="5045" spans="1:4" x14ac:dyDescent="0.25">
      <c r="A5045" s="1">
        <v>40269</v>
      </c>
      <c r="B5045">
        <v>28.67</v>
      </c>
      <c r="C5045">
        <v>-8.9870000000000002E-3</v>
      </c>
      <c r="D5045">
        <f t="shared" si="78"/>
        <v>-9.027839092765215E-3</v>
      </c>
    </row>
    <row r="5046" spans="1:4" x14ac:dyDescent="0.25">
      <c r="A5046" s="1">
        <v>40299</v>
      </c>
      <c r="B5046">
        <v>28.88</v>
      </c>
      <c r="C5046">
        <v>7.3249999999999999E-3</v>
      </c>
      <c r="D5046">
        <f t="shared" si="78"/>
        <v>7.2980341293468658E-3</v>
      </c>
    </row>
    <row r="5047" spans="1:4" x14ac:dyDescent="0.25">
      <c r="A5047" s="1">
        <v>40330</v>
      </c>
      <c r="B5047">
        <v>28.78</v>
      </c>
      <c r="C5047">
        <v>-3.4629999999999999E-3</v>
      </c>
      <c r="D5047">
        <f t="shared" si="78"/>
        <v>-3.468612565403633E-3</v>
      </c>
    </row>
    <row r="5048" spans="1:4" x14ac:dyDescent="0.25">
      <c r="A5048" s="1">
        <v>40360</v>
      </c>
      <c r="B5048">
        <v>29.12</v>
      </c>
      <c r="C5048">
        <v>1.1814E-2</v>
      </c>
      <c r="D5048">
        <f t="shared" si="78"/>
        <v>1.1744521869263534E-2</v>
      </c>
    </row>
    <row r="5049" spans="1:4" x14ac:dyDescent="0.25">
      <c r="A5049" s="1">
        <v>40391</v>
      </c>
      <c r="B5049">
        <v>28.98</v>
      </c>
      <c r="C5049">
        <v>-4.8079999999999998E-3</v>
      </c>
      <c r="D5049">
        <f t="shared" si="78"/>
        <v>-4.8192864359488828E-3</v>
      </c>
    </row>
    <row r="5050" spans="1:4" x14ac:dyDescent="0.25">
      <c r="A5050" s="1">
        <v>40483</v>
      </c>
      <c r="B5050">
        <v>28.16</v>
      </c>
      <c r="C5050">
        <v>-2.8295000000000001E-2</v>
      </c>
      <c r="D5050">
        <f t="shared" si="78"/>
        <v>-2.8703405602694635E-2</v>
      </c>
    </row>
    <row r="5051" spans="1:4" x14ac:dyDescent="0.25">
      <c r="A5051" s="1">
        <v>40513</v>
      </c>
      <c r="B5051">
        <v>27.98</v>
      </c>
      <c r="C5051">
        <v>-6.3920000000000001E-3</v>
      </c>
      <c r="D5051">
        <f t="shared" si="78"/>
        <v>-6.4125620525064941E-3</v>
      </c>
    </row>
    <row r="5052" spans="1:4" x14ac:dyDescent="0.25">
      <c r="A5052" t="s">
        <v>3057</v>
      </c>
      <c r="B5052">
        <v>28.13</v>
      </c>
      <c r="C5052">
        <v>5.3610000000000003E-3</v>
      </c>
      <c r="D5052">
        <f t="shared" si="78"/>
        <v>5.3466532644302449E-3</v>
      </c>
    </row>
    <row r="5053" spans="1:4" x14ac:dyDescent="0.25">
      <c r="A5053" t="s">
        <v>3058</v>
      </c>
      <c r="B5053">
        <v>28.3</v>
      </c>
      <c r="C5053">
        <v>6.0429999999999998E-3</v>
      </c>
      <c r="D5053">
        <f t="shared" si="78"/>
        <v>6.02518214742643E-3</v>
      </c>
    </row>
    <row r="5054" spans="1:4" x14ac:dyDescent="0.25">
      <c r="A5054" t="s">
        <v>3059</v>
      </c>
      <c r="B5054">
        <v>28.57</v>
      </c>
      <c r="C5054">
        <v>9.5409999999999991E-3</v>
      </c>
      <c r="D5054">
        <f t="shared" si="78"/>
        <v>9.4954115934897873E-3</v>
      </c>
    </row>
    <row r="5055" spans="1:4" x14ac:dyDescent="0.25">
      <c r="A5055" t="s">
        <v>3060</v>
      </c>
      <c r="B5055">
        <v>28.88</v>
      </c>
      <c r="C5055">
        <v>1.0851E-2</v>
      </c>
      <c r="D5055">
        <f t="shared" si="78"/>
        <v>1.0792097781943781E-2</v>
      </c>
    </row>
    <row r="5056" spans="1:4" x14ac:dyDescent="0.25">
      <c r="A5056" t="s">
        <v>3061</v>
      </c>
      <c r="B5056">
        <v>28.66</v>
      </c>
      <c r="C5056">
        <v>-7.6179999999999998E-3</v>
      </c>
      <c r="D5056">
        <f t="shared" si="78"/>
        <v>-7.6468916245996717E-3</v>
      </c>
    </row>
    <row r="5057" spans="1:4" x14ac:dyDescent="0.25">
      <c r="A5057" t="s">
        <v>3062</v>
      </c>
      <c r="B5057">
        <v>28.48</v>
      </c>
      <c r="C5057">
        <v>-6.2810000000000001E-3</v>
      </c>
      <c r="D5057">
        <f t="shared" si="78"/>
        <v>-6.3003358562507611E-3</v>
      </c>
    </row>
    <row r="5058" spans="1:4" x14ac:dyDescent="0.25">
      <c r="A5058" t="s">
        <v>3063</v>
      </c>
      <c r="B5058">
        <v>27.72</v>
      </c>
      <c r="C5058">
        <v>-2.6685E-2</v>
      </c>
      <c r="D5058">
        <f t="shared" si="78"/>
        <v>-2.7047912222072572E-2</v>
      </c>
    </row>
    <row r="5059" spans="1:4" x14ac:dyDescent="0.25">
      <c r="A5059" t="s">
        <v>3064</v>
      </c>
      <c r="B5059">
        <v>27.62</v>
      </c>
      <c r="C5059">
        <v>-3.607E-3</v>
      </c>
      <c r="D5059">
        <f t="shared" si="78"/>
        <v>-3.614026340556319E-3</v>
      </c>
    </row>
    <row r="5060" spans="1:4" x14ac:dyDescent="0.25">
      <c r="A5060" t="s">
        <v>3065</v>
      </c>
      <c r="B5060">
        <v>27.73</v>
      </c>
      <c r="C5060">
        <v>3.9830000000000004E-3</v>
      </c>
      <c r="D5060">
        <f t="shared" ref="D5060:D5123" si="79">LN(B5060/B5059)</f>
        <v>3.9747116465406662E-3</v>
      </c>
    </row>
    <row r="5061" spans="1:4" x14ac:dyDescent="0.25">
      <c r="A5061" t="s">
        <v>3066</v>
      </c>
      <c r="B5061">
        <v>27.84</v>
      </c>
      <c r="C5061">
        <v>3.967E-3</v>
      </c>
      <c r="D5061">
        <f t="shared" si="79"/>
        <v>3.9589758385322879E-3</v>
      </c>
    </row>
    <row r="5062" spans="1:4" x14ac:dyDescent="0.25">
      <c r="A5062" t="s">
        <v>3067</v>
      </c>
      <c r="B5062">
        <v>27.34</v>
      </c>
      <c r="C5062">
        <v>-1.796E-2</v>
      </c>
      <c r="D5062">
        <f t="shared" si="79"/>
        <v>-1.8123004170415409E-2</v>
      </c>
    </row>
    <row r="5063" spans="1:4" x14ac:dyDescent="0.25">
      <c r="A5063" t="s">
        <v>3068</v>
      </c>
      <c r="B5063">
        <v>28.01</v>
      </c>
      <c r="C5063">
        <v>2.4506E-2</v>
      </c>
      <c r="D5063">
        <f t="shared" si="79"/>
        <v>2.4210757976213641E-2</v>
      </c>
    </row>
    <row r="5064" spans="1:4" x14ac:dyDescent="0.25">
      <c r="A5064" s="1">
        <v>40180</v>
      </c>
      <c r="B5064">
        <v>28.39</v>
      </c>
      <c r="C5064">
        <v>1.3566999999999999E-2</v>
      </c>
      <c r="D5064">
        <f t="shared" si="79"/>
        <v>1.3475381212862524E-2</v>
      </c>
    </row>
    <row r="5065" spans="1:4" x14ac:dyDescent="0.25">
      <c r="A5065" s="1">
        <v>40211</v>
      </c>
      <c r="B5065">
        <v>29.03</v>
      </c>
      <c r="C5065">
        <v>2.2543000000000001E-2</v>
      </c>
      <c r="D5065">
        <f t="shared" si="79"/>
        <v>2.2292807551658723E-2</v>
      </c>
    </row>
    <row r="5066" spans="1:4" x14ac:dyDescent="0.25">
      <c r="A5066" s="1">
        <v>40239</v>
      </c>
      <c r="B5066">
        <v>28.47</v>
      </c>
      <c r="C5066">
        <v>-1.9290000000000002E-2</v>
      </c>
      <c r="D5066">
        <f t="shared" si="79"/>
        <v>-1.9478876746592405E-2</v>
      </c>
    </row>
    <row r="5067" spans="1:4" x14ac:dyDescent="0.25">
      <c r="A5067" s="1">
        <v>40270</v>
      </c>
      <c r="B5067">
        <v>27.93</v>
      </c>
      <c r="C5067">
        <v>-1.8967000000000001E-2</v>
      </c>
      <c r="D5067">
        <f t="shared" si="79"/>
        <v>-1.9149521332860787E-2</v>
      </c>
    </row>
    <row r="5068" spans="1:4" x14ac:dyDescent="0.25">
      <c r="A5068" s="1">
        <v>40300</v>
      </c>
      <c r="B5068">
        <v>27.98</v>
      </c>
      <c r="C5068">
        <v>1.7899999999999999E-3</v>
      </c>
      <c r="D5068">
        <f t="shared" si="79"/>
        <v>1.7885892802498419E-3</v>
      </c>
    </row>
    <row r="5069" spans="1:4" x14ac:dyDescent="0.25">
      <c r="A5069" s="1">
        <v>40392</v>
      </c>
      <c r="B5069">
        <v>28.59</v>
      </c>
      <c r="C5069">
        <v>2.1801000000000001E-2</v>
      </c>
      <c r="D5069">
        <f t="shared" si="79"/>
        <v>2.1567037096885303E-2</v>
      </c>
    </row>
    <row r="5070" spans="1:4" x14ac:dyDescent="0.25">
      <c r="A5070" s="1">
        <v>40423</v>
      </c>
      <c r="B5070">
        <v>28.87</v>
      </c>
      <c r="C5070">
        <v>9.7940000000000006E-3</v>
      </c>
      <c r="D5070">
        <f t="shared" si="79"/>
        <v>9.7459873406232928E-3</v>
      </c>
    </row>
    <row r="5071" spans="1:4" x14ac:dyDescent="0.25">
      <c r="A5071" s="1">
        <v>40453</v>
      </c>
      <c r="B5071">
        <v>28.65</v>
      </c>
      <c r="C5071">
        <v>-7.62E-3</v>
      </c>
      <c r="D5071">
        <f t="shared" si="79"/>
        <v>-7.6495505140952028E-3</v>
      </c>
    </row>
    <row r="5072" spans="1:4" x14ac:dyDescent="0.25">
      <c r="A5072" s="1">
        <v>40484</v>
      </c>
      <c r="B5072">
        <v>28.99</v>
      </c>
      <c r="C5072">
        <v>1.1867000000000001E-2</v>
      </c>
      <c r="D5072">
        <f t="shared" si="79"/>
        <v>1.1797499772815488E-2</v>
      </c>
    </row>
    <row r="5073" spans="1:4" x14ac:dyDescent="0.25">
      <c r="A5073" s="1">
        <v>40514</v>
      </c>
      <c r="B5073">
        <v>29</v>
      </c>
      <c r="C5073">
        <v>3.4499999999999998E-4</v>
      </c>
      <c r="D5073">
        <f t="shared" si="79"/>
        <v>3.4488705290998688E-4</v>
      </c>
    </row>
    <row r="5074" spans="1:4" x14ac:dyDescent="0.25">
      <c r="A5074" t="s">
        <v>3069</v>
      </c>
      <c r="B5074">
        <v>29.44</v>
      </c>
      <c r="C5074">
        <v>1.5172E-2</v>
      </c>
      <c r="D5074">
        <f t="shared" si="79"/>
        <v>1.5058463874201535E-2</v>
      </c>
    </row>
    <row r="5075" spans="1:4" x14ac:dyDescent="0.25">
      <c r="A5075" t="s">
        <v>3070</v>
      </c>
      <c r="B5075">
        <v>30.02</v>
      </c>
      <c r="C5075">
        <v>1.9701E-2</v>
      </c>
      <c r="D5075">
        <f t="shared" si="79"/>
        <v>1.9509532344640399E-2</v>
      </c>
    </row>
    <row r="5076" spans="1:4" x14ac:dyDescent="0.25">
      <c r="A5076" t="s">
        <v>3071</v>
      </c>
      <c r="B5076">
        <v>30.3</v>
      </c>
      <c r="C5076">
        <v>9.3270000000000002E-3</v>
      </c>
      <c r="D5076">
        <f t="shared" si="79"/>
        <v>9.2838863100076583E-3</v>
      </c>
    </row>
    <row r="5077" spans="1:4" x14ac:dyDescent="0.25">
      <c r="A5077" t="s">
        <v>3072</v>
      </c>
      <c r="B5077">
        <v>30.15</v>
      </c>
      <c r="C5077">
        <v>-4.9500000000000004E-3</v>
      </c>
      <c r="D5077">
        <f t="shared" si="79"/>
        <v>-4.9627893421291249E-3</v>
      </c>
    </row>
    <row r="5078" spans="1:4" x14ac:dyDescent="0.25">
      <c r="A5078" t="s">
        <v>3073</v>
      </c>
      <c r="B5078">
        <v>30.32</v>
      </c>
      <c r="C5078">
        <v>5.6379999999999998E-3</v>
      </c>
      <c r="D5078">
        <f t="shared" si="79"/>
        <v>5.6226376009764559E-3</v>
      </c>
    </row>
    <row r="5079" spans="1:4" x14ac:dyDescent="0.25">
      <c r="A5079" t="s">
        <v>3074</v>
      </c>
      <c r="B5079">
        <v>30.75</v>
      </c>
      <c r="C5079">
        <v>1.4182E-2</v>
      </c>
      <c r="D5079">
        <f t="shared" si="79"/>
        <v>1.4082433478355961E-2</v>
      </c>
    </row>
    <row r="5080" spans="1:4" x14ac:dyDescent="0.25">
      <c r="A5080" t="s">
        <v>3075</v>
      </c>
      <c r="B5080">
        <v>31.36</v>
      </c>
      <c r="C5080">
        <v>1.9837E-2</v>
      </c>
      <c r="D5080">
        <f t="shared" si="79"/>
        <v>1.9643201229680166E-2</v>
      </c>
    </row>
    <row r="5081" spans="1:4" x14ac:dyDescent="0.25">
      <c r="A5081" t="s">
        <v>3076</v>
      </c>
      <c r="B5081">
        <v>31.36</v>
      </c>
      <c r="C5081">
        <v>0</v>
      </c>
      <c r="D5081">
        <f t="shared" si="79"/>
        <v>0</v>
      </c>
    </row>
    <row r="5082" spans="1:4" x14ac:dyDescent="0.25">
      <c r="A5082" t="s">
        <v>3077</v>
      </c>
      <c r="B5082">
        <v>31.2</v>
      </c>
      <c r="C5082">
        <v>-5.1019999999999998E-3</v>
      </c>
      <c r="D5082">
        <f t="shared" si="79"/>
        <v>-5.1151006667703768E-3</v>
      </c>
    </row>
    <row r="5083" spans="1:4" x14ac:dyDescent="0.25">
      <c r="A5083" s="1">
        <v>40181</v>
      </c>
      <c r="B5083">
        <v>31.43</v>
      </c>
      <c r="C5083">
        <v>7.3720000000000001E-3</v>
      </c>
      <c r="D5083">
        <f t="shared" si="79"/>
        <v>7.3447559940395327E-3</v>
      </c>
    </row>
    <row r="5084" spans="1:4" x14ac:dyDescent="0.25">
      <c r="A5084" s="1">
        <v>40212</v>
      </c>
      <c r="B5084">
        <v>31.36</v>
      </c>
      <c r="C5084">
        <v>-2.2269999999999998E-3</v>
      </c>
      <c r="D5084">
        <f t="shared" si="79"/>
        <v>-2.2296553272690921E-3</v>
      </c>
    </row>
    <row r="5085" spans="1:4" x14ac:dyDescent="0.25">
      <c r="A5085" s="1">
        <v>40240</v>
      </c>
      <c r="B5085">
        <v>31.47</v>
      </c>
      <c r="C5085">
        <v>3.5079999999999998E-3</v>
      </c>
      <c r="D5085">
        <f t="shared" si="79"/>
        <v>3.50151559410849E-3</v>
      </c>
    </row>
    <row r="5086" spans="1:4" x14ac:dyDescent="0.25">
      <c r="A5086" s="1">
        <v>40271</v>
      </c>
      <c r="B5086">
        <v>31.44</v>
      </c>
      <c r="C5086">
        <v>-9.5299999999999996E-4</v>
      </c>
      <c r="D5086">
        <f t="shared" si="79"/>
        <v>-9.5374351530966837E-4</v>
      </c>
    </row>
    <row r="5087" spans="1:4" x14ac:dyDescent="0.25">
      <c r="A5087" s="1">
        <v>40301</v>
      </c>
      <c r="B5087">
        <v>31.8</v>
      </c>
      <c r="C5087">
        <v>1.145E-2</v>
      </c>
      <c r="D5087">
        <f t="shared" si="79"/>
        <v>1.1385322225125429E-2</v>
      </c>
    </row>
    <row r="5088" spans="1:4" x14ac:dyDescent="0.25">
      <c r="A5088" s="1">
        <v>40393</v>
      </c>
      <c r="B5088">
        <v>31.96</v>
      </c>
      <c r="C5088">
        <v>5.0309999999999999E-3</v>
      </c>
      <c r="D5088">
        <f t="shared" si="79"/>
        <v>5.0188311119427655E-3</v>
      </c>
    </row>
    <row r="5089" spans="1:4" x14ac:dyDescent="0.25">
      <c r="A5089" s="1">
        <v>40424</v>
      </c>
      <c r="B5089">
        <v>31.68</v>
      </c>
      <c r="C5089">
        <v>-8.7609999999999997E-3</v>
      </c>
      <c r="D5089">
        <f t="shared" si="79"/>
        <v>-8.7995539518488115E-3</v>
      </c>
    </row>
    <row r="5090" spans="1:4" x14ac:dyDescent="0.25">
      <c r="A5090" s="1">
        <v>40454</v>
      </c>
      <c r="B5090">
        <v>31.71</v>
      </c>
      <c r="C5090">
        <v>9.4700000000000003E-4</v>
      </c>
      <c r="D5090">
        <f t="shared" si="79"/>
        <v>9.4652160403087824E-4</v>
      </c>
    </row>
    <row r="5091" spans="1:4" x14ac:dyDescent="0.25">
      <c r="A5091" s="1">
        <v>40485</v>
      </c>
      <c r="B5091">
        <v>32.130000000000003</v>
      </c>
      <c r="C5091">
        <v>1.3245E-2</v>
      </c>
      <c r="D5091">
        <f t="shared" si="79"/>
        <v>1.3158084577511201E-2</v>
      </c>
    </row>
    <row r="5092" spans="1:4" x14ac:dyDescent="0.25">
      <c r="A5092" s="1">
        <v>40515</v>
      </c>
      <c r="B5092">
        <v>32.450000000000003</v>
      </c>
      <c r="C5092">
        <v>9.9600000000000001E-3</v>
      </c>
      <c r="D5092">
        <f t="shared" si="79"/>
        <v>9.9102700223319476E-3</v>
      </c>
    </row>
    <row r="5093" spans="1:4" x14ac:dyDescent="0.25">
      <c r="A5093" t="s">
        <v>3078</v>
      </c>
      <c r="B5093">
        <v>32.69</v>
      </c>
      <c r="C5093">
        <v>7.3959999999999998E-3</v>
      </c>
      <c r="D5093">
        <f t="shared" si="79"/>
        <v>7.3687775860201117E-3</v>
      </c>
    </row>
    <row r="5094" spans="1:4" x14ac:dyDescent="0.25">
      <c r="A5094" t="s">
        <v>3079</v>
      </c>
      <c r="B5094">
        <v>32.549999999999997</v>
      </c>
      <c r="C5094">
        <v>-4.2830000000000003E-3</v>
      </c>
      <c r="D5094">
        <f t="shared" si="79"/>
        <v>-4.2918520815410323E-3</v>
      </c>
    </row>
    <row r="5095" spans="1:4" x14ac:dyDescent="0.25">
      <c r="A5095" t="s">
        <v>3080</v>
      </c>
      <c r="B5095">
        <v>32.520000000000003</v>
      </c>
      <c r="C5095">
        <v>-9.2199999999999997E-4</v>
      </c>
      <c r="D5095">
        <f t="shared" si="79"/>
        <v>-9.2208397496820272E-4</v>
      </c>
    </row>
    <row r="5096" spans="1:4" x14ac:dyDescent="0.25">
      <c r="A5096" t="s">
        <v>3081</v>
      </c>
      <c r="B5096">
        <v>32.4</v>
      </c>
      <c r="C5096">
        <v>-3.6900000000000001E-3</v>
      </c>
      <c r="D5096">
        <f t="shared" si="79"/>
        <v>-3.6968618813263145E-3</v>
      </c>
    </row>
    <row r="5097" spans="1:4" x14ac:dyDescent="0.25">
      <c r="A5097" t="s">
        <v>3082</v>
      </c>
      <c r="B5097">
        <v>32.36</v>
      </c>
      <c r="C5097">
        <v>-1.235E-3</v>
      </c>
      <c r="D5097">
        <f t="shared" si="79"/>
        <v>-1.2353306079927434E-3</v>
      </c>
    </row>
    <row r="5098" spans="1:4" x14ac:dyDescent="0.25">
      <c r="A5098" t="s">
        <v>3083</v>
      </c>
      <c r="B5098">
        <v>32.67</v>
      </c>
      <c r="C5098">
        <v>9.58E-3</v>
      </c>
      <c r="D5098">
        <f t="shared" si="79"/>
        <v>9.5341334226879473E-3</v>
      </c>
    </row>
    <row r="5099" spans="1:4" x14ac:dyDescent="0.25">
      <c r="A5099" t="s">
        <v>3084</v>
      </c>
      <c r="B5099">
        <v>32.590000000000003</v>
      </c>
      <c r="C5099">
        <v>-2.4489999999999998E-3</v>
      </c>
      <c r="D5099">
        <f t="shared" si="79"/>
        <v>-2.4517327635085583E-3</v>
      </c>
    </row>
    <row r="5100" spans="1:4" x14ac:dyDescent="0.25">
      <c r="A5100" t="s">
        <v>3085</v>
      </c>
      <c r="B5100">
        <v>32.32</v>
      </c>
      <c r="C5100">
        <v>-8.2850000000000007E-3</v>
      </c>
      <c r="D5100">
        <f t="shared" si="79"/>
        <v>-8.3192591965756176E-3</v>
      </c>
    </row>
    <row r="5101" spans="1:4" x14ac:dyDescent="0.25">
      <c r="A5101" t="s">
        <v>3086</v>
      </c>
      <c r="B5101">
        <v>32.619999999999997</v>
      </c>
      <c r="C5101">
        <v>9.2820000000000003E-3</v>
      </c>
      <c r="D5101">
        <f t="shared" si="79"/>
        <v>9.2393635399730251E-3</v>
      </c>
    </row>
    <row r="5102" spans="1:4" x14ac:dyDescent="0.25">
      <c r="A5102" t="s">
        <v>3087</v>
      </c>
      <c r="B5102">
        <v>32.75</v>
      </c>
      <c r="C5102">
        <v>3.9849999999999998E-3</v>
      </c>
      <c r="D5102">
        <f t="shared" si="79"/>
        <v>3.9773648883932094E-3</v>
      </c>
    </row>
    <row r="5103" spans="1:4" x14ac:dyDescent="0.25">
      <c r="A5103" t="s">
        <v>3088</v>
      </c>
      <c r="B5103">
        <v>32.6</v>
      </c>
      <c r="C5103">
        <v>-4.5799999999999999E-3</v>
      </c>
      <c r="D5103">
        <f t="shared" si="79"/>
        <v>-4.5906737085989512E-3</v>
      </c>
    </row>
    <row r="5104" spans="1:4" x14ac:dyDescent="0.25">
      <c r="A5104" t="s">
        <v>3089</v>
      </c>
      <c r="B5104">
        <v>32.69</v>
      </c>
      <c r="C5104">
        <v>2.761E-3</v>
      </c>
      <c r="D5104">
        <f t="shared" si="79"/>
        <v>2.7569323634571625E-3</v>
      </c>
    </row>
    <row r="5105" spans="1:4" x14ac:dyDescent="0.25">
      <c r="A5105" t="s">
        <v>3090</v>
      </c>
      <c r="B5105">
        <v>32.35</v>
      </c>
      <c r="C5105">
        <v>-1.0401000000000001E-2</v>
      </c>
      <c r="D5105">
        <f t="shared" si="79"/>
        <v>-1.0455199789209516E-2</v>
      </c>
    </row>
    <row r="5106" spans="1:4" x14ac:dyDescent="0.25">
      <c r="A5106" s="1">
        <v>40182</v>
      </c>
      <c r="B5106">
        <v>32.380000000000003</v>
      </c>
      <c r="C5106">
        <v>9.2699999999999998E-4</v>
      </c>
      <c r="D5106">
        <f t="shared" si="79"/>
        <v>9.2692730257950293E-4</v>
      </c>
    </row>
    <row r="5107" spans="1:4" x14ac:dyDescent="0.25">
      <c r="A5107" s="1">
        <v>40302</v>
      </c>
      <c r="B5107">
        <v>32.659999999999997</v>
      </c>
      <c r="C5107">
        <v>8.6470000000000002E-3</v>
      </c>
      <c r="D5107">
        <f t="shared" si="79"/>
        <v>8.6101392928298898E-3</v>
      </c>
    </row>
    <row r="5108" spans="1:4" x14ac:dyDescent="0.25">
      <c r="A5108" s="1">
        <v>40333</v>
      </c>
      <c r="B5108">
        <v>32.549999999999997</v>
      </c>
      <c r="C5108">
        <v>-3.3679999999999999E-3</v>
      </c>
      <c r="D5108">
        <f t="shared" si="79"/>
        <v>-3.3737188877408244E-3</v>
      </c>
    </row>
    <row r="5109" spans="1:4" x14ac:dyDescent="0.25">
      <c r="A5109" s="1">
        <v>40363</v>
      </c>
      <c r="B5109">
        <v>32.61</v>
      </c>
      <c r="C5109">
        <v>1.843E-3</v>
      </c>
      <c r="D5109">
        <f t="shared" si="79"/>
        <v>1.8416211466495539E-3</v>
      </c>
    </row>
    <row r="5110" spans="1:4" x14ac:dyDescent="0.25">
      <c r="A5110" s="1">
        <v>40394</v>
      </c>
      <c r="B5110">
        <v>32.97</v>
      </c>
      <c r="C5110">
        <v>1.1039999999999999E-2</v>
      </c>
      <c r="D5110">
        <f t="shared" si="79"/>
        <v>1.0979067282411869E-2</v>
      </c>
    </row>
    <row r="5111" spans="1:4" x14ac:dyDescent="0.25">
      <c r="A5111" s="1">
        <v>40425</v>
      </c>
      <c r="B5111">
        <v>33.25</v>
      </c>
      <c r="C5111">
        <v>8.4930000000000005E-3</v>
      </c>
      <c r="D5111">
        <f t="shared" si="79"/>
        <v>8.4567100182234584E-3</v>
      </c>
    </row>
    <row r="5112" spans="1:4" x14ac:dyDescent="0.25">
      <c r="A5112" s="1">
        <v>40516</v>
      </c>
      <c r="B5112">
        <v>33.479999999999997</v>
      </c>
      <c r="C5112">
        <v>6.9170000000000004E-3</v>
      </c>
      <c r="D5112">
        <f t="shared" si="79"/>
        <v>6.8934785194112629E-3</v>
      </c>
    </row>
    <row r="5113" spans="1:4" x14ac:dyDescent="0.25">
      <c r="A5113" t="s">
        <v>3091</v>
      </c>
      <c r="B5113">
        <v>34.340000000000003</v>
      </c>
      <c r="C5113">
        <v>2.5687000000000001E-2</v>
      </c>
      <c r="D5113">
        <f t="shared" si="79"/>
        <v>2.5362609848055048E-2</v>
      </c>
    </row>
    <row r="5114" spans="1:4" x14ac:dyDescent="0.25">
      <c r="A5114" t="s">
        <v>3092</v>
      </c>
      <c r="B5114">
        <v>34.979999999999997</v>
      </c>
      <c r="C5114">
        <v>1.8637000000000001E-2</v>
      </c>
      <c r="D5114">
        <f t="shared" si="79"/>
        <v>1.846561412112626E-2</v>
      </c>
    </row>
    <row r="5115" spans="1:4" x14ac:dyDescent="0.25">
      <c r="A5115" t="s">
        <v>3093</v>
      </c>
      <c r="B5115">
        <v>35.14</v>
      </c>
      <c r="C5115">
        <v>4.5739999999999999E-3</v>
      </c>
      <c r="D5115">
        <f t="shared" si="79"/>
        <v>4.5636131684952015E-3</v>
      </c>
    </row>
    <row r="5116" spans="1:4" x14ac:dyDescent="0.25">
      <c r="A5116" t="s">
        <v>3094</v>
      </c>
      <c r="B5116">
        <v>35.01</v>
      </c>
      <c r="C5116">
        <v>-3.7000000000000002E-3</v>
      </c>
      <c r="D5116">
        <f t="shared" si="79"/>
        <v>-3.7063477923768538E-3</v>
      </c>
    </row>
    <row r="5117" spans="1:4" x14ac:dyDescent="0.25">
      <c r="A5117" t="s">
        <v>3095</v>
      </c>
      <c r="B5117">
        <v>35.17</v>
      </c>
      <c r="C5117">
        <v>4.5700000000000003E-3</v>
      </c>
      <c r="D5117">
        <f t="shared" si="79"/>
        <v>4.5597115193168735E-3</v>
      </c>
    </row>
    <row r="5118" spans="1:4" x14ac:dyDescent="0.25">
      <c r="A5118" t="s">
        <v>3096</v>
      </c>
      <c r="B5118">
        <v>35.18</v>
      </c>
      <c r="C5118">
        <v>2.8400000000000002E-4</v>
      </c>
      <c r="D5118">
        <f t="shared" si="79"/>
        <v>2.8429282352102623E-4</v>
      </c>
    </row>
    <row r="5119" spans="1:4" x14ac:dyDescent="0.25">
      <c r="A5119" t="s">
        <v>3097</v>
      </c>
      <c r="B5119">
        <v>35.270000000000003</v>
      </c>
      <c r="C5119">
        <v>2.5579999999999999E-3</v>
      </c>
      <c r="D5119">
        <f t="shared" si="79"/>
        <v>2.5550049385485501E-3</v>
      </c>
    </row>
    <row r="5120" spans="1:4" x14ac:dyDescent="0.25">
      <c r="A5120" t="s">
        <v>3098</v>
      </c>
      <c r="B5120">
        <v>35.72</v>
      </c>
      <c r="C5120">
        <v>1.2759E-2</v>
      </c>
      <c r="D5120">
        <f t="shared" si="79"/>
        <v>1.2678011760337532E-2</v>
      </c>
    </row>
    <row r="5121" spans="1:4" x14ac:dyDescent="0.25">
      <c r="A5121" t="s">
        <v>3099</v>
      </c>
      <c r="B5121">
        <v>36.39</v>
      </c>
      <c r="C5121">
        <v>1.8756999999999999E-2</v>
      </c>
      <c r="D5121">
        <f t="shared" si="79"/>
        <v>1.8583255615770216E-2</v>
      </c>
    </row>
    <row r="5122" spans="1:4" x14ac:dyDescent="0.25">
      <c r="A5122" t="s">
        <v>3100</v>
      </c>
      <c r="B5122">
        <v>36.49</v>
      </c>
      <c r="C5122">
        <v>2.748E-3</v>
      </c>
      <c r="D5122">
        <f t="shared" si="79"/>
        <v>2.7442388242877929E-3</v>
      </c>
    </row>
    <row r="5123" spans="1:4" x14ac:dyDescent="0.25">
      <c r="A5123" t="s">
        <v>3101</v>
      </c>
      <c r="B5123">
        <v>35.29</v>
      </c>
      <c r="C5123">
        <v>-3.2885999999999999E-2</v>
      </c>
      <c r="D5123">
        <f t="shared" si="79"/>
        <v>-3.3438612761177676E-2</v>
      </c>
    </row>
    <row r="5124" spans="1:4" x14ac:dyDescent="0.25">
      <c r="A5124" t="s">
        <v>3102</v>
      </c>
      <c r="B5124">
        <v>35.19</v>
      </c>
      <c r="C5124">
        <v>-2.8340000000000001E-3</v>
      </c>
      <c r="D5124">
        <f t="shared" ref="D5124:D5187" si="80">LN(B5124/B5123)</f>
        <v>-2.8376863536849176E-3</v>
      </c>
    </row>
    <row r="5125" spans="1:4" x14ac:dyDescent="0.25">
      <c r="A5125" t="s">
        <v>3103</v>
      </c>
      <c r="B5125">
        <v>35.56</v>
      </c>
      <c r="C5125">
        <v>1.0514000000000001E-2</v>
      </c>
      <c r="D5125">
        <f t="shared" si="80"/>
        <v>1.0459459312210064E-2</v>
      </c>
    </row>
    <row r="5126" spans="1:4" x14ac:dyDescent="0.25">
      <c r="A5126" t="s">
        <v>3104</v>
      </c>
      <c r="B5126">
        <v>35.229999999999997</v>
      </c>
      <c r="C5126">
        <v>-9.2800000000000001E-3</v>
      </c>
      <c r="D5126">
        <f t="shared" si="80"/>
        <v>-9.3234182925576725E-3</v>
      </c>
    </row>
    <row r="5127" spans="1:4" x14ac:dyDescent="0.25">
      <c r="A5127" s="1">
        <v>40242</v>
      </c>
      <c r="B5127">
        <v>35.869999999999997</v>
      </c>
      <c r="C5127">
        <v>1.8166000000000002E-2</v>
      </c>
      <c r="D5127">
        <f t="shared" si="80"/>
        <v>1.8003299191044965E-2</v>
      </c>
    </row>
    <row r="5128" spans="1:4" x14ac:dyDescent="0.25">
      <c r="A5128" s="1">
        <v>40273</v>
      </c>
      <c r="B5128">
        <v>35.42</v>
      </c>
      <c r="C5128">
        <v>-1.2545000000000001E-2</v>
      </c>
      <c r="D5128">
        <f t="shared" si="80"/>
        <v>-1.2624659189503586E-2</v>
      </c>
    </row>
    <row r="5129" spans="1:4" x14ac:dyDescent="0.25">
      <c r="A5129" s="1">
        <v>40303</v>
      </c>
      <c r="B5129">
        <v>35.24</v>
      </c>
      <c r="C5129">
        <v>-5.0819999999999997E-3</v>
      </c>
      <c r="D5129">
        <f t="shared" si="80"/>
        <v>-5.0948312867086605E-3</v>
      </c>
    </row>
    <row r="5130" spans="1:4" x14ac:dyDescent="0.25">
      <c r="A5130" s="1">
        <v>40334</v>
      </c>
      <c r="B5130">
        <v>33.96</v>
      </c>
      <c r="C5130">
        <v>-3.6322E-2</v>
      </c>
      <c r="D5130">
        <f t="shared" si="80"/>
        <v>-3.6998439624832194E-2</v>
      </c>
    </row>
    <row r="5131" spans="1:4" x14ac:dyDescent="0.25">
      <c r="A5131" s="1">
        <v>40364</v>
      </c>
      <c r="B5131">
        <v>33.43</v>
      </c>
      <c r="C5131">
        <v>-1.5606999999999999E-2</v>
      </c>
      <c r="D5131">
        <f t="shared" si="80"/>
        <v>-1.5729661011139325E-2</v>
      </c>
    </row>
    <row r="5132" spans="1:4" x14ac:dyDescent="0.25">
      <c r="A5132" s="1">
        <v>40456</v>
      </c>
      <c r="B5132">
        <v>35.29</v>
      </c>
      <c r="C5132">
        <v>5.5639000000000001E-2</v>
      </c>
      <c r="D5132">
        <f t="shared" si="80"/>
        <v>5.4145937255171354E-2</v>
      </c>
    </row>
    <row r="5133" spans="1:4" x14ac:dyDescent="0.25">
      <c r="A5133" s="1">
        <v>40487</v>
      </c>
      <c r="B5133">
        <v>35.630000000000003</v>
      </c>
      <c r="C5133">
        <v>9.6340000000000002E-3</v>
      </c>
      <c r="D5133">
        <f t="shared" si="80"/>
        <v>9.5883419305660827E-3</v>
      </c>
    </row>
    <row r="5134" spans="1:4" x14ac:dyDescent="0.25">
      <c r="A5134" s="1">
        <v>40517</v>
      </c>
      <c r="B5134">
        <v>35.89</v>
      </c>
      <c r="C5134">
        <v>7.2969999999999997E-3</v>
      </c>
      <c r="D5134">
        <f t="shared" si="80"/>
        <v>7.2707255417712559E-3</v>
      </c>
    </row>
    <row r="5135" spans="1:4" x14ac:dyDescent="0.25">
      <c r="A5135" t="s">
        <v>3105</v>
      </c>
      <c r="B5135">
        <v>35.270000000000003</v>
      </c>
      <c r="C5135">
        <v>-1.7274999999999999E-2</v>
      </c>
      <c r="D5135">
        <f t="shared" si="80"/>
        <v>-1.7425960911555245E-2</v>
      </c>
    </row>
    <row r="5136" spans="1:4" x14ac:dyDescent="0.25">
      <c r="A5136" t="s">
        <v>3106</v>
      </c>
      <c r="B5136">
        <v>35.200000000000003</v>
      </c>
      <c r="C5136">
        <v>-1.9849999999999998E-3</v>
      </c>
      <c r="D5136">
        <f t="shared" si="80"/>
        <v>-1.9866616439092686E-3</v>
      </c>
    </row>
    <row r="5137" spans="1:4" x14ac:dyDescent="0.25">
      <c r="A5137" t="s">
        <v>3107</v>
      </c>
      <c r="B5137">
        <v>35.590000000000003</v>
      </c>
      <c r="C5137">
        <v>1.108E-2</v>
      </c>
      <c r="D5137">
        <f t="shared" si="80"/>
        <v>1.1018616918049817E-2</v>
      </c>
    </row>
    <row r="5138" spans="1:4" x14ac:dyDescent="0.25">
      <c r="A5138" t="s">
        <v>3108</v>
      </c>
      <c r="B5138">
        <v>34.729999999999997</v>
      </c>
      <c r="C5138">
        <v>-2.4164000000000001E-2</v>
      </c>
      <c r="D5138">
        <f t="shared" si="80"/>
        <v>-2.4460832766118847E-2</v>
      </c>
    </row>
    <row r="5139" spans="1:4" x14ac:dyDescent="0.25">
      <c r="A5139" t="s">
        <v>3109</v>
      </c>
      <c r="B5139">
        <v>34.380000000000003</v>
      </c>
      <c r="C5139">
        <v>-1.0078E-2</v>
      </c>
      <c r="D5139">
        <f t="shared" si="80"/>
        <v>-1.0128866801279272E-2</v>
      </c>
    </row>
    <row r="5140" spans="1:4" x14ac:dyDescent="0.25">
      <c r="A5140" t="s">
        <v>3110</v>
      </c>
      <c r="B5140">
        <v>32.89</v>
      </c>
      <c r="C5140">
        <v>-4.3339000000000003E-2</v>
      </c>
      <c r="D5140">
        <f t="shared" si="80"/>
        <v>-4.4306339753737628E-2</v>
      </c>
    </row>
    <row r="5141" spans="1:4" x14ac:dyDescent="0.25">
      <c r="A5141" t="s">
        <v>3111</v>
      </c>
      <c r="B5141">
        <v>33.020000000000003</v>
      </c>
      <c r="C5141">
        <v>3.9529999999999999E-3</v>
      </c>
      <c r="D5141">
        <f t="shared" si="80"/>
        <v>3.9447782910163251E-3</v>
      </c>
    </row>
    <row r="5142" spans="1:4" x14ac:dyDescent="0.25">
      <c r="A5142" t="s">
        <v>3112</v>
      </c>
      <c r="B5142">
        <v>33.22</v>
      </c>
      <c r="C5142">
        <v>6.0569999999999999E-3</v>
      </c>
      <c r="D5142">
        <f t="shared" si="80"/>
        <v>6.0386656931667171E-3</v>
      </c>
    </row>
    <row r="5143" spans="1:4" x14ac:dyDescent="0.25">
      <c r="A5143" t="s">
        <v>3113</v>
      </c>
      <c r="B5143">
        <v>33.979999999999997</v>
      </c>
      <c r="C5143">
        <v>2.2877999999999999E-2</v>
      </c>
      <c r="D5143">
        <f t="shared" si="80"/>
        <v>2.2620012058637069E-2</v>
      </c>
    </row>
    <row r="5144" spans="1:4" x14ac:dyDescent="0.25">
      <c r="A5144" t="s">
        <v>3114</v>
      </c>
      <c r="B5144">
        <v>34.04</v>
      </c>
      <c r="C5144">
        <v>1.766E-3</v>
      </c>
      <c r="D5144">
        <f t="shared" si="80"/>
        <v>1.7641874613874191E-3</v>
      </c>
    </row>
    <row r="5145" spans="1:4" x14ac:dyDescent="0.25">
      <c r="A5145" t="s">
        <v>3115</v>
      </c>
      <c r="B5145">
        <v>34.549999999999997</v>
      </c>
      <c r="C5145">
        <v>1.4982000000000001E-2</v>
      </c>
      <c r="D5145">
        <f t="shared" si="80"/>
        <v>1.4871246508505352E-2</v>
      </c>
    </row>
    <row r="5146" spans="1:4" x14ac:dyDescent="0.25">
      <c r="A5146" t="s">
        <v>3116</v>
      </c>
      <c r="B5146">
        <v>33.86</v>
      </c>
      <c r="C5146">
        <v>-1.9970999999999999E-2</v>
      </c>
      <c r="D5146">
        <f t="shared" si="80"/>
        <v>-2.0173173508689544E-2</v>
      </c>
    </row>
    <row r="5147" spans="1:4" x14ac:dyDescent="0.25">
      <c r="A5147" s="1">
        <v>40184</v>
      </c>
      <c r="B5147">
        <v>33.54</v>
      </c>
      <c r="C5147">
        <v>-9.4509999999999993E-3</v>
      </c>
      <c r="D5147">
        <f t="shared" si="80"/>
        <v>-9.4956203099264783E-3</v>
      </c>
    </row>
    <row r="5148" spans="1:4" x14ac:dyDescent="0.25">
      <c r="A5148" s="1">
        <v>40215</v>
      </c>
      <c r="B5148">
        <v>33.869999999999997</v>
      </c>
      <c r="C5148">
        <v>9.8390000000000005E-3</v>
      </c>
      <c r="D5148">
        <f t="shared" si="80"/>
        <v>9.7909104346174478E-3</v>
      </c>
    </row>
    <row r="5149" spans="1:4" x14ac:dyDescent="0.25">
      <c r="A5149" s="1">
        <v>40243</v>
      </c>
      <c r="B5149">
        <v>33.43</v>
      </c>
      <c r="C5149">
        <v>-1.2991000000000001E-2</v>
      </c>
      <c r="D5149">
        <f t="shared" si="80"/>
        <v>-1.3075966397673073E-2</v>
      </c>
    </row>
    <row r="5150" spans="1:4" x14ac:dyDescent="0.25">
      <c r="A5150" s="1">
        <v>40274</v>
      </c>
      <c r="B5150">
        <v>32.15</v>
      </c>
      <c r="C5150">
        <v>-3.8288999999999997E-2</v>
      </c>
      <c r="D5150">
        <f t="shared" si="80"/>
        <v>-3.9041249748378859E-2</v>
      </c>
    </row>
    <row r="5151" spans="1:4" x14ac:dyDescent="0.25">
      <c r="A5151" s="1">
        <v>40365</v>
      </c>
      <c r="B5151">
        <v>31.55</v>
      </c>
      <c r="C5151">
        <v>-1.8662999999999999E-2</v>
      </c>
      <c r="D5151">
        <f t="shared" si="80"/>
        <v>-1.8838861696406126E-2</v>
      </c>
    </row>
    <row r="5152" spans="1:4" x14ac:dyDescent="0.25">
      <c r="A5152" s="1">
        <v>40396</v>
      </c>
      <c r="B5152">
        <v>31.81</v>
      </c>
      <c r="C5152">
        <v>8.2410000000000001E-3</v>
      </c>
      <c r="D5152">
        <f t="shared" si="80"/>
        <v>8.2071167738304324E-3</v>
      </c>
    </row>
    <row r="5153" spans="1:4" x14ac:dyDescent="0.25">
      <c r="A5153" s="1">
        <v>40427</v>
      </c>
      <c r="B5153">
        <v>31.76</v>
      </c>
      <c r="C5153">
        <v>-1.572E-3</v>
      </c>
      <c r="D5153">
        <f t="shared" si="80"/>
        <v>-1.5730693821176852E-3</v>
      </c>
    </row>
    <row r="5154" spans="1:4" x14ac:dyDescent="0.25">
      <c r="A5154" s="1">
        <v>40457</v>
      </c>
      <c r="B5154">
        <v>32.72</v>
      </c>
      <c r="C5154">
        <v>3.0227E-2</v>
      </c>
      <c r="D5154">
        <f t="shared" si="80"/>
        <v>2.9778875355611172E-2</v>
      </c>
    </row>
    <row r="5155" spans="1:4" x14ac:dyDescent="0.25">
      <c r="A5155" s="1">
        <v>40488</v>
      </c>
      <c r="B5155">
        <v>32.22</v>
      </c>
      <c r="C5155">
        <v>-1.5280999999999999E-2</v>
      </c>
      <c r="D5155">
        <f t="shared" si="80"/>
        <v>-1.5399133985718015E-2</v>
      </c>
    </row>
    <row r="5156" spans="1:4" x14ac:dyDescent="0.25">
      <c r="A5156" t="s">
        <v>3117</v>
      </c>
      <c r="B5156">
        <v>32.06</v>
      </c>
      <c r="C5156">
        <v>-4.9659999999999999E-3</v>
      </c>
      <c r="D5156">
        <f t="shared" si="80"/>
        <v>-4.9782305674213089E-3</v>
      </c>
    </row>
    <row r="5157" spans="1:4" x14ac:dyDescent="0.25">
      <c r="A5157" t="s">
        <v>3118</v>
      </c>
      <c r="B5157">
        <v>32.26</v>
      </c>
      <c r="C5157">
        <v>6.2379999999999996E-3</v>
      </c>
      <c r="D5157">
        <f t="shared" si="80"/>
        <v>6.218925515655796E-3</v>
      </c>
    </row>
    <row r="5158" spans="1:4" x14ac:dyDescent="0.25">
      <c r="A5158" t="s">
        <v>3119</v>
      </c>
      <c r="B5158">
        <v>32.14</v>
      </c>
      <c r="C5158">
        <v>-3.7200000000000002E-3</v>
      </c>
      <c r="D5158">
        <f t="shared" si="80"/>
        <v>-3.726712387696163E-3</v>
      </c>
    </row>
    <row r="5159" spans="1:4" x14ac:dyDescent="0.25">
      <c r="A5159" t="s">
        <v>3120</v>
      </c>
      <c r="B5159">
        <v>31.91</v>
      </c>
      <c r="C5159">
        <v>-7.156E-3</v>
      </c>
      <c r="D5159">
        <f t="shared" si="80"/>
        <v>-7.181920019214437E-3</v>
      </c>
    </row>
    <row r="5160" spans="1:4" x14ac:dyDescent="0.25">
      <c r="A5160" t="s">
        <v>3121</v>
      </c>
      <c r="B5160">
        <v>31.94</v>
      </c>
      <c r="C5160">
        <v>9.3999999999999997E-4</v>
      </c>
      <c r="D5160">
        <f t="shared" si="80"/>
        <v>9.397024967143727E-4</v>
      </c>
    </row>
    <row r="5161" spans="1:4" x14ac:dyDescent="0.25">
      <c r="A5161" t="s">
        <v>3122</v>
      </c>
      <c r="B5161">
        <v>31.43</v>
      </c>
      <c r="C5161">
        <v>-1.5966999999999999E-2</v>
      </c>
      <c r="D5161">
        <f t="shared" si="80"/>
        <v>-1.609629197739014E-2</v>
      </c>
    </row>
    <row r="5162" spans="1:4" x14ac:dyDescent="0.25">
      <c r="A5162" t="s">
        <v>3123</v>
      </c>
      <c r="B5162">
        <v>30.61</v>
      </c>
      <c r="C5162">
        <v>-2.6089999999999999E-2</v>
      </c>
      <c r="D5162">
        <f t="shared" si="80"/>
        <v>-2.6436097852155123E-2</v>
      </c>
    </row>
    <row r="5163" spans="1:4" x14ac:dyDescent="0.25">
      <c r="A5163" t="s">
        <v>3124</v>
      </c>
      <c r="B5163">
        <v>30.5</v>
      </c>
      <c r="C5163">
        <v>-3.594E-3</v>
      </c>
      <c r="D5163">
        <f t="shared" si="80"/>
        <v>-3.6000693439552207E-3</v>
      </c>
    </row>
    <row r="5164" spans="1:4" x14ac:dyDescent="0.25">
      <c r="A5164" t="s">
        <v>3125</v>
      </c>
      <c r="B5164">
        <v>29.67</v>
      </c>
      <c r="C5164">
        <v>-2.7213000000000001E-2</v>
      </c>
      <c r="D5164">
        <f t="shared" si="80"/>
        <v>-2.7590249310635404E-2</v>
      </c>
    </row>
    <row r="5165" spans="1:4" x14ac:dyDescent="0.25">
      <c r="A5165" t="s">
        <v>3126</v>
      </c>
      <c r="B5165">
        <v>30.2</v>
      </c>
      <c r="C5165">
        <v>1.7863E-2</v>
      </c>
      <c r="D5165">
        <f t="shared" si="80"/>
        <v>1.7705490078093387E-2</v>
      </c>
    </row>
    <row r="5166" spans="1:4" x14ac:dyDescent="0.25">
      <c r="A5166" t="s">
        <v>3127</v>
      </c>
      <c r="B5166">
        <v>29.59</v>
      </c>
      <c r="C5166">
        <v>-2.0199000000000002E-2</v>
      </c>
      <c r="D5166">
        <f t="shared" si="80"/>
        <v>-2.0405457968705677E-2</v>
      </c>
    </row>
    <row r="5167" spans="1:4" x14ac:dyDescent="0.25">
      <c r="A5167" t="s">
        <v>3128</v>
      </c>
      <c r="B5167">
        <v>28.63</v>
      </c>
      <c r="C5167">
        <v>-3.2443E-2</v>
      </c>
      <c r="D5167">
        <f t="shared" si="80"/>
        <v>-3.2981347302094684E-2</v>
      </c>
    </row>
    <row r="5168" spans="1:4" x14ac:dyDescent="0.25">
      <c r="A5168" t="s">
        <v>3129</v>
      </c>
      <c r="B5168">
        <v>28.07</v>
      </c>
      <c r="C5168">
        <v>-1.9560000000000001E-2</v>
      </c>
      <c r="D5168">
        <f t="shared" si="80"/>
        <v>-1.9753728736232538E-2</v>
      </c>
    </row>
    <row r="5169" spans="1:4" x14ac:dyDescent="0.25">
      <c r="A5169" s="1">
        <v>40185</v>
      </c>
      <c r="B5169">
        <v>27.92</v>
      </c>
      <c r="C5169">
        <v>-5.3439999999999998E-3</v>
      </c>
      <c r="D5169">
        <f t="shared" si="80"/>
        <v>-5.3581124796193199E-3</v>
      </c>
    </row>
    <row r="5170" spans="1:4" x14ac:dyDescent="0.25">
      <c r="A5170" s="1">
        <v>40216</v>
      </c>
      <c r="B5170">
        <v>27.76</v>
      </c>
      <c r="C5170">
        <v>-5.731E-3</v>
      </c>
      <c r="D5170">
        <f t="shared" si="80"/>
        <v>-5.7471422555679594E-3</v>
      </c>
    </row>
    <row r="5171" spans="1:4" x14ac:dyDescent="0.25">
      <c r="A5171" s="1">
        <v>40336</v>
      </c>
      <c r="B5171">
        <v>27.34</v>
      </c>
      <c r="C5171">
        <v>-1.5129999999999999E-2</v>
      </c>
      <c r="D5171">
        <f t="shared" si="80"/>
        <v>-1.5245304342800352E-2</v>
      </c>
    </row>
    <row r="5172" spans="1:4" x14ac:dyDescent="0.25">
      <c r="A5172" s="1">
        <v>40366</v>
      </c>
      <c r="B5172">
        <v>28.01</v>
      </c>
      <c r="C5172">
        <v>2.4506E-2</v>
      </c>
      <c r="D5172">
        <f t="shared" si="80"/>
        <v>2.4210757976213641E-2</v>
      </c>
    </row>
    <row r="5173" spans="1:4" x14ac:dyDescent="0.25">
      <c r="A5173" s="1">
        <v>40397</v>
      </c>
      <c r="B5173">
        <v>28.15</v>
      </c>
      <c r="C5173">
        <v>4.9979999999999998E-3</v>
      </c>
      <c r="D5173">
        <f t="shared" si="80"/>
        <v>4.9857653136820184E-3</v>
      </c>
    </row>
    <row r="5174" spans="1:4" x14ac:dyDescent="0.25">
      <c r="A5174" s="1">
        <v>40428</v>
      </c>
      <c r="B5174">
        <v>28.26</v>
      </c>
      <c r="C5174">
        <v>3.908E-3</v>
      </c>
      <c r="D5174">
        <f t="shared" si="80"/>
        <v>3.900022670682048E-3</v>
      </c>
    </row>
    <row r="5175" spans="1:4" x14ac:dyDescent="0.25">
      <c r="A5175" s="1">
        <v>40519</v>
      </c>
      <c r="B5175">
        <v>28.31</v>
      </c>
      <c r="C5175">
        <v>1.769E-3</v>
      </c>
      <c r="D5175">
        <f t="shared" si="80"/>
        <v>1.7677218674268141E-3</v>
      </c>
    </row>
    <row r="5176" spans="1:4" x14ac:dyDescent="0.25">
      <c r="A5176" t="s">
        <v>3130</v>
      </c>
      <c r="B5176">
        <v>28.64</v>
      </c>
      <c r="C5176">
        <v>1.1657000000000001E-2</v>
      </c>
      <c r="D5176">
        <f t="shared" si="80"/>
        <v>1.1589242968636644E-2</v>
      </c>
    </row>
    <row r="5177" spans="1:4" x14ac:dyDescent="0.25">
      <c r="A5177" t="s">
        <v>3131</v>
      </c>
      <c r="B5177">
        <v>28.28</v>
      </c>
      <c r="C5177">
        <v>-1.257E-2</v>
      </c>
      <c r="D5177">
        <f t="shared" si="80"/>
        <v>-1.264950106407286E-2</v>
      </c>
    </row>
    <row r="5178" spans="1:4" x14ac:dyDescent="0.25">
      <c r="A5178" t="s">
        <v>3132</v>
      </c>
      <c r="B5178">
        <v>28.34</v>
      </c>
      <c r="C5178">
        <v>2.1220000000000002E-3</v>
      </c>
      <c r="D5178">
        <f t="shared" si="80"/>
        <v>2.1193932341622779E-3</v>
      </c>
    </row>
    <row r="5179" spans="1:4" x14ac:dyDescent="0.25">
      <c r="A5179" t="s">
        <v>3133</v>
      </c>
      <c r="B5179">
        <v>27.11</v>
      </c>
      <c r="C5179">
        <v>-4.3402000000000003E-2</v>
      </c>
      <c r="D5179">
        <f t="shared" si="80"/>
        <v>-4.437157075196025E-2</v>
      </c>
    </row>
    <row r="5180" spans="1:4" x14ac:dyDescent="0.25">
      <c r="A5180" t="s">
        <v>3134</v>
      </c>
      <c r="B5180">
        <v>27.07</v>
      </c>
      <c r="C5180">
        <v>-1.4760000000000001E-3</v>
      </c>
      <c r="D5180">
        <f t="shared" si="80"/>
        <v>-1.4765598843642746E-3</v>
      </c>
    </row>
    <row r="5181" spans="1:4" x14ac:dyDescent="0.25">
      <c r="A5181" t="s">
        <v>3135</v>
      </c>
      <c r="B5181">
        <v>27.93</v>
      </c>
      <c r="C5181">
        <v>3.177E-2</v>
      </c>
      <c r="D5181">
        <f t="shared" si="80"/>
        <v>3.1275276330875568E-2</v>
      </c>
    </row>
    <row r="5182" spans="1:4" x14ac:dyDescent="0.25">
      <c r="A5182" t="s">
        <v>3136</v>
      </c>
      <c r="B5182">
        <v>27.47</v>
      </c>
      <c r="C5182">
        <v>-1.6469999999999999E-2</v>
      </c>
      <c r="D5182">
        <f t="shared" si="80"/>
        <v>-1.6606879849902882E-2</v>
      </c>
    </row>
    <row r="5183" spans="1:4" x14ac:dyDescent="0.25">
      <c r="A5183" t="s">
        <v>3137</v>
      </c>
      <c r="B5183">
        <v>28.22</v>
      </c>
      <c r="C5183">
        <v>2.7303000000000001E-2</v>
      </c>
      <c r="D5183">
        <f t="shared" si="80"/>
        <v>2.6936446317485548E-2</v>
      </c>
    </row>
    <row r="5184" spans="1:4" x14ac:dyDescent="0.25">
      <c r="A5184" t="s">
        <v>3138</v>
      </c>
      <c r="B5184">
        <v>28.25</v>
      </c>
      <c r="C5184">
        <v>1.0629999999999999E-3</v>
      </c>
      <c r="D5184">
        <f t="shared" si="80"/>
        <v>1.0625111677820571E-3</v>
      </c>
    </row>
    <row r="5185" spans="1:4" x14ac:dyDescent="0.25">
      <c r="A5185" t="s">
        <v>3139</v>
      </c>
      <c r="B5185">
        <v>28.99</v>
      </c>
      <c r="C5185">
        <v>2.6195E-2</v>
      </c>
      <c r="D5185">
        <f t="shared" si="80"/>
        <v>2.5857485341114053E-2</v>
      </c>
    </row>
    <row r="5186" spans="1:4" x14ac:dyDescent="0.25">
      <c r="A5186" t="s">
        <v>3140</v>
      </c>
      <c r="B5186">
        <v>28.58</v>
      </c>
      <c r="C5186">
        <v>-1.4142999999999999E-2</v>
      </c>
      <c r="D5186">
        <f t="shared" si="80"/>
        <v>-1.4243770431842767E-2</v>
      </c>
    </row>
    <row r="5187" spans="1:4" x14ac:dyDescent="0.25">
      <c r="A5187" t="s">
        <v>3141</v>
      </c>
      <c r="B5187">
        <v>28.08</v>
      </c>
      <c r="C5187">
        <v>-1.7495E-2</v>
      </c>
      <c r="D5187">
        <f t="shared" si="80"/>
        <v>-1.7649593344110957E-2</v>
      </c>
    </row>
    <row r="5188" spans="1:4" x14ac:dyDescent="0.25">
      <c r="A5188" t="s">
        <v>3142</v>
      </c>
      <c r="B5188">
        <v>28.05</v>
      </c>
      <c r="C5188">
        <v>-1.0679999999999999E-3</v>
      </c>
      <c r="D5188">
        <f t="shared" ref="D5188:D5251" si="81">LN(B5188/B5187)</f>
        <v>-1.0689471889049331E-3</v>
      </c>
    </row>
    <row r="5189" spans="1:4" x14ac:dyDescent="0.25">
      <c r="A5189" t="s">
        <v>3143</v>
      </c>
      <c r="B5189">
        <v>28.51</v>
      </c>
      <c r="C5189">
        <v>1.6399E-2</v>
      </c>
      <c r="D5189">
        <f t="shared" si="81"/>
        <v>1.6266270955875264E-2</v>
      </c>
    </row>
    <row r="5190" spans="1:4" x14ac:dyDescent="0.25">
      <c r="A5190" s="1">
        <v>40217</v>
      </c>
      <c r="B5190">
        <v>29.12</v>
      </c>
      <c r="C5190">
        <v>2.1395999999999998E-2</v>
      </c>
      <c r="D5190">
        <f t="shared" si="81"/>
        <v>2.117032040390467E-2</v>
      </c>
    </row>
    <row r="5191" spans="1:4" x14ac:dyDescent="0.25">
      <c r="A5191" s="1">
        <v>40245</v>
      </c>
      <c r="B5191">
        <v>28.45</v>
      </c>
      <c r="C5191">
        <v>-2.3008000000000001E-2</v>
      </c>
      <c r="D5191">
        <f t="shared" si="81"/>
        <v>-2.3277062756145321E-2</v>
      </c>
    </row>
    <row r="5192" spans="1:4" x14ac:dyDescent="0.25">
      <c r="A5192" s="1">
        <v>40276</v>
      </c>
      <c r="B5192">
        <v>28.72</v>
      </c>
      <c r="C5192">
        <v>9.4900000000000002E-3</v>
      </c>
      <c r="D5192">
        <f t="shared" si="81"/>
        <v>9.4455836076834162E-3</v>
      </c>
    </row>
    <row r="5193" spans="1:4" x14ac:dyDescent="0.25">
      <c r="A5193" s="1">
        <v>40306</v>
      </c>
      <c r="B5193">
        <v>28.71</v>
      </c>
      <c r="C5193">
        <v>-3.48E-4</v>
      </c>
      <c r="D5193">
        <f t="shared" si="81"/>
        <v>-3.4825004705073097E-4</v>
      </c>
    </row>
    <row r="5194" spans="1:4" x14ac:dyDescent="0.25">
      <c r="A5194" s="1">
        <v>40337</v>
      </c>
      <c r="B5194">
        <v>28.68</v>
      </c>
      <c r="C5194">
        <v>-1.0449999999999999E-3</v>
      </c>
      <c r="D5194">
        <f t="shared" si="81"/>
        <v>-1.0454784015530563E-3</v>
      </c>
    </row>
    <row r="5195" spans="1:4" x14ac:dyDescent="0.25">
      <c r="A5195" s="1">
        <v>40429</v>
      </c>
      <c r="B5195">
        <v>28.7</v>
      </c>
      <c r="C5195">
        <v>6.9700000000000003E-4</v>
      </c>
      <c r="D5195">
        <f t="shared" si="81"/>
        <v>6.9710703415573443E-4</v>
      </c>
    </row>
    <row r="5196" spans="1:4" x14ac:dyDescent="0.25">
      <c r="A5196" s="1">
        <v>40459</v>
      </c>
      <c r="B5196">
        <v>28.24</v>
      </c>
      <c r="C5196">
        <v>-1.6028000000000001E-2</v>
      </c>
      <c r="D5196">
        <f t="shared" si="81"/>
        <v>-1.6157710140534146E-2</v>
      </c>
    </row>
    <row r="5197" spans="1:4" x14ac:dyDescent="0.25">
      <c r="A5197" s="1">
        <v>40490</v>
      </c>
      <c r="B5197">
        <v>27.71</v>
      </c>
      <c r="C5197">
        <v>-1.8768E-2</v>
      </c>
      <c r="D5197">
        <f t="shared" si="81"/>
        <v>-1.8946053750154238E-2</v>
      </c>
    </row>
    <row r="5198" spans="1:4" x14ac:dyDescent="0.25">
      <c r="A5198" s="1">
        <v>40520</v>
      </c>
      <c r="B5198">
        <v>27.61</v>
      </c>
      <c r="C5198">
        <v>-3.6089999999999998E-3</v>
      </c>
      <c r="D5198">
        <f t="shared" si="81"/>
        <v>-3.6153329328239827E-3</v>
      </c>
    </row>
    <row r="5199" spans="1:4" x14ac:dyDescent="0.25">
      <c r="A5199" t="s">
        <v>3144</v>
      </c>
      <c r="B5199">
        <v>27.31</v>
      </c>
      <c r="C5199">
        <v>-1.0866000000000001E-2</v>
      </c>
      <c r="D5199">
        <f t="shared" si="81"/>
        <v>-1.0925090456449411E-2</v>
      </c>
    </row>
    <row r="5200" spans="1:4" x14ac:dyDescent="0.25">
      <c r="A5200" t="s">
        <v>3145</v>
      </c>
      <c r="B5200">
        <v>27.38</v>
      </c>
      <c r="C5200">
        <v>2.5630000000000002E-3</v>
      </c>
      <c r="D5200">
        <f t="shared" si="81"/>
        <v>2.5598843746891891E-3</v>
      </c>
    </row>
    <row r="5201" spans="1:4" x14ac:dyDescent="0.25">
      <c r="A5201" t="s">
        <v>3146</v>
      </c>
      <c r="B5201">
        <v>28.31</v>
      </c>
      <c r="C5201">
        <v>3.3966000000000003E-2</v>
      </c>
      <c r="D5201">
        <f t="shared" si="81"/>
        <v>3.340227926350544E-2</v>
      </c>
    </row>
    <row r="5202" spans="1:4" x14ac:dyDescent="0.25">
      <c r="A5202" t="s">
        <v>3147</v>
      </c>
      <c r="B5202">
        <v>28.86</v>
      </c>
      <c r="C5202">
        <v>1.9428000000000001E-2</v>
      </c>
      <c r="D5202">
        <f t="shared" si="81"/>
        <v>1.9241454221916674E-2</v>
      </c>
    </row>
    <row r="5203" spans="1:4" x14ac:dyDescent="0.25">
      <c r="A5203" t="s">
        <v>3148</v>
      </c>
      <c r="B5203">
        <v>28.22</v>
      </c>
      <c r="C5203">
        <v>-2.2176000000000001E-2</v>
      </c>
      <c r="D5203">
        <f t="shared" si="81"/>
        <v>-2.2425606921056909E-2</v>
      </c>
    </row>
    <row r="5204" spans="1:4" x14ac:dyDescent="0.25">
      <c r="A5204" t="s">
        <v>3149</v>
      </c>
      <c r="B5204">
        <v>28.17</v>
      </c>
      <c r="C5204">
        <v>-1.7719999999999999E-3</v>
      </c>
      <c r="D5204">
        <f t="shared" si="81"/>
        <v>-1.7733645363865787E-3</v>
      </c>
    </row>
    <row r="5205" spans="1:4" x14ac:dyDescent="0.25">
      <c r="A5205" t="s">
        <v>3150</v>
      </c>
      <c r="B5205">
        <v>27.83</v>
      </c>
      <c r="C5205">
        <v>-1.2070000000000001E-2</v>
      </c>
      <c r="D5205">
        <f t="shared" si="81"/>
        <v>-1.2143006350481917E-2</v>
      </c>
    </row>
    <row r="5206" spans="1:4" x14ac:dyDescent="0.25">
      <c r="A5206" t="s">
        <v>3151</v>
      </c>
      <c r="B5206">
        <v>27.78</v>
      </c>
      <c r="C5206">
        <v>-1.797E-3</v>
      </c>
      <c r="D5206">
        <f t="shared" si="81"/>
        <v>-1.7982382116015724E-3</v>
      </c>
    </row>
    <row r="5207" spans="1:4" x14ac:dyDescent="0.25">
      <c r="A5207" t="s">
        <v>3152</v>
      </c>
      <c r="B5207">
        <v>28.33</v>
      </c>
      <c r="C5207">
        <v>1.9798E-2</v>
      </c>
      <c r="D5207">
        <f t="shared" si="81"/>
        <v>1.9604976516227356E-2</v>
      </c>
    </row>
    <row r="5208" spans="1:4" x14ac:dyDescent="0.25">
      <c r="A5208" t="s">
        <v>3153</v>
      </c>
      <c r="B5208">
        <v>28.38</v>
      </c>
      <c r="C5208">
        <v>1.7650000000000001E-3</v>
      </c>
      <c r="D5208">
        <f t="shared" si="81"/>
        <v>1.7633578894715467E-3</v>
      </c>
    </row>
    <row r="5209" spans="1:4" x14ac:dyDescent="0.25">
      <c r="A5209" t="s">
        <v>3154</v>
      </c>
      <c r="B5209">
        <v>28.74</v>
      </c>
      <c r="C5209">
        <v>1.2685E-2</v>
      </c>
      <c r="D5209">
        <f t="shared" si="81"/>
        <v>1.260520891898219E-2</v>
      </c>
    </row>
    <row r="5210" spans="1:4" x14ac:dyDescent="0.25">
      <c r="A5210" t="s">
        <v>3155</v>
      </c>
      <c r="B5210">
        <v>27.99</v>
      </c>
      <c r="C5210">
        <v>-2.6096000000000001E-2</v>
      </c>
      <c r="D5210">
        <f t="shared" si="81"/>
        <v>-2.6442577123516733E-2</v>
      </c>
    </row>
    <row r="5211" spans="1:4" x14ac:dyDescent="0.25">
      <c r="A5211" t="s">
        <v>3156</v>
      </c>
      <c r="B5211">
        <v>27.82</v>
      </c>
      <c r="C5211">
        <v>-6.0740000000000004E-3</v>
      </c>
      <c r="D5211">
        <f t="shared" si="81"/>
        <v>-6.09211703206525E-3</v>
      </c>
    </row>
    <row r="5212" spans="1:4" x14ac:dyDescent="0.25">
      <c r="A5212" s="1">
        <v>40187</v>
      </c>
      <c r="B5212">
        <v>28.67</v>
      </c>
      <c r="C5212">
        <v>3.0554000000000001E-2</v>
      </c>
      <c r="D5212">
        <f t="shared" si="81"/>
        <v>3.0096093399981625E-2</v>
      </c>
    </row>
    <row r="5213" spans="1:4" x14ac:dyDescent="0.25">
      <c r="A5213" s="1">
        <v>40218</v>
      </c>
      <c r="B5213">
        <v>29.41</v>
      </c>
      <c r="C5213">
        <v>2.5811000000000001E-2</v>
      </c>
      <c r="D5213">
        <f t="shared" si="81"/>
        <v>2.5483472670625087E-2</v>
      </c>
    </row>
    <row r="5214" spans="1:4" x14ac:dyDescent="0.25">
      <c r="A5214" s="1">
        <v>40246</v>
      </c>
      <c r="B5214">
        <v>29.85</v>
      </c>
      <c r="C5214">
        <v>1.4961E-2</v>
      </c>
      <c r="D5214">
        <f t="shared" si="81"/>
        <v>1.485008727270753E-2</v>
      </c>
    </row>
    <row r="5215" spans="1:4" x14ac:dyDescent="0.25">
      <c r="A5215" s="1">
        <v>40368</v>
      </c>
      <c r="B5215">
        <v>29.33</v>
      </c>
      <c r="C5215">
        <v>-1.7420000000000001E-2</v>
      </c>
      <c r="D5215">
        <f t="shared" si="81"/>
        <v>-1.7573956849251556E-2</v>
      </c>
    </row>
    <row r="5216" spans="1:4" x14ac:dyDescent="0.25">
      <c r="A5216" s="1">
        <v>40399</v>
      </c>
      <c r="B5216">
        <v>29.45</v>
      </c>
      <c r="C5216">
        <v>4.091E-3</v>
      </c>
      <c r="D5216">
        <f t="shared" si="81"/>
        <v>4.0830271082360654E-3</v>
      </c>
    </row>
    <row r="5217" spans="1:4" x14ac:dyDescent="0.25">
      <c r="A5217" s="1">
        <v>40430</v>
      </c>
      <c r="B5217">
        <v>29.41</v>
      </c>
      <c r="C5217">
        <v>-1.358E-3</v>
      </c>
      <c r="D5217">
        <f t="shared" si="81"/>
        <v>-1.3591575316920217E-3</v>
      </c>
    </row>
    <row r="5218" spans="1:4" x14ac:dyDescent="0.25">
      <c r="A5218" s="1">
        <v>40460</v>
      </c>
      <c r="B5218">
        <v>29.68</v>
      </c>
      <c r="C5218">
        <v>9.1809999999999999E-3</v>
      </c>
      <c r="D5218">
        <f t="shared" si="81"/>
        <v>9.1386657332760846E-3</v>
      </c>
    </row>
    <row r="5219" spans="1:4" x14ac:dyDescent="0.25">
      <c r="A5219" t="s">
        <v>3157</v>
      </c>
      <c r="B5219">
        <v>29.99</v>
      </c>
      <c r="C5219">
        <v>1.0444999999999999E-2</v>
      </c>
      <c r="D5219">
        <f t="shared" si="81"/>
        <v>1.0390574461737967E-2</v>
      </c>
    </row>
    <row r="5220" spans="1:4" x14ac:dyDescent="0.25">
      <c r="A5220" t="s">
        <v>3158</v>
      </c>
      <c r="B5220">
        <v>29.97</v>
      </c>
      <c r="C5220">
        <v>-6.6699999999999995E-4</v>
      </c>
      <c r="D5220">
        <f t="shared" si="81"/>
        <v>-6.6711143234582642E-4</v>
      </c>
    </row>
    <row r="5221" spans="1:4" x14ac:dyDescent="0.25">
      <c r="A5221" t="s">
        <v>3159</v>
      </c>
      <c r="B5221">
        <v>29.94</v>
      </c>
      <c r="C5221">
        <v>-1.0009999999999999E-3</v>
      </c>
      <c r="D5221">
        <f t="shared" si="81"/>
        <v>-1.0015023370894102E-3</v>
      </c>
    </row>
    <row r="5222" spans="1:4" x14ac:dyDescent="0.25">
      <c r="A5222" t="s">
        <v>3160</v>
      </c>
      <c r="B5222">
        <v>29.95</v>
      </c>
      <c r="C5222">
        <v>3.3399999999999999E-4</v>
      </c>
      <c r="D5222">
        <f t="shared" si="81"/>
        <v>3.3394556997607615E-4</v>
      </c>
    </row>
    <row r="5223" spans="1:4" x14ac:dyDescent="0.25">
      <c r="A5223" t="s">
        <v>3161</v>
      </c>
      <c r="B5223">
        <v>29.89</v>
      </c>
      <c r="C5223">
        <v>-2.003E-3</v>
      </c>
      <c r="D5223">
        <f t="shared" si="81"/>
        <v>-2.0053482656117675E-3</v>
      </c>
    </row>
    <row r="5224" spans="1:4" x14ac:dyDescent="0.25">
      <c r="A5224" t="s">
        <v>3162</v>
      </c>
      <c r="B5224">
        <v>30.65</v>
      </c>
      <c r="C5224">
        <v>2.5427000000000002E-2</v>
      </c>
      <c r="D5224">
        <f t="shared" si="81"/>
        <v>2.5108686086373944E-2</v>
      </c>
    </row>
    <row r="5225" spans="1:4" x14ac:dyDescent="0.25">
      <c r="A5225" t="s">
        <v>3163</v>
      </c>
      <c r="B5225">
        <v>30.91</v>
      </c>
      <c r="C5225">
        <v>8.4829999999999992E-3</v>
      </c>
      <c r="D5225">
        <f t="shared" si="81"/>
        <v>8.4470937618045354E-3</v>
      </c>
    </row>
    <row r="5226" spans="1:4" x14ac:dyDescent="0.25">
      <c r="A5226" t="s">
        <v>3164</v>
      </c>
      <c r="B5226">
        <v>30.88</v>
      </c>
      <c r="C5226">
        <v>-9.7099999999999997E-4</v>
      </c>
      <c r="D5226">
        <f t="shared" si="81"/>
        <v>-9.71030987449567E-4</v>
      </c>
    </row>
    <row r="5227" spans="1:4" x14ac:dyDescent="0.25">
      <c r="A5227" t="s">
        <v>3165</v>
      </c>
      <c r="B5227">
        <v>30.84</v>
      </c>
      <c r="C5227">
        <v>-1.2949999999999999E-3</v>
      </c>
      <c r="D5227">
        <f t="shared" si="81"/>
        <v>-1.2961764614466856E-3</v>
      </c>
    </row>
    <row r="5228" spans="1:4" x14ac:dyDescent="0.25">
      <c r="A5228" t="s">
        <v>3166</v>
      </c>
      <c r="B5228">
        <v>31.64</v>
      </c>
      <c r="C5228">
        <v>2.5940000000000001E-2</v>
      </c>
      <c r="D5228">
        <f t="shared" si="81"/>
        <v>2.5609594204324512E-2</v>
      </c>
    </row>
    <row r="5229" spans="1:4" x14ac:dyDescent="0.25">
      <c r="A5229" t="s">
        <v>3167</v>
      </c>
      <c r="B5229">
        <v>31.6</v>
      </c>
      <c r="C5229">
        <v>-1.2639999999999999E-3</v>
      </c>
      <c r="D5229">
        <f t="shared" si="81"/>
        <v>-1.2650223065866339E-3</v>
      </c>
    </row>
    <row r="5230" spans="1:4" x14ac:dyDescent="0.25">
      <c r="A5230" t="s">
        <v>3168</v>
      </c>
      <c r="B5230">
        <v>31.81</v>
      </c>
      <c r="C5230">
        <v>6.646E-3</v>
      </c>
      <c r="D5230">
        <f t="shared" si="81"/>
        <v>6.6235851681861269E-3</v>
      </c>
    </row>
    <row r="5231" spans="1:4" x14ac:dyDescent="0.25">
      <c r="A5231" t="s">
        <v>3169</v>
      </c>
      <c r="B5231">
        <v>31.81</v>
      </c>
      <c r="C5231">
        <v>0</v>
      </c>
      <c r="D5231">
        <f t="shared" si="81"/>
        <v>0</v>
      </c>
    </row>
    <row r="5232" spans="1:4" x14ac:dyDescent="0.25">
      <c r="A5232" t="s">
        <v>3170</v>
      </c>
      <c r="B5232">
        <v>31.68</v>
      </c>
      <c r="C5232">
        <v>-4.0870000000000004E-3</v>
      </c>
      <c r="D5232">
        <f t="shared" si="81"/>
        <v>-4.0951388148275985E-3</v>
      </c>
    </row>
    <row r="5233" spans="1:4" x14ac:dyDescent="0.25">
      <c r="A5233" s="1">
        <v>40188</v>
      </c>
      <c r="B5233">
        <v>31.82</v>
      </c>
      <c r="C5233">
        <v>4.4190000000000002E-3</v>
      </c>
      <c r="D5233">
        <f t="shared" si="81"/>
        <v>4.4094559634158285E-3</v>
      </c>
    </row>
    <row r="5234" spans="1:4" x14ac:dyDescent="0.25">
      <c r="A5234" s="1">
        <v>40278</v>
      </c>
      <c r="B5234">
        <v>31.67</v>
      </c>
      <c r="C5234">
        <v>-4.7140000000000003E-3</v>
      </c>
      <c r="D5234">
        <f t="shared" si="81"/>
        <v>-4.7251623590923173E-3</v>
      </c>
    </row>
    <row r="5235" spans="1:4" x14ac:dyDescent="0.25">
      <c r="A5235" s="1">
        <v>40308</v>
      </c>
      <c r="B5235">
        <v>31.74</v>
      </c>
      <c r="C5235">
        <v>2.2100000000000002E-3</v>
      </c>
      <c r="D5235">
        <f t="shared" si="81"/>
        <v>2.2078545477144341E-3</v>
      </c>
    </row>
    <row r="5236" spans="1:4" x14ac:dyDescent="0.25">
      <c r="A5236" s="1">
        <v>40339</v>
      </c>
      <c r="B5236">
        <v>31.74</v>
      </c>
      <c r="C5236">
        <v>0</v>
      </c>
      <c r="D5236">
        <f t="shared" si="81"/>
        <v>0</v>
      </c>
    </row>
    <row r="5237" spans="1:4" x14ac:dyDescent="0.25">
      <c r="A5237" s="1">
        <v>40369</v>
      </c>
      <c r="B5237">
        <v>31.74</v>
      </c>
      <c r="C5237">
        <v>0</v>
      </c>
      <c r="D5237">
        <f t="shared" si="81"/>
        <v>0</v>
      </c>
    </row>
    <row r="5238" spans="1:4" x14ac:dyDescent="0.25">
      <c r="A5238" s="1">
        <v>40400</v>
      </c>
      <c r="B5238">
        <v>31.89</v>
      </c>
      <c r="C5238">
        <v>4.7260000000000002E-3</v>
      </c>
      <c r="D5238">
        <f t="shared" si="81"/>
        <v>4.7147659237033925E-3</v>
      </c>
    </row>
    <row r="5239" spans="1:4" x14ac:dyDescent="0.25">
      <c r="A5239" s="1">
        <v>40492</v>
      </c>
      <c r="B5239">
        <v>31.79</v>
      </c>
      <c r="C5239">
        <v>-3.1359999999999999E-3</v>
      </c>
      <c r="D5239">
        <f t="shared" si="81"/>
        <v>-3.1407060992549927E-3</v>
      </c>
    </row>
    <row r="5240" spans="1:4" x14ac:dyDescent="0.25">
      <c r="A5240" s="1">
        <v>40522</v>
      </c>
      <c r="B5240">
        <v>31.41</v>
      </c>
      <c r="C5240">
        <v>-1.1953E-2</v>
      </c>
      <c r="D5240">
        <f t="shared" si="81"/>
        <v>-1.202546137215618E-2</v>
      </c>
    </row>
    <row r="5241" spans="1:4" x14ac:dyDescent="0.25">
      <c r="A5241" t="s">
        <v>3171</v>
      </c>
      <c r="B5241">
        <v>31</v>
      </c>
      <c r="C5241">
        <v>-1.3053E-2</v>
      </c>
      <c r="D5241">
        <f t="shared" si="81"/>
        <v>-1.3139109065408893E-2</v>
      </c>
    </row>
    <row r="5242" spans="1:4" x14ac:dyDescent="0.25">
      <c r="A5242" t="s">
        <v>3172</v>
      </c>
      <c r="B5242">
        <v>30.81</v>
      </c>
      <c r="C5242">
        <v>-6.1289999999999999E-3</v>
      </c>
      <c r="D5242">
        <f t="shared" si="81"/>
        <v>-6.1478918765697811E-3</v>
      </c>
    </row>
    <row r="5243" spans="1:4" x14ac:dyDescent="0.25">
      <c r="A5243" t="s">
        <v>3173</v>
      </c>
      <c r="B5243">
        <v>30.7</v>
      </c>
      <c r="C5243">
        <v>-3.5699999999999998E-3</v>
      </c>
      <c r="D5243">
        <f t="shared" si="81"/>
        <v>-3.5766580154250401E-3</v>
      </c>
    </row>
    <row r="5244" spans="1:4" x14ac:dyDescent="0.25">
      <c r="A5244" t="s">
        <v>3174</v>
      </c>
      <c r="B5244">
        <v>30.53</v>
      </c>
      <c r="C5244">
        <v>-5.5370000000000003E-3</v>
      </c>
      <c r="D5244">
        <f t="shared" si="81"/>
        <v>-5.5528478463649283E-3</v>
      </c>
    </row>
    <row r="5245" spans="1:4" x14ac:dyDescent="0.25">
      <c r="A5245" t="s">
        <v>3175</v>
      </c>
      <c r="B5245">
        <v>30.41</v>
      </c>
      <c r="C5245">
        <v>-3.9309999999999996E-3</v>
      </c>
      <c r="D5245">
        <f t="shared" si="81"/>
        <v>-3.9383050575132247E-3</v>
      </c>
    </row>
    <row r="5246" spans="1:4" x14ac:dyDescent="0.25">
      <c r="A5246" t="s">
        <v>3176</v>
      </c>
      <c r="B5246">
        <v>30.73</v>
      </c>
      <c r="C5246">
        <v>1.0522999999999999E-2</v>
      </c>
      <c r="D5246">
        <f t="shared" si="81"/>
        <v>1.0467874453120057E-2</v>
      </c>
    </row>
    <row r="5247" spans="1:4" x14ac:dyDescent="0.25">
      <c r="A5247" t="s">
        <v>3177</v>
      </c>
      <c r="B5247">
        <v>31.81</v>
      </c>
      <c r="C5247">
        <v>3.5145000000000003E-2</v>
      </c>
      <c r="D5247">
        <f t="shared" si="81"/>
        <v>3.4541329618659355E-2</v>
      </c>
    </row>
    <row r="5248" spans="1:4" x14ac:dyDescent="0.25">
      <c r="A5248" t="s">
        <v>3178</v>
      </c>
      <c r="B5248">
        <v>31.48</v>
      </c>
      <c r="C5248">
        <v>-1.0374E-2</v>
      </c>
      <c r="D5248">
        <f t="shared" si="81"/>
        <v>-1.0428282211850229E-2</v>
      </c>
    </row>
    <row r="5249" spans="1:4" x14ac:dyDescent="0.25">
      <c r="A5249" t="s">
        <v>3179</v>
      </c>
      <c r="B5249">
        <v>31.4</v>
      </c>
      <c r="C5249">
        <v>-2.5409999999999999E-3</v>
      </c>
      <c r="D5249">
        <f t="shared" si="81"/>
        <v>-2.5445306349948728E-3</v>
      </c>
    </row>
    <row r="5250" spans="1:4" x14ac:dyDescent="0.25">
      <c r="A5250" t="s">
        <v>3180</v>
      </c>
      <c r="B5250">
        <v>31.29</v>
      </c>
      <c r="C5250">
        <v>-3.503E-3</v>
      </c>
      <c r="D5250">
        <f t="shared" si="81"/>
        <v>-3.5093352334168567E-3</v>
      </c>
    </row>
    <row r="5251" spans="1:4" x14ac:dyDescent="0.25">
      <c r="A5251" t="s">
        <v>3181</v>
      </c>
      <c r="B5251">
        <v>30.9</v>
      </c>
      <c r="C5251">
        <v>-1.2463999999999999E-2</v>
      </c>
      <c r="D5251">
        <f t="shared" si="81"/>
        <v>-1.2542373777090957E-2</v>
      </c>
    </row>
    <row r="5252" spans="1:4" x14ac:dyDescent="0.25">
      <c r="A5252" t="s">
        <v>3182</v>
      </c>
      <c r="B5252">
        <v>31.19</v>
      </c>
      <c r="C5252">
        <v>9.3849999999999992E-3</v>
      </c>
      <c r="D5252">
        <f t="shared" ref="D5252:D5315" si="82">LN(B5252/B5251)</f>
        <v>9.3413467160121683E-3</v>
      </c>
    </row>
    <row r="5253" spans="1:4" x14ac:dyDescent="0.25">
      <c r="A5253" t="s">
        <v>3183</v>
      </c>
      <c r="B5253">
        <v>30.9</v>
      </c>
      <c r="C5253">
        <v>-9.2980000000000007E-3</v>
      </c>
      <c r="D5253">
        <f t="shared" si="82"/>
        <v>-9.3413467160122429E-3</v>
      </c>
    </row>
    <row r="5254" spans="1:4" x14ac:dyDescent="0.25">
      <c r="A5254" s="1">
        <v>40189</v>
      </c>
      <c r="B5254">
        <v>30.71</v>
      </c>
      <c r="C5254">
        <v>-6.149E-3</v>
      </c>
      <c r="D5254">
        <f t="shared" si="82"/>
        <v>-6.1678494509686491E-3</v>
      </c>
    </row>
    <row r="5255" spans="1:4" x14ac:dyDescent="0.25">
      <c r="A5255" s="1">
        <v>40220</v>
      </c>
      <c r="B5255">
        <v>31.51</v>
      </c>
      <c r="C5255">
        <v>2.605E-2</v>
      </c>
      <c r="D5255">
        <f t="shared" si="82"/>
        <v>2.5716621316452155E-2</v>
      </c>
    </row>
    <row r="5256" spans="1:4" x14ac:dyDescent="0.25">
      <c r="A5256" s="1">
        <v>40248</v>
      </c>
      <c r="B5256">
        <v>31.46</v>
      </c>
      <c r="C5256">
        <v>-1.5870000000000001E-3</v>
      </c>
      <c r="D5256">
        <f t="shared" si="82"/>
        <v>-1.5880581390514609E-3</v>
      </c>
    </row>
    <row r="5257" spans="1:4" x14ac:dyDescent="0.25">
      <c r="A5257" s="1">
        <v>40279</v>
      </c>
      <c r="B5257">
        <v>31.94</v>
      </c>
      <c r="C5257">
        <v>1.5258000000000001E-2</v>
      </c>
      <c r="D5257">
        <f t="shared" si="82"/>
        <v>1.5142245156734678E-2</v>
      </c>
    </row>
    <row r="5258" spans="1:4" x14ac:dyDescent="0.25">
      <c r="A5258" s="1">
        <v>40309</v>
      </c>
      <c r="B5258">
        <v>31.92</v>
      </c>
      <c r="C5258">
        <v>-6.2600000000000004E-4</v>
      </c>
      <c r="D5258">
        <f t="shared" si="82"/>
        <v>-6.2637020525832554E-4</v>
      </c>
    </row>
    <row r="5259" spans="1:4" x14ac:dyDescent="0.25">
      <c r="A5259" s="1">
        <v>40401</v>
      </c>
      <c r="B5259">
        <v>31.49</v>
      </c>
      <c r="C5259">
        <v>-1.3471E-2</v>
      </c>
      <c r="D5259">
        <f t="shared" si="82"/>
        <v>-1.3562737468674885E-2</v>
      </c>
    </row>
    <row r="5260" spans="1:4" x14ac:dyDescent="0.25">
      <c r="A5260" s="1">
        <v>40432</v>
      </c>
      <c r="B5260">
        <v>31.47</v>
      </c>
      <c r="C5260">
        <v>-6.3500000000000004E-4</v>
      </c>
      <c r="D5260">
        <f t="shared" si="82"/>
        <v>-6.3532403661776767E-4</v>
      </c>
    </row>
    <row r="5261" spans="1:4" x14ac:dyDescent="0.25">
      <c r="A5261" s="1">
        <v>40462</v>
      </c>
      <c r="B5261">
        <v>31.68</v>
      </c>
      <c r="C5261">
        <v>6.6730000000000001E-3</v>
      </c>
      <c r="D5261">
        <f t="shared" si="82"/>
        <v>6.6508558699095895E-3</v>
      </c>
    </row>
    <row r="5262" spans="1:4" x14ac:dyDescent="0.25">
      <c r="A5262" s="1">
        <v>40493</v>
      </c>
      <c r="B5262">
        <v>31.7</v>
      </c>
      <c r="C5262">
        <v>6.3100000000000005E-4</v>
      </c>
      <c r="D5262">
        <f t="shared" si="82"/>
        <v>6.3111393700984221E-4</v>
      </c>
    </row>
    <row r="5263" spans="1:4" x14ac:dyDescent="0.25">
      <c r="A5263" s="1">
        <v>40523</v>
      </c>
      <c r="B5263">
        <v>31.44</v>
      </c>
      <c r="C5263">
        <v>-8.2019999999999992E-3</v>
      </c>
      <c r="D5263">
        <f t="shared" si="82"/>
        <v>-8.2357133222291049E-3</v>
      </c>
    </row>
    <row r="5264" spans="1:4" x14ac:dyDescent="0.25">
      <c r="A5264" t="s">
        <v>3184</v>
      </c>
      <c r="B5264">
        <v>31.39</v>
      </c>
      <c r="C5264">
        <v>-1.5900000000000001E-3</v>
      </c>
      <c r="D5264">
        <f t="shared" si="82"/>
        <v>-1.5915967071436464E-3</v>
      </c>
    </row>
    <row r="5265" spans="1:4" x14ac:dyDescent="0.25">
      <c r="A5265" t="s">
        <v>3185</v>
      </c>
      <c r="B5265">
        <v>31.71</v>
      </c>
      <c r="C5265">
        <v>1.0194E-2</v>
      </c>
      <c r="D5265">
        <f t="shared" si="82"/>
        <v>1.0142717696393685E-2</v>
      </c>
    </row>
    <row r="5266" spans="1:4" x14ac:dyDescent="0.25">
      <c r="A5266" t="s">
        <v>3186</v>
      </c>
      <c r="B5266">
        <v>30.83</v>
      </c>
      <c r="C5266">
        <v>-2.7751000000000001E-2</v>
      </c>
      <c r="D5266">
        <f t="shared" si="82"/>
        <v>-2.8143846652197033E-2</v>
      </c>
    </row>
    <row r="5267" spans="1:4" x14ac:dyDescent="0.25">
      <c r="A5267" t="s">
        <v>3187</v>
      </c>
      <c r="B5267">
        <v>30.87</v>
      </c>
      <c r="C5267">
        <v>1.297E-3</v>
      </c>
      <c r="D5267">
        <f t="shared" si="82"/>
        <v>1.2965966160090145E-3</v>
      </c>
    </row>
    <row r="5268" spans="1:4" x14ac:dyDescent="0.25">
      <c r="A5268" t="s">
        <v>3188</v>
      </c>
      <c r="B5268">
        <v>31.22</v>
      </c>
      <c r="C5268">
        <v>1.1338000000000001E-2</v>
      </c>
      <c r="D5268">
        <f t="shared" si="82"/>
        <v>1.1274076573217941E-2</v>
      </c>
    </row>
    <row r="5269" spans="1:4" x14ac:dyDescent="0.25">
      <c r="A5269" t="s">
        <v>3189</v>
      </c>
      <c r="B5269">
        <v>31.09</v>
      </c>
      <c r="C5269">
        <v>-4.1640000000000002E-3</v>
      </c>
      <c r="D5269">
        <f t="shared" si="82"/>
        <v>-4.1726910166235576E-3</v>
      </c>
    </row>
    <row r="5270" spans="1:4" x14ac:dyDescent="0.25">
      <c r="A5270" t="s">
        <v>3190</v>
      </c>
      <c r="B5270">
        <v>30.91</v>
      </c>
      <c r="C5270">
        <v>-5.79E-3</v>
      </c>
      <c r="D5270">
        <f t="shared" si="82"/>
        <v>-5.8064679266374491E-3</v>
      </c>
    </row>
    <row r="5271" spans="1:4" x14ac:dyDescent="0.25">
      <c r="A5271" t="s">
        <v>3191</v>
      </c>
      <c r="B5271">
        <v>31.16</v>
      </c>
      <c r="C5271">
        <v>8.0879999999999997E-3</v>
      </c>
      <c r="D5271">
        <f t="shared" si="82"/>
        <v>8.0554648585225985E-3</v>
      </c>
    </row>
    <row r="5272" spans="1:4" x14ac:dyDescent="0.25">
      <c r="A5272" t="s">
        <v>3192</v>
      </c>
      <c r="B5272">
        <v>31</v>
      </c>
      <c r="C5272">
        <v>-5.1349999999999998E-3</v>
      </c>
      <c r="D5272">
        <f t="shared" si="82"/>
        <v>-5.1480165174012443E-3</v>
      </c>
    </row>
    <row r="5273" spans="1:4" x14ac:dyDescent="0.25">
      <c r="A5273" t="s">
        <v>3193</v>
      </c>
      <c r="B5273">
        <v>30.69</v>
      </c>
      <c r="C5273">
        <v>-0.01</v>
      </c>
      <c r="D5273">
        <f t="shared" si="82"/>
        <v>-1.0050335853501451E-2</v>
      </c>
    </row>
    <row r="5274" spans="1:4" x14ac:dyDescent="0.25">
      <c r="A5274" t="s">
        <v>3194</v>
      </c>
      <c r="B5274">
        <v>30.21</v>
      </c>
      <c r="C5274">
        <v>-1.5640000000000001E-2</v>
      </c>
      <c r="D5274">
        <f t="shared" si="82"/>
        <v>-1.5763873233064173E-2</v>
      </c>
    </row>
    <row r="5275" spans="1:4" x14ac:dyDescent="0.25">
      <c r="A5275" s="1">
        <v>40190</v>
      </c>
      <c r="B5275">
        <v>31.61</v>
      </c>
      <c r="C5275">
        <v>4.6342000000000001E-2</v>
      </c>
      <c r="D5275">
        <f t="shared" si="82"/>
        <v>4.5300530828945688E-2</v>
      </c>
    </row>
    <row r="5276" spans="1:4" x14ac:dyDescent="0.25">
      <c r="A5276" s="1">
        <v>40221</v>
      </c>
      <c r="B5276">
        <v>33.36</v>
      </c>
      <c r="C5276">
        <v>5.5362000000000001E-2</v>
      </c>
      <c r="D5276">
        <f t="shared" si="82"/>
        <v>5.3884051263019747E-2</v>
      </c>
    </row>
    <row r="5277" spans="1:4" x14ac:dyDescent="0.25">
      <c r="A5277" s="1">
        <v>40249</v>
      </c>
      <c r="B5277">
        <v>33.479999999999997</v>
      </c>
      <c r="C5277">
        <v>3.5969999999999999E-3</v>
      </c>
      <c r="D5277">
        <f t="shared" si="82"/>
        <v>3.59066813072854E-3</v>
      </c>
    </row>
    <row r="5278" spans="1:4" x14ac:dyDescent="0.25">
      <c r="A5278" s="1">
        <v>40341</v>
      </c>
      <c r="B5278">
        <v>33.340000000000003</v>
      </c>
      <c r="C5278">
        <v>-4.182E-3</v>
      </c>
      <c r="D5278">
        <f t="shared" si="82"/>
        <v>-4.1903682986264628E-3</v>
      </c>
    </row>
    <row r="5279" spans="1:4" x14ac:dyDescent="0.25">
      <c r="A5279" s="1">
        <v>40371</v>
      </c>
      <c r="B5279">
        <v>33.549999999999997</v>
      </c>
      <c r="C5279">
        <v>6.2989999999999999E-3</v>
      </c>
      <c r="D5279">
        <f t="shared" si="82"/>
        <v>6.278986095042678E-3</v>
      </c>
    </row>
    <row r="5280" spans="1:4" x14ac:dyDescent="0.25">
      <c r="A5280" s="1">
        <v>40402</v>
      </c>
      <c r="B5280">
        <v>34.03</v>
      </c>
      <c r="C5280">
        <v>1.4307E-2</v>
      </c>
      <c r="D5280">
        <f t="shared" si="82"/>
        <v>1.4205625095123683E-2</v>
      </c>
    </row>
    <row r="5281" spans="1:4" x14ac:dyDescent="0.25">
      <c r="A5281" s="1">
        <v>40433</v>
      </c>
      <c r="B5281">
        <v>34.32</v>
      </c>
      <c r="C5281">
        <v>8.5220000000000001E-3</v>
      </c>
      <c r="D5281">
        <f t="shared" si="82"/>
        <v>8.4857861069471061E-3</v>
      </c>
    </row>
    <row r="5282" spans="1:4" x14ac:dyDescent="0.25">
      <c r="A5282" s="1">
        <v>40463</v>
      </c>
      <c r="B5282">
        <v>34.4</v>
      </c>
      <c r="C5282">
        <v>2.3310000000000002E-3</v>
      </c>
      <c r="D5282">
        <f t="shared" si="82"/>
        <v>2.3282897595911681E-3</v>
      </c>
    </row>
    <row r="5283" spans="1:4" x14ac:dyDescent="0.25">
      <c r="A5283" t="s">
        <v>3195</v>
      </c>
      <c r="B5283">
        <v>34.56</v>
      </c>
      <c r="C5283">
        <v>4.6509999999999998E-3</v>
      </c>
      <c r="D5283">
        <f t="shared" si="82"/>
        <v>4.6403795565023009E-3</v>
      </c>
    </row>
    <row r="5284" spans="1:4" x14ac:dyDescent="0.25">
      <c r="A5284" t="s">
        <v>3196</v>
      </c>
      <c r="B5284">
        <v>34.72</v>
      </c>
      <c r="C5284">
        <v>4.6299999999999996E-3</v>
      </c>
      <c r="D5284">
        <f t="shared" si="82"/>
        <v>4.6189458562944583E-3</v>
      </c>
    </row>
    <row r="5285" spans="1:4" x14ac:dyDescent="0.25">
      <c r="A5285" t="s">
        <v>3197</v>
      </c>
      <c r="B5285">
        <v>34.79</v>
      </c>
      <c r="C5285">
        <v>2.016E-3</v>
      </c>
      <c r="D5285">
        <f t="shared" si="82"/>
        <v>2.0140993717011856E-3</v>
      </c>
    </row>
    <row r="5286" spans="1:4" x14ac:dyDescent="0.25">
      <c r="A5286" t="s">
        <v>3198</v>
      </c>
      <c r="B5286">
        <v>35.119999999999997</v>
      </c>
      <c r="C5286">
        <v>9.4850000000000004E-3</v>
      </c>
      <c r="D5286">
        <f t="shared" si="82"/>
        <v>9.4407796030651983E-3</v>
      </c>
    </row>
    <row r="5287" spans="1:4" x14ac:dyDescent="0.25">
      <c r="A5287" t="s">
        <v>3199</v>
      </c>
      <c r="B5287">
        <v>35.1</v>
      </c>
      <c r="C5287">
        <v>-5.6899999999999995E-4</v>
      </c>
      <c r="D5287">
        <f t="shared" si="82"/>
        <v>-5.6963829509564456E-4</v>
      </c>
    </row>
    <row r="5288" spans="1:4" x14ac:dyDescent="0.25">
      <c r="A5288" t="s">
        <v>3200</v>
      </c>
      <c r="B5288">
        <v>35.200000000000003</v>
      </c>
      <c r="C5288">
        <v>2.849E-3</v>
      </c>
      <c r="D5288">
        <f t="shared" si="82"/>
        <v>2.8449521322313448E-3</v>
      </c>
    </row>
    <row r="5289" spans="1:4" x14ac:dyDescent="0.25">
      <c r="A5289" t="s">
        <v>3201</v>
      </c>
      <c r="B5289">
        <v>35.08</v>
      </c>
      <c r="C5289">
        <v>-3.4090000000000001E-3</v>
      </c>
      <c r="D5289">
        <f t="shared" si="82"/>
        <v>-3.4149151000692356E-3</v>
      </c>
    </row>
    <row r="5290" spans="1:4" x14ac:dyDescent="0.25">
      <c r="A5290" t="s">
        <v>3202</v>
      </c>
      <c r="B5290">
        <v>35.18</v>
      </c>
      <c r="C5290">
        <v>2.8509999999999998E-3</v>
      </c>
      <c r="D5290">
        <f t="shared" si="82"/>
        <v>2.8465718054299289E-3</v>
      </c>
    </row>
    <row r="5291" spans="1:4" x14ac:dyDescent="0.25">
      <c r="A5291" t="s">
        <v>3203</v>
      </c>
      <c r="B5291">
        <v>35.090000000000003</v>
      </c>
      <c r="C5291">
        <v>-2.5579999999999999E-3</v>
      </c>
      <c r="D5291">
        <f t="shared" si="82"/>
        <v>-2.5615497142882876E-3</v>
      </c>
    </row>
    <row r="5292" spans="1:4" x14ac:dyDescent="0.25">
      <c r="A5292" t="s">
        <v>3204</v>
      </c>
      <c r="B5292">
        <v>35.24</v>
      </c>
      <c r="C5292">
        <v>4.2750000000000002E-3</v>
      </c>
      <c r="D5292">
        <f t="shared" si="82"/>
        <v>4.2656114728548836E-3</v>
      </c>
    </row>
    <row r="5293" spans="1:4" x14ac:dyDescent="0.25">
      <c r="A5293" t="s">
        <v>3205</v>
      </c>
      <c r="B5293">
        <v>35.090000000000003</v>
      </c>
      <c r="C5293">
        <v>-4.2570000000000004E-3</v>
      </c>
      <c r="D5293">
        <f t="shared" si="82"/>
        <v>-4.265611472855005E-3</v>
      </c>
    </row>
    <row r="5294" spans="1:4" x14ac:dyDescent="0.25">
      <c r="A5294" t="s">
        <v>3206</v>
      </c>
      <c r="B5294">
        <v>34.89</v>
      </c>
      <c r="C5294">
        <v>-5.7000000000000002E-3</v>
      </c>
      <c r="D5294">
        <f t="shared" si="82"/>
        <v>-5.715934396441049E-3</v>
      </c>
    </row>
    <row r="5295" spans="1:4" x14ac:dyDescent="0.25">
      <c r="A5295" t="s">
        <v>3207</v>
      </c>
      <c r="B5295">
        <v>34.86</v>
      </c>
      <c r="C5295">
        <v>-8.5999999999999998E-4</v>
      </c>
      <c r="D5295">
        <f t="shared" si="82"/>
        <v>-8.6021510680788112E-4</v>
      </c>
    </row>
    <row r="5296" spans="1:4" x14ac:dyDescent="0.25">
      <c r="A5296" t="s">
        <v>3208</v>
      </c>
      <c r="B5296">
        <v>35.06</v>
      </c>
      <c r="C5296">
        <v>5.7369999999999999E-3</v>
      </c>
      <c r="D5296">
        <f t="shared" si="82"/>
        <v>5.7208394012137126E-3</v>
      </c>
    </row>
    <row r="5297" spans="1:4" x14ac:dyDescent="0.25">
      <c r="A5297" s="1">
        <v>40603</v>
      </c>
      <c r="B5297">
        <v>35.31</v>
      </c>
      <c r="C5297">
        <v>7.1310000000000002E-3</v>
      </c>
      <c r="D5297">
        <f t="shared" si="82"/>
        <v>7.1053304472065305E-3</v>
      </c>
    </row>
    <row r="5298" spans="1:4" x14ac:dyDescent="0.25">
      <c r="A5298" s="1">
        <v>40634</v>
      </c>
      <c r="B5298">
        <v>34.67</v>
      </c>
      <c r="C5298">
        <v>-1.8124999999999999E-2</v>
      </c>
      <c r="D5298">
        <f t="shared" si="82"/>
        <v>-1.8291450243362959E-2</v>
      </c>
    </row>
    <row r="5299" spans="1:4" x14ac:dyDescent="0.25">
      <c r="A5299" s="1">
        <v>40664</v>
      </c>
      <c r="B5299">
        <v>34.56</v>
      </c>
      <c r="C5299">
        <v>-3.173E-3</v>
      </c>
      <c r="D5299">
        <f t="shared" si="82"/>
        <v>-3.1778157610771731E-3</v>
      </c>
    </row>
    <row r="5300" spans="1:4" x14ac:dyDescent="0.25">
      <c r="A5300" s="1">
        <v>40695</v>
      </c>
      <c r="B5300">
        <v>34.42</v>
      </c>
      <c r="C5300">
        <v>-4.0509999999999999E-3</v>
      </c>
      <c r="D5300">
        <f t="shared" si="82"/>
        <v>-4.0591531524615159E-3</v>
      </c>
    </row>
    <row r="5301" spans="1:4" x14ac:dyDescent="0.25">
      <c r="A5301" s="1">
        <v>40725</v>
      </c>
      <c r="B5301">
        <v>34.380000000000003</v>
      </c>
      <c r="C5301">
        <v>-1.1620000000000001E-3</v>
      </c>
      <c r="D5301">
        <f t="shared" si="82"/>
        <v>-1.1627908286901735E-3</v>
      </c>
    </row>
    <row r="5302" spans="1:4" x14ac:dyDescent="0.25">
      <c r="A5302" s="1">
        <v>40817</v>
      </c>
      <c r="B5302">
        <v>34.39</v>
      </c>
      <c r="C5302">
        <v>2.9100000000000003E-4</v>
      </c>
      <c r="D5302">
        <f t="shared" si="82"/>
        <v>2.90824489471528E-4</v>
      </c>
    </row>
    <row r="5303" spans="1:4" x14ac:dyDescent="0.25">
      <c r="A5303" s="1">
        <v>40848</v>
      </c>
      <c r="B5303">
        <v>34.86</v>
      </c>
      <c r="C5303">
        <v>1.3667E-2</v>
      </c>
      <c r="D5303">
        <f t="shared" si="82"/>
        <v>1.3574215647699913E-2</v>
      </c>
    </row>
    <row r="5304" spans="1:4" x14ac:dyDescent="0.25">
      <c r="A5304" s="1">
        <v>40878</v>
      </c>
      <c r="B5304">
        <v>34.83</v>
      </c>
      <c r="C5304">
        <v>-8.61E-4</v>
      </c>
      <c r="D5304">
        <f t="shared" si="82"/>
        <v>-8.6095571396508275E-4</v>
      </c>
    </row>
    <row r="5305" spans="1:4" x14ac:dyDescent="0.25">
      <c r="A5305" t="s">
        <v>3209</v>
      </c>
      <c r="B5305">
        <v>35.270000000000003</v>
      </c>
      <c r="C5305">
        <v>1.2633E-2</v>
      </c>
      <c r="D5305">
        <f t="shared" si="82"/>
        <v>1.2553659870050917E-2</v>
      </c>
    </row>
    <row r="5306" spans="1:4" x14ac:dyDescent="0.25">
      <c r="A5306" t="s">
        <v>3210</v>
      </c>
      <c r="B5306">
        <v>35.89</v>
      </c>
      <c r="C5306">
        <v>1.7579000000000001E-2</v>
      </c>
      <c r="D5306">
        <f t="shared" si="82"/>
        <v>1.7425960911555238E-2</v>
      </c>
    </row>
    <row r="5307" spans="1:4" x14ac:dyDescent="0.25">
      <c r="A5307" t="s">
        <v>3211</v>
      </c>
      <c r="B5307">
        <v>36.020000000000003</v>
      </c>
      <c r="C5307">
        <v>3.6219999999999998E-3</v>
      </c>
      <c r="D5307">
        <f t="shared" si="82"/>
        <v>3.6156345882941802E-3</v>
      </c>
    </row>
    <row r="5308" spans="1:4" x14ac:dyDescent="0.25">
      <c r="A5308" t="s">
        <v>3212</v>
      </c>
      <c r="B5308">
        <v>35.630000000000003</v>
      </c>
      <c r="C5308">
        <v>-1.0827E-2</v>
      </c>
      <c r="D5308">
        <f t="shared" si="82"/>
        <v>-1.0886360130065329E-2</v>
      </c>
    </row>
    <row r="5309" spans="1:4" x14ac:dyDescent="0.25">
      <c r="A5309" t="s">
        <v>3213</v>
      </c>
      <c r="B5309">
        <v>36.49</v>
      </c>
      <c r="C5309">
        <v>2.4136999999999999E-2</v>
      </c>
      <c r="D5309">
        <f t="shared" si="82"/>
        <v>2.3850270830611617E-2</v>
      </c>
    </row>
    <row r="5310" spans="1:4" x14ac:dyDescent="0.25">
      <c r="A5310" t="s">
        <v>3214</v>
      </c>
      <c r="B5310">
        <v>36.51</v>
      </c>
      <c r="C5310">
        <v>5.4799999999999998E-4</v>
      </c>
      <c r="D5310">
        <f t="shared" si="82"/>
        <v>5.4794521918921256E-4</v>
      </c>
    </row>
    <row r="5311" spans="1:4" x14ac:dyDescent="0.25">
      <c r="A5311" t="s">
        <v>3215</v>
      </c>
      <c r="B5311">
        <v>36.65</v>
      </c>
      <c r="C5311">
        <v>3.8349999999999999E-3</v>
      </c>
      <c r="D5311">
        <f t="shared" si="82"/>
        <v>3.8272326651150154E-3</v>
      </c>
    </row>
    <row r="5312" spans="1:4" x14ac:dyDescent="0.25">
      <c r="A5312" t="s">
        <v>3216</v>
      </c>
      <c r="B5312">
        <v>37.159999999999997</v>
      </c>
      <c r="C5312">
        <v>1.3915E-2</v>
      </c>
      <c r="D5312">
        <f t="shared" si="82"/>
        <v>1.3819485612977243E-2</v>
      </c>
    </row>
    <row r="5313" spans="1:4" x14ac:dyDescent="0.25">
      <c r="A5313" t="s">
        <v>3217</v>
      </c>
      <c r="B5313">
        <v>37.42</v>
      </c>
      <c r="C5313">
        <v>6.9969999999999997E-3</v>
      </c>
      <c r="D5313">
        <f t="shared" si="82"/>
        <v>6.9724069003059379E-3</v>
      </c>
    </row>
    <row r="5314" spans="1:4" x14ac:dyDescent="0.25">
      <c r="A5314" t="s">
        <v>3218</v>
      </c>
      <c r="B5314">
        <v>37.979999999999997</v>
      </c>
      <c r="C5314">
        <v>1.4964999999999999E-2</v>
      </c>
      <c r="D5314">
        <f t="shared" si="82"/>
        <v>1.4854384538196153E-2</v>
      </c>
    </row>
    <row r="5315" spans="1:4" x14ac:dyDescent="0.25">
      <c r="A5315" t="s">
        <v>3219</v>
      </c>
      <c r="B5315">
        <v>36.700000000000003</v>
      </c>
      <c r="C5315">
        <v>-3.3702000000000003E-2</v>
      </c>
      <c r="D5315">
        <f t="shared" si="82"/>
        <v>-3.4282950323615106E-2</v>
      </c>
    </row>
    <row r="5316" spans="1:4" x14ac:dyDescent="0.25">
      <c r="A5316" t="s">
        <v>3220</v>
      </c>
      <c r="B5316">
        <v>36.770000000000003</v>
      </c>
      <c r="C5316">
        <v>1.9070000000000001E-3</v>
      </c>
      <c r="D5316">
        <f t="shared" ref="D5316:D5379" si="83">LN(B5316/B5315)</f>
        <v>1.9055402526560238E-3</v>
      </c>
    </row>
    <row r="5317" spans="1:4" x14ac:dyDescent="0.25">
      <c r="A5317" s="1">
        <v>40545</v>
      </c>
      <c r="B5317">
        <v>36.99</v>
      </c>
      <c r="C5317">
        <v>5.9829999999999996E-3</v>
      </c>
      <c r="D5317">
        <f t="shared" si="83"/>
        <v>5.965310531182039E-3</v>
      </c>
    </row>
    <row r="5318" spans="1:4" x14ac:dyDescent="0.25">
      <c r="A5318" s="1">
        <v>40576</v>
      </c>
      <c r="B5318">
        <v>36.56</v>
      </c>
      <c r="C5318">
        <v>-1.1625E-2</v>
      </c>
      <c r="D5318">
        <f t="shared" si="83"/>
        <v>-1.169285925841336E-2</v>
      </c>
    </row>
    <row r="5319" spans="1:4" x14ac:dyDescent="0.25">
      <c r="A5319" s="1">
        <v>40604</v>
      </c>
      <c r="B5319">
        <v>36.700000000000003</v>
      </c>
      <c r="C5319">
        <v>3.8289999999999999E-3</v>
      </c>
      <c r="D5319">
        <f t="shared" si="83"/>
        <v>3.8220084745752706E-3</v>
      </c>
    </row>
    <row r="5320" spans="1:4" x14ac:dyDescent="0.25">
      <c r="A5320" s="1">
        <v>40635</v>
      </c>
      <c r="B5320">
        <v>36.799999999999997</v>
      </c>
      <c r="C5320">
        <v>2.725E-3</v>
      </c>
      <c r="D5320">
        <f t="shared" si="83"/>
        <v>2.7210901143605863E-3</v>
      </c>
    </row>
    <row r="5321" spans="1:4" x14ac:dyDescent="0.25">
      <c r="A5321" s="1">
        <v>40726</v>
      </c>
      <c r="B5321">
        <v>36.6</v>
      </c>
      <c r="C5321">
        <v>-5.4349999999999997E-3</v>
      </c>
      <c r="D5321">
        <f t="shared" si="83"/>
        <v>-5.4496047675645911E-3</v>
      </c>
    </row>
    <row r="5322" spans="1:4" x14ac:dyDescent="0.25">
      <c r="A5322" s="1">
        <v>40757</v>
      </c>
      <c r="B5322">
        <v>37.159999999999997</v>
      </c>
      <c r="C5322">
        <v>1.5301E-2</v>
      </c>
      <c r="D5322">
        <f t="shared" si="83"/>
        <v>1.5184673538317088E-2</v>
      </c>
    </row>
    <row r="5323" spans="1:4" x14ac:dyDescent="0.25">
      <c r="A5323" s="1">
        <v>40788</v>
      </c>
      <c r="B5323">
        <v>37.17</v>
      </c>
      <c r="C5323">
        <v>2.6899999999999998E-4</v>
      </c>
      <c r="D5323">
        <f t="shared" si="83"/>
        <v>2.6907036352317038E-4</v>
      </c>
    </row>
    <row r="5324" spans="1:4" x14ac:dyDescent="0.25">
      <c r="A5324" s="1">
        <v>40818</v>
      </c>
      <c r="B5324">
        <v>37.31</v>
      </c>
      <c r="C5324">
        <v>3.7669999999999999E-3</v>
      </c>
      <c r="D5324">
        <f t="shared" si="83"/>
        <v>3.7594029239057455E-3</v>
      </c>
    </row>
    <row r="5325" spans="1:4" x14ac:dyDescent="0.25">
      <c r="A5325" s="1">
        <v>40849</v>
      </c>
      <c r="B5325">
        <v>37.479999999999997</v>
      </c>
      <c r="C5325">
        <v>4.5560000000000002E-3</v>
      </c>
      <c r="D5325">
        <f t="shared" si="83"/>
        <v>4.546070137154805E-3</v>
      </c>
    </row>
    <row r="5326" spans="1:4" x14ac:dyDescent="0.25">
      <c r="A5326" t="s">
        <v>3221</v>
      </c>
      <c r="B5326">
        <v>37.58</v>
      </c>
      <c r="C5326">
        <v>2.6679999999999998E-3</v>
      </c>
      <c r="D5326">
        <f t="shared" si="83"/>
        <v>2.6645366150978289E-3</v>
      </c>
    </row>
    <row r="5327" spans="1:4" x14ac:dyDescent="0.25">
      <c r="A5327" t="s">
        <v>3222</v>
      </c>
      <c r="B5327">
        <v>37.69</v>
      </c>
      <c r="C5327">
        <v>2.9269999999999999E-3</v>
      </c>
      <c r="D5327">
        <f t="shared" si="83"/>
        <v>2.9228132937248168E-3</v>
      </c>
    </row>
    <row r="5328" spans="1:4" x14ac:dyDescent="0.25">
      <c r="A5328" t="s">
        <v>3223</v>
      </c>
      <c r="B5328">
        <v>37.86</v>
      </c>
      <c r="C5328">
        <v>4.5110000000000003E-3</v>
      </c>
      <c r="D5328">
        <f t="shared" si="83"/>
        <v>4.5003385021327056E-3</v>
      </c>
    </row>
    <row r="5329" spans="1:4" x14ac:dyDescent="0.25">
      <c r="A5329" t="s">
        <v>3224</v>
      </c>
      <c r="B5329">
        <v>38.18</v>
      </c>
      <c r="C5329">
        <v>8.4519999999999994E-3</v>
      </c>
      <c r="D5329">
        <f t="shared" si="83"/>
        <v>8.4166725164248214E-3</v>
      </c>
    </row>
    <row r="5330" spans="1:4" x14ac:dyDescent="0.25">
      <c r="A5330" t="s">
        <v>3225</v>
      </c>
      <c r="B5330">
        <v>38.479999999999997</v>
      </c>
      <c r="C5330">
        <v>7.8569999999999994E-3</v>
      </c>
      <c r="D5330">
        <f t="shared" si="83"/>
        <v>7.826807499904196E-3</v>
      </c>
    </row>
    <row r="5331" spans="1:4" x14ac:dyDescent="0.25">
      <c r="A5331" t="s">
        <v>3226</v>
      </c>
      <c r="B5331">
        <v>38.090000000000003</v>
      </c>
      <c r="C5331">
        <v>-1.0135E-2</v>
      </c>
      <c r="D5331">
        <f t="shared" si="83"/>
        <v>-1.0186845306992907E-2</v>
      </c>
    </row>
    <row r="5332" spans="1:4" x14ac:dyDescent="0.25">
      <c r="A5332" t="s">
        <v>3227</v>
      </c>
      <c r="B5332">
        <v>37.299999999999997</v>
      </c>
      <c r="C5332">
        <v>-2.0740000000000001E-2</v>
      </c>
      <c r="D5332">
        <f t="shared" si="83"/>
        <v>-2.0958453840742956E-2</v>
      </c>
    </row>
    <row r="5333" spans="1:4" x14ac:dyDescent="0.25">
      <c r="A5333" t="s">
        <v>3228</v>
      </c>
      <c r="B5333">
        <v>37.14</v>
      </c>
      <c r="C5333">
        <v>-4.2900000000000004E-3</v>
      </c>
      <c r="D5333">
        <f t="shared" si="83"/>
        <v>-4.2987707252100582E-3</v>
      </c>
    </row>
    <row r="5334" spans="1:4" x14ac:dyDescent="0.25">
      <c r="A5334" t="s">
        <v>3229</v>
      </c>
      <c r="B5334">
        <v>37.08</v>
      </c>
      <c r="C5334">
        <v>-1.6149999999999999E-3</v>
      </c>
      <c r="D5334">
        <f t="shared" si="83"/>
        <v>-1.6168152269053946E-3</v>
      </c>
    </row>
    <row r="5335" spans="1:4" x14ac:dyDescent="0.25">
      <c r="A5335" t="s">
        <v>3230</v>
      </c>
      <c r="B5335">
        <v>37.47</v>
      </c>
      <c r="C5335">
        <v>1.0518E-2</v>
      </c>
      <c r="D5335">
        <f t="shared" si="83"/>
        <v>1.0462872107941553E-2</v>
      </c>
    </row>
    <row r="5336" spans="1:4" x14ac:dyDescent="0.25">
      <c r="A5336" s="1">
        <v>40546</v>
      </c>
      <c r="B5336">
        <v>36.76</v>
      </c>
      <c r="C5336">
        <v>-1.8949000000000001E-2</v>
      </c>
      <c r="D5336">
        <f t="shared" si="83"/>
        <v>-1.9130315318109714E-2</v>
      </c>
    </row>
    <row r="5337" spans="1:4" x14ac:dyDescent="0.25">
      <c r="A5337" s="1">
        <v>40577</v>
      </c>
      <c r="B5337">
        <v>36.659999999999997</v>
      </c>
      <c r="C5337">
        <v>-2.7200000000000002E-3</v>
      </c>
      <c r="D5337">
        <f t="shared" si="83"/>
        <v>-2.7240550759273932E-3</v>
      </c>
    </row>
    <row r="5338" spans="1:4" x14ac:dyDescent="0.25">
      <c r="A5338" s="1">
        <v>40605</v>
      </c>
      <c r="B5338">
        <v>37.549999999999997</v>
      </c>
      <c r="C5338">
        <v>2.4277E-2</v>
      </c>
      <c r="D5338">
        <f t="shared" si="83"/>
        <v>2.3987135798584858E-2</v>
      </c>
    </row>
    <row r="5339" spans="1:4" x14ac:dyDescent="0.25">
      <c r="A5339" s="1">
        <v>40636</v>
      </c>
      <c r="B5339">
        <v>37.22</v>
      </c>
      <c r="C5339">
        <v>-8.7880000000000007E-3</v>
      </c>
      <c r="D5339">
        <f t="shared" si="83"/>
        <v>-8.8271269960390388E-3</v>
      </c>
    </row>
    <row r="5340" spans="1:4" x14ac:dyDescent="0.25">
      <c r="A5340" s="1">
        <v>40727</v>
      </c>
      <c r="B5340">
        <v>36.869999999999997</v>
      </c>
      <c r="C5340">
        <v>-9.4039999999999992E-3</v>
      </c>
      <c r="D5340">
        <f t="shared" si="83"/>
        <v>-9.4480389680515475E-3</v>
      </c>
    </row>
    <row r="5341" spans="1:4" x14ac:dyDescent="0.25">
      <c r="A5341" s="1">
        <v>40758</v>
      </c>
      <c r="B5341">
        <v>37.04</v>
      </c>
      <c r="C5341">
        <v>4.6109999999999996E-3</v>
      </c>
      <c r="D5341">
        <f t="shared" si="83"/>
        <v>4.600197531925569E-3</v>
      </c>
    </row>
    <row r="5342" spans="1:4" x14ac:dyDescent="0.25">
      <c r="A5342" s="1">
        <v>40789</v>
      </c>
      <c r="B5342">
        <v>37.67</v>
      </c>
      <c r="C5342">
        <v>1.7009E-2</v>
      </c>
      <c r="D5342">
        <f t="shared" si="83"/>
        <v>1.6865611925971098E-2</v>
      </c>
    </row>
    <row r="5343" spans="1:4" x14ac:dyDescent="0.25">
      <c r="A5343" s="1">
        <v>40819</v>
      </c>
      <c r="B5343">
        <v>37.07</v>
      </c>
      <c r="C5343">
        <v>-1.5928000000000001E-2</v>
      </c>
      <c r="D5343">
        <f t="shared" si="83"/>
        <v>-1.6056004541308889E-2</v>
      </c>
    </row>
    <row r="5344" spans="1:4" x14ac:dyDescent="0.25">
      <c r="A5344" s="1">
        <v>40850</v>
      </c>
      <c r="B5344">
        <v>37.14</v>
      </c>
      <c r="C5344">
        <v>1.8879999999999999E-3</v>
      </c>
      <c r="D5344">
        <f t="shared" si="83"/>
        <v>1.8865387619187888E-3</v>
      </c>
    </row>
    <row r="5345" spans="1:4" x14ac:dyDescent="0.25">
      <c r="A5345" t="s">
        <v>3231</v>
      </c>
      <c r="B5345">
        <v>36.68</v>
      </c>
      <c r="C5345">
        <v>-1.2385999999999999E-2</v>
      </c>
      <c r="D5345">
        <f t="shared" si="83"/>
        <v>-1.2462908536295607E-2</v>
      </c>
    </row>
    <row r="5346" spans="1:4" x14ac:dyDescent="0.25">
      <c r="A5346" t="s">
        <v>3232</v>
      </c>
      <c r="B5346">
        <v>36.29</v>
      </c>
      <c r="C5346">
        <v>-1.0632000000000001E-2</v>
      </c>
      <c r="D5346">
        <f t="shared" si="83"/>
        <v>-1.068942616328511E-2</v>
      </c>
    </row>
    <row r="5347" spans="1:4" x14ac:dyDescent="0.25">
      <c r="A5347" t="s">
        <v>3233</v>
      </c>
      <c r="B5347">
        <v>35.68</v>
      </c>
      <c r="C5347">
        <v>-1.6809000000000001E-2</v>
      </c>
      <c r="D5347">
        <f t="shared" si="83"/>
        <v>-1.6951913513170287E-2</v>
      </c>
    </row>
    <row r="5348" spans="1:4" x14ac:dyDescent="0.25">
      <c r="A5348" t="s">
        <v>3234</v>
      </c>
      <c r="B5348">
        <v>35.76</v>
      </c>
      <c r="C5348">
        <v>2.2420000000000001E-3</v>
      </c>
      <c r="D5348">
        <f t="shared" si="83"/>
        <v>2.2396425935046599E-3</v>
      </c>
    </row>
    <row r="5349" spans="1:4" x14ac:dyDescent="0.25">
      <c r="A5349" t="s">
        <v>3235</v>
      </c>
      <c r="B5349">
        <v>36</v>
      </c>
      <c r="C5349">
        <v>6.711E-3</v>
      </c>
      <c r="D5349">
        <f t="shared" si="83"/>
        <v>6.6889881507967101E-3</v>
      </c>
    </row>
    <row r="5350" spans="1:4" x14ac:dyDescent="0.25">
      <c r="A5350" t="s">
        <v>3236</v>
      </c>
      <c r="B5350">
        <v>36.43</v>
      </c>
      <c r="C5350">
        <v>1.1944E-2</v>
      </c>
      <c r="D5350">
        <f t="shared" si="83"/>
        <v>1.1873672564362517E-2</v>
      </c>
    </row>
    <row r="5351" spans="1:4" x14ac:dyDescent="0.25">
      <c r="A5351" t="s">
        <v>3237</v>
      </c>
      <c r="B5351">
        <v>36.29</v>
      </c>
      <c r="C5351">
        <v>-3.8430000000000001E-3</v>
      </c>
      <c r="D5351">
        <f t="shared" si="83"/>
        <v>-3.8503897954934542E-3</v>
      </c>
    </row>
    <row r="5352" spans="1:4" x14ac:dyDescent="0.25">
      <c r="A5352" t="s">
        <v>3238</v>
      </c>
      <c r="B5352">
        <v>36.619999999999997</v>
      </c>
      <c r="C5352">
        <v>9.0930000000000004E-3</v>
      </c>
      <c r="D5352">
        <f t="shared" si="83"/>
        <v>9.0523180213856018E-3</v>
      </c>
    </row>
    <row r="5353" spans="1:4" x14ac:dyDescent="0.25">
      <c r="A5353" t="s">
        <v>3239</v>
      </c>
      <c r="B5353">
        <v>37.36</v>
      </c>
      <c r="C5353">
        <v>2.0208E-2</v>
      </c>
      <c r="D5353">
        <f t="shared" si="83"/>
        <v>2.0006074114277309E-2</v>
      </c>
    </row>
    <row r="5354" spans="1:4" x14ac:dyDescent="0.25">
      <c r="A5354" t="s">
        <v>3240</v>
      </c>
      <c r="B5354">
        <v>37.42</v>
      </c>
      <c r="C5354">
        <v>1.606E-3</v>
      </c>
      <c r="D5354">
        <f t="shared" si="83"/>
        <v>1.6047074853018082E-3</v>
      </c>
    </row>
    <row r="5355" spans="1:4" x14ac:dyDescent="0.25">
      <c r="A5355" t="s">
        <v>3241</v>
      </c>
      <c r="B5355">
        <v>36.65</v>
      </c>
      <c r="C5355">
        <v>-2.0577000000000002E-2</v>
      </c>
      <c r="D5355">
        <f t="shared" si="83"/>
        <v>-2.0791892513283183E-2</v>
      </c>
    </row>
    <row r="5356" spans="1:4" x14ac:dyDescent="0.25">
      <c r="A5356" t="s">
        <v>3242</v>
      </c>
      <c r="B5356">
        <v>37.700000000000003</v>
      </c>
      <c r="C5356">
        <v>2.8649000000000001E-2</v>
      </c>
      <c r="D5356">
        <f t="shared" si="83"/>
        <v>2.8246666121304682E-2</v>
      </c>
    </row>
    <row r="5357" spans="1:4" x14ac:dyDescent="0.25">
      <c r="A5357" t="s">
        <v>3243</v>
      </c>
      <c r="B5357">
        <v>37.57</v>
      </c>
      <c r="C5357">
        <v>-3.4480000000000001E-3</v>
      </c>
      <c r="D5357">
        <f t="shared" si="83"/>
        <v>-3.4542348680876691E-3</v>
      </c>
    </row>
    <row r="5358" spans="1:4" x14ac:dyDescent="0.25">
      <c r="A5358" t="s">
        <v>3244</v>
      </c>
      <c r="B5358">
        <v>37.06</v>
      </c>
      <c r="C5358">
        <v>-1.3575E-2</v>
      </c>
      <c r="D5358">
        <f t="shared" si="83"/>
        <v>-1.3667638728663757E-2</v>
      </c>
    </row>
    <row r="5359" spans="1:4" x14ac:dyDescent="0.25">
      <c r="A5359" s="1">
        <v>40547</v>
      </c>
      <c r="B5359">
        <v>37.56</v>
      </c>
      <c r="C5359">
        <v>1.3492000000000001E-2</v>
      </c>
      <c r="D5359">
        <f t="shared" si="83"/>
        <v>1.3401433482848332E-2</v>
      </c>
    </row>
    <row r="5360" spans="1:4" x14ac:dyDescent="0.25">
      <c r="A5360" s="1">
        <v>40637</v>
      </c>
      <c r="B5360">
        <v>37.47</v>
      </c>
      <c r="C5360">
        <v>-2.3960000000000001E-3</v>
      </c>
      <c r="D5360">
        <f t="shared" si="83"/>
        <v>-2.3990415344662189E-3</v>
      </c>
    </row>
    <row r="5361" spans="1:4" x14ac:dyDescent="0.25">
      <c r="A5361" s="1">
        <v>40667</v>
      </c>
      <c r="B5361">
        <v>37.6</v>
      </c>
      <c r="C5361">
        <v>3.4689999999999999E-3</v>
      </c>
      <c r="D5361">
        <f t="shared" si="83"/>
        <v>3.4634375902529084E-3</v>
      </c>
    </row>
    <row r="5362" spans="1:4" x14ac:dyDescent="0.25">
      <c r="A5362" s="1">
        <v>40698</v>
      </c>
      <c r="B5362">
        <v>37.5</v>
      </c>
      <c r="C5362">
        <v>-2.66E-3</v>
      </c>
      <c r="D5362">
        <f t="shared" si="83"/>
        <v>-2.6631174194837732E-3</v>
      </c>
    </row>
    <row r="5363" spans="1:4" x14ac:dyDescent="0.25">
      <c r="A5363" s="1">
        <v>40728</v>
      </c>
      <c r="B5363">
        <v>37.83</v>
      </c>
      <c r="C5363">
        <v>8.8000000000000005E-3</v>
      </c>
      <c r="D5363">
        <f t="shared" si="83"/>
        <v>8.7615056685726705E-3</v>
      </c>
    </row>
    <row r="5364" spans="1:4" x14ac:dyDescent="0.25">
      <c r="A5364" s="1">
        <v>40759</v>
      </c>
      <c r="B5364">
        <v>37.46</v>
      </c>
      <c r="C5364">
        <v>-9.7809999999999998E-3</v>
      </c>
      <c r="D5364">
        <f t="shared" si="83"/>
        <v>-9.8287416289953924E-3</v>
      </c>
    </row>
    <row r="5365" spans="1:4" x14ac:dyDescent="0.25">
      <c r="A5365" s="1">
        <v>40851</v>
      </c>
      <c r="B5365">
        <v>37.6</v>
      </c>
      <c r="C5365">
        <v>3.7369999999999999E-3</v>
      </c>
      <c r="D5365">
        <f t="shared" si="83"/>
        <v>3.7303533799064093E-3</v>
      </c>
    </row>
    <row r="5366" spans="1:4" x14ac:dyDescent="0.25">
      <c r="A5366" s="1">
        <v>40881</v>
      </c>
      <c r="B5366">
        <v>37.76</v>
      </c>
      <c r="C5366">
        <v>4.2550000000000001E-3</v>
      </c>
      <c r="D5366">
        <f t="shared" si="83"/>
        <v>4.246290881451004E-3</v>
      </c>
    </row>
    <row r="5367" spans="1:4" x14ac:dyDescent="0.25">
      <c r="A5367" t="s">
        <v>3245</v>
      </c>
      <c r="B5367">
        <v>37.67</v>
      </c>
      <c r="C5367">
        <v>-2.3830000000000001E-3</v>
      </c>
      <c r="D5367">
        <f t="shared" si="83"/>
        <v>-2.3863195733501348E-3</v>
      </c>
    </row>
    <row r="5368" spans="1:4" x14ac:dyDescent="0.25">
      <c r="A5368" t="s">
        <v>3246</v>
      </c>
      <c r="B5368">
        <v>37.840000000000003</v>
      </c>
      <c r="C5368">
        <v>4.5129999999999997E-3</v>
      </c>
      <c r="D5368">
        <f t="shared" si="83"/>
        <v>4.5027224797278024E-3</v>
      </c>
    </row>
    <row r="5369" spans="1:4" x14ac:dyDescent="0.25">
      <c r="A5369" t="s">
        <v>3247</v>
      </c>
      <c r="B5369">
        <v>38.17</v>
      </c>
      <c r="C5369">
        <v>8.7209999999999996E-3</v>
      </c>
      <c r="D5369">
        <f t="shared" si="83"/>
        <v>8.6831225734608566E-3</v>
      </c>
    </row>
    <row r="5370" spans="1:4" x14ac:dyDescent="0.25">
      <c r="A5370" t="s">
        <v>3248</v>
      </c>
      <c r="B5370">
        <v>37.76</v>
      </c>
      <c r="C5370">
        <v>-1.0741000000000001E-2</v>
      </c>
      <c r="D5370">
        <f t="shared" si="83"/>
        <v>-1.0799525479838569E-2</v>
      </c>
    </row>
    <row r="5371" spans="1:4" x14ac:dyDescent="0.25">
      <c r="A5371" t="s">
        <v>3249</v>
      </c>
      <c r="B5371">
        <v>37.770000000000003</v>
      </c>
      <c r="C5371">
        <v>2.6499999999999999E-4</v>
      </c>
      <c r="D5371">
        <f t="shared" si="83"/>
        <v>2.6479544706567491E-4</v>
      </c>
    </row>
    <row r="5372" spans="1:4" x14ac:dyDescent="0.25">
      <c r="A5372" t="s">
        <v>3250</v>
      </c>
      <c r="B5372">
        <v>37.94</v>
      </c>
      <c r="C5372">
        <v>4.5009999999999998E-3</v>
      </c>
      <c r="D5372">
        <f t="shared" si="83"/>
        <v>4.4908277825025612E-3</v>
      </c>
    </row>
    <row r="5373" spans="1:4" x14ac:dyDescent="0.25">
      <c r="A5373" t="s">
        <v>3251</v>
      </c>
      <c r="B5373">
        <v>37.799999999999997</v>
      </c>
      <c r="C5373">
        <v>-3.6900000000000001E-3</v>
      </c>
      <c r="D5373">
        <f t="shared" si="83"/>
        <v>-3.6968618813262031E-3</v>
      </c>
    </row>
    <row r="5374" spans="1:4" x14ac:dyDescent="0.25">
      <c r="A5374" t="s">
        <v>3252</v>
      </c>
      <c r="B5374">
        <v>37.56</v>
      </c>
      <c r="C5374">
        <v>-6.3489999999999996E-3</v>
      </c>
      <c r="D5374">
        <f t="shared" si="83"/>
        <v>-6.3694482854797117E-3</v>
      </c>
    </row>
    <row r="5375" spans="1:4" x14ac:dyDescent="0.25">
      <c r="A5375" t="s">
        <v>3253</v>
      </c>
      <c r="B5375">
        <v>37.21</v>
      </c>
      <c r="C5375">
        <v>-9.3179999999999999E-3</v>
      </c>
      <c r="D5375">
        <f t="shared" si="83"/>
        <v>-9.3621119815310867E-3</v>
      </c>
    </row>
    <row r="5376" spans="1:4" x14ac:dyDescent="0.25">
      <c r="A5376" t="s">
        <v>3254</v>
      </c>
      <c r="B5376">
        <v>37.32</v>
      </c>
      <c r="C5376">
        <v>2.9559999999999999E-3</v>
      </c>
      <c r="D5376">
        <f t="shared" si="83"/>
        <v>2.9518336206120375E-3</v>
      </c>
    </row>
    <row r="5377" spans="1:4" x14ac:dyDescent="0.25">
      <c r="A5377" t="s">
        <v>3255</v>
      </c>
      <c r="B5377">
        <v>37.47</v>
      </c>
      <c r="C5377">
        <v>4.019E-3</v>
      </c>
      <c r="D5377">
        <f t="shared" si="83"/>
        <v>4.0112368264528277E-3</v>
      </c>
    </row>
    <row r="5378" spans="1:4" x14ac:dyDescent="0.25">
      <c r="A5378" t="s">
        <v>3256</v>
      </c>
      <c r="B5378">
        <v>37.15</v>
      </c>
      <c r="C5378">
        <v>-8.5400000000000007E-3</v>
      </c>
      <c r="D5378">
        <f t="shared" si="83"/>
        <v>-8.5768416418278356E-3</v>
      </c>
    </row>
    <row r="5379" spans="1:4" x14ac:dyDescent="0.25">
      <c r="A5379" s="1">
        <v>40579</v>
      </c>
      <c r="B5379">
        <v>37.35</v>
      </c>
      <c r="C5379">
        <v>5.3829999999999998E-3</v>
      </c>
      <c r="D5379">
        <f t="shared" si="83"/>
        <v>5.3691404150582314E-3</v>
      </c>
    </row>
    <row r="5380" spans="1:4" x14ac:dyDescent="0.25">
      <c r="A5380" s="1">
        <v>40607</v>
      </c>
      <c r="B5380">
        <v>37.35</v>
      </c>
      <c r="C5380">
        <v>0</v>
      </c>
      <c r="D5380">
        <f t="shared" ref="D5380:D5443" si="84">LN(B5380/B5379)</f>
        <v>0</v>
      </c>
    </row>
    <row r="5381" spans="1:4" x14ac:dyDescent="0.25">
      <c r="A5381" s="1">
        <v>40638</v>
      </c>
      <c r="B5381">
        <v>37.19</v>
      </c>
      <c r="C5381">
        <v>-4.2839999999999996E-3</v>
      </c>
      <c r="D5381">
        <f t="shared" si="84"/>
        <v>-4.2930036418477573E-3</v>
      </c>
    </row>
    <row r="5382" spans="1:4" x14ac:dyDescent="0.25">
      <c r="A5382" s="1">
        <v>40668</v>
      </c>
      <c r="B5382">
        <v>37.01</v>
      </c>
      <c r="C5382">
        <v>-4.8399999999999997E-3</v>
      </c>
      <c r="D5382">
        <f t="shared" si="84"/>
        <v>-4.8517615389141048E-3</v>
      </c>
    </row>
    <row r="5383" spans="1:4" x14ac:dyDescent="0.25">
      <c r="A5383" s="1">
        <v>40699</v>
      </c>
      <c r="B5383">
        <v>36.99</v>
      </c>
      <c r="C5383">
        <v>-5.4000000000000001E-4</v>
      </c>
      <c r="D5383">
        <f t="shared" si="84"/>
        <v>-5.4054055370192236E-4</v>
      </c>
    </row>
    <row r="5384" spans="1:4" x14ac:dyDescent="0.25">
      <c r="A5384" s="1">
        <v>40791</v>
      </c>
      <c r="B5384">
        <v>36.96</v>
      </c>
      <c r="C5384">
        <v>-8.1099999999999998E-4</v>
      </c>
      <c r="D5384">
        <f t="shared" si="84"/>
        <v>-8.1135907087924735E-4</v>
      </c>
    </row>
    <row r="5385" spans="1:4" x14ac:dyDescent="0.25">
      <c r="A5385" s="1">
        <v>40821</v>
      </c>
      <c r="B5385">
        <v>37.270000000000003</v>
      </c>
      <c r="C5385">
        <v>8.3870000000000004E-3</v>
      </c>
      <c r="D5385">
        <f t="shared" si="84"/>
        <v>8.3524667176837469E-3</v>
      </c>
    </row>
    <row r="5386" spans="1:4" x14ac:dyDescent="0.25">
      <c r="A5386" s="1">
        <v>40852</v>
      </c>
      <c r="B5386">
        <v>37.229999999999997</v>
      </c>
      <c r="C5386">
        <v>-1.073E-3</v>
      </c>
      <c r="D5386">
        <f t="shared" si="84"/>
        <v>-1.0738256065416327E-3</v>
      </c>
    </row>
    <row r="5387" spans="1:4" x14ac:dyDescent="0.25">
      <c r="A5387" s="1">
        <v>40882</v>
      </c>
      <c r="B5387">
        <v>37.29</v>
      </c>
      <c r="C5387">
        <v>1.6119999999999999E-3</v>
      </c>
      <c r="D5387">
        <f t="shared" si="84"/>
        <v>1.6103063061039097E-3</v>
      </c>
    </row>
    <row r="5388" spans="1:4" x14ac:dyDescent="0.25">
      <c r="A5388" t="s">
        <v>3257</v>
      </c>
      <c r="B5388">
        <v>37.01</v>
      </c>
      <c r="C5388">
        <v>-7.509E-3</v>
      </c>
      <c r="D5388">
        <f t="shared" si="84"/>
        <v>-7.5370477926649153E-3</v>
      </c>
    </row>
    <row r="5389" spans="1:4" x14ac:dyDescent="0.25">
      <c r="A5389" t="s">
        <v>3258</v>
      </c>
      <c r="B5389">
        <v>36.979999999999997</v>
      </c>
      <c r="C5389">
        <v>-8.1099999999999998E-4</v>
      </c>
      <c r="D5389">
        <f t="shared" si="84"/>
        <v>-8.1092043908589039E-4</v>
      </c>
    </row>
    <row r="5390" spans="1:4" x14ac:dyDescent="0.25">
      <c r="A5390" t="s">
        <v>3259</v>
      </c>
      <c r="B5390">
        <v>37.4</v>
      </c>
      <c r="C5390">
        <v>1.1358E-2</v>
      </c>
      <c r="D5390">
        <f t="shared" si="84"/>
        <v>1.129347846150747E-2</v>
      </c>
    </row>
    <row r="5391" spans="1:4" x14ac:dyDescent="0.25">
      <c r="A5391" t="s">
        <v>3260</v>
      </c>
      <c r="B5391">
        <v>37.46</v>
      </c>
      <c r="C5391">
        <v>1.604E-3</v>
      </c>
      <c r="D5391">
        <f t="shared" si="84"/>
        <v>1.6029925954563001E-3</v>
      </c>
    </row>
    <row r="5392" spans="1:4" x14ac:dyDescent="0.25">
      <c r="A5392" t="s">
        <v>3261</v>
      </c>
      <c r="B5392">
        <v>37.39</v>
      </c>
      <c r="C5392">
        <v>-1.869E-3</v>
      </c>
      <c r="D5392">
        <f t="shared" si="84"/>
        <v>-1.8704080269201207E-3</v>
      </c>
    </row>
    <row r="5393" spans="1:4" x14ac:dyDescent="0.25">
      <c r="A5393" t="s">
        <v>3262</v>
      </c>
      <c r="B5393">
        <v>37.049999999999997</v>
      </c>
      <c r="C5393">
        <v>-9.0930000000000004E-3</v>
      </c>
      <c r="D5393">
        <f t="shared" si="84"/>
        <v>-9.1349372469265271E-3</v>
      </c>
    </row>
    <row r="5394" spans="1:4" x14ac:dyDescent="0.25">
      <c r="A5394" t="s">
        <v>3263</v>
      </c>
      <c r="B5394">
        <v>36.82</v>
      </c>
      <c r="C5394">
        <v>-6.208E-3</v>
      </c>
      <c r="D5394">
        <f t="shared" si="84"/>
        <v>-6.2271759371640215E-3</v>
      </c>
    </row>
    <row r="5395" spans="1:4" x14ac:dyDescent="0.25">
      <c r="A5395" t="s">
        <v>3264</v>
      </c>
      <c r="B5395">
        <v>36.549999999999997</v>
      </c>
      <c r="C5395">
        <v>-7.3330000000000001E-3</v>
      </c>
      <c r="D5395">
        <f t="shared" si="84"/>
        <v>-7.3599896091443582E-3</v>
      </c>
    </row>
    <row r="5396" spans="1:4" x14ac:dyDescent="0.25">
      <c r="A5396" t="s">
        <v>3265</v>
      </c>
      <c r="B5396">
        <v>36.630000000000003</v>
      </c>
      <c r="C5396">
        <v>2.189E-3</v>
      </c>
      <c r="D5396">
        <f t="shared" si="84"/>
        <v>2.1863905949356037E-3</v>
      </c>
    </row>
    <row r="5397" spans="1:4" x14ac:dyDescent="0.25">
      <c r="A5397" t="s">
        <v>3266</v>
      </c>
      <c r="B5397">
        <v>36.19</v>
      </c>
      <c r="C5397">
        <v>-1.2012E-2</v>
      </c>
      <c r="D5397">
        <f t="shared" si="84"/>
        <v>-1.208473921507211E-2</v>
      </c>
    </row>
    <row r="5398" spans="1:4" x14ac:dyDescent="0.25">
      <c r="A5398" t="s">
        <v>3267</v>
      </c>
      <c r="B5398">
        <v>36</v>
      </c>
      <c r="C5398">
        <v>-5.2500000000000003E-3</v>
      </c>
      <c r="D5398">
        <f t="shared" si="84"/>
        <v>-5.2638991195410089E-3</v>
      </c>
    </row>
    <row r="5399" spans="1:4" x14ac:dyDescent="0.25">
      <c r="A5399" t="s">
        <v>3268</v>
      </c>
      <c r="B5399">
        <v>36.28</v>
      </c>
      <c r="C5399">
        <v>7.7780000000000002E-3</v>
      </c>
      <c r="D5399">
        <f t="shared" si="84"/>
        <v>7.747686790825957E-3</v>
      </c>
    </row>
    <row r="5400" spans="1:4" x14ac:dyDescent="0.25">
      <c r="A5400" s="1">
        <v>40549</v>
      </c>
      <c r="B5400">
        <v>35.4</v>
      </c>
      <c r="C5400">
        <v>-2.4256E-2</v>
      </c>
      <c r="D5400">
        <f t="shared" si="84"/>
        <v>-2.4554805107207166E-2</v>
      </c>
    </row>
    <row r="5401" spans="1:4" x14ac:dyDescent="0.25">
      <c r="A5401" s="1">
        <v>40580</v>
      </c>
      <c r="B5401">
        <v>35.090000000000003</v>
      </c>
      <c r="C5401">
        <v>-8.7569999999999992E-3</v>
      </c>
      <c r="D5401">
        <f t="shared" si="84"/>
        <v>-8.7956305446048998E-3</v>
      </c>
    </row>
    <row r="5402" spans="1:4" x14ac:dyDescent="0.25">
      <c r="A5402" s="1">
        <v>40608</v>
      </c>
      <c r="B5402">
        <v>34.630000000000003</v>
      </c>
      <c r="C5402">
        <v>-1.3109000000000001E-2</v>
      </c>
      <c r="D5402">
        <f t="shared" si="84"/>
        <v>-1.3195831180793203E-2</v>
      </c>
    </row>
    <row r="5403" spans="1:4" x14ac:dyDescent="0.25">
      <c r="A5403" s="1">
        <v>40700</v>
      </c>
      <c r="B5403">
        <v>34.29</v>
      </c>
      <c r="C5403">
        <v>-9.8180000000000003E-3</v>
      </c>
      <c r="D5403">
        <f t="shared" si="84"/>
        <v>-9.8665919395017655E-3</v>
      </c>
    </row>
    <row r="5404" spans="1:4" x14ac:dyDescent="0.25">
      <c r="A5404" s="1">
        <v>40730</v>
      </c>
      <c r="B5404">
        <v>34.33</v>
      </c>
      <c r="C5404">
        <v>1.1670000000000001E-3</v>
      </c>
      <c r="D5404">
        <f t="shared" si="84"/>
        <v>1.1658409947715913E-3</v>
      </c>
    </row>
    <row r="5405" spans="1:4" x14ac:dyDescent="0.25">
      <c r="A5405" s="1">
        <v>40761</v>
      </c>
      <c r="B5405">
        <v>34.1</v>
      </c>
      <c r="C5405">
        <v>-6.7000000000000002E-3</v>
      </c>
      <c r="D5405">
        <f t="shared" si="84"/>
        <v>-6.7222231801295209E-3</v>
      </c>
    </row>
    <row r="5406" spans="1:4" x14ac:dyDescent="0.25">
      <c r="A5406" s="1">
        <v>40792</v>
      </c>
      <c r="B5406">
        <v>34.33</v>
      </c>
      <c r="C5406">
        <v>6.7450000000000001E-3</v>
      </c>
      <c r="D5406">
        <f t="shared" si="84"/>
        <v>6.7222231801294437E-3</v>
      </c>
    </row>
    <row r="5407" spans="1:4" x14ac:dyDescent="0.25">
      <c r="A5407" s="1">
        <v>40822</v>
      </c>
      <c r="B5407">
        <v>33.47</v>
      </c>
      <c r="C5407">
        <v>-2.5051E-2</v>
      </c>
      <c r="D5407">
        <f t="shared" si="84"/>
        <v>-2.5370092246365411E-2</v>
      </c>
    </row>
    <row r="5408" spans="1:4" x14ac:dyDescent="0.25">
      <c r="A5408" t="s">
        <v>3269</v>
      </c>
      <c r="B5408">
        <v>33.51</v>
      </c>
      <c r="C5408">
        <v>1.1950000000000001E-3</v>
      </c>
      <c r="D5408">
        <f t="shared" si="84"/>
        <v>1.1943865259837006E-3</v>
      </c>
    </row>
    <row r="5409" spans="1:4" x14ac:dyDescent="0.25">
      <c r="A5409" t="s">
        <v>3270</v>
      </c>
      <c r="B5409">
        <v>34.75</v>
      </c>
      <c r="C5409">
        <v>3.7004000000000002E-2</v>
      </c>
      <c r="D5409">
        <f t="shared" si="84"/>
        <v>3.6335670261582201E-2</v>
      </c>
    </row>
    <row r="5410" spans="1:4" x14ac:dyDescent="0.25">
      <c r="A5410" t="s">
        <v>3271</v>
      </c>
      <c r="B5410">
        <v>33.880000000000003</v>
      </c>
      <c r="C5410">
        <v>-2.5035999999999999E-2</v>
      </c>
      <c r="D5410">
        <f t="shared" si="84"/>
        <v>-2.5354702226947388E-2</v>
      </c>
    </row>
    <row r="5411" spans="1:4" x14ac:dyDescent="0.25">
      <c r="A5411" t="s">
        <v>3272</v>
      </c>
      <c r="B5411">
        <v>34.5</v>
      </c>
      <c r="C5411">
        <v>1.83E-2</v>
      </c>
      <c r="D5411">
        <f t="shared" si="84"/>
        <v>1.8134454253460292E-2</v>
      </c>
    </row>
    <row r="5412" spans="1:4" x14ac:dyDescent="0.25">
      <c r="A5412" t="s">
        <v>3273</v>
      </c>
      <c r="B5412">
        <v>34.53</v>
      </c>
      <c r="C5412">
        <v>8.7000000000000001E-4</v>
      </c>
      <c r="D5412">
        <f t="shared" si="84"/>
        <v>8.6918736458693388E-4</v>
      </c>
    </row>
    <row r="5413" spans="1:4" x14ac:dyDescent="0.25">
      <c r="A5413" t="s">
        <v>3274</v>
      </c>
      <c r="B5413">
        <v>34.770000000000003</v>
      </c>
      <c r="C5413">
        <v>6.9509999999999997E-3</v>
      </c>
      <c r="D5413">
        <f t="shared" si="84"/>
        <v>6.9264346178691616E-3</v>
      </c>
    </row>
    <row r="5414" spans="1:4" x14ac:dyDescent="0.25">
      <c r="A5414" t="s">
        <v>3275</v>
      </c>
      <c r="B5414">
        <v>35.43</v>
      </c>
      <c r="C5414">
        <v>1.8981999999999999E-2</v>
      </c>
      <c r="D5414">
        <f t="shared" si="84"/>
        <v>1.8803972857610422E-2</v>
      </c>
    </row>
    <row r="5415" spans="1:4" x14ac:dyDescent="0.25">
      <c r="A5415" t="s">
        <v>3276</v>
      </c>
      <c r="B5415">
        <v>34.93</v>
      </c>
      <c r="C5415">
        <v>-1.4112E-2</v>
      </c>
      <c r="D5415">
        <f t="shared" si="84"/>
        <v>-1.4212860058640047E-2</v>
      </c>
    </row>
    <row r="5416" spans="1:4" x14ac:dyDescent="0.25">
      <c r="A5416" t="s">
        <v>3277</v>
      </c>
      <c r="B5416">
        <v>35.65</v>
      </c>
      <c r="C5416">
        <v>2.0612999999999999E-2</v>
      </c>
      <c r="D5416">
        <f t="shared" si="84"/>
        <v>2.0403088041564269E-2</v>
      </c>
    </row>
    <row r="5417" spans="1:4" x14ac:dyDescent="0.25">
      <c r="A5417" t="s">
        <v>3278</v>
      </c>
      <c r="B5417">
        <v>35.08</v>
      </c>
      <c r="C5417">
        <v>-1.5989E-2</v>
      </c>
      <c r="D5417">
        <f t="shared" si="84"/>
        <v>-1.6117979356322636E-2</v>
      </c>
    </row>
    <row r="5418" spans="1:4" x14ac:dyDescent="0.25">
      <c r="A5418" t="s">
        <v>3279</v>
      </c>
      <c r="B5418">
        <v>35.200000000000003</v>
      </c>
      <c r="C5418">
        <v>3.421E-3</v>
      </c>
      <c r="D5418">
        <f t="shared" si="84"/>
        <v>3.4149151000692026E-3</v>
      </c>
    </row>
    <row r="5419" spans="1:4" x14ac:dyDescent="0.25">
      <c r="A5419" t="s">
        <v>3280</v>
      </c>
      <c r="B5419">
        <v>36.06</v>
      </c>
      <c r="C5419">
        <v>2.4431999999999999E-2</v>
      </c>
      <c r="D5419">
        <f t="shared" si="84"/>
        <v>2.413813517111979E-2</v>
      </c>
    </row>
    <row r="5420" spans="1:4" x14ac:dyDescent="0.25">
      <c r="A5420" t="s">
        <v>3281</v>
      </c>
      <c r="B5420">
        <v>35.979999999999997</v>
      </c>
      <c r="C5420">
        <v>-2.2190000000000001E-3</v>
      </c>
      <c r="D5420">
        <f t="shared" si="84"/>
        <v>-2.2209892527842766E-3</v>
      </c>
    </row>
    <row r="5421" spans="1:4" x14ac:dyDescent="0.25">
      <c r="A5421" t="s">
        <v>3282</v>
      </c>
      <c r="B5421">
        <v>36.22</v>
      </c>
      <c r="C5421">
        <v>6.6699999999999997E-3</v>
      </c>
      <c r="D5421">
        <f t="shared" si="84"/>
        <v>6.6482239328802548E-3</v>
      </c>
    </row>
    <row r="5422" spans="1:4" x14ac:dyDescent="0.25">
      <c r="A5422" s="1">
        <v>40550</v>
      </c>
      <c r="B5422">
        <v>36.729999999999997</v>
      </c>
      <c r="C5422">
        <v>1.4081E-2</v>
      </c>
      <c r="D5422">
        <f t="shared" si="84"/>
        <v>1.3982407376308612E-2</v>
      </c>
    </row>
    <row r="5423" spans="1:4" x14ac:dyDescent="0.25">
      <c r="A5423" s="1">
        <v>40670</v>
      </c>
      <c r="B5423">
        <v>36.590000000000003</v>
      </c>
      <c r="C5423">
        <v>-3.8119999999999999E-3</v>
      </c>
      <c r="D5423">
        <f t="shared" si="84"/>
        <v>-3.8188808004603453E-3</v>
      </c>
    </row>
    <row r="5424" spans="1:4" x14ac:dyDescent="0.25">
      <c r="A5424" s="1">
        <v>40701</v>
      </c>
      <c r="B5424">
        <v>36.57</v>
      </c>
      <c r="C5424">
        <v>-5.4699999999999996E-4</v>
      </c>
      <c r="D5424">
        <f t="shared" si="84"/>
        <v>-5.4674686982568812E-4</v>
      </c>
    </row>
    <row r="5425" spans="1:4" x14ac:dyDescent="0.25">
      <c r="A5425" s="1">
        <v>40731</v>
      </c>
      <c r="B5425">
        <v>37.049999999999997</v>
      </c>
      <c r="C5425">
        <v>1.3126000000000001E-2</v>
      </c>
      <c r="D5425">
        <f t="shared" si="84"/>
        <v>1.3040119580806062E-2</v>
      </c>
    </row>
    <row r="5426" spans="1:4" x14ac:dyDescent="0.25">
      <c r="A5426" s="1">
        <v>40762</v>
      </c>
      <c r="B5426">
        <v>36.619999999999997</v>
      </c>
      <c r="C5426">
        <v>-1.1606E-2</v>
      </c>
      <c r="D5426">
        <f t="shared" si="84"/>
        <v>-1.1673812495731217E-2</v>
      </c>
    </row>
    <row r="5427" spans="1:4" x14ac:dyDescent="0.25">
      <c r="A5427" s="1">
        <v>40854</v>
      </c>
      <c r="B5427">
        <v>36.36</v>
      </c>
      <c r="C5427">
        <v>-7.1000000000000004E-3</v>
      </c>
      <c r="D5427">
        <f t="shared" si="84"/>
        <v>-7.1252699370865126E-3</v>
      </c>
    </row>
    <row r="5428" spans="1:4" x14ac:dyDescent="0.25">
      <c r="A5428" s="1">
        <v>40884</v>
      </c>
      <c r="B5428">
        <v>36.11</v>
      </c>
      <c r="C5428">
        <v>-6.8760000000000002E-3</v>
      </c>
      <c r="D5428">
        <f t="shared" si="84"/>
        <v>-6.8994340199117227E-3</v>
      </c>
    </row>
    <row r="5429" spans="1:4" x14ac:dyDescent="0.25">
      <c r="A5429" t="s">
        <v>3283</v>
      </c>
      <c r="B5429">
        <v>36.130000000000003</v>
      </c>
      <c r="C5429">
        <v>5.5400000000000002E-4</v>
      </c>
      <c r="D5429">
        <f t="shared" si="84"/>
        <v>5.5370987018248552E-4</v>
      </c>
    </row>
    <row r="5430" spans="1:4" x14ac:dyDescent="0.25">
      <c r="A5430" t="s">
        <v>3284</v>
      </c>
      <c r="B5430">
        <v>35.96</v>
      </c>
      <c r="C5430">
        <v>-4.705E-3</v>
      </c>
      <c r="D5430">
        <f t="shared" si="84"/>
        <v>-4.7163355561294276E-3</v>
      </c>
    </row>
    <row r="5431" spans="1:4" x14ac:dyDescent="0.25">
      <c r="A5431" t="s">
        <v>3285</v>
      </c>
      <c r="B5431">
        <v>35.909999999999997</v>
      </c>
      <c r="C5431">
        <v>-1.39E-3</v>
      </c>
      <c r="D5431">
        <f t="shared" si="84"/>
        <v>-1.391401365428197E-3</v>
      </c>
    </row>
    <row r="5432" spans="1:4" x14ac:dyDescent="0.25">
      <c r="A5432" t="s">
        <v>3286</v>
      </c>
      <c r="B5432">
        <v>35.69</v>
      </c>
      <c r="C5432">
        <v>-6.1260000000000004E-3</v>
      </c>
      <c r="D5432">
        <f t="shared" si="84"/>
        <v>-6.1452707359224918E-3</v>
      </c>
    </row>
    <row r="5433" spans="1:4" x14ac:dyDescent="0.25">
      <c r="A5433" t="s">
        <v>3287</v>
      </c>
      <c r="B5433">
        <v>36.11</v>
      </c>
      <c r="C5433">
        <v>1.1768000000000001E-2</v>
      </c>
      <c r="D5433">
        <f t="shared" si="84"/>
        <v>1.1699297787297464E-2</v>
      </c>
    </row>
    <row r="5434" spans="1:4" x14ac:dyDescent="0.25">
      <c r="A5434" t="s">
        <v>3288</v>
      </c>
      <c r="B5434">
        <v>36.409999999999997</v>
      </c>
      <c r="C5434">
        <v>8.3079999999999994E-3</v>
      </c>
      <c r="D5434">
        <f t="shared" si="84"/>
        <v>8.2736268979756184E-3</v>
      </c>
    </row>
    <row r="5435" spans="1:4" x14ac:dyDescent="0.25">
      <c r="A5435" t="s">
        <v>3289</v>
      </c>
      <c r="B5435">
        <v>36.72</v>
      </c>
      <c r="C5435">
        <v>8.5140000000000007E-3</v>
      </c>
      <c r="D5435">
        <f t="shared" si="84"/>
        <v>8.4781035649476571E-3</v>
      </c>
    </row>
    <row r="5436" spans="1:4" x14ac:dyDescent="0.25">
      <c r="A5436" t="s">
        <v>3290</v>
      </c>
      <c r="B5436">
        <v>36.520000000000003</v>
      </c>
      <c r="C5436">
        <v>-5.4469999999999996E-3</v>
      </c>
      <c r="D5436">
        <f t="shared" si="84"/>
        <v>-5.4615100255219024E-3</v>
      </c>
    </row>
    <row r="5437" spans="1:4" x14ac:dyDescent="0.25">
      <c r="A5437" t="s">
        <v>3291</v>
      </c>
      <c r="B5437">
        <v>36.65</v>
      </c>
      <c r="C5437">
        <v>3.5599999999999998E-3</v>
      </c>
      <c r="D5437">
        <f t="shared" si="84"/>
        <v>3.553372605892724E-3</v>
      </c>
    </row>
    <row r="5438" spans="1:4" x14ac:dyDescent="0.25">
      <c r="A5438" t="s">
        <v>3292</v>
      </c>
      <c r="B5438">
        <v>36.39</v>
      </c>
      <c r="C5438">
        <v>-7.0939999999999996E-3</v>
      </c>
      <c r="D5438">
        <f t="shared" si="84"/>
        <v>-7.1194167085919463E-3</v>
      </c>
    </row>
    <row r="5439" spans="1:4" x14ac:dyDescent="0.25">
      <c r="A5439" t="s">
        <v>3293</v>
      </c>
      <c r="B5439">
        <v>35.625</v>
      </c>
      <c r="C5439">
        <v>-2.1021999999999999E-2</v>
      </c>
      <c r="D5439">
        <f t="shared" si="84"/>
        <v>-2.1246373035253823E-2</v>
      </c>
    </row>
    <row r="5440" spans="1:4" x14ac:dyDescent="0.25">
      <c r="A5440" t="s">
        <v>3294</v>
      </c>
      <c r="B5440">
        <v>35.15</v>
      </c>
      <c r="C5440">
        <v>-1.3332999999999999E-2</v>
      </c>
      <c r="D5440">
        <f t="shared" si="84"/>
        <v>-1.3423020332140774E-2</v>
      </c>
    </row>
    <row r="5441" spans="1:4" x14ac:dyDescent="0.25">
      <c r="A5441" t="s">
        <v>3295</v>
      </c>
      <c r="B5441">
        <v>34.93</v>
      </c>
      <c r="C5441">
        <v>-6.2589999999999998E-3</v>
      </c>
      <c r="D5441">
        <f t="shared" si="84"/>
        <v>-6.2785594379332682E-3</v>
      </c>
    </row>
    <row r="5442" spans="1:4" x14ac:dyDescent="0.25">
      <c r="A5442" s="1">
        <v>40551</v>
      </c>
      <c r="B5442">
        <v>34.25</v>
      </c>
      <c r="C5442">
        <v>-1.9467999999999999E-2</v>
      </c>
      <c r="D5442">
        <f t="shared" si="84"/>
        <v>-1.9659494110506309E-2</v>
      </c>
    </row>
    <row r="5443" spans="1:4" x14ac:dyDescent="0.25">
      <c r="A5443" s="1">
        <v>40582</v>
      </c>
      <c r="B5443">
        <v>32.82</v>
      </c>
      <c r="C5443">
        <v>-4.1751999999999997E-2</v>
      </c>
      <c r="D5443">
        <f t="shared" si="84"/>
        <v>-4.2648479046289482E-2</v>
      </c>
    </row>
    <row r="5444" spans="1:4" x14ac:dyDescent="0.25">
      <c r="A5444" s="1">
        <v>40610</v>
      </c>
      <c r="B5444">
        <v>32.950000000000003</v>
      </c>
      <c r="C5444">
        <v>3.9610000000000001E-3</v>
      </c>
      <c r="D5444">
        <f t="shared" ref="D5444:D5507" si="85">LN(B5444/B5443)</f>
        <v>3.9531752865714694E-3</v>
      </c>
    </row>
    <row r="5445" spans="1:4" x14ac:dyDescent="0.25">
      <c r="A5445" s="1">
        <v>40641</v>
      </c>
      <c r="B5445">
        <v>31.7</v>
      </c>
      <c r="C5445">
        <v>-3.7935999999999998E-2</v>
      </c>
      <c r="D5445">
        <f t="shared" si="85"/>
        <v>-3.8674580065281371E-2</v>
      </c>
    </row>
    <row r="5446" spans="1:4" x14ac:dyDescent="0.25">
      <c r="A5446" s="1">
        <v>40671</v>
      </c>
      <c r="B5446">
        <v>30.74</v>
      </c>
      <c r="C5446">
        <v>-3.0283999999999998E-2</v>
      </c>
      <c r="D5446">
        <f t="shared" si="85"/>
        <v>-3.0751942772785184E-2</v>
      </c>
    </row>
    <row r="5447" spans="1:4" x14ac:dyDescent="0.25">
      <c r="A5447" s="1">
        <v>40763</v>
      </c>
      <c r="B5447">
        <v>28.93</v>
      </c>
      <c r="C5447">
        <v>-5.8881000000000003E-2</v>
      </c>
      <c r="D5447">
        <f t="shared" si="85"/>
        <v>-6.0685619122406005E-2</v>
      </c>
    </row>
    <row r="5448" spans="1:4" x14ac:dyDescent="0.25">
      <c r="A5448" s="1">
        <v>40794</v>
      </c>
      <c r="B5448">
        <v>30.15</v>
      </c>
      <c r="C5448">
        <v>4.2171E-2</v>
      </c>
      <c r="D5448">
        <f t="shared" si="85"/>
        <v>4.1305804185150716E-2</v>
      </c>
    </row>
    <row r="5449" spans="1:4" x14ac:dyDescent="0.25">
      <c r="A5449" s="1">
        <v>40824</v>
      </c>
      <c r="B5449">
        <v>28.51</v>
      </c>
      <c r="C5449">
        <v>-5.4394999999999999E-2</v>
      </c>
      <c r="D5449">
        <f t="shared" si="85"/>
        <v>-5.5930020248613724E-2</v>
      </c>
    </row>
    <row r="5450" spans="1:4" x14ac:dyDescent="0.25">
      <c r="A5450" s="1">
        <v>40855</v>
      </c>
      <c r="B5450">
        <v>30.05</v>
      </c>
      <c r="C5450">
        <v>5.4016000000000002E-2</v>
      </c>
      <c r="D5450">
        <f t="shared" si="85"/>
        <v>5.260775805663602E-2</v>
      </c>
    </row>
    <row r="5451" spans="1:4" x14ac:dyDescent="0.25">
      <c r="A5451" s="1">
        <v>40885</v>
      </c>
      <c r="B5451">
        <v>30.58</v>
      </c>
      <c r="C5451">
        <v>1.7637E-2</v>
      </c>
      <c r="D5451">
        <f t="shared" si="85"/>
        <v>1.7483539519699599E-2</v>
      </c>
    </row>
    <row r="5452" spans="1:4" x14ac:dyDescent="0.25">
      <c r="A5452" t="s">
        <v>3296</v>
      </c>
      <c r="B5452">
        <v>31.46</v>
      </c>
      <c r="C5452">
        <v>2.8777E-2</v>
      </c>
      <c r="D5452">
        <f t="shared" si="85"/>
        <v>2.8370697129215566E-2</v>
      </c>
    </row>
    <row r="5453" spans="1:4" x14ac:dyDescent="0.25">
      <c r="A5453" t="s">
        <v>3297</v>
      </c>
      <c r="B5453">
        <v>33.119999999999997</v>
      </c>
      <c r="C5453">
        <v>5.2764999999999999E-2</v>
      </c>
      <c r="D5453">
        <f t="shared" si="85"/>
        <v>5.1420431886927041E-2</v>
      </c>
    </row>
    <row r="5454" spans="1:4" x14ac:dyDescent="0.25">
      <c r="A5454" t="s">
        <v>3298</v>
      </c>
      <c r="B5454">
        <v>33.409999999999997</v>
      </c>
      <c r="C5454">
        <v>8.7559999999999999E-3</v>
      </c>
      <c r="D5454">
        <f t="shared" si="85"/>
        <v>8.7179268516060972E-3</v>
      </c>
    </row>
    <row r="5455" spans="1:4" x14ac:dyDescent="0.25">
      <c r="A5455" t="s">
        <v>3299</v>
      </c>
      <c r="B5455">
        <v>32.159999999999997</v>
      </c>
      <c r="C5455">
        <v>-3.7414000000000003E-2</v>
      </c>
      <c r="D5455">
        <f t="shared" si="85"/>
        <v>-3.813181205789952E-2</v>
      </c>
    </row>
    <row r="5456" spans="1:4" x14ac:dyDescent="0.25">
      <c r="A5456" t="s">
        <v>3300</v>
      </c>
      <c r="B5456">
        <v>31.88</v>
      </c>
      <c r="C5456">
        <v>-8.7060000000000002E-3</v>
      </c>
      <c r="D5456">
        <f t="shared" si="85"/>
        <v>-8.7445903887512621E-3</v>
      </c>
    </row>
    <row r="5457" spans="1:4" x14ac:dyDescent="0.25">
      <c r="A5457" t="s">
        <v>3301</v>
      </c>
      <c r="B5457">
        <v>32.28</v>
      </c>
      <c r="C5457">
        <v>1.2547000000000001E-2</v>
      </c>
      <c r="D5457">
        <f t="shared" si="85"/>
        <v>1.2468989479733749E-2</v>
      </c>
    </row>
    <row r="5458" spans="1:4" x14ac:dyDescent="0.25">
      <c r="A5458" t="s">
        <v>3302</v>
      </c>
      <c r="B5458">
        <v>33.11</v>
      </c>
      <c r="C5458">
        <v>2.5713E-2</v>
      </c>
      <c r="D5458">
        <f t="shared" si="85"/>
        <v>2.5387508157406764E-2</v>
      </c>
    </row>
    <row r="5459" spans="1:4" x14ac:dyDescent="0.25">
      <c r="A5459" t="s">
        <v>3303</v>
      </c>
      <c r="B5459">
        <v>34.369999999999997</v>
      </c>
      <c r="C5459">
        <v>3.8054999999999999E-2</v>
      </c>
      <c r="D5459">
        <f t="shared" si="85"/>
        <v>3.73487393025876E-2</v>
      </c>
    </row>
    <row r="5460" spans="1:4" x14ac:dyDescent="0.25">
      <c r="A5460" t="s">
        <v>3304</v>
      </c>
      <c r="B5460">
        <v>33.840000000000003</v>
      </c>
      <c r="C5460">
        <v>-1.542E-2</v>
      </c>
      <c r="D5460">
        <f t="shared" si="85"/>
        <v>-1.5540556123719783E-2</v>
      </c>
    </row>
    <row r="5461" spans="1:4" x14ac:dyDescent="0.25">
      <c r="A5461" t="s">
        <v>3305</v>
      </c>
      <c r="B5461">
        <v>34</v>
      </c>
      <c r="C5461">
        <v>4.7280000000000004E-3</v>
      </c>
      <c r="D5461">
        <f t="shared" si="85"/>
        <v>4.7169898781388667E-3</v>
      </c>
    </row>
    <row r="5462" spans="1:4" x14ac:dyDescent="0.25">
      <c r="A5462" t="s">
        <v>3306</v>
      </c>
      <c r="B5462">
        <v>33.99</v>
      </c>
      <c r="C5462">
        <v>-2.9399999999999999E-4</v>
      </c>
      <c r="D5462">
        <f t="shared" si="85"/>
        <v>-2.9416090813670599E-4</v>
      </c>
    </row>
    <row r="5463" spans="1:4" x14ac:dyDescent="0.25">
      <c r="A5463" t="s">
        <v>3307</v>
      </c>
      <c r="B5463">
        <v>33.57</v>
      </c>
      <c r="C5463">
        <v>-1.2357E-2</v>
      </c>
      <c r="D5463">
        <f t="shared" si="85"/>
        <v>-1.2433552716081158E-2</v>
      </c>
    </row>
    <row r="5464" spans="1:4" x14ac:dyDescent="0.25">
      <c r="A5464" t="s">
        <v>3308</v>
      </c>
      <c r="B5464">
        <v>33.380000000000003</v>
      </c>
      <c r="C5464">
        <v>-5.6600000000000001E-3</v>
      </c>
      <c r="D5464">
        <f t="shared" si="85"/>
        <v>-5.6758927582544801E-3</v>
      </c>
    </row>
    <row r="5465" spans="1:4" x14ac:dyDescent="0.25">
      <c r="A5465" s="1">
        <v>40552</v>
      </c>
      <c r="B5465">
        <v>32.93</v>
      </c>
      <c r="C5465">
        <v>-1.3481E-2</v>
      </c>
      <c r="D5465">
        <f t="shared" si="85"/>
        <v>-1.3572821845416232E-2</v>
      </c>
    </row>
    <row r="5466" spans="1:4" x14ac:dyDescent="0.25">
      <c r="A5466" s="1">
        <v>40583</v>
      </c>
      <c r="B5466">
        <v>32.18</v>
      </c>
      <c r="C5466">
        <v>-2.2776000000000001E-2</v>
      </c>
      <c r="D5466">
        <f t="shared" si="85"/>
        <v>-2.3038954824035774E-2</v>
      </c>
    </row>
    <row r="5467" spans="1:4" x14ac:dyDescent="0.25">
      <c r="A5467" s="1">
        <v>40703</v>
      </c>
      <c r="B5467">
        <v>32.049999999999997</v>
      </c>
      <c r="C5467">
        <v>-4.0400000000000002E-3</v>
      </c>
      <c r="D5467">
        <f t="shared" si="85"/>
        <v>-4.0479581975582154E-3</v>
      </c>
    </row>
    <row r="5468" spans="1:4" x14ac:dyDescent="0.25">
      <c r="A5468" s="1">
        <v>40733</v>
      </c>
      <c r="B5468">
        <v>32.869999999999997</v>
      </c>
      <c r="C5468">
        <v>2.5585E-2</v>
      </c>
      <c r="D5468">
        <f t="shared" si="85"/>
        <v>2.5263204309449002E-2</v>
      </c>
    </row>
    <row r="5469" spans="1:4" x14ac:dyDescent="0.25">
      <c r="A5469" s="1">
        <v>40764</v>
      </c>
      <c r="B5469">
        <v>32.46</v>
      </c>
      <c r="C5469">
        <v>-1.2473E-2</v>
      </c>
      <c r="D5469">
        <f t="shared" si="85"/>
        <v>-1.2551825589682744E-2</v>
      </c>
    </row>
    <row r="5470" spans="1:4" x14ac:dyDescent="0.25">
      <c r="A5470" s="1">
        <v>40795</v>
      </c>
      <c r="B5470">
        <v>31.87</v>
      </c>
      <c r="C5470">
        <v>-1.8176000000000001E-2</v>
      </c>
      <c r="D5470">
        <f t="shared" si="85"/>
        <v>-1.8343433657200158E-2</v>
      </c>
    </row>
    <row r="5471" spans="1:4" x14ac:dyDescent="0.25">
      <c r="A5471" s="1">
        <v>40886</v>
      </c>
      <c r="B5471">
        <v>32.35</v>
      </c>
      <c r="C5471">
        <v>1.5061E-2</v>
      </c>
      <c r="D5471">
        <f t="shared" si="85"/>
        <v>1.494889251766454E-2</v>
      </c>
    </row>
    <row r="5472" spans="1:4" x14ac:dyDescent="0.25">
      <c r="A5472" t="s">
        <v>3309</v>
      </c>
      <c r="B5472">
        <v>32.659999999999997</v>
      </c>
      <c r="C5472">
        <v>9.5829999999999995E-3</v>
      </c>
      <c r="D5472">
        <f t="shared" si="85"/>
        <v>9.5370665954094356E-3</v>
      </c>
    </row>
    <row r="5473" spans="1:4" x14ac:dyDescent="0.25">
      <c r="A5473" t="s">
        <v>3310</v>
      </c>
      <c r="B5473">
        <v>33.54</v>
      </c>
      <c r="C5473">
        <v>2.6943999999999999E-2</v>
      </c>
      <c r="D5473">
        <f t="shared" si="85"/>
        <v>2.6587668852743891E-2</v>
      </c>
    </row>
    <row r="5474" spans="1:4" x14ac:dyDescent="0.25">
      <c r="A5474" t="s">
        <v>3311</v>
      </c>
      <c r="B5474">
        <v>34.28</v>
      </c>
      <c r="C5474">
        <v>2.2062999999999999E-2</v>
      </c>
      <c r="D5474">
        <f t="shared" si="85"/>
        <v>2.1823337334516354E-2</v>
      </c>
    </row>
    <row r="5475" spans="1:4" x14ac:dyDescent="0.25">
      <c r="A5475" t="s">
        <v>3312</v>
      </c>
      <c r="B5475">
        <v>34.61</v>
      </c>
      <c r="C5475">
        <v>9.6270000000000001E-3</v>
      </c>
      <c r="D5475">
        <f t="shared" si="85"/>
        <v>9.5805639176737602E-3</v>
      </c>
    </row>
    <row r="5476" spans="1:4" x14ac:dyDescent="0.25">
      <c r="A5476" t="s">
        <v>3313</v>
      </c>
      <c r="B5476">
        <v>34.35</v>
      </c>
      <c r="C5476">
        <v>-7.5119999999999996E-3</v>
      </c>
      <c r="D5476">
        <f t="shared" si="85"/>
        <v>-7.5406389788945077E-3</v>
      </c>
    </row>
    <row r="5477" spans="1:4" x14ac:dyDescent="0.25">
      <c r="A5477" t="s">
        <v>3314</v>
      </c>
      <c r="B5477">
        <v>34.81</v>
      </c>
      <c r="C5477">
        <v>1.3391999999999999E-2</v>
      </c>
      <c r="D5477">
        <f t="shared" si="85"/>
        <v>1.3302683154989203E-2</v>
      </c>
    </row>
    <row r="5478" spans="1:4" x14ac:dyDescent="0.25">
      <c r="A5478" t="s">
        <v>3315</v>
      </c>
      <c r="B5478">
        <v>33.840000000000003</v>
      </c>
      <c r="C5478">
        <v>-2.7865999999999998E-2</v>
      </c>
      <c r="D5478">
        <f t="shared" si="85"/>
        <v>-2.8261167085324959E-2</v>
      </c>
    </row>
    <row r="5479" spans="1:4" x14ac:dyDescent="0.25">
      <c r="A5479" t="s">
        <v>3316</v>
      </c>
      <c r="B5479">
        <v>33.049999999999997</v>
      </c>
      <c r="C5479">
        <v>-2.3345000000000001E-2</v>
      </c>
      <c r="D5479">
        <f t="shared" si="85"/>
        <v>-2.3621968440327427E-2</v>
      </c>
    </row>
    <row r="5480" spans="1:4" x14ac:dyDescent="0.25">
      <c r="A5480" t="s">
        <v>3317</v>
      </c>
      <c r="B5480">
        <v>33.72</v>
      </c>
      <c r="C5480">
        <v>2.0271999999999998E-2</v>
      </c>
      <c r="D5480">
        <f t="shared" si="85"/>
        <v>2.0069566835959392E-2</v>
      </c>
    </row>
    <row r="5481" spans="1:4" x14ac:dyDescent="0.25">
      <c r="A5481" t="s">
        <v>3318</v>
      </c>
      <c r="B5481">
        <v>34</v>
      </c>
      <c r="C5481">
        <v>8.3040000000000006E-3</v>
      </c>
      <c r="D5481">
        <f t="shared" si="85"/>
        <v>8.2693914825067664E-3</v>
      </c>
    </row>
    <row r="5482" spans="1:4" x14ac:dyDescent="0.25">
      <c r="A5482" t="s">
        <v>3319</v>
      </c>
      <c r="B5482">
        <v>33.880000000000003</v>
      </c>
      <c r="C5482">
        <v>-3.529E-3</v>
      </c>
      <c r="D5482">
        <f t="shared" si="85"/>
        <v>-3.5356548323076439E-3</v>
      </c>
    </row>
    <row r="5483" spans="1:4" x14ac:dyDescent="0.25">
      <c r="A5483" t="s">
        <v>3320</v>
      </c>
      <c r="B5483">
        <v>33.6</v>
      </c>
      <c r="C5483">
        <v>-8.2649999999999998E-3</v>
      </c>
      <c r="D5483">
        <f t="shared" si="85"/>
        <v>-8.2988028146951786E-3</v>
      </c>
    </row>
    <row r="5484" spans="1:4" x14ac:dyDescent="0.25">
      <c r="A5484" t="s">
        <v>3321</v>
      </c>
      <c r="B5484">
        <v>33.79</v>
      </c>
      <c r="C5484">
        <v>5.6550000000000003E-3</v>
      </c>
      <c r="D5484">
        <f t="shared" si="85"/>
        <v>5.638833757039898E-3</v>
      </c>
    </row>
    <row r="5485" spans="1:4" x14ac:dyDescent="0.25">
      <c r="A5485" t="s">
        <v>3322</v>
      </c>
      <c r="B5485">
        <v>32.869999999999997</v>
      </c>
      <c r="C5485">
        <v>-2.7227000000000001E-2</v>
      </c>
      <c r="D5485">
        <f t="shared" si="85"/>
        <v>-2.7604513050070605E-2</v>
      </c>
    </row>
    <row r="5486" spans="1:4" x14ac:dyDescent="0.25">
      <c r="A5486" s="1">
        <v>40612</v>
      </c>
      <c r="B5486">
        <v>31.59</v>
      </c>
      <c r="C5486">
        <v>-3.8941000000000003E-2</v>
      </c>
      <c r="D5486">
        <f t="shared" si="85"/>
        <v>-3.9719772862134135E-2</v>
      </c>
    </row>
    <row r="5487" spans="1:4" x14ac:dyDescent="0.25">
      <c r="A5487" s="1">
        <v>40643</v>
      </c>
      <c r="B5487">
        <v>32.47</v>
      </c>
      <c r="C5487">
        <v>2.7857E-2</v>
      </c>
      <c r="D5487">
        <f t="shared" si="85"/>
        <v>2.747597130076072E-2</v>
      </c>
    </row>
    <row r="5488" spans="1:4" x14ac:dyDescent="0.25">
      <c r="A5488" s="1">
        <v>40673</v>
      </c>
      <c r="B5488">
        <v>32.83</v>
      </c>
      <c r="C5488">
        <v>1.1087E-2</v>
      </c>
      <c r="D5488">
        <f t="shared" si="85"/>
        <v>1.1026145398746677E-2</v>
      </c>
    </row>
    <row r="5489" spans="1:4" x14ac:dyDescent="0.25">
      <c r="A5489" s="1">
        <v>40704</v>
      </c>
      <c r="B5489">
        <v>33.380000000000003</v>
      </c>
      <c r="C5489">
        <v>1.6753000000000001E-2</v>
      </c>
      <c r="D5489">
        <f t="shared" si="85"/>
        <v>1.6614186720187898E-2</v>
      </c>
    </row>
    <row r="5490" spans="1:4" x14ac:dyDescent="0.25">
      <c r="A5490" s="1">
        <v>40734</v>
      </c>
      <c r="B5490">
        <v>33.92</v>
      </c>
      <c r="C5490">
        <v>1.6177E-2</v>
      </c>
      <c r="D5490">
        <f t="shared" si="85"/>
        <v>1.6047892690013325E-2</v>
      </c>
    </row>
    <row r="5491" spans="1:4" x14ac:dyDescent="0.25">
      <c r="A5491" s="1">
        <v>40826</v>
      </c>
      <c r="B5491">
        <v>34.659999999999997</v>
      </c>
      <c r="C5491">
        <v>2.1815999999999999E-2</v>
      </c>
      <c r="D5491">
        <f t="shared" si="85"/>
        <v>2.1581473363757594E-2</v>
      </c>
    </row>
    <row r="5492" spans="1:4" x14ac:dyDescent="0.25">
      <c r="A5492" s="1">
        <v>40857</v>
      </c>
      <c r="B5492">
        <v>34.71</v>
      </c>
      <c r="C5492">
        <v>1.4430000000000001E-3</v>
      </c>
      <c r="D5492">
        <f t="shared" si="85"/>
        <v>1.441545586234948E-3</v>
      </c>
    </row>
    <row r="5493" spans="1:4" x14ac:dyDescent="0.25">
      <c r="A5493" s="1">
        <v>40887</v>
      </c>
      <c r="B5493">
        <v>34.72</v>
      </c>
      <c r="C5493">
        <v>2.8800000000000001E-4</v>
      </c>
      <c r="D5493">
        <f t="shared" si="85"/>
        <v>2.8805991845448951E-4</v>
      </c>
    </row>
    <row r="5494" spans="1:4" x14ac:dyDescent="0.25">
      <c r="A5494" t="s">
        <v>3323</v>
      </c>
      <c r="B5494">
        <v>34.409999999999997</v>
      </c>
      <c r="C5494">
        <v>-8.9289999999999994E-3</v>
      </c>
      <c r="D5494">
        <f t="shared" si="85"/>
        <v>-8.9686699827604879E-3</v>
      </c>
    </row>
    <row r="5495" spans="1:4" x14ac:dyDescent="0.25">
      <c r="A5495" t="s">
        <v>3324</v>
      </c>
      <c r="B5495">
        <v>35.049999999999997</v>
      </c>
      <c r="C5495">
        <v>1.8599000000000001E-2</v>
      </c>
      <c r="D5495">
        <f t="shared" si="85"/>
        <v>1.8428393671210002E-2</v>
      </c>
    </row>
    <row r="5496" spans="1:4" x14ac:dyDescent="0.25">
      <c r="A5496" t="s">
        <v>3325</v>
      </c>
      <c r="B5496">
        <v>34.65</v>
      </c>
      <c r="C5496">
        <v>-1.1412E-2</v>
      </c>
      <c r="D5496">
        <f t="shared" si="85"/>
        <v>-1.1477887844686866E-2</v>
      </c>
    </row>
    <row r="5497" spans="1:4" x14ac:dyDescent="0.25">
      <c r="A5497" t="s">
        <v>3326</v>
      </c>
      <c r="B5497">
        <v>35.950000000000003</v>
      </c>
      <c r="C5497">
        <v>3.7518000000000003E-2</v>
      </c>
      <c r="D5497">
        <f t="shared" si="85"/>
        <v>3.6831358531143658E-2</v>
      </c>
    </row>
    <row r="5498" spans="1:4" x14ac:dyDescent="0.25">
      <c r="A5498" t="s">
        <v>3327</v>
      </c>
      <c r="B5498">
        <v>35.4</v>
      </c>
      <c r="C5498">
        <v>-1.5299E-2</v>
      </c>
      <c r="D5498">
        <f t="shared" si="85"/>
        <v>-1.5417264027327054E-2</v>
      </c>
    </row>
    <row r="5499" spans="1:4" x14ac:dyDescent="0.25">
      <c r="A5499" t="s">
        <v>3328</v>
      </c>
      <c r="B5499">
        <v>35.729999999999997</v>
      </c>
      <c r="C5499">
        <v>9.3220000000000004E-3</v>
      </c>
      <c r="D5499">
        <f t="shared" si="85"/>
        <v>9.27885189558968E-3</v>
      </c>
    </row>
    <row r="5500" spans="1:4" x14ac:dyDescent="0.25">
      <c r="A5500" t="s">
        <v>3329</v>
      </c>
      <c r="B5500">
        <v>36.86</v>
      </c>
      <c r="C5500">
        <v>3.1626000000000001E-2</v>
      </c>
      <c r="D5500">
        <f t="shared" si="85"/>
        <v>3.1136280206358845E-2</v>
      </c>
    </row>
    <row r="5501" spans="1:4" x14ac:dyDescent="0.25">
      <c r="A5501" t="s">
        <v>3330</v>
      </c>
      <c r="B5501">
        <v>36.700000000000003</v>
      </c>
      <c r="C5501">
        <v>-4.3410000000000002E-3</v>
      </c>
      <c r="D5501">
        <f t="shared" si="85"/>
        <v>-4.3501971811525791E-3</v>
      </c>
    </row>
    <row r="5502" spans="1:4" x14ac:dyDescent="0.25">
      <c r="A5502" t="s">
        <v>3331</v>
      </c>
      <c r="B5502">
        <v>36.04</v>
      </c>
      <c r="C5502">
        <v>-1.7984E-2</v>
      </c>
      <c r="D5502">
        <f t="shared" si="85"/>
        <v>-1.8147322320387578E-2</v>
      </c>
    </row>
    <row r="5503" spans="1:4" x14ac:dyDescent="0.25">
      <c r="A5503" t="s">
        <v>3332</v>
      </c>
      <c r="B5503">
        <v>36.549999999999997</v>
      </c>
      <c r="C5503">
        <v>1.4151E-2</v>
      </c>
      <c r="D5503">
        <f t="shared" si="85"/>
        <v>1.4051753455650287E-2</v>
      </c>
    </row>
    <row r="5504" spans="1:4" x14ac:dyDescent="0.25">
      <c r="A5504" t="s">
        <v>3333</v>
      </c>
      <c r="B5504">
        <v>37.22</v>
      </c>
      <c r="C5504">
        <v>1.8331E-2</v>
      </c>
      <c r="D5504">
        <f t="shared" si="85"/>
        <v>1.8165065018317255E-2</v>
      </c>
    </row>
    <row r="5505" spans="1:4" x14ac:dyDescent="0.25">
      <c r="A5505" t="s">
        <v>3334</v>
      </c>
      <c r="B5505">
        <v>36.119999999999997</v>
      </c>
      <c r="C5505">
        <v>-2.9554E-2</v>
      </c>
      <c r="D5505">
        <f t="shared" si="85"/>
        <v>-2.9999522665320039E-2</v>
      </c>
    </row>
    <row r="5506" spans="1:4" x14ac:dyDescent="0.25">
      <c r="A5506" t="s">
        <v>3335</v>
      </c>
      <c r="B5506">
        <v>35.799999999999997</v>
      </c>
      <c r="C5506">
        <v>-8.8590000000000006E-3</v>
      </c>
      <c r="D5506">
        <f t="shared" si="85"/>
        <v>-8.8988351421300325E-3</v>
      </c>
    </row>
    <row r="5507" spans="1:4" x14ac:dyDescent="0.25">
      <c r="A5507" s="1">
        <v>40554</v>
      </c>
      <c r="B5507">
        <v>35.54</v>
      </c>
      <c r="C5507">
        <v>-7.2630000000000004E-3</v>
      </c>
      <c r="D5507">
        <f t="shared" si="85"/>
        <v>-7.2890706801492554E-3</v>
      </c>
    </row>
    <row r="5508" spans="1:4" x14ac:dyDescent="0.25">
      <c r="A5508" s="1">
        <v>40585</v>
      </c>
      <c r="B5508">
        <v>35.99</v>
      </c>
      <c r="C5508">
        <v>1.2662E-2</v>
      </c>
      <c r="D5508">
        <f t="shared" ref="D5508:D5571" si="86">LN(B5508/B5507)</f>
        <v>1.2582299364434035E-2</v>
      </c>
    </row>
    <row r="5509" spans="1:4" x14ac:dyDescent="0.25">
      <c r="A5509" s="1">
        <v>40613</v>
      </c>
      <c r="B5509">
        <v>36.450000000000003</v>
      </c>
      <c r="C5509">
        <v>1.2781000000000001E-2</v>
      </c>
      <c r="D5509">
        <f t="shared" si="86"/>
        <v>1.2700336363727919E-2</v>
      </c>
    </row>
    <row r="5510" spans="1:4" x14ac:dyDescent="0.25">
      <c r="A5510" s="1">
        <v>40644</v>
      </c>
      <c r="B5510">
        <v>36.39</v>
      </c>
      <c r="C5510">
        <v>-1.6459999999999999E-3</v>
      </c>
      <c r="D5510">
        <f t="shared" si="86"/>
        <v>-1.6474468305987156E-3</v>
      </c>
    </row>
    <row r="5511" spans="1:4" x14ac:dyDescent="0.25">
      <c r="A5511" s="1">
        <v>40735</v>
      </c>
      <c r="B5511">
        <v>37.340000000000003</v>
      </c>
      <c r="C5511">
        <v>2.6106000000000001E-2</v>
      </c>
      <c r="D5511">
        <f t="shared" si="86"/>
        <v>2.577112648950828E-2</v>
      </c>
    </row>
    <row r="5512" spans="1:4" x14ac:dyDescent="0.25">
      <c r="A5512" s="1">
        <v>40766</v>
      </c>
      <c r="B5512">
        <v>37.94</v>
      </c>
      <c r="C5512">
        <v>1.6069E-2</v>
      </c>
      <c r="D5512">
        <f t="shared" si="86"/>
        <v>1.5940826393291512E-2</v>
      </c>
    </row>
    <row r="5513" spans="1:4" x14ac:dyDescent="0.25">
      <c r="A5513" s="1">
        <v>40797</v>
      </c>
      <c r="B5513">
        <v>37.159999999999997</v>
      </c>
      <c r="C5513">
        <v>-2.0559000000000001E-2</v>
      </c>
      <c r="D5513">
        <f t="shared" si="86"/>
        <v>-2.0773050561230466E-2</v>
      </c>
    </row>
    <row r="5514" spans="1:4" x14ac:dyDescent="0.25">
      <c r="A5514" s="1">
        <v>40827</v>
      </c>
      <c r="B5514">
        <v>37.200000000000003</v>
      </c>
      <c r="C5514">
        <v>1.0759999999999999E-3</v>
      </c>
      <c r="D5514">
        <f t="shared" si="86"/>
        <v>1.0758473334633318E-3</v>
      </c>
    </row>
    <row r="5515" spans="1:4" x14ac:dyDescent="0.25">
      <c r="A5515" s="1">
        <v>40858</v>
      </c>
      <c r="B5515">
        <v>38.06</v>
      </c>
      <c r="C5515">
        <v>2.3118E-2</v>
      </c>
      <c r="D5515">
        <f t="shared" si="86"/>
        <v>2.2855100588902628E-2</v>
      </c>
    </row>
    <row r="5516" spans="1:4" x14ac:dyDescent="0.25">
      <c r="A5516" t="s">
        <v>3336</v>
      </c>
      <c r="B5516">
        <v>38.25</v>
      </c>
      <c r="C5516">
        <v>4.9919999999999999E-3</v>
      </c>
      <c r="D5516">
        <f t="shared" si="86"/>
        <v>4.9796984045414466E-3</v>
      </c>
    </row>
    <row r="5517" spans="1:4" x14ac:dyDescent="0.25">
      <c r="A5517" t="s">
        <v>3337</v>
      </c>
      <c r="B5517">
        <v>38.07</v>
      </c>
      <c r="C5517">
        <v>-4.7060000000000001E-3</v>
      </c>
      <c r="D5517">
        <f t="shared" si="86"/>
        <v>-4.7169898781387982E-3</v>
      </c>
    </row>
    <row r="5518" spans="1:4" x14ac:dyDescent="0.25">
      <c r="A5518" t="s">
        <v>3338</v>
      </c>
      <c r="B5518">
        <v>37.840000000000003</v>
      </c>
      <c r="C5518">
        <v>-6.0410000000000004E-3</v>
      </c>
      <c r="D5518">
        <f t="shared" si="86"/>
        <v>-6.0598262107283913E-3</v>
      </c>
    </row>
    <row r="5519" spans="1:4" x14ac:dyDescent="0.25">
      <c r="A5519" t="s">
        <v>3339</v>
      </c>
      <c r="B5519">
        <v>37.619999999999997</v>
      </c>
      <c r="C5519">
        <v>-5.8139999999999997E-3</v>
      </c>
      <c r="D5519">
        <f t="shared" si="86"/>
        <v>-5.8309203107933215E-3</v>
      </c>
    </row>
    <row r="5520" spans="1:4" x14ac:dyDescent="0.25">
      <c r="A5520" t="s">
        <v>3340</v>
      </c>
      <c r="B5520">
        <v>37.880000000000003</v>
      </c>
      <c r="C5520">
        <v>6.9109999999999996E-3</v>
      </c>
      <c r="D5520">
        <f t="shared" si="86"/>
        <v>6.887444444993362E-3</v>
      </c>
    </row>
    <row r="5521" spans="1:4" x14ac:dyDescent="0.25">
      <c r="A5521" t="s">
        <v>3341</v>
      </c>
      <c r="B5521">
        <v>37.06</v>
      </c>
      <c r="C5521">
        <v>-2.1647E-2</v>
      </c>
      <c r="D5521">
        <f t="shared" si="86"/>
        <v>-2.1885047460663748E-2</v>
      </c>
    </row>
    <row r="5522" spans="1:4" x14ac:dyDescent="0.25">
      <c r="A5522" t="s">
        <v>3342</v>
      </c>
      <c r="B5522">
        <v>37.1</v>
      </c>
      <c r="C5522">
        <v>1.0790000000000001E-3</v>
      </c>
      <c r="D5522">
        <f t="shared" si="86"/>
        <v>1.0787487561756094E-3</v>
      </c>
    </row>
    <row r="5523" spans="1:4" x14ac:dyDescent="0.25">
      <c r="A5523" t="s">
        <v>3343</v>
      </c>
      <c r="B5523">
        <v>36.520000000000003</v>
      </c>
      <c r="C5523">
        <v>-1.5633000000000001E-2</v>
      </c>
      <c r="D5523">
        <f t="shared" si="86"/>
        <v>-1.5756913886621652E-2</v>
      </c>
    </row>
    <row r="5524" spans="1:4" x14ac:dyDescent="0.25">
      <c r="A5524" t="s">
        <v>3344</v>
      </c>
      <c r="B5524">
        <v>36.47</v>
      </c>
      <c r="C5524">
        <v>-1.369E-3</v>
      </c>
      <c r="D5524">
        <f t="shared" si="86"/>
        <v>-1.3700509061789611E-3</v>
      </c>
    </row>
    <row r="5525" spans="1:4" x14ac:dyDescent="0.25">
      <c r="A5525" t="s">
        <v>3345</v>
      </c>
      <c r="B5525">
        <v>37.299999999999997</v>
      </c>
      <c r="C5525">
        <v>2.2758E-2</v>
      </c>
      <c r="D5525">
        <f t="shared" si="86"/>
        <v>2.2503321829180908E-2</v>
      </c>
    </row>
    <row r="5526" spans="1:4" x14ac:dyDescent="0.25">
      <c r="A5526" t="s">
        <v>3346</v>
      </c>
      <c r="B5526">
        <v>38.96</v>
      </c>
      <c r="C5526">
        <v>4.4504000000000002E-2</v>
      </c>
      <c r="D5526">
        <f t="shared" si="86"/>
        <v>4.3542152124564568E-2</v>
      </c>
    </row>
    <row r="5527" spans="1:4" x14ac:dyDescent="0.25">
      <c r="A5527" t="s">
        <v>3347</v>
      </c>
      <c r="B5527">
        <v>39.22</v>
      </c>
      <c r="C5527">
        <v>6.6740000000000002E-3</v>
      </c>
      <c r="D5527">
        <f t="shared" si="86"/>
        <v>6.6513419938658428E-3</v>
      </c>
    </row>
    <row r="5528" spans="1:4" x14ac:dyDescent="0.25">
      <c r="A5528" s="1">
        <v>40555</v>
      </c>
      <c r="B5528">
        <v>39.340000000000003</v>
      </c>
      <c r="C5528">
        <v>3.0599999999999998E-3</v>
      </c>
      <c r="D5528">
        <f t="shared" si="86"/>
        <v>3.0549921927129943E-3</v>
      </c>
    </row>
    <row r="5529" spans="1:4" x14ac:dyDescent="0.25">
      <c r="A5529" s="1">
        <v>40586</v>
      </c>
      <c r="B5529">
        <v>39.94</v>
      </c>
      <c r="C5529">
        <v>1.5252E-2</v>
      </c>
      <c r="D5529">
        <f t="shared" si="86"/>
        <v>1.5136515026756003E-2</v>
      </c>
    </row>
    <row r="5530" spans="1:4" x14ac:dyDescent="0.25">
      <c r="A5530" s="1">
        <v>40675</v>
      </c>
      <c r="B5530">
        <v>40.229999999999997</v>
      </c>
      <c r="C5530">
        <v>7.2610000000000001E-3</v>
      </c>
      <c r="D5530">
        <f t="shared" si="86"/>
        <v>7.2346579740277632E-3</v>
      </c>
    </row>
    <row r="5531" spans="1:4" x14ac:dyDescent="0.25">
      <c r="A5531" s="1">
        <v>40706</v>
      </c>
      <c r="B5531">
        <v>40.32</v>
      </c>
      <c r="C5531">
        <v>2.2369999999999998E-3</v>
      </c>
      <c r="D5531">
        <f t="shared" si="86"/>
        <v>2.2346378014163628E-3</v>
      </c>
    </row>
    <row r="5532" spans="1:4" x14ac:dyDescent="0.25">
      <c r="A5532" s="1">
        <v>40736</v>
      </c>
      <c r="B5532">
        <v>40.729999999999997</v>
      </c>
      <c r="C5532">
        <v>1.0168999999999999E-2</v>
      </c>
      <c r="D5532">
        <f t="shared" si="86"/>
        <v>1.0117297897207944E-2</v>
      </c>
    </row>
    <row r="5533" spans="1:4" x14ac:dyDescent="0.25">
      <c r="A5533" s="1">
        <v>40767</v>
      </c>
      <c r="B5533">
        <v>39.909999999999997</v>
      </c>
      <c r="C5533">
        <v>-2.0133000000000002E-2</v>
      </c>
      <c r="D5533">
        <f t="shared" si="86"/>
        <v>-2.0338002599678748E-2</v>
      </c>
    </row>
    <row r="5534" spans="1:4" x14ac:dyDescent="0.25">
      <c r="A5534" s="1">
        <v>40798</v>
      </c>
      <c r="B5534">
        <v>40.229999999999997</v>
      </c>
      <c r="C5534">
        <v>8.0180000000000008E-3</v>
      </c>
      <c r="D5534">
        <f t="shared" si="86"/>
        <v>7.9860669010544307E-3</v>
      </c>
    </row>
    <row r="5535" spans="1:4" x14ac:dyDescent="0.25">
      <c r="A5535" s="1">
        <v>40889</v>
      </c>
      <c r="B5535">
        <v>40.049999999999997</v>
      </c>
      <c r="C5535">
        <v>-4.4739999999999997E-3</v>
      </c>
      <c r="D5535">
        <f t="shared" si="86"/>
        <v>-4.4843124473285759E-3</v>
      </c>
    </row>
    <row r="5536" spans="1:4" x14ac:dyDescent="0.25">
      <c r="A5536" t="s">
        <v>3348</v>
      </c>
      <c r="B5536">
        <v>39.51</v>
      </c>
      <c r="C5536">
        <v>-1.3483E-2</v>
      </c>
      <c r="D5536">
        <f t="shared" si="86"/>
        <v>-1.3574869091068874E-2</v>
      </c>
    </row>
    <row r="5537" spans="1:4" x14ac:dyDescent="0.25">
      <c r="A5537" t="s">
        <v>3349</v>
      </c>
      <c r="B5537">
        <v>39.14</v>
      </c>
      <c r="C5537">
        <v>-9.3650000000000001E-3</v>
      </c>
      <c r="D5537">
        <f t="shared" si="86"/>
        <v>-9.4088424553691579E-3</v>
      </c>
    </row>
    <row r="5538" spans="1:4" x14ac:dyDescent="0.25">
      <c r="A5538" t="s">
        <v>3350</v>
      </c>
      <c r="B5538">
        <v>39.42</v>
      </c>
      <c r="C5538">
        <v>7.1539999999999998E-3</v>
      </c>
      <c r="D5538">
        <f t="shared" si="86"/>
        <v>7.1283397566440738E-3</v>
      </c>
    </row>
    <row r="5539" spans="1:4" x14ac:dyDescent="0.25">
      <c r="A5539" t="s">
        <v>3351</v>
      </c>
      <c r="B5539">
        <v>40.42</v>
      </c>
      <c r="C5539">
        <v>2.5368000000000002E-2</v>
      </c>
      <c r="D5539">
        <f t="shared" si="86"/>
        <v>2.5051410250900914E-2</v>
      </c>
    </row>
    <row r="5540" spans="1:4" x14ac:dyDescent="0.25">
      <c r="A5540" t="s">
        <v>3352</v>
      </c>
      <c r="B5540">
        <v>40.200000000000003</v>
      </c>
      <c r="C5540">
        <v>-5.4429999999999999E-3</v>
      </c>
      <c r="D5540">
        <f t="shared" si="86"/>
        <v>-5.4577163504995205E-3</v>
      </c>
    </row>
    <row r="5541" spans="1:4" x14ac:dyDescent="0.25">
      <c r="A5541" t="s">
        <v>3353</v>
      </c>
      <c r="B5541">
        <v>41.95</v>
      </c>
      <c r="C5541">
        <v>4.3532000000000001E-2</v>
      </c>
      <c r="D5541">
        <f t="shared" si="86"/>
        <v>4.2611437288239913E-2</v>
      </c>
    </row>
    <row r="5542" spans="1:4" x14ac:dyDescent="0.25">
      <c r="A5542" t="s">
        <v>3354</v>
      </c>
      <c r="B5542">
        <v>42</v>
      </c>
      <c r="C5542">
        <v>1.1919999999999999E-3</v>
      </c>
      <c r="D5542">
        <f t="shared" si="86"/>
        <v>1.1911853701530102E-3</v>
      </c>
    </row>
    <row r="5543" spans="1:4" x14ac:dyDescent="0.25">
      <c r="A5543" t="s">
        <v>3355</v>
      </c>
      <c r="B5543">
        <v>41.92</v>
      </c>
      <c r="C5543">
        <v>-1.905E-3</v>
      </c>
      <c r="D5543">
        <f t="shared" si="86"/>
        <v>-1.9065782705815315E-3</v>
      </c>
    </row>
    <row r="5544" spans="1:4" x14ac:dyDescent="0.25">
      <c r="A5544" t="s">
        <v>3356</v>
      </c>
      <c r="B5544">
        <v>42.09</v>
      </c>
      <c r="C5544">
        <v>4.0549999999999996E-3</v>
      </c>
      <c r="D5544">
        <f t="shared" si="86"/>
        <v>4.0471427696924739E-3</v>
      </c>
    </row>
    <row r="5545" spans="1:4" x14ac:dyDescent="0.25">
      <c r="A5545" t="s">
        <v>3357</v>
      </c>
      <c r="B5545">
        <v>42.22</v>
      </c>
      <c r="C5545">
        <v>3.0890000000000002E-3</v>
      </c>
      <c r="D5545">
        <f t="shared" si="86"/>
        <v>3.0838596376951857E-3</v>
      </c>
    </row>
    <row r="5546" spans="1:4" x14ac:dyDescent="0.25">
      <c r="A5546" t="s">
        <v>3358</v>
      </c>
      <c r="B5546">
        <v>41.53</v>
      </c>
      <c r="C5546">
        <v>-1.6343E-2</v>
      </c>
      <c r="D5546">
        <f t="shared" si="86"/>
        <v>-1.6477984777512313E-2</v>
      </c>
    </row>
    <row r="5547" spans="1:4" x14ac:dyDescent="0.25">
      <c r="A5547" t="s">
        <v>3359</v>
      </c>
      <c r="B5547">
        <v>42.01</v>
      </c>
      <c r="C5547">
        <v>1.1558000000000001E-2</v>
      </c>
      <c r="D5547">
        <f t="shared" si="86"/>
        <v>1.1491627538628535E-2</v>
      </c>
    </row>
    <row r="5548" spans="1:4" x14ac:dyDescent="0.25">
      <c r="A5548" t="s">
        <v>3360</v>
      </c>
      <c r="B5548">
        <v>42.04</v>
      </c>
      <c r="C5548">
        <v>7.1400000000000001E-4</v>
      </c>
      <c r="D5548">
        <f t="shared" si="86"/>
        <v>7.1386082745961035E-4</v>
      </c>
    </row>
    <row r="5549" spans="1:4" x14ac:dyDescent="0.25">
      <c r="A5549" s="1">
        <v>40969</v>
      </c>
      <c r="B5549">
        <v>42.14</v>
      </c>
      <c r="C5549">
        <v>2.379E-3</v>
      </c>
      <c r="D5549">
        <f t="shared" si="86"/>
        <v>2.3758623672926501E-3</v>
      </c>
    </row>
    <row r="5550" spans="1:4" x14ac:dyDescent="0.25">
      <c r="A5550" s="1">
        <v>41000</v>
      </c>
      <c r="B5550">
        <v>42.74</v>
      </c>
      <c r="C5550">
        <v>1.4238000000000001E-2</v>
      </c>
      <c r="D5550">
        <f t="shared" si="86"/>
        <v>1.4137841514958678E-2</v>
      </c>
    </row>
    <row r="5551" spans="1:4" x14ac:dyDescent="0.25">
      <c r="A5551" s="1">
        <v>41030</v>
      </c>
      <c r="B5551">
        <v>43.09</v>
      </c>
      <c r="C5551">
        <v>8.1890000000000001E-3</v>
      </c>
      <c r="D5551">
        <f t="shared" si="86"/>
        <v>8.1557017367452096E-3</v>
      </c>
    </row>
    <row r="5552" spans="1:4" x14ac:dyDescent="0.25">
      <c r="A5552" s="1">
        <v>41061</v>
      </c>
      <c r="B5552">
        <v>43.2</v>
      </c>
      <c r="C5552">
        <v>2.5530000000000001E-3</v>
      </c>
      <c r="D5552">
        <f t="shared" si="86"/>
        <v>2.5495436223179698E-3</v>
      </c>
    </row>
    <row r="5553" spans="1:4" x14ac:dyDescent="0.25">
      <c r="A5553" s="1">
        <v>41153</v>
      </c>
      <c r="B5553">
        <v>43.23</v>
      </c>
      <c r="C5553">
        <v>6.9399999999999996E-4</v>
      </c>
      <c r="D5553">
        <f t="shared" si="86"/>
        <v>6.9420342947567031E-4</v>
      </c>
    </row>
    <row r="5554" spans="1:4" x14ac:dyDescent="0.25">
      <c r="A5554" s="1">
        <v>41183</v>
      </c>
      <c r="B5554">
        <v>43.53</v>
      </c>
      <c r="C5554">
        <v>6.94E-3</v>
      </c>
      <c r="D5554">
        <f t="shared" si="86"/>
        <v>6.9156568846658701E-3</v>
      </c>
    </row>
    <row r="5555" spans="1:4" x14ac:dyDescent="0.25">
      <c r="A5555" s="1">
        <v>41214</v>
      </c>
      <c r="B5555">
        <v>43.46</v>
      </c>
      <c r="C5555">
        <v>-1.6080000000000001E-3</v>
      </c>
      <c r="D5555">
        <f t="shared" si="86"/>
        <v>-1.609380735922576E-3</v>
      </c>
    </row>
    <row r="5556" spans="1:4" x14ac:dyDescent="0.25">
      <c r="A5556" s="1">
        <v>41244</v>
      </c>
      <c r="B5556">
        <v>43.39</v>
      </c>
      <c r="C5556">
        <v>-1.611E-3</v>
      </c>
      <c r="D5556">
        <f t="shared" si="86"/>
        <v>-1.6119750180242992E-3</v>
      </c>
    </row>
    <row r="5557" spans="1:4" x14ac:dyDescent="0.25">
      <c r="A5557" t="s">
        <v>3361</v>
      </c>
      <c r="B5557">
        <v>43.51</v>
      </c>
      <c r="C5557">
        <v>2.7659999999999998E-3</v>
      </c>
      <c r="D5557">
        <f t="shared" si="86"/>
        <v>2.7617969223293951E-3</v>
      </c>
    </row>
    <row r="5558" spans="1:4" x14ac:dyDescent="0.25">
      <c r="A5558" t="s">
        <v>3362</v>
      </c>
      <c r="B5558">
        <v>43.74</v>
      </c>
      <c r="C5558">
        <v>5.2859999999999999E-3</v>
      </c>
      <c r="D5558">
        <f t="shared" si="86"/>
        <v>5.2722185160331055E-3</v>
      </c>
    </row>
    <row r="5559" spans="1:4" x14ac:dyDescent="0.25">
      <c r="A5559" t="s">
        <v>3363</v>
      </c>
      <c r="B5559">
        <v>44.88</v>
      </c>
      <c r="C5559">
        <v>2.6062999999999999E-2</v>
      </c>
      <c r="D5559">
        <f t="shared" si="86"/>
        <v>2.5729245965819159E-2</v>
      </c>
    </row>
    <row r="5560" spans="1:4" x14ac:dyDescent="0.25">
      <c r="A5560" t="s">
        <v>3364</v>
      </c>
      <c r="B5560">
        <v>45.41</v>
      </c>
      <c r="C5560">
        <v>1.1809E-2</v>
      </c>
      <c r="D5560">
        <f t="shared" si="86"/>
        <v>1.1740083895418802E-2</v>
      </c>
    </row>
    <row r="5561" spans="1:4" x14ac:dyDescent="0.25">
      <c r="A5561" t="s">
        <v>3365</v>
      </c>
      <c r="B5561">
        <v>44.51</v>
      </c>
      <c r="C5561">
        <v>-1.9819E-2</v>
      </c>
      <c r="D5561">
        <f t="shared" si="86"/>
        <v>-2.0018462082096768E-2</v>
      </c>
    </row>
    <row r="5562" spans="1:4" x14ac:dyDescent="0.25">
      <c r="A5562" t="s">
        <v>3366</v>
      </c>
      <c r="B5562">
        <v>44.88</v>
      </c>
      <c r="C5562">
        <v>8.3129999999999992E-3</v>
      </c>
      <c r="D5562">
        <f t="shared" si="86"/>
        <v>8.2783781866780422E-3</v>
      </c>
    </row>
    <row r="5563" spans="1:4" x14ac:dyDescent="0.25">
      <c r="A5563" t="s">
        <v>3367</v>
      </c>
      <c r="B5563">
        <v>44.96</v>
      </c>
      <c r="C5563">
        <v>1.7819999999999999E-3</v>
      </c>
      <c r="D5563">
        <f t="shared" si="86"/>
        <v>1.780944370994692E-3</v>
      </c>
    </row>
    <row r="5564" spans="1:4" x14ac:dyDescent="0.25">
      <c r="A5564" t="s">
        <v>3368</v>
      </c>
      <c r="B5564">
        <v>45.26</v>
      </c>
      <c r="C5564">
        <v>6.6730000000000001E-3</v>
      </c>
      <c r="D5564">
        <f t="shared" si="86"/>
        <v>6.6504346199555914E-3</v>
      </c>
    </row>
    <row r="5565" spans="1:4" x14ac:dyDescent="0.25">
      <c r="A5565" t="s">
        <v>3369</v>
      </c>
      <c r="B5565">
        <v>44.95</v>
      </c>
      <c r="C5565">
        <v>-6.8490000000000001E-3</v>
      </c>
      <c r="D5565">
        <f t="shared" si="86"/>
        <v>-6.8728792877619524E-3</v>
      </c>
    </row>
    <row r="5566" spans="1:4" x14ac:dyDescent="0.25">
      <c r="A5566" t="s">
        <v>3370</v>
      </c>
      <c r="B5566">
        <v>44.87</v>
      </c>
      <c r="C5566">
        <v>-1.7799999999999999E-3</v>
      </c>
      <c r="D5566">
        <f t="shared" si="86"/>
        <v>-1.7813409297374031E-3</v>
      </c>
    </row>
    <row r="5567" spans="1:4" x14ac:dyDescent="0.25">
      <c r="A5567" t="s">
        <v>3371</v>
      </c>
      <c r="B5567">
        <v>44.77</v>
      </c>
      <c r="C5567">
        <v>-2.2290000000000001E-3</v>
      </c>
      <c r="D5567">
        <f t="shared" si="86"/>
        <v>-2.2311477350176515E-3</v>
      </c>
    </row>
    <row r="5568" spans="1:4" x14ac:dyDescent="0.25">
      <c r="A5568" t="s">
        <v>3372</v>
      </c>
      <c r="B5568">
        <v>44.39</v>
      </c>
      <c r="C5568">
        <v>-8.4880000000000008E-3</v>
      </c>
      <c r="D5568">
        <f t="shared" si="86"/>
        <v>-8.5240534069303091E-3</v>
      </c>
    </row>
    <row r="5569" spans="1:4" x14ac:dyDescent="0.25">
      <c r="A5569" s="1">
        <v>40910</v>
      </c>
      <c r="B5569">
        <v>44.47</v>
      </c>
      <c r="C5569">
        <v>1.802E-3</v>
      </c>
      <c r="D5569">
        <f t="shared" si="86"/>
        <v>1.8005856766612216E-3</v>
      </c>
    </row>
    <row r="5570" spans="1:4" x14ac:dyDescent="0.25">
      <c r="A5570" s="1">
        <v>40941</v>
      </c>
      <c r="B5570">
        <v>44.46</v>
      </c>
      <c r="C5570">
        <v>-2.2499999999999999E-4</v>
      </c>
      <c r="D5570">
        <f t="shared" si="86"/>
        <v>-2.2489598655453042E-4</v>
      </c>
    </row>
    <row r="5571" spans="1:4" x14ac:dyDescent="0.25">
      <c r="A5571" s="1">
        <v>40970</v>
      </c>
      <c r="B5571">
        <v>45.17</v>
      </c>
      <c r="C5571">
        <v>1.5969000000000001E-2</v>
      </c>
      <c r="D5571">
        <f t="shared" si="86"/>
        <v>1.5843241130462368E-2</v>
      </c>
    </row>
    <row r="5572" spans="1:4" x14ac:dyDescent="0.25">
      <c r="A5572" s="1">
        <v>41062</v>
      </c>
      <c r="B5572">
        <v>45.2</v>
      </c>
      <c r="C5572">
        <v>6.6399999999999999E-4</v>
      </c>
      <c r="D5572">
        <f t="shared" ref="D5572:D5635" si="87">LN(B5572/B5571)</f>
        <v>6.6393717167272993E-4</v>
      </c>
    </row>
    <row r="5573" spans="1:4" x14ac:dyDescent="0.25">
      <c r="A5573" s="1">
        <v>41092</v>
      </c>
      <c r="B5573">
        <v>45.46</v>
      </c>
      <c r="C5573">
        <v>5.7520000000000002E-3</v>
      </c>
      <c r="D5573">
        <f t="shared" si="87"/>
        <v>5.7357315862116192E-3</v>
      </c>
    </row>
    <row r="5574" spans="1:4" x14ac:dyDescent="0.25">
      <c r="A5574" s="1">
        <v>41123</v>
      </c>
      <c r="B5574">
        <v>45.17</v>
      </c>
      <c r="C5574">
        <v>-6.3790000000000001E-3</v>
      </c>
      <c r="D5574">
        <f t="shared" si="87"/>
        <v>-6.3996687578843289E-3</v>
      </c>
    </row>
    <row r="5575" spans="1:4" x14ac:dyDescent="0.25">
      <c r="A5575" s="1">
        <v>41154</v>
      </c>
      <c r="B5575">
        <v>45.27</v>
      </c>
      <c r="C5575">
        <v>2.2139999999999998E-3</v>
      </c>
      <c r="D5575">
        <f t="shared" si="87"/>
        <v>2.2114117813544199E-3</v>
      </c>
    </row>
    <row r="5576" spans="1:4" x14ac:dyDescent="0.25">
      <c r="A5576" s="1">
        <v>41184</v>
      </c>
      <c r="B5576">
        <v>45.33</v>
      </c>
      <c r="C5576">
        <v>1.325E-3</v>
      </c>
      <c r="D5576">
        <f t="shared" si="87"/>
        <v>1.3245035048904666E-3</v>
      </c>
    </row>
    <row r="5577" spans="1:4" x14ac:dyDescent="0.25">
      <c r="A5577" t="s">
        <v>3373</v>
      </c>
      <c r="B5577">
        <v>45.93</v>
      </c>
      <c r="C5577">
        <v>1.3236E-2</v>
      </c>
      <c r="D5577">
        <f t="shared" si="87"/>
        <v>1.3149433384944231E-2</v>
      </c>
    </row>
    <row r="5578" spans="1:4" x14ac:dyDescent="0.25">
      <c r="A5578" t="s">
        <v>3374</v>
      </c>
      <c r="B5578">
        <v>46.06</v>
      </c>
      <c r="C5578">
        <v>2.8300000000000001E-3</v>
      </c>
      <c r="D5578">
        <f t="shared" si="87"/>
        <v>2.8263960548371931E-3</v>
      </c>
    </row>
    <row r="5579" spans="1:4" x14ac:dyDescent="0.25">
      <c r="A5579" t="s">
        <v>3375</v>
      </c>
      <c r="B5579">
        <v>45.71</v>
      </c>
      <c r="C5579">
        <v>-7.5989999999999999E-3</v>
      </c>
      <c r="D5579">
        <f t="shared" si="87"/>
        <v>-7.6278020488861273E-3</v>
      </c>
    </row>
    <row r="5580" spans="1:4" x14ac:dyDescent="0.25">
      <c r="A5580" t="s">
        <v>3376</v>
      </c>
      <c r="B5580">
        <v>45.93</v>
      </c>
      <c r="C5580">
        <v>4.8129999999999996E-3</v>
      </c>
      <c r="D5580">
        <f t="shared" si="87"/>
        <v>4.8014059940491034E-3</v>
      </c>
    </row>
    <row r="5581" spans="1:4" x14ac:dyDescent="0.25">
      <c r="A5581" t="s">
        <v>3377</v>
      </c>
      <c r="B5581">
        <v>46.71</v>
      </c>
      <c r="C5581">
        <v>1.6982000000000001E-2</v>
      </c>
      <c r="D5581">
        <f t="shared" si="87"/>
        <v>1.6839776176314703E-2</v>
      </c>
    </row>
    <row r="5582" spans="1:4" x14ac:dyDescent="0.25">
      <c r="A5582" t="s">
        <v>3378</v>
      </c>
      <c r="B5582">
        <v>46.92</v>
      </c>
      <c r="C5582">
        <v>4.496E-3</v>
      </c>
      <c r="D5582">
        <f t="shared" si="87"/>
        <v>4.4857492712581746E-3</v>
      </c>
    </row>
    <row r="5583" spans="1:4" x14ac:dyDescent="0.25">
      <c r="A5583" t="s">
        <v>3379</v>
      </c>
      <c r="B5583">
        <v>46.57</v>
      </c>
      <c r="C5583">
        <v>-7.4590000000000004E-3</v>
      </c>
      <c r="D5583">
        <f t="shared" si="87"/>
        <v>-7.4874667909888976E-3</v>
      </c>
    </row>
    <row r="5584" spans="1:4" x14ac:dyDescent="0.25">
      <c r="A5584" t="s">
        <v>3380</v>
      </c>
      <c r="B5584">
        <v>46.95</v>
      </c>
      <c r="C5584">
        <v>8.1600000000000006E-3</v>
      </c>
      <c r="D5584">
        <f t="shared" si="87"/>
        <v>8.126648659986099E-3</v>
      </c>
    </row>
    <row r="5585" spans="1:4" x14ac:dyDescent="0.25">
      <c r="A5585" t="s">
        <v>3381</v>
      </c>
      <c r="B5585">
        <v>46.98</v>
      </c>
      <c r="C5585">
        <v>6.3900000000000003E-4</v>
      </c>
      <c r="D5585">
        <f t="shared" si="87"/>
        <v>6.3877357649476125E-4</v>
      </c>
    </row>
    <row r="5586" spans="1:4" x14ac:dyDescent="0.25">
      <c r="A5586" t="s">
        <v>3382</v>
      </c>
      <c r="B5586">
        <v>46.93</v>
      </c>
      <c r="C5586">
        <v>-1.0640000000000001E-3</v>
      </c>
      <c r="D5586">
        <f t="shared" si="87"/>
        <v>-1.0648494244403933E-3</v>
      </c>
    </row>
    <row r="5587" spans="1:4" x14ac:dyDescent="0.25">
      <c r="A5587" t="s">
        <v>3383</v>
      </c>
      <c r="B5587">
        <v>47.23</v>
      </c>
      <c r="C5587">
        <v>6.3920000000000001E-3</v>
      </c>
      <c r="D5587">
        <f t="shared" si="87"/>
        <v>6.3721541016994471E-3</v>
      </c>
    </row>
    <row r="5588" spans="1:4" x14ac:dyDescent="0.25">
      <c r="A5588" t="s">
        <v>3384</v>
      </c>
      <c r="B5588">
        <v>47.57</v>
      </c>
      <c r="C5588">
        <v>7.1989999999999997E-3</v>
      </c>
      <c r="D5588">
        <f t="shared" si="87"/>
        <v>7.1730265361643498E-3</v>
      </c>
    </row>
    <row r="5589" spans="1:4" x14ac:dyDescent="0.25">
      <c r="A5589" s="1">
        <v>40911</v>
      </c>
      <c r="B5589">
        <v>47.46</v>
      </c>
      <c r="C5589">
        <v>-2.3119999999999998E-3</v>
      </c>
      <c r="D5589">
        <f t="shared" si="87"/>
        <v>-2.31505943657261E-3</v>
      </c>
    </row>
    <row r="5590" spans="1:4" x14ac:dyDescent="0.25">
      <c r="A5590" s="1">
        <v>40942</v>
      </c>
      <c r="B5590">
        <v>47.41</v>
      </c>
      <c r="C5590">
        <v>-1.054E-3</v>
      </c>
      <c r="D5590">
        <f t="shared" si="87"/>
        <v>-1.0540740935906766E-3</v>
      </c>
    </row>
    <row r="5591" spans="1:4" x14ac:dyDescent="0.25">
      <c r="A5591" s="1">
        <v>41032</v>
      </c>
      <c r="B5591">
        <v>47.39</v>
      </c>
      <c r="C5591">
        <v>-4.2200000000000001E-4</v>
      </c>
      <c r="D5591">
        <f t="shared" si="87"/>
        <v>-4.2194093452991481E-4</v>
      </c>
    </row>
    <row r="5592" spans="1:4" x14ac:dyDescent="0.25">
      <c r="A5592" s="1">
        <v>41063</v>
      </c>
      <c r="B5592">
        <v>46.39</v>
      </c>
      <c r="C5592">
        <v>-2.1101000000000002E-2</v>
      </c>
      <c r="D5592">
        <f t="shared" si="87"/>
        <v>-2.1327317215844608E-2</v>
      </c>
    </row>
    <row r="5593" spans="1:4" x14ac:dyDescent="0.25">
      <c r="A5593" s="1">
        <v>41093</v>
      </c>
      <c r="B5593">
        <v>47.39</v>
      </c>
      <c r="C5593">
        <v>2.1555999999999999E-2</v>
      </c>
      <c r="D5593">
        <f t="shared" si="87"/>
        <v>2.1327317215844598E-2</v>
      </c>
    </row>
    <row r="5594" spans="1:4" x14ac:dyDescent="0.25">
      <c r="A5594" s="1">
        <v>41124</v>
      </c>
      <c r="B5594">
        <v>47.82</v>
      </c>
      <c r="C5594">
        <v>9.0740000000000005E-3</v>
      </c>
      <c r="D5594">
        <f t="shared" si="87"/>
        <v>9.0327260506817414E-3</v>
      </c>
    </row>
    <row r="5595" spans="1:4" x14ac:dyDescent="0.25">
      <c r="A5595" s="1">
        <v>41155</v>
      </c>
      <c r="B5595">
        <v>48.1</v>
      </c>
      <c r="C5595">
        <v>5.855E-3</v>
      </c>
      <c r="D5595">
        <f t="shared" si="87"/>
        <v>5.8382150815368345E-3</v>
      </c>
    </row>
    <row r="5596" spans="1:4" x14ac:dyDescent="0.25">
      <c r="A5596" s="1">
        <v>41246</v>
      </c>
      <c r="B5596">
        <v>48.59</v>
      </c>
      <c r="C5596">
        <v>1.0187E-2</v>
      </c>
      <c r="D5596">
        <f t="shared" si="87"/>
        <v>1.013557130609621E-2</v>
      </c>
    </row>
    <row r="5597" spans="1:4" x14ac:dyDescent="0.25">
      <c r="A5597" t="s">
        <v>3385</v>
      </c>
      <c r="B5597">
        <v>49.14</v>
      </c>
      <c r="C5597">
        <v>1.1318999999999999E-2</v>
      </c>
      <c r="D5597">
        <f t="shared" si="87"/>
        <v>1.1255618675221282E-2</v>
      </c>
    </row>
    <row r="5598" spans="1:4" x14ac:dyDescent="0.25">
      <c r="A5598" t="s">
        <v>3386</v>
      </c>
      <c r="B5598">
        <v>49.47</v>
      </c>
      <c r="C5598">
        <v>6.7159999999999997E-3</v>
      </c>
      <c r="D5598">
        <f t="shared" si="87"/>
        <v>6.693058146584145E-3</v>
      </c>
    </row>
    <row r="5599" spans="1:4" x14ac:dyDescent="0.25">
      <c r="A5599" t="s">
        <v>3387</v>
      </c>
      <c r="B5599">
        <v>49.2</v>
      </c>
      <c r="C5599">
        <v>-5.4580000000000002E-3</v>
      </c>
      <c r="D5599">
        <f t="shared" si="87"/>
        <v>-5.4728017413546645E-3</v>
      </c>
    </row>
    <row r="5600" spans="1:4" x14ac:dyDescent="0.25">
      <c r="A5600" t="s">
        <v>3388</v>
      </c>
      <c r="B5600">
        <v>49.05</v>
      </c>
      <c r="C5600">
        <v>-3.0490000000000001E-3</v>
      </c>
      <c r="D5600">
        <f t="shared" si="87"/>
        <v>-3.0534374868904546E-3</v>
      </c>
    </row>
    <row r="5601" spans="1:4" x14ac:dyDescent="0.25">
      <c r="A5601" t="s">
        <v>3389</v>
      </c>
      <c r="B5601">
        <v>48.83</v>
      </c>
      <c r="C5601">
        <v>-4.4850000000000003E-3</v>
      </c>
      <c r="D5601">
        <f t="shared" si="87"/>
        <v>-4.4953079378032123E-3</v>
      </c>
    </row>
    <row r="5602" spans="1:4" x14ac:dyDescent="0.25">
      <c r="A5602" t="s">
        <v>3390</v>
      </c>
      <c r="B5602">
        <v>49.38</v>
      </c>
      <c r="C5602">
        <v>1.1264E-2</v>
      </c>
      <c r="D5602">
        <f t="shared" si="87"/>
        <v>1.1200605843464665E-2</v>
      </c>
    </row>
    <row r="5603" spans="1:4" x14ac:dyDescent="0.25">
      <c r="A5603" t="s">
        <v>3391</v>
      </c>
      <c r="B5603">
        <v>49.79</v>
      </c>
      <c r="C5603">
        <v>8.3029999999999996E-3</v>
      </c>
      <c r="D5603">
        <f t="shared" si="87"/>
        <v>8.2686767370577386E-3</v>
      </c>
    </row>
    <row r="5604" spans="1:4" x14ac:dyDescent="0.25">
      <c r="A5604" t="s">
        <v>3392</v>
      </c>
      <c r="B5604">
        <v>49.68</v>
      </c>
      <c r="C5604">
        <v>-2.209E-3</v>
      </c>
      <c r="D5604">
        <f t="shared" si="87"/>
        <v>-2.2117230288679667E-3</v>
      </c>
    </row>
    <row r="5605" spans="1:4" x14ac:dyDescent="0.25">
      <c r="A5605" t="s">
        <v>3393</v>
      </c>
      <c r="B5605">
        <v>49.54</v>
      </c>
      <c r="C5605">
        <v>-2.8180000000000002E-3</v>
      </c>
      <c r="D5605">
        <f t="shared" si="87"/>
        <v>-2.8220135640098388E-3</v>
      </c>
    </row>
    <row r="5606" spans="1:4" x14ac:dyDescent="0.25">
      <c r="A5606" t="s">
        <v>3394</v>
      </c>
      <c r="B5606">
        <v>50.13</v>
      </c>
      <c r="C5606">
        <v>1.191E-2</v>
      </c>
      <c r="D5606">
        <f t="shared" si="87"/>
        <v>1.1839207214198698E-2</v>
      </c>
    </row>
    <row r="5607" spans="1:4" x14ac:dyDescent="0.25">
      <c r="A5607" t="s">
        <v>3395</v>
      </c>
      <c r="B5607">
        <v>50.04</v>
      </c>
      <c r="C5607">
        <v>-1.7949999999999999E-3</v>
      </c>
      <c r="D5607">
        <f t="shared" si="87"/>
        <v>-1.7969456767017416E-3</v>
      </c>
    </row>
    <row r="5608" spans="1:4" x14ac:dyDescent="0.25">
      <c r="A5608" t="s">
        <v>3396</v>
      </c>
      <c r="B5608">
        <v>49.91</v>
      </c>
      <c r="C5608">
        <v>-2.598E-3</v>
      </c>
      <c r="D5608">
        <f t="shared" si="87"/>
        <v>-2.6013021171925749E-3</v>
      </c>
    </row>
    <row r="5609" spans="1:4" x14ac:dyDescent="0.25">
      <c r="A5609" t="s">
        <v>3397</v>
      </c>
      <c r="B5609">
        <v>49.91</v>
      </c>
      <c r="C5609">
        <v>0</v>
      </c>
      <c r="D5609">
        <f t="shared" si="87"/>
        <v>0</v>
      </c>
    </row>
    <row r="5610" spans="1:4" x14ac:dyDescent="0.25">
      <c r="A5610" t="s">
        <v>3398</v>
      </c>
      <c r="B5610">
        <v>50.31</v>
      </c>
      <c r="C5610">
        <v>8.0140000000000003E-3</v>
      </c>
      <c r="D5610">
        <f t="shared" si="87"/>
        <v>7.9824810217094568E-3</v>
      </c>
    </row>
    <row r="5611" spans="1:4" x14ac:dyDescent="0.25">
      <c r="A5611" s="1">
        <v>40943</v>
      </c>
      <c r="B5611">
        <v>49.99</v>
      </c>
      <c r="C5611">
        <v>-6.3610000000000003E-3</v>
      </c>
      <c r="D5611">
        <f t="shared" si="87"/>
        <v>-6.380879077748162E-3</v>
      </c>
    </row>
    <row r="5612" spans="1:4" x14ac:dyDescent="0.25">
      <c r="A5612" s="1">
        <v>40972</v>
      </c>
      <c r="B5612">
        <v>50</v>
      </c>
      <c r="C5612">
        <v>2.0000000000000001E-4</v>
      </c>
      <c r="D5612">
        <f t="shared" si="87"/>
        <v>2.0002000266702272E-4</v>
      </c>
    </row>
    <row r="5613" spans="1:4" x14ac:dyDescent="0.25">
      <c r="A5613" s="1">
        <v>41003</v>
      </c>
      <c r="B5613">
        <v>49.85</v>
      </c>
      <c r="C5613">
        <v>-3.0000000000000001E-3</v>
      </c>
      <c r="D5613">
        <f t="shared" si="87"/>
        <v>-3.0045090202987243E-3</v>
      </c>
    </row>
    <row r="5614" spans="1:4" x14ac:dyDescent="0.25">
      <c r="A5614" s="1">
        <v>41033</v>
      </c>
      <c r="B5614">
        <v>50.62</v>
      </c>
      <c r="C5614">
        <v>1.5446E-2</v>
      </c>
      <c r="D5614">
        <f t="shared" si="87"/>
        <v>1.5328258709130673E-2</v>
      </c>
    </row>
    <row r="5615" spans="1:4" x14ac:dyDescent="0.25">
      <c r="A5615" s="1">
        <v>41156</v>
      </c>
      <c r="B5615">
        <v>50.58</v>
      </c>
      <c r="C5615">
        <v>-7.9000000000000001E-4</v>
      </c>
      <c r="D5615">
        <f t="shared" si="87"/>
        <v>-7.9051387515892261E-4</v>
      </c>
    </row>
    <row r="5616" spans="1:4" x14ac:dyDescent="0.25">
      <c r="A5616" s="1">
        <v>41186</v>
      </c>
      <c r="B5616">
        <v>49.36</v>
      </c>
      <c r="C5616">
        <v>-2.4119999999999999E-2</v>
      </c>
      <c r="D5616">
        <f t="shared" si="87"/>
        <v>-2.4415861644686673E-2</v>
      </c>
    </row>
    <row r="5617" spans="1:4" x14ac:dyDescent="0.25">
      <c r="A5617" s="1">
        <v>41217</v>
      </c>
      <c r="B5617">
        <v>49.75</v>
      </c>
      <c r="C5617">
        <v>7.901E-3</v>
      </c>
      <c r="D5617">
        <f t="shared" si="87"/>
        <v>7.8700840074693527E-3</v>
      </c>
    </row>
    <row r="5618" spans="1:4" x14ac:dyDescent="0.25">
      <c r="A5618" s="1">
        <v>41247</v>
      </c>
      <c r="B5618">
        <v>50.63</v>
      </c>
      <c r="C5618">
        <v>1.7687999999999999E-2</v>
      </c>
      <c r="D5618">
        <f t="shared" si="87"/>
        <v>1.7533822377216006E-2</v>
      </c>
    </row>
    <row r="5619" spans="1:4" x14ac:dyDescent="0.25">
      <c r="A5619" t="s">
        <v>3399</v>
      </c>
      <c r="B5619">
        <v>50.96</v>
      </c>
      <c r="C5619">
        <v>6.5180000000000004E-3</v>
      </c>
      <c r="D5619">
        <f t="shared" si="87"/>
        <v>6.4967252820900163E-3</v>
      </c>
    </row>
    <row r="5620" spans="1:4" x14ac:dyDescent="0.25">
      <c r="A5620" t="s">
        <v>3400</v>
      </c>
      <c r="B5620">
        <v>51.69</v>
      </c>
      <c r="C5620">
        <v>1.4324999999999999E-2</v>
      </c>
      <c r="D5620">
        <f t="shared" si="87"/>
        <v>1.4223327944039925E-2</v>
      </c>
    </row>
    <row r="5621" spans="1:4" x14ac:dyDescent="0.25">
      <c r="A5621" t="s">
        <v>3401</v>
      </c>
      <c r="B5621">
        <v>52.03</v>
      </c>
      <c r="C5621">
        <v>6.5779999999999996E-3</v>
      </c>
      <c r="D5621">
        <f t="shared" si="87"/>
        <v>6.5561360942642047E-3</v>
      </c>
    </row>
    <row r="5622" spans="1:4" x14ac:dyDescent="0.25">
      <c r="A5622" t="s">
        <v>3402</v>
      </c>
      <c r="B5622">
        <v>51.81</v>
      </c>
      <c r="C5622">
        <v>-4.228E-3</v>
      </c>
      <c r="D5622">
        <f t="shared" si="87"/>
        <v>-4.237294475515155E-3</v>
      </c>
    </row>
    <row r="5623" spans="1:4" x14ac:dyDescent="0.25">
      <c r="A5623" t="s">
        <v>3403</v>
      </c>
      <c r="B5623">
        <v>51.56</v>
      </c>
      <c r="C5623">
        <v>-4.8250000000000003E-3</v>
      </c>
      <c r="D5623">
        <f t="shared" si="87"/>
        <v>-4.8370027557102652E-3</v>
      </c>
    </row>
    <row r="5624" spans="1:4" x14ac:dyDescent="0.25">
      <c r="A5624" t="s">
        <v>3404</v>
      </c>
      <c r="B5624">
        <v>51.46</v>
      </c>
      <c r="C5624">
        <v>-1.9400000000000001E-3</v>
      </c>
      <c r="D5624">
        <f t="shared" si="87"/>
        <v>-1.941371217388599E-3</v>
      </c>
    </row>
    <row r="5625" spans="1:4" x14ac:dyDescent="0.25">
      <c r="A5625" t="s">
        <v>3405</v>
      </c>
      <c r="B5625">
        <v>51.1</v>
      </c>
      <c r="C5625">
        <v>-6.9959999999999996E-3</v>
      </c>
      <c r="D5625">
        <f t="shared" si="87"/>
        <v>-7.020309643939333E-3</v>
      </c>
    </row>
    <row r="5626" spans="1:4" x14ac:dyDescent="0.25">
      <c r="A5626" t="s">
        <v>3406</v>
      </c>
      <c r="B5626">
        <v>51.23</v>
      </c>
      <c r="C5626">
        <v>2.5439999999999998E-3</v>
      </c>
      <c r="D5626">
        <f t="shared" si="87"/>
        <v>2.5408007414520085E-3</v>
      </c>
    </row>
    <row r="5627" spans="1:4" x14ac:dyDescent="0.25">
      <c r="A5627" t="s">
        <v>3407</v>
      </c>
      <c r="B5627">
        <v>51.91</v>
      </c>
      <c r="C5627">
        <v>1.3273E-2</v>
      </c>
      <c r="D5627">
        <f t="shared" si="87"/>
        <v>1.3186151888026723E-2</v>
      </c>
    </row>
    <row r="5628" spans="1:4" x14ac:dyDescent="0.25">
      <c r="A5628" t="s">
        <v>3408</v>
      </c>
      <c r="B5628">
        <v>51.87</v>
      </c>
      <c r="C5628">
        <v>-7.7099999999999998E-4</v>
      </c>
      <c r="D5628">
        <f t="shared" si="87"/>
        <v>-7.7086147582880319E-4</v>
      </c>
    </row>
    <row r="5629" spans="1:4" x14ac:dyDescent="0.25">
      <c r="A5629" t="s">
        <v>3409</v>
      </c>
      <c r="B5629">
        <v>51.95</v>
      </c>
      <c r="C5629">
        <v>1.542E-3</v>
      </c>
      <c r="D5629">
        <f t="shared" si="87"/>
        <v>1.5411291819277793E-3</v>
      </c>
    </row>
    <row r="5630" spans="1:4" x14ac:dyDescent="0.25">
      <c r="A5630" t="s">
        <v>3410</v>
      </c>
      <c r="B5630">
        <v>51.79</v>
      </c>
      <c r="C5630">
        <v>-3.0799999999999998E-3</v>
      </c>
      <c r="D5630">
        <f t="shared" si="87"/>
        <v>-3.0846371094363834E-3</v>
      </c>
    </row>
    <row r="5631" spans="1:4" x14ac:dyDescent="0.25">
      <c r="A5631" s="1">
        <v>40913</v>
      </c>
      <c r="B5631">
        <v>52.32</v>
      </c>
      <c r="C5631">
        <v>1.0234E-2</v>
      </c>
      <c r="D5631">
        <f t="shared" si="87"/>
        <v>1.0181626713143283E-2</v>
      </c>
    </row>
    <row r="5632" spans="1:4" x14ac:dyDescent="0.25">
      <c r="A5632" s="1">
        <v>40944</v>
      </c>
      <c r="B5632">
        <v>52.71</v>
      </c>
      <c r="C5632">
        <v>7.4539999999999997E-3</v>
      </c>
      <c r="D5632">
        <f t="shared" si="87"/>
        <v>7.4264837181723603E-3</v>
      </c>
    </row>
    <row r="5633" spans="1:4" x14ac:dyDescent="0.25">
      <c r="A5633" s="1">
        <v>40973</v>
      </c>
      <c r="B5633">
        <v>52.47</v>
      </c>
      <c r="C5633">
        <v>-4.5529999999999998E-3</v>
      </c>
      <c r="D5633">
        <f t="shared" si="87"/>
        <v>-4.5636131684951651E-3</v>
      </c>
    </row>
    <row r="5634" spans="1:4" x14ac:dyDescent="0.25">
      <c r="A5634" s="1">
        <v>41004</v>
      </c>
      <c r="B5634">
        <v>51.96</v>
      </c>
      <c r="C5634">
        <v>-9.7199999999999995E-3</v>
      </c>
      <c r="D5634">
        <f t="shared" si="87"/>
        <v>-9.7673858962215501E-3</v>
      </c>
    </row>
    <row r="5635" spans="1:4" x14ac:dyDescent="0.25">
      <c r="A5635" s="1">
        <v>41095</v>
      </c>
      <c r="B5635">
        <v>51.39</v>
      </c>
      <c r="C5635">
        <v>-1.0970000000000001E-2</v>
      </c>
      <c r="D5635">
        <f t="shared" si="87"/>
        <v>-1.1030590798260541E-2</v>
      </c>
    </row>
    <row r="5636" spans="1:4" x14ac:dyDescent="0.25">
      <c r="A5636" s="1">
        <v>41126</v>
      </c>
      <c r="B5636">
        <v>50.62</v>
      </c>
      <c r="C5636">
        <v>-1.4983E-2</v>
      </c>
      <c r="D5636">
        <f t="shared" ref="D5636:D5699" si="88">LN(B5636/B5635)</f>
        <v>-1.5096845887160244E-2</v>
      </c>
    </row>
    <row r="5637" spans="1:4" x14ac:dyDescent="0.25">
      <c r="A5637" s="1">
        <v>41157</v>
      </c>
      <c r="B5637">
        <v>50.11</v>
      </c>
      <c r="C5637">
        <v>-1.0075000000000001E-2</v>
      </c>
      <c r="D5637">
        <f t="shared" si="88"/>
        <v>-1.0126166145344687E-2</v>
      </c>
    </row>
    <row r="5638" spans="1:4" x14ac:dyDescent="0.25">
      <c r="A5638" s="1">
        <v>41187</v>
      </c>
      <c r="B5638">
        <v>50.62</v>
      </c>
      <c r="C5638">
        <v>1.0178E-2</v>
      </c>
      <c r="D5638">
        <f t="shared" si="88"/>
        <v>1.0126166145344747E-2</v>
      </c>
    </row>
    <row r="5639" spans="1:4" x14ac:dyDescent="0.25">
      <c r="A5639" s="1">
        <v>41218</v>
      </c>
      <c r="B5639">
        <v>50.34</v>
      </c>
      <c r="C5639">
        <v>-5.5310000000000003E-3</v>
      </c>
      <c r="D5639">
        <f t="shared" si="88"/>
        <v>-5.5467654098080837E-3</v>
      </c>
    </row>
    <row r="5640" spans="1:4" x14ac:dyDescent="0.25">
      <c r="A5640" t="s">
        <v>3411</v>
      </c>
      <c r="B5640">
        <v>49.88</v>
      </c>
      <c r="C5640">
        <v>-9.1380000000000003E-3</v>
      </c>
      <c r="D5640">
        <f t="shared" si="88"/>
        <v>-9.1798688953341756E-3</v>
      </c>
    </row>
    <row r="5641" spans="1:4" x14ac:dyDescent="0.25">
      <c r="A5641" t="s">
        <v>3412</v>
      </c>
      <c r="B5641">
        <v>48.67</v>
      </c>
      <c r="C5641">
        <v>-2.4257999999999998E-2</v>
      </c>
      <c r="D5641">
        <f t="shared" si="88"/>
        <v>-2.455729696647279E-2</v>
      </c>
    </row>
    <row r="5642" spans="1:4" x14ac:dyDescent="0.25">
      <c r="A5642" t="s">
        <v>3413</v>
      </c>
      <c r="B5642">
        <v>48.77</v>
      </c>
      <c r="C5642">
        <v>2.055E-3</v>
      </c>
      <c r="D5642">
        <f t="shared" si="88"/>
        <v>2.0525458765984104E-3</v>
      </c>
    </row>
    <row r="5643" spans="1:4" x14ac:dyDescent="0.25">
      <c r="A5643" t="s">
        <v>3414</v>
      </c>
      <c r="B5643">
        <v>47.02</v>
      </c>
      <c r="C5643">
        <v>-3.5882999999999998E-2</v>
      </c>
      <c r="D5643">
        <f t="shared" si="88"/>
        <v>-3.6542326610037722E-2</v>
      </c>
    </row>
    <row r="5644" spans="1:4" x14ac:dyDescent="0.25">
      <c r="A5644" t="s">
        <v>3415</v>
      </c>
      <c r="B5644">
        <v>47.05</v>
      </c>
      <c r="C5644">
        <v>6.38E-4</v>
      </c>
      <c r="D5644">
        <f t="shared" si="88"/>
        <v>6.3782291946496295E-4</v>
      </c>
    </row>
    <row r="5645" spans="1:4" x14ac:dyDescent="0.25">
      <c r="A5645" t="s">
        <v>3416</v>
      </c>
      <c r="B5645">
        <v>47.61</v>
      </c>
      <c r="C5645">
        <v>1.1901999999999999E-2</v>
      </c>
      <c r="D5645">
        <f t="shared" si="88"/>
        <v>1.1831957175038769E-2</v>
      </c>
    </row>
    <row r="5646" spans="1:4" x14ac:dyDescent="0.25">
      <c r="A5646" t="s">
        <v>3417</v>
      </c>
      <c r="B5646">
        <v>48.26</v>
      </c>
      <c r="C5646">
        <v>1.3653E-2</v>
      </c>
      <c r="D5646">
        <f t="shared" si="88"/>
        <v>1.3560236990458309E-2</v>
      </c>
    </row>
    <row r="5647" spans="1:4" x14ac:dyDescent="0.25">
      <c r="A5647" t="s">
        <v>3418</v>
      </c>
      <c r="B5647">
        <v>48.74</v>
      </c>
      <c r="C5647">
        <v>9.946E-3</v>
      </c>
      <c r="D5647">
        <f t="shared" si="88"/>
        <v>9.8969880001745555E-3</v>
      </c>
    </row>
    <row r="5648" spans="1:4" x14ac:dyDescent="0.25">
      <c r="A5648" t="s">
        <v>3419</v>
      </c>
      <c r="B5648">
        <v>49.71</v>
      </c>
      <c r="C5648">
        <v>1.9900999999999999E-2</v>
      </c>
      <c r="D5648">
        <f t="shared" si="88"/>
        <v>1.9706071909520988E-2</v>
      </c>
    </row>
    <row r="5649" spans="1:4" x14ac:dyDescent="0.25">
      <c r="A5649" t="s">
        <v>3420</v>
      </c>
      <c r="B5649">
        <v>49.44</v>
      </c>
      <c r="C5649">
        <v>-5.4320000000000002E-3</v>
      </c>
      <c r="D5649">
        <f t="shared" si="88"/>
        <v>-5.4463069571459811E-3</v>
      </c>
    </row>
    <row r="5650" spans="1:4" x14ac:dyDescent="0.25">
      <c r="A5650" t="s">
        <v>3421</v>
      </c>
      <c r="B5650">
        <v>49.78</v>
      </c>
      <c r="C5650">
        <v>6.8770000000000003E-3</v>
      </c>
      <c r="D5650">
        <f t="shared" si="88"/>
        <v>6.8534837900107396E-3</v>
      </c>
    </row>
    <row r="5651" spans="1:4" x14ac:dyDescent="0.25">
      <c r="A5651" t="s">
        <v>3422</v>
      </c>
      <c r="B5651">
        <v>49.71</v>
      </c>
      <c r="C5651">
        <v>-1.4059999999999999E-3</v>
      </c>
      <c r="D5651">
        <f t="shared" si="88"/>
        <v>-1.4071768328646629E-3</v>
      </c>
    </row>
    <row r="5652" spans="1:4" x14ac:dyDescent="0.25">
      <c r="A5652" t="s">
        <v>3423</v>
      </c>
      <c r="B5652">
        <v>49.34</v>
      </c>
      <c r="C5652">
        <v>-7.443E-3</v>
      </c>
      <c r="D5652">
        <f t="shared" si="88"/>
        <v>-7.4710090053705528E-3</v>
      </c>
    </row>
    <row r="5653" spans="1:4" x14ac:dyDescent="0.25">
      <c r="A5653" s="1">
        <v>40914</v>
      </c>
      <c r="B5653">
        <v>47.96</v>
      </c>
      <c r="C5653">
        <v>-2.7969000000000001E-2</v>
      </c>
      <c r="D5653">
        <f t="shared" si="88"/>
        <v>-2.8367780941897239E-2</v>
      </c>
    </row>
    <row r="5654" spans="1:4" x14ac:dyDescent="0.25">
      <c r="A5654" s="1">
        <v>41005</v>
      </c>
      <c r="B5654">
        <v>48.76</v>
      </c>
      <c r="C5654">
        <v>1.6681000000000001E-2</v>
      </c>
      <c r="D5654">
        <f t="shared" si="88"/>
        <v>1.6542974453757221E-2</v>
      </c>
    </row>
    <row r="5655" spans="1:4" x14ac:dyDescent="0.25">
      <c r="A5655" s="1">
        <v>41035</v>
      </c>
      <c r="B5655">
        <v>48.92</v>
      </c>
      <c r="C5655">
        <v>3.2810000000000001E-3</v>
      </c>
      <c r="D5655">
        <f t="shared" si="88"/>
        <v>3.2760062059009449E-3</v>
      </c>
    </row>
    <row r="5656" spans="1:4" x14ac:dyDescent="0.25">
      <c r="A5656" s="1">
        <v>41066</v>
      </c>
      <c r="B5656">
        <v>50.6</v>
      </c>
      <c r="C5656">
        <v>3.4341999999999998E-2</v>
      </c>
      <c r="D5656">
        <f t="shared" si="88"/>
        <v>3.3765265474448324E-2</v>
      </c>
    </row>
    <row r="5657" spans="1:4" x14ac:dyDescent="0.25">
      <c r="A5657" s="1">
        <v>41096</v>
      </c>
      <c r="B5657">
        <v>51.24</v>
      </c>
      <c r="C5657">
        <v>1.2648E-2</v>
      </c>
      <c r="D5657">
        <f t="shared" si="88"/>
        <v>1.2568900735113563E-2</v>
      </c>
    </row>
    <row r="5658" spans="1:4" x14ac:dyDescent="0.25">
      <c r="A5658" s="1">
        <v>41127</v>
      </c>
      <c r="B5658">
        <v>52.35</v>
      </c>
      <c r="C5658">
        <v>2.1663000000000002E-2</v>
      </c>
      <c r="D5658">
        <f t="shared" si="88"/>
        <v>2.1431460288012443E-2</v>
      </c>
    </row>
    <row r="5659" spans="1:4" x14ac:dyDescent="0.25">
      <c r="A5659" s="1">
        <v>41219</v>
      </c>
      <c r="B5659">
        <v>51.35</v>
      </c>
      <c r="C5659">
        <v>-1.9102000000000001E-2</v>
      </c>
      <c r="D5659">
        <f t="shared" si="88"/>
        <v>-1.928700094197866E-2</v>
      </c>
    </row>
    <row r="5660" spans="1:4" x14ac:dyDescent="0.25">
      <c r="A5660" s="1">
        <v>41249</v>
      </c>
      <c r="B5660">
        <v>52.24</v>
      </c>
      <c r="C5660">
        <v>1.7332E-2</v>
      </c>
      <c r="D5660">
        <f t="shared" si="88"/>
        <v>1.7183548593608308E-2</v>
      </c>
    </row>
    <row r="5661" spans="1:4" x14ac:dyDescent="0.25">
      <c r="A5661" t="s">
        <v>3424</v>
      </c>
      <c r="B5661">
        <v>50.97</v>
      </c>
      <c r="C5661">
        <v>-2.4310999999999999E-2</v>
      </c>
      <c r="D5661">
        <f t="shared" si="88"/>
        <v>-2.4611260616225299E-2</v>
      </c>
    </row>
    <row r="5662" spans="1:4" x14ac:dyDescent="0.25">
      <c r="A5662" t="s">
        <v>3425</v>
      </c>
      <c r="B5662">
        <v>52.16</v>
      </c>
      <c r="C5662">
        <v>2.3347E-2</v>
      </c>
      <c r="D5662">
        <f t="shared" si="88"/>
        <v>2.3078693266447094E-2</v>
      </c>
    </row>
    <row r="5663" spans="1:4" x14ac:dyDescent="0.25">
      <c r="A5663" t="s">
        <v>3426</v>
      </c>
      <c r="B5663">
        <v>51.87</v>
      </c>
      <c r="C5663">
        <v>-5.5599999999999998E-3</v>
      </c>
      <c r="D5663">
        <f t="shared" si="88"/>
        <v>-5.575329255088698E-3</v>
      </c>
    </row>
    <row r="5664" spans="1:4" x14ac:dyDescent="0.25">
      <c r="A5664" t="s">
        <v>3427</v>
      </c>
      <c r="B5664">
        <v>52.32</v>
      </c>
      <c r="C5664">
        <v>8.6759999999999997E-3</v>
      </c>
      <c r="D5664">
        <f t="shared" si="88"/>
        <v>8.6381187856345333E-3</v>
      </c>
    </row>
    <row r="5665" spans="1:4" x14ac:dyDescent="0.25">
      <c r="A5665" t="s">
        <v>3428</v>
      </c>
      <c r="B5665">
        <v>52.97</v>
      </c>
      <c r="C5665">
        <v>1.2423999999999999E-2</v>
      </c>
      <c r="D5665">
        <f t="shared" si="88"/>
        <v>1.2347008407492008E-2</v>
      </c>
    </row>
    <row r="5666" spans="1:4" x14ac:dyDescent="0.25">
      <c r="A5666" t="s">
        <v>3429</v>
      </c>
      <c r="B5666">
        <v>52.83</v>
      </c>
      <c r="C5666">
        <v>-2.643E-3</v>
      </c>
      <c r="D5666">
        <f t="shared" si="88"/>
        <v>-2.6465043802108043E-3</v>
      </c>
    </row>
    <row r="5667" spans="1:4" x14ac:dyDescent="0.25">
      <c r="A5667" t="s">
        <v>3430</v>
      </c>
      <c r="B5667">
        <v>51.26</v>
      </c>
      <c r="C5667">
        <v>-2.9718000000000001E-2</v>
      </c>
      <c r="D5667">
        <f t="shared" si="88"/>
        <v>-3.0168490240299474E-2</v>
      </c>
    </row>
    <row r="5668" spans="1:4" x14ac:dyDescent="0.25">
      <c r="A5668" t="s">
        <v>3431</v>
      </c>
      <c r="B5668">
        <v>52.02</v>
      </c>
      <c r="C5668">
        <v>1.4826000000000001E-2</v>
      </c>
      <c r="D5668">
        <f t="shared" si="88"/>
        <v>1.471753908458049E-2</v>
      </c>
    </row>
    <row r="5669" spans="1:4" x14ac:dyDescent="0.25">
      <c r="A5669" t="s">
        <v>3432</v>
      </c>
      <c r="B5669">
        <v>51.52</v>
      </c>
      <c r="C5669">
        <v>-9.6120000000000008E-3</v>
      </c>
      <c r="D5669">
        <f t="shared" si="88"/>
        <v>-9.6581782244073208E-3</v>
      </c>
    </row>
    <row r="5670" spans="1:4" x14ac:dyDescent="0.25">
      <c r="A5670" t="s">
        <v>3433</v>
      </c>
      <c r="B5670">
        <v>51.88</v>
      </c>
      <c r="C5670">
        <v>6.9880000000000003E-3</v>
      </c>
      <c r="D5670">
        <f t="shared" si="88"/>
        <v>6.9632776521448472E-3</v>
      </c>
    </row>
    <row r="5671" spans="1:4" x14ac:dyDescent="0.25">
      <c r="A5671" t="s">
        <v>3434</v>
      </c>
      <c r="B5671">
        <v>51.55</v>
      </c>
      <c r="C5671">
        <v>-6.3610000000000003E-3</v>
      </c>
      <c r="D5671">
        <f t="shared" si="88"/>
        <v>-6.3811489852743236E-3</v>
      </c>
    </row>
    <row r="5672" spans="1:4" x14ac:dyDescent="0.25">
      <c r="A5672" t="s">
        <v>3435</v>
      </c>
      <c r="B5672">
        <v>51.69</v>
      </c>
      <c r="C5672">
        <v>2.7160000000000001E-3</v>
      </c>
      <c r="D5672">
        <f t="shared" si="88"/>
        <v>2.7121287449790969E-3</v>
      </c>
    </row>
    <row r="5673" spans="1:4" x14ac:dyDescent="0.25">
      <c r="A5673" t="s">
        <v>3436</v>
      </c>
      <c r="B5673">
        <v>52.99</v>
      </c>
      <c r="C5673">
        <v>2.5149999999999999E-2</v>
      </c>
      <c r="D5673">
        <f t="shared" si="88"/>
        <v>2.4838877296722857E-2</v>
      </c>
    </row>
    <row r="5674" spans="1:4" x14ac:dyDescent="0.25">
      <c r="A5674" s="1">
        <v>40946</v>
      </c>
      <c r="B5674">
        <v>53.01</v>
      </c>
      <c r="C5674">
        <v>3.77E-4</v>
      </c>
      <c r="D5674">
        <f t="shared" si="88"/>
        <v>3.7735849504389368E-4</v>
      </c>
    </row>
    <row r="5675" spans="1:4" x14ac:dyDescent="0.25">
      <c r="A5675" s="1">
        <v>40975</v>
      </c>
      <c r="B5675">
        <v>51.65</v>
      </c>
      <c r="C5675">
        <v>-2.5655000000000001E-2</v>
      </c>
      <c r="D5675">
        <f t="shared" si="88"/>
        <v>-2.5990379434067189E-2</v>
      </c>
    </row>
    <row r="5676" spans="1:4" x14ac:dyDescent="0.25">
      <c r="A5676" s="1">
        <v>41036</v>
      </c>
      <c r="B5676">
        <v>52.11</v>
      </c>
      <c r="C5676">
        <v>8.9060000000000007E-3</v>
      </c>
      <c r="D5676">
        <f t="shared" si="88"/>
        <v>8.8666733554756579E-3</v>
      </c>
    </row>
    <row r="5677" spans="1:4" x14ac:dyDescent="0.25">
      <c r="A5677" s="1">
        <v>41067</v>
      </c>
      <c r="B5677">
        <v>52.15</v>
      </c>
      <c r="C5677">
        <v>7.6800000000000002E-4</v>
      </c>
      <c r="D5677">
        <f t="shared" si="88"/>
        <v>7.673125256582303E-4</v>
      </c>
    </row>
    <row r="5678" spans="1:4" x14ac:dyDescent="0.25">
      <c r="A5678" s="1">
        <v>41159</v>
      </c>
      <c r="B5678">
        <v>52.12</v>
      </c>
      <c r="C5678">
        <v>-5.7499999999999999E-4</v>
      </c>
      <c r="D5678">
        <f t="shared" si="88"/>
        <v>-5.7542919013713718E-4</v>
      </c>
    </row>
    <row r="5679" spans="1:4" x14ac:dyDescent="0.25">
      <c r="A5679" s="1">
        <v>41189</v>
      </c>
      <c r="B5679">
        <v>52.22</v>
      </c>
      <c r="C5679">
        <v>1.9189999999999999E-3</v>
      </c>
      <c r="D5679">
        <f t="shared" si="88"/>
        <v>1.9168110143384838E-3</v>
      </c>
    </row>
    <row r="5680" spans="1:4" x14ac:dyDescent="0.25">
      <c r="A5680" s="1">
        <v>41220</v>
      </c>
      <c r="B5680">
        <v>51.67</v>
      </c>
      <c r="C5680">
        <v>-1.0532E-2</v>
      </c>
      <c r="D5680">
        <f t="shared" si="88"/>
        <v>-1.0588220971889536E-2</v>
      </c>
    </row>
    <row r="5681" spans="1:4" x14ac:dyDescent="0.25">
      <c r="A5681" s="1">
        <v>41250</v>
      </c>
      <c r="B5681">
        <v>51.55</v>
      </c>
      <c r="C5681">
        <v>-2.3219999999999998E-3</v>
      </c>
      <c r="D5681">
        <f t="shared" si="88"/>
        <v>-2.3251318361244295E-3</v>
      </c>
    </row>
    <row r="5682" spans="1:4" x14ac:dyDescent="0.25">
      <c r="A5682" t="s">
        <v>3437</v>
      </c>
      <c r="B5682">
        <v>52.09</v>
      </c>
      <c r="C5682">
        <v>1.0475E-2</v>
      </c>
      <c r="D5682">
        <f t="shared" si="88"/>
        <v>1.0420781294131466E-2</v>
      </c>
    </row>
    <row r="5683" spans="1:4" x14ac:dyDescent="0.25">
      <c r="A5683" t="s">
        <v>3438</v>
      </c>
      <c r="B5683">
        <v>51.45</v>
      </c>
      <c r="C5683">
        <v>-1.2286E-2</v>
      </c>
      <c r="D5683">
        <f t="shared" si="88"/>
        <v>-1.236252947704152E-2</v>
      </c>
    </row>
    <row r="5684" spans="1:4" x14ac:dyDescent="0.25">
      <c r="A5684" t="s">
        <v>3439</v>
      </c>
      <c r="B5684">
        <v>50.72</v>
      </c>
      <c r="C5684">
        <v>-1.4189E-2</v>
      </c>
      <c r="D5684">
        <f t="shared" si="88"/>
        <v>-1.4290152151088233E-2</v>
      </c>
    </row>
    <row r="5685" spans="1:4" x14ac:dyDescent="0.25">
      <c r="A5685" t="s">
        <v>3440</v>
      </c>
      <c r="B5685">
        <v>50.91</v>
      </c>
      <c r="C5685">
        <v>3.7460000000000002E-3</v>
      </c>
      <c r="D5685">
        <f t="shared" si="88"/>
        <v>3.7390577852741869E-3</v>
      </c>
    </row>
    <row r="5686" spans="1:4" x14ac:dyDescent="0.25">
      <c r="A5686" t="s">
        <v>3441</v>
      </c>
      <c r="B5686">
        <v>50.96</v>
      </c>
      <c r="C5686">
        <v>9.8200000000000002E-4</v>
      </c>
      <c r="D5686">
        <f t="shared" si="88"/>
        <v>9.8164334966337977E-4</v>
      </c>
    </row>
    <row r="5687" spans="1:4" x14ac:dyDescent="0.25">
      <c r="A5687" t="s">
        <v>3442</v>
      </c>
      <c r="B5687">
        <v>50.7</v>
      </c>
      <c r="C5687">
        <v>-5.1019999999999998E-3</v>
      </c>
      <c r="D5687">
        <f t="shared" si="88"/>
        <v>-5.1151006667703768E-3</v>
      </c>
    </row>
    <row r="5688" spans="1:4" x14ac:dyDescent="0.25">
      <c r="A5688" t="s">
        <v>3443</v>
      </c>
      <c r="B5688">
        <v>50.96</v>
      </c>
      <c r="C5688">
        <v>5.1279999999999997E-3</v>
      </c>
      <c r="D5688">
        <f t="shared" si="88"/>
        <v>5.1151006667704089E-3</v>
      </c>
    </row>
    <row r="5689" spans="1:4" x14ac:dyDescent="0.25">
      <c r="A5689" t="s">
        <v>3444</v>
      </c>
      <c r="B5689">
        <v>51.17</v>
      </c>
      <c r="C5689">
        <v>4.1209999999999997E-3</v>
      </c>
      <c r="D5689">
        <f t="shared" si="88"/>
        <v>4.1124115530925195E-3</v>
      </c>
    </row>
    <row r="5690" spans="1:4" x14ac:dyDescent="0.25">
      <c r="A5690" t="s">
        <v>3445</v>
      </c>
      <c r="B5690">
        <v>51.07</v>
      </c>
      <c r="C5690">
        <v>-1.954E-3</v>
      </c>
      <c r="D5690">
        <f t="shared" si="88"/>
        <v>-1.9561821574478788E-3</v>
      </c>
    </row>
    <row r="5691" spans="1:4" x14ac:dyDescent="0.25">
      <c r="A5691" t="s">
        <v>3446</v>
      </c>
      <c r="B5691">
        <v>52.91</v>
      </c>
      <c r="C5691">
        <v>3.6028999999999999E-2</v>
      </c>
      <c r="D5691">
        <f t="shared" si="88"/>
        <v>3.5395116256487717E-2</v>
      </c>
    </row>
    <row r="5692" spans="1:4" x14ac:dyDescent="0.25">
      <c r="A5692" t="s">
        <v>3447</v>
      </c>
      <c r="B5692">
        <v>53.71</v>
      </c>
      <c r="C5692">
        <v>1.512E-2</v>
      </c>
      <c r="D5692">
        <f t="shared" si="88"/>
        <v>1.5006847001327763E-2</v>
      </c>
    </row>
    <row r="5693" spans="1:4" x14ac:dyDescent="0.25">
      <c r="A5693" t="s">
        <v>3448</v>
      </c>
      <c r="B5693">
        <v>53.25</v>
      </c>
      <c r="C5693">
        <v>-8.5640000000000004E-3</v>
      </c>
      <c r="D5693">
        <f t="shared" si="88"/>
        <v>-8.6013993278335303E-3</v>
      </c>
    </row>
    <row r="5694" spans="1:4" x14ac:dyDescent="0.25">
      <c r="A5694" t="s">
        <v>3449</v>
      </c>
      <c r="B5694">
        <v>52.18</v>
      </c>
      <c r="C5694">
        <v>-2.0094000000000001E-2</v>
      </c>
      <c r="D5694">
        <f t="shared" si="88"/>
        <v>-2.0298524880952153E-2</v>
      </c>
    </row>
    <row r="5695" spans="1:4" x14ac:dyDescent="0.25">
      <c r="A5695" s="1">
        <v>40916</v>
      </c>
      <c r="B5695">
        <v>51.68</v>
      </c>
      <c r="C5695">
        <v>-9.5820000000000002E-3</v>
      </c>
      <c r="D5695">
        <f t="shared" si="88"/>
        <v>-9.6284202342359522E-3</v>
      </c>
    </row>
    <row r="5696" spans="1:4" x14ac:dyDescent="0.25">
      <c r="A5696" s="1">
        <v>40947</v>
      </c>
      <c r="B5696">
        <v>51.39</v>
      </c>
      <c r="C5696">
        <v>-5.6109999999999997E-3</v>
      </c>
      <c r="D5696">
        <f t="shared" si="88"/>
        <v>-5.6272584702081879E-3</v>
      </c>
    </row>
    <row r="5697" spans="1:4" x14ac:dyDescent="0.25">
      <c r="A5697" s="1">
        <v>40976</v>
      </c>
      <c r="B5697">
        <v>52.29</v>
      </c>
      <c r="C5697">
        <v>1.7513000000000001E-2</v>
      </c>
      <c r="D5697">
        <f t="shared" si="88"/>
        <v>1.7361547195901026E-2</v>
      </c>
    </row>
    <row r="5698" spans="1:4" x14ac:dyDescent="0.25">
      <c r="A5698" s="1">
        <v>41068</v>
      </c>
      <c r="B5698">
        <v>52</v>
      </c>
      <c r="C5698">
        <v>-5.5459999999999997E-3</v>
      </c>
      <c r="D5698">
        <f t="shared" si="88"/>
        <v>-5.5614296186118784E-3</v>
      </c>
    </row>
    <row r="5699" spans="1:4" x14ac:dyDescent="0.25">
      <c r="A5699" s="1">
        <v>41098</v>
      </c>
      <c r="B5699">
        <v>52.4</v>
      </c>
      <c r="C5699">
        <v>7.6920000000000001E-3</v>
      </c>
      <c r="D5699">
        <f t="shared" si="88"/>
        <v>7.6628727455690972E-3</v>
      </c>
    </row>
    <row r="5700" spans="1:4" x14ac:dyDescent="0.25">
      <c r="A5700" s="1">
        <v>41129</v>
      </c>
      <c r="B5700">
        <v>52.79</v>
      </c>
      <c r="C5700">
        <v>7.443E-3</v>
      </c>
      <c r="D5700">
        <f t="shared" ref="D5700:D5763" si="89">LN(B5700/B5699)</f>
        <v>7.4151875085283888E-3</v>
      </c>
    </row>
    <row r="5701" spans="1:4" x14ac:dyDescent="0.25">
      <c r="A5701" s="1">
        <v>41160</v>
      </c>
      <c r="B5701">
        <v>53.15</v>
      </c>
      <c r="C5701">
        <v>6.8190000000000004E-3</v>
      </c>
      <c r="D5701">
        <f t="shared" si="89"/>
        <v>6.7963259524320514E-3</v>
      </c>
    </row>
    <row r="5702" spans="1:4" x14ac:dyDescent="0.25">
      <c r="A5702" s="1">
        <v>41190</v>
      </c>
      <c r="B5702">
        <v>53.06</v>
      </c>
      <c r="C5702">
        <v>-1.6930000000000001E-3</v>
      </c>
      <c r="D5702">
        <f t="shared" si="89"/>
        <v>-1.6947560783633069E-3</v>
      </c>
    </row>
    <row r="5703" spans="1:4" x14ac:dyDescent="0.25">
      <c r="A5703" t="s">
        <v>3450</v>
      </c>
      <c r="B5703">
        <v>52.82</v>
      </c>
      <c r="C5703">
        <v>-4.5230000000000001E-3</v>
      </c>
      <c r="D5703">
        <f t="shared" si="89"/>
        <v>-4.5334418406074361E-3</v>
      </c>
    </row>
    <row r="5704" spans="1:4" x14ac:dyDescent="0.25">
      <c r="A5704" t="s">
        <v>3451</v>
      </c>
      <c r="B5704">
        <v>54.71</v>
      </c>
      <c r="C5704">
        <v>3.5782000000000001E-2</v>
      </c>
      <c r="D5704">
        <f t="shared" si="89"/>
        <v>3.5156601206748461E-2</v>
      </c>
    </row>
    <row r="5705" spans="1:4" x14ac:dyDescent="0.25">
      <c r="A5705" t="s">
        <v>3452</v>
      </c>
      <c r="B5705">
        <v>55</v>
      </c>
      <c r="C5705">
        <v>5.3010000000000002E-3</v>
      </c>
      <c r="D5705">
        <f t="shared" si="89"/>
        <v>5.2866771567363349E-3</v>
      </c>
    </row>
    <row r="5706" spans="1:4" x14ac:dyDescent="0.25">
      <c r="A5706" t="s">
        <v>3453</v>
      </c>
      <c r="B5706">
        <v>56.31</v>
      </c>
      <c r="C5706">
        <v>2.3817999999999999E-2</v>
      </c>
      <c r="D5706">
        <f t="shared" si="89"/>
        <v>2.3538954034056363E-2</v>
      </c>
    </row>
    <row r="5707" spans="1:4" x14ac:dyDescent="0.25">
      <c r="A5707" t="s">
        <v>3454</v>
      </c>
      <c r="B5707">
        <v>56.73</v>
      </c>
      <c r="C5707">
        <v>7.4590000000000004E-3</v>
      </c>
      <c r="D5707">
        <f t="shared" si="89"/>
        <v>7.4310320719486681E-3</v>
      </c>
    </row>
    <row r="5708" spans="1:4" x14ac:dyDescent="0.25">
      <c r="A5708" t="s">
        <v>3455</v>
      </c>
      <c r="B5708">
        <v>56.57</v>
      </c>
      <c r="C5708">
        <v>-2.82E-3</v>
      </c>
      <c r="D5708">
        <f t="shared" si="89"/>
        <v>-2.8243619834113888E-3</v>
      </c>
    </row>
    <row r="5709" spans="1:4" x14ac:dyDescent="0.25">
      <c r="A5709" t="s">
        <v>3456</v>
      </c>
      <c r="B5709">
        <v>56.32</v>
      </c>
      <c r="C5709">
        <v>-4.4190000000000002E-3</v>
      </c>
      <c r="D5709">
        <f t="shared" si="89"/>
        <v>-4.4290975052774205E-3</v>
      </c>
    </row>
    <row r="5710" spans="1:4" x14ac:dyDescent="0.25">
      <c r="A5710" t="s">
        <v>3457</v>
      </c>
      <c r="B5710">
        <v>56.64</v>
      </c>
      <c r="C5710">
        <v>5.6820000000000004E-3</v>
      </c>
      <c r="D5710">
        <f t="shared" si="89"/>
        <v>5.6657375356772999E-3</v>
      </c>
    </row>
    <row r="5711" spans="1:4" x14ac:dyDescent="0.25">
      <c r="A5711" t="s">
        <v>3458</v>
      </c>
      <c r="B5711">
        <v>56.55</v>
      </c>
      <c r="C5711">
        <v>-1.5889999999999999E-3</v>
      </c>
      <c r="D5711">
        <f t="shared" si="89"/>
        <v>-1.5902468233349391E-3</v>
      </c>
    </row>
    <row r="5712" spans="1:4" x14ac:dyDescent="0.25">
      <c r="A5712" t="s">
        <v>3459</v>
      </c>
      <c r="B5712">
        <v>56.96</v>
      </c>
      <c r="C5712">
        <v>7.2500000000000004E-3</v>
      </c>
      <c r="D5712">
        <f t="shared" si="89"/>
        <v>7.2240645415908855E-3</v>
      </c>
    </row>
    <row r="5713" spans="1:4" x14ac:dyDescent="0.25">
      <c r="A5713" t="s">
        <v>3460</v>
      </c>
      <c r="B5713">
        <v>56.67</v>
      </c>
      <c r="C5713">
        <v>-5.091E-3</v>
      </c>
      <c r="D5713">
        <f t="shared" si="89"/>
        <v>-5.1042969221923836E-3</v>
      </c>
    </row>
    <row r="5714" spans="1:4" x14ac:dyDescent="0.25">
      <c r="A5714" t="s">
        <v>3461</v>
      </c>
      <c r="B5714">
        <v>56.53</v>
      </c>
      <c r="C5714">
        <v>-2.47E-3</v>
      </c>
      <c r="D5714">
        <f t="shared" si="89"/>
        <v>-2.4734994943284632E-3</v>
      </c>
    </row>
    <row r="5715" spans="1:4" x14ac:dyDescent="0.25">
      <c r="A5715" t="s">
        <v>3462</v>
      </c>
      <c r="B5715">
        <v>56.84</v>
      </c>
      <c r="C5715">
        <v>5.4840000000000002E-3</v>
      </c>
      <c r="D5715">
        <f t="shared" si="89"/>
        <v>5.4688325417005298E-3</v>
      </c>
    </row>
    <row r="5716" spans="1:4" x14ac:dyDescent="0.25">
      <c r="A5716" t="s">
        <v>3463</v>
      </c>
      <c r="B5716">
        <v>56.62</v>
      </c>
      <c r="C5716">
        <v>-3.8709999999999999E-3</v>
      </c>
      <c r="D5716">
        <f t="shared" si="89"/>
        <v>-3.8780235451464922E-3</v>
      </c>
    </row>
    <row r="5717" spans="1:4" x14ac:dyDescent="0.25">
      <c r="A5717" t="s">
        <v>3464</v>
      </c>
      <c r="B5717">
        <v>56.75</v>
      </c>
      <c r="C5717">
        <v>2.2959999999999999E-3</v>
      </c>
      <c r="D5717">
        <f t="shared" si="89"/>
        <v>2.2933766777585834E-3</v>
      </c>
    </row>
    <row r="5718" spans="1:4" x14ac:dyDescent="0.25">
      <c r="A5718" s="1">
        <v>41008</v>
      </c>
      <c r="B5718">
        <v>56.79</v>
      </c>
      <c r="C5718">
        <v>7.0500000000000001E-4</v>
      </c>
      <c r="D5718">
        <f t="shared" si="89"/>
        <v>7.0459752782901482E-4</v>
      </c>
    </row>
    <row r="5719" spans="1:4" x14ac:dyDescent="0.25">
      <c r="A5719" s="1">
        <v>41038</v>
      </c>
      <c r="B5719">
        <v>56.54</v>
      </c>
      <c r="C5719">
        <v>-4.4019999999999997E-3</v>
      </c>
      <c r="D5719">
        <f t="shared" si="89"/>
        <v>-4.4119016238968987E-3</v>
      </c>
    </row>
    <row r="5720" spans="1:4" x14ac:dyDescent="0.25">
      <c r="A5720" s="1">
        <v>41069</v>
      </c>
      <c r="B5720">
        <v>57.65</v>
      </c>
      <c r="C5720">
        <v>1.9632E-2</v>
      </c>
      <c r="D5720">
        <f t="shared" si="89"/>
        <v>1.9441894449623819E-2</v>
      </c>
    </row>
    <row r="5721" spans="1:4" x14ac:dyDescent="0.25">
      <c r="A5721" s="1">
        <v>41099</v>
      </c>
      <c r="B5721">
        <v>57.26</v>
      </c>
      <c r="C5721">
        <v>-6.7650000000000002E-3</v>
      </c>
      <c r="D5721">
        <f t="shared" si="89"/>
        <v>-6.7879470450990485E-3</v>
      </c>
    </row>
    <row r="5722" spans="1:4" x14ac:dyDescent="0.25">
      <c r="A5722" s="1">
        <v>41191</v>
      </c>
      <c r="B5722">
        <v>57.3</v>
      </c>
      <c r="C5722">
        <v>6.9899999999999997E-4</v>
      </c>
      <c r="D5722">
        <f t="shared" si="89"/>
        <v>6.9832405072478034E-4</v>
      </c>
    </row>
    <row r="5723" spans="1:4" x14ac:dyDescent="0.25">
      <c r="A5723" s="1">
        <v>41222</v>
      </c>
      <c r="B5723">
        <v>56.72</v>
      </c>
      <c r="C5723">
        <v>-1.0122000000000001E-2</v>
      </c>
      <c r="D5723">
        <f t="shared" si="89"/>
        <v>-1.0173741496821768E-2</v>
      </c>
    </row>
    <row r="5724" spans="1:4" x14ac:dyDescent="0.25">
      <c r="A5724" s="1">
        <v>41252</v>
      </c>
      <c r="B5724">
        <v>57.05</v>
      </c>
      <c r="C5724">
        <v>5.8180000000000003E-3</v>
      </c>
      <c r="D5724">
        <f t="shared" si="89"/>
        <v>5.8011940842126603E-3</v>
      </c>
    </row>
    <row r="5725" spans="1:4" x14ac:dyDescent="0.25">
      <c r="A5725" t="s">
        <v>3465</v>
      </c>
      <c r="B5725">
        <v>58.3</v>
      </c>
      <c r="C5725">
        <v>2.1911E-2</v>
      </c>
      <c r="D5725">
        <f t="shared" si="89"/>
        <v>2.167401704836211E-2</v>
      </c>
    </row>
    <row r="5726" spans="1:4" x14ac:dyDescent="0.25">
      <c r="A5726" t="s">
        <v>3466</v>
      </c>
      <c r="B5726">
        <v>59.46</v>
      </c>
      <c r="C5726">
        <v>1.9897000000000001E-2</v>
      </c>
      <c r="D5726">
        <f t="shared" si="89"/>
        <v>1.9701724213504964E-2</v>
      </c>
    </row>
    <row r="5727" spans="1:4" x14ac:dyDescent="0.25">
      <c r="A5727" t="s">
        <v>3467</v>
      </c>
      <c r="B5727">
        <v>58.91</v>
      </c>
      <c r="C5727">
        <v>-9.2499999999999995E-3</v>
      </c>
      <c r="D5727">
        <f t="shared" si="89"/>
        <v>-9.2929620363557536E-3</v>
      </c>
    </row>
    <row r="5728" spans="1:4" x14ac:dyDescent="0.25">
      <c r="A5728" t="s">
        <v>3468</v>
      </c>
      <c r="B5728">
        <v>58.86</v>
      </c>
      <c r="C5728">
        <v>-8.4900000000000004E-4</v>
      </c>
      <c r="D5728">
        <f t="shared" si="89"/>
        <v>-8.4911272826922797E-4</v>
      </c>
    </row>
    <row r="5729" spans="1:4" x14ac:dyDescent="0.25">
      <c r="A5729" t="s">
        <v>3469</v>
      </c>
      <c r="B5729">
        <v>59.47</v>
      </c>
      <c r="C5729">
        <v>1.0364E-2</v>
      </c>
      <c r="D5729">
        <f t="shared" si="89"/>
        <v>1.0310240913175551E-2</v>
      </c>
    </row>
    <row r="5730" spans="1:4" x14ac:dyDescent="0.25">
      <c r="A5730" t="s">
        <v>3470</v>
      </c>
      <c r="B5730">
        <v>59.28</v>
      </c>
      <c r="C5730">
        <v>-3.1949999999999999E-3</v>
      </c>
      <c r="D5730">
        <f t="shared" si="89"/>
        <v>-3.2000027306707912E-3</v>
      </c>
    </row>
    <row r="5731" spans="1:4" x14ac:dyDescent="0.25">
      <c r="A5731" t="s">
        <v>3471</v>
      </c>
      <c r="B5731">
        <v>59.42</v>
      </c>
      <c r="C5731">
        <v>2.362E-3</v>
      </c>
      <c r="D5731">
        <f t="shared" si="89"/>
        <v>2.3588890466301857E-3</v>
      </c>
    </row>
    <row r="5732" spans="1:4" x14ac:dyDescent="0.25">
      <c r="A5732" t="s">
        <v>3472</v>
      </c>
      <c r="B5732">
        <v>59.39</v>
      </c>
      <c r="C5732">
        <v>-5.0500000000000002E-4</v>
      </c>
      <c r="D5732">
        <f t="shared" si="89"/>
        <v>-5.0500800669273441E-4</v>
      </c>
    </row>
    <row r="5733" spans="1:4" x14ac:dyDescent="0.25">
      <c r="A5733" t="s">
        <v>3473</v>
      </c>
      <c r="B5733">
        <v>59.72</v>
      </c>
      <c r="C5733">
        <v>5.5570000000000003E-3</v>
      </c>
      <c r="D5733">
        <f t="shared" si="89"/>
        <v>5.5411106432207233E-3</v>
      </c>
    </row>
    <row r="5734" spans="1:4" x14ac:dyDescent="0.25">
      <c r="A5734" t="s">
        <v>3474</v>
      </c>
      <c r="B5734">
        <v>59.17</v>
      </c>
      <c r="C5734">
        <v>-9.2099999999999994E-3</v>
      </c>
      <c r="D5734">
        <f t="shared" si="89"/>
        <v>-9.2523159823868877E-3</v>
      </c>
    </row>
    <row r="5735" spans="1:4" x14ac:dyDescent="0.25">
      <c r="A5735" t="s">
        <v>3475</v>
      </c>
      <c r="B5735">
        <v>59.88</v>
      </c>
      <c r="C5735">
        <v>1.1998999999999999E-2</v>
      </c>
      <c r="D5735">
        <f t="shared" si="89"/>
        <v>1.192790286282492E-2</v>
      </c>
    </row>
    <row r="5736" spans="1:4" x14ac:dyDescent="0.25">
      <c r="A5736" t="s">
        <v>3476</v>
      </c>
      <c r="B5736">
        <v>60.37</v>
      </c>
      <c r="C5736">
        <v>8.1829999999999993E-3</v>
      </c>
      <c r="D5736">
        <f t="shared" si="89"/>
        <v>8.1497332569070886E-3</v>
      </c>
    </row>
    <row r="5737" spans="1:4" x14ac:dyDescent="0.25">
      <c r="A5737" s="1">
        <v>40918</v>
      </c>
      <c r="B5737">
        <v>60.57</v>
      </c>
      <c r="C5737">
        <v>3.313E-3</v>
      </c>
      <c r="D5737">
        <f t="shared" si="89"/>
        <v>3.3074281845210753E-3</v>
      </c>
    </row>
    <row r="5738" spans="1:4" x14ac:dyDescent="0.25">
      <c r="A5738" s="1">
        <v>40949</v>
      </c>
      <c r="B5738">
        <v>60.33</v>
      </c>
      <c r="C5738">
        <v>-3.9620000000000002E-3</v>
      </c>
      <c r="D5738">
        <f t="shared" si="89"/>
        <v>-3.9702285401854347E-3</v>
      </c>
    </row>
    <row r="5739" spans="1:4" x14ac:dyDescent="0.25">
      <c r="A5739" s="1">
        <v>40978</v>
      </c>
      <c r="B5739">
        <v>61.77</v>
      </c>
      <c r="C5739">
        <v>2.3869000000000001E-2</v>
      </c>
      <c r="D5739">
        <f t="shared" si="89"/>
        <v>2.3588317255137412E-2</v>
      </c>
    </row>
    <row r="5740" spans="1:4" x14ac:dyDescent="0.25">
      <c r="A5740" s="1">
        <v>41009</v>
      </c>
      <c r="B5740">
        <v>61.74</v>
      </c>
      <c r="C5740">
        <v>-4.86E-4</v>
      </c>
      <c r="D5740">
        <f t="shared" si="89"/>
        <v>-4.857906337945662E-4</v>
      </c>
    </row>
    <row r="5741" spans="1:4" x14ac:dyDescent="0.25">
      <c r="A5741" s="1">
        <v>41039</v>
      </c>
      <c r="B5741">
        <v>63.2</v>
      </c>
      <c r="C5741">
        <v>2.3647999999999999E-2</v>
      </c>
      <c r="D5741">
        <f t="shared" si="89"/>
        <v>2.3372282078798483E-2</v>
      </c>
    </row>
    <row r="5742" spans="1:4" x14ac:dyDescent="0.25">
      <c r="A5742" s="1">
        <v>41131</v>
      </c>
      <c r="B5742">
        <v>61.88</v>
      </c>
      <c r="C5742">
        <v>-2.0885999999999998E-2</v>
      </c>
      <c r="D5742">
        <f t="shared" si="89"/>
        <v>-2.1107275447946366E-2</v>
      </c>
    </row>
    <row r="5743" spans="1:4" x14ac:dyDescent="0.25">
      <c r="A5743" s="1">
        <v>41162</v>
      </c>
      <c r="B5743">
        <v>60.95</v>
      </c>
      <c r="C5743">
        <v>-1.5029000000000001E-2</v>
      </c>
      <c r="D5743">
        <f t="shared" si="89"/>
        <v>-1.5143169777584786E-2</v>
      </c>
    </row>
    <row r="5744" spans="1:4" x14ac:dyDescent="0.25">
      <c r="A5744" s="1">
        <v>41192</v>
      </c>
      <c r="B5744">
        <v>59.74</v>
      </c>
      <c r="C5744">
        <v>-1.9852000000000002E-2</v>
      </c>
      <c r="D5744">
        <f t="shared" si="89"/>
        <v>-2.0052043139316779E-2</v>
      </c>
    </row>
    <row r="5745" spans="1:4" x14ac:dyDescent="0.25">
      <c r="A5745" s="1">
        <v>41223</v>
      </c>
      <c r="B5745">
        <v>59.01</v>
      </c>
      <c r="C5745">
        <v>-1.222E-2</v>
      </c>
      <c r="D5745">
        <f t="shared" si="89"/>
        <v>-1.229489171888643E-2</v>
      </c>
    </row>
    <row r="5746" spans="1:4" x14ac:dyDescent="0.25">
      <c r="A5746" s="1">
        <v>41253</v>
      </c>
      <c r="B5746">
        <v>59.56</v>
      </c>
      <c r="C5746">
        <v>9.3209999999999994E-3</v>
      </c>
      <c r="D5746">
        <f t="shared" si="89"/>
        <v>9.2772867467308274E-3</v>
      </c>
    </row>
    <row r="5747" spans="1:4" x14ac:dyDescent="0.25">
      <c r="A5747" t="s">
        <v>3477</v>
      </c>
      <c r="B5747">
        <v>60.65</v>
      </c>
      <c r="C5747">
        <v>1.8301000000000001E-2</v>
      </c>
      <c r="D5747">
        <f t="shared" si="89"/>
        <v>1.8135427574250788E-2</v>
      </c>
    </row>
    <row r="5748" spans="1:4" x14ac:dyDescent="0.25">
      <c r="A5748" t="s">
        <v>3478</v>
      </c>
      <c r="B5748">
        <v>60.86</v>
      </c>
      <c r="C5748">
        <v>3.4619999999999998E-3</v>
      </c>
      <c r="D5748">
        <f t="shared" si="89"/>
        <v>3.4565090787658285E-3</v>
      </c>
    </row>
    <row r="5749" spans="1:4" x14ac:dyDescent="0.25">
      <c r="A5749" t="s">
        <v>3479</v>
      </c>
      <c r="B5749">
        <v>61.39</v>
      </c>
      <c r="C5749">
        <v>8.7080000000000005E-3</v>
      </c>
      <c r="D5749">
        <f t="shared" si="89"/>
        <v>8.6708109705799074E-3</v>
      </c>
    </row>
    <row r="5750" spans="1:4" x14ac:dyDescent="0.25">
      <c r="A5750" t="s">
        <v>3480</v>
      </c>
      <c r="B5750">
        <v>61.8</v>
      </c>
      <c r="C5750">
        <v>6.679E-3</v>
      </c>
      <c r="D5750">
        <f t="shared" si="89"/>
        <v>6.6564090242401631E-3</v>
      </c>
    </row>
    <row r="5751" spans="1:4" x14ac:dyDescent="0.25">
      <c r="A5751" t="s">
        <v>3481</v>
      </c>
      <c r="B5751">
        <v>61.89</v>
      </c>
      <c r="C5751">
        <v>1.456E-3</v>
      </c>
      <c r="D5751">
        <f t="shared" si="89"/>
        <v>1.4552512876251247E-3</v>
      </c>
    </row>
    <row r="5752" spans="1:4" x14ac:dyDescent="0.25">
      <c r="A5752" t="s">
        <v>3482</v>
      </c>
      <c r="B5752">
        <v>62.04</v>
      </c>
      <c r="C5752">
        <v>2.4239999999999999E-3</v>
      </c>
      <c r="D5752">
        <f t="shared" si="89"/>
        <v>2.4207225570678009E-3</v>
      </c>
    </row>
    <row r="5753" spans="1:4" x14ac:dyDescent="0.25">
      <c r="A5753" t="s">
        <v>3483</v>
      </c>
      <c r="B5753">
        <v>61.75</v>
      </c>
      <c r="C5753">
        <v>-4.6740000000000002E-3</v>
      </c>
      <c r="D5753">
        <f t="shared" si="89"/>
        <v>-4.6853628002514799E-3</v>
      </c>
    </row>
    <row r="5754" spans="1:4" x14ac:dyDescent="0.25">
      <c r="A5754" t="s">
        <v>3484</v>
      </c>
      <c r="B5754">
        <v>61.28</v>
      </c>
      <c r="C5754">
        <v>-7.6109999999999997E-3</v>
      </c>
      <c r="D5754">
        <f t="shared" si="89"/>
        <v>-7.6404500757506688E-3</v>
      </c>
    </row>
    <row r="5755" spans="1:4" x14ac:dyDescent="0.25">
      <c r="A5755" t="s">
        <v>3485</v>
      </c>
      <c r="B5755">
        <v>60.48</v>
      </c>
      <c r="C5755">
        <v>-1.3055000000000001E-2</v>
      </c>
      <c r="D5755">
        <f t="shared" si="89"/>
        <v>-1.3140793561058368E-2</v>
      </c>
    </row>
    <row r="5756" spans="1:4" x14ac:dyDescent="0.25">
      <c r="A5756" t="s">
        <v>3486</v>
      </c>
      <c r="B5756">
        <v>60.04</v>
      </c>
      <c r="C5756">
        <v>-7.2750000000000002E-3</v>
      </c>
      <c r="D5756">
        <f t="shared" si="89"/>
        <v>-7.3017251060162897E-3</v>
      </c>
    </row>
    <row r="5757" spans="1:4" x14ac:dyDescent="0.25">
      <c r="A5757" t="s">
        <v>3487</v>
      </c>
      <c r="B5757">
        <v>61.38</v>
      </c>
      <c r="C5757">
        <v>2.2318000000000001E-2</v>
      </c>
      <c r="D5757">
        <f t="shared" si="89"/>
        <v>2.207304242632898E-2</v>
      </c>
    </row>
    <row r="5758" spans="1:4" x14ac:dyDescent="0.25">
      <c r="A5758" s="1">
        <v>40919</v>
      </c>
      <c r="B5758">
        <v>62.26</v>
      </c>
      <c r="C5758">
        <v>1.4337000000000001E-2</v>
      </c>
      <c r="D5758">
        <f t="shared" si="89"/>
        <v>1.423511582187191E-2</v>
      </c>
    </row>
    <row r="5759" spans="1:4" x14ac:dyDescent="0.25">
      <c r="A5759" s="1">
        <v>40950</v>
      </c>
      <c r="B5759">
        <v>62.02</v>
      </c>
      <c r="C5759">
        <v>-3.8549999999999999E-3</v>
      </c>
      <c r="D5759">
        <f t="shared" si="89"/>
        <v>-3.8622513411591618E-3</v>
      </c>
    </row>
    <row r="5760" spans="1:4" x14ac:dyDescent="0.25">
      <c r="A5760" s="1">
        <v>41040</v>
      </c>
      <c r="B5760">
        <v>62.38</v>
      </c>
      <c r="C5760">
        <v>5.8050000000000003E-3</v>
      </c>
      <c r="D5760">
        <f t="shared" si="89"/>
        <v>5.7877975073543572E-3</v>
      </c>
    </row>
    <row r="5761" spans="1:4" x14ac:dyDescent="0.25">
      <c r="A5761" s="1">
        <v>41071</v>
      </c>
      <c r="B5761">
        <v>62.62</v>
      </c>
      <c r="C5761">
        <v>3.8470000000000002E-3</v>
      </c>
      <c r="D5761">
        <f t="shared" si="89"/>
        <v>3.840004718602413E-3</v>
      </c>
    </row>
    <row r="5762" spans="1:4" x14ac:dyDescent="0.25">
      <c r="A5762" s="1">
        <v>41101</v>
      </c>
      <c r="B5762">
        <v>61.99</v>
      </c>
      <c r="C5762">
        <v>-1.0061E-2</v>
      </c>
      <c r="D5762">
        <f t="shared" si="89"/>
        <v>-1.0111634184431503E-2</v>
      </c>
    </row>
    <row r="5763" spans="1:4" x14ac:dyDescent="0.25">
      <c r="A5763" s="1">
        <v>41132</v>
      </c>
      <c r="B5763">
        <v>60.86</v>
      </c>
      <c r="C5763">
        <v>-1.8228999999999999E-2</v>
      </c>
      <c r="D5763">
        <f t="shared" si="89"/>
        <v>-1.8396937245003041E-2</v>
      </c>
    </row>
    <row r="5764" spans="1:4" x14ac:dyDescent="0.25">
      <c r="A5764" s="1">
        <v>41163</v>
      </c>
      <c r="B5764">
        <v>60.96</v>
      </c>
      <c r="C5764">
        <v>1.6429999999999999E-3</v>
      </c>
      <c r="D5764">
        <f t="shared" ref="D5764:D5827" si="90">LN(B5764/B5763)</f>
        <v>1.6417669095658439E-3</v>
      </c>
    </row>
    <row r="5765" spans="1:4" x14ac:dyDescent="0.25">
      <c r="A5765" s="1">
        <v>41254</v>
      </c>
      <c r="B5765">
        <v>61.16</v>
      </c>
      <c r="C5765">
        <v>3.2810000000000001E-3</v>
      </c>
      <c r="D5765">
        <f t="shared" si="90"/>
        <v>3.2754696824706382E-3</v>
      </c>
    </row>
    <row r="5766" spans="1:4" x14ac:dyDescent="0.25">
      <c r="A5766" t="s">
        <v>3488</v>
      </c>
      <c r="B5766">
        <v>63.38</v>
      </c>
      <c r="C5766">
        <v>3.6297999999999997E-2</v>
      </c>
      <c r="D5766">
        <f t="shared" si="90"/>
        <v>3.5654973201913284E-2</v>
      </c>
    </row>
    <row r="5767" spans="1:4" x14ac:dyDescent="0.25">
      <c r="A5767" t="s">
        <v>3489</v>
      </c>
      <c r="B5767">
        <v>61.47</v>
      </c>
      <c r="C5767">
        <v>-3.0136E-2</v>
      </c>
      <c r="D5767">
        <f t="shared" si="90"/>
        <v>-3.0599103343856644E-2</v>
      </c>
    </row>
    <row r="5768" spans="1:4" x14ac:dyDescent="0.25">
      <c r="A5768" t="s">
        <v>3490</v>
      </c>
      <c r="B5768">
        <v>61.25</v>
      </c>
      <c r="C5768">
        <v>-3.5790000000000001E-3</v>
      </c>
      <c r="D5768">
        <f t="shared" si="90"/>
        <v>-3.5854014940816937E-3</v>
      </c>
    </row>
    <row r="5769" spans="1:4" x14ac:dyDescent="0.25">
      <c r="A5769" t="s">
        <v>3491</v>
      </c>
      <c r="B5769">
        <v>62.12</v>
      </c>
      <c r="C5769">
        <v>1.4204E-2</v>
      </c>
      <c r="D5769">
        <f t="shared" si="90"/>
        <v>1.4104148855649859E-2</v>
      </c>
    </row>
    <row r="5770" spans="1:4" x14ac:dyDescent="0.25">
      <c r="A5770" t="s">
        <v>3492</v>
      </c>
      <c r="B5770">
        <v>63.33</v>
      </c>
      <c r="C5770">
        <v>1.9477999999999999E-2</v>
      </c>
      <c r="D5770">
        <f t="shared" si="90"/>
        <v>1.9291152247852616E-2</v>
      </c>
    </row>
    <row r="5771" spans="1:4" x14ac:dyDescent="0.25">
      <c r="A5771" t="s">
        <v>3493</v>
      </c>
      <c r="B5771">
        <v>63.82</v>
      </c>
      <c r="C5771">
        <v>7.737E-3</v>
      </c>
      <c r="D5771">
        <f t="shared" si="90"/>
        <v>7.7074703217585349E-3</v>
      </c>
    </row>
    <row r="5772" spans="1:4" x14ac:dyDescent="0.25">
      <c r="A5772" t="s">
        <v>3494</v>
      </c>
      <c r="B5772">
        <v>64.09</v>
      </c>
      <c r="C5772">
        <v>4.2310000000000004E-3</v>
      </c>
      <c r="D5772">
        <f t="shared" si="90"/>
        <v>4.2217246660379831E-3</v>
      </c>
    </row>
    <row r="5773" spans="1:4" x14ac:dyDescent="0.25">
      <c r="A5773" t="s">
        <v>3495</v>
      </c>
      <c r="B5773">
        <v>64.819999999999993</v>
      </c>
      <c r="C5773">
        <v>1.1390000000000001E-2</v>
      </c>
      <c r="D5773">
        <f t="shared" si="90"/>
        <v>1.1325852197265706E-2</v>
      </c>
    </row>
    <row r="5774" spans="1:4" x14ac:dyDescent="0.25">
      <c r="A5774" t="s">
        <v>3496</v>
      </c>
      <c r="B5774">
        <v>64.67</v>
      </c>
      <c r="C5774">
        <v>-2.3140000000000001E-3</v>
      </c>
      <c r="D5774">
        <f t="shared" si="90"/>
        <v>-2.3167822548997973E-3</v>
      </c>
    </row>
    <row r="5775" spans="1:4" x14ac:dyDescent="0.25">
      <c r="A5775" t="s">
        <v>3497</v>
      </c>
      <c r="B5775">
        <v>64.16</v>
      </c>
      <c r="C5775">
        <v>-7.8860000000000006E-3</v>
      </c>
      <c r="D5775">
        <f t="shared" si="90"/>
        <v>-7.9174519002424854E-3</v>
      </c>
    </row>
    <row r="5776" spans="1:4" x14ac:dyDescent="0.25">
      <c r="A5776" t="s">
        <v>3498</v>
      </c>
      <c r="B5776">
        <v>64.83</v>
      </c>
      <c r="C5776">
        <v>1.0442999999999999E-2</v>
      </c>
      <c r="D5776">
        <f t="shared" si="90"/>
        <v>1.0388495628645279E-2</v>
      </c>
    </row>
    <row r="5777" spans="1:4" x14ac:dyDescent="0.25">
      <c r="A5777" t="s">
        <v>3499</v>
      </c>
      <c r="B5777">
        <v>64.239999999999995</v>
      </c>
      <c r="C5777">
        <v>-9.1009999999999997E-3</v>
      </c>
      <c r="D5777">
        <f t="shared" si="90"/>
        <v>-9.1423895483981436E-3</v>
      </c>
    </row>
    <row r="5778" spans="1:4" x14ac:dyDescent="0.25">
      <c r="A5778" t="s">
        <v>3500</v>
      </c>
      <c r="B5778">
        <v>65.069999999999993</v>
      </c>
      <c r="C5778">
        <v>1.2919999999999999E-2</v>
      </c>
      <c r="D5778">
        <f t="shared" si="90"/>
        <v>1.2837543868386465E-2</v>
      </c>
    </row>
    <row r="5779" spans="1:4" x14ac:dyDescent="0.25">
      <c r="A5779" s="1">
        <v>40980</v>
      </c>
      <c r="B5779">
        <v>64.98</v>
      </c>
      <c r="C5779">
        <v>-1.3829999999999999E-3</v>
      </c>
      <c r="D5779">
        <f t="shared" si="90"/>
        <v>-1.3840832659383414E-3</v>
      </c>
    </row>
    <row r="5780" spans="1:4" x14ac:dyDescent="0.25">
      <c r="A5780" s="1">
        <v>41011</v>
      </c>
      <c r="B5780">
        <v>64.239999999999995</v>
      </c>
      <c r="C5780">
        <v>-1.1388000000000001E-2</v>
      </c>
      <c r="D5780">
        <f t="shared" si="90"/>
        <v>-1.1453460602448125E-2</v>
      </c>
    </row>
    <row r="5781" spans="1:4" x14ac:dyDescent="0.25">
      <c r="A5781" s="1">
        <v>41041</v>
      </c>
      <c r="B5781">
        <v>64.02</v>
      </c>
      <c r="C5781">
        <v>-3.4250000000000001E-3</v>
      </c>
      <c r="D5781">
        <f t="shared" si="90"/>
        <v>-3.4305350967892482E-3</v>
      </c>
    </row>
    <row r="5782" spans="1:4" x14ac:dyDescent="0.25">
      <c r="A5782" s="1">
        <v>41072</v>
      </c>
      <c r="B5782">
        <v>64.34</v>
      </c>
      <c r="C5782">
        <v>4.9979999999999998E-3</v>
      </c>
      <c r="D5782">
        <f t="shared" si="90"/>
        <v>4.9859872691635134E-3</v>
      </c>
    </row>
    <row r="5783" spans="1:4" x14ac:dyDescent="0.25">
      <c r="A5783" s="1">
        <v>41102</v>
      </c>
      <c r="B5783">
        <v>64.45</v>
      </c>
      <c r="C5783">
        <v>1.7099999999999999E-3</v>
      </c>
      <c r="D5783">
        <f t="shared" si="90"/>
        <v>1.7082075743160851E-3</v>
      </c>
    </row>
    <row r="5784" spans="1:4" x14ac:dyDescent="0.25">
      <c r="A5784" s="1">
        <v>41194</v>
      </c>
      <c r="B5784">
        <v>63.04</v>
      </c>
      <c r="C5784">
        <v>-2.1877000000000001E-2</v>
      </c>
      <c r="D5784">
        <f t="shared" si="90"/>
        <v>-2.212028383557272E-2</v>
      </c>
    </row>
    <row r="5785" spans="1:4" x14ac:dyDescent="0.25">
      <c r="A5785" s="1">
        <v>41225</v>
      </c>
      <c r="B5785">
        <v>62.89</v>
      </c>
      <c r="C5785">
        <v>-2.379E-3</v>
      </c>
      <c r="D5785">
        <f t="shared" si="90"/>
        <v>-2.382276994211641E-3</v>
      </c>
    </row>
    <row r="5786" spans="1:4" x14ac:dyDescent="0.25">
      <c r="A5786" s="1">
        <v>41255</v>
      </c>
      <c r="B5786">
        <v>62.93</v>
      </c>
      <c r="C5786">
        <v>6.3599999999999996E-4</v>
      </c>
      <c r="D5786">
        <f t="shared" si="90"/>
        <v>6.3582898343023553E-4</v>
      </c>
    </row>
    <row r="5787" spans="1:4" x14ac:dyDescent="0.25">
      <c r="A5787" t="s">
        <v>3501</v>
      </c>
      <c r="B5787">
        <v>62.41</v>
      </c>
      <c r="C5787">
        <v>-8.2629999999999995E-3</v>
      </c>
      <c r="D5787">
        <f t="shared" si="90"/>
        <v>-8.297478592890619E-3</v>
      </c>
    </row>
    <row r="5788" spans="1:4" x14ac:dyDescent="0.25">
      <c r="A5788" t="s">
        <v>3502</v>
      </c>
      <c r="B5788">
        <v>62.06</v>
      </c>
      <c r="C5788">
        <v>-5.6080000000000001E-3</v>
      </c>
      <c r="D5788">
        <f t="shared" si="90"/>
        <v>-5.6238599257173831E-3</v>
      </c>
    </row>
    <row r="5789" spans="1:4" x14ac:dyDescent="0.25">
      <c r="A5789" t="s">
        <v>3503</v>
      </c>
      <c r="B5789">
        <v>63.31</v>
      </c>
      <c r="C5789">
        <v>2.0142E-2</v>
      </c>
      <c r="D5789">
        <f t="shared" si="90"/>
        <v>1.9941635535801097E-2</v>
      </c>
    </row>
    <row r="5790" spans="1:4" x14ac:dyDescent="0.25">
      <c r="A5790" t="s">
        <v>3504</v>
      </c>
      <c r="B5790">
        <v>63</v>
      </c>
      <c r="C5790">
        <v>-4.8970000000000003E-3</v>
      </c>
      <c r="D5790">
        <f t="shared" si="90"/>
        <v>-4.9085681645025222E-3</v>
      </c>
    </row>
    <row r="5791" spans="1:4" x14ac:dyDescent="0.25">
      <c r="A5791" t="s">
        <v>3505</v>
      </c>
      <c r="B5791">
        <v>61.77</v>
      </c>
      <c r="C5791">
        <v>-1.9524E-2</v>
      </c>
      <c r="D5791">
        <f t="shared" si="90"/>
        <v>-1.971691668372489E-2</v>
      </c>
    </row>
    <row r="5792" spans="1:4" x14ac:dyDescent="0.25">
      <c r="A5792" t="s">
        <v>3506</v>
      </c>
      <c r="B5792">
        <v>61.97</v>
      </c>
      <c r="C5792">
        <v>3.238E-3</v>
      </c>
      <c r="D5792">
        <f t="shared" si="90"/>
        <v>3.2325872662081995E-3</v>
      </c>
    </row>
    <row r="5793" spans="1:4" x14ac:dyDescent="0.25">
      <c r="A5793" t="s">
        <v>3507</v>
      </c>
      <c r="B5793">
        <v>61.32</v>
      </c>
      <c r="C5793">
        <v>-1.0489E-2</v>
      </c>
      <c r="D5793">
        <f t="shared" si="90"/>
        <v>-1.054434297040269E-2</v>
      </c>
    </row>
    <row r="5794" spans="1:4" x14ac:dyDescent="0.25">
      <c r="A5794" t="s">
        <v>3508</v>
      </c>
      <c r="B5794">
        <v>61.57</v>
      </c>
      <c r="C5794">
        <v>4.0769999999999999E-3</v>
      </c>
      <c r="D5794">
        <f t="shared" si="90"/>
        <v>4.0686849195053446E-3</v>
      </c>
    </row>
    <row r="5795" spans="1:4" x14ac:dyDescent="0.25">
      <c r="A5795" t="s">
        <v>3509</v>
      </c>
      <c r="B5795">
        <v>61.14</v>
      </c>
      <c r="C5795">
        <v>-6.9839999999999998E-3</v>
      </c>
      <c r="D5795">
        <f t="shared" si="90"/>
        <v>-7.0084224604302593E-3</v>
      </c>
    </row>
    <row r="5796" spans="1:4" x14ac:dyDescent="0.25">
      <c r="A5796" t="s">
        <v>3510</v>
      </c>
      <c r="B5796">
        <v>61.07</v>
      </c>
      <c r="C5796">
        <v>-1.145E-3</v>
      </c>
      <c r="D5796">
        <f t="shared" si="90"/>
        <v>-1.1455692276450666E-3</v>
      </c>
    </row>
    <row r="5797" spans="1:4" x14ac:dyDescent="0.25">
      <c r="A5797" t="s">
        <v>3511</v>
      </c>
      <c r="B5797">
        <v>60.65</v>
      </c>
      <c r="C5797">
        <v>-6.8770000000000003E-3</v>
      </c>
      <c r="D5797">
        <f t="shared" si="90"/>
        <v>-6.9011118449842533E-3</v>
      </c>
    </row>
    <row r="5798" spans="1:4" x14ac:dyDescent="0.25">
      <c r="A5798" t="s">
        <v>3512</v>
      </c>
      <c r="B5798">
        <v>61.85</v>
      </c>
      <c r="C5798">
        <v>1.9786000000000002E-2</v>
      </c>
      <c r="D5798">
        <f t="shared" si="90"/>
        <v>1.9592463448437882E-2</v>
      </c>
    </row>
    <row r="5799" spans="1:4" x14ac:dyDescent="0.25">
      <c r="A5799" s="1">
        <v>41306</v>
      </c>
      <c r="B5799">
        <v>63.48</v>
      </c>
      <c r="C5799">
        <v>2.6353999999999999E-2</v>
      </c>
      <c r="D5799">
        <f t="shared" si="90"/>
        <v>2.6012796819711359E-2</v>
      </c>
    </row>
    <row r="5800" spans="1:4" x14ac:dyDescent="0.25">
      <c r="A5800" s="1">
        <v>41334</v>
      </c>
      <c r="B5800">
        <v>63.3</v>
      </c>
      <c r="C5800">
        <v>-2.836E-3</v>
      </c>
      <c r="D5800">
        <f t="shared" si="90"/>
        <v>-2.839566508077848E-3</v>
      </c>
    </row>
    <row r="5801" spans="1:4" x14ac:dyDescent="0.25">
      <c r="A5801" s="1">
        <v>41365</v>
      </c>
      <c r="B5801">
        <v>63.18</v>
      </c>
      <c r="C5801">
        <v>-1.8959999999999999E-3</v>
      </c>
      <c r="D5801">
        <f t="shared" si="90"/>
        <v>-1.8975337761912771E-3</v>
      </c>
    </row>
    <row r="5802" spans="1:4" x14ac:dyDescent="0.25">
      <c r="A5802" s="1">
        <v>41456</v>
      </c>
      <c r="B5802">
        <v>62.841200000000001</v>
      </c>
      <c r="C5802">
        <v>-5.3619999999999996E-3</v>
      </c>
      <c r="D5802">
        <f t="shared" si="90"/>
        <v>-5.3768860517244034E-3</v>
      </c>
    </row>
    <row r="5803" spans="1:4" x14ac:dyDescent="0.25">
      <c r="A5803" s="1">
        <v>41487</v>
      </c>
      <c r="B5803">
        <v>63.22</v>
      </c>
      <c r="C5803">
        <v>6.0280000000000004E-3</v>
      </c>
      <c r="D5803">
        <f t="shared" si="90"/>
        <v>6.0097974652568963E-3</v>
      </c>
    </row>
    <row r="5804" spans="1:4" x14ac:dyDescent="0.25">
      <c r="A5804" s="1">
        <v>41518</v>
      </c>
      <c r="B5804">
        <v>63.17</v>
      </c>
      <c r="C5804">
        <v>-7.9100000000000004E-4</v>
      </c>
      <c r="D5804">
        <f t="shared" si="90"/>
        <v>-7.9120187686262369E-4</v>
      </c>
    </row>
    <row r="5805" spans="1:4" x14ac:dyDescent="0.25">
      <c r="A5805" s="1">
        <v>41548</v>
      </c>
      <c r="B5805">
        <v>63.62</v>
      </c>
      <c r="C5805">
        <v>7.1240000000000001E-3</v>
      </c>
      <c r="D5805">
        <f t="shared" si="90"/>
        <v>7.0983814103889164E-3</v>
      </c>
    </row>
    <row r="5806" spans="1:4" x14ac:dyDescent="0.25">
      <c r="A5806" s="1">
        <v>41579</v>
      </c>
      <c r="B5806">
        <v>63.7</v>
      </c>
      <c r="C5806">
        <v>1.2570000000000001E-3</v>
      </c>
      <c r="D5806">
        <f t="shared" si="90"/>
        <v>1.2566762571196348E-3</v>
      </c>
    </row>
    <row r="5807" spans="1:4" x14ac:dyDescent="0.25">
      <c r="A5807" t="s">
        <v>3513</v>
      </c>
      <c r="B5807">
        <v>63.48</v>
      </c>
      <c r="C5807">
        <v>-3.454E-3</v>
      </c>
      <c r="D5807">
        <f t="shared" si="90"/>
        <v>-3.4596669199094057E-3</v>
      </c>
    </row>
    <row r="5808" spans="1:4" x14ac:dyDescent="0.25">
      <c r="A5808" t="s">
        <v>3514</v>
      </c>
      <c r="B5808">
        <v>63.95</v>
      </c>
      <c r="C5808">
        <v>7.404E-3</v>
      </c>
      <c r="D5808">
        <f t="shared" si="90"/>
        <v>7.376632366643425E-3</v>
      </c>
    </row>
    <row r="5809" spans="1:4" x14ac:dyDescent="0.25">
      <c r="A5809" t="s">
        <v>3515</v>
      </c>
      <c r="B5809">
        <v>63.86</v>
      </c>
      <c r="C5809">
        <v>-1.407E-3</v>
      </c>
      <c r="D5809">
        <f t="shared" si="90"/>
        <v>-1.4083407382158323E-3</v>
      </c>
    </row>
    <row r="5810" spans="1:4" x14ac:dyDescent="0.25">
      <c r="A5810" t="s">
        <v>3516</v>
      </c>
      <c r="B5810">
        <v>65.05</v>
      </c>
      <c r="C5810">
        <v>1.8634999999999999E-2</v>
      </c>
      <c r="D5810">
        <f t="shared" si="90"/>
        <v>1.8463017671878211E-2</v>
      </c>
    </row>
    <row r="5811" spans="1:4" x14ac:dyDescent="0.25">
      <c r="A5811" t="s">
        <v>3517</v>
      </c>
      <c r="B5811">
        <v>65.47</v>
      </c>
      <c r="C5811">
        <v>6.4570000000000001E-3</v>
      </c>
      <c r="D5811">
        <f t="shared" si="90"/>
        <v>6.4358174944857396E-3</v>
      </c>
    </row>
    <row r="5812" spans="1:4" x14ac:dyDescent="0.25">
      <c r="A5812" t="s">
        <v>3518</v>
      </c>
      <c r="B5812">
        <v>65.75</v>
      </c>
      <c r="C5812">
        <v>4.2770000000000004E-3</v>
      </c>
      <c r="D5812">
        <f t="shared" si="90"/>
        <v>4.2676486048739632E-3</v>
      </c>
    </row>
    <row r="5813" spans="1:4" x14ac:dyDescent="0.25">
      <c r="A5813" t="s">
        <v>3519</v>
      </c>
      <c r="B5813">
        <v>66.459999999999994</v>
      </c>
      <c r="C5813">
        <v>1.0798E-2</v>
      </c>
      <c r="D5813">
        <f t="shared" si="90"/>
        <v>1.0740591868574279E-2</v>
      </c>
    </row>
    <row r="5814" spans="1:4" x14ac:dyDescent="0.25">
      <c r="A5814" t="s">
        <v>3520</v>
      </c>
      <c r="B5814">
        <v>67.349999999999994</v>
      </c>
      <c r="C5814">
        <v>1.3391999999999999E-2</v>
      </c>
      <c r="D5814">
        <f t="shared" si="90"/>
        <v>1.3302639929924698E-2</v>
      </c>
    </row>
    <row r="5815" spans="1:4" x14ac:dyDescent="0.25">
      <c r="A5815" t="s">
        <v>3521</v>
      </c>
      <c r="B5815">
        <v>67.819999999999993</v>
      </c>
      <c r="C5815">
        <v>6.9779999999999998E-3</v>
      </c>
      <c r="D5815">
        <f t="shared" si="90"/>
        <v>6.9542338411195427E-3</v>
      </c>
    </row>
    <row r="5816" spans="1:4" x14ac:dyDescent="0.25">
      <c r="A5816" t="s">
        <v>3522</v>
      </c>
      <c r="B5816">
        <v>67.58</v>
      </c>
      <c r="C5816">
        <v>-3.539E-3</v>
      </c>
      <c r="D5816">
        <f t="shared" si="90"/>
        <v>-3.5450554113486323E-3</v>
      </c>
    </row>
    <row r="5817" spans="1:4" x14ac:dyDescent="0.25">
      <c r="A5817" t="s">
        <v>3523</v>
      </c>
      <c r="B5817">
        <v>67.2</v>
      </c>
      <c r="C5817">
        <v>-5.6230000000000004E-3</v>
      </c>
      <c r="D5817">
        <f t="shared" si="90"/>
        <v>-5.6388337570399258E-3</v>
      </c>
    </row>
    <row r="5818" spans="1:4" x14ac:dyDescent="0.25">
      <c r="A5818" t="s">
        <v>3524</v>
      </c>
      <c r="B5818">
        <v>67.239999999999995</v>
      </c>
      <c r="C5818">
        <v>5.9500000000000004E-4</v>
      </c>
      <c r="D5818">
        <f t="shared" si="90"/>
        <v>5.9506101131077494E-4</v>
      </c>
    </row>
    <row r="5819" spans="1:4" x14ac:dyDescent="0.25">
      <c r="A5819" t="s">
        <v>3525</v>
      </c>
      <c r="B5819">
        <v>66.92</v>
      </c>
      <c r="C5819">
        <v>-4.7590000000000002E-3</v>
      </c>
      <c r="D5819">
        <f t="shared" si="90"/>
        <v>-4.7704324217915147E-3</v>
      </c>
    </row>
    <row r="5820" spans="1:4" x14ac:dyDescent="0.25">
      <c r="A5820" s="1">
        <v>41276</v>
      </c>
      <c r="B5820">
        <v>67.3</v>
      </c>
      <c r="C5820">
        <v>5.6779999999999999E-3</v>
      </c>
      <c r="D5820">
        <f t="shared" si="90"/>
        <v>5.6623605320589325E-3</v>
      </c>
    </row>
    <row r="5821" spans="1:4" x14ac:dyDescent="0.25">
      <c r="A5821" s="1">
        <v>41366</v>
      </c>
      <c r="B5821">
        <v>66.36</v>
      </c>
      <c r="C5821">
        <v>-1.3967E-2</v>
      </c>
      <c r="D5821">
        <f t="shared" si="90"/>
        <v>-1.4065771328438328E-2</v>
      </c>
    </row>
    <row r="5822" spans="1:4" x14ac:dyDescent="0.25">
      <c r="A5822" s="1">
        <v>41396</v>
      </c>
      <c r="B5822">
        <v>66.39</v>
      </c>
      <c r="C5822">
        <v>4.5199999999999998E-4</v>
      </c>
      <c r="D5822">
        <f t="shared" si="90"/>
        <v>4.5197740882430601E-4</v>
      </c>
    </row>
    <row r="5823" spans="1:4" x14ac:dyDescent="0.25">
      <c r="A5823" s="1">
        <v>41427</v>
      </c>
      <c r="B5823">
        <v>66.67</v>
      </c>
      <c r="C5823">
        <v>4.2170000000000003E-3</v>
      </c>
      <c r="D5823">
        <f t="shared" si="90"/>
        <v>4.2086338989007514E-3</v>
      </c>
    </row>
    <row r="5824" spans="1:4" x14ac:dyDescent="0.25">
      <c r="A5824" s="1">
        <v>41457</v>
      </c>
      <c r="B5824">
        <v>66.31</v>
      </c>
      <c r="C5824">
        <v>-5.4000000000000003E-3</v>
      </c>
      <c r="D5824">
        <f t="shared" si="90"/>
        <v>-5.4143612491924309E-3</v>
      </c>
    </row>
    <row r="5825" spans="1:4" x14ac:dyDescent="0.25">
      <c r="A5825" s="1">
        <v>41488</v>
      </c>
      <c r="B5825">
        <v>67.010000000000005</v>
      </c>
      <c r="C5825">
        <v>1.0557E-2</v>
      </c>
      <c r="D5825">
        <f t="shared" si="90"/>
        <v>1.0501146604303098E-2</v>
      </c>
    </row>
    <row r="5826" spans="1:4" x14ac:dyDescent="0.25">
      <c r="A5826" s="1">
        <v>41580</v>
      </c>
      <c r="B5826">
        <v>66.38</v>
      </c>
      <c r="C5826">
        <v>-9.4020000000000006E-3</v>
      </c>
      <c r="D5826">
        <f t="shared" si="90"/>
        <v>-9.4460556932509463E-3</v>
      </c>
    </row>
    <row r="5827" spans="1:4" x14ac:dyDescent="0.25">
      <c r="A5827" s="1">
        <v>41610</v>
      </c>
      <c r="B5827">
        <v>67.319999999999993</v>
      </c>
      <c r="C5827">
        <v>1.4161E-2</v>
      </c>
      <c r="D5827">
        <f t="shared" si="90"/>
        <v>1.4061563030776568E-2</v>
      </c>
    </row>
    <row r="5828" spans="1:4" x14ac:dyDescent="0.25">
      <c r="A5828" t="s">
        <v>3526</v>
      </c>
      <c r="B5828">
        <v>67.45</v>
      </c>
      <c r="C5828">
        <v>1.931E-3</v>
      </c>
      <c r="D5828">
        <f t="shared" ref="D5828:D5891" si="91">LN(B5828/B5827)</f>
        <v>1.9292133311597239E-3</v>
      </c>
    </row>
    <row r="5829" spans="1:4" x14ac:dyDescent="0.25">
      <c r="A5829" t="s">
        <v>3527</v>
      </c>
      <c r="B5829">
        <v>67.34</v>
      </c>
      <c r="C5829">
        <v>-1.6310000000000001E-3</v>
      </c>
      <c r="D5829">
        <f t="shared" si="91"/>
        <v>-1.6321689208364002E-3</v>
      </c>
    </row>
    <row r="5830" spans="1:4" x14ac:dyDescent="0.25">
      <c r="A5830" t="s">
        <v>3528</v>
      </c>
      <c r="B5830">
        <v>67.52</v>
      </c>
      <c r="C5830">
        <v>2.673E-3</v>
      </c>
      <c r="D5830">
        <f t="shared" si="91"/>
        <v>2.6694365547732086E-3</v>
      </c>
    </row>
    <row r="5831" spans="1:4" x14ac:dyDescent="0.25">
      <c r="A5831" t="s">
        <v>3529</v>
      </c>
      <c r="B5831">
        <v>67.55</v>
      </c>
      <c r="C5831">
        <v>4.44E-4</v>
      </c>
      <c r="D5831">
        <f t="shared" si="91"/>
        <v>4.4421411850625923E-4</v>
      </c>
    </row>
    <row r="5832" spans="1:4" x14ac:dyDescent="0.25">
      <c r="A5832" t="s">
        <v>3530</v>
      </c>
      <c r="B5832">
        <v>66.44</v>
      </c>
      <c r="C5832">
        <v>-1.6431999999999999E-2</v>
      </c>
      <c r="D5832">
        <f t="shared" si="91"/>
        <v>-1.6568779661113694E-2</v>
      </c>
    </row>
    <row r="5833" spans="1:4" x14ac:dyDescent="0.25">
      <c r="A5833" t="s">
        <v>3531</v>
      </c>
      <c r="B5833">
        <v>64.38</v>
      </c>
      <c r="C5833">
        <v>-3.1005000000000001E-2</v>
      </c>
      <c r="D5833">
        <f t="shared" si="91"/>
        <v>-3.1496258874432102E-2</v>
      </c>
    </row>
    <row r="5834" spans="1:4" x14ac:dyDescent="0.25">
      <c r="A5834" t="s">
        <v>3532</v>
      </c>
      <c r="B5834">
        <v>65.58</v>
      </c>
      <c r="C5834">
        <v>1.8638999999999999E-2</v>
      </c>
      <c r="D5834">
        <f t="shared" si="91"/>
        <v>1.8467745545840172E-2</v>
      </c>
    </row>
    <row r="5835" spans="1:4" x14ac:dyDescent="0.25">
      <c r="A5835" t="s">
        <v>3533</v>
      </c>
      <c r="B5835">
        <v>63.92</v>
      </c>
      <c r="C5835">
        <v>-2.5312999999999999E-2</v>
      </c>
      <c r="D5835">
        <f t="shared" si="91"/>
        <v>-2.5638469958482887E-2</v>
      </c>
    </row>
    <row r="5836" spans="1:4" x14ac:dyDescent="0.25">
      <c r="A5836" t="s">
        <v>3534</v>
      </c>
      <c r="B5836">
        <v>67.56</v>
      </c>
      <c r="C5836">
        <v>5.6945999999999997E-2</v>
      </c>
      <c r="D5836">
        <f t="shared" si="91"/>
        <v>5.5383790481580146E-2</v>
      </c>
    </row>
    <row r="5837" spans="1:4" x14ac:dyDescent="0.25">
      <c r="A5837" t="s">
        <v>3535</v>
      </c>
      <c r="B5837">
        <v>68.06</v>
      </c>
      <c r="C5837">
        <v>7.4009999999999996E-3</v>
      </c>
      <c r="D5837">
        <f t="shared" si="91"/>
        <v>7.3735771331603448E-3</v>
      </c>
    </row>
    <row r="5838" spans="1:4" x14ac:dyDescent="0.25">
      <c r="A5838" t="s">
        <v>3536</v>
      </c>
      <c r="B5838">
        <v>68.5</v>
      </c>
      <c r="C5838">
        <v>6.4650000000000003E-3</v>
      </c>
      <c r="D5838">
        <f t="shared" si="91"/>
        <v>6.4440761954198183E-3</v>
      </c>
    </row>
    <row r="5839" spans="1:4" x14ac:dyDescent="0.25">
      <c r="A5839" s="1">
        <v>41277</v>
      </c>
      <c r="B5839">
        <v>69.03</v>
      </c>
      <c r="C5839">
        <v>7.737E-3</v>
      </c>
      <c r="D5839">
        <f t="shared" si="91"/>
        <v>7.7074474472046102E-3</v>
      </c>
    </row>
    <row r="5840" spans="1:4" x14ac:dyDescent="0.25">
      <c r="A5840" s="1">
        <v>41367</v>
      </c>
      <c r="B5840">
        <v>70.290000000000006</v>
      </c>
      <c r="C5840">
        <v>1.8252999999999998E-2</v>
      </c>
      <c r="D5840">
        <f t="shared" si="91"/>
        <v>1.8088348472429815E-2</v>
      </c>
    </row>
    <row r="5841" spans="1:4" x14ac:dyDescent="0.25">
      <c r="A5841" s="1">
        <v>41397</v>
      </c>
      <c r="B5841">
        <v>70.47</v>
      </c>
      <c r="C5841">
        <v>2.5609999999999999E-3</v>
      </c>
      <c r="D5841">
        <f t="shared" si="91"/>
        <v>2.5575461511169713E-3</v>
      </c>
    </row>
    <row r="5842" spans="1:4" x14ac:dyDescent="0.25">
      <c r="A5842" s="1">
        <v>41428</v>
      </c>
      <c r="B5842">
        <v>70.48</v>
      </c>
      <c r="C5842">
        <v>1.4200000000000001E-4</v>
      </c>
      <c r="D5842">
        <f t="shared" si="91"/>
        <v>1.4189428899309345E-4</v>
      </c>
    </row>
    <row r="5843" spans="1:4" x14ac:dyDescent="0.25">
      <c r="A5843" s="1">
        <v>41458</v>
      </c>
      <c r="B5843">
        <v>70.25</v>
      </c>
      <c r="C5843">
        <v>-3.2629999999999998E-3</v>
      </c>
      <c r="D5843">
        <f t="shared" si="91"/>
        <v>-3.2686734140689464E-3</v>
      </c>
    </row>
    <row r="5844" spans="1:4" x14ac:dyDescent="0.25">
      <c r="A5844" s="1">
        <v>41489</v>
      </c>
      <c r="B5844">
        <v>71.37</v>
      </c>
      <c r="C5844">
        <v>1.5942999999999999E-2</v>
      </c>
      <c r="D5844">
        <f t="shared" si="91"/>
        <v>1.5817304769120907E-2</v>
      </c>
    </row>
    <row r="5845" spans="1:4" x14ac:dyDescent="0.25">
      <c r="A5845" s="1">
        <v>41581</v>
      </c>
      <c r="B5845">
        <v>71.319999999999993</v>
      </c>
      <c r="C5845">
        <v>-7.0100000000000002E-4</v>
      </c>
      <c r="D5845">
        <f t="shared" si="91"/>
        <v>-7.0081998803648378E-4</v>
      </c>
    </row>
    <row r="5846" spans="1:4" x14ac:dyDescent="0.25">
      <c r="A5846" s="1">
        <v>41611</v>
      </c>
      <c r="B5846">
        <v>70.75</v>
      </c>
      <c r="C5846">
        <v>-7.9920000000000008E-3</v>
      </c>
      <c r="D5846">
        <f t="shared" si="91"/>
        <v>-8.0242564715925311E-3</v>
      </c>
    </row>
    <row r="5847" spans="1:4" x14ac:dyDescent="0.25">
      <c r="A5847" t="s">
        <v>3537</v>
      </c>
      <c r="B5847">
        <v>70.760000000000005</v>
      </c>
      <c r="C5847">
        <v>1.4100000000000001E-4</v>
      </c>
      <c r="D5847">
        <f t="shared" si="91"/>
        <v>1.4133276823760185E-4</v>
      </c>
    </row>
    <row r="5848" spans="1:4" x14ac:dyDescent="0.25">
      <c r="A5848" t="s">
        <v>3538</v>
      </c>
      <c r="B5848">
        <v>70.239999999999995</v>
      </c>
      <c r="C5848">
        <v>-7.3489999999999996E-3</v>
      </c>
      <c r="D5848">
        <f t="shared" si="91"/>
        <v>-7.3759199647234121E-3</v>
      </c>
    </row>
    <row r="5849" spans="1:4" x14ac:dyDescent="0.25">
      <c r="A5849" t="s">
        <v>3539</v>
      </c>
      <c r="B5849">
        <v>69.05</v>
      </c>
      <c r="C5849">
        <v>-1.6941999999999999E-2</v>
      </c>
      <c r="D5849">
        <f t="shared" si="91"/>
        <v>-1.7087069471560027E-2</v>
      </c>
    </row>
    <row r="5850" spans="1:4" x14ac:dyDescent="0.25">
      <c r="A5850" t="s">
        <v>3540</v>
      </c>
      <c r="B5850">
        <v>69.349999999999994</v>
      </c>
      <c r="C5850">
        <v>4.3449999999999999E-3</v>
      </c>
      <c r="D5850">
        <f t="shared" si="91"/>
        <v>4.3352669055394125E-3</v>
      </c>
    </row>
    <row r="5851" spans="1:4" x14ac:dyDescent="0.25">
      <c r="A5851" t="s">
        <v>3541</v>
      </c>
      <c r="B5851">
        <v>68.790000000000006</v>
      </c>
      <c r="C5851">
        <v>-8.0750000000000006E-3</v>
      </c>
      <c r="D5851">
        <f t="shared" si="91"/>
        <v>-8.1077612229176754E-3</v>
      </c>
    </row>
    <row r="5852" spans="1:4" x14ac:dyDescent="0.25">
      <c r="A5852" t="s">
        <v>3542</v>
      </c>
      <c r="B5852">
        <v>68.88</v>
      </c>
      <c r="C5852">
        <v>1.3079999999999999E-3</v>
      </c>
      <c r="D5852">
        <f t="shared" si="91"/>
        <v>1.3074745815525484E-3</v>
      </c>
    </row>
    <row r="5853" spans="1:4" x14ac:dyDescent="0.25">
      <c r="A5853" t="s">
        <v>3543</v>
      </c>
      <c r="B5853">
        <v>68.95</v>
      </c>
      <c r="C5853">
        <v>1.016E-3</v>
      </c>
      <c r="D5853">
        <f t="shared" si="91"/>
        <v>1.0157441198356436E-3</v>
      </c>
    </row>
    <row r="5854" spans="1:4" x14ac:dyDescent="0.25">
      <c r="A5854" t="s">
        <v>3544</v>
      </c>
      <c r="B5854">
        <v>69.56</v>
      </c>
      <c r="C5854">
        <v>8.8470000000000007E-3</v>
      </c>
      <c r="D5854">
        <f t="shared" si="91"/>
        <v>8.8080852467715305E-3</v>
      </c>
    </row>
    <row r="5855" spans="1:4" x14ac:dyDescent="0.25">
      <c r="A5855" t="s">
        <v>3545</v>
      </c>
      <c r="B5855">
        <v>69.47</v>
      </c>
      <c r="C5855">
        <v>-1.294E-3</v>
      </c>
      <c r="D5855">
        <f t="shared" si="91"/>
        <v>-1.2946847812928229E-3</v>
      </c>
    </row>
    <row r="5856" spans="1:4" x14ac:dyDescent="0.25">
      <c r="A5856" t="s">
        <v>3546</v>
      </c>
      <c r="B5856">
        <v>70.05</v>
      </c>
      <c r="C5856">
        <v>8.3490000000000005E-3</v>
      </c>
      <c r="D5856">
        <f t="shared" si="91"/>
        <v>8.3142680782264129E-3</v>
      </c>
    </row>
    <row r="5857" spans="1:4" x14ac:dyDescent="0.25">
      <c r="A5857" t="s">
        <v>3547</v>
      </c>
      <c r="B5857">
        <v>69.650000000000006</v>
      </c>
      <c r="C5857">
        <v>-5.7099999999999998E-3</v>
      </c>
      <c r="D5857">
        <f t="shared" si="91"/>
        <v>-5.7265725572011967E-3</v>
      </c>
    </row>
    <row r="5858" spans="1:4" x14ac:dyDescent="0.25">
      <c r="A5858" t="s">
        <v>3548</v>
      </c>
      <c r="B5858">
        <v>69.78</v>
      </c>
      <c r="C5858">
        <v>1.866E-3</v>
      </c>
      <c r="D5858">
        <f t="shared" si="91"/>
        <v>1.8647355328132414E-3</v>
      </c>
    </row>
    <row r="5859" spans="1:4" x14ac:dyDescent="0.25">
      <c r="A5859" s="1">
        <v>41278</v>
      </c>
      <c r="B5859">
        <v>69.67</v>
      </c>
      <c r="C5859">
        <v>-1.5759999999999999E-3</v>
      </c>
      <c r="D5859">
        <f t="shared" si="91"/>
        <v>-1.5776267166004723E-3</v>
      </c>
    </row>
    <row r="5860" spans="1:4" x14ac:dyDescent="0.25">
      <c r="A5860" s="1">
        <v>41309</v>
      </c>
      <c r="B5860">
        <v>71.02</v>
      </c>
      <c r="C5860">
        <v>1.9376999999999998E-2</v>
      </c>
      <c r="D5860">
        <f t="shared" si="91"/>
        <v>1.9191718472914239E-2</v>
      </c>
    </row>
    <row r="5861" spans="1:4" x14ac:dyDescent="0.25">
      <c r="A5861" s="1">
        <v>41337</v>
      </c>
      <c r="B5861">
        <v>70.36</v>
      </c>
      <c r="C5861">
        <v>-9.2929999999999992E-3</v>
      </c>
      <c r="D5861">
        <f t="shared" si="91"/>
        <v>-9.3366076455844143E-3</v>
      </c>
    </row>
    <row r="5862" spans="1:4" x14ac:dyDescent="0.25">
      <c r="A5862" s="1">
        <v>41368</v>
      </c>
      <c r="B5862">
        <v>70.69</v>
      </c>
      <c r="C5862">
        <v>4.6899999999999997E-3</v>
      </c>
      <c r="D5862">
        <f t="shared" si="91"/>
        <v>4.6792003135051781E-3</v>
      </c>
    </row>
    <row r="5863" spans="1:4" x14ac:dyDescent="0.25">
      <c r="A5863" s="1">
        <v>41398</v>
      </c>
      <c r="B5863">
        <v>70.06</v>
      </c>
      <c r="C5863">
        <v>-8.9119999999999998E-3</v>
      </c>
      <c r="D5863">
        <f t="shared" si="91"/>
        <v>-8.9521024135218955E-3</v>
      </c>
    </row>
    <row r="5864" spans="1:4" x14ac:dyDescent="0.25">
      <c r="A5864" s="1">
        <v>41490</v>
      </c>
      <c r="B5864">
        <v>71.22</v>
      </c>
      <c r="C5864">
        <v>1.6556999999999999E-2</v>
      </c>
      <c r="D5864">
        <f t="shared" si="91"/>
        <v>1.642166008029091E-2</v>
      </c>
    </row>
    <row r="5865" spans="1:4" x14ac:dyDescent="0.25">
      <c r="A5865" s="1">
        <v>41521</v>
      </c>
      <c r="B5865">
        <v>71.2</v>
      </c>
      <c r="C5865">
        <v>-2.81E-4</v>
      </c>
      <c r="D5865">
        <f t="shared" si="91"/>
        <v>-2.8085943170155043E-4</v>
      </c>
    </row>
    <row r="5866" spans="1:4" x14ac:dyDescent="0.25">
      <c r="A5866" s="1">
        <v>41551</v>
      </c>
      <c r="B5866">
        <v>71.69</v>
      </c>
      <c r="C5866">
        <v>6.8820000000000001E-3</v>
      </c>
      <c r="D5866">
        <f t="shared" si="91"/>
        <v>6.8584494468506146E-3</v>
      </c>
    </row>
    <row r="5867" spans="1:4" x14ac:dyDescent="0.25">
      <c r="A5867" s="1">
        <v>41582</v>
      </c>
      <c r="B5867">
        <v>71.900000000000006</v>
      </c>
      <c r="C5867">
        <v>2.9290000000000002E-3</v>
      </c>
      <c r="D5867">
        <f t="shared" si="91"/>
        <v>2.9249968622202306E-3</v>
      </c>
    </row>
    <row r="5868" spans="1:4" x14ac:dyDescent="0.25">
      <c r="A5868" s="1">
        <v>41612</v>
      </c>
      <c r="B5868">
        <v>73.62</v>
      </c>
      <c r="C5868">
        <v>2.3921999999999999E-2</v>
      </c>
      <c r="D5868">
        <f t="shared" si="91"/>
        <v>2.3640463223874003E-2</v>
      </c>
    </row>
    <row r="5869" spans="1:4" x14ac:dyDescent="0.25">
      <c r="A5869" t="s">
        <v>3549</v>
      </c>
      <c r="B5869">
        <v>72.23</v>
      </c>
      <c r="C5869">
        <v>-1.8880999999999998E-2</v>
      </c>
      <c r="D5869">
        <f t="shared" si="91"/>
        <v>-1.906125588811965E-2</v>
      </c>
    </row>
    <row r="5870" spans="1:4" x14ac:dyDescent="0.25">
      <c r="A5870" t="s">
        <v>3550</v>
      </c>
      <c r="B5870">
        <v>72.459999999999994</v>
      </c>
      <c r="C5870">
        <v>3.1840000000000002E-3</v>
      </c>
      <c r="D5870">
        <f t="shared" si="91"/>
        <v>3.1792134041755799E-3</v>
      </c>
    </row>
    <row r="5871" spans="1:4" x14ac:dyDescent="0.25">
      <c r="A5871" t="s">
        <v>3551</v>
      </c>
      <c r="B5871">
        <v>72.8</v>
      </c>
      <c r="C5871">
        <v>4.692E-3</v>
      </c>
      <c r="D5871">
        <f t="shared" si="91"/>
        <v>4.6812697357091681E-3</v>
      </c>
    </row>
    <row r="5872" spans="1:4" x14ac:dyDescent="0.25">
      <c r="A5872" t="s">
        <v>3552</v>
      </c>
      <c r="B5872">
        <v>72.48</v>
      </c>
      <c r="C5872">
        <v>-4.3959999999999997E-3</v>
      </c>
      <c r="D5872">
        <f t="shared" si="91"/>
        <v>-4.4052934679162685E-3</v>
      </c>
    </row>
    <row r="5873" spans="1:4" x14ac:dyDescent="0.25">
      <c r="A5873" t="s">
        <v>3553</v>
      </c>
      <c r="B5873">
        <v>74</v>
      </c>
      <c r="C5873">
        <v>2.0971E-2</v>
      </c>
      <c r="D5873">
        <f t="shared" si="91"/>
        <v>2.0754431469445861E-2</v>
      </c>
    </row>
    <row r="5874" spans="1:4" x14ac:dyDescent="0.25">
      <c r="A5874" t="s">
        <v>3554</v>
      </c>
      <c r="B5874">
        <v>73.86</v>
      </c>
      <c r="C5874">
        <v>-1.892E-3</v>
      </c>
      <c r="D5874">
        <f t="shared" si="91"/>
        <v>-1.8936837797525912E-3</v>
      </c>
    </row>
    <row r="5875" spans="1:4" x14ac:dyDescent="0.25">
      <c r="A5875" t="s">
        <v>3555</v>
      </c>
      <c r="B5875">
        <v>73.38</v>
      </c>
      <c r="C5875">
        <v>-6.4989999999999996E-3</v>
      </c>
      <c r="D5875">
        <f t="shared" si="91"/>
        <v>-6.5199904972811952E-3</v>
      </c>
    </row>
    <row r="5876" spans="1:4" x14ac:dyDescent="0.25">
      <c r="A5876" t="s">
        <v>3556</v>
      </c>
      <c r="B5876">
        <v>73.28</v>
      </c>
      <c r="C5876">
        <v>-1.3630000000000001E-3</v>
      </c>
      <c r="D5876">
        <f t="shared" si="91"/>
        <v>-1.3636985612611194E-3</v>
      </c>
    </row>
    <row r="5877" spans="1:4" x14ac:dyDescent="0.25">
      <c r="A5877" t="s">
        <v>3557</v>
      </c>
      <c r="B5877">
        <v>73.37</v>
      </c>
      <c r="C5877">
        <v>1.2279999999999999E-3</v>
      </c>
      <c r="D5877">
        <f t="shared" si="91"/>
        <v>1.2274123600280937E-3</v>
      </c>
    </row>
    <row r="5878" spans="1:4" x14ac:dyDescent="0.25">
      <c r="A5878" t="s">
        <v>3558</v>
      </c>
      <c r="B5878">
        <v>73.349999999999994</v>
      </c>
      <c r="C5878">
        <v>-2.7300000000000002E-4</v>
      </c>
      <c r="D5878">
        <f t="shared" si="91"/>
        <v>-2.726281369122686E-4</v>
      </c>
    </row>
    <row r="5879" spans="1:4" x14ac:dyDescent="0.25">
      <c r="A5879" t="s">
        <v>3559</v>
      </c>
      <c r="B5879">
        <v>73.67</v>
      </c>
      <c r="C5879">
        <v>4.3629999999999997E-3</v>
      </c>
      <c r="D5879">
        <f t="shared" si="91"/>
        <v>4.3531561057314995E-3</v>
      </c>
    </row>
    <row r="5880" spans="1:4" x14ac:dyDescent="0.25">
      <c r="A5880" t="s">
        <v>3560</v>
      </c>
      <c r="B5880">
        <v>73.349999999999994</v>
      </c>
      <c r="C5880">
        <v>-4.3439999999999998E-3</v>
      </c>
      <c r="D5880">
        <f t="shared" si="91"/>
        <v>-4.3531561057316035E-3</v>
      </c>
    </row>
    <row r="5881" spans="1:4" x14ac:dyDescent="0.25">
      <c r="A5881" s="1">
        <v>41279</v>
      </c>
      <c r="B5881">
        <v>72.760000000000005</v>
      </c>
      <c r="C5881">
        <v>-8.0440000000000008E-3</v>
      </c>
      <c r="D5881">
        <f t="shared" si="91"/>
        <v>-8.0761509390690853E-3</v>
      </c>
    </row>
    <row r="5882" spans="1:4" x14ac:dyDescent="0.25">
      <c r="A5882" s="1">
        <v>41310</v>
      </c>
      <c r="B5882">
        <v>73.33</v>
      </c>
      <c r="C5882">
        <v>7.8340000000000007E-3</v>
      </c>
      <c r="D5882">
        <f t="shared" si="91"/>
        <v>7.8034484557865701E-3</v>
      </c>
    </row>
    <row r="5883" spans="1:4" x14ac:dyDescent="0.25">
      <c r="A5883" s="1">
        <v>41338</v>
      </c>
      <c r="B5883">
        <v>73.959999999999994</v>
      </c>
      <c r="C5883">
        <v>8.5909999999999997E-3</v>
      </c>
      <c r="D5883">
        <f t="shared" si="91"/>
        <v>8.5546044132159011E-3</v>
      </c>
    </row>
    <row r="5884" spans="1:4" x14ac:dyDescent="0.25">
      <c r="A5884" s="1">
        <v>41430</v>
      </c>
      <c r="B5884">
        <v>75.260000000000005</v>
      </c>
      <c r="C5884">
        <v>1.7576999999999999E-2</v>
      </c>
      <c r="D5884">
        <f t="shared" si="91"/>
        <v>1.7424378646367353E-2</v>
      </c>
    </row>
    <row r="5885" spans="1:4" x14ac:dyDescent="0.25">
      <c r="A5885" s="1">
        <v>41460</v>
      </c>
      <c r="B5885">
        <v>75.069999999999993</v>
      </c>
      <c r="C5885">
        <v>-2.5249999999999999E-3</v>
      </c>
      <c r="D5885">
        <f t="shared" si="91"/>
        <v>-2.5277735803803498E-3</v>
      </c>
    </row>
    <row r="5886" spans="1:4" x14ac:dyDescent="0.25">
      <c r="A5886" s="1">
        <v>41491</v>
      </c>
      <c r="B5886">
        <v>75.42</v>
      </c>
      <c r="C5886">
        <v>4.6620000000000003E-3</v>
      </c>
      <c r="D5886">
        <f t="shared" si="91"/>
        <v>4.6514802453002119E-3</v>
      </c>
    </row>
    <row r="5887" spans="1:4" x14ac:dyDescent="0.25">
      <c r="A5887" s="1">
        <v>41522</v>
      </c>
      <c r="B5887">
        <v>75.87</v>
      </c>
      <c r="C5887">
        <v>5.9670000000000001E-3</v>
      </c>
      <c r="D5887">
        <f t="shared" si="91"/>
        <v>5.9488575197724838E-3</v>
      </c>
    </row>
    <row r="5888" spans="1:4" x14ac:dyDescent="0.25">
      <c r="A5888" s="1">
        <v>41552</v>
      </c>
      <c r="B5888">
        <v>76.010000000000005</v>
      </c>
      <c r="C5888">
        <v>1.8450000000000001E-3</v>
      </c>
      <c r="D5888">
        <f t="shared" si="91"/>
        <v>1.8435612279656939E-3</v>
      </c>
    </row>
    <row r="5889" spans="1:4" x14ac:dyDescent="0.25">
      <c r="A5889" t="s">
        <v>3561</v>
      </c>
      <c r="B5889">
        <v>76.67</v>
      </c>
      <c r="C5889">
        <v>8.6829999999999997E-3</v>
      </c>
      <c r="D5889">
        <f t="shared" si="91"/>
        <v>8.6455869928540319E-3</v>
      </c>
    </row>
    <row r="5890" spans="1:4" x14ac:dyDescent="0.25">
      <c r="A5890" t="s">
        <v>3562</v>
      </c>
      <c r="B5890">
        <v>77.319999999999993</v>
      </c>
      <c r="C5890">
        <v>8.4779999999999994E-3</v>
      </c>
      <c r="D5890">
        <f t="shared" si="91"/>
        <v>8.4421567693269278E-3</v>
      </c>
    </row>
    <row r="5891" spans="1:4" x14ac:dyDescent="0.25">
      <c r="A5891" t="s">
        <v>3563</v>
      </c>
      <c r="B5891">
        <v>77.88</v>
      </c>
      <c r="C5891">
        <v>7.2430000000000003E-3</v>
      </c>
      <c r="D5891">
        <f t="shared" si="91"/>
        <v>7.2165261638688543E-3</v>
      </c>
    </row>
    <row r="5892" spans="1:4" x14ac:dyDescent="0.25">
      <c r="A5892" t="s">
        <v>3564</v>
      </c>
      <c r="B5892">
        <v>76.75</v>
      </c>
      <c r="C5892">
        <v>-1.4508999999999999E-2</v>
      </c>
      <c r="D5892">
        <f t="shared" ref="D5892:D5955" si="92">LN(B5892/B5891)</f>
        <v>-1.4615794036692336E-2</v>
      </c>
    </row>
    <row r="5893" spans="1:4" x14ac:dyDescent="0.25">
      <c r="A5893" t="s">
        <v>3565</v>
      </c>
      <c r="B5893">
        <v>76.86</v>
      </c>
      <c r="C5893">
        <v>1.433E-3</v>
      </c>
      <c r="D5893">
        <f t="shared" si="92"/>
        <v>1.4321986693913084E-3</v>
      </c>
    </row>
    <row r="5894" spans="1:4" x14ac:dyDescent="0.25">
      <c r="A5894" t="s">
        <v>3566</v>
      </c>
      <c r="B5894">
        <v>76.760000000000005</v>
      </c>
      <c r="C5894">
        <v>-1.3010000000000001E-3</v>
      </c>
      <c r="D5894">
        <f t="shared" si="92"/>
        <v>-1.3019139971986806E-3</v>
      </c>
    </row>
    <row r="5895" spans="1:4" x14ac:dyDescent="0.25">
      <c r="A5895" t="s">
        <v>3567</v>
      </c>
      <c r="B5895">
        <v>78.709999999999994</v>
      </c>
      <c r="C5895">
        <v>2.5403999999999999E-2</v>
      </c>
      <c r="D5895">
        <f t="shared" si="92"/>
        <v>2.5086541014859545E-2</v>
      </c>
    </row>
    <row r="5896" spans="1:4" x14ac:dyDescent="0.25">
      <c r="A5896" t="s">
        <v>3568</v>
      </c>
      <c r="B5896">
        <v>79.69</v>
      </c>
      <c r="C5896">
        <v>1.2451E-2</v>
      </c>
      <c r="D5896">
        <f t="shared" si="92"/>
        <v>1.2373895255298053E-2</v>
      </c>
    </row>
    <row r="5897" spans="1:4" x14ac:dyDescent="0.25">
      <c r="A5897" t="s">
        <v>3569</v>
      </c>
      <c r="B5897">
        <v>78.91</v>
      </c>
      <c r="C5897">
        <v>-9.7879999999999998E-3</v>
      </c>
      <c r="D5897">
        <f t="shared" si="92"/>
        <v>-9.836144876713129E-3</v>
      </c>
    </row>
    <row r="5898" spans="1:4" x14ac:dyDescent="0.25">
      <c r="A5898" t="s">
        <v>3570</v>
      </c>
      <c r="B5898">
        <v>78.989999999999995</v>
      </c>
      <c r="C5898">
        <v>1.0139999999999999E-3</v>
      </c>
      <c r="D5898">
        <f t="shared" si="92"/>
        <v>1.0132996433839928E-3</v>
      </c>
    </row>
    <row r="5899" spans="1:4" x14ac:dyDescent="0.25">
      <c r="A5899" t="s">
        <v>3571</v>
      </c>
      <c r="B5899">
        <v>79.819999999999993</v>
      </c>
      <c r="C5899">
        <v>1.0508E-2</v>
      </c>
      <c r="D5899">
        <f t="shared" si="92"/>
        <v>1.0452837444260087E-2</v>
      </c>
    </row>
    <row r="5900" spans="1:4" x14ac:dyDescent="0.25">
      <c r="A5900" t="s">
        <v>3572</v>
      </c>
      <c r="B5900">
        <v>79.489999999999995</v>
      </c>
      <c r="C5900">
        <v>-4.1339999999999997E-3</v>
      </c>
      <c r="D5900">
        <f t="shared" si="92"/>
        <v>-4.1428720355665104E-3</v>
      </c>
    </row>
    <row r="5901" spans="1:4" x14ac:dyDescent="0.25">
      <c r="A5901" t="s">
        <v>3573</v>
      </c>
      <c r="B5901">
        <v>79.44</v>
      </c>
      <c r="C5901">
        <v>-6.29E-4</v>
      </c>
      <c r="D5901">
        <f t="shared" si="92"/>
        <v>-6.2920784810410974E-4</v>
      </c>
    </row>
    <row r="5902" spans="1:4" x14ac:dyDescent="0.25">
      <c r="A5902" t="s">
        <v>3574</v>
      </c>
      <c r="B5902">
        <v>78.66</v>
      </c>
      <c r="C5902">
        <v>-9.8189999999999996E-3</v>
      </c>
      <c r="D5902">
        <f t="shared" si="92"/>
        <v>-9.8672527332537355E-3</v>
      </c>
    </row>
    <row r="5903" spans="1:4" x14ac:dyDescent="0.25">
      <c r="A5903" s="1">
        <v>41339</v>
      </c>
      <c r="B5903">
        <v>79.08</v>
      </c>
      <c r="C5903">
        <v>5.339E-3</v>
      </c>
      <c r="D5903">
        <f t="shared" si="92"/>
        <v>5.32523129875278E-3</v>
      </c>
    </row>
    <row r="5904" spans="1:4" x14ac:dyDescent="0.25">
      <c r="A5904" s="1">
        <v>41370</v>
      </c>
      <c r="B5904">
        <v>76.63</v>
      </c>
      <c r="C5904">
        <v>-3.0981000000000002E-2</v>
      </c>
      <c r="D5904">
        <f t="shared" si="92"/>
        <v>-3.1471353320103194E-2</v>
      </c>
    </row>
    <row r="5905" spans="1:4" x14ac:dyDescent="0.25">
      <c r="A5905" s="1">
        <v>41400</v>
      </c>
      <c r="B5905">
        <v>75.099999999999994</v>
      </c>
      <c r="C5905">
        <v>-1.9966000000000001E-2</v>
      </c>
      <c r="D5905">
        <f t="shared" si="92"/>
        <v>-2.0168086212223886E-2</v>
      </c>
    </row>
    <row r="5906" spans="1:4" x14ac:dyDescent="0.25">
      <c r="A5906" s="1">
        <v>41431</v>
      </c>
      <c r="B5906">
        <v>77.260000000000005</v>
      </c>
      <c r="C5906">
        <v>2.8761999999999999E-2</v>
      </c>
      <c r="D5906">
        <f t="shared" si="92"/>
        <v>2.8355798468046225E-2</v>
      </c>
    </row>
    <row r="5907" spans="1:4" x14ac:dyDescent="0.25">
      <c r="A5907" s="1">
        <v>41461</v>
      </c>
      <c r="B5907">
        <v>78.739999999999995</v>
      </c>
      <c r="C5907">
        <v>1.9155999999999999E-2</v>
      </c>
      <c r="D5907">
        <f t="shared" si="92"/>
        <v>1.8974928277456189E-2</v>
      </c>
    </row>
    <row r="5908" spans="1:4" x14ac:dyDescent="0.25">
      <c r="A5908" s="1">
        <v>41553</v>
      </c>
      <c r="B5908">
        <v>77.73</v>
      </c>
      <c r="C5908">
        <v>-1.2827E-2</v>
      </c>
      <c r="D5908">
        <f t="shared" si="92"/>
        <v>-1.2910002273462994E-2</v>
      </c>
    </row>
    <row r="5909" spans="1:4" x14ac:dyDescent="0.25">
      <c r="A5909" s="1">
        <v>41584</v>
      </c>
      <c r="B5909">
        <v>77.61</v>
      </c>
      <c r="C5909">
        <v>-1.544E-3</v>
      </c>
      <c r="D5909">
        <f t="shared" si="92"/>
        <v>-1.5449983760808593E-3</v>
      </c>
    </row>
    <row r="5910" spans="1:4" x14ac:dyDescent="0.25">
      <c r="A5910" s="1">
        <v>41614</v>
      </c>
      <c r="B5910">
        <v>76.400000000000006</v>
      </c>
      <c r="C5910">
        <v>-1.5591000000000001E-2</v>
      </c>
      <c r="D5910">
        <f t="shared" si="92"/>
        <v>-1.5713588693572509E-2</v>
      </c>
    </row>
    <row r="5911" spans="1:4" x14ac:dyDescent="0.25">
      <c r="A5911" t="s">
        <v>3575</v>
      </c>
      <c r="B5911">
        <v>76.53</v>
      </c>
      <c r="C5911">
        <v>1.702E-3</v>
      </c>
      <c r="D5911">
        <f t="shared" si="92"/>
        <v>1.7001246493549001E-3</v>
      </c>
    </row>
    <row r="5912" spans="1:4" x14ac:dyDescent="0.25">
      <c r="A5912" t="s">
        <v>3576</v>
      </c>
      <c r="B5912">
        <v>76.59</v>
      </c>
      <c r="C5912">
        <v>7.8399999999999997E-4</v>
      </c>
      <c r="D5912">
        <f t="shared" si="92"/>
        <v>7.8369909967236368E-4</v>
      </c>
    </row>
    <row r="5913" spans="1:4" x14ac:dyDescent="0.25">
      <c r="A5913" t="s">
        <v>3577</v>
      </c>
      <c r="B5913">
        <v>76.14</v>
      </c>
      <c r="C5913">
        <v>-5.875E-3</v>
      </c>
      <c r="D5913">
        <f t="shared" si="92"/>
        <v>-5.8927689671508495E-3</v>
      </c>
    </row>
    <row r="5914" spans="1:4" x14ac:dyDescent="0.25">
      <c r="A5914" t="s">
        <v>3578</v>
      </c>
      <c r="B5914">
        <v>77.19</v>
      </c>
      <c r="C5914">
        <v>1.379E-2</v>
      </c>
      <c r="D5914">
        <f t="shared" si="92"/>
        <v>1.3696164007411055E-2</v>
      </c>
    </row>
    <row r="5915" spans="1:4" x14ac:dyDescent="0.25">
      <c r="A5915" t="s">
        <v>3579</v>
      </c>
      <c r="B5915">
        <v>75.930000000000007</v>
      </c>
      <c r="C5915">
        <v>-1.6323000000000001E-2</v>
      </c>
      <c r="D5915">
        <f t="shared" si="92"/>
        <v>-1.6458051736620013E-2</v>
      </c>
    </row>
    <row r="5916" spans="1:4" x14ac:dyDescent="0.25">
      <c r="A5916" t="s">
        <v>3580</v>
      </c>
      <c r="B5916">
        <v>73.87</v>
      </c>
      <c r="C5916">
        <v>-2.7130000000000001E-2</v>
      </c>
      <c r="D5916">
        <f t="shared" si="92"/>
        <v>-2.750507168449599E-2</v>
      </c>
    </row>
    <row r="5917" spans="1:4" x14ac:dyDescent="0.25">
      <c r="A5917" t="s">
        <v>3581</v>
      </c>
      <c r="B5917">
        <v>73.819999999999993</v>
      </c>
      <c r="C5917">
        <v>-6.7699999999999998E-4</v>
      </c>
      <c r="D5917">
        <f t="shared" si="92"/>
        <v>-6.7709393879398334E-4</v>
      </c>
    </row>
    <row r="5918" spans="1:4" x14ac:dyDescent="0.25">
      <c r="A5918" t="s">
        <v>3582</v>
      </c>
      <c r="B5918">
        <v>73.510000000000005</v>
      </c>
      <c r="C5918">
        <v>-4.1989999999999996E-3</v>
      </c>
      <c r="D5918">
        <f t="shared" si="92"/>
        <v>-4.2082462158560437E-3</v>
      </c>
    </row>
    <row r="5919" spans="1:4" x14ac:dyDescent="0.25">
      <c r="A5919" t="s">
        <v>3583</v>
      </c>
      <c r="B5919">
        <v>74.14</v>
      </c>
      <c r="C5919">
        <v>8.5699999999999995E-3</v>
      </c>
      <c r="D5919">
        <f t="shared" si="92"/>
        <v>8.5337463365898515E-3</v>
      </c>
    </row>
    <row r="5920" spans="1:4" x14ac:dyDescent="0.25">
      <c r="A5920" t="s">
        <v>3584</v>
      </c>
      <c r="B5920">
        <v>75.67</v>
      </c>
      <c r="C5920">
        <v>2.0636999999999999E-2</v>
      </c>
      <c r="D5920">
        <f t="shared" si="92"/>
        <v>2.0426582983843995E-2</v>
      </c>
    </row>
    <row r="5921" spans="1:4" x14ac:dyDescent="0.25">
      <c r="A5921" t="s">
        <v>3585</v>
      </c>
      <c r="B5921">
        <v>76.27</v>
      </c>
      <c r="C5921">
        <v>7.9290000000000003E-3</v>
      </c>
      <c r="D5921">
        <f t="shared" si="92"/>
        <v>7.8978954697169826E-3</v>
      </c>
    </row>
    <row r="5922" spans="1:4" x14ac:dyDescent="0.25">
      <c r="A5922" t="s">
        <v>3586</v>
      </c>
      <c r="B5922">
        <v>77.47</v>
      </c>
      <c r="C5922">
        <v>1.5734000000000001E-2</v>
      </c>
      <c r="D5922">
        <f t="shared" si="92"/>
        <v>1.5611088467664068E-2</v>
      </c>
    </row>
    <row r="5923" spans="1:4" x14ac:dyDescent="0.25">
      <c r="A5923" s="1">
        <v>41281</v>
      </c>
      <c r="B5923">
        <v>76.87</v>
      </c>
      <c r="C5923">
        <v>-7.7450000000000001E-3</v>
      </c>
      <c r="D5923">
        <f t="shared" si="92"/>
        <v>-7.7750812827704239E-3</v>
      </c>
    </row>
    <row r="5924" spans="1:4" x14ac:dyDescent="0.25">
      <c r="A5924" s="1">
        <v>41312</v>
      </c>
      <c r="B5924">
        <v>77.31</v>
      </c>
      <c r="C5924">
        <v>5.7239999999999999E-3</v>
      </c>
      <c r="D5924">
        <f t="shared" si="92"/>
        <v>5.7076299713428114E-3</v>
      </c>
    </row>
    <row r="5925" spans="1:4" x14ac:dyDescent="0.25">
      <c r="A5925" s="1">
        <v>41340</v>
      </c>
      <c r="B5925">
        <v>77.73</v>
      </c>
      <c r="C5925">
        <v>5.4330000000000003E-3</v>
      </c>
      <c r="D5925">
        <f t="shared" si="92"/>
        <v>5.4179699097450006E-3</v>
      </c>
    </row>
    <row r="5926" spans="1:4" x14ac:dyDescent="0.25">
      <c r="A5926" s="1">
        <v>41401</v>
      </c>
      <c r="B5926">
        <v>78.290000000000006</v>
      </c>
      <c r="C5926">
        <v>7.2040000000000003E-3</v>
      </c>
      <c r="D5926">
        <f t="shared" si="92"/>
        <v>7.1785976776946149E-3</v>
      </c>
    </row>
    <row r="5927" spans="1:4" x14ac:dyDescent="0.25">
      <c r="A5927" s="1">
        <v>41493</v>
      </c>
      <c r="B5927">
        <v>79.22</v>
      </c>
      <c r="C5927">
        <v>1.1879000000000001E-2</v>
      </c>
      <c r="D5927">
        <f t="shared" si="92"/>
        <v>1.1808911273947667E-2</v>
      </c>
    </row>
    <row r="5928" spans="1:4" x14ac:dyDescent="0.25">
      <c r="A5928" s="1">
        <v>41524</v>
      </c>
      <c r="B5928">
        <v>79.7</v>
      </c>
      <c r="C5928">
        <v>6.0590000000000001E-3</v>
      </c>
      <c r="D5928">
        <f t="shared" si="92"/>
        <v>6.0407936023987602E-3</v>
      </c>
    </row>
    <row r="5929" spans="1:4" x14ac:dyDescent="0.25">
      <c r="A5929" s="1">
        <v>41554</v>
      </c>
      <c r="B5929">
        <v>79.400000000000006</v>
      </c>
      <c r="C5929">
        <v>-3.764E-3</v>
      </c>
      <c r="D5929">
        <f t="shared" si="92"/>
        <v>-3.7712175430792915E-3</v>
      </c>
    </row>
    <row r="5930" spans="1:4" x14ac:dyDescent="0.25">
      <c r="A5930" s="1">
        <v>41585</v>
      </c>
      <c r="B5930">
        <v>79.86</v>
      </c>
      <c r="C5930">
        <v>5.7930000000000004E-3</v>
      </c>
      <c r="D5930">
        <f t="shared" si="92"/>
        <v>5.7767333819851198E-3</v>
      </c>
    </row>
    <row r="5931" spans="1:4" x14ac:dyDescent="0.25">
      <c r="A5931" s="1">
        <v>41615</v>
      </c>
      <c r="B5931">
        <v>80.540000000000006</v>
      </c>
      <c r="C5931">
        <v>8.515E-3</v>
      </c>
      <c r="D5931">
        <f t="shared" si="92"/>
        <v>8.4788537882328676E-3</v>
      </c>
    </row>
    <row r="5932" spans="1:4" x14ac:dyDescent="0.25">
      <c r="A5932" t="s">
        <v>3587</v>
      </c>
      <c r="B5932">
        <v>80.400000000000006</v>
      </c>
      <c r="C5932">
        <v>-1.738E-3</v>
      </c>
      <c r="D5932">
        <f t="shared" si="92"/>
        <v>-1.7397792383874165E-3</v>
      </c>
    </row>
    <row r="5933" spans="1:4" x14ac:dyDescent="0.25">
      <c r="A5933" t="s">
        <v>3588</v>
      </c>
      <c r="B5933">
        <v>80.22</v>
      </c>
      <c r="C5933">
        <v>-2.2390000000000001E-3</v>
      </c>
      <c r="D5933">
        <f t="shared" si="92"/>
        <v>-2.2413158430139818E-3</v>
      </c>
    </row>
    <row r="5934" spans="1:4" x14ac:dyDescent="0.25">
      <c r="A5934" t="s">
        <v>3589</v>
      </c>
      <c r="B5934">
        <v>80.44</v>
      </c>
      <c r="C5934">
        <v>2.7420000000000001E-3</v>
      </c>
      <c r="D5934">
        <f t="shared" si="92"/>
        <v>2.7387045625443659E-3</v>
      </c>
    </row>
    <row r="5935" spans="1:4" x14ac:dyDescent="0.25">
      <c r="A5935" t="s">
        <v>3590</v>
      </c>
      <c r="B5935">
        <v>80.02</v>
      </c>
      <c r="C5935">
        <v>-5.2209999999999999E-3</v>
      </c>
      <c r="D5935">
        <f t="shared" si="92"/>
        <v>-5.2349614753623586E-3</v>
      </c>
    </row>
    <row r="5936" spans="1:4" x14ac:dyDescent="0.25">
      <c r="A5936" t="s">
        <v>3591</v>
      </c>
      <c r="B5936">
        <v>79.89</v>
      </c>
      <c r="C5936">
        <v>-1.6249999999999999E-3</v>
      </c>
      <c r="D5936">
        <f t="shared" si="92"/>
        <v>-1.6259149351383142E-3</v>
      </c>
    </row>
    <row r="5937" spans="1:4" x14ac:dyDescent="0.25">
      <c r="A5937" t="s">
        <v>3592</v>
      </c>
      <c r="B5937">
        <v>80</v>
      </c>
      <c r="C5937">
        <v>1.377E-3</v>
      </c>
      <c r="D5937">
        <f t="shared" si="92"/>
        <v>1.3759461799310898E-3</v>
      </c>
    </row>
    <row r="5938" spans="1:4" x14ac:dyDescent="0.25">
      <c r="A5938" t="s">
        <v>3593</v>
      </c>
      <c r="B5938">
        <v>80.19</v>
      </c>
      <c r="C5938">
        <v>2.3749999999999999E-3</v>
      </c>
      <c r="D5938">
        <f t="shared" si="92"/>
        <v>2.3721841450557281E-3</v>
      </c>
    </row>
    <row r="5939" spans="1:4" x14ac:dyDescent="0.25">
      <c r="A5939" t="s">
        <v>3594</v>
      </c>
      <c r="B5939">
        <v>80.27</v>
      </c>
      <c r="C5939">
        <v>9.9799999999999997E-4</v>
      </c>
      <c r="D5939">
        <f t="shared" si="92"/>
        <v>9.9713332454823105E-4</v>
      </c>
    </row>
    <row r="5940" spans="1:4" x14ac:dyDescent="0.25">
      <c r="A5940" t="s">
        <v>3595</v>
      </c>
      <c r="B5940">
        <v>78.989999999999995</v>
      </c>
      <c r="C5940">
        <v>-1.5945999999999998E-2</v>
      </c>
      <c r="D5940">
        <f t="shared" si="92"/>
        <v>-1.6074689967157805E-2</v>
      </c>
    </row>
    <row r="5941" spans="1:4" x14ac:dyDescent="0.25">
      <c r="A5941" t="s">
        <v>3596</v>
      </c>
      <c r="B5941">
        <v>78.739999999999995</v>
      </c>
      <c r="C5941">
        <v>-3.1649999999999998E-3</v>
      </c>
      <c r="D5941">
        <f t="shared" si="92"/>
        <v>-3.1699766607362167E-3</v>
      </c>
    </row>
    <row r="5942" spans="1:4" x14ac:dyDescent="0.25">
      <c r="A5942" t="s">
        <v>3597</v>
      </c>
      <c r="B5942">
        <v>78.67</v>
      </c>
      <c r="C5942">
        <v>-8.8900000000000003E-4</v>
      </c>
      <c r="D5942">
        <f t="shared" si="92"/>
        <v>-8.8939717444021216E-4</v>
      </c>
    </row>
    <row r="5943" spans="1:4" x14ac:dyDescent="0.25">
      <c r="A5943" t="s">
        <v>3598</v>
      </c>
      <c r="B5943">
        <v>78.599999999999994</v>
      </c>
      <c r="C5943">
        <v>-8.8999999999999995E-4</v>
      </c>
      <c r="D5943">
        <f t="shared" si="92"/>
        <v>-8.9018890599036865E-4</v>
      </c>
    </row>
    <row r="5944" spans="1:4" x14ac:dyDescent="0.25">
      <c r="A5944" t="s">
        <v>3599</v>
      </c>
      <c r="B5944">
        <v>79.03</v>
      </c>
      <c r="C5944">
        <v>5.4710000000000002E-3</v>
      </c>
      <c r="D5944">
        <f t="shared" si="92"/>
        <v>5.4558277817232659E-3</v>
      </c>
    </row>
    <row r="5945" spans="1:4" x14ac:dyDescent="0.25">
      <c r="A5945" s="1">
        <v>41282</v>
      </c>
      <c r="B5945">
        <v>78.64</v>
      </c>
      <c r="C5945">
        <v>-4.9350000000000002E-3</v>
      </c>
      <c r="D5945">
        <f t="shared" si="92"/>
        <v>-4.9470513779728232E-3</v>
      </c>
    </row>
    <row r="5946" spans="1:4" x14ac:dyDescent="0.25">
      <c r="A5946" s="1">
        <v>41313</v>
      </c>
      <c r="B5946">
        <v>80.23</v>
      </c>
      <c r="C5946">
        <v>2.0219000000000001E-2</v>
      </c>
      <c r="D5946">
        <f t="shared" si="92"/>
        <v>2.0017033926653504E-2</v>
      </c>
    </row>
    <row r="5947" spans="1:4" x14ac:dyDescent="0.25">
      <c r="A5947" s="1">
        <v>41402</v>
      </c>
      <c r="B5947">
        <v>79.66</v>
      </c>
      <c r="C5947">
        <v>-7.1050000000000002E-3</v>
      </c>
      <c r="D5947">
        <f t="shared" si="92"/>
        <v>-7.1299320120665538E-3</v>
      </c>
    </row>
    <row r="5948" spans="1:4" x14ac:dyDescent="0.25">
      <c r="A5948" s="1">
        <v>41433</v>
      </c>
      <c r="B5948">
        <v>80.05</v>
      </c>
      <c r="C5948">
        <v>4.8960000000000002E-3</v>
      </c>
      <c r="D5948">
        <f t="shared" si="92"/>
        <v>4.8838616892255141E-3</v>
      </c>
    </row>
    <row r="5949" spans="1:4" x14ac:dyDescent="0.25">
      <c r="A5949" s="1">
        <v>41463</v>
      </c>
      <c r="B5949">
        <v>78.83</v>
      </c>
      <c r="C5949">
        <v>-1.524E-2</v>
      </c>
      <c r="D5949">
        <f t="shared" si="92"/>
        <v>-1.5357804370906865E-2</v>
      </c>
    </row>
    <row r="5950" spans="1:4" x14ac:dyDescent="0.25">
      <c r="A5950" s="1">
        <v>41494</v>
      </c>
      <c r="B5950">
        <v>80.040000000000006</v>
      </c>
      <c r="C5950">
        <v>1.5349E-2</v>
      </c>
      <c r="D5950">
        <f t="shared" si="92"/>
        <v>1.5232874643715991E-2</v>
      </c>
    </row>
    <row r="5951" spans="1:4" x14ac:dyDescent="0.25">
      <c r="A5951" s="1">
        <v>41525</v>
      </c>
      <c r="B5951">
        <v>78.97</v>
      </c>
      <c r="C5951">
        <v>-1.3368E-2</v>
      </c>
      <c r="D5951">
        <f t="shared" si="92"/>
        <v>-1.3458476206043186E-2</v>
      </c>
    </row>
    <row r="5952" spans="1:4" x14ac:dyDescent="0.25">
      <c r="A5952" s="1">
        <v>41616</v>
      </c>
      <c r="B5952">
        <v>79.2</v>
      </c>
      <c r="C5952">
        <v>2.9120000000000001E-3</v>
      </c>
      <c r="D5952">
        <f t="shared" si="92"/>
        <v>2.9082653108906289E-3</v>
      </c>
    </row>
    <row r="5953" spans="1:4" x14ac:dyDescent="0.25">
      <c r="A5953" t="s">
        <v>3600</v>
      </c>
      <c r="B5953">
        <v>79.44</v>
      </c>
      <c r="C5953">
        <v>3.0300000000000001E-3</v>
      </c>
      <c r="D5953">
        <f t="shared" si="92"/>
        <v>3.0257209165368902E-3</v>
      </c>
    </row>
    <row r="5954" spans="1:4" x14ac:dyDescent="0.25">
      <c r="A5954" t="s">
        <v>3601</v>
      </c>
      <c r="B5954">
        <v>77.44</v>
      </c>
      <c r="C5954">
        <v>-2.5176E-2</v>
      </c>
      <c r="D5954">
        <f t="shared" si="92"/>
        <v>-2.5498576768595627E-2</v>
      </c>
    </row>
    <row r="5955" spans="1:4" x14ac:dyDescent="0.25">
      <c r="A5955" t="s">
        <v>3602</v>
      </c>
      <c r="B5955">
        <v>75.14</v>
      </c>
      <c r="C5955">
        <v>-2.9700000000000001E-2</v>
      </c>
      <c r="D5955">
        <f t="shared" si="92"/>
        <v>-3.0150402822498673E-2</v>
      </c>
    </row>
    <row r="5956" spans="1:4" x14ac:dyDescent="0.25">
      <c r="A5956" t="s">
        <v>3603</v>
      </c>
      <c r="B5956">
        <v>75.38</v>
      </c>
      <c r="C5956">
        <v>3.1939999999999998E-3</v>
      </c>
      <c r="D5956">
        <f t="shared" ref="D5956:D6019" si="93">LN(B5956/B5955)</f>
        <v>3.1889476931665482E-3</v>
      </c>
    </row>
    <row r="5957" spans="1:4" x14ac:dyDescent="0.25">
      <c r="A5957" t="s">
        <v>3604</v>
      </c>
      <c r="B5957">
        <v>75.209999999999994</v>
      </c>
      <c r="C5957">
        <v>-2.2550000000000001E-3</v>
      </c>
      <c r="D5957">
        <f t="shared" si="93"/>
        <v>-2.2577870006776457E-3</v>
      </c>
    </row>
    <row r="5958" spans="1:4" x14ac:dyDescent="0.25">
      <c r="A5958" t="s">
        <v>3605</v>
      </c>
      <c r="B5958">
        <v>74.290000000000006</v>
      </c>
      <c r="C5958">
        <v>-1.2232E-2</v>
      </c>
      <c r="D5958">
        <f t="shared" si="93"/>
        <v>-1.2307847674596702E-2</v>
      </c>
    </row>
    <row r="5959" spans="1:4" x14ac:dyDescent="0.25">
      <c r="A5959" t="s">
        <v>3606</v>
      </c>
      <c r="B5959">
        <v>73.73</v>
      </c>
      <c r="C5959">
        <v>-7.5380000000000004E-3</v>
      </c>
      <c r="D5959">
        <f t="shared" si="93"/>
        <v>-7.5665811621556467E-3</v>
      </c>
    </row>
    <row r="5960" spans="1:4" x14ac:dyDescent="0.25">
      <c r="A5960" t="s">
        <v>3607</v>
      </c>
      <c r="B5960">
        <v>74</v>
      </c>
      <c r="C5960">
        <v>3.6619999999999999E-3</v>
      </c>
      <c r="D5960">
        <f t="shared" si="93"/>
        <v>3.6553212026104753E-3</v>
      </c>
    </row>
    <row r="5961" spans="1:4" x14ac:dyDescent="0.25">
      <c r="A5961" t="s">
        <v>3608</v>
      </c>
      <c r="B5961">
        <v>73.89</v>
      </c>
      <c r="C5961">
        <v>-1.4859999999999999E-3</v>
      </c>
      <c r="D5961">
        <f t="shared" si="93"/>
        <v>-1.4875924036135578E-3</v>
      </c>
    </row>
    <row r="5962" spans="1:4" x14ac:dyDescent="0.25">
      <c r="A5962" t="s">
        <v>3609</v>
      </c>
      <c r="B5962">
        <v>75.430000000000007</v>
      </c>
      <c r="C5962">
        <v>2.0841999999999999E-2</v>
      </c>
      <c r="D5962">
        <f t="shared" si="93"/>
        <v>2.0627573064983317E-2</v>
      </c>
    </row>
    <row r="5963" spans="1:4" x14ac:dyDescent="0.25">
      <c r="A5963" t="s">
        <v>3610</v>
      </c>
      <c r="B5963">
        <v>74.12</v>
      </c>
      <c r="C5963">
        <v>-1.7367E-2</v>
      </c>
      <c r="D5963">
        <f t="shared" si="93"/>
        <v>-1.7519672448380534E-2</v>
      </c>
    </row>
    <row r="5964" spans="1:4" x14ac:dyDescent="0.25">
      <c r="A5964" t="s">
        <v>3611</v>
      </c>
      <c r="B5964">
        <v>75.03</v>
      </c>
      <c r="C5964">
        <v>1.2277E-2</v>
      </c>
      <c r="D5964">
        <f t="shared" si="93"/>
        <v>1.2202632140478405E-2</v>
      </c>
    </row>
    <row r="5965" spans="1:4" x14ac:dyDescent="0.25">
      <c r="A5965" t="s">
        <v>3612</v>
      </c>
      <c r="B5965">
        <v>75.05</v>
      </c>
      <c r="C5965">
        <v>2.6699999999999998E-4</v>
      </c>
      <c r="D5965">
        <f t="shared" si="93"/>
        <v>2.6652452183344432E-4</v>
      </c>
    </row>
    <row r="5966" spans="1:4" x14ac:dyDescent="0.25">
      <c r="A5966" t="s">
        <v>3613</v>
      </c>
      <c r="B5966">
        <v>74.489999999999995</v>
      </c>
      <c r="C5966">
        <v>-7.4619999999999999E-3</v>
      </c>
      <c r="D5966">
        <f t="shared" si="93"/>
        <v>-7.4896698912860389E-3</v>
      </c>
    </row>
    <row r="5967" spans="1:4" x14ac:dyDescent="0.25">
      <c r="A5967" s="1">
        <v>41342</v>
      </c>
      <c r="B5967">
        <v>73.900000000000006</v>
      </c>
      <c r="C5967">
        <v>-7.92E-3</v>
      </c>
      <c r="D5967">
        <f t="shared" si="93"/>
        <v>-7.9520602340286631E-3</v>
      </c>
    </row>
    <row r="5968" spans="1:4" x14ac:dyDescent="0.25">
      <c r="A5968" s="1">
        <v>41373</v>
      </c>
      <c r="B5968">
        <v>74.14</v>
      </c>
      <c r="C5968">
        <v>3.248E-3</v>
      </c>
      <c r="D5968">
        <f t="shared" si="93"/>
        <v>3.2423697684301599E-3</v>
      </c>
    </row>
    <row r="5969" spans="1:4" x14ac:dyDescent="0.25">
      <c r="A5969" s="1">
        <v>41403</v>
      </c>
      <c r="B5969">
        <v>72.989999999999995</v>
      </c>
      <c r="C5969">
        <v>-1.5511E-2</v>
      </c>
      <c r="D5969">
        <f t="shared" si="93"/>
        <v>-1.5632752259045309E-2</v>
      </c>
    </row>
    <row r="5970" spans="1:4" x14ac:dyDescent="0.25">
      <c r="A5970" s="1">
        <v>41434</v>
      </c>
      <c r="B5970">
        <v>72.7</v>
      </c>
      <c r="C5970">
        <v>-3.973E-3</v>
      </c>
      <c r="D5970">
        <f t="shared" si="93"/>
        <v>-3.9810609240671525E-3</v>
      </c>
    </row>
    <row r="5971" spans="1:4" x14ac:dyDescent="0.25">
      <c r="A5971" s="1">
        <v>41526</v>
      </c>
      <c r="B5971">
        <v>73.58</v>
      </c>
      <c r="C5971">
        <v>1.2104999999999999E-2</v>
      </c>
      <c r="D5971">
        <f t="shared" si="93"/>
        <v>1.2031865137154577E-2</v>
      </c>
    </row>
    <row r="5972" spans="1:4" x14ac:dyDescent="0.25">
      <c r="A5972" s="1">
        <v>41556</v>
      </c>
      <c r="B5972">
        <v>74.599999999999994</v>
      </c>
      <c r="C5972">
        <v>1.3861999999999999E-2</v>
      </c>
      <c r="D5972">
        <f t="shared" si="93"/>
        <v>1.3767257533086911E-2</v>
      </c>
    </row>
    <row r="5973" spans="1:4" x14ac:dyDescent="0.25">
      <c r="A5973" s="1">
        <v>41587</v>
      </c>
      <c r="B5973">
        <v>75.040000000000006</v>
      </c>
      <c r="C5973">
        <v>5.8979999999999996E-3</v>
      </c>
      <c r="D5973">
        <f t="shared" si="93"/>
        <v>5.8807974882541603E-3</v>
      </c>
    </row>
    <row r="5974" spans="1:4" x14ac:dyDescent="0.25">
      <c r="A5974" s="1">
        <v>41617</v>
      </c>
      <c r="B5974">
        <v>75.400000000000006</v>
      </c>
      <c r="C5974">
        <v>4.797E-3</v>
      </c>
      <c r="D5974">
        <f t="shared" si="93"/>
        <v>4.7859703159410811E-3</v>
      </c>
    </row>
    <row r="5975" spans="1:4" x14ac:dyDescent="0.25">
      <c r="A5975" t="s">
        <v>3614</v>
      </c>
      <c r="B5975">
        <v>75.11</v>
      </c>
      <c r="C5975">
        <v>-3.846E-3</v>
      </c>
      <c r="D5975">
        <f t="shared" si="93"/>
        <v>-3.8535693159900777E-3</v>
      </c>
    </row>
    <row r="5976" spans="1:4" x14ac:dyDescent="0.25">
      <c r="A5976" t="s">
        <v>3615</v>
      </c>
      <c r="B5976">
        <v>75.540000000000006</v>
      </c>
      <c r="C5976">
        <v>5.7250000000000001E-3</v>
      </c>
      <c r="D5976">
        <f t="shared" si="93"/>
        <v>5.7086115863905235E-3</v>
      </c>
    </row>
    <row r="5977" spans="1:4" x14ac:dyDescent="0.25">
      <c r="A5977" t="s">
        <v>3616</v>
      </c>
      <c r="B5977">
        <v>75.8</v>
      </c>
      <c r="C5977">
        <v>3.4420000000000002E-3</v>
      </c>
      <c r="D5977">
        <f t="shared" si="93"/>
        <v>3.4359753640151396E-3</v>
      </c>
    </row>
    <row r="5978" spans="1:4" x14ac:dyDescent="0.25">
      <c r="A5978" t="s">
        <v>3617</v>
      </c>
      <c r="B5978">
        <v>77.37</v>
      </c>
      <c r="C5978">
        <v>2.0712000000000001E-2</v>
      </c>
      <c r="D5978">
        <f t="shared" si="93"/>
        <v>2.0500815913037321E-2</v>
      </c>
    </row>
    <row r="5979" spans="1:4" x14ac:dyDescent="0.25">
      <c r="A5979" t="s">
        <v>3618</v>
      </c>
      <c r="B5979">
        <v>78.510000000000005</v>
      </c>
      <c r="C5979">
        <v>1.4734000000000001E-2</v>
      </c>
      <c r="D5979">
        <f t="shared" si="93"/>
        <v>1.4626896648801001E-2</v>
      </c>
    </row>
    <row r="5980" spans="1:4" x14ac:dyDescent="0.25">
      <c r="A5980" t="s">
        <v>3619</v>
      </c>
      <c r="B5980">
        <v>77</v>
      </c>
      <c r="C5980">
        <v>-1.9233E-2</v>
      </c>
      <c r="D5980">
        <f t="shared" si="93"/>
        <v>-1.9420583356480451E-2</v>
      </c>
    </row>
    <row r="5981" spans="1:4" x14ac:dyDescent="0.25">
      <c r="A5981" t="s">
        <v>3620</v>
      </c>
      <c r="B5981">
        <v>75.91</v>
      </c>
      <c r="C5981">
        <v>-1.4156E-2</v>
      </c>
      <c r="D5981">
        <f t="shared" si="93"/>
        <v>-1.4256993825007109E-2</v>
      </c>
    </row>
    <row r="5982" spans="1:4" x14ac:dyDescent="0.25">
      <c r="A5982" t="s">
        <v>3621</v>
      </c>
      <c r="B5982">
        <v>76.040000000000006</v>
      </c>
      <c r="C5982">
        <v>1.7129999999999999E-3</v>
      </c>
      <c r="D5982">
        <f t="shared" si="93"/>
        <v>1.7110895915516317E-3</v>
      </c>
    </row>
    <row r="5983" spans="1:4" x14ac:dyDescent="0.25">
      <c r="A5983" t="s">
        <v>3622</v>
      </c>
      <c r="B5983">
        <v>75.52</v>
      </c>
      <c r="C5983">
        <v>-6.8389999999999996E-3</v>
      </c>
      <c r="D5983">
        <f t="shared" si="93"/>
        <v>-6.8619957829833067E-3</v>
      </c>
    </row>
    <row r="5984" spans="1:4" x14ac:dyDescent="0.25">
      <c r="A5984" t="s">
        <v>3623</v>
      </c>
      <c r="B5984">
        <v>76.069999999999993</v>
      </c>
      <c r="C5984">
        <v>7.2830000000000004E-3</v>
      </c>
      <c r="D5984">
        <f t="shared" si="93"/>
        <v>7.2564471719645295E-3</v>
      </c>
    </row>
    <row r="5985" spans="1:4" x14ac:dyDescent="0.25">
      <c r="A5985" t="s">
        <v>3624</v>
      </c>
      <c r="B5985">
        <v>75.959999999999994</v>
      </c>
      <c r="C5985">
        <v>-1.446E-3</v>
      </c>
      <c r="D5985">
        <f t="shared" si="93"/>
        <v>-1.4470830651246273E-3</v>
      </c>
    </row>
    <row r="5986" spans="1:4" x14ac:dyDescent="0.25">
      <c r="A5986" t="s">
        <v>3625</v>
      </c>
      <c r="B5986">
        <v>75.849999999999994</v>
      </c>
      <c r="C5986">
        <v>-1.4480000000000001E-3</v>
      </c>
      <c r="D5986">
        <f t="shared" si="93"/>
        <v>-1.4491801495438493E-3</v>
      </c>
    </row>
    <row r="5987" spans="1:4" x14ac:dyDescent="0.25">
      <c r="A5987" s="1">
        <v>41284</v>
      </c>
      <c r="B5987">
        <v>76.260000000000005</v>
      </c>
      <c r="C5987">
        <v>5.4050000000000001E-3</v>
      </c>
      <c r="D5987">
        <f t="shared" si="93"/>
        <v>5.3908486348765933E-3</v>
      </c>
    </row>
    <row r="5988" spans="1:4" x14ac:dyDescent="0.25">
      <c r="A5988" s="1">
        <v>41315</v>
      </c>
      <c r="B5988">
        <v>76.319999999999993</v>
      </c>
      <c r="C5988">
        <v>7.8700000000000005E-4</v>
      </c>
      <c r="D5988">
        <f t="shared" si="93"/>
        <v>7.8647271061335459E-4</v>
      </c>
    </row>
    <row r="5989" spans="1:4" x14ac:dyDescent="0.25">
      <c r="A5989" s="1">
        <v>41343</v>
      </c>
      <c r="B5989">
        <v>75.88</v>
      </c>
      <c r="C5989">
        <v>-5.7650000000000002E-3</v>
      </c>
      <c r="D5989">
        <f t="shared" si="93"/>
        <v>-5.7818820732176476E-3</v>
      </c>
    </row>
    <row r="5990" spans="1:4" x14ac:dyDescent="0.25">
      <c r="A5990" s="1">
        <v>41374</v>
      </c>
      <c r="B5990">
        <v>75.78</v>
      </c>
      <c r="C5990">
        <v>-1.3179999999999999E-3</v>
      </c>
      <c r="D5990">
        <f t="shared" si="93"/>
        <v>-1.3187394763586329E-3</v>
      </c>
    </row>
    <row r="5991" spans="1:4" x14ac:dyDescent="0.25">
      <c r="A5991" s="1">
        <v>41465</v>
      </c>
      <c r="B5991">
        <v>75.13</v>
      </c>
      <c r="C5991">
        <v>-8.5769999999999996E-3</v>
      </c>
      <c r="D5991">
        <f t="shared" si="93"/>
        <v>-8.6144592093855814E-3</v>
      </c>
    </row>
    <row r="5992" spans="1:4" x14ac:dyDescent="0.25">
      <c r="A5992" s="1">
        <v>41496</v>
      </c>
      <c r="B5992">
        <v>74.27</v>
      </c>
      <c r="C5992">
        <v>-1.1447000000000001E-2</v>
      </c>
      <c r="D5992">
        <f t="shared" si="93"/>
        <v>-1.1512844699864111E-2</v>
      </c>
    </row>
    <row r="5993" spans="1:4" x14ac:dyDescent="0.25">
      <c r="A5993" s="1">
        <v>41527</v>
      </c>
      <c r="B5993">
        <v>74.14</v>
      </c>
      <c r="C5993">
        <v>-1.75E-3</v>
      </c>
      <c r="D5993">
        <f t="shared" si="93"/>
        <v>-1.7519039586187612E-3</v>
      </c>
    </row>
    <row r="5994" spans="1:4" x14ac:dyDescent="0.25">
      <c r="A5994" s="1">
        <v>41557</v>
      </c>
      <c r="B5994">
        <v>75.510000000000005</v>
      </c>
      <c r="C5994">
        <v>1.8478999999999999E-2</v>
      </c>
      <c r="D5994">
        <f t="shared" si="93"/>
        <v>1.8309900092748119E-2</v>
      </c>
    </row>
    <row r="5995" spans="1:4" x14ac:dyDescent="0.25">
      <c r="A5995" s="1">
        <v>41588</v>
      </c>
      <c r="B5995">
        <v>76.319999999999993</v>
      </c>
      <c r="C5995">
        <v>1.0727E-2</v>
      </c>
      <c r="D5995">
        <f t="shared" si="93"/>
        <v>1.0669929324696776E-2</v>
      </c>
    </row>
    <row r="5996" spans="1:4" x14ac:dyDescent="0.25">
      <c r="A5996" t="s">
        <v>3626</v>
      </c>
      <c r="B5996">
        <v>76.349999999999994</v>
      </c>
      <c r="C5996">
        <v>3.9300000000000001E-4</v>
      </c>
      <c r="D5996">
        <f t="shared" si="93"/>
        <v>3.9300452461034027E-4</v>
      </c>
    </row>
    <row r="5997" spans="1:4" x14ac:dyDescent="0.25">
      <c r="A5997" t="s">
        <v>3627</v>
      </c>
      <c r="B5997">
        <v>75.180000000000007</v>
      </c>
      <c r="C5997">
        <v>-1.5324000000000001E-2</v>
      </c>
      <c r="D5997">
        <f t="shared" si="93"/>
        <v>-1.5442793528609383E-2</v>
      </c>
    </row>
    <row r="5998" spans="1:4" x14ac:dyDescent="0.25">
      <c r="A5998" t="s">
        <v>3628</v>
      </c>
      <c r="B5998">
        <v>74.94</v>
      </c>
      <c r="C5998">
        <v>-3.192E-3</v>
      </c>
      <c r="D5998">
        <f t="shared" si="93"/>
        <v>-3.1974447704907656E-3</v>
      </c>
    </row>
    <row r="5999" spans="1:4" x14ac:dyDescent="0.25">
      <c r="A5999" t="s">
        <v>3629</v>
      </c>
      <c r="B5999">
        <v>75.739999999999995</v>
      </c>
      <c r="C5999">
        <v>1.0675E-2</v>
      </c>
      <c r="D5999">
        <f t="shared" si="93"/>
        <v>1.0618629108107389E-2</v>
      </c>
    </row>
    <row r="6000" spans="1:4" x14ac:dyDescent="0.25">
      <c r="A6000" t="s">
        <v>3630</v>
      </c>
      <c r="B6000">
        <v>74.69</v>
      </c>
      <c r="C6000">
        <v>-1.3863E-2</v>
      </c>
      <c r="D6000">
        <f t="shared" si="93"/>
        <v>-1.3960208104673417E-2</v>
      </c>
    </row>
    <row r="6001" spans="1:4" x14ac:dyDescent="0.25">
      <c r="A6001" t="s">
        <v>3631</v>
      </c>
      <c r="B6001">
        <v>74.62</v>
      </c>
      <c r="C6001">
        <v>-9.3700000000000001E-4</v>
      </c>
      <c r="D6001">
        <f t="shared" si="93"/>
        <v>-9.3764657596339231E-4</v>
      </c>
    </row>
    <row r="6002" spans="1:4" x14ac:dyDescent="0.25">
      <c r="A6002" t="s">
        <v>3632</v>
      </c>
      <c r="B6002">
        <v>74.86</v>
      </c>
      <c r="C6002">
        <v>3.2160000000000001E-3</v>
      </c>
      <c r="D6002">
        <f t="shared" si="93"/>
        <v>3.2111346832709594E-3</v>
      </c>
    </row>
    <row r="6003" spans="1:4" x14ac:dyDescent="0.25">
      <c r="A6003" t="s">
        <v>3633</v>
      </c>
      <c r="B6003">
        <v>75.08</v>
      </c>
      <c r="C6003">
        <v>2.9390000000000002E-3</v>
      </c>
      <c r="D6003">
        <f t="shared" si="93"/>
        <v>2.9345092420252111E-3</v>
      </c>
    </row>
    <row r="6004" spans="1:4" x14ac:dyDescent="0.25">
      <c r="A6004" t="s">
        <v>3634</v>
      </c>
      <c r="B6004">
        <v>76.78</v>
      </c>
      <c r="C6004">
        <v>2.2641999999999999E-2</v>
      </c>
      <c r="D6004">
        <f t="shared" si="93"/>
        <v>2.2389977854343632E-2</v>
      </c>
    </row>
    <row r="6005" spans="1:4" x14ac:dyDescent="0.25">
      <c r="A6005" t="s">
        <v>3635</v>
      </c>
      <c r="B6005">
        <v>76.25</v>
      </c>
      <c r="C6005">
        <v>-6.9030000000000003E-3</v>
      </c>
      <c r="D6005">
        <f t="shared" si="93"/>
        <v>-6.9267740851307012E-3</v>
      </c>
    </row>
    <row r="6006" spans="1:4" x14ac:dyDescent="0.25">
      <c r="A6006" t="s">
        <v>3636</v>
      </c>
      <c r="B6006">
        <v>76.06</v>
      </c>
      <c r="C6006">
        <v>-2.4919999999999999E-3</v>
      </c>
      <c r="D6006">
        <f t="shared" si="93"/>
        <v>-2.494912987407357E-3</v>
      </c>
    </row>
    <row r="6007" spans="1:4" x14ac:dyDescent="0.25">
      <c r="A6007" t="s">
        <v>3637</v>
      </c>
      <c r="B6007">
        <v>77.5</v>
      </c>
      <c r="C6007">
        <v>1.8932000000000001E-2</v>
      </c>
      <c r="D6007">
        <f t="shared" si="93"/>
        <v>1.8755433859187719E-2</v>
      </c>
    </row>
    <row r="6008" spans="1:4" x14ac:dyDescent="0.25">
      <c r="A6008" t="s">
        <v>3638</v>
      </c>
      <c r="B6008">
        <v>77.88</v>
      </c>
      <c r="C6008">
        <v>4.9030000000000002E-3</v>
      </c>
      <c r="D6008">
        <f t="shared" si="93"/>
        <v>4.8912441446976518E-3</v>
      </c>
    </row>
    <row r="6009" spans="1:4" x14ac:dyDescent="0.25">
      <c r="A6009" t="s">
        <v>3639</v>
      </c>
      <c r="B6009">
        <v>77.89</v>
      </c>
      <c r="C6009">
        <v>1.2799999999999999E-4</v>
      </c>
      <c r="D6009">
        <f t="shared" si="93"/>
        <v>1.2839442785818786E-4</v>
      </c>
    </row>
    <row r="6010" spans="1:4" x14ac:dyDescent="0.25">
      <c r="A6010" s="1">
        <v>41285</v>
      </c>
      <c r="B6010">
        <v>76.989999999999995</v>
      </c>
      <c r="C6010">
        <v>-1.1554999999999999E-2</v>
      </c>
      <c r="D6010">
        <f t="shared" si="93"/>
        <v>-1.1622031641899061E-2</v>
      </c>
    </row>
    <row r="6011" spans="1:4" x14ac:dyDescent="0.25">
      <c r="A6011" s="1">
        <v>41375</v>
      </c>
      <c r="B6011">
        <v>77</v>
      </c>
      <c r="C6011">
        <v>1.2999999999999999E-4</v>
      </c>
      <c r="D6011">
        <f t="shared" si="93"/>
        <v>1.2987856372570145E-4</v>
      </c>
    </row>
    <row r="6012" spans="1:4" x14ac:dyDescent="0.25">
      <c r="A6012" s="1">
        <v>41405</v>
      </c>
      <c r="B6012">
        <v>76.650000000000006</v>
      </c>
      <c r="C6012">
        <v>-4.5450000000000004E-3</v>
      </c>
      <c r="D6012">
        <f t="shared" si="93"/>
        <v>-4.5558165358606907E-3</v>
      </c>
    </row>
    <row r="6013" spans="1:4" x14ac:dyDescent="0.25">
      <c r="A6013" s="1">
        <v>41436</v>
      </c>
      <c r="B6013">
        <v>76.42</v>
      </c>
      <c r="C6013">
        <v>-3.0010000000000002E-3</v>
      </c>
      <c r="D6013">
        <f t="shared" si="93"/>
        <v>-3.0051632990693183E-3</v>
      </c>
    </row>
    <row r="6014" spans="1:4" x14ac:dyDescent="0.25">
      <c r="A6014" s="1">
        <v>41466</v>
      </c>
      <c r="B6014">
        <v>75.69</v>
      </c>
      <c r="C6014">
        <v>-9.5519999999999997E-3</v>
      </c>
      <c r="D6014">
        <f t="shared" si="93"/>
        <v>-9.5983906976778392E-3</v>
      </c>
    </row>
    <row r="6015" spans="1:4" x14ac:dyDescent="0.25">
      <c r="A6015" s="1">
        <v>41497</v>
      </c>
      <c r="B6015">
        <v>75.48</v>
      </c>
      <c r="C6015">
        <v>-2.774E-3</v>
      </c>
      <c r="D6015">
        <f t="shared" si="93"/>
        <v>-2.7783308207265491E-3</v>
      </c>
    </row>
    <row r="6016" spans="1:4" x14ac:dyDescent="0.25">
      <c r="A6016" s="1">
        <v>41589</v>
      </c>
      <c r="B6016">
        <v>75.37</v>
      </c>
      <c r="C6016">
        <v>-1.457E-3</v>
      </c>
      <c r="D6016">
        <f t="shared" si="93"/>
        <v>-1.4584026449709754E-3</v>
      </c>
    </row>
    <row r="6017" spans="1:4" x14ac:dyDescent="0.25">
      <c r="A6017" s="1">
        <v>41619</v>
      </c>
      <c r="B6017">
        <v>76.180000000000007</v>
      </c>
      <c r="C6017">
        <v>1.0747E-2</v>
      </c>
      <c r="D6017">
        <f t="shared" si="93"/>
        <v>1.0689643195079391E-2</v>
      </c>
    </row>
    <row r="6018" spans="1:4" x14ac:dyDescent="0.25">
      <c r="A6018" t="s">
        <v>3640</v>
      </c>
      <c r="B6018">
        <v>77.599999999999994</v>
      </c>
      <c r="C6018">
        <v>1.864E-2</v>
      </c>
      <c r="D6018">
        <f t="shared" si="93"/>
        <v>1.8468466138715004E-2</v>
      </c>
    </row>
    <row r="6019" spans="1:4" x14ac:dyDescent="0.25">
      <c r="A6019" t="s">
        <v>3641</v>
      </c>
      <c r="B6019">
        <v>78.94</v>
      </c>
      <c r="C6019">
        <v>1.7267999999999999E-2</v>
      </c>
      <c r="D6019">
        <f t="shared" si="93"/>
        <v>1.7120643045527927E-2</v>
      </c>
    </row>
    <row r="6020" spans="1:4" x14ac:dyDescent="0.25">
      <c r="A6020" t="s">
        <v>3642</v>
      </c>
      <c r="B6020">
        <v>80.03</v>
      </c>
      <c r="C6020">
        <v>1.3808000000000001E-2</v>
      </c>
      <c r="D6020">
        <f t="shared" ref="D6020:D6083" si="94">LN(B6020/B6019)</f>
        <v>1.3713494144253676E-2</v>
      </c>
    </row>
    <row r="6021" spans="1:4" x14ac:dyDescent="0.25">
      <c r="A6021" t="s">
        <v>3643</v>
      </c>
      <c r="B6021">
        <v>79.67</v>
      </c>
      <c r="C6021">
        <v>-4.4980000000000003E-3</v>
      </c>
      <c r="D6021">
        <f t="shared" si="94"/>
        <v>-4.5084609866801505E-3</v>
      </c>
    </row>
    <row r="6022" spans="1:4" x14ac:dyDescent="0.25">
      <c r="A6022" t="s">
        <v>3644</v>
      </c>
      <c r="B6022">
        <v>80.38</v>
      </c>
      <c r="C6022">
        <v>8.9119999999999998E-3</v>
      </c>
      <c r="D6022">
        <f t="shared" si="94"/>
        <v>8.8722856287802073E-3</v>
      </c>
    </row>
    <row r="6023" spans="1:4" x14ac:dyDescent="0.25">
      <c r="A6023" t="s">
        <v>3645</v>
      </c>
      <c r="B6023">
        <v>79.75</v>
      </c>
      <c r="C6023">
        <v>-7.8379999999999995E-3</v>
      </c>
      <c r="D6023">
        <f t="shared" si="94"/>
        <v>-7.8686473561010908E-3</v>
      </c>
    </row>
    <row r="6024" spans="1:4" x14ac:dyDescent="0.25">
      <c r="A6024" t="s">
        <v>3646</v>
      </c>
      <c r="B6024">
        <v>79.83</v>
      </c>
      <c r="C6024">
        <v>1.003E-3</v>
      </c>
      <c r="D6024">
        <f t="shared" si="94"/>
        <v>1.0026319927535668E-3</v>
      </c>
    </row>
    <row r="6025" spans="1:4" x14ac:dyDescent="0.25">
      <c r="A6025" t="s">
        <v>3647</v>
      </c>
      <c r="B6025">
        <v>79.180000000000007</v>
      </c>
      <c r="C6025">
        <v>-8.1419999999999999E-3</v>
      </c>
      <c r="D6025">
        <f t="shared" si="94"/>
        <v>-8.1756319797228819E-3</v>
      </c>
    </row>
    <row r="6026" spans="1:4" x14ac:dyDescent="0.25">
      <c r="A6026" t="s">
        <v>3648</v>
      </c>
      <c r="B6026">
        <v>79.75</v>
      </c>
      <c r="C6026">
        <v>7.1989999999999997E-3</v>
      </c>
      <c r="D6026">
        <f t="shared" si="94"/>
        <v>7.1729999869692054E-3</v>
      </c>
    </row>
    <row r="6027" spans="1:4" x14ac:dyDescent="0.25">
      <c r="A6027" t="s">
        <v>3649</v>
      </c>
      <c r="B6027">
        <v>80.349999999999994</v>
      </c>
      <c r="C6027">
        <v>7.5230000000000002E-3</v>
      </c>
      <c r="D6027">
        <f t="shared" si="94"/>
        <v>7.4953505185676355E-3</v>
      </c>
    </row>
    <row r="6028" spans="1:4" x14ac:dyDescent="0.25">
      <c r="A6028" t="s">
        <v>3650</v>
      </c>
      <c r="B6028">
        <v>80.66</v>
      </c>
      <c r="C6028">
        <v>3.8579999999999999E-3</v>
      </c>
      <c r="D6028">
        <f t="shared" si="94"/>
        <v>3.8506972617005468E-3</v>
      </c>
    </row>
    <row r="6029" spans="1:4" x14ac:dyDescent="0.25">
      <c r="A6029" t="s">
        <v>3651</v>
      </c>
      <c r="B6029">
        <v>80.67</v>
      </c>
      <c r="C6029">
        <v>1.2400000000000001E-4</v>
      </c>
      <c r="D6029">
        <f t="shared" si="94"/>
        <v>1.2396950366087885E-4</v>
      </c>
    </row>
    <row r="6030" spans="1:4" x14ac:dyDescent="0.25">
      <c r="A6030" s="1">
        <v>41317</v>
      </c>
      <c r="B6030">
        <v>79.77</v>
      </c>
      <c r="C6030">
        <v>-1.1157E-2</v>
      </c>
      <c r="D6030">
        <f t="shared" si="94"/>
        <v>-1.121926502584498E-2</v>
      </c>
    </row>
    <row r="6031" spans="1:4" x14ac:dyDescent="0.25">
      <c r="A6031" s="1">
        <v>41345</v>
      </c>
      <c r="B6031">
        <v>78.709999999999994</v>
      </c>
      <c r="C6031">
        <v>-1.3287999999999999E-2</v>
      </c>
      <c r="D6031">
        <f t="shared" si="94"/>
        <v>-1.3377281768679391E-2</v>
      </c>
    </row>
    <row r="6032" spans="1:4" x14ac:dyDescent="0.25">
      <c r="A6032" s="1">
        <v>41376</v>
      </c>
      <c r="B6032">
        <v>78.400000000000006</v>
      </c>
      <c r="C6032">
        <v>-3.9379999999999997E-3</v>
      </c>
      <c r="D6032">
        <f t="shared" si="94"/>
        <v>-3.9462847979964228E-3</v>
      </c>
    </row>
    <row r="6033" spans="1:4" x14ac:dyDescent="0.25">
      <c r="A6033" s="1">
        <v>41406</v>
      </c>
      <c r="B6033">
        <v>78.540000000000006</v>
      </c>
      <c r="C6033">
        <v>1.786E-3</v>
      </c>
      <c r="D6033">
        <f t="shared" si="94"/>
        <v>1.784121793501392E-3</v>
      </c>
    </row>
    <row r="6034" spans="1:4" x14ac:dyDescent="0.25">
      <c r="A6034" s="1">
        <v>41437</v>
      </c>
      <c r="B6034">
        <v>79.84</v>
      </c>
      <c r="C6034">
        <v>1.6552000000000001E-2</v>
      </c>
      <c r="D6034">
        <f t="shared" si="94"/>
        <v>1.6416582853344956E-2</v>
      </c>
    </row>
    <row r="6035" spans="1:4" x14ac:dyDescent="0.25">
      <c r="A6035" s="1">
        <v>41529</v>
      </c>
      <c r="B6035">
        <v>79.599999999999994</v>
      </c>
      <c r="C6035">
        <v>-3.006E-3</v>
      </c>
      <c r="D6035">
        <f t="shared" si="94"/>
        <v>-3.0105391528712634E-3</v>
      </c>
    </row>
    <row r="6036" spans="1:4" x14ac:dyDescent="0.25">
      <c r="A6036" s="1">
        <v>41559</v>
      </c>
      <c r="B6036">
        <v>78.61</v>
      </c>
      <c r="C6036">
        <v>-1.2437E-2</v>
      </c>
      <c r="D6036">
        <f t="shared" si="94"/>
        <v>-1.2515175044672124E-2</v>
      </c>
    </row>
    <row r="6037" spans="1:4" x14ac:dyDescent="0.25">
      <c r="A6037" s="1">
        <v>41590</v>
      </c>
      <c r="B6037">
        <v>79</v>
      </c>
      <c r="C6037">
        <v>4.9610000000000001E-3</v>
      </c>
      <c r="D6037">
        <f t="shared" si="94"/>
        <v>4.9489346613564179E-3</v>
      </c>
    </row>
    <row r="6038" spans="1:4" x14ac:dyDescent="0.25">
      <c r="A6038" s="1">
        <v>41620</v>
      </c>
      <c r="B6038">
        <v>78.53</v>
      </c>
      <c r="C6038">
        <v>-5.9490000000000003E-3</v>
      </c>
      <c r="D6038">
        <f t="shared" si="94"/>
        <v>-5.9671350802382389E-3</v>
      </c>
    </row>
    <row r="6039" spans="1:4" x14ac:dyDescent="0.25">
      <c r="A6039" t="s">
        <v>3652</v>
      </c>
      <c r="B6039">
        <v>79.010000000000005</v>
      </c>
      <c r="C6039">
        <v>6.1120000000000002E-3</v>
      </c>
      <c r="D6039">
        <f t="shared" si="94"/>
        <v>6.0937093478586543E-3</v>
      </c>
    </row>
    <row r="6040" spans="1:4" x14ac:dyDescent="0.25">
      <c r="A6040" t="s">
        <v>3653</v>
      </c>
      <c r="B6040">
        <v>79.099999999999994</v>
      </c>
      <c r="C6040">
        <v>1.139E-3</v>
      </c>
      <c r="D6040">
        <f t="shared" si="94"/>
        <v>1.138448038966145E-3</v>
      </c>
    </row>
    <row r="6041" spans="1:4" x14ac:dyDescent="0.25">
      <c r="A6041" t="s">
        <v>3654</v>
      </c>
      <c r="B6041">
        <v>78.62</v>
      </c>
      <c r="C6041">
        <v>-6.0679999999999996E-3</v>
      </c>
      <c r="D6041">
        <f t="shared" si="94"/>
        <v>-6.0867547798938298E-3</v>
      </c>
    </row>
    <row r="6042" spans="1:4" x14ac:dyDescent="0.25">
      <c r="A6042" t="s">
        <v>3655</v>
      </c>
      <c r="B6042">
        <v>80.05</v>
      </c>
      <c r="C6042">
        <v>1.8189E-2</v>
      </c>
      <c r="D6042">
        <f t="shared" si="94"/>
        <v>1.802531944900931E-2</v>
      </c>
    </row>
    <row r="6043" spans="1:4" x14ac:dyDescent="0.25">
      <c r="A6043" t="s">
        <v>3656</v>
      </c>
      <c r="B6043">
        <v>79.95</v>
      </c>
      <c r="C6043">
        <v>-1.2489999999999999E-3</v>
      </c>
      <c r="D6043">
        <f t="shared" si="94"/>
        <v>-1.2500001627603523E-3</v>
      </c>
    </row>
    <row r="6044" spans="1:4" x14ac:dyDescent="0.25">
      <c r="A6044" t="s">
        <v>3657</v>
      </c>
      <c r="B6044">
        <v>80.040000000000006</v>
      </c>
      <c r="C6044">
        <v>1.126E-3</v>
      </c>
      <c r="D6044">
        <f t="shared" si="94"/>
        <v>1.1250704355695428E-3</v>
      </c>
    </row>
    <row r="6045" spans="1:4" x14ac:dyDescent="0.25">
      <c r="A6045" t="s">
        <v>3658</v>
      </c>
      <c r="B6045">
        <v>80.56</v>
      </c>
      <c r="C6045">
        <v>6.4970000000000002E-3</v>
      </c>
      <c r="D6045">
        <f t="shared" si="94"/>
        <v>6.4757386947741236E-3</v>
      </c>
    </row>
    <row r="6046" spans="1:4" x14ac:dyDescent="0.25">
      <c r="A6046" t="s">
        <v>3659</v>
      </c>
      <c r="B6046">
        <v>80.64</v>
      </c>
      <c r="C6046">
        <v>9.9299999999999996E-4</v>
      </c>
      <c r="D6046">
        <f t="shared" si="94"/>
        <v>9.9255591275164293E-4</v>
      </c>
    </row>
    <row r="6047" spans="1:4" x14ac:dyDescent="0.25">
      <c r="A6047" t="s">
        <v>3660</v>
      </c>
      <c r="B6047">
        <v>81.55</v>
      </c>
      <c r="C6047">
        <v>1.1285E-2</v>
      </c>
      <c r="D6047">
        <f t="shared" si="94"/>
        <v>1.1221524743964269E-2</v>
      </c>
    </row>
    <row r="6048" spans="1:4" x14ac:dyDescent="0.25">
      <c r="A6048" t="s">
        <v>3661</v>
      </c>
      <c r="B6048">
        <v>81.64</v>
      </c>
      <c r="C6048">
        <v>1.1039999999999999E-3</v>
      </c>
      <c r="D6048">
        <f t="shared" si="94"/>
        <v>1.10300887462131E-3</v>
      </c>
    </row>
    <row r="6049" spans="1:4" x14ac:dyDescent="0.25">
      <c r="A6049" t="s">
        <v>3662</v>
      </c>
      <c r="B6049">
        <v>81.94</v>
      </c>
      <c r="C6049">
        <v>3.6749999999999999E-3</v>
      </c>
      <c r="D6049">
        <f t="shared" si="94"/>
        <v>3.6679341770810485E-3</v>
      </c>
    </row>
    <row r="6050" spans="1:4" x14ac:dyDescent="0.25">
      <c r="A6050" t="s">
        <v>3663</v>
      </c>
      <c r="B6050">
        <v>82.34</v>
      </c>
      <c r="C6050">
        <v>4.8820000000000001E-3</v>
      </c>
      <c r="D6050">
        <f t="shared" si="94"/>
        <v>4.8697442230335938E-3</v>
      </c>
    </row>
    <row r="6051" spans="1:4" x14ac:dyDescent="0.25">
      <c r="A6051" s="1">
        <v>41671</v>
      </c>
      <c r="B6051">
        <v>82.02</v>
      </c>
      <c r="C6051">
        <v>-3.8860000000000001E-3</v>
      </c>
      <c r="D6051">
        <f t="shared" si="94"/>
        <v>-3.8938963778455326E-3</v>
      </c>
    </row>
    <row r="6052" spans="1:4" x14ac:dyDescent="0.25">
      <c r="A6052" s="1">
        <v>41699</v>
      </c>
      <c r="B6052">
        <v>81.89</v>
      </c>
      <c r="C6052">
        <v>-1.585E-3</v>
      </c>
      <c r="D6052">
        <f t="shared" si="94"/>
        <v>-1.5862366818162356E-3</v>
      </c>
    </row>
    <row r="6053" spans="1:4" x14ac:dyDescent="0.25">
      <c r="A6053" s="1">
        <v>41791</v>
      </c>
      <c r="B6053">
        <v>81.099999999999994</v>
      </c>
      <c r="C6053">
        <v>-9.6469999999999993E-3</v>
      </c>
      <c r="D6053">
        <f t="shared" si="94"/>
        <v>-9.6939221607296924E-3</v>
      </c>
    </row>
    <row r="6054" spans="1:4" x14ac:dyDescent="0.25">
      <c r="A6054" s="1">
        <v>41821</v>
      </c>
      <c r="B6054">
        <v>81.5</v>
      </c>
      <c r="C6054">
        <v>4.9319999999999998E-3</v>
      </c>
      <c r="D6054">
        <f t="shared" si="94"/>
        <v>4.9200591254498528E-3</v>
      </c>
    </row>
    <row r="6055" spans="1:4" x14ac:dyDescent="0.25">
      <c r="A6055" s="1">
        <v>41852</v>
      </c>
      <c r="B6055">
        <v>81.93</v>
      </c>
      <c r="C6055">
        <v>5.2760000000000003E-3</v>
      </c>
      <c r="D6055">
        <f t="shared" si="94"/>
        <v>5.2622039069064094E-3</v>
      </c>
    </row>
    <row r="6056" spans="1:4" x14ac:dyDescent="0.25">
      <c r="A6056" s="1">
        <v>41883</v>
      </c>
      <c r="B6056">
        <v>81.569999999999993</v>
      </c>
      <c r="C6056">
        <v>-4.3940000000000003E-3</v>
      </c>
      <c r="D6056">
        <f t="shared" si="94"/>
        <v>-4.4036768412345174E-3</v>
      </c>
    </row>
    <row r="6057" spans="1:4" x14ac:dyDescent="0.25">
      <c r="A6057" s="1">
        <v>41913</v>
      </c>
      <c r="B6057">
        <v>82.01</v>
      </c>
      <c r="C6057">
        <v>5.3940000000000004E-3</v>
      </c>
      <c r="D6057">
        <f t="shared" si="94"/>
        <v>5.3796437358308953E-3</v>
      </c>
    </row>
    <row r="6058" spans="1:4" x14ac:dyDescent="0.25">
      <c r="A6058" t="s">
        <v>3664</v>
      </c>
      <c r="B6058">
        <v>80.97</v>
      </c>
      <c r="C6058">
        <v>-1.2681E-2</v>
      </c>
      <c r="D6058">
        <f t="shared" si="94"/>
        <v>-1.2762475350296929E-2</v>
      </c>
    </row>
    <row r="6059" spans="1:4" x14ac:dyDescent="0.25">
      <c r="A6059" t="s">
        <v>3665</v>
      </c>
      <c r="B6059">
        <v>81.010000000000005</v>
      </c>
      <c r="C6059">
        <v>4.9399999999999997E-4</v>
      </c>
      <c r="D6059">
        <f t="shared" si="94"/>
        <v>4.9388814437702406E-4</v>
      </c>
    </row>
    <row r="6060" spans="1:4" x14ac:dyDescent="0.25">
      <c r="A6060" t="s">
        <v>3666</v>
      </c>
      <c r="B6060">
        <v>81.069999999999993</v>
      </c>
      <c r="C6060">
        <v>7.4100000000000001E-4</v>
      </c>
      <c r="D6060">
        <f t="shared" si="94"/>
        <v>7.4037515721568257E-4</v>
      </c>
    </row>
    <row r="6061" spans="1:4" x14ac:dyDescent="0.25">
      <c r="A6061" t="s">
        <v>3667</v>
      </c>
      <c r="B6061">
        <v>81.260000000000005</v>
      </c>
      <c r="C6061">
        <v>2.3440000000000002E-3</v>
      </c>
      <c r="D6061">
        <f t="shared" si="94"/>
        <v>2.3409115599650897E-3</v>
      </c>
    </row>
    <row r="6062" spans="1:4" x14ac:dyDescent="0.25">
      <c r="A6062" t="s">
        <v>3668</v>
      </c>
      <c r="B6062">
        <v>81</v>
      </c>
      <c r="C6062">
        <v>-3.2000000000000002E-3</v>
      </c>
      <c r="D6062">
        <f t="shared" si="94"/>
        <v>-3.2047358871419938E-3</v>
      </c>
    </row>
    <row r="6063" spans="1:4" x14ac:dyDescent="0.25">
      <c r="A6063" t="s">
        <v>3669</v>
      </c>
      <c r="B6063">
        <v>80.459999999999994</v>
      </c>
      <c r="C6063">
        <v>-6.6670000000000002E-3</v>
      </c>
      <c r="D6063">
        <f t="shared" si="94"/>
        <v>-6.688988150796652E-3</v>
      </c>
    </row>
    <row r="6064" spans="1:4" x14ac:dyDescent="0.25">
      <c r="A6064" t="s">
        <v>3670</v>
      </c>
      <c r="B6064">
        <v>80.2</v>
      </c>
      <c r="C6064">
        <v>-3.2309999999999999E-3</v>
      </c>
      <c r="D6064">
        <f t="shared" si="94"/>
        <v>-3.2366516491732335E-3</v>
      </c>
    </row>
    <row r="6065" spans="1:4" x14ac:dyDescent="0.25">
      <c r="A6065" t="s">
        <v>3671</v>
      </c>
      <c r="B6065">
        <v>80.239999999999995</v>
      </c>
      <c r="C6065">
        <v>4.9899999999999999E-4</v>
      </c>
      <c r="D6065">
        <f t="shared" si="94"/>
        <v>4.9862878121122655E-4</v>
      </c>
    </row>
    <row r="6066" spans="1:4" x14ac:dyDescent="0.25">
      <c r="A6066" t="s">
        <v>3672</v>
      </c>
      <c r="B6066">
        <v>79.16</v>
      </c>
      <c r="C6066">
        <v>-1.346E-2</v>
      </c>
      <c r="D6066">
        <f t="shared" si="94"/>
        <v>-1.3551022919315044E-2</v>
      </c>
    </row>
    <row r="6067" spans="1:4" x14ac:dyDescent="0.25">
      <c r="A6067" t="s">
        <v>3673</v>
      </c>
      <c r="B6067">
        <v>78.94</v>
      </c>
      <c r="C6067">
        <v>-2.7789999999999998E-3</v>
      </c>
      <c r="D6067">
        <f t="shared" si="94"/>
        <v>-2.7830504996639144E-3</v>
      </c>
    </row>
    <row r="6068" spans="1:4" x14ac:dyDescent="0.25">
      <c r="A6068" t="s">
        <v>3674</v>
      </c>
      <c r="B6068">
        <v>78.540000000000006</v>
      </c>
      <c r="C6068">
        <v>-5.0670000000000003E-3</v>
      </c>
      <c r="D6068">
        <f t="shared" si="94"/>
        <v>-5.080021084837366E-3</v>
      </c>
    </row>
    <row r="6069" spans="1:4" x14ac:dyDescent="0.25">
      <c r="A6069" t="s">
        <v>3675</v>
      </c>
      <c r="B6069">
        <v>76.680000000000007</v>
      </c>
      <c r="C6069">
        <v>-2.3682000000000002E-2</v>
      </c>
      <c r="D6069">
        <f t="shared" si="94"/>
        <v>-2.3967130972419752E-2</v>
      </c>
    </row>
    <row r="6070" spans="1:4" x14ac:dyDescent="0.25">
      <c r="A6070" t="s">
        <v>3676</v>
      </c>
      <c r="B6070">
        <v>76.930000000000007</v>
      </c>
      <c r="C6070">
        <v>3.2599999999999999E-3</v>
      </c>
      <c r="D6070">
        <f t="shared" si="94"/>
        <v>3.2549992933994711E-3</v>
      </c>
    </row>
    <row r="6071" spans="1:4" x14ac:dyDescent="0.25">
      <c r="A6071" t="s">
        <v>3677</v>
      </c>
      <c r="B6071">
        <v>76.849999999999994</v>
      </c>
      <c r="C6071">
        <v>-1.0399999999999999E-3</v>
      </c>
      <c r="D6071">
        <f t="shared" si="94"/>
        <v>-1.0404474862386311E-3</v>
      </c>
    </row>
    <row r="6072" spans="1:4" x14ac:dyDescent="0.25">
      <c r="A6072" s="1">
        <v>41700</v>
      </c>
      <c r="B6072">
        <v>75.09</v>
      </c>
      <c r="C6072">
        <v>-2.2901999999999999E-2</v>
      </c>
      <c r="D6072">
        <f t="shared" si="94"/>
        <v>-2.3168075872812249E-2</v>
      </c>
    </row>
    <row r="6073" spans="1:4" x14ac:dyDescent="0.25">
      <c r="A6073" s="1">
        <v>41731</v>
      </c>
      <c r="B6073">
        <v>74.97</v>
      </c>
      <c r="C6073">
        <v>-1.598E-3</v>
      </c>
      <c r="D6073">
        <f t="shared" si="94"/>
        <v>-1.5993605968219091E-3</v>
      </c>
    </row>
    <row r="6074" spans="1:4" x14ac:dyDescent="0.25">
      <c r="A6074" s="1">
        <v>41761</v>
      </c>
      <c r="B6074">
        <v>75.260000000000005</v>
      </c>
      <c r="C6074">
        <v>3.8679999999999999E-3</v>
      </c>
      <c r="D6074">
        <f t="shared" si="94"/>
        <v>3.8607516503206042E-3</v>
      </c>
    </row>
    <row r="6075" spans="1:4" x14ac:dyDescent="0.25">
      <c r="A6075" s="1">
        <v>41792</v>
      </c>
      <c r="B6075">
        <v>76.16</v>
      </c>
      <c r="C6075">
        <v>1.1958999999999999E-2</v>
      </c>
      <c r="D6075">
        <f t="shared" si="94"/>
        <v>1.1887605317818604E-2</v>
      </c>
    </row>
    <row r="6076" spans="1:4" x14ac:dyDescent="0.25">
      <c r="A6076" s="1">
        <v>41822</v>
      </c>
      <c r="B6076">
        <v>76.45</v>
      </c>
      <c r="C6076">
        <v>3.8080000000000002E-3</v>
      </c>
      <c r="D6076">
        <f t="shared" si="94"/>
        <v>3.8005418919615864E-3</v>
      </c>
    </row>
    <row r="6077" spans="1:4" x14ac:dyDescent="0.25">
      <c r="A6077" s="1">
        <v>41914</v>
      </c>
      <c r="B6077">
        <v>76.41</v>
      </c>
      <c r="C6077">
        <v>-5.2300000000000003E-4</v>
      </c>
      <c r="D6077">
        <f t="shared" si="94"/>
        <v>-5.2335471559603237E-4</v>
      </c>
    </row>
    <row r="6078" spans="1:4" x14ac:dyDescent="0.25">
      <c r="A6078" s="1">
        <v>41945</v>
      </c>
      <c r="B6078">
        <v>76.7</v>
      </c>
      <c r="C6078">
        <v>3.7950000000000002E-3</v>
      </c>
      <c r="D6078">
        <f t="shared" si="94"/>
        <v>3.7881307137351498E-3</v>
      </c>
    </row>
    <row r="6079" spans="1:4" x14ac:dyDescent="0.25">
      <c r="A6079" s="1">
        <v>41975</v>
      </c>
      <c r="B6079">
        <v>77.28</v>
      </c>
      <c r="C6079">
        <v>7.5620000000000001E-3</v>
      </c>
      <c r="D6079">
        <f t="shared" si="94"/>
        <v>7.5334815310519531E-3</v>
      </c>
    </row>
    <row r="6080" spans="1:4" x14ac:dyDescent="0.25">
      <c r="A6080" t="s">
        <v>3678</v>
      </c>
      <c r="B6080">
        <v>77.59</v>
      </c>
      <c r="C6080">
        <v>4.0109999999999998E-3</v>
      </c>
      <c r="D6080">
        <f t="shared" si="94"/>
        <v>4.0033630015954618E-3</v>
      </c>
    </row>
    <row r="6081" spans="1:4" x14ac:dyDescent="0.25">
      <c r="A6081" t="s">
        <v>3679</v>
      </c>
      <c r="B6081">
        <v>77.930000000000007</v>
      </c>
      <c r="C6081">
        <v>4.3819999999999996E-3</v>
      </c>
      <c r="D6081">
        <f t="shared" si="94"/>
        <v>4.3724349496116312E-3</v>
      </c>
    </row>
    <row r="6082" spans="1:4" x14ac:dyDescent="0.25">
      <c r="A6082" t="s">
        <v>3680</v>
      </c>
      <c r="B6082">
        <v>77.569999999999993</v>
      </c>
      <c r="C6082">
        <v>-4.62E-3</v>
      </c>
      <c r="D6082">
        <f t="shared" si="94"/>
        <v>-4.6302333526895773E-3</v>
      </c>
    </row>
    <row r="6083" spans="1:4" x14ac:dyDescent="0.25">
      <c r="A6083" t="s">
        <v>3681</v>
      </c>
      <c r="B6083">
        <v>76.45</v>
      </c>
      <c r="C6083">
        <v>-1.4439E-2</v>
      </c>
      <c r="D6083">
        <f t="shared" si="94"/>
        <v>-1.4543822127708784E-2</v>
      </c>
    </row>
    <row r="6084" spans="1:4" x14ac:dyDescent="0.25">
      <c r="A6084" t="s">
        <v>3682</v>
      </c>
      <c r="B6084">
        <v>77.48</v>
      </c>
      <c r="C6084">
        <v>1.3473000000000001E-2</v>
      </c>
      <c r="D6084">
        <f t="shared" ref="D6084:D6147" si="95">LN(B6084/B6083)</f>
        <v>1.3382906163723774E-2</v>
      </c>
    </row>
    <row r="6085" spans="1:4" x14ac:dyDescent="0.25">
      <c r="A6085" t="s">
        <v>3683</v>
      </c>
      <c r="B6085">
        <v>77.739999999999995</v>
      </c>
      <c r="C6085">
        <v>3.356E-3</v>
      </c>
      <c r="D6085">
        <f t="shared" si="95"/>
        <v>3.3500868852818057E-3</v>
      </c>
    </row>
    <row r="6086" spans="1:4" x14ac:dyDescent="0.25">
      <c r="A6086" t="s">
        <v>3684</v>
      </c>
      <c r="B6086">
        <v>77.87</v>
      </c>
      <c r="C6086">
        <v>1.6720000000000001E-3</v>
      </c>
      <c r="D6086">
        <f t="shared" si="95"/>
        <v>1.6708441648177223E-3</v>
      </c>
    </row>
    <row r="6087" spans="1:4" x14ac:dyDescent="0.25">
      <c r="A6087" t="s">
        <v>3685</v>
      </c>
      <c r="B6087">
        <v>80.98</v>
      </c>
      <c r="C6087">
        <v>3.9938000000000001E-2</v>
      </c>
      <c r="D6087">
        <f t="shared" si="95"/>
        <v>3.9161441015120375E-2</v>
      </c>
    </row>
    <row r="6088" spans="1:4" x14ac:dyDescent="0.25">
      <c r="A6088" t="s">
        <v>3686</v>
      </c>
      <c r="B6088">
        <v>81.7</v>
      </c>
      <c r="C6088">
        <v>8.8909999999999996E-3</v>
      </c>
      <c r="D6088">
        <f t="shared" si="95"/>
        <v>8.8517912619420318E-3</v>
      </c>
    </row>
    <row r="6089" spans="1:4" x14ac:dyDescent="0.25">
      <c r="A6089" t="s">
        <v>3687</v>
      </c>
      <c r="B6089">
        <v>81.97</v>
      </c>
      <c r="C6089">
        <v>3.3050000000000002E-3</v>
      </c>
      <c r="D6089">
        <f t="shared" si="95"/>
        <v>3.2993247989820435E-3</v>
      </c>
    </row>
    <row r="6090" spans="1:4" x14ac:dyDescent="0.25">
      <c r="A6090" t="s">
        <v>3688</v>
      </c>
      <c r="B6090">
        <v>82.03</v>
      </c>
      <c r="C6090">
        <v>7.3200000000000001E-4</v>
      </c>
      <c r="D6090">
        <f t="shared" si="95"/>
        <v>7.3170734971936681E-4</v>
      </c>
    </row>
    <row r="6091" spans="1:4" x14ac:dyDescent="0.25">
      <c r="A6091" s="1">
        <v>41701</v>
      </c>
      <c r="B6091">
        <v>82</v>
      </c>
      <c r="C6091">
        <v>-3.6600000000000001E-4</v>
      </c>
      <c r="D6091">
        <f t="shared" si="95"/>
        <v>-3.6578675040544432E-4</v>
      </c>
    </row>
    <row r="6092" spans="1:4" x14ac:dyDescent="0.25">
      <c r="A6092" s="1">
        <v>41732</v>
      </c>
      <c r="B6092">
        <v>82.87</v>
      </c>
      <c r="C6092">
        <v>1.061E-2</v>
      </c>
      <c r="D6092">
        <f t="shared" si="95"/>
        <v>1.0553867596698118E-2</v>
      </c>
    </row>
    <row r="6093" spans="1:4" x14ac:dyDescent="0.25">
      <c r="A6093" s="1">
        <v>41762</v>
      </c>
      <c r="B6093">
        <v>82.91</v>
      </c>
      <c r="C6093">
        <v>4.8299999999999998E-4</v>
      </c>
      <c r="D6093">
        <f t="shared" si="95"/>
        <v>4.8256726717602646E-4</v>
      </c>
    </row>
    <row r="6094" spans="1:4" x14ac:dyDescent="0.25">
      <c r="A6094" s="1">
        <v>41793</v>
      </c>
      <c r="B6094">
        <v>82.41</v>
      </c>
      <c r="C6094">
        <v>-6.0309999999999999E-3</v>
      </c>
      <c r="D6094">
        <f t="shared" si="95"/>
        <v>-6.0488933528351592E-3</v>
      </c>
    </row>
    <row r="6095" spans="1:4" x14ac:dyDescent="0.25">
      <c r="A6095" s="1">
        <v>41823</v>
      </c>
      <c r="B6095">
        <v>82.55</v>
      </c>
      <c r="C6095">
        <v>1.699E-3</v>
      </c>
      <c r="D6095">
        <f t="shared" si="95"/>
        <v>1.6973815908447453E-3</v>
      </c>
    </row>
    <row r="6096" spans="1:4" x14ac:dyDescent="0.25">
      <c r="A6096" s="1">
        <v>41915</v>
      </c>
      <c r="B6096">
        <v>82.18</v>
      </c>
      <c r="C6096">
        <v>-4.4819999999999999E-3</v>
      </c>
      <c r="D6096">
        <f t="shared" si="95"/>
        <v>-4.4922069108732426E-3</v>
      </c>
    </row>
    <row r="6097" spans="1:4" x14ac:dyDescent="0.25">
      <c r="A6097" s="1">
        <v>41946</v>
      </c>
      <c r="B6097">
        <v>81.290000000000006</v>
      </c>
      <c r="C6097">
        <v>-1.0829999999999999E-2</v>
      </c>
      <c r="D6097">
        <f t="shared" si="95"/>
        <v>-1.0888955696782745E-2</v>
      </c>
    </row>
    <row r="6098" spans="1:4" x14ac:dyDescent="0.25">
      <c r="A6098" s="1">
        <v>41976</v>
      </c>
      <c r="B6098">
        <v>80.56</v>
      </c>
      <c r="C6098">
        <v>-8.9800000000000001E-3</v>
      </c>
      <c r="D6098">
        <f t="shared" si="95"/>
        <v>-9.0207593481741732E-3</v>
      </c>
    </row>
    <row r="6099" spans="1:4" x14ac:dyDescent="0.25">
      <c r="A6099" t="s">
        <v>3689</v>
      </c>
      <c r="B6099">
        <v>78.8</v>
      </c>
      <c r="C6099">
        <v>-2.1846999999999998E-2</v>
      </c>
      <c r="D6099">
        <f t="shared" si="95"/>
        <v>-2.2089251546473444E-2</v>
      </c>
    </row>
    <row r="6100" spans="1:4" x14ac:dyDescent="0.25">
      <c r="A6100" t="s">
        <v>3690</v>
      </c>
      <c r="B6100">
        <v>79.38</v>
      </c>
      <c r="C6100">
        <v>7.3600000000000002E-3</v>
      </c>
      <c r="D6100">
        <f t="shared" si="95"/>
        <v>7.3334504910858812E-3</v>
      </c>
    </row>
    <row r="6101" spans="1:4" x14ac:dyDescent="0.25">
      <c r="A6101" t="s">
        <v>3691</v>
      </c>
      <c r="B6101">
        <v>79.58</v>
      </c>
      <c r="C6101">
        <v>2.5200000000000001E-3</v>
      </c>
      <c r="D6101">
        <f t="shared" si="95"/>
        <v>2.5163576438634043E-3</v>
      </c>
    </row>
    <row r="6102" spans="1:4" x14ac:dyDescent="0.25">
      <c r="A6102" t="s">
        <v>3692</v>
      </c>
      <c r="B6102">
        <v>79.819999999999993</v>
      </c>
      <c r="C6102">
        <v>3.016E-3</v>
      </c>
      <c r="D6102">
        <f t="shared" si="95"/>
        <v>3.0112946218052985E-3</v>
      </c>
    </row>
    <row r="6103" spans="1:4" x14ac:dyDescent="0.25">
      <c r="A6103" t="s">
        <v>3693</v>
      </c>
      <c r="B6103">
        <v>79.75</v>
      </c>
      <c r="C6103">
        <v>-8.7699999999999996E-4</v>
      </c>
      <c r="D6103">
        <f t="shared" si="95"/>
        <v>-8.7735795563382776E-4</v>
      </c>
    </row>
    <row r="6104" spans="1:4" x14ac:dyDescent="0.25">
      <c r="A6104" t="s">
        <v>3694</v>
      </c>
      <c r="B6104">
        <v>80.09</v>
      </c>
      <c r="C6104">
        <v>4.2630000000000003E-3</v>
      </c>
      <c r="D6104">
        <f t="shared" si="95"/>
        <v>4.254260670636948E-3</v>
      </c>
    </row>
    <row r="6105" spans="1:4" x14ac:dyDescent="0.25">
      <c r="A6105" t="s">
        <v>3695</v>
      </c>
      <c r="B6105">
        <v>80.42</v>
      </c>
      <c r="C6105">
        <v>4.1200000000000004E-3</v>
      </c>
      <c r="D6105">
        <f t="shared" si="95"/>
        <v>4.1118991335370777E-3</v>
      </c>
    </row>
    <row r="6106" spans="1:4" x14ac:dyDescent="0.25">
      <c r="A6106" t="s">
        <v>3696</v>
      </c>
      <c r="B6106">
        <v>79.66</v>
      </c>
      <c r="C6106">
        <v>-9.4500000000000001E-3</v>
      </c>
      <c r="D6106">
        <f t="shared" si="95"/>
        <v>-9.4953237156298748E-3</v>
      </c>
    </row>
    <row r="6107" spans="1:4" x14ac:dyDescent="0.25">
      <c r="A6107" t="s">
        <v>3697</v>
      </c>
      <c r="B6107">
        <v>79.47</v>
      </c>
      <c r="C6107">
        <v>-2.385E-3</v>
      </c>
      <c r="D6107">
        <f t="shared" si="95"/>
        <v>-2.387985801410082E-3</v>
      </c>
    </row>
    <row r="6108" spans="1:4" x14ac:dyDescent="0.25">
      <c r="A6108" t="s">
        <v>3698</v>
      </c>
      <c r="B6108">
        <v>78.87</v>
      </c>
      <c r="C6108">
        <v>-7.5500000000000003E-3</v>
      </c>
      <c r="D6108">
        <f t="shared" si="95"/>
        <v>-7.5786645421884432E-3</v>
      </c>
    </row>
    <row r="6109" spans="1:4" x14ac:dyDescent="0.25">
      <c r="A6109" t="s">
        <v>3699</v>
      </c>
      <c r="B6109">
        <v>78.680000000000007</v>
      </c>
      <c r="C6109">
        <v>-2.4090000000000001E-3</v>
      </c>
      <c r="D6109">
        <f t="shared" si="95"/>
        <v>-2.4119338890412245E-3</v>
      </c>
    </row>
    <row r="6110" spans="1:4" x14ac:dyDescent="0.25">
      <c r="A6110" t="s">
        <v>3700</v>
      </c>
      <c r="B6110">
        <v>78.72</v>
      </c>
      <c r="C6110">
        <v>5.0799999999999999E-4</v>
      </c>
      <c r="D6110">
        <f t="shared" si="95"/>
        <v>5.082592231396135E-4</v>
      </c>
    </row>
    <row r="6111" spans="1:4" x14ac:dyDescent="0.25">
      <c r="A6111" t="s">
        <v>3701</v>
      </c>
      <c r="B6111">
        <v>79.13</v>
      </c>
      <c r="C6111">
        <v>5.208E-3</v>
      </c>
      <c r="D6111">
        <f t="shared" si="95"/>
        <v>5.19481687710393E-3</v>
      </c>
    </row>
    <row r="6112" spans="1:4" x14ac:dyDescent="0.25">
      <c r="A6112" s="1">
        <v>41643</v>
      </c>
      <c r="B6112">
        <v>79.38</v>
      </c>
      <c r="C6112">
        <v>3.1589999999999999E-3</v>
      </c>
      <c r="D6112">
        <f t="shared" si="95"/>
        <v>3.1543777338172542E-3</v>
      </c>
    </row>
    <row r="6113" spans="1:4" x14ac:dyDescent="0.25">
      <c r="A6113" s="1">
        <v>41674</v>
      </c>
      <c r="B6113">
        <v>79.95</v>
      </c>
      <c r="C6113">
        <v>7.1809999999999999E-3</v>
      </c>
      <c r="D6113">
        <f t="shared" si="95"/>
        <v>7.1549919250439168E-3</v>
      </c>
    </row>
    <row r="6114" spans="1:4" x14ac:dyDescent="0.25">
      <c r="A6114" s="1">
        <v>41702</v>
      </c>
      <c r="B6114">
        <v>79.400000000000006</v>
      </c>
      <c r="C6114">
        <v>-6.8789999999999997E-3</v>
      </c>
      <c r="D6114">
        <f t="shared" si="95"/>
        <v>-6.9030710268731341E-3</v>
      </c>
    </row>
    <row r="6115" spans="1:4" x14ac:dyDescent="0.25">
      <c r="A6115" s="1">
        <v>41733</v>
      </c>
      <c r="B6115">
        <v>78.72</v>
      </c>
      <c r="C6115">
        <v>-8.5640000000000004E-3</v>
      </c>
      <c r="D6115">
        <f t="shared" si="95"/>
        <v>-8.6011155090921238E-3</v>
      </c>
    </row>
    <row r="6116" spans="1:4" x14ac:dyDescent="0.25">
      <c r="A6116" s="1">
        <v>41824</v>
      </c>
      <c r="B6116">
        <v>77.13</v>
      </c>
      <c r="C6116">
        <v>-2.0198000000000001E-2</v>
      </c>
      <c r="D6116">
        <f t="shared" si="95"/>
        <v>-2.0404942798090242E-2</v>
      </c>
    </row>
    <row r="6117" spans="1:4" x14ac:dyDescent="0.25">
      <c r="A6117" s="1">
        <v>41855</v>
      </c>
      <c r="B6117">
        <v>77.11</v>
      </c>
      <c r="C6117">
        <v>-2.5900000000000001E-4</v>
      </c>
      <c r="D6117">
        <f t="shared" si="95"/>
        <v>-2.5933610103854058E-4</v>
      </c>
    </row>
    <row r="6118" spans="1:4" x14ac:dyDescent="0.25">
      <c r="A6118" s="1">
        <v>41886</v>
      </c>
      <c r="B6118">
        <v>77.760000000000005</v>
      </c>
      <c r="C6118">
        <v>8.43E-3</v>
      </c>
      <c r="D6118">
        <f t="shared" si="95"/>
        <v>8.3941863073143472E-3</v>
      </c>
    </row>
    <row r="6119" spans="1:4" x14ac:dyDescent="0.25">
      <c r="A6119" s="1">
        <v>41916</v>
      </c>
      <c r="B6119">
        <v>76.78</v>
      </c>
      <c r="C6119">
        <v>-1.2603E-2</v>
      </c>
      <c r="D6119">
        <f t="shared" si="95"/>
        <v>-1.2682970579532063E-2</v>
      </c>
    </row>
    <row r="6120" spans="1:4" x14ac:dyDescent="0.25">
      <c r="A6120" s="1">
        <v>41947</v>
      </c>
      <c r="B6120">
        <v>75.7</v>
      </c>
      <c r="C6120">
        <v>-1.4066E-2</v>
      </c>
      <c r="D6120">
        <f t="shared" si="95"/>
        <v>-1.4166029129248487E-2</v>
      </c>
    </row>
    <row r="6121" spans="1:4" x14ac:dyDescent="0.25">
      <c r="A6121" t="s">
        <v>3702</v>
      </c>
      <c r="B6121">
        <v>75.97</v>
      </c>
      <c r="C6121">
        <v>3.5669999999999999E-3</v>
      </c>
      <c r="D6121">
        <f t="shared" si="95"/>
        <v>3.5603650717270707E-3</v>
      </c>
    </row>
    <row r="6122" spans="1:4" x14ac:dyDescent="0.25">
      <c r="A6122" t="s">
        <v>3703</v>
      </c>
      <c r="B6122">
        <v>75.89</v>
      </c>
      <c r="C6122">
        <v>-1.0529999999999999E-3</v>
      </c>
      <c r="D6122">
        <f t="shared" si="95"/>
        <v>-1.0536020993087891E-3</v>
      </c>
    </row>
    <row r="6123" spans="1:4" x14ac:dyDescent="0.25">
      <c r="A6123" t="s">
        <v>3704</v>
      </c>
      <c r="B6123">
        <v>76.58</v>
      </c>
      <c r="C6123">
        <v>9.0919999999999994E-3</v>
      </c>
      <c r="D6123">
        <f t="shared" si="95"/>
        <v>9.0510226333268724E-3</v>
      </c>
    </row>
    <row r="6124" spans="1:4" x14ac:dyDescent="0.25">
      <c r="A6124" t="s">
        <v>3705</v>
      </c>
      <c r="B6124">
        <v>77.09</v>
      </c>
      <c r="C6124">
        <v>6.6600000000000001E-3</v>
      </c>
      <c r="D6124">
        <f t="shared" si="95"/>
        <v>6.6376244220224014E-3</v>
      </c>
    </row>
    <row r="6125" spans="1:4" x14ac:dyDescent="0.25">
      <c r="A6125" t="s">
        <v>3706</v>
      </c>
      <c r="B6125">
        <v>77.959999999999994</v>
      </c>
      <c r="C6125">
        <v>1.1285999999999999E-2</v>
      </c>
      <c r="D6125">
        <f t="shared" si="95"/>
        <v>1.1222304168189062E-2</v>
      </c>
    </row>
    <row r="6126" spans="1:4" x14ac:dyDescent="0.25">
      <c r="A6126" t="s">
        <v>3707</v>
      </c>
      <c r="B6126">
        <v>79.67</v>
      </c>
      <c r="C6126">
        <v>2.1933999999999999E-2</v>
      </c>
      <c r="D6126">
        <f t="shared" si="95"/>
        <v>2.1697228752914782E-2</v>
      </c>
    </row>
    <row r="6127" spans="1:4" x14ac:dyDescent="0.25">
      <c r="A6127" t="s">
        <v>3708</v>
      </c>
      <c r="B6127">
        <v>78.52</v>
      </c>
      <c r="C6127">
        <v>-1.4435E-2</v>
      </c>
      <c r="D6127">
        <f t="shared" si="95"/>
        <v>-1.4539733984014447E-2</v>
      </c>
    </row>
    <row r="6128" spans="1:4" x14ac:dyDescent="0.25">
      <c r="A6128" t="s">
        <v>3709</v>
      </c>
      <c r="B6128">
        <v>79.77</v>
      </c>
      <c r="C6128">
        <v>1.592E-2</v>
      </c>
      <c r="D6128">
        <f t="shared" si="95"/>
        <v>1.5794124514777845E-2</v>
      </c>
    </row>
    <row r="6129" spans="1:4" x14ac:dyDescent="0.25">
      <c r="A6129" t="s">
        <v>3710</v>
      </c>
      <c r="B6129">
        <v>79.38</v>
      </c>
      <c r="C6129">
        <v>-4.8890000000000001E-3</v>
      </c>
      <c r="D6129">
        <f t="shared" si="95"/>
        <v>-4.9010465681188099E-3</v>
      </c>
    </row>
    <row r="6130" spans="1:4" x14ac:dyDescent="0.25">
      <c r="A6130" t="s">
        <v>3711</v>
      </c>
      <c r="B6130">
        <v>80.17</v>
      </c>
      <c r="C6130">
        <v>9.9520000000000008E-3</v>
      </c>
      <c r="D6130">
        <f t="shared" si="95"/>
        <v>9.9029326999410666E-3</v>
      </c>
    </row>
    <row r="6131" spans="1:4" x14ac:dyDescent="0.25">
      <c r="A6131" t="s">
        <v>3712</v>
      </c>
      <c r="B6131">
        <v>79.52</v>
      </c>
      <c r="C6131">
        <v>-8.1080000000000006E-3</v>
      </c>
      <c r="D6131">
        <f t="shared" si="95"/>
        <v>-8.1408177065416809E-3</v>
      </c>
    </row>
    <row r="6132" spans="1:4" x14ac:dyDescent="0.25">
      <c r="A6132" t="s">
        <v>3713</v>
      </c>
      <c r="B6132">
        <v>79.510000000000005</v>
      </c>
      <c r="C6132">
        <v>-1.26E-4</v>
      </c>
      <c r="D6132">
        <f t="shared" si="95"/>
        <v>-1.2576243492641833E-4</v>
      </c>
    </row>
    <row r="6133" spans="1:4" x14ac:dyDescent="0.25">
      <c r="A6133" s="1">
        <v>41644</v>
      </c>
      <c r="B6133">
        <v>79.33</v>
      </c>
      <c r="C6133">
        <v>-2.264E-3</v>
      </c>
      <c r="D6133">
        <f t="shared" si="95"/>
        <v>-2.2664325994806557E-3</v>
      </c>
    </row>
    <row r="6134" spans="1:4" x14ac:dyDescent="0.25">
      <c r="A6134" s="1">
        <v>41675</v>
      </c>
      <c r="B6134">
        <v>79.400000000000006</v>
      </c>
      <c r="C6134">
        <v>8.8199999999999997E-4</v>
      </c>
      <c r="D6134">
        <f t="shared" si="95"/>
        <v>8.8200093917846663E-4</v>
      </c>
    </row>
    <row r="6135" spans="1:4" x14ac:dyDescent="0.25">
      <c r="A6135" s="1">
        <v>41764</v>
      </c>
      <c r="B6135">
        <v>78.69</v>
      </c>
      <c r="C6135">
        <v>-8.9420000000000003E-3</v>
      </c>
      <c r="D6135">
        <f t="shared" si="95"/>
        <v>-8.9822857061980909E-3</v>
      </c>
    </row>
    <row r="6136" spans="1:4" x14ac:dyDescent="0.25">
      <c r="A6136" s="1">
        <v>41795</v>
      </c>
      <c r="B6136">
        <v>77.42</v>
      </c>
      <c r="C6136">
        <v>-1.6139000000000001E-2</v>
      </c>
      <c r="D6136">
        <f t="shared" si="95"/>
        <v>-1.6270937397389953E-2</v>
      </c>
    </row>
    <row r="6137" spans="1:4" x14ac:dyDescent="0.25">
      <c r="A6137" s="1">
        <v>41825</v>
      </c>
      <c r="B6137">
        <v>77.08</v>
      </c>
      <c r="C6137">
        <v>-4.3920000000000001E-3</v>
      </c>
      <c r="D6137">
        <f t="shared" si="95"/>
        <v>-4.4013016033363937E-3</v>
      </c>
    </row>
    <row r="6138" spans="1:4" x14ac:dyDescent="0.25">
      <c r="A6138" s="1">
        <v>41856</v>
      </c>
      <c r="B6138">
        <v>77.05</v>
      </c>
      <c r="C6138">
        <v>-3.8900000000000002E-4</v>
      </c>
      <c r="D6138">
        <f t="shared" si="95"/>
        <v>-3.8928178004092498E-4</v>
      </c>
    </row>
    <row r="6139" spans="1:4" x14ac:dyDescent="0.25">
      <c r="A6139" s="1">
        <v>41887</v>
      </c>
      <c r="B6139">
        <v>77.709999999999994</v>
      </c>
      <c r="C6139">
        <v>8.5660000000000007E-3</v>
      </c>
      <c r="D6139">
        <f t="shared" si="95"/>
        <v>8.5293874550260145E-3</v>
      </c>
    </row>
    <row r="6140" spans="1:4" x14ac:dyDescent="0.25">
      <c r="A6140" s="1">
        <v>41978</v>
      </c>
      <c r="B6140">
        <v>78.27</v>
      </c>
      <c r="C6140">
        <v>7.2059999999999997E-3</v>
      </c>
      <c r="D6140">
        <f t="shared" si="95"/>
        <v>7.1804385955959969E-3</v>
      </c>
    </row>
    <row r="6141" spans="1:4" x14ac:dyDescent="0.25">
      <c r="A6141" t="s">
        <v>3714</v>
      </c>
      <c r="B6141">
        <v>77.27</v>
      </c>
      <c r="C6141">
        <v>-1.2775999999999999E-2</v>
      </c>
      <c r="D6141">
        <f t="shared" si="95"/>
        <v>-1.2858605871254231E-2</v>
      </c>
    </row>
    <row r="6142" spans="1:4" x14ac:dyDescent="0.25">
      <c r="A6142" t="s">
        <v>3715</v>
      </c>
      <c r="B6142">
        <v>76.31</v>
      </c>
      <c r="C6142">
        <v>-1.2423999999999999E-2</v>
      </c>
      <c r="D6142">
        <f t="shared" si="95"/>
        <v>-1.2501790643950647E-2</v>
      </c>
    </row>
    <row r="6143" spans="1:4" x14ac:dyDescent="0.25">
      <c r="A6143" t="s">
        <v>3716</v>
      </c>
      <c r="B6143">
        <v>76.239999999999995</v>
      </c>
      <c r="C6143">
        <v>-9.1699999999999995E-4</v>
      </c>
      <c r="D6143">
        <f t="shared" si="95"/>
        <v>-9.1773195559525567E-4</v>
      </c>
    </row>
    <row r="6144" spans="1:4" x14ac:dyDescent="0.25">
      <c r="A6144" t="s">
        <v>3717</v>
      </c>
      <c r="B6144">
        <v>77.36</v>
      </c>
      <c r="C6144">
        <v>1.469E-2</v>
      </c>
      <c r="D6144">
        <f t="shared" si="95"/>
        <v>1.4583591799092216E-2</v>
      </c>
    </row>
    <row r="6145" spans="1:4" x14ac:dyDescent="0.25">
      <c r="A6145" t="s">
        <v>3718</v>
      </c>
      <c r="B6145">
        <v>76.5</v>
      </c>
      <c r="C6145">
        <v>-1.1117E-2</v>
      </c>
      <c r="D6145">
        <f t="shared" si="95"/>
        <v>-1.1179110312548748E-2</v>
      </c>
    </row>
    <row r="6146" spans="1:4" x14ac:dyDescent="0.25">
      <c r="A6146" t="s">
        <v>3719</v>
      </c>
      <c r="B6146">
        <v>77.959999999999994</v>
      </c>
      <c r="C6146">
        <v>1.9085000000000001E-2</v>
      </c>
      <c r="D6146">
        <f t="shared" si="95"/>
        <v>1.8905133806869798E-2</v>
      </c>
    </row>
    <row r="6147" spans="1:4" x14ac:dyDescent="0.25">
      <c r="A6147" t="s">
        <v>3720</v>
      </c>
      <c r="B6147">
        <v>78.08</v>
      </c>
      <c r="C6147">
        <v>1.539E-3</v>
      </c>
      <c r="D6147">
        <f t="shared" si="95"/>
        <v>1.5380674654770434E-3</v>
      </c>
    </row>
    <row r="6148" spans="1:4" x14ac:dyDescent="0.25">
      <c r="A6148" t="s">
        <v>3721</v>
      </c>
      <c r="B6148">
        <v>78.78</v>
      </c>
      <c r="C6148">
        <v>8.9650000000000007E-3</v>
      </c>
      <c r="D6148">
        <f t="shared" ref="D6148:D6211" si="96">LN(B6148/B6147)</f>
        <v>8.92521543792291E-3</v>
      </c>
    </row>
    <row r="6149" spans="1:4" x14ac:dyDescent="0.25">
      <c r="A6149" t="s">
        <v>3722</v>
      </c>
      <c r="B6149">
        <v>79.180000000000007</v>
      </c>
      <c r="C6149">
        <v>5.0769999999999999E-3</v>
      </c>
      <c r="D6149">
        <f t="shared" si="96"/>
        <v>5.0645841352248856E-3</v>
      </c>
    </row>
    <row r="6150" spans="1:4" x14ac:dyDescent="0.25">
      <c r="A6150" t="s">
        <v>3723</v>
      </c>
      <c r="B6150">
        <v>79.69</v>
      </c>
      <c r="C6150">
        <v>6.4409999999999997E-3</v>
      </c>
      <c r="D6150">
        <f t="shared" si="96"/>
        <v>6.420365731672005E-3</v>
      </c>
    </row>
    <row r="6151" spans="1:4" x14ac:dyDescent="0.25">
      <c r="A6151" t="s">
        <v>3724</v>
      </c>
      <c r="B6151">
        <v>79.680000000000007</v>
      </c>
      <c r="C6151">
        <v>-1.26E-4</v>
      </c>
      <c r="D6151">
        <f t="shared" si="96"/>
        <v>-1.2549413331382111E-4</v>
      </c>
    </row>
    <row r="6152" spans="1:4" x14ac:dyDescent="0.25">
      <c r="A6152" t="s">
        <v>3725</v>
      </c>
      <c r="B6152">
        <v>79.900000000000006</v>
      </c>
      <c r="C6152">
        <v>2.761E-3</v>
      </c>
      <c r="D6152">
        <f t="shared" si="96"/>
        <v>2.7572394958861129E-3</v>
      </c>
    </row>
    <row r="6153" spans="1:4" x14ac:dyDescent="0.25">
      <c r="A6153" t="s">
        <v>3726</v>
      </c>
      <c r="B6153">
        <v>80.23</v>
      </c>
      <c r="C6153">
        <v>4.13E-3</v>
      </c>
      <c r="D6153">
        <f t="shared" si="96"/>
        <v>4.1216569933355957E-3</v>
      </c>
    </row>
    <row r="6154" spans="1:4" x14ac:dyDescent="0.25">
      <c r="A6154" s="1">
        <v>41676</v>
      </c>
      <c r="B6154">
        <v>80.84</v>
      </c>
      <c r="C6154">
        <v>7.6030000000000004E-3</v>
      </c>
      <c r="D6154">
        <f t="shared" si="96"/>
        <v>7.5743827698557132E-3</v>
      </c>
    </row>
    <row r="6155" spans="1:4" x14ac:dyDescent="0.25">
      <c r="A6155" s="1">
        <v>41704</v>
      </c>
      <c r="B6155">
        <v>80.67</v>
      </c>
      <c r="C6155">
        <v>-2.1029999999999998E-3</v>
      </c>
      <c r="D6155">
        <f t="shared" si="96"/>
        <v>-2.1051335865373004E-3</v>
      </c>
    </row>
    <row r="6156" spans="1:4" x14ac:dyDescent="0.25">
      <c r="A6156" s="1">
        <v>41735</v>
      </c>
      <c r="B6156">
        <v>80.540000000000006</v>
      </c>
      <c r="C6156">
        <v>-1.611E-3</v>
      </c>
      <c r="D6156">
        <f t="shared" si="96"/>
        <v>-1.6128035255748823E-3</v>
      </c>
    </row>
    <row r="6157" spans="1:4" x14ac:dyDescent="0.25">
      <c r="A6157" s="1">
        <v>41765</v>
      </c>
      <c r="B6157">
        <v>80.38</v>
      </c>
      <c r="C6157">
        <v>-1.9870000000000001E-3</v>
      </c>
      <c r="D6157">
        <f t="shared" si="96"/>
        <v>-1.9885664022531464E-3</v>
      </c>
    </row>
    <row r="6158" spans="1:4" x14ac:dyDescent="0.25">
      <c r="A6158" s="1">
        <v>41796</v>
      </c>
      <c r="B6158">
        <v>80.64</v>
      </c>
      <c r="C6158">
        <v>3.235E-3</v>
      </c>
      <c r="D6158">
        <f t="shared" si="96"/>
        <v>3.2294153020035726E-3</v>
      </c>
    </row>
    <row r="6159" spans="1:4" x14ac:dyDescent="0.25">
      <c r="A6159" s="1">
        <v>41888</v>
      </c>
      <c r="B6159">
        <v>80.61</v>
      </c>
      <c r="C6159">
        <v>-3.7199999999999999E-4</v>
      </c>
      <c r="D6159">
        <f t="shared" si="96"/>
        <v>-3.7209302754896353E-4</v>
      </c>
    </row>
    <row r="6160" spans="1:4" x14ac:dyDescent="0.25">
      <c r="A6160" s="1">
        <v>41918</v>
      </c>
      <c r="B6160">
        <v>80.739999999999995</v>
      </c>
      <c r="C6160">
        <v>1.6130000000000001E-3</v>
      </c>
      <c r="D6160">
        <f t="shared" si="96"/>
        <v>1.6114041292852202E-3</v>
      </c>
    </row>
    <row r="6161" spans="1:4" x14ac:dyDescent="0.25">
      <c r="A6161" s="1">
        <v>41949</v>
      </c>
      <c r="B6161">
        <v>79.81</v>
      </c>
      <c r="C6161">
        <v>-1.1518E-2</v>
      </c>
      <c r="D6161">
        <f t="shared" si="96"/>
        <v>-1.1585305536877174E-2</v>
      </c>
    </row>
    <row r="6162" spans="1:4" x14ac:dyDescent="0.25">
      <c r="A6162" s="1">
        <v>41979</v>
      </c>
      <c r="B6162">
        <v>78.430000000000007</v>
      </c>
      <c r="C6162">
        <v>-1.7291000000000001E-2</v>
      </c>
      <c r="D6162">
        <f t="shared" si="96"/>
        <v>-1.744230266334237E-2</v>
      </c>
    </row>
    <row r="6163" spans="1:4" x14ac:dyDescent="0.25">
      <c r="A6163" t="s">
        <v>3727</v>
      </c>
      <c r="B6163">
        <v>78.069999999999993</v>
      </c>
      <c r="C6163">
        <v>-4.5900000000000003E-3</v>
      </c>
      <c r="D6163">
        <f t="shared" si="96"/>
        <v>-4.6006470923756725E-3</v>
      </c>
    </row>
    <row r="6164" spans="1:4" x14ac:dyDescent="0.25">
      <c r="A6164" t="s">
        <v>3728</v>
      </c>
      <c r="B6164">
        <v>78.900000000000006</v>
      </c>
      <c r="C6164">
        <v>1.0632000000000001E-2</v>
      </c>
      <c r="D6164">
        <f t="shared" si="96"/>
        <v>1.0575367719629206E-2</v>
      </c>
    </row>
    <row r="6165" spans="1:4" x14ac:dyDescent="0.25">
      <c r="A6165" t="s">
        <v>3729</v>
      </c>
      <c r="B6165">
        <v>80.02</v>
      </c>
      <c r="C6165">
        <v>1.4194999999999999E-2</v>
      </c>
      <c r="D6165">
        <f t="shared" si="96"/>
        <v>1.4095375577260327E-2</v>
      </c>
    </row>
    <row r="6166" spans="1:4" x14ac:dyDescent="0.25">
      <c r="A6166" t="s">
        <v>3730</v>
      </c>
      <c r="B6166">
        <v>80.709999999999994</v>
      </c>
      <c r="C6166">
        <v>8.6230000000000005E-3</v>
      </c>
      <c r="D6166">
        <f t="shared" si="96"/>
        <v>8.5858799071920153E-3</v>
      </c>
    </row>
    <row r="6167" spans="1:4" x14ac:dyDescent="0.25">
      <c r="A6167" t="s">
        <v>3731</v>
      </c>
      <c r="B6167">
        <v>80.44</v>
      </c>
      <c r="C6167">
        <v>-3.3449999999999999E-3</v>
      </c>
      <c r="D6167">
        <f t="shared" si="96"/>
        <v>-3.3509184318296684E-3</v>
      </c>
    </row>
    <row r="6168" spans="1:4" x14ac:dyDescent="0.25">
      <c r="A6168" t="s">
        <v>3732</v>
      </c>
      <c r="B6168">
        <v>80.17</v>
      </c>
      <c r="C6168">
        <v>-3.3570000000000002E-3</v>
      </c>
      <c r="D6168">
        <f t="shared" si="96"/>
        <v>-3.3621848495909751E-3</v>
      </c>
    </row>
    <row r="6169" spans="1:4" x14ac:dyDescent="0.25">
      <c r="A6169" t="s">
        <v>3733</v>
      </c>
      <c r="B6169">
        <v>80.64</v>
      </c>
      <c r="C6169">
        <v>5.8630000000000002E-3</v>
      </c>
      <c r="D6169">
        <f t="shared" si="96"/>
        <v>5.8454242681981712E-3</v>
      </c>
    </row>
    <row r="6170" spans="1:4" x14ac:dyDescent="0.25">
      <c r="A6170" t="s">
        <v>3734</v>
      </c>
      <c r="B6170">
        <v>80.430000000000007</v>
      </c>
      <c r="C6170">
        <v>-2.604E-3</v>
      </c>
      <c r="D6170">
        <f t="shared" si="96"/>
        <v>-2.6075634070808302E-3</v>
      </c>
    </row>
    <row r="6171" spans="1:4" x14ac:dyDescent="0.25">
      <c r="A6171" t="s">
        <v>3735</v>
      </c>
      <c r="B6171">
        <v>80.53</v>
      </c>
      <c r="C6171">
        <v>1.243E-3</v>
      </c>
      <c r="D6171">
        <f t="shared" si="96"/>
        <v>1.2425448914757703E-3</v>
      </c>
    </row>
    <row r="6172" spans="1:4" x14ac:dyDescent="0.25">
      <c r="A6172" t="s">
        <v>3736</v>
      </c>
      <c r="B6172">
        <v>80.75</v>
      </c>
      <c r="C6172">
        <v>2.7320000000000001E-3</v>
      </c>
      <c r="D6172">
        <f t="shared" si="96"/>
        <v>2.7281762953122704E-3</v>
      </c>
    </row>
    <row r="6173" spans="1:4" x14ac:dyDescent="0.25">
      <c r="A6173" t="s">
        <v>3737</v>
      </c>
      <c r="B6173">
        <v>81.13</v>
      </c>
      <c r="C6173">
        <v>4.7060000000000001E-3</v>
      </c>
      <c r="D6173">
        <f t="shared" si="96"/>
        <v>4.6948443042076635E-3</v>
      </c>
    </row>
    <row r="6174" spans="1:4" x14ac:dyDescent="0.25">
      <c r="A6174" t="s">
        <v>3738</v>
      </c>
      <c r="B6174">
        <v>80.959999999999994</v>
      </c>
      <c r="C6174">
        <v>-2.0950000000000001E-3</v>
      </c>
      <c r="D6174">
        <f t="shared" si="96"/>
        <v>-2.0976008678182108E-3</v>
      </c>
    </row>
    <row r="6175" spans="1:4" x14ac:dyDescent="0.25">
      <c r="A6175" s="1">
        <v>41646</v>
      </c>
      <c r="B6175">
        <v>81.819999999999993</v>
      </c>
      <c r="C6175">
        <v>1.0623E-2</v>
      </c>
      <c r="D6175">
        <f t="shared" si="96"/>
        <v>1.0566506962097114E-2</v>
      </c>
    </row>
    <row r="6176" spans="1:4" x14ac:dyDescent="0.25">
      <c r="A6176" s="1">
        <v>41677</v>
      </c>
      <c r="B6176">
        <v>81.98</v>
      </c>
      <c r="C6176">
        <v>1.9559999999999998E-3</v>
      </c>
      <c r="D6176">
        <f t="shared" si="96"/>
        <v>1.9536025749390938E-3</v>
      </c>
    </row>
    <row r="6177" spans="1:4" x14ac:dyDescent="0.25">
      <c r="A6177" s="1">
        <v>41705</v>
      </c>
      <c r="B6177">
        <v>82.05</v>
      </c>
      <c r="C6177">
        <v>8.5400000000000005E-4</v>
      </c>
      <c r="D6177">
        <f t="shared" si="96"/>
        <v>8.5350245990837811E-4</v>
      </c>
    </row>
    <row r="6178" spans="1:4" x14ac:dyDescent="0.25">
      <c r="A6178" s="1">
        <v>41827</v>
      </c>
      <c r="B6178">
        <v>81.42</v>
      </c>
      <c r="C6178">
        <v>-7.6779999999999999E-3</v>
      </c>
      <c r="D6178">
        <f t="shared" si="96"/>
        <v>-7.7078744612670627E-3</v>
      </c>
    </row>
    <row r="6179" spans="1:4" x14ac:dyDescent="0.25">
      <c r="A6179" s="1">
        <v>41858</v>
      </c>
      <c r="B6179">
        <v>80.760000000000005</v>
      </c>
      <c r="C6179">
        <v>-8.1060000000000004E-3</v>
      </c>
      <c r="D6179">
        <f t="shared" si="96"/>
        <v>-8.139149630195977E-3</v>
      </c>
    </row>
    <row r="6180" spans="1:4" x14ac:dyDescent="0.25">
      <c r="A6180" s="1">
        <v>41889</v>
      </c>
      <c r="B6180">
        <v>80.73</v>
      </c>
      <c r="C6180">
        <v>-3.7100000000000002E-4</v>
      </c>
      <c r="D6180">
        <f t="shared" si="96"/>
        <v>-3.7154003771261245E-4</v>
      </c>
    </row>
    <row r="6181" spans="1:4" x14ac:dyDescent="0.25">
      <c r="A6181" s="1">
        <v>41919</v>
      </c>
      <c r="B6181">
        <v>79.400000000000006</v>
      </c>
      <c r="C6181">
        <v>-1.6475E-2</v>
      </c>
      <c r="D6181">
        <f t="shared" si="96"/>
        <v>-1.6611885153834115E-2</v>
      </c>
    </row>
    <row r="6182" spans="1:4" x14ac:dyDescent="0.25">
      <c r="A6182" s="1">
        <v>41950</v>
      </c>
      <c r="B6182">
        <v>79.61</v>
      </c>
      <c r="C6182">
        <v>2.6450000000000002E-3</v>
      </c>
      <c r="D6182">
        <f t="shared" si="96"/>
        <v>2.6413448473966345E-3</v>
      </c>
    </row>
    <row r="6183" spans="1:4" x14ac:dyDescent="0.25">
      <c r="A6183" t="s">
        <v>3739</v>
      </c>
      <c r="B6183">
        <v>79.459999999999994</v>
      </c>
      <c r="C6183">
        <v>-1.884E-3</v>
      </c>
      <c r="D6183">
        <f t="shared" si="96"/>
        <v>-1.885962714034031E-3</v>
      </c>
    </row>
    <row r="6184" spans="1:4" x14ac:dyDescent="0.25">
      <c r="A6184" t="s">
        <v>3740</v>
      </c>
      <c r="B6184">
        <v>79.86</v>
      </c>
      <c r="C6184">
        <v>5.0340000000000003E-3</v>
      </c>
      <c r="D6184">
        <f t="shared" si="96"/>
        <v>5.0213512486223747E-3</v>
      </c>
    </row>
    <row r="6185" spans="1:4" x14ac:dyDescent="0.25">
      <c r="A6185" t="s">
        <v>3741</v>
      </c>
      <c r="B6185">
        <v>79.66</v>
      </c>
      <c r="C6185">
        <v>-2.5040000000000001E-3</v>
      </c>
      <c r="D6185">
        <f t="shared" si="96"/>
        <v>-2.5075238815771834E-3</v>
      </c>
    </row>
    <row r="6186" spans="1:4" x14ac:dyDescent="0.25">
      <c r="A6186" t="s">
        <v>3742</v>
      </c>
      <c r="B6186">
        <v>79.55</v>
      </c>
      <c r="C6186">
        <v>-1.3810000000000001E-3</v>
      </c>
      <c r="D6186">
        <f t="shared" si="96"/>
        <v>-1.3818229697023069E-3</v>
      </c>
    </row>
    <row r="6187" spans="1:4" x14ac:dyDescent="0.25">
      <c r="A6187" t="s">
        <v>3743</v>
      </c>
      <c r="B6187">
        <v>80.08</v>
      </c>
      <c r="C6187">
        <v>6.6620000000000004E-3</v>
      </c>
      <c r="D6187">
        <f t="shared" si="96"/>
        <v>6.6403802231693315E-3</v>
      </c>
    </row>
    <row r="6188" spans="1:4" x14ac:dyDescent="0.25">
      <c r="A6188" t="s">
        <v>3744</v>
      </c>
      <c r="B6188">
        <v>79.709999999999994</v>
      </c>
      <c r="C6188">
        <v>-4.62E-3</v>
      </c>
      <c r="D6188">
        <f t="shared" si="96"/>
        <v>-4.6310865671333416E-3</v>
      </c>
    </row>
    <row r="6189" spans="1:4" x14ac:dyDescent="0.25">
      <c r="A6189" t="s">
        <v>3745</v>
      </c>
      <c r="B6189">
        <v>80.540000000000006</v>
      </c>
      <c r="C6189">
        <v>1.0413E-2</v>
      </c>
      <c r="D6189">
        <f t="shared" si="96"/>
        <v>1.0358906983476397E-2</v>
      </c>
    </row>
    <row r="6190" spans="1:4" x14ac:dyDescent="0.25">
      <c r="A6190" t="s">
        <v>3746</v>
      </c>
      <c r="B6190">
        <v>81.02</v>
      </c>
      <c r="C6190">
        <v>5.96E-3</v>
      </c>
      <c r="D6190">
        <f t="shared" si="96"/>
        <v>5.9420823512362133E-3</v>
      </c>
    </row>
    <row r="6191" spans="1:4" x14ac:dyDescent="0.25">
      <c r="A6191" t="s">
        <v>3747</v>
      </c>
      <c r="B6191">
        <v>81.2</v>
      </c>
      <c r="C6191">
        <v>2.222E-3</v>
      </c>
      <c r="D6191">
        <f t="shared" si="96"/>
        <v>2.2192093930877665E-3</v>
      </c>
    </row>
    <row r="6192" spans="1:4" x14ac:dyDescent="0.25">
      <c r="A6192" t="s">
        <v>3748</v>
      </c>
      <c r="B6192">
        <v>81.03</v>
      </c>
      <c r="C6192">
        <v>-2.0939999999999999E-3</v>
      </c>
      <c r="D6192">
        <f t="shared" si="96"/>
        <v>-2.0957906949983706E-3</v>
      </c>
    </row>
    <row r="6193" spans="1:4" x14ac:dyDescent="0.25">
      <c r="A6193" t="s">
        <v>3749</v>
      </c>
      <c r="B6193">
        <v>81.069999999999993</v>
      </c>
      <c r="C6193">
        <v>4.9399999999999997E-4</v>
      </c>
      <c r="D6193">
        <f t="shared" si="96"/>
        <v>4.9352252698180491E-4</v>
      </c>
    </row>
    <row r="6194" spans="1:4" x14ac:dyDescent="0.25">
      <c r="A6194" t="s">
        <v>3750</v>
      </c>
      <c r="B6194">
        <v>80.98</v>
      </c>
      <c r="C6194">
        <v>-1.1100000000000001E-3</v>
      </c>
      <c r="D6194">
        <f t="shared" si="96"/>
        <v>-1.1107683956005797E-3</v>
      </c>
    </row>
    <row r="6195" spans="1:4" x14ac:dyDescent="0.25">
      <c r="A6195" t="s">
        <v>3751</v>
      </c>
      <c r="B6195">
        <v>81.760000000000005</v>
      </c>
      <c r="C6195">
        <v>9.6319999999999999E-3</v>
      </c>
      <c r="D6195">
        <f t="shared" si="96"/>
        <v>9.5859158513792366E-3</v>
      </c>
    </row>
    <row r="6196" spans="1:4" x14ac:dyDescent="0.25">
      <c r="A6196" t="s">
        <v>3752</v>
      </c>
      <c r="B6196">
        <v>80.849999999999994</v>
      </c>
      <c r="C6196">
        <v>-1.1129999999999999E-2</v>
      </c>
      <c r="D6196">
        <f t="shared" si="96"/>
        <v>-1.119254043227858E-2</v>
      </c>
    </row>
    <row r="6197" spans="1:4" x14ac:dyDescent="0.25">
      <c r="A6197" s="1">
        <v>41647</v>
      </c>
      <c r="B6197">
        <v>79.75</v>
      </c>
      <c r="C6197">
        <v>-1.3605000000000001E-2</v>
      </c>
      <c r="D6197">
        <f t="shared" si="96"/>
        <v>-1.3698844358161802E-2</v>
      </c>
    </row>
    <row r="6198" spans="1:4" x14ac:dyDescent="0.25">
      <c r="A6198" s="1">
        <v>41737</v>
      </c>
      <c r="B6198">
        <v>80.03</v>
      </c>
      <c r="C6198">
        <v>3.5109999999999998E-3</v>
      </c>
      <c r="D6198">
        <f t="shared" si="96"/>
        <v>3.5048227140007811E-3</v>
      </c>
    </row>
    <row r="6199" spans="1:4" x14ac:dyDescent="0.25">
      <c r="A6199" s="1">
        <v>41767</v>
      </c>
      <c r="B6199">
        <v>80.03</v>
      </c>
      <c r="C6199">
        <v>0</v>
      </c>
      <c r="D6199">
        <f t="shared" si="96"/>
        <v>0</v>
      </c>
    </row>
    <row r="6200" spans="1:4" x14ac:dyDescent="0.25">
      <c r="A6200" s="1">
        <v>41798</v>
      </c>
      <c r="B6200">
        <v>80.52</v>
      </c>
      <c r="C6200">
        <v>6.123E-3</v>
      </c>
      <c r="D6200">
        <f t="shared" si="96"/>
        <v>6.1040363926359214E-3</v>
      </c>
    </row>
    <row r="6201" spans="1:4" x14ac:dyDescent="0.25">
      <c r="A6201" s="1">
        <v>41828</v>
      </c>
      <c r="B6201">
        <v>80.47</v>
      </c>
      <c r="C6201">
        <v>-6.2100000000000002E-4</v>
      </c>
      <c r="D6201">
        <f t="shared" si="96"/>
        <v>-6.211566135492806E-4</v>
      </c>
    </row>
    <row r="6202" spans="1:4" x14ac:dyDescent="0.25">
      <c r="A6202" s="1">
        <v>41859</v>
      </c>
      <c r="B6202">
        <v>82.43</v>
      </c>
      <c r="C6202">
        <v>2.4357E-2</v>
      </c>
      <c r="D6202">
        <f t="shared" si="96"/>
        <v>2.4065004167094835E-2</v>
      </c>
    </row>
    <row r="6203" spans="1:4" x14ac:dyDescent="0.25">
      <c r="A6203" s="1">
        <v>41951</v>
      </c>
      <c r="B6203">
        <v>82.88</v>
      </c>
      <c r="C6203">
        <v>5.4590000000000003E-3</v>
      </c>
      <c r="D6203">
        <f t="shared" si="96"/>
        <v>5.4443301860366833E-3</v>
      </c>
    </row>
    <row r="6204" spans="1:4" x14ac:dyDescent="0.25">
      <c r="A6204" s="1">
        <v>41981</v>
      </c>
      <c r="B6204">
        <v>82.92</v>
      </c>
      <c r="C6204">
        <v>4.8299999999999998E-4</v>
      </c>
      <c r="D6204">
        <f t="shared" si="96"/>
        <v>4.8250905640599256E-4</v>
      </c>
    </row>
    <row r="6205" spans="1:4" x14ac:dyDescent="0.25">
      <c r="A6205" t="s">
        <v>3753</v>
      </c>
      <c r="B6205">
        <v>83.12</v>
      </c>
      <c r="C6205">
        <v>2.4120000000000001E-3</v>
      </c>
      <c r="D6205">
        <f t="shared" si="96"/>
        <v>2.4090592233930405E-3</v>
      </c>
    </row>
    <row r="6206" spans="1:4" x14ac:dyDescent="0.25">
      <c r="A6206" t="s">
        <v>3754</v>
      </c>
      <c r="B6206">
        <v>83.86</v>
      </c>
      <c r="C6206">
        <v>8.9029999999999995E-3</v>
      </c>
      <c r="D6206">
        <f t="shared" si="96"/>
        <v>8.8633949516444717E-3</v>
      </c>
    </row>
    <row r="6207" spans="1:4" x14ac:dyDescent="0.25">
      <c r="A6207" t="s">
        <v>3755</v>
      </c>
      <c r="B6207">
        <v>83.69</v>
      </c>
      <c r="C6207">
        <v>-2.0270000000000002E-3</v>
      </c>
      <c r="D6207">
        <f t="shared" si="96"/>
        <v>-2.029245697833981E-3</v>
      </c>
    </row>
    <row r="6208" spans="1:4" x14ac:dyDescent="0.25">
      <c r="A6208" t="s">
        <v>3756</v>
      </c>
      <c r="B6208">
        <v>83.59</v>
      </c>
      <c r="C6208">
        <v>-1.1950000000000001E-3</v>
      </c>
      <c r="D6208">
        <f t="shared" si="96"/>
        <v>-1.1956003337178288E-3</v>
      </c>
    </row>
    <row r="6209" spans="1:4" x14ac:dyDescent="0.25">
      <c r="A6209" t="s">
        <v>3757</v>
      </c>
      <c r="B6209">
        <v>88.23</v>
      </c>
      <c r="C6209">
        <v>5.5509000000000003E-2</v>
      </c>
      <c r="D6209">
        <f t="shared" si="96"/>
        <v>5.4023145522948596E-2</v>
      </c>
    </row>
    <row r="6210" spans="1:4" x14ac:dyDescent="0.25">
      <c r="A6210" t="s">
        <v>3758</v>
      </c>
      <c r="B6210">
        <v>90.75</v>
      </c>
      <c r="C6210">
        <v>2.8562000000000001E-2</v>
      </c>
      <c r="D6210">
        <f t="shared" si="96"/>
        <v>2.8161431910946874E-2</v>
      </c>
    </row>
    <row r="6211" spans="1:4" x14ac:dyDescent="0.25">
      <c r="A6211" t="s">
        <v>3759</v>
      </c>
      <c r="B6211">
        <v>91.15</v>
      </c>
      <c r="C6211">
        <v>4.4079999999999996E-3</v>
      </c>
      <c r="D6211">
        <f t="shared" si="96"/>
        <v>4.3980279797119727E-3</v>
      </c>
    </row>
    <row r="6212" spans="1:4" x14ac:dyDescent="0.25">
      <c r="A6212" t="s">
        <v>3760</v>
      </c>
      <c r="B6212">
        <v>91.03</v>
      </c>
      <c r="C6212">
        <v>-1.317E-3</v>
      </c>
      <c r="D6212">
        <f t="shared" ref="D6212:D6275" si="97">LN(B6212/B6211)</f>
        <v>-1.3173786074746733E-3</v>
      </c>
    </row>
    <row r="6213" spans="1:4" x14ac:dyDescent="0.25">
      <c r="A6213" t="s">
        <v>3761</v>
      </c>
      <c r="B6213">
        <v>91.2</v>
      </c>
      <c r="C6213">
        <v>1.867E-3</v>
      </c>
      <c r="D6213">
        <f t="shared" si="97"/>
        <v>1.8657745630882539E-3</v>
      </c>
    </row>
    <row r="6214" spans="1:4" x14ac:dyDescent="0.25">
      <c r="A6214" t="s">
        <v>3762</v>
      </c>
      <c r="B6214">
        <v>91.63</v>
      </c>
      <c r="C6214">
        <v>4.7149999999999996E-3</v>
      </c>
      <c r="D6214">
        <f t="shared" si="97"/>
        <v>4.7038318968361621E-3</v>
      </c>
    </row>
    <row r="6215" spans="1:4" x14ac:dyDescent="0.25">
      <c r="A6215" t="s">
        <v>3763</v>
      </c>
      <c r="B6215">
        <v>91.87</v>
      </c>
      <c r="C6215">
        <v>2.6189999999999998E-3</v>
      </c>
      <c r="D6215">
        <f t="shared" si="97"/>
        <v>2.6158053062532338E-3</v>
      </c>
    </row>
    <row r="6216" spans="1:4" x14ac:dyDescent="0.25">
      <c r="A6216" t="s">
        <v>3764</v>
      </c>
      <c r="B6216">
        <v>92.51</v>
      </c>
      <c r="C6216">
        <v>6.966E-3</v>
      </c>
      <c r="D6216">
        <f t="shared" si="97"/>
        <v>6.9422124998521142E-3</v>
      </c>
    </row>
    <row r="6217" spans="1:4" x14ac:dyDescent="0.25">
      <c r="A6217" t="s">
        <v>3765</v>
      </c>
      <c r="B6217">
        <v>93.5</v>
      </c>
      <c r="C6217">
        <v>1.0702E-2</v>
      </c>
      <c r="D6217">
        <f t="shared" si="97"/>
        <v>1.0644689511414007E-2</v>
      </c>
    </row>
    <row r="6218" spans="1:4" x14ac:dyDescent="0.25">
      <c r="A6218" s="1">
        <v>41679</v>
      </c>
      <c r="B6218">
        <v>91.15</v>
      </c>
      <c r="C6218">
        <v>-2.5134E-2</v>
      </c>
      <c r="D6218">
        <f t="shared" si="97"/>
        <v>-2.5454935169969169E-2</v>
      </c>
    </row>
    <row r="6219" spans="1:4" x14ac:dyDescent="0.25">
      <c r="A6219" s="1">
        <v>41707</v>
      </c>
      <c r="B6219">
        <v>89</v>
      </c>
      <c r="C6219">
        <v>-2.3588000000000001E-2</v>
      </c>
      <c r="D6219">
        <f t="shared" si="97"/>
        <v>-2.3870131392532266E-2</v>
      </c>
    </row>
    <row r="6220" spans="1:4" x14ac:dyDescent="0.25">
      <c r="A6220" s="1">
        <v>41738</v>
      </c>
      <c r="B6220">
        <v>89.93</v>
      </c>
      <c r="C6220">
        <v>1.0449E-2</v>
      </c>
      <c r="D6220">
        <f t="shared" si="97"/>
        <v>1.0395220194284372E-2</v>
      </c>
    </row>
    <row r="6221" spans="1:4" x14ac:dyDescent="0.25">
      <c r="A6221" s="1">
        <v>41768</v>
      </c>
      <c r="B6221">
        <v>91.61</v>
      </c>
      <c r="C6221">
        <v>1.8681E-2</v>
      </c>
      <c r="D6221">
        <f t="shared" si="97"/>
        <v>1.8508846100693033E-2</v>
      </c>
    </row>
    <row r="6222" spans="1:4" x14ac:dyDescent="0.25">
      <c r="A6222" s="1">
        <v>41860</v>
      </c>
      <c r="B6222">
        <v>90.82</v>
      </c>
      <c r="C6222">
        <v>-8.6239999999999997E-3</v>
      </c>
      <c r="D6222">
        <f t="shared" si="97"/>
        <v>-8.6609103573123073E-3</v>
      </c>
    </row>
    <row r="6223" spans="1:4" x14ac:dyDescent="0.25">
      <c r="A6223" s="1">
        <v>41891</v>
      </c>
      <c r="B6223">
        <v>88.93</v>
      </c>
      <c r="C6223">
        <v>-2.0809999999999999E-2</v>
      </c>
      <c r="D6223">
        <f t="shared" si="97"/>
        <v>-2.102998225825628E-2</v>
      </c>
    </row>
    <row r="6224" spans="1:4" x14ac:dyDescent="0.25">
      <c r="A6224" s="1">
        <v>41921</v>
      </c>
      <c r="B6224">
        <v>89.25</v>
      </c>
      <c r="C6224">
        <v>3.5980000000000001E-3</v>
      </c>
      <c r="D6224">
        <f t="shared" si="97"/>
        <v>3.5918772481997284E-3</v>
      </c>
    </row>
    <row r="6225" spans="1:4" x14ac:dyDescent="0.25">
      <c r="A6225" s="1">
        <v>41952</v>
      </c>
      <c r="B6225">
        <v>89.22</v>
      </c>
      <c r="C6225">
        <v>-3.3599999999999998E-4</v>
      </c>
      <c r="D6225">
        <f t="shared" si="97"/>
        <v>-3.3619095962979505E-4</v>
      </c>
    </row>
    <row r="6226" spans="1:4" x14ac:dyDescent="0.25">
      <c r="A6226" s="1">
        <v>41982</v>
      </c>
      <c r="B6226">
        <v>88.84</v>
      </c>
      <c r="C6226">
        <v>-4.2589999999999998E-3</v>
      </c>
      <c r="D6226">
        <f t="shared" si="97"/>
        <v>-4.2682306738919687E-3</v>
      </c>
    </row>
    <row r="6227" spans="1:4" x14ac:dyDescent="0.25">
      <c r="A6227" t="s">
        <v>3766</v>
      </c>
      <c r="B6227">
        <v>89.38</v>
      </c>
      <c r="C6227">
        <v>6.0780000000000001E-3</v>
      </c>
      <c r="D6227">
        <f t="shared" si="97"/>
        <v>6.0599444790785592E-3</v>
      </c>
    </row>
    <row r="6228" spans="1:4" x14ac:dyDescent="0.25">
      <c r="A6228" t="s">
        <v>3767</v>
      </c>
      <c r="B6228">
        <v>90.27</v>
      </c>
      <c r="C6228">
        <v>9.9570000000000006E-3</v>
      </c>
      <c r="D6228">
        <f t="shared" si="97"/>
        <v>9.9082358047580549E-3</v>
      </c>
    </row>
    <row r="6229" spans="1:4" x14ac:dyDescent="0.25">
      <c r="A6229" t="s">
        <v>3768</v>
      </c>
      <c r="B6229">
        <v>91.22</v>
      </c>
      <c r="C6229">
        <v>1.0524E-2</v>
      </c>
      <c r="D6229">
        <f t="shared" si="97"/>
        <v>1.0468991973490769E-2</v>
      </c>
    </row>
    <row r="6230" spans="1:4" x14ac:dyDescent="0.25">
      <c r="A6230" t="s">
        <v>3769</v>
      </c>
      <c r="B6230">
        <v>92.09</v>
      </c>
      <c r="C6230">
        <v>9.5370000000000003E-3</v>
      </c>
      <c r="D6230">
        <f t="shared" si="97"/>
        <v>9.4921884497213421E-3</v>
      </c>
    </row>
    <row r="6231" spans="1:4" x14ac:dyDescent="0.25">
      <c r="A6231" t="s">
        <v>3770</v>
      </c>
      <c r="B6231">
        <v>92.34</v>
      </c>
      <c r="C6231">
        <v>2.715E-3</v>
      </c>
      <c r="D6231">
        <f t="shared" si="97"/>
        <v>2.7110573455672621E-3</v>
      </c>
    </row>
    <row r="6232" spans="1:4" x14ac:dyDescent="0.25">
      <c r="A6232" t="s">
        <v>3771</v>
      </c>
      <c r="B6232">
        <v>91.89</v>
      </c>
      <c r="C6232">
        <v>-4.8729999999999997E-3</v>
      </c>
      <c r="D6232">
        <f t="shared" si="97"/>
        <v>-4.8852075660493158E-3</v>
      </c>
    </row>
    <row r="6233" spans="1:4" x14ac:dyDescent="0.25">
      <c r="A6233" t="s">
        <v>3772</v>
      </c>
      <c r="B6233">
        <v>91.49</v>
      </c>
      <c r="C6233">
        <v>-4.3530000000000001E-3</v>
      </c>
      <c r="D6233">
        <f t="shared" si="97"/>
        <v>-4.3625328213497952E-3</v>
      </c>
    </row>
    <row r="6234" spans="1:4" x14ac:dyDescent="0.25">
      <c r="A6234" t="s">
        <v>3773</v>
      </c>
      <c r="B6234">
        <v>93.02</v>
      </c>
      <c r="C6234">
        <v>1.6722999999999998E-2</v>
      </c>
      <c r="D6234">
        <f t="shared" si="97"/>
        <v>1.6584847104507097E-2</v>
      </c>
    </row>
    <row r="6235" spans="1:4" x14ac:dyDescent="0.25">
      <c r="A6235" t="s">
        <v>3774</v>
      </c>
      <c r="B6235">
        <v>91.9</v>
      </c>
      <c r="C6235">
        <v>-1.204E-2</v>
      </c>
      <c r="D6235">
        <f t="shared" si="97"/>
        <v>-1.2113494434309442E-2</v>
      </c>
    </row>
    <row r="6236" spans="1:4" x14ac:dyDescent="0.25">
      <c r="A6236" t="s">
        <v>3775</v>
      </c>
      <c r="B6236">
        <v>92.84</v>
      </c>
      <c r="C6236">
        <v>1.0227999999999999E-2</v>
      </c>
      <c r="D6236">
        <f t="shared" si="97"/>
        <v>1.0176552044594868E-2</v>
      </c>
    </row>
    <row r="6237" spans="1:4" x14ac:dyDescent="0.25">
      <c r="A6237" t="s">
        <v>3776</v>
      </c>
      <c r="B6237">
        <v>92.88</v>
      </c>
      <c r="C6237">
        <v>4.3100000000000001E-4</v>
      </c>
      <c r="D6237">
        <f t="shared" si="97"/>
        <v>4.3075598339976164E-4</v>
      </c>
    </row>
    <row r="6238" spans="1:4" x14ac:dyDescent="0.25">
      <c r="A6238" t="s">
        <v>3777</v>
      </c>
      <c r="B6238">
        <v>91.74</v>
      </c>
      <c r="C6238">
        <v>-1.2274E-2</v>
      </c>
      <c r="D6238">
        <f t="shared" si="97"/>
        <v>-1.2349848220610108E-2</v>
      </c>
    </row>
    <row r="6239" spans="1:4" x14ac:dyDescent="0.25">
      <c r="A6239" s="1">
        <v>41649</v>
      </c>
      <c r="B6239">
        <v>91.02</v>
      </c>
      <c r="C6239">
        <v>-7.8480000000000008E-3</v>
      </c>
      <c r="D6239">
        <f t="shared" si="97"/>
        <v>-7.8792265805299935E-3</v>
      </c>
    </row>
    <row r="6240" spans="1:4" x14ac:dyDescent="0.25">
      <c r="A6240" s="1">
        <v>41680</v>
      </c>
      <c r="B6240">
        <v>92.24</v>
      </c>
      <c r="C6240">
        <v>1.3403999999999999E-2</v>
      </c>
      <c r="D6240">
        <f t="shared" si="97"/>
        <v>1.3314613372307708E-2</v>
      </c>
    </row>
    <row r="6241" spans="1:4" x14ac:dyDescent="0.25">
      <c r="A6241" s="1">
        <v>41708</v>
      </c>
      <c r="B6241">
        <v>93.54</v>
      </c>
      <c r="C6241">
        <v>1.4094000000000001E-2</v>
      </c>
      <c r="D6241">
        <f t="shared" si="97"/>
        <v>1.399527633693661E-2</v>
      </c>
    </row>
    <row r="6242" spans="1:4" x14ac:dyDescent="0.25">
      <c r="A6242" s="1">
        <v>41800</v>
      </c>
      <c r="B6242">
        <v>93.26</v>
      </c>
      <c r="C6242">
        <v>-2.993E-3</v>
      </c>
      <c r="D6242">
        <f t="shared" si="97"/>
        <v>-2.9978609175653104E-3</v>
      </c>
    </row>
    <row r="6243" spans="1:4" x14ac:dyDescent="0.25">
      <c r="A6243" s="1">
        <v>41830</v>
      </c>
      <c r="B6243">
        <v>92.47</v>
      </c>
      <c r="C6243">
        <v>-8.4709999999999994E-3</v>
      </c>
      <c r="D6243">
        <f t="shared" si="97"/>
        <v>-8.5070237906275988E-3</v>
      </c>
    </row>
    <row r="6244" spans="1:4" x14ac:dyDescent="0.25">
      <c r="A6244" s="1">
        <v>41861</v>
      </c>
      <c r="B6244">
        <v>94.09</v>
      </c>
      <c r="C6244">
        <v>1.7519E-2</v>
      </c>
      <c r="D6244">
        <f t="shared" si="97"/>
        <v>1.7367503429127046E-2</v>
      </c>
    </row>
    <row r="6245" spans="1:4" x14ac:dyDescent="0.25">
      <c r="A6245" s="1">
        <v>41892</v>
      </c>
      <c r="B6245">
        <v>93.07</v>
      </c>
      <c r="C6245">
        <v>-1.0841E-2</v>
      </c>
      <c r="D6245">
        <f t="shared" si="97"/>
        <v>-1.0899872821055237E-2</v>
      </c>
    </row>
    <row r="6246" spans="1:4" x14ac:dyDescent="0.25">
      <c r="A6246" s="1">
        <v>41922</v>
      </c>
      <c r="B6246">
        <v>92.55</v>
      </c>
      <c r="C6246">
        <v>-5.587E-3</v>
      </c>
      <c r="D6246">
        <f t="shared" si="97"/>
        <v>-5.6028591781125585E-3</v>
      </c>
    </row>
    <row r="6247" spans="1:4" x14ac:dyDescent="0.25">
      <c r="A6247" t="s">
        <v>3778</v>
      </c>
      <c r="B6247">
        <v>90.6</v>
      </c>
      <c r="C6247">
        <v>-2.1069999999999998E-2</v>
      </c>
      <c r="D6247">
        <f t="shared" si="97"/>
        <v>-2.1294825970572882E-2</v>
      </c>
    </row>
    <row r="6248" spans="1:4" x14ac:dyDescent="0.25">
      <c r="A6248" t="s">
        <v>3779</v>
      </c>
      <c r="B6248">
        <v>90.1</v>
      </c>
      <c r="C6248">
        <v>-5.5189999999999996E-3</v>
      </c>
      <c r="D6248">
        <f t="shared" si="97"/>
        <v>-5.5340484346414432E-3</v>
      </c>
    </row>
    <row r="6249" spans="1:4" x14ac:dyDescent="0.25">
      <c r="A6249" t="s">
        <v>3780</v>
      </c>
      <c r="B6249">
        <v>87.85</v>
      </c>
      <c r="C6249">
        <v>-2.4972000000000001E-2</v>
      </c>
      <c r="D6249">
        <f t="shared" si="97"/>
        <v>-2.5289349981185986E-2</v>
      </c>
    </row>
    <row r="6250" spans="1:4" x14ac:dyDescent="0.25">
      <c r="A6250" t="s">
        <v>3781</v>
      </c>
      <c r="B6250">
        <v>88.88</v>
      </c>
      <c r="C6250">
        <v>1.1724999999999999E-2</v>
      </c>
      <c r="D6250">
        <f t="shared" si="97"/>
        <v>1.1656330698268371E-2</v>
      </c>
    </row>
    <row r="6251" spans="1:4" x14ac:dyDescent="0.25">
      <c r="A6251" t="s">
        <v>3782</v>
      </c>
      <c r="B6251">
        <v>90.24</v>
      </c>
      <c r="C6251">
        <v>1.5302E-2</v>
      </c>
      <c r="D6251">
        <f t="shared" si="97"/>
        <v>1.5185642418374185E-2</v>
      </c>
    </row>
    <row r="6252" spans="1:4" x14ac:dyDescent="0.25">
      <c r="A6252" t="s">
        <v>3783</v>
      </c>
      <c r="B6252">
        <v>91.85</v>
      </c>
      <c r="C6252">
        <v>1.7840999999999999E-2</v>
      </c>
      <c r="D6252">
        <f t="shared" si="97"/>
        <v>1.7684023911385859E-2</v>
      </c>
    </row>
    <row r="6253" spans="1:4" x14ac:dyDescent="0.25">
      <c r="A6253" t="s">
        <v>3784</v>
      </c>
      <c r="B6253">
        <v>94.2</v>
      </c>
      <c r="C6253">
        <v>2.5585E-2</v>
      </c>
      <c r="D6253">
        <f t="shared" si="97"/>
        <v>2.5263369921182884E-2</v>
      </c>
    </row>
    <row r="6254" spans="1:4" x14ac:dyDescent="0.25">
      <c r="A6254" t="s">
        <v>3785</v>
      </c>
      <c r="B6254">
        <v>93.34</v>
      </c>
      <c r="C6254">
        <v>-9.1299999999999992E-3</v>
      </c>
      <c r="D6254">
        <f t="shared" si="97"/>
        <v>-9.1714410606478225E-3</v>
      </c>
    </row>
    <row r="6255" spans="1:4" x14ac:dyDescent="0.25">
      <c r="A6255" t="s">
        <v>3786</v>
      </c>
      <c r="B6255">
        <v>94.8</v>
      </c>
      <c r="C6255">
        <v>1.5642E-2</v>
      </c>
      <c r="D6255">
        <f t="shared" si="97"/>
        <v>1.5520668739306557E-2</v>
      </c>
    </row>
    <row r="6256" spans="1:4" x14ac:dyDescent="0.25">
      <c r="A6256" t="s">
        <v>3787</v>
      </c>
      <c r="B6256">
        <v>94.99</v>
      </c>
      <c r="C6256">
        <v>2.0040000000000001E-3</v>
      </c>
      <c r="D6256">
        <f t="shared" si="97"/>
        <v>2.0022136411148948E-3</v>
      </c>
    </row>
    <row r="6257" spans="1:4" x14ac:dyDescent="0.25">
      <c r="A6257" t="s">
        <v>3788</v>
      </c>
      <c r="B6257">
        <v>95.47</v>
      </c>
      <c r="C6257">
        <v>5.0530000000000002E-3</v>
      </c>
      <c r="D6257">
        <f t="shared" si="97"/>
        <v>5.0404391078508661E-3</v>
      </c>
    </row>
    <row r="6258" spans="1:4" x14ac:dyDescent="0.25">
      <c r="A6258" t="s">
        <v>3789</v>
      </c>
      <c r="B6258">
        <v>96.59</v>
      </c>
      <c r="C6258">
        <v>1.1731E-2</v>
      </c>
      <c r="D6258">
        <f t="shared" si="97"/>
        <v>1.166315418126287E-2</v>
      </c>
    </row>
    <row r="6259" spans="1:4" x14ac:dyDescent="0.25">
      <c r="A6259" t="s">
        <v>3790</v>
      </c>
      <c r="B6259">
        <v>96.42</v>
      </c>
      <c r="C6259">
        <v>-1.7600000000000001E-3</v>
      </c>
      <c r="D6259">
        <f t="shared" si="97"/>
        <v>-1.7615672137283262E-3</v>
      </c>
    </row>
    <row r="6260" spans="1:4" x14ac:dyDescent="0.25">
      <c r="A6260" t="s">
        <v>3791</v>
      </c>
      <c r="B6260">
        <v>97.52</v>
      </c>
      <c r="C6260">
        <v>1.1408E-2</v>
      </c>
      <c r="D6260">
        <f t="shared" si="97"/>
        <v>1.134383619553983E-2</v>
      </c>
    </row>
    <row r="6261" spans="1:4" x14ac:dyDescent="0.25">
      <c r="A6261" t="s">
        <v>3792</v>
      </c>
      <c r="B6261">
        <v>97.52</v>
      </c>
      <c r="C6261">
        <v>0</v>
      </c>
      <c r="D6261">
        <f t="shared" si="97"/>
        <v>0</v>
      </c>
    </row>
    <row r="6262" spans="1:4" x14ac:dyDescent="0.25">
      <c r="A6262" s="1">
        <v>41709</v>
      </c>
      <c r="B6262">
        <v>96.09</v>
      </c>
      <c r="C6262">
        <v>-1.4664E-2</v>
      </c>
      <c r="D6262">
        <f t="shared" si="97"/>
        <v>-1.477223288383952E-2</v>
      </c>
    </row>
    <row r="6263" spans="1:4" x14ac:dyDescent="0.25">
      <c r="A6263" s="1">
        <v>41740</v>
      </c>
      <c r="B6263">
        <v>95.96</v>
      </c>
      <c r="C6263">
        <v>-1.353E-3</v>
      </c>
      <c r="D6263">
        <f t="shared" si="97"/>
        <v>-1.3538143176827784E-3</v>
      </c>
    </row>
    <row r="6264" spans="1:4" x14ac:dyDescent="0.25">
      <c r="A6264" s="1">
        <v>41770</v>
      </c>
      <c r="B6264">
        <v>95.78</v>
      </c>
      <c r="C6264">
        <v>-1.8760000000000001E-3</v>
      </c>
      <c r="D6264">
        <f t="shared" si="97"/>
        <v>-1.8775430570304832E-3</v>
      </c>
    </row>
    <row r="6265" spans="1:4" x14ac:dyDescent="0.25">
      <c r="A6265" s="1">
        <v>41801</v>
      </c>
      <c r="B6265">
        <v>97.29</v>
      </c>
      <c r="C6265">
        <v>1.5765000000000001E-2</v>
      </c>
      <c r="D6265">
        <f t="shared" si="97"/>
        <v>1.5642314072872941E-2</v>
      </c>
    </row>
    <row r="6266" spans="1:4" x14ac:dyDescent="0.25">
      <c r="A6266" s="1">
        <v>41831</v>
      </c>
      <c r="B6266">
        <v>97.65</v>
      </c>
      <c r="C6266">
        <v>3.7000000000000002E-3</v>
      </c>
      <c r="D6266">
        <f t="shared" si="97"/>
        <v>3.6934483353517301E-3</v>
      </c>
    </row>
    <row r="6267" spans="1:4" x14ac:dyDescent="0.25">
      <c r="A6267" s="1">
        <v>41923</v>
      </c>
      <c r="B6267">
        <v>98.16</v>
      </c>
      <c r="C6267">
        <v>5.2230000000000002E-3</v>
      </c>
      <c r="D6267">
        <f t="shared" si="97"/>
        <v>5.2091430799679388E-3</v>
      </c>
    </row>
    <row r="6268" spans="1:4" x14ac:dyDescent="0.25">
      <c r="A6268" s="1">
        <v>41954</v>
      </c>
      <c r="B6268">
        <v>98.14</v>
      </c>
      <c r="C6268">
        <v>-2.04E-4</v>
      </c>
      <c r="D6268">
        <f t="shared" si="97"/>
        <v>-2.0376974089864739E-4</v>
      </c>
    </row>
    <row r="6269" spans="1:4" x14ac:dyDescent="0.25">
      <c r="A6269" s="1">
        <v>41984</v>
      </c>
      <c r="B6269">
        <v>98.49</v>
      </c>
      <c r="C6269">
        <v>3.5660000000000002E-3</v>
      </c>
      <c r="D6269">
        <f t="shared" si="97"/>
        <v>3.5599895198536722E-3</v>
      </c>
    </row>
    <row r="6270" spans="1:4" x14ac:dyDescent="0.25">
      <c r="A6270" t="s">
        <v>3793</v>
      </c>
      <c r="B6270">
        <v>99</v>
      </c>
      <c r="C6270">
        <v>5.1780000000000003E-3</v>
      </c>
      <c r="D6270">
        <f t="shared" si="97"/>
        <v>5.1648299529788895E-3</v>
      </c>
    </row>
    <row r="6271" spans="1:4" x14ac:dyDescent="0.25">
      <c r="A6271" t="s">
        <v>3794</v>
      </c>
      <c r="B6271">
        <v>98.24</v>
      </c>
      <c r="C6271">
        <v>-7.6769999999999998E-3</v>
      </c>
      <c r="D6271">
        <f t="shared" si="97"/>
        <v>-7.7063857357576437E-3</v>
      </c>
    </row>
    <row r="6272" spans="1:4" x14ac:dyDescent="0.25">
      <c r="A6272" t="s">
        <v>3795</v>
      </c>
      <c r="B6272">
        <v>98.03</v>
      </c>
      <c r="C6272">
        <v>-2.1380000000000001E-3</v>
      </c>
      <c r="D6272">
        <f t="shared" si="97"/>
        <v>-2.1399101251974623E-3</v>
      </c>
    </row>
    <row r="6273" spans="1:4" x14ac:dyDescent="0.25">
      <c r="A6273" t="s">
        <v>3796</v>
      </c>
      <c r="B6273">
        <v>95.98</v>
      </c>
      <c r="C6273">
        <v>-2.0912E-2</v>
      </c>
      <c r="D6273">
        <f t="shared" si="97"/>
        <v>-2.1133717843535228E-2</v>
      </c>
    </row>
    <row r="6274" spans="1:4" x14ac:dyDescent="0.25">
      <c r="A6274" t="s">
        <v>3797</v>
      </c>
      <c r="B6274">
        <v>96.7</v>
      </c>
      <c r="C6274">
        <v>7.5009999999999999E-3</v>
      </c>
      <c r="D6274">
        <f t="shared" si="97"/>
        <v>7.4735660291490738E-3</v>
      </c>
    </row>
    <row r="6275" spans="1:4" x14ac:dyDescent="0.25">
      <c r="A6275" t="s">
        <v>3798</v>
      </c>
      <c r="B6275">
        <v>97.57</v>
      </c>
      <c r="C6275">
        <v>8.9969999999999998E-3</v>
      </c>
      <c r="D6275">
        <f t="shared" si="97"/>
        <v>8.9566666606099923E-3</v>
      </c>
    </row>
    <row r="6276" spans="1:4" x14ac:dyDescent="0.25">
      <c r="A6276" t="s">
        <v>3799</v>
      </c>
      <c r="B6276">
        <v>98.28</v>
      </c>
      <c r="C6276">
        <v>7.2769999999999996E-3</v>
      </c>
      <c r="D6276">
        <f t="shared" ref="D6276:D6339" si="98">LN(B6276/B6275)</f>
        <v>7.2504785331197388E-3</v>
      </c>
    </row>
    <row r="6277" spans="1:4" x14ac:dyDescent="0.25">
      <c r="A6277" t="s">
        <v>3800</v>
      </c>
      <c r="B6277">
        <v>98.4</v>
      </c>
      <c r="C6277">
        <v>1.2210000000000001E-3</v>
      </c>
      <c r="D6277">
        <f t="shared" si="98"/>
        <v>1.220256405229369E-3</v>
      </c>
    </row>
    <row r="6278" spans="1:4" x14ac:dyDescent="0.25">
      <c r="A6278" t="s">
        <v>3801</v>
      </c>
      <c r="B6278">
        <v>97.01</v>
      </c>
      <c r="C6278">
        <v>-1.4126E-2</v>
      </c>
      <c r="D6278">
        <f t="shared" si="98"/>
        <v>-1.42267380850156E-2</v>
      </c>
    </row>
    <row r="6279" spans="1:4" x14ac:dyDescent="0.25">
      <c r="A6279" t="s">
        <v>3802</v>
      </c>
      <c r="B6279">
        <v>97.7</v>
      </c>
      <c r="C6279">
        <v>7.1130000000000004E-3</v>
      </c>
      <c r="D6279">
        <f t="shared" si="98"/>
        <v>7.0874930755449699E-3</v>
      </c>
    </row>
    <row r="6280" spans="1:4" x14ac:dyDescent="0.25">
      <c r="A6280" t="s">
        <v>3803</v>
      </c>
      <c r="B6280">
        <v>99.4</v>
      </c>
      <c r="C6280">
        <v>1.7399999999999999E-2</v>
      </c>
      <c r="D6280">
        <f t="shared" si="98"/>
        <v>1.7250554613791234E-2</v>
      </c>
    </row>
    <row r="6281" spans="1:4" x14ac:dyDescent="0.25">
      <c r="A6281" s="1">
        <v>41651</v>
      </c>
      <c r="B6281">
        <v>98.88</v>
      </c>
      <c r="C6281">
        <v>-5.2310000000000004E-3</v>
      </c>
      <c r="D6281">
        <f t="shared" si="98"/>
        <v>-5.2451199531477677E-3</v>
      </c>
    </row>
    <row r="6282" spans="1:4" x14ac:dyDescent="0.25">
      <c r="A6282" s="1">
        <v>41682</v>
      </c>
      <c r="B6282">
        <v>98.16</v>
      </c>
      <c r="C6282">
        <v>-7.2810000000000001E-3</v>
      </c>
      <c r="D6282">
        <f t="shared" si="98"/>
        <v>-7.3081933067246406E-3</v>
      </c>
    </row>
    <row r="6283" spans="1:4" x14ac:dyDescent="0.25">
      <c r="A6283" s="1">
        <v>41710</v>
      </c>
      <c r="B6283">
        <v>98.59</v>
      </c>
      <c r="C6283">
        <v>4.3810000000000003E-3</v>
      </c>
      <c r="D6283">
        <f t="shared" si="98"/>
        <v>4.3710361842940818E-3</v>
      </c>
    </row>
    <row r="6284" spans="1:4" x14ac:dyDescent="0.25">
      <c r="A6284" s="1">
        <v>41741</v>
      </c>
      <c r="B6284">
        <v>98.95</v>
      </c>
      <c r="C6284">
        <v>3.6510000000000002E-3</v>
      </c>
      <c r="D6284">
        <f t="shared" si="98"/>
        <v>3.6448354616247696E-3</v>
      </c>
    </row>
    <row r="6285" spans="1:4" x14ac:dyDescent="0.25">
      <c r="A6285" s="1">
        <v>41771</v>
      </c>
      <c r="B6285">
        <v>99.64</v>
      </c>
      <c r="C6285">
        <v>6.973E-3</v>
      </c>
      <c r="D6285">
        <f t="shared" si="98"/>
        <v>6.9490183454048665E-3</v>
      </c>
    </row>
    <row r="6286" spans="1:4" x14ac:dyDescent="0.25">
      <c r="A6286" s="1">
        <v>41863</v>
      </c>
      <c r="B6286">
        <v>100.43</v>
      </c>
      <c r="C6286">
        <v>7.9290000000000003E-3</v>
      </c>
      <c r="D6286">
        <f t="shared" si="98"/>
        <v>7.8972770112680727E-3</v>
      </c>
    </row>
    <row r="6287" spans="1:4" x14ac:dyDescent="0.25">
      <c r="A6287" s="1">
        <v>41894</v>
      </c>
      <c r="B6287">
        <v>99.64</v>
      </c>
      <c r="C6287">
        <v>-7.8659999999999997E-3</v>
      </c>
      <c r="D6287">
        <f t="shared" si="98"/>
        <v>-7.8972770112680848E-3</v>
      </c>
    </row>
    <row r="6288" spans="1:4" x14ac:dyDescent="0.25">
      <c r="A6288" s="1">
        <v>41924</v>
      </c>
      <c r="B6288">
        <v>98.94</v>
      </c>
      <c r="C6288">
        <v>-7.025E-3</v>
      </c>
      <c r="D6288">
        <f t="shared" si="98"/>
        <v>-7.0500845944172115E-3</v>
      </c>
    </row>
    <row r="6289" spans="1:4" x14ac:dyDescent="0.25">
      <c r="A6289" s="1">
        <v>41955</v>
      </c>
      <c r="B6289">
        <v>100.27</v>
      </c>
      <c r="C6289">
        <v>1.3442000000000001E-2</v>
      </c>
      <c r="D6289">
        <f t="shared" si="98"/>
        <v>1.3352941736271395E-2</v>
      </c>
    </row>
    <row r="6290" spans="1:4" x14ac:dyDescent="0.25">
      <c r="A6290" s="1">
        <v>41985</v>
      </c>
      <c r="B6290">
        <v>99.78</v>
      </c>
      <c r="C6290">
        <v>-4.8869999999999999E-3</v>
      </c>
      <c r="D6290">
        <f t="shared" si="98"/>
        <v>-4.8987851029425799E-3</v>
      </c>
    </row>
    <row r="6291" spans="1:4" x14ac:dyDescent="0.25">
      <c r="A6291" t="s">
        <v>3804</v>
      </c>
      <c r="B6291">
        <v>100.05</v>
      </c>
      <c r="C6291">
        <v>2.7060000000000001E-3</v>
      </c>
      <c r="D6291">
        <f t="shared" si="98"/>
        <v>2.7022985968511042E-3</v>
      </c>
    </row>
    <row r="6292" spans="1:4" x14ac:dyDescent="0.25">
      <c r="A6292" t="s">
        <v>3805</v>
      </c>
      <c r="B6292">
        <v>97.06</v>
      </c>
      <c r="C6292">
        <v>-2.9884999999999998E-2</v>
      </c>
      <c r="D6292">
        <f t="shared" si="98"/>
        <v>-3.0340717052672272E-2</v>
      </c>
    </row>
    <row r="6293" spans="1:4" x14ac:dyDescent="0.25">
      <c r="A6293" t="s">
        <v>3806</v>
      </c>
      <c r="B6293">
        <v>98.94</v>
      </c>
      <c r="C6293">
        <v>1.9369999999999998E-2</v>
      </c>
      <c r="D6293">
        <f t="shared" si="98"/>
        <v>1.9184261822492422E-2</v>
      </c>
    </row>
    <row r="6294" spans="1:4" x14ac:dyDescent="0.25">
      <c r="A6294" t="s">
        <v>3807</v>
      </c>
      <c r="B6294">
        <v>100.67</v>
      </c>
      <c r="C6294">
        <v>1.7485000000000001E-2</v>
      </c>
      <c r="D6294">
        <f t="shared" si="98"/>
        <v>1.733423494176934E-2</v>
      </c>
    </row>
    <row r="6295" spans="1:4" x14ac:dyDescent="0.25">
      <c r="A6295" t="s">
        <v>3808</v>
      </c>
      <c r="B6295">
        <v>101.93</v>
      </c>
      <c r="C6295">
        <v>1.2515999999999999E-2</v>
      </c>
      <c r="D6295">
        <f t="shared" si="98"/>
        <v>1.2438462438989441E-2</v>
      </c>
    </row>
    <row r="6296" spans="1:4" x14ac:dyDescent="0.25">
      <c r="A6296" t="s">
        <v>3809</v>
      </c>
      <c r="B6296">
        <v>103.5</v>
      </c>
      <c r="C6296">
        <v>1.5403E-2</v>
      </c>
      <c r="D6296">
        <f t="shared" si="98"/>
        <v>1.5285309525102365E-2</v>
      </c>
    </row>
    <row r="6297" spans="1:4" x14ac:dyDescent="0.25">
      <c r="A6297" t="s">
        <v>3810</v>
      </c>
      <c r="B6297">
        <v>103.76</v>
      </c>
      <c r="C6297">
        <v>2.5119999999999999E-3</v>
      </c>
      <c r="D6297">
        <f t="shared" si="98"/>
        <v>2.5089273027647423E-3</v>
      </c>
    </row>
    <row r="6298" spans="1:4" x14ac:dyDescent="0.25">
      <c r="A6298" t="s">
        <v>3811</v>
      </c>
      <c r="B6298">
        <v>103.56</v>
      </c>
      <c r="C6298">
        <v>-1.928E-3</v>
      </c>
      <c r="D6298">
        <f t="shared" si="98"/>
        <v>-1.9293851248515881E-3</v>
      </c>
    </row>
    <row r="6299" spans="1:4" x14ac:dyDescent="0.25">
      <c r="A6299" t="s">
        <v>3812</v>
      </c>
      <c r="B6299">
        <v>103.75</v>
      </c>
      <c r="C6299">
        <v>1.835E-3</v>
      </c>
      <c r="D6299">
        <f t="shared" si="98"/>
        <v>1.833004227470838E-3</v>
      </c>
    </row>
    <row r="6300" spans="1:4" x14ac:dyDescent="0.25">
      <c r="A6300" t="s">
        <v>3813</v>
      </c>
      <c r="B6300">
        <v>104.53</v>
      </c>
      <c r="C6300">
        <v>7.5180000000000004E-3</v>
      </c>
      <c r="D6300">
        <f t="shared" si="98"/>
        <v>7.4899524338080488E-3</v>
      </c>
    </row>
    <row r="6301" spans="1:4" x14ac:dyDescent="0.25">
      <c r="A6301" t="s">
        <v>3814</v>
      </c>
      <c r="B6301">
        <v>104.27</v>
      </c>
      <c r="C6301">
        <v>-2.4870000000000001E-3</v>
      </c>
      <c r="D6301">
        <f t="shared" si="98"/>
        <v>-2.4904227431140416E-3</v>
      </c>
    </row>
    <row r="6302" spans="1:4" x14ac:dyDescent="0.25">
      <c r="A6302" t="s">
        <v>3815</v>
      </c>
      <c r="B6302">
        <v>104.97</v>
      </c>
      <c r="C6302">
        <v>6.7130000000000002E-3</v>
      </c>
      <c r="D6302">
        <f t="shared" si="98"/>
        <v>6.6909062462046425E-3</v>
      </c>
    </row>
    <row r="6303" spans="1:4" x14ac:dyDescent="0.25">
      <c r="A6303" s="1">
        <v>42036</v>
      </c>
      <c r="B6303">
        <v>103.43</v>
      </c>
      <c r="C6303">
        <v>-1.4671E-2</v>
      </c>
      <c r="D6303">
        <f t="shared" si="98"/>
        <v>-1.4779539657994065E-2</v>
      </c>
    </row>
    <row r="6304" spans="1:4" x14ac:dyDescent="0.25">
      <c r="A6304" s="1">
        <v>42125</v>
      </c>
      <c r="B6304">
        <v>101.26</v>
      </c>
      <c r="C6304">
        <v>-2.0979999999999999E-2</v>
      </c>
      <c r="D6304">
        <f t="shared" si="98"/>
        <v>-2.1203588847949213E-2</v>
      </c>
    </row>
    <row r="6305" spans="1:4" x14ac:dyDescent="0.25">
      <c r="A6305" s="1">
        <v>42156</v>
      </c>
      <c r="B6305">
        <v>100.95</v>
      </c>
      <c r="C6305">
        <v>-3.0609999999999999E-3</v>
      </c>
      <c r="D6305">
        <f t="shared" si="98"/>
        <v>-3.0661217829166549E-3</v>
      </c>
    </row>
    <row r="6306" spans="1:4" x14ac:dyDescent="0.25">
      <c r="A6306" s="1">
        <v>42186</v>
      </c>
      <c r="B6306">
        <v>104.41</v>
      </c>
      <c r="C6306">
        <v>3.4273999999999999E-2</v>
      </c>
      <c r="D6306">
        <f t="shared" si="98"/>
        <v>3.3700111543172352E-2</v>
      </c>
    </row>
    <row r="6307" spans="1:4" x14ac:dyDescent="0.25">
      <c r="A6307" s="1">
        <v>42217</v>
      </c>
      <c r="B6307">
        <v>106.72</v>
      </c>
      <c r="C6307">
        <v>2.2124000000000001E-2</v>
      </c>
      <c r="D6307">
        <f t="shared" si="98"/>
        <v>2.1883125865294596E-2</v>
      </c>
    </row>
    <row r="6308" spans="1:4" x14ac:dyDescent="0.25">
      <c r="A6308" s="1">
        <v>42248</v>
      </c>
      <c r="B6308">
        <v>104.89</v>
      </c>
      <c r="C6308">
        <v>-1.7148E-2</v>
      </c>
      <c r="D6308">
        <f t="shared" si="98"/>
        <v>-1.7296400193801055E-2</v>
      </c>
    </row>
    <row r="6309" spans="1:4" x14ac:dyDescent="0.25">
      <c r="A6309" s="1">
        <v>42339</v>
      </c>
      <c r="B6309">
        <v>104.42</v>
      </c>
      <c r="C6309">
        <v>-4.4809999999999997E-3</v>
      </c>
      <c r="D6309">
        <f t="shared" si="98"/>
        <v>-4.4909539911062368E-3</v>
      </c>
    </row>
    <row r="6310" spans="1:4" x14ac:dyDescent="0.25">
      <c r="A6310" t="s">
        <v>3816</v>
      </c>
      <c r="B6310">
        <v>103.73</v>
      </c>
      <c r="C6310">
        <v>-6.6080000000000002E-3</v>
      </c>
      <c r="D6310">
        <f t="shared" si="98"/>
        <v>-6.6298585386695766E-3</v>
      </c>
    </row>
    <row r="6311" spans="1:4" x14ac:dyDescent="0.25">
      <c r="A6311" t="s">
        <v>3817</v>
      </c>
      <c r="B6311">
        <v>102.64</v>
      </c>
      <c r="C6311">
        <v>-1.0508E-2</v>
      </c>
      <c r="D6311">
        <f t="shared" si="98"/>
        <v>-1.0563649136355742E-2</v>
      </c>
    </row>
    <row r="6312" spans="1:4" x14ac:dyDescent="0.25">
      <c r="A6312" t="s">
        <v>3818</v>
      </c>
      <c r="B6312">
        <v>101.01</v>
      </c>
      <c r="C6312">
        <v>-1.5880999999999999E-2</v>
      </c>
      <c r="D6312">
        <f t="shared" si="98"/>
        <v>-1.6008198466288145E-2</v>
      </c>
    </row>
    <row r="6313" spans="1:4" x14ac:dyDescent="0.25">
      <c r="A6313" t="s">
        <v>3819</v>
      </c>
      <c r="B6313">
        <v>104.12</v>
      </c>
      <c r="C6313">
        <v>3.0789E-2</v>
      </c>
      <c r="D6313">
        <f t="shared" si="98"/>
        <v>3.0324558285271863E-2</v>
      </c>
    </row>
    <row r="6314" spans="1:4" x14ac:dyDescent="0.25">
      <c r="A6314" t="s">
        <v>3820</v>
      </c>
      <c r="B6314">
        <v>103.25</v>
      </c>
      <c r="C6314">
        <v>-8.3560000000000006E-3</v>
      </c>
      <c r="D6314">
        <f t="shared" si="98"/>
        <v>-8.3908482852225047E-3</v>
      </c>
    </row>
    <row r="6315" spans="1:4" x14ac:dyDescent="0.25">
      <c r="A6315" t="s">
        <v>3821</v>
      </c>
      <c r="B6315">
        <v>103.53</v>
      </c>
      <c r="C6315">
        <v>2.712E-3</v>
      </c>
      <c r="D6315">
        <f t="shared" si="98"/>
        <v>2.7081939368795564E-3</v>
      </c>
    </row>
    <row r="6316" spans="1:4" x14ac:dyDescent="0.25">
      <c r="A6316" t="s">
        <v>3822</v>
      </c>
      <c r="B6316">
        <v>106.07</v>
      </c>
      <c r="C6316">
        <v>2.4534E-2</v>
      </c>
      <c r="D6316">
        <f t="shared" si="98"/>
        <v>2.423782773935694E-2</v>
      </c>
    </row>
    <row r="6317" spans="1:4" x14ac:dyDescent="0.25">
      <c r="A6317" t="s">
        <v>3823</v>
      </c>
      <c r="B6317">
        <v>105.37</v>
      </c>
      <c r="C6317">
        <v>-6.5989999999999998E-3</v>
      </c>
      <c r="D6317">
        <f t="shared" si="98"/>
        <v>-6.6212879059424929E-3</v>
      </c>
    </row>
    <row r="6318" spans="1:4" x14ac:dyDescent="0.25">
      <c r="A6318" t="s">
        <v>3824</v>
      </c>
      <c r="B6318">
        <v>106.36</v>
      </c>
      <c r="C6318">
        <v>9.3950000000000006E-3</v>
      </c>
      <c r="D6318">
        <f t="shared" si="98"/>
        <v>9.3516007633828828E-3</v>
      </c>
    </row>
    <row r="6319" spans="1:4" x14ac:dyDescent="0.25">
      <c r="A6319" t="s">
        <v>3825</v>
      </c>
      <c r="B6319">
        <v>105.16</v>
      </c>
      <c r="C6319">
        <v>-1.1282E-2</v>
      </c>
      <c r="D6319">
        <f t="shared" si="98"/>
        <v>-1.1346566513138642E-2</v>
      </c>
    </row>
    <row r="6320" spans="1:4" x14ac:dyDescent="0.25">
      <c r="A6320" t="s">
        <v>3826</v>
      </c>
      <c r="B6320">
        <v>104.74</v>
      </c>
      <c r="C6320">
        <v>-3.9940000000000002E-3</v>
      </c>
      <c r="D6320">
        <f t="shared" si="98"/>
        <v>-4.0019110103389072E-3</v>
      </c>
    </row>
    <row r="6321" spans="1:4" x14ac:dyDescent="0.25">
      <c r="A6321" t="s">
        <v>3827</v>
      </c>
      <c r="B6321">
        <v>107.62</v>
      </c>
      <c r="C6321">
        <v>2.7497000000000001E-2</v>
      </c>
      <c r="D6321">
        <f t="shared" si="98"/>
        <v>2.7125415209932065E-2</v>
      </c>
    </row>
    <row r="6322" spans="1:4" x14ac:dyDescent="0.25">
      <c r="A6322" t="s">
        <v>3828</v>
      </c>
      <c r="B6322">
        <v>104.42</v>
      </c>
      <c r="C6322">
        <v>-2.9734E-2</v>
      </c>
      <c r="D6322">
        <f t="shared" si="98"/>
        <v>-3.0185276078867344E-2</v>
      </c>
    </row>
    <row r="6323" spans="1:4" x14ac:dyDescent="0.25">
      <c r="A6323" s="1">
        <v>42037</v>
      </c>
      <c r="B6323">
        <v>104.43</v>
      </c>
      <c r="C6323">
        <v>9.6000000000000002E-5</v>
      </c>
      <c r="D6323">
        <f t="shared" si="98"/>
        <v>9.5762509050942264E-5</v>
      </c>
    </row>
    <row r="6324" spans="1:4" x14ac:dyDescent="0.25">
      <c r="A6324" s="1">
        <v>42065</v>
      </c>
      <c r="B6324">
        <v>107.24</v>
      </c>
      <c r="C6324">
        <v>2.6908000000000001E-2</v>
      </c>
      <c r="D6324">
        <f t="shared" si="98"/>
        <v>2.6552322876301163E-2</v>
      </c>
    </row>
    <row r="6325" spans="1:4" x14ac:dyDescent="0.25">
      <c r="A6325" s="1">
        <v>42096</v>
      </c>
      <c r="B6325">
        <v>108.41</v>
      </c>
      <c r="C6325">
        <v>1.091E-2</v>
      </c>
      <c r="D6325">
        <f t="shared" si="98"/>
        <v>1.0851022305441863E-2</v>
      </c>
    </row>
    <row r="6326" spans="1:4" x14ac:dyDescent="0.25">
      <c r="A6326" s="1">
        <v>42126</v>
      </c>
      <c r="B6326">
        <v>108.99</v>
      </c>
      <c r="C6326">
        <v>5.3499999999999997E-3</v>
      </c>
      <c r="D6326">
        <f t="shared" si="98"/>
        <v>5.3357992280198266E-3</v>
      </c>
    </row>
    <row r="6327" spans="1:4" x14ac:dyDescent="0.25">
      <c r="A6327" s="1">
        <v>42157</v>
      </c>
      <c r="B6327">
        <v>109.04</v>
      </c>
      <c r="C6327">
        <v>4.5899999999999999E-4</v>
      </c>
      <c r="D6327">
        <f t="shared" si="98"/>
        <v>4.5865248705693275E-4</v>
      </c>
    </row>
    <row r="6328" spans="1:4" x14ac:dyDescent="0.25">
      <c r="A6328" s="1">
        <v>42249</v>
      </c>
      <c r="B6328">
        <v>108.34</v>
      </c>
      <c r="C6328">
        <v>-6.4200000000000004E-3</v>
      </c>
      <c r="D6328">
        <f t="shared" si="98"/>
        <v>-6.4403571585243385E-3</v>
      </c>
    </row>
    <row r="6329" spans="1:4" x14ac:dyDescent="0.25">
      <c r="A6329" s="1">
        <v>42279</v>
      </c>
      <c r="B6329">
        <v>110.67</v>
      </c>
      <c r="C6329">
        <v>2.1506000000000001E-2</v>
      </c>
      <c r="D6329">
        <f t="shared" si="98"/>
        <v>2.1278370046941067E-2</v>
      </c>
    </row>
    <row r="6330" spans="1:4" x14ac:dyDescent="0.25">
      <c r="A6330" s="1">
        <v>42310</v>
      </c>
      <c r="B6330">
        <v>110.31</v>
      </c>
      <c r="C6330">
        <v>-3.2529999999999998E-3</v>
      </c>
      <c r="D6330">
        <f t="shared" si="98"/>
        <v>-3.2582162954035844E-3</v>
      </c>
    </row>
    <row r="6331" spans="1:4" x14ac:dyDescent="0.25">
      <c r="A6331" s="1">
        <v>42340</v>
      </c>
      <c r="B6331">
        <v>112.16</v>
      </c>
      <c r="C6331">
        <v>1.6771000000000001E-2</v>
      </c>
      <c r="D6331">
        <f t="shared" si="98"/>
        <v>1.6631839304989654E-2</v>
      </c>
    </row>
    <row r="6332" spans="1:4" x14ac:dyDescent="0.25">
      <c r="A6332" t="s">
        <v>3829</v>
      </c>
      <c r="B6332">
        <v>111.89</v>
      </c>
      <c r="C6332">
        <v>-2.4069999999999999E-3</v>
      </c>
      <c r="D6332">
        <f t="shared" si="98"/>
        <v>-2.4101774666500774E-3</v>
      </c>
    </row>
    <row r="6333" spans="1:4" x14ac:dyDescent="0.25">
      <c r="A6333" t="s">
        <v>3830</v>
      </c>
      <c r="B6333">
        <v>112</v>
      </c>
      <c r="C6333">
        <v>9.8299999999999993E-4</v>
      </c>
      <c r="D6333">
        <f t="shared" si="98"/>
        <v>9.8262547546472683E-4</v>
      </c>
    </row>
    <row r="6334" spans="1:4" x14ac:dyDescent="0.25">
      <c r="A6334" t="s">
        <v>3831</v>
      </c>
      <c r="B6334">
        <v>111.99</v>
      </c>
      <c r="C6334">
        <v>-8.8999999999999995E-5</v>
      </c>
      <c r="D6334">
        <f t="shared" si="98"/>
        <v>-8.9289700492455415E-5</v>
      </c>
    </row>
    <row r="6335" spans="1:4" x14ac:dyDescent="0.25">
      <c r="A6335" t="s">
        <v>3832</v>
      </c>
      <c r="B6335">
        <v>110.94</v>
      </c>
      <c r="C6335">
        <v>-9.3760000000000007E-3</v>
      </c>
      <c r="D6335">
        <f t="shared" si="98"/>
        <v>-9.4200669675136798E-3</v>
      </c>
    </row>
    <row r="6336" spans="1:4" x14ac:dyDescent="0.25">
      <c r="A6336" t="s">
        <v>3833</v>
      </c>
      <c r="B6336">
        <v>112.24</v>
      </c>
      <c r="C6336">
        <v>1.1717999999999999E-2</v>
      </c>
      <c r="D6336">
        <f t="shared" si="98"/>
        <v>1.1649921167116897E-2</v>
      </c>
    </row>
    <row r="6337" spans="1:4" x14ac:dyDescent="0.25">
      <c r="A6337" t="s">
        <v>3834</v>
      </c>
      <c r="B6337">
        <v>112.28</v>
      </c>
      <c r="C6337">
        <v>3.5599999999999998E-4</v>
      </c>
      <c r="D6337">
        <f t="shared" si="98"/>
        <v>3.5631569947624722E-4</v>
      </c>
    </row>
    <row r="6338" spans="1:4" x14ac:dyDescent="0.25">
      <c r="A6338" t="s">
        <v>3835</v>
      </c>
      <c r="B6338">
        <v>116.75</v>
      </c>
      <c r="C6338">
        <v>3.9810999999999999E-2</v>
      </c>
      <c r="D6338">
        <f t="shared" si="98"/>
        <v>3.9039145055324881E-2</v>
      </c>
    </row>
    <row r="6339" spans="1:4" x14ac:dyDescent="0.25">
      <c r="A6339" t="s">
        <v>3836</v>
      </c>
      <c r="B6339">
        <v>116.31</v>
      </c>
      <c r="C6339">
        <v>-3.7690000000000002E-3</v>
      </c>
      <c r="D6339">
        <f t="shared" si="98"/>
        <v>-3.7758561980591816E-3</v>
      </c>
    </row>
    <row r="6340" spans="1:4" x14ac:dyDescent="0.25">
      <c r="A6340" t="s">
        <v>3837</v>
      </c>
      <c r="B6340">
        <v>115.38</v>
      </c>
      <c r="C6340">
        <v>-7.9959999999999996E-3</v>
      </c>
      <c r="D6340">
        <f t="shared" ref="D6340:D6403" si="99">LN(B6340/B6339)</f>
        <v>-8.0280115222041582E-3</v>
      </c>
    </row>
    <row r="6341" spans="1:4" x14ac:dyDescent="0.25">
      <c r="A6341" t="s">
        <v>3838</v>
      </c>
      <c r="B6341">
        <v>114.75</v>
      </c>
      <c r="C6341">
        <v>-5.4599999999999996E-3</v>
      </c>
      <c r="D6341">
        <f t="shared" si="99"/>
        <v>-5.4751798880888179E-3</v>
      </c>
    </row>
    <row r="6342" spans="1:4" x14ac:dyDescent="0.25">
      <c r="A6342" s="1">
        <v>42038</v>
      </c>
      <c r="B6342">
        <v>116.12</v>
      </c>
      <c r="C6342">
        <v>1.1939E-2</v>
      </c>
      <c r="D6342">
        <f t="shared" si="99"/>
        <v>1.1868290215774726E-2</v>
      </c>
    </row>
    <row r="6343" spans="1:4" x14ac:dyDescent="0.25">
      <c r="A6343" s="1">
        <v>42066</v>
      </c>
      <c r="B6343">
        <v>116.07</v>
      </c>
      <c r="C6343">
        <v>-4.3100000000000001E-4</v>
      </c>
      <c r="D6343">
        <f t="shared" si="99"/>
        <v>-4.3068177589790401E-4</v>
      </c>
    </row>
    <row r="6344" spans="1:4" x14ac:dyDescent="0.25">
      <c r="A6344" s="1">
        <v>42097</v>
      </c>
      <c r="B6344">
        <v>114.76</v>
      </c>
      <c r="C6344">
        <v>-1.1285999999999999E-2</v>
      </c>
      <c r="D6344">
        <f t="shared" si="99"/>
        <v>-1.135046626736709E-2</v>
      </c>
    </row>
    <row r="6345" spans="1:4" x14ac:dyDescent="0.25">
      <c r="A6345" s="1">
        <v>42127</v>
      </c>
      <c r="B6345">
        <v>115.91</v>
      </c>
      <c r="C6345">
        <v>1.0021E-2</v>
      </c>
      <c r="D6345">
        <f t="shared" si="99"/>
        <v>9.9710367874894564E-3</v>
      </c>
    </row>
    <row r="6346" spans="1:4" x14ac:dyDescent="0.25">
      <c r="A6346" s="1">
        <v>42158</v>
      </c>
      <c r="B6346">
        <v>114.45</v>
      </c>
      <c r="C6346">
        <v>-1.2596E-2</v>
      </c>
      <c r="D6346">
        <f t="shared" si="99"/>
        <v>-1.2675981502077866E-2</v>
      </c>
    </row>
    <row r="6347" spans="1:4" x14ac:dyDescent="0.25">
      <c r="A6347" s="1">
        <v>42250</v>
      </c>
      <c r="B6347">
        <v>115.25</v>
      </c>
      <c r="C6347">
        <v>6.9899999999999997E-3</v>
      </c>
      <c r="D6347">
        <f t="shared" si="99"/>
        <v>6.9656354781821757E-3</v>
      </c>
    </row>
    <row r="6348" spans="1:4" x14ac:dyDescent="0.25">
      <c r="A6348" s="1">
        <v>42280</v>
      </c>
      <c r="B6348">
        <v>112.56</v>
      </c>
      <c r="C6348">
        <v>-2.3341000000000001E-2</v>
      </c>
      <c r="D6348">
        <f t="shared" si="99"/>
        <v>-2.3617269070624301E-2</v>
      </c>
    </row>
    <row r="6349" spans="1:4" x14ac:dyDescent="0.25">
      <c r="A6349" s="1">
        <v>42311</v>
      </c>
      <c r="B6349">
        <v>113.07</v>
      </c>
      <c r="C6349">
        <v>4.5310000000000003E-3</v>
      </c>
      <c r="D6349">
        <f t="shared" si="99"/>
        <v>4.5206831410201541E-3</v>
      </c>
    </row>
    <row r="6350" spans="1:4" x14ac:dyDescent="0.25">
      <c r="A6350" s="1">
        <v>42341</v>
      </c>
      <c r="B6350">
        <v>116.1</v>
      </c>
      <c r="C6350">
        <v>2.6797999999999999E-2</v>
      </c>
      <c r="D6350">
        <f t="shared" si="99"/>
        <v>2.644479275669212E-2</v>
      </c>
    </row>
    <row r="6351" spans="1:4" x14ac:dyDescent="0.25">
      <c r="A6351" t="s">
        <v>3839</v>
      </c>
      <c r="B6351">
        <v>114.82</v>
      </c>
      <c r="C6351">
        <v>-1.1025E-2</v>
      </c>
      <c r="D6351">
        <f t="shared" si="99"/>
        <v>-1.108620396435505E-2</v>
      </c>
    </row>
    <row r="6352" spans="1:4" x14ac:dyDescent="0.25">
      <c r="A6352" t="s">
        <v>3840</v>
      </c>
      <c r="B6352">
        <v>116.5</v>
      </c>
      <c r="C6352">
        <v>1.4631999999999999E-2</v>
      </c>
      <c r="D6352">
        <f t="shared" si="99"/>
        <v>1.4525588266264501E-2</v>
      </c>
    </row>
    <row r="6353" spans="1:4" x14ac:dyDescent="0.25">
      <c r="A6353" t="s">
        <v>3841</v>
      </c>
      <c r="B6353">
        <v>115.58</v>
      </c>
      <c r="C6353">
        <v>-7.8969999999999995E-3</v>
      </c>
      <c r="D6353">
        <f t="shared" si="99"/>
        <v>-7.9283421161233311E-3</v>
      </c>
    </row>
    <row r="6354" spans="1:4" x14ac:dyDescent="0.25">
      <c r="A6354" t="s">
        <v>3842</v>
      </c>
      <c r="B6354">
        <v>116.08</v>
      </c>
      <c r="C6354">
        <v>4.326E-3</v>
      </c>
      <c r="D6354">
        <f t="shared" si="99"/>
        <v>4.3166776863004502E-3</v>
      </c>
    </row>
    <row r="6355" spans="1:4" x14ac:dyDescent="0.25">
      <c r="A6355" t="s">
        <v>3843</v>
      </c>
      <c r="B6355">
        <v>115.16</v>
      </c>
      <c r="C6355">
        <v>-7.9260000000000008E-3</v>
      </c>
      <c r="D6355">
        <f t="shared" si="99"/>
        <v>-7.9571428319572847E-3</v>
      </c>
    </row>
    <row r="6356" spans="1:4" x14ac:dyDescent="0.25">
      <c r="A6356" t="s">
        <v>3844</v>
      </c>
      <c r="B6356">
        <v>117.49</v>
      </c>
      <c r="C6356">
        <v>2.0233000000000001E-2</v>
      </c>
      <c r="D6356">
        <f t="shared" si="99"/>
        <v>2.0030757835506164E-2</v>
      </c>
    </row>
    <row r="6357" spans="1:4" x14ac:dyDescent="0.25">
      <c r="A6357" t="s">
        <v>3845</v>
      </c>
      <c r="B6357">
        <v>116.07</v>
      </c>
      <c r="C6357">
        <v>-1.2086E-2</v>
      </c>
      <c r="D6357">
        <f t="shared" si="99"/>
        <v>-1.2159766198949944E-2</v>
      </c>
    </row>
    <row r="6358" spans="1:4" x14ac:dyDescent="0.25">
      <c r="A6358" t="s">
        <v>3846</v>
      </c>
      <c r="B6358">
        <v>116.15</v>
      </c>
      <c r="C6358">
        <v>6.8900000000000005E-4</v>
      </c>
      <c r="D6358">
        <f t="shared" si="99"/>
        <v>6.8900183588701657E-4</v>
      </c>
    </row>
    <row r="6359" spans="1:4" x14ac:dyDescent="0.25">
      <c r="A6359" t="s">
        <v>3847</v>
      </c>
      <c r="B6359">
        <v>113.68</v>
      </c>
      <c r="C6359">
        <v>-2.1266E-2</v>
      </c>
      <c r="D6359">
        <f t="shared" si="99"/>
        <v>-2.1494975427572897E-2</v>
      </c>
    </row>
    <row r="6360" spans="1:4" x14ac:dyDescent="0.25">
      <c r="A6360" t="s">
        <v>3848</v>
      </c>
      <c r="B6360">
        <v>112.37</v>
      </c>
      <c r="C6360">
        <v>-1.1524E-2</v>
      </c>
      <c r="D6360">
        <f t="shared" si="99"/>
        <v>-1.1590485869034271E-2</v>
      </c>
    </row>
    <row r="6361" spans="1:4" x14ac:dyDescent="0.25">
      <c r="A6361" t="s">
        <v>3849</v>
      </c>
      <c r="B6361">
        <v>113.86</v>
      </c>
      <c r="C6361">
        <v>1.3259999999999999E-2</v>
      </c>
      <c r="D6361">
        <f t="shared" si="99"/>
        <v>1.3172625603124721E-2</v>
      </c>
    </row>
    <row r="6362" spans="1:4" x14ac:dyDescent="0.25">
      <c r="A6362" t="s">
        <v>3850</v>
      </c>
      <c r="B6362">
        <v>114.63</v>
      </c>
      <c r="C6362">
        <v>6.7629999999999999E-3</v>
      </c>
      <c r="D6362">
        <f t="shared" si="99"/>
        <v>6.7399266039823809E-3</v>
      </c>
    </row>
    <row r="6363" spans="1:4" x14ac:dyDescent="0.25">
      <c r="A6363" t="s">
        <v>3851</v>
      </c>
      <c r="B6363">
        <v>113.61</v>
      </c>
      <c r="C6363">
        <v>-8.8979999999999997E-3</v>
      </c>
      <c r="D6363">
        <f t="shared" si="99"/>
        <v>-8.9380195451051019E-3</v>
      </c>
    </row>
    <row r="6364" spans="1:4" x14ac:dyDescent="0.25">
      <c r="A6364" s="1">
        <v>42008</v>
      </c>
      <c r="B6364">
        <v>113.13</v>
      </c>
      <c r="C6364">
        <v>-4.2249999999999996E-3</v>
      </c>
      <c r="D6364">
        <f t="shared" si="99"/>
        <v>-4.2339306434377826E-3</v>
      </c>
    </row>
    <row r="6365" spans="1:4" x14ac:dyDescent="0.25">
      <c r="A6365" s="1">
        <v>42039</v>
      </c>
      <c r="B6365">
        <v>114.54</v>
      </c>
      <c r="C6365">
        <v>1.2463999999999999E-2</v>
      </c>
      <c r="D6365">
        <f t="shared" si="99"/>
        <v>1.238650702733581E-2</v>
      </c>
    </row>
    <row r="6366" spans="1:4" x14ac:dyDescent="0.25">
      <c r="A6366" s="1">
        <v>42159</v>
      </c>
      <c r="B6366">
        <v>114.95</v>
      </c>
      <c r="C6366">
        <v>3.5799999999999998E-3</v>
      </c>
      <c r="D6366">
        <f t="shared" si="99"/>
        <v>3.5731442434792462E-3</v>
      </c>
    </row>
    <row r="6367" spans="1:4" x14ac:dyDescent="0.25">
      <c r="A6367" s="1">
        <v>42189</v>
      </c>
      <c r="B6367">
        <v>114.3</v>
      </c>
      <c r="C6367">
        <v>-5.6550000000000003E-3</v>
      </c>
      <c r="D6367">
        <f t="shared" si="99"/>
        <v>-5.6706804084256223E-3</v>
      </c>
    </row>
    <row r="6368" spans="1:4" x14ac:dyDescent="0.25">
      <c r="A6368" s="1">
        <v>42220</v>
      </c>
      <c r="B6368">
        <v>115.59</v>
      </c>
      <c r="C6368">
        <v>1.1285999999999999E-2</v>
      </c>
      <c r="D6368">
        <f t="shared" si="99"/>
        <v>1.1222876505410904E-2</v>
      </c>
    </row>
    <row r="6369" spans="1:4" x14ac:dyDescent="0.25">
      <c r="A6369" s="1">
        <v>42251</v>
      </c>
      <c r="B6369">
        <v>114.57</v>
      </c>
      <c r="C6369">
        <v>-8.8240000000000002E-3</v>
      </c>
      <c r="D6369">
        <f t="shared" si="99"/>
        <v>-8.8634574006414956E-3</v>
      </c>
    </row>
    <row r="6370" spans="1:4" x14ac:dyDescent="0.25">
      <c r="A6370" s="1">
        <v>42281</v>
      </c>
      <c r="B6370">
        <v>115.24</v>
      </c>
      <c r="C6370">
        <v>5.8479999999999999E-3</v>
      </c>
      <c r="D6370">
        <f t="shared" si="99"/>
        <v>5.8309203107931437E-3</v>
      </c>
    </row>
    <row r="6371" spans="1:4" x14ac:dyDescent="0.25">
      <c r="A6371" t="s">
        <v>3852</v>
      </c>
      <c r="B6371">
        <v>114.44</v>
      </c>
      <c r="C6371">
        <v>-6.9420000000000003E-3</v>
      </c>
      <c r="D6371">
        <f t="shared" si="99"/>
        <v>-6.9662420344181472E-3</v>
      </c>
    </row>
    <row r="6372" spans="1:4" x14ac:dyDescent="0.25">
      <c r="A6372" t="s">
        <v>3853</v>
      </c>
      <c r="B6372">
        <v>114.05</v>
      </c>
      <c r="C6372">
        <v>-3.408E-3</v>
      </c>
      <c r="D6372">
        <f t="shared" si="99"/>
        <v>-3.413719451512514E-3</v>
      </c>
    </row>
    <row r="6373" spans="1:4" x14ac:dyDescent="0.25">
      <c r="A6373" t="s">
        <v>3854</v>
      </c>
      <c r="B6373">
        <v>113.45</v>
      </c>
      <c r="C6373">
        <v>-5.2610000000000001E-3</v>
      </c>
      <c r="D6373">
        <f t="shared" si="99"/>
        <v>-5.2747375045462674E-3</v>
      </c>
    </row>
    <row r="6374" spans="1:4" x14ac:dyDescent="0.25">
      <c r="A6374" t="s">
        <v>3855</v>
      </c>
      <c r="B6374">
        <v>113.37</v>
      </c>
      <c r="C6374">
        <v>-7.0500000000000001E-4</v>
      </c>
      <c r="D6374">
        <f t="shared" si="99"/>
        <v>-7.0540519634338902E-4</v>
      </c>
    </row>
    <row r="6375" spans="1:4" x14ac:dyDescent="0.25">
      <c r="A6375" t="s">
        <v>3856</v>
      </c>
      <c r="B6375">
        <v>112.1</v>
      </c>
      <c r="C6375">
        <v>-1.1202E-2</v>
      </c>
      <c r="D6375">
        <f t="shared" si="99"/>
        <v>-1.1265475951393185E-2</v>
      </c>
    </row>
    <row r="6376" spans="1:4" x14ac:dyDescent="0.25">
      <c r="A6376" t="s">
        <v>3857</v>
      </c>
      <c r="B6376">
        <v>112.86</v>
      </c>
      <c r="C6376">
        <v>6.7799999999999996E-3</v>
      </c>
      <c r="D6376">
        <f t="shared" si="99"/>
        <v>6.7567824628799074E-3</v>
      </c>
    </row>
    <row r="6377" spans="1:4" x14ac:dyDescent="0.25">
      <c r="A6377" t="s">
        <v>3858</v>
      </c>
      <c r="B6377">
        <v>113.17</v>
      </c>
      <c r="C6377">
        <v>2.7469999999999999E-3</v>
      </c>
      <c r="D6377">
        <f t="shared" si="99"/>
        <v>2.7430004368562771E-3</v>
      </c>
    </row>
    <row r="6378" spans="1:4" x14ac:dyDescent="0.25">
      <c r="A6378" t="s">
        <v>3859</v>
      </c>
      <c r="B6378">
        <v>112.99</v>
      </c>
      <c r="C6378">
        <v>-1.591E-3</v>
      </c>
      <c r="D6378">
        <f t="shared" si="99"/>
        <v>-1.591793756695363E-3</v>
      </c>
    </row>
    <row r="6379" spans="1:4" x14ac:dyDescent="0.25">
      <c r="A6379" t="s">
        <v>3860</v>
      </c>
      <c r="B6379">
        <v>113.96</v>
      </c>
      <c r="C6379">
        <v>8.5850000000000006E-3</v>
      </c>
      <c r="D6379">
        <f t="shared" si="99"/>
        <v>8.5481904085526056E-3</v>
      </c>
    </row>
    <row r="6380" spans="1:4" x14ac:dyDescent="0.25">
      <c r="A6380" t="s">
        <v>3861</v>
      </c>
      <c r="B6380">
        <v>113.7</v>
      </c>
      <c r="C6380">
        <v>-2.2820000000000002E-3</v>
      </c>
      <c r="D6380">
        <f t="shared" si="99"/>
        <v>-2.2841088732171643E-3</v>
      </c>
    </row>
    <row r="6381" spans="1:4" x14ac:dyDescent="0.25">
      <c r="A6381" t="s">
        <v>3862</v>
      </c>
      <c r="B6381">
        <v>111.39</v>
      </c>
      <c r="C6381">
        <v>-2.0317000000000002E-2</v>
      </c>
      <c r="D6381">
        <f t="shared" si="99"/>
        <v>-2.0525843899391938E-2</v>
      </c>
    </row>
    <row r="6382" spans="1:4" x14ac:dyDescent="0.25">
      <c r="A6382" t="s">
        <v>3863</v>
      </c>
      <c r="B6382">
        <v>110.58</v>
      </c>
      <c r="C6382">
        <v>-7.2719999999999998E-3</v>
      </c>
      <c r="D6382">
        <f t="shared" si="99"/>
        <v>-7.2983159473114546E-3</v>
      </c>
    </row>
    <row r="6383" spans="1:4" x14ac:dyDescent="0.25">
      <c r="A6383" t="s">
        <v>3864</v>
      </c>
      <c r="B6383">
        <v>108.71</v>
      </c>
      <c r="C6383">
        <v>-1.6910999999999999E-2</v>
      </c>
      <c r="D6383">
        <f t="shared" si="99"/>
        <v>-1.7055454693877984E-2</v>
      </c>
    </row>
    <row r="6384" spans="1:4" x14ac:dyDescent="0.25">
      <c r="A6384" t="s">
        <v>3865</v>
      </c>
      <c r="B6384">
        <v>106.98</v>
      </c>
      <c r="C6384">
        <v>-1.5914000000000001E-2</v>
      </c>
      <c r="D6384">
        <f t="shared" si="99"/>
        <v>-1.6041885112804827E-2</v>
      </c>
    </row>
    <row r="6385" spans="1:4" x14ac:dyDescent="0.25">
      <c r="A6385" s="1">
        <v>42009</v>
      </c>
      <c r="B6385">
        <v>109.55</v>
      </c>
      <c r="C6385">
        <v>2.4022999999999999E-2</v>
      </c>
      <c r="D6385">
        <f t="shared" si="99"/>
        <v>2.3739164938371353E-2</v>
      </c>
    </row>
    <row r="6386" spans="1:4" x14ac:dyDescent="0.25">
      <c r="A6386" s="1">
        <v>42099</v>
      </c>
      <c r="B6386">
        <v>110.06</v>
      </c>
      <c r="C6386">
        <v>4.6550000000000003E-3</v>
      </c>
      <c r="D6386">
        <f t="shared" si="99"/>
        <v>4.6446055901371687E-3</v>
      </c>
    </row>
    <row r="6387" spans="1:4" x14ac:dyDescent="0.25">
      <c r="A6387" s="1">
        <v>42129</v>
      </c>
      <c r="B6387">
        <v>108.06</v>
      </c>
      <c r="C6387">
        <v>-1.8172000000000001E-2</v>
      </c>
      <c r="D6387">
        <f t="shared" si="99"/>
        <v>-1.8339043215693022E-2</v>
      </c>
    </row>
    <row r="6388" spans="1:4" x14ac:dyDescent="0.25">
      <c r="A6388" s="1">
        <v>42160</v>
      </c>
      <c r="B6388">
        <v>108.31</v>
      </c>
      <c r="C6388">
        <v>2.3140000000000001E-3</v>
      </c>
      <c r="D6388">
        <f t="shared" si="99"/>
        <v>2.3108574317260524E-3</v>
      </c>
    </row>
    <row r="6389" spans="1:4" x14ac:dyDescent="0.25">
      <c r="A6389" s="1">
        <v>42190</v>
      </c>
      <c r="B6389">
        <v>110.04</v>
      </c>
      <c r="C6389">
        <v>1.5973000000000001E-2</v>
      </c>
      <c r="D6389">
        <f t="shared" si="99"/>
        <v>1.584645020872796E-2</v>
      </c>
    </row>
    <row r="6390" spans="1:4" x14ac:dyDescent="0.25">
      <c r="A6390" s="1">
        <v>42221</v>
      </c>
      <c r="B6390">
        <v>112.47</v>
      </c>
      <c r="C6390">
        <v>2.2082999999999998E-2</v>
      </c>
      <c r="D6390">
        <f t="shared" si="99"/>
        <v>2.1842583359556387E-2</v>
      </c>
    </row>
    <row r="6391" spans="1:4" x14ac:dyDescent="0.25">
      <c r="A6391" s="1">
        <v>42313</v>
      </c>
      <c r="B6391">
        <v>111.9</v>
      </c>
      <c r="C6391">
        <v>-5.0679999999999996E-3</v>
      </c>
      <c r="D6391">
        <f t="shared" si="99"/>
        <v>-5.0809040980507704E-3</v>
      </c>
    </row>
    <row r="6392" spans="1:4" x14ac:dyDescent="0.25">
      <c r="A6392" s="1">
        <v>42343</v>
      </c>
      <c r="B6392">
        <v>112.52</v>
      </c>
      <c r="C6392">
        <v>5.5409999999999999E-3</v>
      </c>
      <c r="D6392">
        <f t="shared" si="99"/>
        <v>5.5253683037763636E-3</v>
      </c>
    </row>
    <row r="6393" spans="1:4" x14ac:dyDescent="0.25">
      <c r="A6393" t="s">
        <v>3866</v>
      </c>
      <c r="B6393">
        <v>111.19</v>
      </c>
      <c r="C6393">
        <v>-1.1820000000000001E-2</v>
      </c>
      <c r="D6393">
        <f t="shared" si="99"/>
        <v>-1.1890533906498269E-2</v>
      </c>
    </row>
    <row r="6394" spans="1:4" x14ac:dyDescent="0.25">
      <c r="A6394" t="s">
        <v>3867</v>
      </c>
      <c r="B6394">
        <v>111.94</v>
      </c>
      <c r="C6394">
        <v>6.7450000000000001E-3</v>
      </c>
      <c r="D6394">
        <f t="shared" si="99"/>
        <v>6.7225637480556747E-3</v>
      </c>
    </row>
    <row r="6395" spans="1:4" x14ac:dyDescent="0.25">
      <c r="A6395" t="s">
        <v>3868</v>
      </c>
      <c r="B6395">
        <v>113.35</v>
      </c>
      <c r="C6395">
        <v>1.2596E-2</v>
      </c>
      <c r="D6395">
        <f t="shared" si="99"/>
        <v>1.2517363490324427E-2</v>
      </c>
    </row>
    <row r="6396" spans="1:4" x14ac:dyDescent="0.25">
      <c r="A6396" t="s">
        <v>3869</v>
      </c>
      <c r="B6396">
        <v>114.33</v>
      </c>
      <c r="C6396">
        <v>8.6459999999999992E-3</v>
      </c>
      <c r="D6396">
        <f t="shared" si="99"/>
        <v>8.6086266003406239E-3</v>
      </c>
    </row>
    <row r="6397" spans="1:4" x14ac:dyDescent="0.25">
      <c r="A6397" t="s">
        <v>3870</v>
      </c>
      <c r="B6397">
        <v>112.34</v>
      </c>
      <c r="C6397">
        <v>-1.7406000000000001E-2</v>
      </c>
      <c r="D6397">
        <f t="shared" si="99"/>
        <v>-1.755901644959184E-2</v>
      </c>
    </row>
    <row r="6398" spans="1:4" x14ac:dyDescent="0.25">
      <c r="A6398" t="s">
        <v>3871</v>
      </c>
      <c r="B6398">
        <v>112.1</v>
      </c>
      <c r="C6398">
        <v>-2.1359999999999999E-3</v>
      </c>
      <c r="D6398">
        <f t="shared" si="99"/>
        <v>-2.1386570261725073E-3</v>
      </c>
    </row>
    <row r="6399" spans="1:4" x14ac:dyDescent="0.25">
      <c r="A6399" t="s">
        <v>3872</v>
      </c>
      <c r="B6399">
        <v>112.01</v>
      </c>
      <c r="C6399">
        <v>-8.03E-4</v>
      </c>
      <c r="D6399">
        <f t="shared" si="99"/>
        <v>-8.0317705446604785E-4</v>
      </c>
    </row>
    <row r="6400" spans="1:4" x14ac:dyDescent="0.25">
      <c r="A6400" t="s">
        <v>3873</v>
      </c>
      <c r="B6400">
        <v>112.16</v>
      </c>
      <c r="C6400">
        <v>1.3389999999999999E-3</v>
      </c>
      <c r="D6400">
        <f t="shared" si="99"/>
        <v>1.3382702626317147E-3</v>
      </c>
    </row>
    <row r="6401" spans="1:4" x14ac:dyDescent="0.25">
      <c r="A6401" t="s">
        <v>3874</v>
      </c>
      <c r="B6401">
        <v>110.93</v>
      </c>
      <c r="C6401">
        <v>-1.0966999999999999E-2</v>
      </c>
      <c r="D6401">
        <f t="shared" si="99"/>
        <v>-1.1027051535711574E-2</v>
      </c>
    </row>
    <row r="6402" spans="1:4" x14ac:dyDescent="0.25">
      <c r="A6402" t="s">
        <v>3875</v>
      </c>
      <c r="B6402">
        <v>112.16</v>
      </c>
      <c r="C6402">
        <v>1.1088000000000001E-2</v>
      </c>
      <c r="D6402">
        <f t="shared" si="99"/>
        <v>1.1027051535711667E-2</v>
      </c>
    </row>
    <row r="6403" spans="1:4" x14ac:dyDescent="0.25">
      <c r="A6403" t="s">
        <v>3876</v>
      </c>
      <c r="B6403">
        <v>112.19</v>
      </c>
      <c r="C6403">
        <v>2.6699999999999998E-4</v>
      </c>
      <c r="D6403">
        <f t="shared" si="99"/>
        <v>2.6743927059328239E-4</v>
      </c>
    </row>
    <row r="6404" spans="1:4" x14ac:dyDescent="0.25">
      <c r="A6404" t="s">
        <v>3877</v>
      </c>
      <c r="B6404">
        <v>111.42</v>
      </c>
      <c r="C6404">
        <v>-6.8630000000000002E-3</v>
      </c>
      <c r="D6404">
        <f t="shared" ref="D6404:D6467" si="100">LN(B6404/B6403)</f>
        <v>-6.8870179642038943E-3</v>
      </c>
    </row>
    <row r="6405" spans="1:4" x14ac:dyDescent="0.25">
      <c r="A6405" s="1">
        <v>42010</v>
      </c>
      <c r="B6405">
        <v>111.67</v>
      </c>
      <c r="C6405">
        <v>2.2439999999999999E-3</v>
      </c>
      <c r="D6405">
        <f t="shared" si="100"/>
        <v>2.2412488650312293E-3</v>
      </c>
    </row>
    <row r="6406" spans="1:4" x14ac:dyDescent="0.25">
      <c r="A6406" s="1">
        <v>42041</v>
      </c>
      <c r="B6406">
        <v>111.59</v>
      </c>
      <c r="C6406">
        <v>-7.1599999999999995E-4</v>
      </c>
      <c r="D6406">
        <f t="shared" si="100"/>
        <v>-7.1665326009087433E-4</v>
      </c>
    </row>
    <row r="6407" spans="1:4" x14ac:dyDescent="0.25">
      <c r="A6407" s="1">
        <v>42069</v>
      </c>
      <c r="B6407">
        <v>113.16</v>
      </c>
      <c r="C6407">
        <v>1.4069E-2</v>
      </c>
      <c r="D6407">
        <f t="shared" si="100"/>
        <v>1.3971306235756525E-2</v>
      </c>
    </row>
    <row r="6408" spans="1:4" x14ac:dyDescent="0.25">
      <c r="A6408" s="1">
        <v>42100</v>
      </c>
      <c r="B6408">
        <v>111.46</v>
      </c>
      <c r="C6408">
        <v>-1.5023E-2</v>
      </c>
      <c r="D6408">
        <f t="shared" si="100"/>
        <v>-1.5136964291976121E-2</v>
      </c>
    </row>
    <row r="6409" spans="1:4" x14ac:dyDescent="0.25">
      <c r="A6409" s="1">
        <v>42130</v>
      </c>
      <c r="B6409">
        <v>110.37</v>
      </c>
      <c r="C6409">
        <v>-9.7789999999999995E-3</v>
      </c>
      <c r="D6409">
        <f t="shared" si="100"/>
        <v>-9.8274243565974646E-3</v>
      </c>
    </row>
    <row r="6410" spans="1:4" x14ac:dyDescent="0.25">
      <c r="A6410" s="1">
        <v>42222</v>
      </c>
      <c r="B6410">
        <v>109.93</v>
      </c>
      <c r="C6410">
        <v>-3.9870000000000001E-3</v>
      </c>
      <c r="D6410">
        <f t="shared" si="100"/>
        <v>-3.9945581940202821E-3</v>
      </c>
    </row>
    <row r="6411" spans="1:4" x14ac:dyDescent="0.25">
      <c r="A6411" s="1">
        <v>42253</v>
      </c>
      <c r="B6411">
        <v>109.53</v>
      </c>
      <c r="C6411">
        <v>-3.6389999999999999E-3</v>
      </c>
      <c r="D6411">
        <f t="shared" si="100"/>
        <v>-3.6453152551172443E-3</v>
      </c>
    </row>
    <row r="6412" spans="1:4" x14ac:dyDescent="0.25">
      <c r="A6412" s="1">
        <v>42283</v>
      </c>
      <c r="B6412">
        <v>110.98</v>
      </c>
      <c r="C6412">
        <v>1.3238E-2</v>
      </c>
      <c r="D6412">
        <f t="shared" si="100"/>
        <v>1.3151520562099952E-2</v>
      </c>
    </row>
    <row r="6413" spans="1:4" x14ac:dyDescent="0.25">
      <c r="A6413" s="1">
        <v>42314</v>
      </c>
      <c r="B6413">
        <v>111.29</v>
      </c>
      <c r="C6413">
        <v>2.7929999999999999E-3</v>
      </c>
      <c r="D6413">
        <f t="shared" si="100"/>
        <v>2.7894020875785922E-3</v>
      </c>
    </row>
    <row r="6414" spans="1:4" x14ac:dyDescent="0.25">
      <c r="A6414" s="1">
        <v>42344</v>
      </c>
      <c r="B6414">
        <v>110.6</v>
      </c>
      <c r="C6414">
        <v>-6.1999999999999998E-3</v>
      </c>
      <c r="D6414">
        <f t="shared" si="100"/>
        <v>-6.2193178970994731E-3</v>
      </c>
    </row>
    <row r="6415" spans="1:4" x14ac:dyDescent="0.25">
      <c r="A6415" t="s">
        <v>3878</v>
      </c>
      <c r="B6415">
        <v>110.01</v>
      </c>
      <c r="C6415">
        <v>-5.3350000000000003E-3</v>
      </c>
      <c r="D6415">
        <f t="shared" si="100"/>
        <v>-5.3488183368900219E-3</v>
      </c>
    </row>
    <row r="6416" spans="1:4" x14ac:dyDescent="0.25">
      <c r="A6416" t="s">
        <v>3879</v>
      </c>
      <c r="B6416">
        <v>110.23</v>
      </c>
      <c r="C6416">
        <v>2E-3</v>
      </c>
      <c r="D6416">
        <f t="shared" si="100"/>
        <v>1.997821223879754E-3</v>
      </c>
    </row>
    <row r="6417" spans="1:4" x14ac:dyDescent="0.25">
      <c r="A6417" t="s">
        <v>3880</v>
      </c>
      <c r="B6417">
        <v>110.47</v>
      </c>
      <c r="C6417">
        <v>2.1770000000000001E-3</v>
      </c>
      <c r="D6417">
        <f t="shared" si="100"/>
        <v>2.1748989089595923E-3</v>
      </c>
    </row>
    <row r="6418" spans="1:4" x14ac:dyDescent="0.25">
      <c r="A6418" t="s">
        <v>3881</v>
      </c>
      <c r="B6418">
        <v>111.85</v>
      </c>
      <c r="C6418">
        <v>1.2492E-2</v>
      </c>
      <c r="D6418">
        <f t="shared" si="100"/>
        <v>1.2414697051954726E-2</v>
      </c>
    </row>
    <row r="6419" spans="1:4" x14ac:dyDescent="0.25">
      <c r="A6419" t="s">
        <v>3882</v>
      </c>
      <c r="B6419">
        <v>112.43</v>
      </c>
      <c r="C6419">
        <v>5.1859999999999996E-3</v>
      </c>
      <c r="D6419">
        <f t="shared" si="100"/>
        <v>5.1721178255296511E-3</v>
      </c>
    </row>
    <row r="6420" spans="1:4" x14ac:dyDescent="0.25">
      <c r="A6420" t="s">
        <v>3883</v>
      </c>
      <c r="B6420">
        <v>113.07</v>
      </c>
      <c r="C6420">
        <v>5.692E-3</v>
      </c>
      <c r="D6420">
        <f t="shared" si="100"/>
        <v>5.6762901854853325E-3</v>
      </c>
    </row>
    <row r="6421" spans="1:4" x14ac:dyDescent="0.25">
      <c r="A6421" t="s">
        <v>3884</v>
      </c>
      <c r="B6421">
        <v>113.18</v>
      </c>
      <c r="C6421">
        <v>9.7300000000000002E-4</v>
      </c>
      <c r="D6421">
        <f t="shared" si="100"/>
        <v>9.7237576722403749E-4</v>
      </c>
    </row>
    <row r="6422" spans="1:4" x14ac:dyDescent="0.25">
      <c r="A6422" t="s">
        <v>3885</v>
      </c>
      <c r="B6422">
        <v>112.35</v>
      </c>
      <c r="C6422">
        <v>-7.3330000000000001E-3</v>
      </c>
      <c r="D6422">
        <f t="shared" si="100"/>
        <v>-7.3604730830397107E-3</v>
      </c>
    </row>
    <row r="6423" spans="1:4" x14ac:dyDescent="0.25">
      <c r="A6423" t="s">
        <v>3886</v>
      </c>
      <c r="B6423">
        <v>112.24</v>
      </c>
      <c r="C6423">
        <v>-9.7900000000000005E-4</v>
      </c>
      <c r="D6423">
        <f t="shared" si="100"/>
        <v>-9.795628371326514E-4</v>
      </c>
    </row>
    <row r="6424" spans="1:4" x14ac:dyDescent="0.25">
      <c r="A6424" t="s">
        <v>3887</v>
      </c>
      <c r="B6424">
        <v>112.6</v>
      </c>
      <c r="C6424">
        <v>3.2070000000000002E-3</v>
      </c>
      <c r="D6424">
        <f t="shared" si="100"/>
        <v>3.2022799113845543E-3</v>
      </c>
    </row>
    <row r="6425" spans="1:4" x14ac:dyDescent="0.25">
      <c r="A6425" t="s">
        <v>3888</v>
      </c>
      <c r="B6425">
        <v>110.54</v>
      </c>
      <c r="C6425">
        <v>-1.8294999999999999E-2</v>
      </c>
      <c r="D6425">
        <f t="shared" si="100"/>
        <v>-1.8464269300473058E-2</v>
      </c>
    </row>
    <row r="6426" spans="1:4" x14ac:dyDescent="0.25">
      <c r="A6426" t="s">
        <v>3889</v>
      </c>
      <c r="B6426">
        <v>111.13</v>
      </c>
      <c r="C6426">
        <v>5.3369999999999997E-3</v>
      </c>
      <c r="D6426">
        <f t="shared" si="100"/>
        <v>5.3232407924380561E-3</v>
      </c>
    </row>
    <row r="6427" spans="1:4" x14ac:dyDescent="0.25">
      <c r="A6427" s="1">
        <v>42011</v>
      </c>
      <c r="B6427">
        <v>112.07</v>
      </c>
      <c r="C6427">
        <v>8.4589999999999995E-3</v>
      </c>
      <c r="D6427">
        <f t="shared" si="100"/>
        <v>8.4229888663814416E-3</v>
      </c>
    </row>
    <row r="6428" spans="1:4" x14ac:dyDescent="0.25">
      <c r="A6428" s="1">
        <v>42042</v>
      </c>
      <c r="B6428">
        <v>111.49</v>
      </c>
      <c r="C6428">
        <v>-5.1749999999999999E-3</v>
      </c>
      <c r="D6428">
        <f t="shared" si="100"/>
        <v>-5.1887752844564832E-3</v>
      </c>
    </row>
    <row r="6429" spans="1:4" x14ac:dyDescent="0.25">
      <c r="A6429" s="1">
        <v>42162</v>
      </c>
      <c r="B6429">
        <v>111.32</v>
      </c>
      <c r="C6429">
        <v>-1.5250000000000001E-3</v>
      </c>
      <c r="D6429">
        <f t="shared" si="100"/>
        <v>-1.5259641217901325E-3</v>
      </c>
    </row>
    <row r="6430" spans="1:4" x14ac:dyDescent="0.25">
      <c r="A6430" s="1">
        <v>42192</v>
      </c>
      <c r="B6430">
        <v>112.4</v>
      </c>
      <c r="C6430">
        <v>9.7020000000000006E-3</v>
      </c>
      <c r="D6430">
        <f t="shared" si="100"/>
        <v>9.6550008019007146E-3</v>
      </c>
    </row>
    <row r="6431" spans="1:4" x14ac:dyDescent="0.25">
      <c r="A6431" s="1">
        <v>42223</v>
      </c>
      <c r="B6431">
        <v>111</v>
      </c>
      <c r="C6431">
        <v>-1.2456E-2</v>
      </c>
      <c r="D6431">
        <f t="shared" si="100"/>
        <v>-1.253373614725658E-2</v>
      </c>
    </row>
    <row r="6432" spans="1:4" x14ac:dyDescent="0.25">
      <c r="A6432" s="1">
        <v>42254</v>
      </c>
      <c r="B6432">
        <v>111.38</v>
      </c>
      <c r="C6432">
        <v>3.4229999999999998E-3</v>
      </c>
      <c r="D6432">
        <f t="shared" si="100"/>
        <v>3.4175768491883766E-3</v>
      </c>
    </row>
    <row r="6433" spans="1:4" x14ac:dyDescent="0.25">
      <c r="A6433" s="1">
        <v>42284</v>
      </c>
      <c r="B6433">
        <v>113.1</v>
      </c>
      <c r="C6433">
        <v>1.5443E-2</v>
      </c>
      <c r="D6433">
        <f t="shared" si="100"/>
        <v>1.5324604960552156E-2</v>
      </c>
    </row>
    <row r="6434" spans="1:4" x14ac:dyDescent="0.25">
      <c r="A6434" t="s">
        <v>3890</v>
      </c>
      <c r="B6434">
        <v>114.9</v>
      </c>
      <c r="C6434">
        <v>1.5914999999999999E-2</v>
      </c>
      <c r="D6434">
        <f t="shared" si="100"/>
        <v>1.5789801732635292E-2</v>
      </c>
    </row>
    <row r="6435" spans="1:4" x14ac:dyDescent="0.25">
      <c r="A6435" t="s">
        <v>3891</v>
      </c>
      <c r="B6435">
        <v>115.36</v>
      </c>
      <c r="C6435">
        <v>4.0029999999999996E-3</v>
      </c>
      <c r="D6435">
        <f t="shared" si="100"/>
        <v>3.9954886819288426E-3</v>
      </c>
    </row>
    <row r="6436" spans="1:4" x14ac:dyDescent="0.25">
      <c r="A6436" t="s">
        <v>3892</v>
      </c>
      <c r="B6436">
        <v>115.58</v>
      </c>
      <c r="C6436">
        <v>1.9070000000000001E-3</v>
      </c>
      <c r="D6436">
        <f t="shared" si="100"/>
        <v>1.9052573529929142E-3</v>
      </c>
    </row>
    <row r="6437" spans="1:4" x14ac:dyDescent="0.25">
      <c r="A6437" t="s">
        <v>3893</v>
      </c>
      <c r="B6437">
        <v>114.73</v>
      </c>
      <c r="C6437">
        <v>-7.3540000000000003E-3</v>
      </c>
      <c r="D6437">
        <f t="shared" si="100"/>
        <v>-7.3813890785802017E-3</v>
      </c>
    </row>
    <row r="6438" spans="1:4" x14ac:dyDescent="0.25">
      <c r="A6438" t="s">
        <v>3894</v>
      </c>
      <c r="B6438">
        <v>114.47</v>
      </c>
      <c r="C6438">
        <v>-2.2659999999999998E-3</v>
      </c>
      <c r="D6438">
        <f t="shared" si="100"/>
        <v>-2.2687618806667268E-3</v>
      </c>
    </row>
    <row r="6439" spans="1:4" x14ac:dyDescent="0.25">
      <c r="A6439" t="s">
        <v>3895</v>
      </c>
      <c r="B6439">
        <v>113.41</v>
      </c>
      <c r="C6439">
        <v>-9.2599999999999991E-3</v>
      </c>
      <c r="D6439">
        <f t="shared" si="100"/>
        <v>-9.3032091031458319E-3</v>
      </c>
    </row>
    <row r="6440" spans="1:4" x14ac:dyDescent="0.25">
      <c r="A6440" t="s">
        <v>3896</v>
      </c>
      <c r="B6440">
        <v>113.86</v>
      </c>
      <c r="C6440">
        <v>3.9680000000000002E-3</v>
      </c>
      <c r="D6440">
        <f t="shared" si="100"/>
        <v>3.9600526956966682E-3</v>
      </c>
    </row>
    <row r="6441" spans="1:4" x14ac:dyDescent="0.25">
      <c r="A6441" t="s">
        <v>3897</v>
      </c>
      <c r="B6441">
        <v>114.9</v>
      </c>
      <c r="C6441">
        <v>9.1339999999999998E-3</v>
      </c>
      <c r="D6441">
        <f t="shared" si="100"/>
        <v>9.092561331774154E-3</v>
      </c>
    </row>
    <row r="6442" spans="1:4" x14ac:dyDescent="0.25">
      <c r="A6442" t="s">
        <v>3898</v>
      </c>
      <c r="B6442">
        <v>114.59</v>
      </c>
      <c r="C6442">
        <v>-2.6979999999999999E-3</v>
      </c>
      <c r="D6442">
        <f t="shared" si="100"/>
        <v>-2.7016444163532115E-3</v>
      </c>
    </row>
    <row r="6443" spans="1:4" x14ac:dyDescent="0.25">
      <c r="A6443" t="s">
        <v>3899</v>
      </c>
      <c r="B6443">
        <v>113.59</v>
      </c>
      <c r="C6443">
        <v>-8.7270000000000004E-3</v>
      </c>
      <c r="D6443">
        <f t="shared" si="100"/>
        <v>-8.7650661950266374E-3</v>
      </c>
    </row>
    <row r="6444" spans="1:4" x14ac:dyDescent="0.25">
      <c r="A6444" t="s">
        <v>3900</v>
      </c>
      <c r="B6444">
        <v>113.07</v>
      </c>
      <c r="C6444">
        <v>-4.5779999999999996E-3</v>
      </c>
      <c r="D6444">
        <f t="shared" si="100"/>
        <v>-4.5883782961766107E-3</v>
      </c>
    </row>
    <row r="6445" spans="1:4" x14ac:dyDescent="0.25">
      <c r="A6445" t="s">
        <v>3901</v>
      </c>
      <c r="B6445">
        <v>114.84</v>
      </c>
      <c r="C6445">
        <v>1.5654000000000001E-2</v>
      </c>
      <c r="D6445">
        <f t="shared" si="100"/>
        <v>1.5532759305709581E-2</v>
      </c>
    </row>
    <row r="6446" spans="1:4" x14ac:dyDescent="0.25">
      <c r="A6446" t="s">
        <v>3902</v>
      </c>
      <c r="B6446">
        <v>116.37</v>
      </c>
      <c r="C6446">
        <v>1.3323E-2</v>
      </c>
      <c r="D6446">
        <f t="shared" si="100"/>
        <v>1.3234914867122331E-2</v>
      </c>
    </row>
    <row r="6447" spans="1:4" x14ac:dyDescent="0.25">
      <c r="A6447" t="s">
        <v>3903</v>
      </c>
      <c r="B6447">
        <v>116.46</v>
      </c>
      <c r="C6447">
        <v>7.7300000000000003E-4</v>
      </c>
      <c r="D6447">
        <f t="shared" si="100"/>
        <v>7.7309628898823311E-4</v>
      </c>
    </row>
    <row r="6448" spans="1:4" x14ac:dyDescent="0.25">
      <c r="A6448" t="s">
        <v>3904</v>
      </c>
      <c r="B6448">
        <v>117.03</v>
      </c>
      <c r="C6448">
        <v>4.8939999999999999E-3</v>
      </c>
      <c r="D6448">
        <f t="shared" si="100"/>
        <v>4.8824457777011179E-3</v>
      </c>
    </row>
    <row r="6449" spans="1:4" x14ac:dyDescent="0.25">
      <c r="A6449" s="1">
        <v>42071</v>
      </c>
      <c r="B6449">
        <v>116.89</v>
      </c>
      <c r="C6449">
        <v>-1.196E-3</v>
      </c>
      <c r="D6449">
        <f t="shared" si="100"/>
        <v>-1.1969905669959088E-3</v>
      </c>
    </row>
    <row r="6450" spans="1:4" x14ac:dyDescent="0.25">
      <c r="A6450" s="1">
        <v>42102</v>
      </c>
      <c r="B6450">
        <v>117.53</v>
      </c>
      <c r="C6450">
        <v>5.4749999999999998E-3</v>
      </c>
      <c r="D6450">
        <f t="shared" si="100"/>
        <v>5.4602985250838277E-3</v>
      </c>
    </row>
    <row r="6451" spans="1:4" x14ac:dyDescent="0.25">
      <c r="A6451" s="1">
        <v>42132</v>
      </c>
      <c r="B6451">
        <v>118</v>
      </c>
      <c r="C6451">
        <v>3.999E-3</v>
      </c>
      <c r="D6451">
        <f t="shared" si="100"/>
        <v>3.9910043209019095E-3</v>
      </c>
    </row>
    <row r="6452" spans="1:4" x14ac:dyDescent="0.25">
      <c r="A6452" s="1">
        <v>42163</v>
      </c>
      <c r="B6452">
        <v>116.56</v>
      </c>
      <c r="C6452">
        <v>-1.2203E-2</v>
      </c>
      <c r="D6452">
        <f t="shared" si="100"/>
        <v>-1.2278462578715397E-2</v>
      </c>
    </row>
    <row r="6453" spans="1:4" x14ac:dyDescent="0.25">
      <c r="A6453" s="1">
        <v>42193</v>
      </c>
      <c r="B6453">
        <v>116.93</v>
      </c>
      <c r="C6453">
        <v>3.1740000000000002E-3</v>
      </c>
      <c r="D6453">
        <f t="shared" si="100"/>
        <v>3.169303265277645E-3</v>
      </c>
    </row>
    <row r="6454" spans="1:4" x14ac:dyDescent="0.25">
      <c r="A6454" s="1">
        <v>42285</v>
      </c>
      <c r="B6454">
        <v>117.6</v>
      </c>
      <c r="C6454">
        <v>5.7299999999999999E-3</v>
      </c>
      <c r="D6454">
        <f t="shared" si="100"/>
        <v>5.7135703122992588E-3</v>
      </c>
    </row>
    <row r="6455" spans="1:4" x14ac:dyDescent="0.25">
      <c r="A6455" s="1">
        <v>42316</v>
      </c>
      <c r="B6455">
        <v>117.69</v>
      </c>
      <c r="C6455">
        <v>7.6499999999999995E-4</v>
      </c>
      <c r="D6455">
        <f t="shared" si="100"/>
        <v>7.650134250444335E-4</v>
      </c>
    </row>
    <row r="6456" spans="1:4" x14ac:dyDescent="0.25">
      <c r="A6456" s="1">
        <v>42346</v>
      </c>
      <c r="B6456">
        <v>117.69</v>
      </c>
      <c r="C6456">
        <v>0</v>
      </c>
      <c r="D6456">
        <f t="shared" si="100"/>
        <v>0</v>
      </c>
    </row>
    <row r="6457" spans="1:4" x14ac:dyDescent="0.25">
      <c r="A6457" t="s">
        <v>3905</v>
      </c>
      <c r="B6457">
        <v>119.02</v>
      </c>
      <c r="C6457">
        <v>1.1301E-2</v>
      </c>
      <c r="D6457">
        <f t="shared" si="100"/>
        <v>1.1237497327135025E-2</v>
      </c>
    </row>
    <row r="6458" spans="1:4" x14ac:dyDescent="0.25">
      <c r="A6458" t="s">
        <v>3906</v>
      </c>
      <c r="B6458">
        <v>119.75</v>
      </c>
      <c r="C6458">
        <v>6.1330000000000004E-3</v>
      </c>
      <c r="D6458">
        <f t="shared" si="100"/>
        <v>6.114690074318696E-3</v>
      </c>
    </row>
    <row r="6459" spans="1:4" x14ac:dyDescent="0.25">
      <c r="A6459" t="s">
        <v>3907</v>
      </c>
      <c r="B6459">
        <v>119.7</v>
      </c>
      <c r="C6459">
        <v>-4.1800000000000002E-4</v>
      </c>
      <c r="D6459">
        <f t="shared" si="100"/>
        <v>-4.1762372709714903E-4</v>
      </c>
    </row>
    <row r="6460" spans="1:4" x14ac:dyDescent="0.25">
      <c r="A6460" t="s">
        <v>3908</v>
      </c>
      <c r="B6460">
        <v>122.8</v>
      </c>
      <c r="C6460">
        <v>2.5898000000000001E-2</v>
      </c>
      <c r="D6460">
        <f t="shared" si="100"/>
        <v>2.5568403149114568E-2</v>
      </c>
    </row>
    <row r="6461" spans="1:4" x14ac:dyDescent="0.25">
      <c r="A6461" t="s">
        <v>3909</v>
      </c>
      <c r="B6461">
        <v>122.76</v>
      </c>
      <c r="C6461">
        <v>-3.2600000000000001E-4</v>
      </c>
      <c r="D6461">
        <f t="shared" si="100"/>
        <v>-3.2578596150657611E-4</v>
      </c>
    </row>
    <row r="6462" spans="1:4" x14ac:dyDescent="0.25">
      <c r="A6462" t="s">
        <v>3910</v>
      </c>
      <c r="B6462">
        <v>120.54</v>
      </c>
      <c r="C6462">
        <v>-1.8083999999999999E-2</v>
      </c>
      <c r="D6462">
        <f t="shared" si="100"/>
        <v>-1.824958169663736E-2</v>
      </c>
    </row>
    <row r="6463" spans="1:4" x14ac:dyDescent="0.25">
      <c r="A6463" t="s">
        <v>3911</v>
      </c>
      <c r="B6463">
        <v>116.16</v>
      </c>
      <c r="C6463">
        <v>-3.6336E-2</v>
      </c>
      <c r="D6463">
        <f t="shared" si="100"/>
        <v>-3.7013096978412222E-2</v>
      </c>
    </row>
    <row r="6464" spans="1:4" x14ac:dyDescent="0.25">
      <c r="A6464" t="s">
        <v>3912</v>
      </c>
      <c r="B6464">
        <v>112.54</v>
      </c>
      <c r="C6464">
        <v>-3.1164000000000001E-2</v>
      </c>
      <c r="D6464">
        <f t="shared" si="100"/>
        <v>-3.1659837071352982E-2</v>
      </c>
    </row>
    <row r="6465" spans="1:4" x14ac:dyDescent="0.25">
      <c r="A6465" t="s">
        <v>3913</v>
      </c>
      <c r="B6465">
        <v>110.97</v>
      </c>
      <c r="C6465">
        <v>-1.3951E-2</v>
      </c>
      <c r="D6465">
        <f t="shared" si="100"/>
        <v>-1.4048819492660647E-2</v>
      </c>
    </row>
    <row r="6466" spans="1:4" x14ac:dyDescent="0.25">
      <c r="A6466" t="s">
        <v>3914</v>
      </c>
      <c r="B6466">
        <v>115.93</v>
      </c>
      <c r="C6466">
        <v>4.4697000000000001E-2</v>
      </c>
      <c r="D6466">
        <f t="shared" si="100"/>
        <v>4.3726666169837711E-2</v>
      </c>
    </row>
    <row r="6467" spans="1:4" x14ac:dyDescent="0.25">
      <c r="A6467" t="s">
        <v>3915</v>
      </c>
      <c r="B6467">
        <v>117.66</v>
      </c>
      <c r="C6467">
        <v>1.4923000000000001E-2</v>
      </c>
      <c r="D6467">
        <f t="shared" si="100"/>
        <v>1.48125487539997E-2</v>
      </c>
    </row>
    <row r="6468" spans="1:4" x14ac:dyDescent="0.25">
      <c r="A6468" t="s">
        <v>3916</v>
      </c>
      <c r="B6468">
        <v>117.52</v>
      </c>
      <c r="C6468">
        <v>-1.1900000000000001E-3</v>
      </c>
      <c r="D6468">
        <f t="shared" ref="D6468:D6531" si="101">LN(B6468/B6467)</f>
        <v>-1.1905775706880762E-3</v>
      </c>
    </row>
    <row r="6469" spans="1:4" x14ac:dyDescent="0.25">
      <c r="A6469" t="s">
        <v>3917</v>
      </c>
      <c r="B6469">
        <v>116.46</v>
      </c>
      <c r="C6469">
        <v>-9.0200000000000002E-3</v>
      </c>
      <c r="D6469">
        <f t="shared" si="101"/>
        <v>-9.0606654566480292E-3</v>
      </c>
    </row>
    <row r="6470" spans="1:4" x14ac:dyDescent="0.25">
      <c r="A6470" s="1">
        <v>42013</v>
      </c>
      <c r="B6470">
        <v>113.07</v>
      </c>
      <c r="C6470">
        <v>-2.9108999999999999E-2</v>
      </c>
      <c r="D6470">
        <f t="shared" si="101"/>
        <v>-2.9540770461820128E-2</v>
      </c>
    </row>
    <row r="6471" spans="1:4" x14ac:dyDescent="0.25">
      <c r="A6471" s="1">
        <v>42044</v>
      </c>
      <c r="B6471">
        <v>116.48</v>
      </c>
      <c r="C6471">
        <v>3.0158000000000001E-2</v>
      </c>
      <c r="D6471">
        <f t="shared" si="101"/>
        <v>2.9712488501222163E-2</v>
      </c>
    </row>
    <row r="6472" spans="1:4" x14ac:dyDescent="0.25">
      <c r="A6472" s="1">
        <v>42072</v>
      </c>
      <c r="B6472">
        <v>116.6</v>
      </c>
      <c r="C6472">
        <v>1.0300000000000001E-3</v>
      </c>
      <c r="D6472">
        <f t="shared" si="101"/>
        <v>1.02968946801605E-3</v>
      </c>
    </row>
    <row r="6473" spans="1:4" x14ac:dyDescent="0.25">
      <c r="A6473" s="1">
        <v>42103</v>
      </c>
      <c r="B6473">
        <v>114.42</v>
      </c>
      <c r="C6473">
        <v>-1.8696000000000001E-2</v>
      </c>
      <c r="D6473">
        <f t="shared" si="101"/>
        <v>-1.8873385076009219E-2</v>
      </c>
    </row>
    <row r="6474" spans="1:4" x14ac:dyDescent="0.25">
      <c r="A6474" s="1">
        <v>42225</v>
      </c>
      <c r="B6474">
        <v>116.43</v>
      </c>
      <c r="C6474">
        <v>1.7566999999999999E-2</v>
      </c>
      <c r="D6474">
        <f t="shared" si="101"/>
        <v>1.7414345208542025E-2</v>
      </c>
    </row>
    <row r="6475" spans="1:4" x14ac:dyDescent="0.25">
      <c r="A6475" s="1">
        <v>42256</v>
      </c>
      <c r="B6475">
        <v>113.97</v>
      </c>
      <c r="C6475">
        <v>-2.1128999999999998E-2</v>
      </c>
      <c r="D6475">
        <f t="shared" si="101"/>
        <v>-2.1354978181280817E-2</v>
      </c>
    </row>
    <row r="6476" spans="1:4" x14ac:dyDescent="0.25">
      <c r="A6476" s="1">
        <v>42286</v>
      </c>
      <c r="B6476">
        <v>114.49</v>
      </c>
      <c r="C6476">
        <v>4.5630000000000002E-3</v>
      </c>
      <c r="D6476">
        <f t="shared" si="101"/>
        <v>4.5522270680769718E-3</v>
      </c>
    </row>
    <row r="6477" spans="1:4" x14ac:dyDescent="0.25">
      <c r="A6477" s="1">
        <v>42317</v>
      </c>
      <c r="B6477">
        <v>115.44</v>
      </c>
      <c r="C6477">
        <v>8.2979999999999998E-3</v>
      </c>
      <c r="D6477">
        <f t="shared" si="101"/>
        <v>8.2634315298944841E-3</v>
      </c>
    </row>
    <row r="6478" spans="1:4" x14ac:dyDescent="0.25">
      <c r="A6478" t="s">
        <v>3918</v>
      </c>
      <c r="B6478">
        <v>114.73</v>
      </c>
      <c r="C6478">
        <v>-6.1500000000000001E-3</v>
      </c>
      <c r="D6478">
        <f t="shared" si="101"/>
        <v>-6.169372654563794E-3</v>
      </c>
    </row>
    <row r="6479" spans="1:4" x14ac:dyDescent="0.25">
      <c r="A6479" t="s">
        <v>3919</v>
      </c>
      <c r="B6479">
        <v>116.18</v>
      </c>
      <c r="C6479">
        <v>1.2638E-2</v>
      </c>
      <c r="D6479">
        <f t="shared" si="101"/>
        <v>1.255917075333491E-2</v>
      </c>
    </row>
    <row r="6480" spans="1:4" x14ac:dyDescent="0.25">
      <c r="A6480" t="s">
        <v>3920</v>
      </c>
      <c r="B6480">
        <v>117.82</v>
      </c>
      <c r="C6480">
        <v>1.4116E-2</v>
      </c>
      <c r="D6480">
        <f t="shared" si="101"/>
        <v>1.4017323529154815E-2</v>
      </c>
    </row>
    <row r="6481" spans="1:4" x14ac:dyDescent="0.25">
      <c r="A6481" t="s">
        <v>3921</v>
      </c>
      <c r="B6481">
        <v>117.91</v>
      </c>
      <c r="C6481">
        <v>7.6400000000000003E-4</v>
      </c>
      <c r="D6481">
        <f t="shared" si="101"/>
        <v>7.6358549504061115E-4</v>
      </c>
    </row>
    <row r="6482" spans="1:4" x14ac:dyDescent="0.25">
      <c r="A6482" t="s">
        <v>3922</v>
      </c>
      <c r="B6482">
        <v>115.12</v>
      </c>
      <c r="C6482">
        <v>-2.3661999999999999E-2</v>
      </c>
      <c r="D6482">
        <f t="shared" si="101"/>
        <v>-2.3946559009469532E-2</v>
      </c>
    </row>
    <row r="6483" spans="1:4" x14ac:dyDescent="0.25">
      <c r="A6483" t="s">
        <v>3923</v>
      </c>
      <c r="B6483">
        <v>116.58</v>
      </c>
      <c r="C6483">
        <v>1.2682000000000001E-2</v>
      </c>
      <c r="D6483">
        <f t="shared" si="101"/>
        <v>1.2602670038291323E-2</v>
      </c>
    </row>
    <row r="6484" spans="1:4" x14ac:dyDescent="0.25">
      <c r="A6484" t="s">
        <v>3924</v>
      </c>
      <c r="B6484">
        <v>115.8</v>
      </c>
      <c r="C6484">
        <v>-6.6909999999999999E-3</v>
      </c>
      <c r="D6484">
        <f t="shared" si="101"/>
        <v>-6.713167478508913E-3</v>
      </c>
    </row>
    <row r="6485" spans="1:4" x14ac:dyDescent="0.25">
      <c r="A6485" t="s">
        <v>3925</v>
      </c>
      <c r="B6485">
        <v>116.17</v>
      </c>
      <c r="C6485">
        <v>3.1949999999999999E-3</v>
      </c>
      <c r="D6485">
        <f t="shared" si="101"/>
        <v>3.1900703864885488E-3</v>
      </c>
    </row>
    <row r="6486" spans="1:4" x14ac:dyDescent="0.25">
      <c r="A6486" t="s">
        <v>3926</v>
      </c>
      <c r="B6486">
        <v>116.34</v>
      </c>
      <c r="C6486">
        <v>1.4630000000000001E-3</v>
      </c>
      <c r="D6486">
        <f t="shared" si="101"/>
        <v>1.4623029572319352E-3</v>
      </c>
    </row>
    <row r="6487" spans="1:4" x14ac:dyDescent="0.25">
      <c r="A6487" t="s">
        <v>3927</v>
      </c>
      <c r="B6487">
        <v>116.74</v>
      </c>
      <c r="C6487">
        <v>3.4380000000000001E-3</v>
      </c>
      <c r="D6487">
        <f t="shared" si="101"/>
        <v>3.4323012930293499E-3</v>
      </c>
    </row>
    <row r="6488" spans="1:4" x14ac:dyDescent="0.25">
      <c r="A6488" t="s">
        <v>3928</v>
      </c>
      <c r="B6488">
        <v>114.1</v>
      </c>
      <c r="C6488">
        <v>-2.2613999999999999E-2</v>
      </c>
      <c r="D6488">
        <f t="shared" si="101"/>
        <v>-2.2873982907614988E-2</v>
      </c>
    </row>
    <row r="6489" spans="1:4" x14ac:dyDescent="0.25">
      <c r="A6489" t="s">
        <v>3929</v>
      </c>
      <c r="B6489">
        <v>112.91</v>
      </c>
      <c r="C6489">
        <v>-1.0429000000000001E-2</v>
      </c>
      <c r="D6489">
        <f t="shared" si="101"/>
        <v>-1.0484215675599096E-2</v>
      </c>
    </row>
    <row r="6490" spans="1:4" x14ac:dyDescent="0.25">
      <c r="A6490" t="s">
        <v>3930</v>
      </c>
      <c r="B6490">
        <v>115.49</v>
      </c>
      <c r="C6490">
        <v>2.2849999999999999E-2</v>
      </c>
      <c r="D6490">
        <f t="shared" si="101"/>
        <v>2.2592904934565231E-2</v>
      </c>
    </row>
    <row r="6491" spans="1:4" x14ac:dyDescent="0.25">
      <c r="A6491" s="1">
        <v>42014</v>
      </c>
      <c r="B6491">
        <v>117.03</v>
      </c>
      <c r="C6491">
        <v>1.3334E-2</v>
      </c>
      <c r="D6491">
        <f t="shared" si="101"/>
        <v>1.3246366059678771E-2</v>
      </c>
    </row>
    <row r="6492" spans="1:4" x14ac:dyDescent="0.25">
      <c r="A6492" s="1">
        <v>42045</v>
      </c>
      <c r="B6492">
        <v>117.81</v>
      </c>
      <c r="C6492">
        <v>6.6649999999999999E-3</v>
      </c>
      <c r="D6492">
        <f t="shared" si="101"/>
        <v>6.6428450713530802E-3</v>
      </c>
    </row>
    <row r="6493" spans="1:4" x14ac:dyDescent="0.25">
      <c r="A6493" s="1">
        <v>42134</v>
      </c>
      <c r="B6493">
        <v>119.2</v>
      </c>
      <c r="C6493">
        <v>1.1799E-2</v>
      </c>
      <c r="D6493">
        <f t="shared" si="101"/>
        <v>1.172959737322138E-2</v>
      </c>
    </row>
    <row r="6494" spans="1:4" x14ac:dyDescent="0.25">
      <c r="A6494" s="1">
        <v>42165</v>
      </c>
      <c r="B6494">
        <v>118.68</v>
      </c>
      <c r="C6494">
        <v>-4.3620000000000004E-3</v>
      </c>
      <c r="D6494">
        <f t="shared" si="101"/>
        <v>-4.3719592086283055E-3</v>
      </c>
    </row>
    <row r="6495" spans="1:4" x14ac:dyDescent="0.25">
      <c r="A6495" s="1">
        <v>42195</v>
      </c>
      <c r="B6495">
        <v>119.65</v>
      </c>
      <c r="C6495">
        <v>8.1729999999999997E-3</v>
      </c>
      <c r="D6495">
        <f t="shared" si="101"/>
        <v>8.1400189317613458E-3</v>
      </c>
    </row>
    <row r="6496" spans="1:4" x14ac:dyDescent="0.25">
      <c r="A6496" s="1">
        <v>42226</v>
      </c>
      <c r="B6496">
        <v>121.06</v>
      </c>
      <c r="C6496">
        <v>1.1783999999999999E-2</v>
      </c>
      <c r="D6496">
        <f t="shared" si="101"/>
        <v>1.1715476109158737E-2</v>
      </c>
    </row>
    <row r="6497" spans="1:4" x14ac:dyDescent="0.25">
      <c r="A6497" s="1">
        <v>42257</v>
      </c>
      <c r="B6497">
        <v>121.33</v>
      </c>
      <c r="C6497">
        <v>2.2300000000000002E-3</v>
      </c>
      <c r="D6497">
        <f t="shared" si="101"/>
        <v>2.227815600240463E-3</v>
      </c>
    </row>
    <row r="6498" spans="1:4" x14ac:dyDescent="0.25">
      <c r="A6498" s="1">
        <v>42348</v>
      </c>
      <c r="B6498">
        <v>121.9</v>
      </c>
      <c r="C6498">
        <v>4.6979999999999999E-3</v>
      </c>
      <c r="D6498">
        <f t="shared" si="101"/>
        <v>4.686930423444151E-3</v>
      </c>
    </row>
    <row r="6499" spans="1:4" x14ac:dyDescent="0.25">
      <c r="A6499" t="s">
        <v>3931</v>
      </c>
      <c r="B6499">
        <v>121.61</v>
      </c>
      <c r="C6499">
        <v>-2.379E-3</v>
      </c>
      <c r="D6499">
        <f t="shared" si="101"/>
        <v>-2.3818334943177758E-3</v>
      </c>
    </row>
    <row r="6500" spans="1:4" x14ac:dyDescent="0.25">
      <c r="A6500" t="s">
        <v>3932</v>
      </c>
      <c r="B6500">
        <v>120.27</v>
      </c>
      <c r="C6500">
        <v>-1.1018999999999999E-2</v>
      </c>
      <c r="D6500">
        <f t="shared" si="101"/>
        <v>-1.1079987670382938E-2</v>
      </c>
    </row>
    <row r="6501" spans="1:4" x14ac:dyDescent="0.25">
      <c r="A6501" t="s">
        <v>3933</v>
      </c>
      <c r="B6501">
        <v>121.81</v>
      </c>
      <c r="C6501">
        <v>1.2805E-2</v>
      </c>
      <c r="D6501">
        <f t="shared" si="101"/>
        <v>1.2723238389342391E-2</v>
      </c>
    </row>
    <row r="6502" spans="1:4" x14ac:dyDescent="0.25">
      <c r="A6502" t="s">
        <v>3934</v>
      </c>
      <c r="B6502">
        <v>122.74</v>
      </c>
      <c r="C6502">
        <v>7.6350000000000003E-3</v>
      </c>
      <c r="D6502">
        <f t="shared" si="101"/>
        <v>7.6058432490832203E-3</v>
      </c>
    </row>
    <row r="6503" spans="1:4" x14ac:dyDescent="0.25">
      <c r="A6503" t="s">
        <v>3935</v>
      </c>
      <c r="B6503">
        <v>123.1</v>
      </c>
      <c r="C6503">
        <v>2.9329999999999998E-3</v>
      </c>
      <c r="D6503">
        <f t="shared" si="101"/>
        <v>2.9287362294567786E-3</v>
      </c>
    </row>
    <row r="6504" spans="1:4" x14ac:dyDescent="0.25">
      <c r="A6504" t="s">
        <v>3936</v>
      </c>
      <c r="B6504">
        <v>122.85</v>
      </c>
      <c r="C6504">
        <v>-2.0309999999999998E-3</v>
      </c>
      <c r="D6504">
        <f t="shared" si="101"/>
        <v>-2.0329342232197375E-3</v>
      </c>
    </row>
    <row r="6505" spans="1:4" x14ac:dyDescent="0.25">
      <c r="A6505" t="s">
        <v>3937</v>
      </c>
      <c r="B6505">
        <v>123.3</v>
      </c>
      <c r="C6505">
        <v>3.663E-3</v>
      </c>
      <c r="D6505">
        <f t="shared" si="101"/>
        <v>3.6563112031104792E-3</v>
      </c>
    </row>
    <row r="6506" spans="1:4" x14ac:dyDescent="0.25">
      <c r="A6506" t="s">
        <v>3938</v>
      </c>
      <c r="B6506">
        <v>124.36</v>
      </c>
      <c r="C6506">
        <v>8.5970000000000005E-3</v>
      </c>
      <c r="D6506">
        <f t="shared" si="101"/>
        <v>8.5601750202545616E-3</v>
      </c>
    </row>
    <row r="6507" spans="1:4" x14ac:dyDescent="0.25">
      <c r="A6507" t="s">
        <v>3939</v>
      </c>
      <c r="B6507">
        <v>124.61</v>
      </c>
      <c r="C6507">
        <v>2.0100000000000001E-3</v>
      </c>
      <c r="D6507">
        <f t="shared" si="101"/>
        <v>2.0082747642231904E-3</v>
      </c>
    </row>
    <row r="6508" spans="1:4" x14ac:dyDescent="0.25">
      <c r="A6508" t="s">
        <v>3940</v>
      </c>
      <c r="B6508">
        <v>125.01</v>
      </c>
      <c r="C6508">
        <v>3.2100000000000002E-3</v>
      </c>
      <c r="D6508">
        <f t="shared" si="101"/>
        <v>3.2048741476956226E-3</v>
      </c>
    </row>
    <row r="6509" spans="1:4" x14ac:dyDescent="0.25">
      <c r="A6509" t="s">
        <v>3941</v>
      </c>
      <c r="B6509">
        <v>124.47</v>
      </c>
      <c r="C6509">
        <v>-4.3200000000000001E-3</v>
      </c>
      <c r="D6509">
        <f t="shared" si="101"/>
        <v>-4.3290110895855809E-3</v>
      </c>
    </row>
    <row r="6510" spans="1:4" x14ac:dyDescent="0.25">
      <c r="A6510" t="s">
        <v>3942</v>
      </c>
      <c r="B6510">
        <v>123.82</v>
      </c>
      <c r="C6510">
        <v>-5.2220000000000001E-3</v>
      </c>
      <c r="D6510">
        <f t="shared" si="101"/>
        <v>-5.2358249218002516E-3</v>
      </c>
    </row>
    <row r="6511" spans="1:4" x14ac:dyDescent="0.25">
      <c r="A6511" t="s">
        <v>3943</v>
      </c>
      <c r="B6511">
        <v>123.63</v>
      </c>
      <c r="C6511">
        <v>-1.5349999999999999E-3</v>
      </c>
      <c r="D6511">
        <f t="shared" si="101"/>
        <v>-1.5356640722503296E-3</v>
      </c>
    </row>
    <row r="6512" spans="1:4" x14ac:dyDescent="0.25">
      <c r="A6512" t="s">
        <v>3944</v>
      </c>
      <c r="B6512">
        <v>123.64</v>
      </c>
      <c r="C6512">
        <v>8.1000000000000004E-5</v>
      </c>
      <c r="D6512">
        <f t="shared" si="101"/>
        <v>8.0883245079988331E-5</v>
      </c>
    </row>
    <row r="6513" spans="1:4" x14ac:dyDescent="0.25">
      <c r="A6513" s="1">
        <v>42046</v>
      </c>
      <c r="B6513">
        <v>124.41</v>
      </c>
      <c r="C6513">
        <v>6.228E-3</v>
      </c>
      <c r="D6513">
        <f t="shared" si="101"/>
        <v>6.2084456624841335E-3</v>
      </c>
    </row>
    <row r="6514" spans="1:4" x14ac:dyDescent="0.25">
      <c r="A6514" s="1">
        <v>42074</v>
      </c>
      <c r="B6514">
        <v>125.66</v>
      </c>
      <c r="C6514">
        <v>1.0047E-2</v>
      </c>
      <c r="D6514">
        <f t="shared" si="101"/>
        <v>9.9972840484013007E-3</v>
      </c>
    </row>
    <row r="6515" spans="1:4" x14ac:dyDescent="0.25">
      <c r="A6515" s="1">
        <v>42105</v>
      </c>
      <c r="B6515">
        <v>125.38</v>
      </c>
      <c r="C6515">
        <v>-2.2279999999999999E-3</v>
      </c>
      <c r="D6515">
        <f t="shared" si="101"/>
        <v>-2.2307211289785446E-3</v>
      </c>
    </row>
    <row r="6516" spans="1:4" x14ac:dyDescent="0.25">
      <c r="A6516" s="1">
        <v>42135</v>
      </c>
      <c r="B6516">
        <v>125.72</v>
      </c>
      <c r="C6516">
        <v>2.712E-3</v>
      </c>
      <c r="D6516">
        <f t="shared" si="101"/>
        <v>2.7080860835443738E-3</v>
      </c>
    </row>
    <row r="6517" spans="1:4" x14ac:dyDescent="0.25">
      <c r="A6517" s="1">
        <v>42166</v>
      </c>
      <c r="B6517">
        <v>125.98</v>
      </c>
      <c r="C6517">
        <v>2.068E-3</v>
      </c>
      <c r="D6517">
        <f t="shared" si="101"/>
        <v>2.0659522644161611E-3</v>
      </c>
    </row>
    <row r="6518" spans="1:4" x14ac:dyDescent="0.25">
      <c r="A6518" s="1">
        <v>42258</v>
      </c>
      <c r="B6518">
        <v>124.5</v>
      </c>
      <c r="C6518">
        <v>-1.1748E-2</v>
      </c>
      <c r="D6518">
        <f t="shared" si="101"/>
        <v>-1.1817448289020708E-2</v>
      </c>
    </row>
    <row r="6519" spans="1:4" x14ac:dyDescent="0.25">
      <c r="A6519" s="1">
        <v>42288</v>
      </c>
      <c r="B6519">
        <v>125.26</v>
      </c>
      <c r="C6519">
        <v>6.1040000000000001E-3</v>
      </c>
      <c r="D6519">
        <f t="shared" si="101"/>
        <v>6.0858611925045745E-3</v>
      </c>
    </row>
    <row r="6520" spans="1:4" x14ac:dyDescent="0.25">
      <c r="A6520" s="1">
        <v>42319</v>
      </c>
      <c r="B6520">
        <v>124.71</v>
      </c>
      <c r="C6520">
        <v>-4.3909999999999999E-3</v>
      </c>
      <c r="D6520">
        <f t="shared" si="101"/>
        <v>-4.4005351646110935E-3</v>
      </c>
    </row>
    <row r="6521" spans="1:4" x14ac:dyDescent="0.25">
      <c r="A6521" s="1">
        <v>42349</v>
      </c>
      <c r="B6521">
        <v>123.81</v>
      </c>
      <c r="C6521">
        <v>-7.2170000000000003E-3</v>
      </c>
      <c r="D6521">
        <f t="shared" si="101"/>
        <v>-7.2429095000555166E-3</v>
      </c>
    </row>
    <row r="6522" spans="1:4" x14ac:dyDescent="0.25">
      <c r="A6522" t="s">
        <v>3945</v>
      </c>
      <c r="B6522">
        <v>120</v>
      </c>
      <c r="C6522">
        <v>-3.0772999999999998E-2</v>
      </c>
      <c r="D6522">
        <f t="shared" si="101"/>
        <v>-3.1256389650554127E-2</v>
      </c>
    </row>
    <row r="6523" spans="1:4" x14ac:dyDescent="0.25">
      <c r="A6523" t="s">
        <v>3946</v>
      </c>
      <c r="B6523">
        <v>120.84</v>
      </c>
      <c r="C6523">
        <v>7.0000000000000001E-3</v>
      </c>
      <c r="D6523">
        <f t="shared" si="101"/>
        <v>6.9756137364253585E-3</v>
      </c>
    </row>
    <row r="6524" spans="1:4" x14ac:dyDescent="0.25">
      <c r="A6524" t="s">
        <v>3947</v>
      </c>
      <c r="B6524">
        <v>126.18</v>
      </c>
      <c r="C6524">
        <v>4.4191000000000001E-2</v>
      </c>
      <c r="D6524">
        <f t="shared" si="101"/>
        <v>4.3242102424192241E-2</v>
      </c>
    </row>
    <row r="6525" spans="1:4" x14ac:dyDescent="0.25">
      <c r="A6525" t="s">
        <v>3948</v>
      </c>
      <c r="B6525">
        <v>126.54</v>
      </c>
      <c r="C6525">
        <v>2.8530000000000001E-3</v>
      </c>
      <c r="D6525">
        <f t="shared" si="101"/>
        <v>2.8490047760748711E-3</v>
      </c>
    </row>
    <row r="6526" spans="1:4" x14ac:dyDescent="0.25">
      <c r="A6526" t="s">
        <v>3949</v>
      </c>
      <c r="B6526">
        <v>126.86</v>
      </c>
      <c r="C6526">
        <v>2.529E-3</v>
      </c>
      <c r="D6526">
        <f t="shared" si="101"/>
        <v>2.525652487012689E-3</v>
      </c>
    </row>
    <row r="6527" spans="1:4" x14ac:dyDescent="0.25">
      <c r="A6527" t="s">
        <v>3950</v>
      </c>
      <c r="B6527">
        <v>130.21001000000001</v>
      </c>
      <c r="C6527">
        <v>2.6407E-2</v>
      </c>
      <c r="D6527">
        <f t="shared" si="101"/>
        <v>2.6064492333899885E-2</v>
      </c>
    </row>
    <row r="6528" spans="1:4" x14ac:dyDescent="0.25">
      <c r="A6528" t="s">
        <v>3951</v>
      </c>
      <c r="B6528">
        <v>132.5</v>
      </c>
      <c r="C6528">
        <v>1.7586999999999998E-2</v>
      </c>
      <c r="D6528">
        <f t="shared" si="101"/>
        <v>1.743403688662588E-2</v>
      </c>
    </row>
    <row r="6529" spans="1:4" x14ac:dyDescent="0.25">
      <c r="A6529" t="s">
        <v>3952</v>
      </c>
      <c r="B6529">
        <v>133.60001</v>
      </c>
      <c r="C6529">
        <v>8.3020000000000004E-3</v>
      </c>
      <c r="D6529">
        <f t="shared" si="101"/>
        <v>8.2676905265650288E-3</v>
      </c>
    </row>
    <row r="6530" spans="1:4" x14ac:dyDescent="0.25">
      <c r="A6530" t="s">
        <v>3953</v>
      </c>
      <c r="B6530">
        <v>134.64999</v>
      </c>
      <c r="C6530">
        <v>7.8589999999999997E-3</v>
      </c>
      <c r="D6530">
        <f t="shared" si="101"/>
        <v>7.8284090381461734E-3</v>
      </c>
    </row>
    <row r="6531" spans="1:4" x14ac:dyDescent="0.25">
      <c r="A6531" t="s">
        <v>3954</v>
      </c>
      <c r="B6531">
        <v>134.74001000000001</v>
      </c>
      <c r="C6531">
        <v>6.6799999999999997E-4</v>
      </c>
      <c r="D6531">
        <f t="shared" si="101"/>
        <v>6.6832475853360548E-4</v>
      </c>
    </row>
    <row r="6532" spans="1:4" x14ac:dyDescent="0.25">
      <c r="A6532" t="s">
        <v>3955</v>
      </c>
      <c r="B6532">
        <v>133.88</v>
      </c>
      <c r="C6532">
        <v>-6.3829999999999998E-3</v>
      </c>
      <c r="D6532">
        <f t="shared" ref="D6532:D6595" si="102">LN(B6532/B6531)</f>
        <v>-6.4031934063958481E-3</v>
      </c>
    </row>
    <row r="6533" spans="1:4" x14ac:dyDescent="0.25">
      <c r="A6533" s="1">
        <v>42016</v>
      </c>
      <c r="B6533">
        <v>134.42999</v>
      </c>
      <c r="C6533">
        <v>4.1079999999999997E-3</v>
      </c>
      <c r="D6533">
        <f t="shared" si="102"/>
        <v>4.0996667348753603E-3</v>
      </c>
    </row>
    <row r="6534" spans="1:4" x14ac:dyDescent="0.25">
      <c r="A6534" s="1">
        <v>42047</v>
      </c>
      <c r="B6534">
        <v>133.81</v>
      </c>
      <c r="C6534">
        <v>-4.6119999999999998E-3</v>
      </c>
      <c r="D6534">
        <f t="shared" si="102"/>
        <v>-4.6226597611037888E-3</v>
      </c>
    </row>
    <row r="6535" spans="1:4" x14ac:dyDescent="0.25">
      <c r="A6535" s="1">
        <v>42075</v>
      </c>
      <c r="B6535">
        <v>130.92999</v>
      </c>
      <c r="C6535">
        <v>-2.1523E-2</v>
      </c>
      <c r="D6535">
        <f t="shared" si="102"/>
        <v>-2.1758130453928298E-2</v>
      </c>
    </row>
    <row r="6536" spans="1:4" x14ac:dyDescent="0.25">
      <c r="A6536" s="1">
        <v>42106</v>
      </c>
      <c r="B6536">
        <v>134.53</v>
      </c>
      <c r="C6536">
        <v>2.7496E-2</v>
      </c>
      <c r="D6536">
        <f t="shared" si="102"/>
        <v>2.7124469634482399E-2</v>
      </c>
    </row>
    <row r="6537" spans="1:4" x14ac:dyDescent="0.25">
      <c r="A6537" s="1">
        <v>42197</v>
      </c>
      <c r="B6537">
        <v>133.92999</v>
      </c>
      <c r="C6537">
        <v>-4.4600000000000004E-3</v>
      </c>
      <c r="D6537">
        <f t="shared" si="102"/>
        <v>-4.4700217642937414E-3</v>
      </c>
    </row>
    <row r="6538" spans="1:4" x14ac:dyDescent="0.25">
      <c r="A6538" s="1">
        <v>42228</v>
      </c>
      <c r="B6538">
        <v>133.84</v>
      </c>
      <c r="C6538">
        <v>-6.7199999999999996E-4</v>
      </c>
      <c r="D6538">
        <f t="shared" si="102"/>
        <v>-6.7214405458919933E-4</v>
      </c>
    </row>
    <row r="6539" spans="1:4" x14ac:dyDescent="0.25">
      <c r="A6539" s="1">
        <v>42259</v>
      </c>
      <c r="B6539">
        <v>131.89999</v>
      </c>
      <c r="C6539">
        <v>-1.4494999999999999E-2</v>
      </c>
      <c r="D6539">
        <f t="shared" si="102"/>
        <v>-1.460107277031388E-2</v>
      </c>
    </row>
    <row r="6540" spans="1:4" x14ac:dyDescent="0.25">
      <c r="A6540" s="1">
        <v>42289</v>
      </c>
      <c r="B6540">
        <v>132.53998999999999</v>
      </c>
      <c r="C6540">
        <v>4.8520000000000004E-3</v>
      </c>
      <c r="D6540">
        <f t="shared" si="102"/>
        <v>4.8404273029020979E-3</v>
      </c>
    </row>
    <row r="6541" spans="1:4" x14ac:dyDescent="0.25">
      <c r="A6541" s="1">
        <v>42320</v>
      </c>
      <c r="B6541">
        <v>130.44</v>
      </c>
      <c r="C6541">
        <v>-1.5844E-2</v>
      </c>
      <c r="D6541">
        <f t="shared" si="102"/>
        <v>-1.5971060290038478E-2</v>
      </c>
    </row>
    <row r="6542" spans="1:4" x14ac:dyDescent="0.25">
      <c r="A6542" t="s">
        <v>3956</v>
      </c>
      <c r="B6542">
        <v>132.00998999999999</v>
      </c>
      <c r="C6542">
        <v>1.2036E-2</v>
      </c>
      <c r="D6542">
        <f t="shared" si="102"/>
        <v>1.1964250619709932E-2</v>
      </c>
    </row>
    <row r="6543" spans="1:4" x14ac:dyDescent="0.25">
      <c r="A6543" t="s">
        <v>3957</v>
      </c>
      <c r="B6543">
        <v>131.28998999999999</v>
      </c>
      <c r="C6543">
        <v>-5.4539999999999996E-3</v>
      </c>
      <c r="D6543">
        <f t="shared" si="102"/>
        <v>-5.4690607620755576E-3</v>
      </c>
    </row>
    <row r="6544" spans="1:4" x14ac:dyDescent="0.25">
      <c r="A6544" t="s">
        <v>3958</v>
      </c>
      <c r="B6544">
        <v>132.89999</v>
      </c>
      <c r="C6544">
        <v>1.2263E-2</v>
      </c>
      <c r="D6544">
        <f t="shared" si="102"/>
        <v>1.2188349695899292E-2</v>
      </c>
    </row>
    <row r="6545" spans="1:4" x14ac:dyDescent="0.25">
      <c r="A6545" t="s">
        <v>3959</v>
      </c>
      <c r="B6545">
        <v>131.35001</v>
      </c>
      <c r="C6545">
        <v>-1.1663E-2</v>
      </c>
      <c r="D6545">
        <f t="shared" si="102"/>
        <v>-1.1731298210635652E-2</v>
      </c>
    </row>
    <row r="6546" spans="1:4" x14ac:dyDescent="0.25">
      <c r="A6546" t="s">
        <v>3960</v>
      </c>
      <c r="B6546">
        <v>130.28998999999999</v>
      </c>
      <c r="C6546">
        <v>-8.0700000000000008E-3</v>
      </c>
      <c r="D6546">
        <f t="shared" si="102"/>
        <v>-8.1029338010405599E-3</v>
      </c>
    </row>
    <row r="6547" spans="1:4" x14ac:dyDescent="0.25">
      <c r="A6547" t="s">
        <v>3961</v>
      </c>
      <c r="B6547">
        <v>131.31</v>
      </c>
      <c r="C6547">
        <v>7.8289999999999992E-3</v>
      </c>
      <c r="D6547">
        <f t="shared" si="102"/>
        <v>7.7982814079376782E-3</v>
      </c>
    </row>
    <row r="6548" spans="1:4" x14ac:dyDescent="0.25">
      <c r="A6548" t="s">
        <v>3962</v>
      </c>
      <c r="B6548">
        <v>131.88</v>
      </c>
      <c r="C6548">
        <v>4.3410000000000002E-3</v>
      </c>
      <c r="D6548">
        <f t="shared" si="102"/>
        <v>4.3314783326166379E-3</v>
      </c>
    </row>
    <row r="6549" spans="1:4" x14ac:dyDescent="0.25">
      <c r="A6549" t="s">
        <v>3963</v>
      </c>
      <c r="B6549">
        <v>133.11000000000001</v>
      </c>
      <c r="C6549">
        <v>9.3270000000000002E-3</v>
      </c>
      <c r="D6549">
        <f t="shared" si="102"/>
        <v>9.2834358553975458E-3</v>
      </c>
    </row>
    <row r="6550" spans="1:4" x14ac:dyDescent="0.25">
      <c r="A6550" t="s">
        <v>3964</v>
      </c>
      <c r="B6550">
        <v>132.89999</v>
      </c>
      <c r="C6550">
        <v>-1.578E-3</v>
      </c>
      <c r="D6550">
        <f t="shared" si="102"/>
        <v>-1.5789635842758478E-3</v>
      </c>
    </row>
    <row r="6551" spans="1:4" x14ac:dyDescent="0.25">
      <c r="A6551" t="s">
        <v>3965</v>
      </c>
      <c r="B6551">
        <v>132.67999</v>
      </c>
      <c r="C6551">
        <v>-1.655E-3</v>
      </c>
      <c r="D6551">
        <f t="shared" si="102"/>
        <v>-1.6567517651128031E-3</v>
      </c>
    </row>
    <row r="6552" spans="1:4" x14ac:dyDescent="0.25">
      <c r="A6552" t="s">
        <v>3966</v>
      </c>
      <c r="B6552">
        <v>133.69999999999999</v>
      </c>
      <c r="C6552">
        <v>7.6880000000000004E-3</v>
      </c>
      <c r="D6552">
        <f t="shared" si="102"/>
        <v>7.6583453983581689E-3</v>
      </c>
    </row>
    <row r="6553" spans="1:4" x14ac:dyDescent="0.25">
      <c r="A6553" t="s">
        <v>3967</v>
      </c>
      <c r="B6553">
        <v>133.35001</v>
      </c>
      <c r="C6553">
        <v>-2.6180000000000001E-3</v>
      </c>
      <c r="D6553">
        <f t="shared" si="102"/>
        <v>-2.6211584892508349E-3</v>
      </c>
    </row>
    <row r="6554" spans="1:4" x14ac:dyDescent="0.25">
      <c r="A6554" t="s">
        <v>3968</v>
      </c>
      <c r="B6554">
        <v>132.25</v>
      </c>
      <c r="C6554">
        <v>-8.2489999999999994E-3</v>
      </c>
      <c r="D6554">
        <f t="shared" si="102"/>
        <v>-8.2832548802378361E-3</v>
      </c>
    </row>
    <row r="6555" spans="1:4" x14ac:dyDescent="0.25">
      <c r="A6555" s="1">
        <v>42461</v>
      </c>
      <c r="B6555">
        <v>131.07001</v>
      </c>
      <c r="C6555">
        <v>-8.9219999999999994E-3</v>
      </c>
      <c r="D6555">
        <f t="shared" si="102"/>
        <v>-8.9624628118480307E-3</v>
      </c>
    </row>
    <row r="6556" spans="1:4" x14ac:dyDescent="0.25">
      <c r="A6556" s="1">
        <v>42491</v>
      </c>
      <c r="B6556">
        <v>130.42999</v>
      </c>
      <c r="C6556">
        <v>-4.8830000000000002E-3</v>
      </c>
      <c r="D6556">
        <f t="shared" si="102"/>
        <v>-4.8950002138498068E-3</v>
      </c>
    </row>
    <row r="6557" spans="1:4" x14ac:dyDescent="0.25">
      <c r="A6557" s="1">
        <v>42522</v>
      </c>
      <c r="B6557">
        <v>129.08000000000001</v>
      </c>
      <c r="C6557">
        <v>-1.035E-2</v>
      </c>
      <c r="D6557">
        <f t="shared" si="102"/>
        <v>-1.0404240528949775E-2</v>
      </c>
    </row>
    <row r="6558" spans="1:4" x14ac:dyDescent="0.25">
      <c r="A6558" s="1">
        <v>42552</v>
      </c>
      <c r="B6558">
        <v>125.4</v>
      </c>
      <c r="C6558">
        <v>-2.8509E-2</v>
      </c>
      <c r="D6558">
        <f t="shared" si="102"/>
        <v>-2.8923738984940772E-2</v>
      </c>
    </row>
    <row r="6559" spans="1:4" x14ac:dyDescent="0.25">
      <c r="A6559" s="1">
        <v>42583</v>
      </c>
      <c r="B6559">
        <v>123.9</v>
      </c>
      <c r="C6559">
        <v>-1.1962E-2</v>
      </c>
      <c r="D6559">
        <f t="shared" si="102"/>
        <v>-1.2033839563723565E-2</v>
      </c>
    </row>
    <row r="6560" spans="1:4" x14ac:dyDescent="0.25">
      <c r="A6560" s="1">
        <v>42675</v>
      </c>
      <c r="B6560">
        <v>125.78</v>
      </c>
      <c r="C6560">
        <v>1.5174E-2</v>
      </c>
      <c r="D6560">
        <f t="shared" si="102"/>
        <v>1.5059560480260564E-2</v>
      </c>
    </row>
    <row r="6561" spans="1:4" x14ac:dyDescent="0.25">
      <c r="A6561" s="1">
        <v>42705</v>
      </c>
      <c r="B6561">
        <v>127.49</v>
      </c>
      <c r="C6561">
        <v>1.3594999999999999E-2</v>
      </c>
      <c r="D6561">
        <f t="shared" si="102"/>
        <v>1.3503581034673525E-2</v>
      </c>
    </row>
    <row r="6562" spans="1:4" x14ac:dyDescent="0.25">
      <c r="A6562" t="s">
        <v>3969</v>
      </c>
      <c r="B6562">
        <v>121.4</v>
      </c>
      <c r="C6562">
        <v>-4.7767999999999998E-2</v>
      </c>
      <c r="D6562">
        <f t="shared" si="102"/>
        <v>-4.8947051524632877E-2</v>
      </c>
    </row>
    <row r="6563" spans="1:4" x14ac:dyDescent="0.25">
      <c r="A6563" t="s">
        <v>3970</v>
      </c>
      <c r="B6563">
        <v>119.62</v>
      </c>
      <c r="C6563">
        <v>-1.4662E-2</v>
      </c>
      <c r="D6563">
        <f t="shared" si="102"/>
        <v>-1.4770827008986943E-2</v>
      </c>
    </row>
    <row r="6564" spans="1:4" x14ac:dyDescent="0.25">
      <c r="A6564" t="s">
        <v>3971</v>
      </c>
      <c r="B6564">
        <v>119.23</v>
      </c>
      <c r="C6564">
        <v>-3.2599999999999999E-3</v>
      </c>
      <c r="D6564">
        <f t="shared" si="102"/>
        <v>-3.2656507983703773E-3</v>
      </c>
    </row>
    <row r="6565" spans="1:4" x14ac:dyDescent="0.25">
      <c r="A6565" t="s">
        <v>3972</v>
      </c>
      <c r="B6565">
        <v>119.76</v>
      </c>
      <c r="C6565">
        <v>4.4450000000000002E-3</v>
      </c>
      <c r="D6565">
        <f t="shared" si="102"/>
        <v>4.4353392933322543E-3</v>
      </c>
    </row>
    <row r="6566" spans="1:4" x14ac:dyDescent="0.25">
      <c r="A6566" t="s">
        <v>3973</v>
      </c>
      <c r="B6566">
        <v>116.46</v>
      </c>
      <c r="C6566">
        <v>-2.7555E-2</v>
      </c>
      <c r="D6566">
        <f t="shared" si="102"/>
        <v>-2.7941873702399141E-2</v>
      </c>
    </row>
    <row r="6567" spans="1:4" x14ac:dyDescent="0.25">
      <c r="A6567" t="s">
        <v>3974</v>
      </c>
      <c r="B6567">
        <v>120.22</v>
      </c>
      <c r="C6567">
        <v>3.2286000000000002E-2</v>
      </c>
      <c r="D6567">
        <f t="shared" si="102"/>
        <v>3.177553120204215E-2</v>
      </c>
    </row>
    <row r="6568" spans="1:4" x14ac:dyDescent="0.25">
      <c r="A6568" t="s">
        <v>3975</v>
      </c>
      <c r="B6568">
        <v>122.76</v>
      </c>
      <c r="C6568">
        <v>2.1128000000000001E-2</v>
      </c>
      <c r="D6568">
        <f t="shared" si="102"/>
        <v>2.0907832140519549E-2</v>
      </c>
    </row>
    <row r="6569" spans="1:4" x14ac:dyDescent="0.25">
      <c r="A6569" t="s">
        <v>3976</v>
      </c>
      <c r="B6569">
        <v>121.71</v>
      </c>
      <c r="C6569">
        <v>-8.5529999999999998E-3</v>
      </c>
      <c r="D6569">
        <f t="shared" si="102"/>
        <v>-8.5900638650699707E-3</v>
      </c>
    </row>
    <row r="6570" spans="1:4" x14ac:dyDescent="0.25">
      <c r="A6570" t="s">
        <v>3977</v>
      </c>
      <c r="B6570">
        <v>122.2</v>
      </c>
      <c r="C6570">
        <v>4.0260000000000001E-3</v>
      </c>
      <c r="D6570">
        <f t="shared" si="102"/>
        <v>4.017880851029481E-3</v>
      </c>
    </row>
    <row r="6571" spans="1:4" x14ac:dyDescent="0.25">
      <c r="A6571" t="s">
        <v>3978</v>
      </c>
      <c r="B6571">
        <v>121.57</v>
      </c>
      <c r="C6571">
        <v>-5.1549999999999999E-3</v>
      </c>
      <c r="D6571">
        <f t="shared" si="102"/>
        <v>-5.1688181697924808E-3</v>
      </c>
    </row>
    <row r="6572" spans="1:4" x14ac:dyDescent="0.25">
      <c r="A6572" t="s">
        <v>3979</v>
      </c>
      <c r="B6572">
        <v>122.28</v>
      </c>
      <c r="C6572">
        <v>5.8399999999999997E-3</v>
      </c>
      <c r="D6572">
        <f t="shared" si="102"/>
        <v>5.8232684549311851E-3</v>
      </c>
    </row>
    <row r="6573" spans="1:4" x14ac:dyDescent="0.25">
      <c r="A6573" t="s">
        <v>3980</v>
      </c>
      <c r="B6573">
        <v>125.76</v>
      </c>
      <c r="C6573">
        <v>2.8459000000000002E-2</v>
      </c>
      <c r="D6573">
        <f t="shared" si="102"/>
        <v>2.8061831658262714E-2</v>
      </c>
    </row>
    <row r="6574" spans="1:4" x14ac:dyDescent="0.25">
      <c r="A6574" s="1">
        <v>42371</v>
      </c>
      <c r="B6574">
        <v>126.51</v>
      </c>
      <c r="C6574">
        <v>5.9639999999999997E-3</v>
      </c>
      <c r="D6574">
        <f t="shared" si="102"/>
        <v>5.9460277456817893E-3</v>
      </c>
    </row>
    <row r="6575" spans="1:4" x14ac:dyDescent="0.25">
      <c r="A6575" s="1">
        <v>42402</v>
      </c>
      <c r="B6575">
        <v>125.27</v>
      </c>
      <c r="C6575">
        <v>-9.8019999999999999E-3</v>
      </c>
      <c r="D6575">
        <f t="shared" si="102"/>
        <v>-9.8499485704776624E-3</v>
      </c>
    </row>
    <row r="6576" spans="1:4" x14ac:dyDescent="0.25">
      <c r="A6576" s="1">
        <v>42431</v>
      </c>
      <c r="B6576">
        <v>123.79</v>
      </c>
      <c r="C6576">
        <v>-1.1814E-2</v>
      </c>
      <c r="D6576">
        <f t="shared" si="102"/>
        <v>-1.1884826312381552E-2</v>
      </c>
    </row>
    <row r="6577" spans="1:4" x14ac:dyDescent="0.25">
      <c r="A6577" s="1">
        <v>42462</v>
      </c>
      <c r="B6577">
        <v>121.11</v>
      </c>
      <c r="C6577">
        <v>-2.1649999999999999E-2</v>
      </c>
      <c r="D6577">
        <f t="shared" si="102"/>
        <v>-2.1887358010759826E-2</v>
      </c>
    </row>
    <row r="6578" spans="1:4" x14ac:dyDescent="0.25">
      <c r="A6578" s="1">
        <v>42492</v>
      </c>
      <c r="B6578">
        <v>116.43</v>
      </c>
      <c r="C6578">
        <v>-3.8642999999999997E-2</v>
      </c>
      <c r="D6578">
        <f t="shared" si="102"/>
        <v>-3.9408989484034422E-2</v>
      </c>
    </row>
    <row r="6579" spans="1:4" x14ac:dyDescent="0.25">
      <c r="A6579" s="1">
        <v>42584</v>
      </c>
      <c r="B6579">
        <v>111.85</v>
      </c>
      <c r="C6579">
        <v>-3.9336999999999997E-2</v>
      </c>
      <c r="D6579">
        <f t="shared" si="102"/>
        <v>-4.0131546112786166E-2</v>
      </c>
    </row>
    <row r="6580" spans="1:4" x14ac:dyDescent="0.25">
      <c r="A6580" s="1">
        <v>42615</v>
      </c>
      <c r="B6580">
        <v>113.86</v>
      </c>
      <c r="C6580">
        <v>1.7971000000000001E-2</v>
      </c>
      <c r="D6580">
        <f t="shared" si="102"/>
        <v>1.7810935586797239E-2</v>
      </c>
    </row>
    <row r="6581" spans="1:4" x14ac:dyDescent="0.25">
      <c r="A6581" s="1">
        <v>42645</v>
      </c>
      <c r="B6581">
        <v>114.33</v>
      </c>
      <c r="C6581">
        <v>4.1279999999999997E-3</v>
      </c>
      <c r="D6581">
        <f t="shared" si="102"/>
        <v>4.119380030942762E-3</v>
      </c>
    </row>
    <row r="6582" spans="1:4" x14ac:dyDescent="0.25">
      <c r="A6582" s="1">
        <v>42676</v>
      </c>
      <c r="B6582">
        <v>113.27</v>
      </c>
      <c r="C6582">
        <v>-9.2709999999999997E-3</v>
      </c>
      <c r="D6582">
        <f t="shared" si="102"/>
        <v>-9.3146543412563759E-3</v>
      </c>
    </row>
    <row r="6583" spans="1:4" x14ac:dyDescent="0.25">
      <c r="A6583" s="1">
        <v>42706</v>
      </c>
      <c r="B6583">
        <v>116.32</v>
      </c>
      <c r="C6583">
        <v>2.6927E-2</v>
      </c>
      <c r="D6583">
        <f t="shared" si="102"/>
        <v>2.6570664572586947E-2</v>
      </c>
    </row>
    <row r="6584" spans="1:4" x14ac:dyDescent="0.25">
      <c r="A6584" t="s">
        <v>3981</v>
      </c>
      <c r="B6584">
        <v>119.43</v>
      </c>
      <c r="C6584">
        <v>2.6737E-2</v>
      </c>
      <c r="D6584">
        <f t="shared" si="102"/>
        <v>2.6385411895126446E-2</v>
      </c>
    </row>
    <row r="6585" spans="1:4" x14ac:dyDescent="0.25">
      <c r="A6585" t="s">
        <v>3982</v>
      </c>
      <c r="B6585">
        <v>121.21</v>
      </c>
      <c r="C6585">
        <v>1.4904000000000001E-2</v>
      </c>
      <c r="D6585">
        <f t="shared" si="102"/>
        <v>1.4794152802085124E-2</v>
      </c>
    </row>
    <row r="6586" spans="1:4" x14ac:dyDescent="0.25">
      <c r="A6586" t="s">
        <v>3983</v>
      </c>
      <c r="B6586">
        <v>119.97</v>
      </c>
      <c r="C6586">
        <v>-1.023E-2</v>
      </c>
      <c r="D6586">
        <f t="shared" si="102"/>
        <v>-1.0282866955583919E-2</v>
      </c>
    </row>
    <row r="6587" spans="1:4" x14ac:dyDescent="0.25">
      <c r="A6587" t="s">
        <v>3984</v>
      </c>
      <c r="B6587">
        <v>121.69</v>
      </c>
      <c r="C6587">
        <v>1.4337000000000001E-2</v>
      </c>
      <c r="D6587">
        <f t="shared" si="102"/>
        <v>1.423511582187191E-2</v>
      </c>
    </row>
    <row r="6588" spans="1:4" x14ac:dyDescent="0.25">
      <c r="A6588" t="s">
        <v>3985</v>
      </c>
      <c r="B6588">
        <v>122.85</v>
      </c>
      <c r="C6588">
        <v>9.5320000000000005E-3</v>
      </c>
      <c r="D6588">
        <f t="shared" si="102"/>
        <v>9.4872716184794936E-3</v>
      </c>
    </row>
    <row r="6589" spans="1:4" x14ac:dyDescent="0.25">
      <c r="A6589" t="s">
        <v>3986</v>
      </c>
      <c r="B6589">
        <v>124.53</v>
      </c>
      <c r="C6589">
        <v>1.3675E-2</v>
      </c>
      <c r="D6589">
        <f t="shared" si="102"/>
        <v>1.3582551765868912E-2</v>
      </c>
    </row>
    <row r="6590" spans="1:4" x14ac:dyDescent="0.25">
      <c r="A6590" t="s">
        <v>3987</v>
      </c>
      <c r="B6590">
        <v>125.61</v>
      </c>
      <c r="C6590">
        <v>8.6730000000000002E-3</v>
      </c>
      <c r="D6590">
        <f t="shared" si="102"/>
        <v>8.6352179661046396E-3</v>
      </c>
    </row>
    <row r="6591" spans="1:4" x14ac:dyDescent="0.25">
      <c r="A6591" t="s">
        <v>3988</v>
      </c>
      <c r="B6591">
        <v>126.86</v>
      </c>
      <c r="C6591">
        <v>9.9509999999999998E-3</v>
      </c>
      <c r="D6591">
        <f t="shared" si="102"/>
        <v>9.9022475065893272E-3</v>
      </c>
    </row>
    <row r="6592" spans="1:4" x14ac:dyDescent="0.25">
      <c r="A6592" t="s">
        <v>3989</v>
      </c>
      <c r="B6592">
        <v>126.26</v>
      </c>
      <c r="C6592">
        <v>-4.7299999999999998E-3</v>
      </c>
      <c r="D6592">
        <f t="shared" si="102"/>
        <v>-4.7408432662714431E-3</v>
      </c>
    </row>
    <row r="6593" spans="1:4" x14ac:dyDescent="0.25">
      <c r="A6593" t="s">
        <v>3990</v>
      </c>
      <c r="B6593">
        <v>124.12</v>
      </c>
      <c r="C6593">
        <v>-1.6948999999999999E-2</v>
      </c>
      <c r="D6593">
        <f t="shared" si="102"/>
        <v>-1.7094433359300068E-2</v>
      </c>
    </row>
    <row r="6594" spans="1:4" x14ac:dyDescent="0.25">
      <c r="A6594" s="1">
        <v>42372</v>
      </c>
      <c r="B6594">
        <v>125.7</v>
      </c>
      <c r="C6594">
        <v>1.273E-2</v>
      </c>
      <c r="D6594">
        <f t="shared" si="102"/>
        <v>1.2649276016022287E-2</v>
      </c>
    </row>
    <row r="6595" spans="1:4" x14ac:dyDescent="0.25">
      <c r="A6595" s="1">
        <v>42403</v>
      </c>
      <c r="B6595">
        <v>125.59</v>
      </c>
      <c r="C6595">
        <v>-8.7500000000000002E-4</v>
      </c>
      <c r="D6595">
        <f t="shared" si="102"/>
        <v>-8.7548256616630103E-4</v>
      </c>
    </row>
    <row r="6596" spans="1:4" x14ac:dyDescent="0.25">
      <c r="A6596" s="1">
        <v>42432</v>
      </c>
      <c r="B6596">
        <v>126.8</v>
      </c>
      <c r="C6596">
        <v>9.6349999999999995E-3</v>
      </c>
      <c r="D6596">
        <f t="shared" ref="D6596:D6659" si="103">LN(B6596/B6595)</f>
        <v>9.5884089730901029E-3</v>
      </c>
    </row>
    <row r="6597" spans="1:4" x14ac:dyDescent="0.25">
      <c r="A6597" s="1">
        <v>42463</v>
      </c>
      <c r="B6597">
        <v>125.56</v>
      </c>
      <c r="C6597">
        <v>-9.7789999999999995E-3</v>
      </c>
      <c r="D6597">
        <f t="shared" si="103"/>
        <v>-9.8273100293727062E-3</v>
      </c>
    </row>
    <row r="6598" spans="1:4" x14ac:dyDescent="0.25">
      <c r="A6598" s="1">
        <v>42554</v>
      </c>
      <c r="B6598">
        <v>126.17</v>
      </c>
      <c r="C6598">
        <v>4.8580000000000003E-3</v>
      </c>
      <c r="D6598">
        <f t="shared" si="103"/>
        <v>4.8464719658970748E-3</v>
      </c>
    </row>
    <row r="6599" spans="1:4" x14ac:dyDescent="0.25">
      <c r="A6599" s="1">
        <v>42585</v>
      </c>
      <c r="B6599">
        <v>126.72</v>
      </c>
      <c r="C6599">
        <v>4.359E-3</v>
      </c>
      <c r="D6599">
        <f t="shared" si="103"/>
        <v>4.3497241264658423E-3</v>
      </c>
    </row>
    <row r="6600" spans="1:4" x14ac:dyDescent="0.25">
      <c r="A6600" s="1">
        <v>42616</v>
      </c>
      <c r="B6600">
        <v>126.03</v>
      </c>
      <c r="C6600">
        <v>-5.4450000000000002E-3</v>
      </c>
      <c r="D6600">
        <f t="shared" si="103"/>
        <v>-5.4599542167152728E-3</v>
      </c>
    </row>
    <row r="6601" spans="1:4" x14ac:dyDescent="0.25">
      <c r="A6601" s="1">
        <v>42646</v>
      </c>
      <c r="B6601">
        <v>125.89</v>
      </c>
      <c r="C6601">
        <v>-1.111E-3</v>
      </c>
      <c r="D6601">
        <f t="shared" si="103"/>
        <v>-1.1114640712325346E-3</v>
      </c>
    </row>
    <row r="6602" spans="1:4" x14ac:dyDescent="0.25">
      <c r="A6602" s="1">
        <v>42677</v>
      </c>
      <c r="B6602">
        <v>128.46001000000001</v>
      </c>
      <c r="C6602">
        <v>2.0414999999999999E-2</v>
      </c>
      <c r="D6602">
        <f t="shared" si="103"/>
        <v>2.0209139896719221E-2</v>
      </c>
    </row>
    <row r="6603" spans="1:4" x14ac:dyDescent="0.25">
      <c r="A6603" t="s">
        <v>3991</v>
      </c>
      <c r="B6603">
        <v>128.84</v>
      </c>
      <c r="C6603">
        <v>2.9580000000000001E-3</v>
      </c>
      <c r="D6603">
        <f t="shared" si="103"/>
        <v>2.9536747881108738E-3</v>
      </c>
    </row>
    <row r="6604" spans="1:4" x14ac:dyDescent="0.25">
      <c r="A6604" t="s">
        <v>3992</v>
      </c>
      <c r="B6604">
        <v>129.71001000000001</v>
      </c>
      <c r="C6604">
        <v>6.7530000000000003E-3</v>
      </c>
      <c r="D6604">
        <f t="shared" si="103"/>
        <v>6.7299419846389083E-3</v>
      </c>
    </row>
    <row r="6605" spans="1:4" x14ac:dyDescent="0.25">
      <c r="A6605" t="s">
        <v>3993</v>
      </c>
      <c r="B6605">
        <v>130.44999999999999</v>
      </c>
      <c r="C6605">
        <v>5.705E-3</v>
      </c>
      <c r="D6605">
        <f t="shared" si="103"/>
        <v>5.6887451351003227E-3</v>
      </c>
    </row>
    <row r="6606" spans="1:4" x14ac:dyDescent="0.25">
      <c r="A6606" t="s">
        <v>3994</v>
      </c>
      <c r="B6606">
        <v>130.88</v>
      </c>
      <c r="C6606">
        <v>3.2959999999999999E-3</v>
      </c>
      <c r="D6606">
        <f t="shared" si="103"/>
        <v>3.2908612716995235E-3</v>
      </c>
    </row>
    <row r="6607" spans="1:4" x14ac:dyDescent="0.25">
      <c r="A6607" t="s">
        <v>3995</v>
      </c>
      <c r="B6607">
        <v>131.35001</v>
      </c>
      <c r="C6607">
        <v>3.591E-3</v>
      </c>
      <c r="D6607">
        <f t="shared" si="103"/>
        <v>3.5847194095795514E-3</v>
      </c>
    </row>
    <row r="6608" spans="1:4" x14ac:dyDescent="0.25">
      <c r="A6608" t="s">
        <v>3996</v>
      </c>
      <c r="B6608">
        <v>131.00998999999999</v>
      </c>
      <c r="C6608">
        <v>-2.5890000000000002E-3</v>
      </c>
      <c r="D6608">
        <f t="shared" si="103"/>
        <v>-2.5920124284912836E-3</v>
      </c>
    </row>
    <row r="6609" spans="1:4" x14ac:dyDescent="0.25">
      <c r="A6609" t="s">
        <v>3997</v>
      </c>
      <c r="B6609">
        <v>130.59</v>
      </c>
      <c r="C6609">
        <v>-3.2060000000000001E-3</v>
      </c>
      <c r="D6609">
        <f t="shared" si="103"/>
        <v>-3.2109356032092085E-3</v>
      </c>
    </row>
    <row r="6610" spans="1:4" x14ac:dyDescent="0.25">
      <c r="A6610" t="s">
        <v>3998</v>
      </c>
      <c r="B6610">
        <v>130.22</v>
      </c>
      <c r="C6610">
        <v>-2.833E-3</v>
      </c>
      <c r="D6610">
        <f t="shared" si="103"/>
        <v>-2.8373164235999141E-3</v>
      </c>
    </row>
    <row r="6611" spans="1:4" x14ac:dyDescent="0.25">
      <c r="A6611" t="s">
        <v>3999</v>
      </c>
      <c r="B6611">
        <v>130.46001000000001</v>
      </c>
      <c r="C6611">
        <v>1.843E-3</v>
      </c>
      <c r="D6611">
        <f t="shared" si="103"/>
        <v>1.8414152110783114E-3</v>
      </c>
    </row>
    <row r="6612" spans="1:4" x14ac:dyDescent="0.25">
      <c r="A6612" t="s">
        <v>4000</v>
      </c>
      <c r="B6612">
        <v>131.08000000000001</v>
      </c>
      <c r="C6612">
        <v>4.7520000000000001E-3</v>
      </c>
      <c r="D6612">
        <f t="shared" si="103"/>
        <v>4.7410808108195417E-3</v>
      </c>
    </row>
    <row r="6613" spans="1:4" x14ac:dyDescent="0.25">
      <c r="A6613" t="s">
        <v>4001</v>
      </c>
      <c r="B6613">
        <v>132.47</v>
      </c>
      <c r="C6613">
        <v>1.0604000000000001E-2</v>
      </c>
      <c r="D6613">
        <f t="shared" si="103"/>
        <v>1.0548380865556303E-2</v>
      </c>
    </row>
    <row r="6614" spans="1:4" x14ac:dyDescent="0.25">
      <c r="A6614" t="s">
        <v>4002</v>
      </c>
      <c r="B6614">
        <v>133.41999999999999</v>
      </c>
      <c r="C6614">
        <v>7.1710000000000003E-3</v>
      </c>
      <c r="D6614">
        <f t="shared" si="103"/>
        <v>7.1458425851990016E-3</v>
      </c>
    </row>
    <row r="6615" spans="1:4" x14ac:dyDescent="0.25">
      <c r="A6615" t="s">
        <v>4003</v>
      </c>
      <c r="B6615">
        <v>133.42999</v>
      </c>
      <c r="C6615">
        <v>7.4999999999999993E-5</v>
      </c>
      <c r="D6615">
        <f t="shared" si="103"/>
        <v>7.4873527292772853E-5</v>
      </c>
    </row>
    <row r="6616" spans="1:4" x14ac:dyDescent="0.25">
      <c r="A6616" s="1">
        <v>42373</v>
      </c>
      <c r="B6616">
        <v>134.85001</v>
      </c>
      <c r="C6616">
        <v>1.0642E-2</v>
      </c>
      <c r="D6616">
        <f t="shared" si="103"/>
        <v>1.0586202933544247E-2</v>
      </c>
    </row>
    <row r="6617" spans="1:4" x14ac:dyDescent="0.25">
      <c r="A6617" s="1">
        <v>42464</v>
      </c>
      <c r="B6617">
        <v>134.85001</v>
      </c>
      <c r="C6617">
        <v>0</v>
      </c>
      <c r="D6617">
        <f t="shared" si="103"/>
        <v>0</v>
      </c>
    </row>
    <row r="6618" spans="1:4" x14ac:dyDescent="0.25">
      <c r="A6618" s="1">
        <v>42494</v>
      </c>
      <c r="B6618">
        <v>134.58000000000001</v>
      </c>
      <c r="C6618">
        <v>-2.0019999999999999E-3</v>
      </c>
      <c r="D6618">
        <f t="shared" si="103"/>
        <v>-2.0043059820343463E-3</v>
      </c>
    </row>
    <row r="6619" spans="1:4" x14ac:dyDescent="0.25">
      <c r="A6619" s="1">
        <v>42525</v>
      </c>
      <c r="B6619">
        <v>135.44</v>
      </c>
      <c r="C6619">
        <v>6.3899999999999998E-3</v>
      </c>
      <c r="D6619">
        <f t="shared" si="103"/>
        <v>6.3699200647079207E-3</v>
      </c>
    </row>
    <row r="6620" spans="1:4" x14ac:dyDescent="0.25">
      <c r="A6620" s="1">
        <v>42555</v>
      </c>
      <c r="B6620">
        <v>133.87</v>
      </c>
      <c r="C6620">
        <v>-1.1592E-2</v>
      </c>
      <c r="D6620">
        <f t="shared" si="103"/>
        <v>-1.1659558027073472E-2</v>
      </c>
    </row>
    <row r="6621" spans="1:4" x14ac:dyDescent="0.25">
      <c r="A6621" s="1">
        <v>42586</v>
      </c>
      <c r="B6621">
        <v>133.62</v>
      </c>
      <c r="C6621">
        <v>-1.867E-3</v>
      </c>
      <c r="D6621">
        <f t="shared" si="103"/>
        <v>-1.8692293004750732E-3</v>
      </c>
    </row>
    <row r="6622" spans="1:4" x14ac:dyDescent="0.25">
      <c r="A6622" s="1">
        <v>42678</v>
      </c>
      <c r="B6622">
        <v>133.00998999999999</v>
      </c>
      <c r="C6622">
        <v>-4.5649999999999996E-3</v>
      </c>
      <c r="D6622">
        <f t="shared" si="103"/>
        <v>-4.5757123144465391E-3</v>
      </c>
    </row>
    <row r="6623" spans="1:4" x14ac:dyDescent="0.25">
      <c r="A6623" s="1">
        <v>42708</v>
      </c>
      <c r="B6623">
        <v>134.38</v>
      </c>
      <c r="C6623">
        <v>1.03E-2</v>
      </c>
      <c r="D6623">
        <f t="shared" si="103"/>
        <v>1.0247369309119051E-2</v>
      </c>
    </row>
    <row r="6624" spans="1:4" x14ac:dyDescent="0.25">
      <c r="A6624" t="s">
        <v>4004</v>
      </c>
      <c r="B6624">
        <v>133.84</v>
      </c>
      <c r="C6624">
        <v>-4.019E-3</v>
      </c>
      <c r="D6624">
        <f t="shared" si="103"/>
        <v>-4.0265508134353714E-3</v>
      </c>
    </row>
    <row r="6625" spans="1:4" x14ac:dyDescent="0.25">
      <c r="A6625" t="s">
        <v>4005</v>
      </c>
      <c r="B6625">
        <v>134.37</v>
      </c>
      <c r="C6625">
        <v>3.96E-3</v>
      </c>
      <c r="D6625">
        <f t="shared" si="103"/>
        <v>3.9521322087498895E-3</v>
      </c>
    </row>
    <row r="6626" spans="1:4" x14ac:dyDescent="0.25">
      <c r="A6626" t="s">
        <v>4006</v>
      </c>
      <c r="B6626">
        <v>135.00998999999999</v>
      </c>
      <c r="C6626">
        <v>4.7629999999999999E-3</v>
      </c>
      <c r="D6626">
        <f t="shared" si="103"/>
        <v>4.7515868132460047E-3</v>
      </c>
    </row>
    <row r="6627" spans="1:4" x14ac:dyDescent="0.25">
      <c r="A6627" t="s">
        <v>4007</v>
      </c>
      <c r="B6627">
        <v>136.80000000000001</v>
      </c>
      <c r="C6627">
        <v>1.3258000000000001E-2</v>
      </c>
      <c r="D6627">
        <f t="shared" si="103"/>
        <v>1.3171229487885773E-2</v>
      </c>
    </row>
    <row r="6628" spans="1:4" x14ac:dyDescent="0.25">
      <c r="A6628" t="s">
        <v>4008</v>
      </c>
      <c r="B6628">
        <v>135.44</v>
      </c>
      <c r="C6628">
        <v>-9.9419999999999994E-3</v>
      </c>
      <c r="D6628">
        <f t="shared" si="103"/>
        <v>-9.9912673635703178E-3</v>
      </c>
    </row>
    <row r="6629" spans="1:4" x14ac:dyDescent="0.25">
      <c r="A6629" t="s">
        <v>4009</v>
      </c>
      <c r="B6629">
        <v>135.19</v>
      </c>
      <c r="C6629">
        <v>-1.846E-3</v>
      </c>
      <c r="D6629">
        <f t="shared" si="103"/>
        <v>-1.8475414485659004E-3</v>
      </c>
    </row>
    <row r="6630" spans="1:4" x14ac:dyDescent="0.25">
      <c r="A6630" t="s">
        <v>4010</v>
      </c>
      <c r="B6630">
        <v>134.60001</v>
      </c>
      <c r="C6630">
        <v>-4.3639999999999998E-3</v>
      </c>
      <c r="D6630">
        <f t="shared" si="103"/>
        <v>-4.3737048714842961E-3</v>
      </c>
    </row>
    <row r="6631" spans="1:4" x14ac:dyDescent="0.25">
      <c r="A6631" t="s">
        <v>4011</v>
      </c>
      <c r="B6631">
        <v>135.66</v>
      </c>
      <c r="C6631">
        <v>7.8750000000000001E-3</v>
      </c>
      <c r="D6631">
        <f t="shared" si="103"/>
        <v>7.8442640131037716E-3</v>
      </c>
    </row>
    <row r="6632" spans="1:4" x14ac:dyDescent="0.25">
      <c r="A6632" t="s">
        <v>4012</v>
      </c>
      <c r="B6632">
        <v>135.64999</v>
      </c>
      <c r="C6632">
        <v>-7.3999999999999996E-5</v>
      </c>
      <c r="D6632">
        <f t="shared" si="103"/>
        <v>-7.3790132125490558E-5</v>
      </c>
    </row>
    <row r="6633" spans="1:4" x14ac:dyDescent="0.25">
      <c r="A6633" t="s">
        <v>4013</v>
      </c>
      <c r="B6633">
        <v>135.34</v>
      </c>
      <c r="C6633">
        <v>-2.2850000000000001E-3</v>
      </c>
      <c r="D6633">
        <f t="shared" si="103"/>
        <v>-2.2878345817285068E-3</v>
      </c>
    </row>
    <row r="6634" spans="1:4" x14ac:dyDescent="0.25">
      <c r="A6634" t="s">
        <v>4014</v>
      </c>
      <c r="B6634">
        <v>135.75</v>
      </c>
      <c r="C6634">
        <v>3.029E-3</v>
      </c>
      <c r="D6634">
        <f t="shared" si="103"/>
        <v>3.0248280099652611E-3</v>
      </c>
    </row>
    <row r="6635" spans="1:4" x14ac:dyDescent="0.25">
      <c r="A6635" t="s">
        <v>4015</v>
      </c>
      <c r="B6635">
        <v>132.72999999999999</v>
      </c>
      <c r="C6635">
        <v>-2.2246999999999999E-2</v>
      </c>
      <c r="D6635">
        <f t="shared" si="103"/>
        <v>-2.2497969175933993E-2</v>
      </c>
    </row>
    <row r="6636" spans="1:4" x14ac:dyDescent="0.25">
      <c r="A6636" t="s">
        <v>4016</v>
      </c>
      <c r="B6636">
        <v>133.88999999999999</v>
      </c>
      <c r="C6636">
        <v>8.7399999999999995E-3</v>
      </c>
      <c r="D6636">
        <f t="shared" si="103"/>
        <v>8.7015776711771818E-3</v>
      </c>
    </row>
    <row r="6637" spans="1:4" x14ac:dyDescent="0.25">
      <c r="A6637" s="1">
        <v>42405</v>
      </c>
      <c r="B6637">
        <v>136.05000000000001</v>
      </c>
      <c r="C6637">
        <v>1.6133000000000002E-2</v>
      </c>
      <c r="D6637">
        <f t="shared" si="103"/>
        <v>1.6003897919967165E-2</v>
      </c>
    </row>
    <row r="6638" spans="1:4" x14ac:dyDescent="0.25">
      <c r="A6638" s="1">
        <v>42434</v>
      </c>
      <c r="B6638">
        <v>134.53998999999999</v>
      </c>
      <c r="C6638">
        <v>-1.1098999999999999E-2</v>
      </c>
      <c r="D6638">
        <f t="shared" si="103"/>
        <v>-1.1160986959136043E-2</v>
      </c>
    </row>
    <row r="6639" spans="1:4" x14ac:dyDescent="0.25">
      <c r="A6639" s="1">
        <v>42465</v>
      </c>
      <c r="B6639">
        <v>135.16</v>
      </c>
      <c r="C6639">
        <v>4.6080000000000001E-3</v>
      </c>
      <c r="D6639">
        <f t="shared" si="103"/>
        <v>4.597783575969871E-3</v>
      </c>
    </row>
    <row r="6640" spans="1:4" x14ac:dyDescent="0.25">
      <c r="A6640" s="1">
        <v>42495</v>
      </c>
      <c r="B6640">
        <v>134.66999999999999</v>
      </c>
      <c r="C6640">
        <v>-3.6250000000000002E-3</v>
      </c>
      <c r="D6640">
        <f t="shared" si="103"/>
        <v>-3.6319203841388278E-3</v>
      </c>
    </row>
    <row r="6641" spans="1:4" x14ac:dyDescent="0.25">
      <c r="A6641" s="1">
        <v>42526</v>
      </c>
      <c r="B6641">
        <v>135.69999999999999</v>
      </c>
      <c r="C6641">
        <v>7.6480000000000003E-3</v>
      </c>
      <c r="D6641">
        <f t="shared" si="103"/>
        <v>7.6192253788729195E-3</v>
      </c>
    </row>
    <row r="6642" spans="1:4" x14ac:dyDescent="0.25">
      <c r="A6642" s="1">
        <v>42618</v>
      </c>
      <c r="B6642">
        <v>136.24001000000001</v>
      </c>
      <c r="C6642">
        <v>3.9789999999999999E-3</v>
      </c>
      <c r="D6642">
        <f t="shared" si="103"/>
        <v>3.9715429134894809E-3</v>
      </c>
    </row>
    <row r="6643" spans="1:4" x14ac:dyDescent="0.25">
      <c r="A6643" s="1">
        <v>42648</v>
      </c>
      <c r="B6643">
        <v>137.50998999999999</v>
      </c>
      <c r="C6643">
        <v>9.3220000000000004E-3</v>
      </c>
      <c r="D6643">
        <f t="shared" si="103"/>
        <v>9.278459258554082E-3</v>
      </c>
    </row>
    <row r="6644" spans="1:4" x14ac:dyDescent="0.25">
      <c r="A6644" s="1">
        <v>42679</v>
      </c>
      <c r="B6644">
        <v>134.30000000000001</v>
      </c>
      <c r="C6644">
        <v>-2.3344E-2</v>
      </c>
      <c r="D6644">
        <f t="shared" si="103"/>
        <v>-2.3620465483674861E-2</v>
      </c>
    </row>
    <row r="6645" spans="1:4" x14ac:dyDescent="0.25">
      <c r="A6645" s="1">
        <v>42709</v>
      </c>
      <c r="B6645">
        <v>134.19</v>
      </c>
      <c r="C6645">
        <v>-8.1899999999999996E-4</v>
      </c>
      <c r="D6645">
        <f t="shared" si="103"/>
        <v>-8.1939741632552096E-4</v>
      </c>
    </row>
    <row r="6646" spans="1:4" x14ac:dyDescent="0.25">
      <c r="A6646" t="s">
        <v>4017</v>
      </c>
      <c r="B6646">
        <v>133.13</v>
      </c>
      <c r="C6646">
        <v>-7.8989999999999998E-3</v>
      </c>
      <c r="D6646">
        <f t="shared" si="103"/>
        <v>-7.9306116690406863E-3</v>
      </c>
    </row>
    <row r="6647" spans="1:4" x14ac:dyDescent="0.25">
      <c r="A6647" t="s">
        <v>4018</v>
      </c>
      <c r="B6647">
        <v>135.34</v>
      </c>
      <c r="C6647">
        <v>1.66E-2</v>
      </c>
      <c r="D6647">
        <f t="shared" si="103"/>
        <v>1.64640363602537E-2</v>
      </c>
    </row>
    <row r="6648" spans="1:4" x14ac:dyDescent="0.25">
      <c r="A6648" t="s">
        <v>4019</v>
      </c>
      <c r="B6648">
        <v>132</v>
      </c>
      <c r="C6648">
        <v>-2.4679E-2</v>
      </c>
      <c r="D6648">
        <f t="shared" si="103"/>
        <v>-2.4988208217708589E-2</v>
      </c>
    </row>
    <row r="6649" spans="1:4" x14ac:dyDescent="0.25">
      <c r="A6649" t="s">
        <v>4020</v>
      </c>
      <c r="B6649">
        <v>131.77000000000001</v>
      </c>
      <c r="C6649">
        <v>-1.7420000000000001E-3</v>
      </c>
      <c r="D6649">
        <f t="shared" si="103"/>
        <v>-1.7439440292099778E-3</v>
      </c>
    </row>
    <row r="6650" spans="1:4" x14ac:dyDescent="0.25">
      <c r="A6650" t="s">
        <v>4021</v>
      </c>
      <c r="B6650">
        <v>131.72999999999999</v>
      </c>
      <c r="C6650">
        <v>-3.0400000000000002E-4</v>
      </c>
      <c r="D6650">
        <f t="shared" si="103"/>
        <v>-3.0360531542525512E-4</v>
      </c>
    </row>
    <row r="6651" spans="1:4" x14ac:dyDescent="0.25">
      <c r="A6651" t="s">
        <v>4022</v>
      </c>
      <c r="B6651">
        <v>131.85001</v>
      </c>
      <c r="C6651">
        <v>9.1100000000000003E-4</v>
      </c>
      <c r="D6651">
        <f t="shared" si="103"/>
        <v>9.1061540131887465E-4</v>
      </c>
    </row>
    <row r="6652" spans="1:4" x14ac:dyDescent="0.25">
      <c r="A6652" t="s">
        <v>4023</v>
      </c>
      <c r="B6652">
        <v>131.41999999999999</v>
      </c>
      <c r="C6652">
        <v>-3.261E-3</v>
      </c>
      <c r="D6652">
        <f t="shared" si="103"/>
        <v>-3.266687173332887E-3</v>
      </c>
    </row>
    <row r="6653" spans="1:4" x14ac:dyDescent="0.25">
      <c r="A6653" t="s">
        <v>4024</v>
      </c>
      <c r="B6653">
        <v>133.36000000000001</v>
      </c>
      <c r="C6653">
        <v>1.4762000000000001E-2</v>
      </c>
      <c r="D6653">
        <f t="shared" si="103"/>
        <v>1.465393697281697E-2</v>
      </c>
    </row>
    <row r="6654" spans="1:4" x14ac:dyDescent="0.25">
      <c r="A6654" t="s">
        <v>4025</v>
      </c>
      <c r="B6654">
        <v>133.19999999999999</v>
      </c>
      <c r="C6654">
        <v>-1.1999999999999999E-3</v>
      </c>
      <c r="D6654">
        <f t="shared" si="103"/>
        <v>-1.2004803362500043E-3</v>
      </c>
    </row>
    <row r="6655" spans="1:4" x14ac:dyDescent="0.25">
      <c r="A6655" t="s">
        <v>4026</v>
      </c>
      <c r="B6655">
        <v>134.05000000000001</v>
      </c>
      <c r="C6655">
        <v>6.3810000000000004E-3</v>
      </c>
      <c r="D6655">
        <f t="shared" si="103"/>
        <v>6.361106575679714E-3</v>
      </c>
    </row>
    <row r="6656" spans="1:4" x14ac:dyDescent="0.25">
      <c r="A6656" t="s">
        <v>4027</v>
      </c>
      <c r="B6656">
        <v>133.94</v>
      </c>
      <c r="C6656">
        <v>-8.2100000000000001E-4</v>
      </c>
      <c r="D6656">
        <f t="shared" si="103"/>
        <v>-8.2092620006423984E-4</v>
      </c>
    </row>
    <row r="6657" spans="1:4" x14ac:dyDescent="0.25">
      <c r="A6657" t="s">
        <v>4028</v>
      </c>
      <c r="B6657">
        <v>132.12</v>
      </c>
      <c r="C6657">
        <v>-1.3587999999999999E-2</v>
      </c>
      <c r="D6657">
        <f t="shared" si="103"/>
        <v>-1.3681337959315155E-2</v>
      </c>
    </row>
    <row r="6658" spans="1:4" x14ac:dyDescent="0.25">
      <c r="A6658" s="1">
        <v>42375</v>
      </c>
      <c r="B6658">
        <v>131.83000000000001</v>
      </c>
      <c r="C6658">
        <v>-2.1949999999999999E-3</v>
      </c>
      <c r="D6658">
        <f t="shared" si="103"/>
        <v>-2.1973867527103254E-3</v>
      </c>
    </row>
    <row r="6659" spans="1:4" x14ac:dyDescent="0.25">
      <c r="A6659" s="1">
        <v>42406</v>
      </c>
      <c r="B6659">
        <v>132.41</v>
      </c>
      <c r="C6659">
        <v>4.4000000000000003E-3</v>
      </c>
      <c r="D6659">
        <f t="shared" si="103"/>
        <v>4.3899555817867022E-3</v>
      </c>
    </row>
    <row r="6660" spans="1:4" x14ac:dyDescent="0.25">
      <c r="A6660" s="1">
        <v>42435</v>
      </c>
      <c r="B6660">
        <v>131.74001000000001</v>
      </c>
      <c r="C6660">
        <v>-5.0600000000000003E-3</v>
      </c>
      <c r="D6660">
        <f t="shared" ref="D6660:D6723" si="104">LN(B6660/B6659)</f>
        <v>-5.072810232031673E-3</v>
      </c>
    </row>
    <row r="6661" spans="1:4" x14ac:dyDescent="0.25">
      <c r="A6661" s="1">
        <v>42527</v>
      </c>
      <c r="B6661">
        <v>129.19</v>
      </c>
      <c r="C6661">
        <v>-1.9356000000000002E-2</v>
      </c>
      <c r="D6661">
        <f t="shared" si="104"/>
        <v>-1.9546170147423991E-2</v>
      </c>
    </row>
    <row r="6662" spans="1:4" x14ac:dyDescent="0.25">
      <c r="A6662" s="1">
        <v>42557</v>
      </c>
      <c r="B6662">
        <v>129.91999999999999</v>
      </c>
      <c r="C6662">
        <v>5.6509999999999998E-3</v>
      </c>
      <c r="D6662">
        <f t="shared" si="104"/>
        <v>5.634687441157857E-3</v>
      </c>
    </row>
    <row r="6663" spans="1:4" x14ac:dyDescent="0.25">
      <c r="A6663" s="1">
        <v>42588</v>
      </c>
      <c r="B6663">
        <v>129.59</v>
      </c>
      <c r="C6663">
        <v>-2.5400000000000002E-3</v>
      </c>
      <c r="D6663">
        <f t="shared" si="104"/>
        <v>-2.5432559660445377E-3</v>
      </c>
    </row>
    <row r="6664" spans="1:4" x14ac:dyDescent="0.25">
      <c r="A6664" s="1">
        <v>42619</v>
      </c>
      <c r="B6664">
        <v>129.30000000000001</v>
      </c>
      <c r="C6664">
        <v>-2.238E-3</v>
      </c>
      <c r="D6664">
        <f t="shared" si="104"/>
        <v>-2.2403346695112876E-3</v>
      </c>
    </row>
    <row r="6665" spans="1:4" x14ac:dyDescent="0.25">
      <c r="A6665" s="1">
        <v>42649</v>
      </c>
      <c r="B6665">
        <v>128.83000000000001</v>
      </c>
      <c r="C6665">
        <v>-3.6350000000000002E-3</v>
      </c>
      <c r="D6665">
        <f t="shared" si="104"/>
        <v>-3.6415799743784089E-3</v>
      </c>
    </row>
    <row r="6666" spans="1:4" x14ac:dyDescent="0.25">
      <c r="A6666" t="s">
        <v>4029</v>
      </c>
      <c r="B6666">
        <v>127.83</v>
      </c>
      <c r="C6666">
        <v>-7.7619999999999998E-3</v>
      </c>
      <c r="D6666">
        <f t="shared" si="104"/>
        <v>-7.792449623503137E-3</v>
      </c>
    </row>
    <row r="6667" spans="1:4" x14ac:dyDescent="0.25">
      <c r="A6667" t="s">
        <v>4030</v>
      </c>
      <c r="B6667">
        <v>125.24</v>
      </c>
      <c r="C6667">
        <v>-2.0261000000000001E-2</v>
      </c>
      <c r="D6667">
        <f t="shared" si="104"/>
        <v>-2.0469359721725453E-2</v>
      </c>
    </row>
    <row r="6668" spans="1:4" x14ac:dyDescent="0.25">
      <c r="A6668" t="s">
        <v>4031</v>
      </c>
      <c r="B6668">
        <v>126.53</v>
      </c>
      <c r="C6668">
        <v>1.03E-2</v>
      </c>
      <c r="D6668">
        <f t="shared" si="104"/>
        <v>1.0247537742967298E-2</v>
      </c>
    </row>
    <row r="6669" spans="1:4" x14ac:dyDescent="0.25">
      <c r="A6669" t="s">
        <v>4032</v>
      </c>
      <c r="B6669">
        <v>127.36</v>
      </c>
      <c r="C6669">
        <v>6.5599999999999999E-3</v>
      </c>
      <c r="D6669">
        <f t="shared" si="104"/>
        <v>6.5382878949005723E-3</v>
      </c>
    </row>
    <row r="6670" spans="1:4" x14ac:dyDescent="0.25">
      <c r="A6670" t="s">
        <v>4033</v>
      </c>
      <c r="B6670">
        <v>127.14</v>
      </c>
      <c r="C6670">
        <v>-1.727E-3</v>
      </c>
      <c r="D6670">
        <f t="shared" si="104"/>
        <v>-1.7288805878101503E-3</v>
      </c>
    </row>
    <row r="6671" spans="1:4" x14ac:dyDescent="0.25">
      <c r="A6671" t="s">
        <v>4034</v>
      </c>
      <c r="B6671">
        <v>127.62</v>
      </c>
      <c r="C6671">
        <v>3.7750000000000001E-3</v>
      </c>
      <c r="D6671">
        <f t="shared" si="104"/>
        <v>3.7682569319381666E-3</v>
      </c>
    </row>
    <row r="6672" spans="1:4" x14ac:dyDescent="0.25">
      <c r="A6672" t="s">
        <v>4035</v>
      </c>
      <c r="B6672">
        <v>127.74</v>
      </c>
      <c r="C6672">
        <v>9.3999999999999997E-4</v>
      </c>
      <c r="D6672">
        <f t="shared" si="104"/>
        <v>9.3984969324227867E-4</v>
      </c>
    </row>
    <row r="6673" spans="1:4" x14ac:dyDescent="0.25">
      <c r="A6673" t="s">
        <v>4036</v>
      </c>
      <c r="B6673">
        <v>127.6</v>
      </c>
      <c r="C6673">
        <v>-1.096E-3</v>
      </c>
      <c r="D6673">
        <f t="shared" si="104"/>
        <v>-1.0965772227535526E-3</v>
      </c>
    </row>
    <row r="6674" spans="1:4" x14ac:dyDescent="0.25">
      <c r="A6674" t="s">
        <v>4037</v>
      </c>
      <c r="B6674">
        <v>128.28998999999999</v>
      </c>
      <c r="C6674">
        <v>5.4070000000000003E-3</v>
      </c>
      <c r="D6674">
        <f t="shared" si="104"/>
        <v>5.3928774021580438E-3</v>
      </c>
    </row>
    <row r="6675" spans="1:4" x14ac:dyDescent="0.25">
      <c r="A6675" t="s">
        <v>4038</v>
      </c>
      <c r="B6675">
        <v>126.4</v>
      </c>
      <c r="C6675">
        <v>-1.4732E-2</v>
      </c>
      <c r="D6675">
        <f t="shared" si="104"/>
        <v>-1.4841766600090421E-2</v>
      </c>
    </row>
    <row r="6676" spans="1:4" x14ac:dyDescent="0.25">
      <c r="A6676" t="s">
        <v>4039</v>
      </c>
      <c r="B6676">
        <v>124.67</v>
      </c>
      <c r="C6676">
        <v>-1.3687E-2</v>
      </c>
      <c r="D6676">
        <f t="shared" si="104"/>
        <v>-1.3781235355873478E-2</v>
      </c>
    </row>
    <row r="6677" spans="1:4" x14ac:dyDescent="0.25">
      <c r="A6677" t="s">
        <v>4040</v>
      </c>
      <c r="B6677">
        <v>127.53</v>
      </c>
      <c r="C6677">
        <v>2.2941E-2</v>
      </c>
      <c r="D6677">
        <f t="shared" si="104"/>
        <v>2.2681384681924835E-2</v>
      </c>
    </row>
    <row r="6678" spans="1:4" x14ac:dyDescent="0.25">
      <c r="A6678" t="s">
        <v>4041</v>
      </c>
      <c r="B6678">
        <v>127.37</v>
      </c>
      <c r="C6678">
        <v>-1.255E-3</v>
      </c>
      <c r="D6678">
        <f t="shared" si="104"/>
        <v>-1.2553944371402829E-3</v>
      </c>
    </row>
    <row r="6679" spans="1:4" x14ac:dyDescent="0.25">
      <c r="A6679" t="s">
        <v>4042</v>
      </c>
      <c r="B6679">
        <v>127.69</v>
      </c>
      <c r="C6679">
        <v>2.5119999999999999E-3</v>
      </c>
      <c r="D6679">
        <f t="shared" si="104"/>
        <v>2.5092148349216774E-3</v>
      </c>
    </row>
    <row r="6680" spans="1:4" x14ac:dyDescent="0.25">
      <c r="A6680" s="1">
        <v>42376</v>
      </c>
      <c r="B6680">
        <v>129.62</v>
      </c>
      <c r="C6680">
        <v>1.5115E-2</v>
      </c>
      <c r="D6680">
        <f t="shared" si="104"/>
        <v>1.5001641562980322E-2</v>
      </c>
    </row>
    <row r="6681" spans="1:4" x14ac:dyDescent="0.25">
      <c r="A6681" s="1">
        <v>42497</v>
      </c>
      <c r="B6681">
        <v>129.35001</v>
      </c>
      <c r="C6681">
        <v>-2.0830000000000002E-3</v>
      </c>
      <c r="D6681">
        <f t="shared" si="104"/>
        <v>-2.0851070579098198E-3</v>
      </c>
    </row>
    <row r="6682" spans="1:4" x14ac:dyDescent="0.25">
      <c r="A6682" s="1">
        <v>42528</v>
      </c>
      <c r="B6682">
        <v>131.57001</v>
      </c>
      <c r="C6682">
        <v>1.7163000000000001E-2</v>
      </c>
      <c r="D6682">
        <f t="shared" si="104"/>
        <v>1.7017119441252174E-2</v>
      </c>
    </row>
    <row r="6683" spans="1:4" x14ac:dyDescent="0.25">
      <c r="A6683" s="1">
        <v>42558</v>
      </c>
      <c r="B6683">
        <v>131.16</v>
      </c>
      <c r="C6683">
        <v>-3.1159999999999998E-3</v>
      </c>
      <c r="D6683">
        <f t="shared" si="104"/>
        <v>-3.1211534064647492E-3</v>
      </c>
    </row>
    <row r="6684" spans="1:4" x14ac:dyDescent="0.25">
      <c r="A6684" s="1">
        <v>42589</v>
      </c>
      <c r="B6684">
        <v>134.34</v>
      </c>
      <c r="C6684">
        <v>2.4244999999999999E-2</v>
      </c>
      <c r="D6684">
        <f t="shared" si="104"/>
        <v>2.3955947862270923E-2</v>
      </c>
    </row>
    <row r="6685" spans="1:4" x14ac:dyDescent="0.25">
      <c r="A6685" s="1">
        <v>42681</v>
      </c>
      <c r="B6685">
        <v>135.14999</v>
      </c>
      <c r="C6685">
        <v>6.0289999999999996E-3</v>
      </c>
      <c r="D6685">
        <f t="shared" si="104"/>
        <v>6.0112988918745273E-3</v>
      </c>
    </row>
    <row r="6686" spans="1:4" x14ac:dyDescent="0.25">
      <c r="A6686" s="1">
        <v>42711</v>
      </c>
      <c r="B6686">
        <v>134.84</v>
      </c>
      <c r="C6686">
        <v>-2.294E-3</v>
      </c>
      <c r="D6686">
        <f t="shared" si="104"/>
        <v>-2.2963083647329916E-3</v>
      </c>
    </row>
    <row r="6687" spans="1:4" x14ac:dyDescent="0.25">
      <c r="A6687" t="s">
        <v>4043</v>
      </c>
      <c r="B6687">
        <v>133.56</v>
      </c>
      <c r="C6687">
        <v>-9.4929999999999997E-3</v>
      </c>
      <c r="D6687">
        <f t="shared" si="104"/>
        <v>-9.5380752904062425E-3</v>
      </c>
    </row>
    <row r="6688" spans="1:4" x14ac:dyDescent="0.25">
      <c r="A6688" t="s">
        <v>4044</v>
      </c>
      <c r="B6688">
        <v>134.53998999999999</v>
      </c>
      <c r="C6688">
        <v>7.3369999999999998E-3</v>
      </c>
      <c r="D6688">
        <f t="shared" si="104"/>
        <v>7.3106631946654819E-3</v>
      </c>
    </row>
    <row r="6689" spans="1:4" x14ac:dyDescent="0.25">
      <c r="A6689" t="s">
        <v>4045</v>
      </c>
      <c r="B6689">
        <v>134.78</v>
      </c>
      <c r="C6689">
        <v>1.784E-3</v>
      </c>
      <c r="D6689">
        <f t="shared" si="104"/>
        <v>1.7823412479516731E-3</v>
      </c>
    </row>
    <row r="6690" spans="1:4" x14ac:dyDescent="0.25">
      <c r="A6690" t="s">
        <v>4046</v>
      </c>
      <c r="B6690">
        <v>136.34</v>
      </c>
      <c r="C6690">
        <v>1.1573999999999999E-2</v>
      </c>
      <c r="D6690">
        <f t="shared" si="104"/>
        <v>1.1507946416568344E-2</v>
      </c>
    </row>
    <row r="6691" spans="1:4" x14ac:dyDescent="0.25">
      <c r="A6691" t="s">
        <v>4047</v>
      </c>
      <c r="B6691">
        <v>136.97999999999999</v>
      </c>
      <c r="C6691">
        <v>4.6940000000000003E-3</v>
      </c>
      <c r="D6691">
        <f t="shared" si="104"/>
        <v>4.6831638351197916E-3</v>
      </c>
    </row>
    <row r="6692" spans="1:4" x14ac:dyDescent="0.25">
      <c r="A6692" t="s">
        <v>4048</v>
      </c>
      <c r="B6692">
        <v>137.41</v>
      </c>
      <c r="C6692">
        <v>3.1389999999999999E-3</v>
      </c>
      <c r="D6692">
        <f t="shared" si="104"/>
        <v>3.1342275739239685E-3</v>
      </c>
    </row>
    <row r="6693" spans="1:4" x14ac:dyDescent="0.25">
      <c r="A6693" t="s">
        <v>4049</v>
      </c>
      <c r="B6693">
        <v>136.07001</v>
      </c>
      <c r="C6693">
        <v>-9.7520000000000003E-3</v>
      </c>
      <c r="D6693">
        <f t="shared" si="104"/>
        <v>-9.7996246493333838E-3</v>
      </c>
    </row>
    <row r="6694" spans="1:4" x14ac:dyDescent="0.25">
      <c r="A6694" t="s">
        <v>4050</v>
      </c>
      <c r="B6694">
        <v>136.52000000000001</v>
      </c>
      <c r="C6694">
        <v>3.307E-3</v>
      </c>
      <c r="D6694">
        <f t="shared" si="104"/>
        <v>3.3015913441568046E-3</v>
      </c>
    </row>
    <row r="6695" spans="1:4" x14ac:dyDescent="0.25">
      <c r="A6695" t="s">
        <v>4051</v>
      </c>
      <c r="B6695">
        <v>136.5</v>
      </c>
      <c r="C6695">
        <v>-1.47E-4</v>
      </c>
      <c r="D6695">
        <f t="shared" si="104"/>
        <v>-1.4650941349195535E-4</v>
      </c>
    </row>
    <row r="6696" spans="1:4" x14ac:dyDescent="0.25">
      <c r="A6696" t="s">
        <v>4052</v>
      </c>
      <c r="B6696">
        <v>136.75</v>
      </c>
      <c r="C6696">
        <v>1.8320000000000001E-3</v>
      </c>
      <c r="D6696">
        <f t="shared" si="104"/>
        <v>1.8298266770761572E-3</v>
      </c>
    </row>
    <row r="6697" spans="1:4" x14ac:dyDescent="0.25">
      <c r="A6697" t="s">
        <v>4053</v>
      </c>
      <c r="B6697">
        <v>136.31</v>
      </c>
      <c r="C6697">
        <v>-3.2179999999999999E-3</v>
      </c>
      <c r="D6697">
        <f t="shared" si="104"/>
        <v>-3.2227377193388734E-3</v>
      </c>
    </row>
    <row r="6698" spans="1:4" x14ac:dyDescent="0.25">
      <c r="A6698" t="s">
        <v>4054</v>
      </c>
      <c r="B6698">
        <v>137.96001000000001</v>
      </c>
      <c r="C6698">
        <v>1.2104999999999999E-2</v>
      </c>
      <c r="D6698">
        <f t="shared" si="104"/>
        <v>1.2032156970664041E-2</v>
      </c>
    </row>
    <row r="6699" spans="1:4" x14ac:dyDescent="0.25">
      <c r="A6699" t="s">
        <v>4055</v>
      </c>
      <c r="B6699">
        <v>138.24001000000001</v>
      </c>
      <c r="C6699">
        <v>2.0300000000000001E-3</v>
      </c>
      <c r="D6699">
        <f t="shared" si="104"/>
        <v>2.0275168402900819E-3</v>
      </c>
    </row>
    <row r="6700" spans="1:4" x14ac:dyDescent="0.25">
      <c r="A6700" s="1">
        <v>42377</v>
      </c>
      <c r="B6700">
        <v>138.77000000000001</v>
      </c>
      <c r="C6700">
        <v>3.8340000000000002E-3</v>
      </c>
      <c r="D6700">
        <f t="shared" si="104"/>
        <v>3.8265089892131942E-3</v>
      </c>
    </row>
    <row r="6701" spans="1:4" x14ac:dyDescent="0.25">
      <c r="A6701" s="1">
        <v>42408</v>
      </c>
      <c r="B6701">
        <v>137.22</v>
      </c>
      <c r="C6701">
        <v>-1.1169999999999999E-2</v>
      </c>
      <c r="D6701">
        <f t="shared" si="104"/>
        <v>-1.1232409120174423E-2</v>
      </c>
    </row>
    <row r="6702" spans="1:4" x14ac:dyDescent="0.25">
      <c r="A6702" s="1">
        <v>42437</v>
      </c>
      <c r="B6702">
        <v>137.06</v>
      </c>
      <c r="C6702">
        <v>-1.1659999999999999E-3</v>
      </c>
      <c r="D6702">
        <f t="shared" si="104"/>
        <v>-1.1666911050671237E-3</v>
      </c>
    </row>
    <row r="6703" spans="1:4" x14ac:dyDescent="0.25">
      <c r="A6703" s="1">
        <v>42468</v>
      </c>
      <c r="B6703">
        <v>136.05000000000001</v>
      </c>
      <c r="C6703">
        <v>-7.3689999999999997E-3</v>
      </c>
      <c r="D6703">
        <f t="shared" si="104"/>
        <v>-7.3963209284222068E-3</v>
      </c>
    </row>
    <row r="6704" spans="1:4" x14ac:dyDescent="0.25">
      <c r="A6704" s="1">
        <v>42498</v>
      </c>
      <c r="B6704">
        <v>136.91</v>
      </c>
      <c r="C6704">
        <v>6.3210000000000002E-3</v>
      </c>
      <c r="D6704">
        <f t="shared" si="104"/>
        <v>6.3013104164091425E-3</v>
      </c>
    </row>
    <row r="6705" spans="1:4" x14ac:dyDescent="0.25">
      <c r="A6705" s="1">
        <v>42590</v>
      </c>
      <c r="B6705">
        <v>136.21001000000001</v>
      </c>
      <c r="C6705">
        <v>-5.1130000000000004E-3</v>
      </c>
      <c r="D6705">
        <f t="shared" si="104"/>
        <v>-5.1258897703681944E-3</v>
      </c>
    </row>
    <row r="6706" spans="1:4" x14ac:dyDescent="0.25">
      <c r="A6706" s="1">
        <v>42621</v>
      </c>
      <c r="B6706">
        <v>136.11000000000001</v>
      </c>
      <c r="C6706">
        <v>-7.3399999999999995E-4</v>
      </c>
      <c r="D6706">
        <f t="shared" si="104"/>
        <v>-7.3450353131411766E-4</v>
      </c>
    </row>
    <row r="6707" spans="1:4" x14ac:dyDescent="0.25">
      <c r="A6707" s="1">
        <v>42651</v>
      </c>
      <c r="B6707">
        <v>135.60001</v>
      </c>
      <c r="C6707">
        <v>-3.7469999999999999E-3</v>
      </c>
      <c r="D6707">
        <f t="shared" si="104"/>
        <v>-3.7539330913771555E-3</v>
      </c>
    </row>
    <row r="6708" spans="1:4" x14ac:dyDescent="0.25">
      <c r="A6708" s="1">
        <v>42682</v>
      </c>
      <c r="B6708">
        <v>137.03998999999999</v>
      </c>
      <c r="C6708">
        <v>1.0619E-2</v>
      </c>
      <c r="D6708">
        <f t="shared" si="104"/>
        <v>1.0563331791861299E-2</v>
      </c>
    </row>
    <row r="6709" spans="1:4" x14ac:dyDescent="0.25">
      <c r="A6709" s="1">
        <v>42712</v>
      </c>
      <c r="B6709">
        <v>136.57001</v>
      </c>
      <c r="C6709">
        <v>-3.4299999999999999E-3</v>
      </c>
      <c r="D6709">
        <f t="shared" si="104"/>
        <v>-3.4354041316128408E-3</v>
      </c>
    </row>
    <row r="6710" spans="1:4" x14ac:dyDescent="0.25">
      <c r="A6710" t="s">
        <v>4056</v>
      </c>
      <c r="B6710">
        <v>137.06</v>
      </c>
      <c r="C6710">
        <v>3.588E-3</v>
      </c>
      <c r="D6710">
        <f t="shared" si="104"/>
        <v>3.5814092448240072E-3</v>
      </c>
    </row>
    <row r="6711" spans="1:4" x14ac:dyDescent="0.25">
      <c r="A6711" t="s">
        <v>4057</v>
      </c>
      <c r="B6711">
        <v>136.22999999999999</v>
      </c>
      <c r="C6711">
        <v>-6.0559999999999998E-3</v>
      </c>
      <c r="D6711">
        <f t="shared" si="104"/>
        <v>-6.0741523797082702E-3</v>
      </c>
    </row>
    <row r="6712" spans="1:4" x14ac:dyDescent="0.25">
      <c r="A6712" t="s">
        <v>4058</v>
      </c>
      <c r="B6712">
        <v>136.14999</v>
      </c>
      <c r="C6712">
        <v>-5.8699999999999996E-4</v>
      </c>
      <c r="D6712">
        <f t="shared" si="104"/>
        <v>-5.874881066058968E-4</v>
      </c>
    </row>
    <row r="6713" spans="1:4" x14ac:dyDescent="0.25">
      <c r="A6713" t="s">
        <v>4059</v>
      </c>
      <c r="B6713">
        <v>134.80000000000001</v>
      </c>
      <c r="C6713">
        <v>-9.9150000000000002E-3</v>
      </c>
      <c r="D6713">
        <f t="shared" si="104"/>
        <v>-9.964947193156673E-3</v>
      </c>
    </row>
    <row r="6714" spans="1:4" x14ac:dyDescent="0.25">
      <c r="A6714" t="s">
        <v>4060</v>
      </c>
      <c r="B6714">
        <v>135.46001000000001</v>
      </c>
      <c r="C6714">
        <v>4.8960000000000002E-3</v>
      </c>
      <c r="D6714">
        <f t="shared" si="104"/>
        <v>4.8842691310787903E-3</v>
      </c>
    </row>
    <row r="6715" spans="1:4" x14ac:dyDescent="0.25">
      <c r="A6715" t="s">
        <v>4061</v>
      </c>
      <c r="B6715">
        <v>135.34</v>
      </c>
      <c r="C6715">
        <v>-8.8599999999999996E-4</v>
      </c>
      <c r="D6715">
        <f t="shared" si="104"/>
        <v>-8.8633680520613532E-4</v>
      </c>
    </row>
    <row r="6716" spans="1:4" x14ac:dyDescent="0.25">
      <c r="A6716" t="s">
        <v>4062</v>
      </c>
      <c r="B6716">
        <v>136.22</v>
      </c>
      <c r="C6716">
        <v>6.502E-3</v>
      </c>
      <c r="D6716">
        <f t="shared" si="104"/>
        <v>6.4810950090928229E-3</v>
      </c>
    </row>
    <row r="6717" spans="1:4" x14ac:dyDescent="0.25">
      <c r="A6717" t="s">
        <v>4063</v>
      </c>
      <c r="B6717">
        <v>135.06</v>
      </c>
      <c r="C6717">
        <v>-8.5159999999999993E-3</v>
      </c>
      <c r="D6717">
        <f t="shared" si="104"/>
        <v>-8.552101666476462E-3</v>
      </c>
    </row>
    <row r="6718" spans="1:4" x14ac:dyDescent="0.25">
      <c r="A6718" t="s">
        <v>4064</v>
      </c>
      <c r="B6718">
        <v>135.42999</v>
      </c>
      <c r="C6718">
        <v>2.7390000000000001E-3</v>
      </c>
      <c r="D6718">
        <f t="shared" si="104"/>
        <v>2.7357036816977299E-3</v>
      </c>
    </row>
    <row r="6719" spans="1:4" x14ac:dyDescent="0.25">
      <c r="A6719" t="s">
        <v>4065</v>
      </c>
      <c r="B6719">
        <v>134.36000000000001</v>
      </c>
      <c r="C6719">
        <v>-7.901E-3</v>
      </c>
      <c r="D6719">
        <f t="shared" si="104"/>
        <v>-7.9320630843016261E-3</v>
      </c>
    </row>
    <row r="6720" spans="1:4" x14ac:dyDescent="0.25">
      <c r="A6720" t="s">
        <v>4066</v>
      </c>
      <c r="B6720">
        <v>135.24001000000001</v>
      </c>
      <c r="C6720">
        <v>6.5500000000000003E-3</v>
      </c>
      <c r="D6720">
        <f t="shared" si="104"/>
        <v>6.5282870382110504E-3</v>
      </c>
    </row>
    <row r="6721" spans="1:4" x14ac:dyDescent="0.25">
      <c r="A6721" t="s">
        <v>4067</v>
      </c>
      <c r="B6721">
        <v>134.10001</v>
      </c>
      <c r="C6721">
        <v>-8.4290000000000007E-3</v>
      </c>
      <c r="D6721">
        <f t="shared" si="104"/>
        <v>-8.4651869234575201E-3</v>
      </c>
    </row>
    <row r="6722" spans="1:4" x14ac:dyDescent="0.25">
      <c r="A6722" t="s">
        <v>4068</v>
      </c>
      <c r="B6722">
        <v>134.12</v>
      </c>
      <c r="C6722">
        <v>1.4899999999999999E-4</v>
      </c>
      <c r="D6722">
        <f t="shared" si="104"/>
        <v>1.4905673918223108E-4</v>
      </c>
    </row>
    <row r="6723" spans="1:4" x14ac:dyDescent="0.25">
      <c r="A6723" s="1">
        <v>42378</v>
      </c>
      <c r="B6723">
        <v>134.22999999999999</v>
      </c>
      <c r="C6723">
        <v>8.1999999999999998E-4</v>
      </c>
      <c r="D6723">
        <f t="shared" si="104"/>
        <v>8.198249015167686E-4</v>
      </c>
    </row>
    <row r="6724" spans="1:4" x14ac:dyDescent="0.25">
      <c r="A6724" s="1">
        <v>42409</v>
      </c>
      <c r="B6724">
        <v>135.14999</v>
      </c>
      <c r="C6724">
        <v>6.8539999999999998E-3</v>
      </c>
      <c r="D6724">
        <f t="shared" ref="D6724:D6787" si="105">LN(B6724/B6723)</f>
        <v>6.8304522310484294E-3</v>
      </c>
    </row>
    <row r="6725" spans="1:4" x14ac:dyDescent="0.25">
      <c r="A6725" s="1">
        <v>42530</v>
      </c>
      <c r="B6725">
        <v>134.10001</v>
      </c>
      <c r="C6725">
        <v>-7.7689999999999999E-3</v>
      </c>
      <c r="D6725">
        <f t="shared" si="105"/>
        <v>-7.7993338717474575E-3</v>
      </c>
    </row>
    <row r="6726" spans="1:4" x14ac:dyDescent="0.25">
      <c r="A6726" s="1">
        <v>42560</v>
      </c>
      <c r="B6726">
        <v>132.78998999999999</v>
      </c>
      <c r="C6726">
        <v>-9.7689999999999999E-3</v>
      </c>
      <c r="D6726">
        <f t="shared" si="105"/>
        <v>-9.8170071634878595E-3</v>
      </c>
    </row>
    <row r="6727" spans="1:4" x14ac:dyDescent="0.25">
      <c r="A6727" s="1">
        <v>42591</v>
      </c>
      <c r="B6727">
        <v>131.25998999999999</v>
      </c>
      <c r="C6727">
        <v>-1.1521999999999999E-2</v>
      </c>
      <c r="D6727">
        <f t="shared" si="105"/>
        <v>-1.1588844834455677E-2</v>
      </c>
    </row>
    <row r="6728" spans="1:4" x14ac:dyDescent="0.25">
      <c r="A6728" s="1">
        <v>42622</v>
      </c>
      <c r="B6728">
        <v>127.74</v>
      </c>
      <c r="C6728">
        <v>-2.6817000000000001E-2</v>
      </c>
      <c r="D6728">
        <f t="shared" si="105"/>
        <v>-2.7183064727459023E-2</v>
      </c>
    </row>
    <row r="6729" spans="1:4" x14ac:dyDescent="0.25">
      <c r="A6729" s="1">
        <v>42713</v>
      </c>
      <c r="B6729">
        <v>128.59</v>
      </c>
      <c r="C6729">
        <v>6.6540000000000002E-3</v>
      </c>
      <c r="D6729">
        <f t="shared" si="105"/>
        <v>6.6321001489046405E-3</v>
      </c>
    </row>
    <row r="6730" spans="1:4" x14ac:dyDescent="0.25">
      <c r="A6730" t="s">
        <v>4069</v>
      </c>
      <c r="B6730">
        <v>125.72</v>
      </c>
      <c r="C6730">
        <v>-2.2318999999999999E-2</v>
      </c>
      <c r="D6730">
        <f t="shared" si="105"/>
        <v>-2.2571836352980722E-2</v>
      </c>
    </row>
    <row r="6731" spans="1:4" x14ac:dyDescent="0.25">
      <c r="A6731" t="s">
        <v>4070</v>
      </c>
      <c r="B6731">
        <v>126.26</v>
      </c>
      <c r="C6731">
        <v>4.2950000000000002E-3</v>
      </c>
      <c r="D6731">
        <f t="shared" si="105"/>
        <v>4.2860610101127352E-3</v>
      </c>
    </row>
    <row r="6732" spans="1:4" x14ac:dyDescent="0.25">
      <c r="A6732" t="s">
        <v>4071</v>
      </c>
      <c r="B6732">
        <v>126.96</v>
      </c>
      <c r="C6732">
        <v>5.5440000000000003E-3</v>
      </c>
      <c r="D6732">
        <f t="shared" si="105"/>
        <v>5.5288032786740366E-3</v>
      </c>
    </row>
    <row r="6733" spans="1:4" x14ac:dyDescent="0.25">
      <c r="A6733" t="s">
        <v>4072</v>
      </c>
      <c r="B6733">
        <v>126.11</v>
      </c>
      <c r="C6733">
        <v>-6.6950000000000004E-3</v>
      </c>
      <c r="D6733">
        <f t="shared" si="105"/>
        <v>-6.7175342503704768E-3</v>
      </c>
    </row>
    <row r="6734" spans="1:4" x14ac:dyDescent="0.25">
      <c r="A6734" t="s">
        <v>4073</v>
      </c>
      <c r="B6734">
        <v>126.29</v>
      </c>
      <c r="C6734">
        <v>1.4270000000000001E-3</v>
      </c>
      <c r="D6734">
        <f t="shared" si="105"/>
        <v>1.4263076902957413E-3</v>
      </c>
    </row>
    <row r="6735" spans="1:4" x14ac:dyDescent="0.25">
      <c r="A6735" t="s">
        <v>4074</v>
      </c>
      <c r="B6735">
        <v>126.83</v>
      </c>
      <c r="C6735">
        <v>4.2760000000000003E-3</v>
      </c>
      <c r="D6735">
        <f t="shared" si="105"/>
        <v>4.2667574212593932E-3</v>
      </c>
    </row>
    <row r="6736" spans="1:4" x14ac:dyDescent="0.25">
      <c r="A6736" t="s">
        <v>4075</v>
      </c>
      <c r="B6736">
        <v>128.11000000000001</v>
      </c>
      <c r="C6736">
        <v>1.0092E-2</v>
      </c>
      <c r="D6736">
        <f t="shared" si="105"/>
        <v>1.0041662789004356E-2</v>
      </c>
    </row>
    <row r="6737" spans="1:4" x14ac:dyDescent="0.25">
      <c r="A6737" t="s">
        <v>4076</v>
      </c>
      <c r="B6737">
        <v>128.75</v>
      </c>
      <c r="C6737">
        <v>4.9959999999999996E-3</v>
      </c>
      <c r="D6737">
        <f t="shared" si="105"/>
        <v>4.983269675503014E-3</v>
      </c>
    </row>
    <row r="6738" spans="1:4" x14ac:dyDescent="0.25">
      <c r="A6738" t="s">
        <v>4077</v>
      </c>
      <c r="B6738">
        <v>127.79</v>
      </c>
      <c r="C6738">
        <v>-7.456E-3</v>
      </c>
      <c r="D6738">
        <f t="shared" si="105"/>
        <v>-7.4842479232335663E-3</v>
      </c>
    </row>
    <row r="6739" spans="1:4" x14ac:dyDescent="0.25">
      <c r="A6739" t="s">
        <v>4078</v>
      </c>
      <c r="B6739">
        <v>125.45</v>
      </c>
      <c r="C6739">
        <v>-1.8311000000000001E-2</v>
      </c>
      <c r="D6739">
        <f t="shared" si="105"/>
        <v>-1.8481018808180649E-2</v>
      </c>
    </row>
    <row r="6740" spans="1:4" x14ac:dyDescent="0.25">
      <c r="A6740" t="s">
        <v>4079</v>
      </c>
      <c r="B6740">
        <v>126.82</v>
      </c>
      <c r="C6740">
        <v>1.0921E-2</v>
      </c>
      <c r="D6740">
        <f t="shared" si="105"/>
        <v>1.0861485459454246E-2</v>
      </c>
    </row>
    <row r="6741" spans="1:4" x14ac:dyDescent="0.25">
      <c r="A6741" t="s">
        <v>4080</v>
      </c>
      <c r="B6741">
        <v>128.27000000000001</v>
      </c>
      <c r="C6741">
        <v>1.1434E-2</v>
      </c>
      <c r="D6741">
        <f t="shared" si="105"/>
        <v>1.1368659039874026E-2</v>
      </c>
    </row>
    <row r="6742" spans="1:4" x14ac:dyDescent="0.25">
      <c r="A6742" t="s">
        <v>4081</v>
      </c>
      <c r="B6742">
        <v>127.93</v>
      </c>
      <c r="C6742">
        <v>-2.6510000000000001E-3</v>
      </c>
      <c r="D6742">
        <f t="shared" si="105"/>
        <v>-2.6541779828158363E-3</v>
      </c>
    </row>
    <row r="6743" spans="1:4" x14ac:dyDescent="0.25">
      <c r="A6743" t="s">
        <v>4082</v>
      </c>
      <c r="B6743">
        <v>128.67999</v>
      </c>
      <c r="C6743">
        <v>5.8630000000000002E-3</v>
      </c>
      <c r="D6743">
        <f t="shared" si="105"/>
        <v>5.8453853297246736E-3</v>
      </c>
    </row>
    <row r="6744" spans="1:4" x14ac:dyDescent="0.25">
      <c r="A6744" s="1">
        <v>42439</v>
      </c>
      <c r="B6744">
        <v>128.5</v>
      </c>
      <c r="C6744">
        <v>-1.3990000000000001E-3</v>
      </c>
      <c r="D6744">
        <f t="shared" si="105"/>
        <v>-1.3997203233939487E-3</v>
      </c>
    </row>
    <row r="6745" spans="1:4" x14ac:dyDescent="0.25">
      <c r="A6745" s="1">
        <v>42470</v>
      </c>
      <c r="B6745">
        <v>128.19999999999999</v>
      </c>
      <c r="C6745">
        <v>-2.3349999999999998E-3</v>
      </c>
      <c r="D6745">
        <f t="shared" si="105"/>
        <v>-2.3373598487049269E-3</v>
      </c>
    </row>
    <row r="6746" spans="1:4" x14ac:dyDescent="0.25">
      <c r="A6746" s="1">
        <v>42500</v>
      </c>
      <c r="B6746">
        <v>127.58</v>
      </c>
      <c r="C6746">
        <v>-4.836E-3</v>
      </c>
      <c r="D6746">
        <f t="shared" si="105"/>
        <v>-4.8479256727602862E-3</v>
      </c>
    </row>
    <row r="6747" spans="1:4" x14ac:dyDescent="0.25">
      <c r="A6747" s="1">
        <v>42531</v>
      </c>
      <c r="B6747">
        <v>130.19</v>
      </c>
      <c r="C6747">
        <v>2.0458E-2</v>
      </c>
      <c r="D6747">
        <f t="shared" si="105"/>
        <v>2.0251303095496474E-2</v>
      </c>
    </row>
    <row r="6748" spans="1:4" x14ac:dyDescent="0.25">
      <c r="A6748" s="1">
        <v>42561</v>
      </c>
      <c r="B6748">
        <v>128.31</v>
      </c>
      <c r="C6748">
        <v>-1.444E-2</v>
      </c>
      <c r="D6748">
        <f t="shared" si="105"/>
        <v>-1.4545711002378751E-2</v>
      </c>
    </row>
    <row r="6749" spans="1:4" x14ac:dyDescent="0.25">
      <c r="A6749" s="1">
        <v>42653</v>
      </c>
      <c r="B6749">
        <v>127.25</v>
      </c>
      <c r="C6749">
        <v>-8.2609999999999992E-3</v>
      </c>
      <c r="D6749">
        <f t="shared" si="105"/>
        <v>-8.2955554762948781E-3</v>
      </c>
    </row>
    <row r="6750" spans="1:4" x14ac:dyDescent="0.25">
      <c r="A6750" s="1">
        <v>42684</v>
      </c>
      <c r="B6750">
        <v>125.85</v>
      </c>
      <c r="C6750">
        <v>-1.1002E-2</v>
      </c>
      <c r="D6750">
        <f t="shared" si="105"/>
        <v>-1.1062933849307248E-2</v>
      </c>
    </row>
    <row r="6751" spans="1:4" x14ac:dyDescent="0.25">
      <c r="A6751" s="1">
        <v>42714</v>
      </c>
      <c r="B6751">
        <v>126.69</v>
      </c>
      <c r="C6751">
        <v>6.6750000000000004E-3</v>
      </c>
      <c r="D6751">
        <f t="shared" si="105"/>
        <v>6.6524360326370175E-3</v>
      </c>
    </row>
    <row r="6752" spans="1:4" x14ac:dyDescent="0.25">
      <c r="A6752" t="s">
        <v>4083</v>
      </c>
      <c r="B6752">
        <v>126.29</v>
      </c>
      <c r="C6752">
        <v>-3.1570000000000001E-3</v>
      </c>
      <c r="D6752">
        <f t="shared" si="105"/>
        <v>-3.1623079558830928E-3</v>
      </c>
    </row>
    <row r="6753" spans="1:4" x14ac:dyDescent="0.25">
      <c r="A6753" t="s">
        <v>4084</v>
      </c>
      <c r="B6753">
        <v>126.42</v>
      </c>
      <c r="C6753">
        <v>1.029E-3</v>
      </c>
      <c r="D6753">
        <f t="shared" si="105"/>
        <v>1.0288473860738767E-3</v>
      </c>
    </row>
    <row r="6754" spans="1:4" x14ac:dyDescent="0.25">
      <c r="A6754" t="s">
        <v>4085</v>
      </c>
      <c r="B6754">
        <v>125.14</v>
      </c>
      <c r="C6754">
        <v>-1.0125E-2</v>
      </c>
      <c r="D6754">
        <f t="shared" si="105"/>
        <v>-1.0176586473935267E-2</v>
      </c>
    </row>
    <row r="6755" spans="1:4" x14ac:dyDescent="0.25">
      <c r="A6755" t="s">
        <v>4086</v>
      </c>
      <c r="B6755">
        <v>125.74</v>
      </c>
      <c r="C6755">
        <v>4.7949999999999998E-3</v>
      </c>
      <c r="D6755">
        <f t="shared" si="105"/>
        <v>4.7831723846974488E-3</v>
      </c>
    </row>
    <row r="6756" spans="1:4" x14ac:dyDescent="0.25">
      <c r="A6756" t="s">
        <v>4087</v>
      </c>
      <c r="B6756">
        <v>125.89</v>
      </c>
      <c r="C6756">
        <v>1.193E-3</v>
      </c>
      <c r="D6756">
        <f t="shared" si="105"/>
        <v>1.1922268232529099E-3</v>
      </c>
    </row>
    <row r="6757" spans="1:4" x14ac:dyDescent="0.25">
      <c r="A6757" t="s">
        <v>4088</v>
      </c>
      <c r="B6757">
        <v>126.25</v>
      </c>
      <c r="C6757">
        <v>2.8600000000000001E-3</v>
      </c>
      <c r="D6757">
        <f t="shared" si="105"/>
        <v>2.8555583773014078E-3</v>
      </c>
    </row>
    <row r="6758" spans="1:4" x14ac:dyDescent="0.25">
      <c r="A6758" t="s">
        <v>4089</v>
      </c>
      <c r="B6758">
        <v>126.6</v>
      </c>
      <c r="C6758">
        <v>2.7720000000000002E-3</v>
      </c>
      <c r="D6758">
        <f t="shared" si="105"/>
        <v>2.7684415546066084E-3</v>
      </c>
    </row>
    <row r="6759" spans="1:4" x14ac:dyDescent="0.25">
      <c r="A6759" t="s">
        <v>4090</v>
      </c>
      <c r="B6759">
        <v>127.78</v>
      </c>
      <c r="C6759">
        <v>9.3209999999999994E-3</v>
      </c>
      <c r="D6759">
        <f t="shared" si="105"/>
        <v>9.2775254641214045E-3</v>
      </c>
    </row>
    <row r="6760" spans="1:4" x14ac:dyDescent="0.25">
      <c r="A6760" t="s">
        <v>4091</v>
      </c>
      <c r="B6760">
        <v>123.34</v>
      </c>
      <c r="C6760">
        <v>-3.4747E-2</v>
      </c>
      <c r="D6760">
        <f t="shared" si="105"/>
        <v>-3.536526561085044E-2</v>
      </c>
    </row>
    <row r="6761" spans="1:4" x14ac:dyDescent="0.25">
      <c r="A6761" t="s">
        <v>4092</v>
      </c>
      <c r="B6761">
        <v>122.71</v>
      </c>
      <c r="C6761">
        <v>-5.1079999999999997E-3</v>
      </c>
      <c r="D6761">
        <f t="shared" si="105"/>
        <v>-5.1209215748904448E-3</v>
      </c>
    </row>
    <row r="6762" spans="1:4" x14ac:dyDescent="0.25">
      <c r="A6762" t="s">
        <v>4093</v>
      </c>
      <c r="B6762">
        <v>122.26</v>
      </c>
      <c r="C6762">
        <v>-3.6670000000000001E-3</v>
      </c>
      <c r="D6762">
        <f t="shared" si="105"/>
        <v>-3.6739233878770321E-3</v>
      </c>
    </row>
    <row r="6763" spans="1:4" x14ac:dyDescent="0.25">
      <c r="A6763" t="s">
        <v>4094</v>
      </c>
      <c r="B6763">
        <v>123.58</v>
      </c>
      <c r="C6763">
        <v>1.0796999999999999E-2</v>
      </c>
      <c r="D6763">
        <f t="shared" si="105"/>
        <v>1.0738795032254021E-2</v>
      </c>
    </row>
    <row r="6764" spans="1:4" x14ac:dyDescent="0.25">
      <c r="A6764" t="s">
        <v>4095</v>
      </c>
      <c r="B6764">
        <v>122.01</v>
      </c>
      <c r="C6764">
        <v>-1.2704E-2</v>
      </c>
      <c r="D6764">
        <f t="shared" si="105"/>
        <v>-1.2785711045590608E-2</v>
      </c>
    </row>
    <row r="6765" spans="1:4" x14ac:dyDescent="0.25">
      <c r="A6765" s="1">
        <v>42380</v>
      </c>
      <c r="B6765">
        <v>119.89</v>
      </c>
      <c r="C6765">
        <v>-1.7375999999999999E-2</v>
      </c>
      <c r="D6765">
        <f t="shared" si="105"/>
        <v>-1.7528352867680678E-2</v>
      </c>
    </row>
    <row r="6766" spans="1:4" x14ac:dyDescent="0.25">
      <c r="A6766" s="1">
        <v>42411</v>
      </c>
      <c r="B6766">
        <v>120.29</v>
      </c>
      <c r="C6766">
        <v>3.336E-3</v>
      </c>
      <c r="D6766">
        <f t="shared" si="105"/>
        <v>3.330838286419043E-3</v>
      </c>
    </row>
    <row r="6767" spans="1:4" x14ac:dyDescent="0.25">
      <c r="A6767" s="1">
        <v>42440</v>
      </c>
      <c r="B6767">
        <v>120.18</v>
      </c>
      <c r="C6767">
        <v>-9.1399999999999999E-4</v>
      </c>
      <c r="D6767">
        <f t="shared" si="105"/>
        <v>-9.1487510019937766E-4</v>
      </c>
    </row>
    <row r="6768" spans="1:4" x14ac:dyDescent="0.25">
      <c r="A6768" s="1">
        <v>42471</v>
      </c>
      <c r="B6768">
        <v>120.91</v>
      </c>
      <c r="C6768">
        <v>6.0740000000000004E-3</v>
      </c>
      <c r="D6768">
        <f t="shared" si="105"/>
        <v>6.0558482803733512E-3</v>
      </c>
    </row>
    <row r="6769" spans="1:4" x14ac:dyDescent="0.25">
      <c r="A6769" s="1">
        <v>42562</v>
      </c>
      <c r="B6769">
        <v>123.75</v>
      </c>
      <c r="C6769">
        <v>2.3488999999999999E-2</v>
      </c>
      <c r="D6769">
        <f t="shared" si="105"/>
        <v>2.3216934262644442E-2</v>
      </c>
    </row>
    <row r="6770" spans="1:4" x14ac:dyDescent="0.25">
      <c r="A6770" s="1">
        <v>42593</v>
      </c>
      <c r="B6770">
        <v>124.25</v>
      </c>
      <c r="C6770">
        <v>4.0400000000000002E-3</v>
      </c>
      <c r="D6770">
        <f t="shared" si="105"/>
        <v>4.0322635279384511E-3</v>
      </c>
    </row>
    <row r="6771" spans="1:4" x14ac:dyDescent="0.25">
      <c r="A6771" s="1">
        <v>42624</v>
      </c>
      <c r="B6771">
        <v>126.02</v>
      </c>
      <c r="C6771">
        <v>1.4245000000000001E-2</v>
      </c>
      <c r="D6771">
        <f t="shared" si="105"/>
        <v>1.414495953717124E-2</v>
      </c>
    </row>
    <row r="6772" spans="1:4" x14ac:dyDescent="0.25">
      <c r="A6772" s="1">
        <v>42654</v>
      </c>
      <c r="B6772">
        <v>129.03</v>
      </c>
      <c r="C6772">
        <v>2.3885E-2</v>
      </c>
      <c r="D6772">
        <f t="shared" si="105"/>
        <v>2.3604310949845164E-2</v>
      </c>
    </row>
    <row r="6773" spans="1:4" x14ac:dyDescent="0.25">
      <c r="A6773" s="1">
        <v>42685</v>
      </c>
      <c r="B6773">
        <v>129.85001</v>
      </c>
      <c r="C6773">
        <v>6.3550000000000004E-3</v>
      </c>
      <c r="D6773">
        <f t="shared" si="105"/>
        <v>6.3350796569366001E-3</v>
      </c>
    </row>
    <row r="6774" spans="1:4" x14ac:dyDescent="0.25">
      <c r="A6774" t="s">
        <v>4096</v>
      </c>
      <c r="B6774">
        <v>127.67</v>
      </c>
      <c r="C6774">
        <v>-1.6788999999999998E-2</v>
      </c>
      <c r="D6774">
        <f t="shared" si="105"/>
        <v>-1.693120528843186E-2</v>
      </c>
    </row>
    <row r="6775" spans="1:4" x14ac:dyDescent="0.25">
      <c r="A6775" t="s">
        <v>4097</v>
      </c>
      <c r="B6775">
        <v>124.4</v>
      </c>
      <c r="C6775">
        <v>-2.5613E-2</v>
      </c>
      <c r="D6775">
        <f t="shared" si="105"/>
        <v>-2.5946629527180371E-2</v>
      </c>
    </row>
    <row r="6776" spans="1:4" x14ac:dyDescent="0.25">
      <c r="A6776" t="s">
        <v>4098</v>
      </c>
      <c r="B6776">
        <v>125.33</v>
      </c>
      <c r="C6776">
        <v>7.476E-3</v>
      </c>
      <c r="D6776">
        <f t="shared" si="105"/>
        <v>7.4480783183517793E-3</v>
      </c>
    </row>
    <row r="6777" spans="1:4" x14ac:dyDescent="0.25">
      <c r="A6777" t="s">
        <v>4099</v>
      </c>
      <c r="B6777">
        <v>128.92999</v>
      </c>
      <c r="C6777">
        <v>2.8724E-2</v>
      </c>
      <c r="D6777">
        <f t="shared" si="105"/>
        <v>2.8319285237844979E-2</v>
      </c>
    </row>
    <row r="6778" spans="1:4" x14ac:dyDescent="0.25">
      <c r="A6778" t="s">
        <v>4100</v>
      </c>
      <c r="B6778">
        <v>128.33000000000001</v>
      </c>
      <c r="C6778">
        <v>-4.6540000000000002E-3</v>
      </c>
      <c r="D6778">
        <f t="shared" si="105"/>
        <v>-4.664472604906056E-3</v>
      </c>
    </row>
    <row r="6779" spans="1:4" x14ac:dyDescent="0.25">
      <c r="A6779" t="s">
        <v>4101</v>
      </c>
      <c r="B6779">
        <v>128.22</v>
      </c>
      <c r="C6779">
        <v>-8.5700000000000001E-4</v>
      </c>
      <c r="D6779">
        <f t="shared" si="105"/>
        <v>-8.5753269725848688E-4</v>
      </c>
    </row>
    <row r="6780" spans="1:4" x14ac:dyDescent="0.25">
      <c r="A6780" t="s">
        <v>4102</v>
      </c>
      <c r="B6780">
        <v>130.97999999999999</v>
      </c>
      <c r="C6780">
        <v>2.1524999999999999E-2</v>
      </c>
      <c r="D6780">
        <f t="shared" si="105"/>
        <v>2.1297101230796131E-2</v>
      </c>
    </row>
    <row r="6781" spans="1:4" x14ac:dyDescent="0.25">
      <c r="A6781" t="s">
        <v>4103</v>
      </c>
      <c r="B6781">
        <v>131.21001000000001</v>
      </c>
      <c r="C6781">
        <v>1.756E-3</v>
      </c>
      <c r="D6781">
        <f t="shared" si="105"/>
        <v>1.7545295414173046E-3</v>
      </c>
    </row>
    <row r="6782" spans="1:4" x14ac:dyDescent="0.25">
      <c r="A6782" t="s">
        <v>4104</v>
      </c>
      <c r="B6782">
        <v>131.57001</v>
      </c>
      <c r="C6782">
        <v>2.7439999999999999E-3</v>
      </c>
      <c r="D6782">
        <f t="shared" si="105"/>
        <v>2.7399360515875182E-3</v>
      </c>
    </row>
    <row r="6783" spans="1:4" x14ac:dyDescent="0.25">
      <c r="A6783" t="s">
        <v>4105</v>
      </c>
      <c r="B6783">
        <v>130.63999999999999</v>
      </c>
      <c r="C6783">
        <v>-7.0689999999999998E-3</v>
      </c>
      <c r="D6783">
        <f t="shared" si="105"/>
        <v>-7.0936567207027538E-3</v>
      </c>
    </row>
    <row r="6784" spans="1:4" x14ac:dyDescent="0.25">
      <c r="A6784" t="s">
        <v>4106</v>
      </c>
      <c r="B6784">
        <v>129.62</v>
      </c>
      <c r="C6784">
        <v>-7.8079999999999998E-3</v>
      </c>
      <c r="D6784">
        <f t="shared" si="105"/>
        <v>-7.8383556626396081E-3</v>
      </c>
    </row>
    <row r="6785" spans="1:4" x14ac:dyDescent="0.25">
      <c r="A6785" t="s">
        <v>4107</v>
      </c>
      <c r="B6785">
        <v>129.39999</v>
      </c>
      <c r="C6785">
        <v>-1.6969999999999999E-3</v>
      </c>
      <c r="D6785">
        <f t="shared" si="105"/>
        <v>-1.6987882125254971E-3</v>
      </c>
    </row>
    <row r="6786" spans="1:4" x14ac:dyDescent="0.25">
      <c r="A6786" s="1">
        <v>42381</v>
      </c>
      <c r="B6786">
        <v>129.47</v>
      </c>
      <c r="C6786">
        <v>5.4100000000000003E-4</v>
      </c>
      <c r="D6786">
        <f t="shared" si="105"/>
        <v>5.4088928351139407E-4</v>
      </c>
    </row>
    <row r="6787" spans="1:4" x14ac:dyDescent="0.25">
      <c r="A6787" s="1">
        <v>42412</v>
      </c>
      <c r="B6787">
        <v>129.87</v>
      </c>
      <c r="C6787">
        <v>3.0890000000000002E-3</v>
      </c>
      <c r="D6787">
        <f t="shared" si="105"/>
        <v>3.0847560514430431E-3</v>
      </c>
    </row>
    <row r="6788" spans="1:4" x14ac:dyDescent="0.25">
      <c r="A6788" s="1">
        <v>42502</v>
      </c>
      <c r="B6788">
        <v>129.67999</v>
      </c>
      <c r="C6788">
        <v>-1.4630000000000001E-3</v>
      </c>
      <c r="D6788">
        <f t="shared" ref="D6788:D6851" si="106">LN(B6788/B6787)</f>
        <v>-1.4641498074744806E-3</v>
      </c>
    </row>
    <row r="6789" spans="1:4" x14ac:dyDescent="0.25">
      <c r="A6789" s="1">
        <v>42533</v>
      </c>
      <c r="B6789">
        <v>128.74001000000001</v>
      </c>
      <c r="C6789">
        <v>-7.2490000000000002E-3</v>
      </c>
      <c r="D6789">
        <f t="shared" si="106"/>
        <v>-7.2748560141215604E-3</v>
      </c>
    </row>
    <row r="6790" spans="1:4" x14ac:dyDescent="0.25">
      <c r="A6790" s="1">
        <v>42563</v>
      </c>
      <c r="B6790">
        <v>132.46001000000001</v>
      </c>
      <c r="C6790">
        <v>2.8895000000000001E-2</v>
      </c>
      <c r="D6790">
        <f t="shared" si="106"/>
        <v>2.8485844250916614E-2</v>
      </c>
    </row>
    <row r="6791" spans="1:4" x14ac:dyDescent="0.25">
      <c r="A6791" s="1">
        <v>42594</v>
      </c>
      <c r="B6791">
        <v>132.53</v>
      </c>
      <c r="C6791">
        <v>5.2800000000000004E-4</v>
      </c>
      <c r="D6791">
        <f t="shared" si="106"/>
        <v>5.2824634126789958E-4</v>
      </c>
    </row>
    <row r="6792" spans="1:4" x14ac:dyDescent="0.25">
      <c r="A6792" s="1">
        <v>42625</v>
      </c>
      <c r="B6792">
        <v>133.38999999999999</v>
      </c>
      <c r="C6792">
        <v>6.489E-3</v>
      </c>
      <c r="D6792">
        <f t="shared" si="106"/>
        <v>6.4681332603653118E-3</v>
      </c>
    </row>
    <row r="6793" spans="1:4" x14ac:dyDescent="0.25">
      <c r="A6793" s="1">
        <v>42716</v>
      </c>
      <c r="B6793">
        <v>134.58000000000001</v>
      </c>
      <c r="C6793">
        <v>8.9210000000000001E-3</v>
      </c>
      <c r="D6793">
        <f t="shared" si="106"/>
        <v>8.8816496072194225E-3</v>
      </c>
    </row>
    <row r="6794" spans="1:4" x14ac:dyDescent="0.25">
      <c r="A6794" t="s">
        <v>4108</v>
      </c>
      <c r="B6794">
        <v>136.53998999999999</v>
      </c>
      <c r="C6794">
        <v>1.4564000000000001E-2</v>
      </c>
      <c r="D6794">
        <f t="shared" si="106"/>
        <v>1.4458720991348074E-2</v>
      </c>
    </row>
    <row r="6795" spans="1:4" x14ac:dyDescent="0.25">
      <c r="A6795" t="s">
        <v>4109</v>
      </c>
      <c r="B6795">
        <v>135.97999999999999</v>
      </c>
      <c r="C6795">
        <v>-4.1009999999999996E-3</v>
      </c>
      <c r="D6795">
        <f t="shared" si="106"/>
        <v>-4.1097226532065406E-3</v>
      </c>
    </row>
    <row r="6796" spans="1:4" x14ac:dyDescent="0.25">
      <c r="A6796" t="s">
        <v>4110</v>
      </c>
      <c r="B6796">
        <v>135.84</v>
      </c>
      <c r="C6796">
        <v>-1.0300000000000001E-3</v>
      </c>
      <c r="D6796">
        <f t="shared" si="106"/>
        <v>-1.0300935352763408E-3</v>
      </c>
    </row>
    <row r="6797" spans="1:4" x14ac:dyDescent="0.25">
      <c r="A6797" t="s">
        <v>4111</v>
      </c>
      <c r="B6797">
        <v>135.11000000000001</v>
      </c>
      <c r="C6797">
        <v>-5.3740000000000003E-3</v>
      </c>
      <c r="D6797">
        <f t="shared" si="106"/>
        <v>-5.3884610911693817E-3</v>
      </c>
    </row>
    <row r="6798" spans="1:4" x14ac:dyDescent="0.25">
      <c r="A6798" t="s">
        <v>4112</v>
      </c>
      <c r="B6798">
        <v>135.44</v>
      </c>
      <c r="C6798">
        <v>2.4420000000000002E-3</v>
      </c>
      <c r="D6798">
        <f t="shared" si="106"/>
        <v>2.4394763530121372E-3</v>
      </c>
    </row>
    <row r="6799" spans="1:4" x14ac:dyDescent="0.25">
      <c r="A6799" t="s">
        <v>4113</v>
      </c>
      <c r="B6799">
        <v>137.11000000000001</v>
      </c>
      <c r="C6799">
        <v>1.2330000000000001E-2</v>
      </c>
      <c r="D6799">
        <f t="shared" si="106"/>
        <v>1.2254785543683845E-2</v>
      </c>
    </row>
    <row r="6800" spans="1:4" x14ac:dyDescent="0.25">
      <c r="A6800" t="s">
        <v>4114</v>
      </c>
      <c r="B6800">
        <v>136.83000000000001</v>
      </c>
      <c r="C6800">
        <v>-2.042E-3</v>
      </c>
      <c r="D6800">
        <f t="shared" si="106"/>
        <v>-2.0442439768448765E-3</v>
      </c>
    </row>
    <row r="6801" spans="1:4" x14ac:dyDescent="0.25">
      <c r="A6801" t="s">
        <v>4115</v>
      </c>
      <c r="B6801">
        <v>135.42999</v>
      </c>
      <c r="C6801">
        <v>-1.0232E-2</v>
      </c>
      <c r="D6801">
        <f t="shared" si="106"/>
        <v>-1.0284451563325111E-2</v>
      </c>
    </row>
    <row r="6802" spans="1:4" x14ac:dyDescent="0.25">
      <c r="A6802" t="s">
        <v>4116</v>
      </c>
      <c r="B6802">
        <v>135.05000000000001</v>
      </c>
      <c r="C6802">
        <v>-2.8059999999999999E-3</v>
      </c>
      <c r="D6802">
        <f t="shared" si="106"/>
        <v>-2.8097475897690591E-3</v>
      </c>
    </row>
    <row r="6803" spans="1:4" x14ac:dyDescent="0.25">
      <c r="A6803" t="s">
        <v>4117</v>
      </c>
      <c r="B6803">
        <v>135.25998999999999</v>
      </c>
      <c r="C6803">
        <v>1.555E-3</v>
      </c>
      <c r="D6803">
        <f t="shared" si="106"/>
        <v>1.5536979764793886E-3</v>
      </c>
    </row>
    <row r="6804" spans="1:4" x14ac:dyDescent="0.25">
      <c r="A6804" t="s">
        <v>4118</v>
      </c>
      <c r="B6804">
        <v>135.07001</v>
      </c>
      <c r="C6804">
        <v>-1.405E-3</v>
      </c>
      <c r="D6804">
        <f t="shared" si="106"/>
        <v>-1.405541606748779E-3</v>
      </c>
    </row>
    <row r="6805" spans="1:4" x14ac:dyDescent="0.25">
      <c r="A6805" t="s">
        <v>4119</v>
      </c>
      <c r="B6805">
        <v>135.10001</v>
      </c>
      <c r="C6805">
        <v>2.22E-4</v>
      </c>
      <c r="D6805">
        <f t="shared" si="106"/>
        <v>2.2208237704030191E-4</v>
      </c>
    </row>
    <row r="6806" spans="1:4" x14ac:dyDescent="0.25">
      <c r="A6806" t="s">
        <v>4120</v>
      </c>
      <c r="B6806">
        <v>134.08000000000001</v>
      </c>
      <c r="C6806">
        <v>-7.5500000000000003E-3</v>
      </c>
      <c r="D6806">
        <f t="shared" si="106"/>
        <v>-7.5786822516223668E-3</v>
      </c>
    </row>
    <row r="6807" spans="1:4" x14ac:dyDescent="0.25">
      <c r="A6807" s="1">
        <v>42795</v>
      </c>
      <c r="B6807">
        <v>134.31</v>
      </c>
      <c r="C6807">
        <v>1.7149999999999999E-3</v>
      </c>
      <c r="D6807">
        <f t="shared" si="106"/>
        <v>1.7139241872109294E-3</v>
      </c>
    </row>
    <row r="6808" spans="1:4" x14ac:dyDescent="0.25">
      <c r="A6808" s="1">
        <v>42826</v>
      </c>
      <c r="B6808">
        <v>135.5</v>
      </c>
      <c r="C6808">
        <v>8.8599999999999998E-3</v>
      </c>
      <c r="D6808">
        <f t="shared" si="106"/>
        <v>8.821079398771612E-3</v>
      </c>
    </row>
    <row r="6809" spans="1:4" x14ac:dyDescent="0.25">
      <c r="A6809" s="1">
        <v>42856</v>
      </c>
      <c r="B6809">
        <v>133.89999</v>
      </c>
      <c r="C6809">
        <v>-1.1808000000000001E-2</v>
      </c>
      <c r="D6809">
        <f t="shared" si="106"/>
        <v>-1.1878462305230531E-2</v>
      </c>
    </row>
    <row r="6810" spans="1:4" x14ac:dyDescent="0.25">
      <c r="A6810" s="1">
        <v>42887</v>
      </c>
      <c r="B6810">
        <v>133.53</v>
      </c>
      <c r="C6810">
        <v>-2.7629999999999998E-3</v>
      </c>
      <c r="D6810">
        <f t="shared" si="106"/>
        <v>-2.7670063186524389E-3</v>
      </c>
    </row>
    <row r="6811" spans="1:4" x14ac:dyDescent="0.25">
      <c r="A6811" s="1">
        <v>42979</v>
      </c>
      <c r="B6811">
        <v>134.31</v>
      </c>
      <c r="C6811">
        <v>5.8409999999999998E-3</v>
      </c>
      <c r="D6811">
        <f t="shared" si="106"/>
        <v>5.8243892251113073E-3</v>
      </c>
    </row>
    <row r="6812" spans="1:4" x14ac:dyDescent="0.25">
      <c r="A6812" s="1">
        <v>43009</v>
      </c>
      <c r="B6812">
        <v>136.10001</v>
      </c>
      <c r="C6812">
        <v>1.3327E-2</v>
      </c>
      <c r="D6812">
        <f t="shared" si="106"/>
        <v>1.3239422211819627E-2</v>
      </c>
    </row>
    <row r="6813" spans="1:4" x14ac:dyDescent="0.25">
      <c r="A6813" s="1">
        <v>43040</v>
      </c>
      <c r="B6813">
        <v>135.69999999999999</v>
      </c>
      <c r="C6813">
        <v>-2.9390000000000002E-3</v>
      </c>
      <c r="D6813">
        <f t="shared" si="106"/>
        <v>-2.9434162919800781E-3</v>
      </c>
    </row>
    <row r="6814" spans="1:4" x14ac:dyDescent="0.25">
      <c r="A6814" s="1">
        <v>43070</v>
      </c>
      <c r="B6814">
        <v>135.07001</v>
      </c>
      <c r="C6814">
        <v>-4.6430000000000004E-3</v>
      </c>
      <c r="D6814">
        <f t="shared" si="106"/>
        <v>-4.6533302324681478E-3</v>
      </c>
    </row>
    <row r="6815" spans="1:4" x14ac:dyDescent="0.25">
      <c r="A6815" t="s">
        <v>4121</v>
      </c>
      <c r="B6815">
        <v>135.03998999999999</v>
      </c>
      <c r="C6815">
        <v>-2.22E-4</v>
      </c>
      <c r="D6815">
        <f t="shared" si="106"/>
        <v>-2.2227981284372267E-4</v>
      </c>
    </row>
    <row r="6816" spans="1:4" x14ac:dyDescent="0.25">
      <c r="A6816" t="s">
        <v>4122</v>
      </c>
      <c r="B6816">
        <v>135.92999</v>
      </c>
      <c r="C6816">
        <v>6.5909999999999996E-3</v>
      </c>
      <c r="D6816">
        <f t="shared" si="106"/>
        <v>6.5690169843651558E-3</v>
      </c>
    </row>
    <row r="6817" spans="1:4" x14ac:dyDescent="0.25">
      <c r="A6817" t="s">
        <v>4123</v>
      </c>
      <c r="B6817">
        <v>136.16</v>
      </c>
      <c r="C6817">
        <v>1.6919999999999999E-3</v>
      </c>
      <c r="D6817">
        <f t="shared" si="106"/>
        <v>1.6906910451874441E-3</v>
      </c>
    </row>
    <row r="6818" spans="1:4" x14ac:dyDescent="0.25">
      <c r="A6818" t="s">
        <v>4124</v>
      </c>
      <c r="B6818">
        <v>135.38999999999999</v>
      </c>
      <c r="C6818">
        <v>-5.6550000000000003E-3</v>
      </c>
      <c r="D6818">
        <f t="shared" si="106"/>
        <v>-5.6711623180446145E-3</v>
      </c>
    </row>
    <row r="6819" spans="1:4" x14ac:dyDescent="0.25">
      <c r="A6819" t="s">
        <v>4125</v>
      </c>
      <c r="B6819">
        <v>135.60001</v>
      </c>
      <c r="C6819">
        <v>1.5510000000000001E-3</v>
      </c>
      <c r="D6819">
        <f t="shared" si="106"/>
        <v>1.5499467455858059E-3</v>
      </c>
    </row>
    <row r="6820" spans="1:4" x14ac:dyDescent="0.25">
      <c r="A6820" t="s">
        <v>4126</v>
      </c>
      <c r="B6820">
        <v>138.07001</v>
      </c>
      <c r="C6820">
        <v>1.8214999999999999E-2</v>
      </c>
      <c r="D6820">
        <f t="shared" si="106"/>
        <v>1.8051426102482924E-2</v>
      </c>
    </row>
    <row r="6821" spans="1:4" x14ac:dyDescent="0.25">
      <c r="A6821" t="s">
        <v>4127</v>
      </c>
      <c r="B6821">
        <v>138.06</v>
      </c>
      <c r="C6821">
        <v>-7.2000000000000002E-5</v>
      </c>
      <c r="D6821">
        <f t="shared" si="106"/>
        <v>-7.2502079758571321E-5</v>
      </c>
    </row>
    <row r="6822" spans="1:4" x14ac:dyDescent="0.25">
      <c r="A6822" t="s">
        <v>4128</v>
      </c>
      <c r="B6822">
        <v>137.47999999999999</v>
      </c>
      <c r="C6822">
        <v>-4.2009999999999999E-3</v>
      </c>
      <c r="D6822">
        <f t="shared" si="106"/>
        <v>-4.2099212936964805E-3</v>
      </c>
    </row>
    <row r="6823" spans="1:4" x14ac:dyDescent="0.25">
      <c r="A6823" t="s">
        <v>4129</v>
      </c>
      <c r="B6823">
        <v>138.46001000000001</v>
      </c>
      <c r="C6823">
        <v>7.1279999999999998E-3</v>
      </c>
      <c r="D6823">
        <f t="shared" si="106"/>
        <v>7.1030954912685591E-3</v>
      </c>
    </row>
    <row r="6824" spans="1:4" x14ac:dyDescent="0.25">
      <c r="A6824" t="s">
        <v>4130</v>
      </c>
      <c r="B6824">
        <v>138.33000000000001</v>
      </c>
      <c r="C6824">
        <v>-9.3899999999999995E-4</v>
      </c>
      <c r="D6824">
        <f t="shared" si="106"/>
        <v>-9.3941258617761311E-4</v>
      </c>
    </row>
    <row r="6825" spans="1:4" x14ac:dyDescent="0.25">
      <c r="A6825" t="s">
        <v>4131</v>
      </c>
      <c r="B6825">
        <v>138.47</v>
      </c>
      <c r="C6825">
        <v>1.0120000000000001E-3</v>
      </c>
      <c r="D6825">
        <f t="shared" si="106"/>
        <v>1.0115607798984831E-3</v>
      </c>
    </row>
    <row r="6826" spans="1:4" x14ac:dyDescent="0.25">
      <c r="A6826" t="s">
        <v>4132</v>
      </c>
      <c r="B6826">
        <v>137.58000000000001</v>
      </c>
      <c r="C6826">
        <v>-6.4270000000000004E-3</v>
      </c>
      <c r="D6826">
        <f t="shared" si="106"/>
        <v>-6.448129568754392E-3</v>
      </c>
    </row>
    <row r="6827" spans="1:4" x14ac:dyDescent="0.25">
      <c r="A6827" s="1">
        <v>42737</v>
      </c>
      <c r="B6827">
        <v>137.44</v>
      </c>
      <c r="C6827">
        <v>-1.018E-3</v>
      </c>
      <c r="D6827">
        <f t="shared" si="106"/>
        <v>-1.0181078619229305E-3</v>
      </c>
    </row>
    <row r="6828" spans="1:4" x14ac:dyDescent="0.25">
      <c r="A6828" s="1">
        <v>42768</v>
      </c>
      <c r="B6828">
        <v>136.94999999999999</v>
      </c>
      <c r="C6828">
        <v>-3.565E-3</v>
      </c>
      <c r="D6828">
        <f t="shared" si="106"/>
        <v>-3.5715625268581291E-3</v>
      </c>
    </row>
    <row r="6829" spans="1:4" x14ac:dyDescent="0.25">
      <c r="A6829" s="1">
        <v>42796</v>
      </c>
      <c r="B6829">
        <v>137.97999999999999</v>
      </c>
      <c r="C6829">
        <v>7.5209999999999999E-3</v>
      </c>
      <c r="D6829">
        <f t="shared" si="106"/>
        <v>7.492851408875404E-3</v>
      </c>
    </row>
    <row r="6830" spans="1:4" x14ac:dyDescent="0.25">
      <c r="A6830" s="1">
        <v>42888</v>
      </c>
      <c r="B6830">
        <v>136.49001000000001</v>
      </c>
      <c r="C6830">
        <v>-1.0799E-2</v>
      </c>
      <c r="D6830">
        <f t="shared" si="106"/>
        <v>-1.0857321984420392E-2</v>
      </c>
    </row>
    <row r="6831" spans="1:4" x14ac:dyDescent="0.25">
      <c r="A6831" s="1">
        <v>42918</v>
      </c>
      <c r="B6831">
        <v>136.64999</v>
      </c>
      <c r="C6831">
        <v>1.1720000000000001E-3</v>
      </c>
      <c r="D6831">
        <f t="shared" si="106"/>
        <v>1.1714140608761441E-3</v>
      </c>
    </row>
    <row r="6832" spans="1:4" x14ac:dyDescent="0.25">
      <c r="A6832" s="1">
        <v>42949</v>
      </c>
      <c r="B6832">
        <v>137.88</v>
      </c>
      <c r="C6832">
        <v>9.0010000000000003E-3</v>
      </c>
      <c r="D6832">
        <f t="shared" si="106"/>
        <v>8.9609024542462706E-3</v>
      </c>
    </row>
    <row r="6833" spans="1:4" x14ac:dyDescent="0.25">
      <c r="A6833" s="1">
        <v>42980</v>
      </c>
      <c r="B6833">
        <v>138.71001000000001</v>
      </c>
      <c r="C6833">
        <v>6.0200000000000002E-3</v>
      </c>
      <c r="D6833">
        <f t="shared" si="106"/>
        <v>6.0017532193872144E-3</v>
      </c>
    </row>
    <row r="6834" spans="1:4" x14ac:dyDescent="0.25">
      <c r="A6834" s="1">
        <v>43010</v>
      </c>
      <c r="B6834">
        <v>139.85001</v>
      </c>
      <c r="C6834">
        <v>8.2190000000000006E-3</v>
      </c>
      <c r="D6834">
        <f t="shared" si="106"/>
        <v>8.1849962850983962E-3</v>
      </c>
    </row>
    <row r="6835" spans="1:4" x14ac:dyDescent="0.25">
      <c r="A6835" t="s">
        <v>4133</v>
      </c>
      <c r="B6835">
        <v>139.87</v>
      </c>
      <c r="C6835">
        <v>1.4300000000000001E-4</v>
      </c>
      <c r="D6835">
        <f t="shared" si="106"/>
        <v>1.4292863806221842E-4</v>
      </c>
    </row>
    <row r="6836" spans="1:4" x14ac:dyDescent="0.25">
      <c r="A6836" t="s">
        <v>4134</v>
      </c>
      <c r="B6836">
        <v>141.36000000000001</v>
      </c>
      <c r="C6836">
        <v>1.0652999999999999E-2</v>
      </c>
      <c r="D6836">
        <f t="shared" si="106"/>
        <v>1.0596408220228518E-2</v>
      </c>
    </row>
    <row r="6837" spans="1:4" x14ac:dyDescent="0.25">
      <c r="A6837" t="s">
        <v>4135</v>
      </c>
      <c r="B6837">
        <v>142.19</v>
      </c>
      <c r="C6837">
        <v>5.8719999999999996E-3</v>
      </c>
      <c r="D6837">
        <f t="shared" si="106"/>
        <v>5.854363396842051E-3</v>
      </c>
    </row>
    <row r="6838" spans="1:4" x14ac:dyDescent="0.25">
      <c r="A6838" t="s">
        <v>4136</v>
      </c>
      <c r="B6838">
        <v>141.53998999999999</v>
      </c>
      <c r="C6838">
        <v>-4.5710000000000004E-3</v>
      </c>
      <c r="D6838">
        <f t="shared" si="106"/>
        <v>-4.5818994120529009E-3</v>
      </c>
    </row>
    <row r="6839" spans="1:4" x14ac:dyDescent="0.25">
      <c r="A6839" t="s">
        <v>4137</v>
      </c>
      <c r="B6839">
        <v>143</v>
      </c>
      <c r="C6839">
        <v>1.0315E-2</v>
      </c>
      <c r="D6839">
        <f t="shared" si="106"/>
        <v>1.0262338263677236E-2</v>
      </c>
    </row>
    <row r="6840" spans="1:4" x14ac:dyDescent="0.25">
      <c r="A6840" t="s">
        <v>4138</v>
      </c>
      <c r="B6840">
        <v>145.02000000000001</v>
      </c>
      <c r="C6840">
        <v>1.4126E-2</v>
      </c>
      <c r="D6840">
        <f t="shared" si="106"/>
        <v>1.402703368353953E-2</v>
      </c>
    </row>
    <row r="6841" spans="1:4" x14ac:dyDescent="0.25">
      <c r="A6841" t="s">
        <v>4139</v>
      </c>
      <c r="B6841">
        <v>145.25</v>
      </c>
      <c r="C6841">
        <v>1.586E-3</v>
      </c>
      <c r="D6841">
        <f t="shared" si="106"/>
        <v>1.5847317885737944E-3</v>
      </c>
    </row>
    <row r="6842" spans="1:4" x14ac:dyDescent="0.25">
      <c r="A6842" t="s">
        <v>4140</v>
      </c>
      <c r="B6842">
        <v>144.71001000000001</v>
      </c>
      <c r="C6842">
        <v>-3.718E-3</v>
      </c>
      <c r="D6842">
        <f t="shared" si="106"/>
        <v>-3.7245868783968672E-3</v>
      </c>
    </row>
    <row r="6843" spans="1:4" x14ac:dyDescent="0.25">
      <c r="A6843" t="s">
        <v>4141</v>
      </c>
      <c r="B6843">
        <v>145.94999999999999</v>
      </c>
      <c r="C6843">
        <v>8.5690000000000002E-3</v>
      </c>
      <c r="D6843">
        <f t="shared" si="106"/>
        <v>8.5322884464999176E-3</v>
      </c>
    </row>
    <row r="6844" spans="1:4" x14ac:dyDescent="0.25">
      <c r="A6844" t="s">
        <v>4142</v>
      </c>
      <c r="B6844">
        <v>145.30000000000001</v>
      </c>
      <c r="C6844">
        <v>-4.4539999999999996E-3</v>
      </c>
      <c r="D6844">
        <f t="shared" si="106"/>
        <v>-4.4635267238864167E-3</v>
      </c>
    </row>
    <row r="6845" spans="1:4" x14ac:dyDescent="0.25">
      <c r="A6845" t="s">
        <v>4143</v>
      </c>
      <c r="B6845">
        <v>144.91</v>
      </c>
      <c r="C6845">
        <v>-2.6840000000000002E-3</v>
      </c>
      <c r="D6845">
        <f t="shared" si="106"/>
        <v>-2.6877105184045067E-3</v>
      </c>
    </row>
    <row r="6846" spans="1:4" x14ac:dyDescent="0.25">
      <c r="A6846" s="1">
        <v>42738</v>
      </c>
      <c r="B6846">
        <v>146.67999</v>
      </c>
      <c r="C6846">
        <v>1.2213999999999999E-2</v>
      </c>
      <c r="D6846">
        <f t="shared" si="106"/>
        <v>1.2140414969669736E-2</v>
      </c>
    </row>
    <row r="6847" spans="1:4" x14ac:dyDescent="0.25">
      <c r="A6847" s="1">
        <v>42769</v>
      </c>
      <c r="B6847">
        <v>147.94999999999999</v>
      </c>
      <c r="C6847">
        <v>8.6580000000000008E-3</v>
      </c>
      <c r="D6847">
        <f t="shared" si="106"/>
        <v>8.6211038187159195E-3</v>
      </c>
    </row>
    <row r="6848" spans="1:4" x14ac:dyDescent="0.25">
      <c r="A6848" s="1">
        <v>42797</v>
      </c>
      <c r="B6848">
        <v>147.81</v>
      </c>
      <c r="C6848">
        <v>-9.4600000000000001E-4</v>
      </c>
      <c r="D6848">
        <f t="shared" si="106"/>
        <v>-9.4671362223719001E-4</v>
      </c>
    </row>
    <row r="6849" spans="1:4" x14ac:dyDescent="0.25">
      <c r="A6849" s="1">
        <v>42889</v>
      </c>
      <c r="B6849">
        <v>147.13</v>
      </c>
      <c r="C6849">
        <v>-4.5999999999999999E-3</v>
      </c>
      <c r="D6849">
        <f t="shared" si="106"/>
        <v>-4.6111155141257791E-3</v>
      </c>
    </row>
    <row r="6850" spans="1:4" x14ac:dyDescent="0.25">
      <c r="A6850" s="1">
        <v>42919</v>
      </c>
      <c r="B6850">
        <v>146.02000000000001</v>
      </c>
      <c r="C6850">
        <v>-7.5440000000000004E-3</v>
      </c>
      <c r="D6850">
        <f t="shared" si="106"/>
        <v>-7.5729510819158522E-3</v>
      </c>
    </row>
    <row r="6851" spans="1:4" x14ac:dyDescent="0.25">
      <c r="A6851" s="1">
        <v>42950</v>
      </c>
      <c r="B6851">
        <v>146.91999999999999</v>
      </c>
      <c r="C6851">
        <v>6.1630000000000001E-3</v>
      </c>
      <c r="D6851">
        <f t="shared" si="106"/>
        <v>6.1446223235266462E-3</v>
      </c>
    </row>
    <row r="6852" spans="1:4" x14ac:dyDescent="0.25">
      <c r="A6852" s="1">
        <v>42981</v>
      </c>
      <c r="B6852">
        <v>146.62</v>
      </c>
      <c r="C6852">
        <v>-2.042E-3</v>
      </c>
      <c r="D6852">
        <f t="shared" ref="D6852:D6915" si="107">LN(B6852/B6851)</f>
        <v>-2.0440151560259237E-3</v>
      </c>
    </row>
    <row r="6853" spans="1:4" x14ac:dyDescent="0.25">
      <c r="A6853" s="1">
        <v>43011</v>
      </c>
      <c r="B6853">
        <v>146.85001</v>
      </c>
      <c r="C6853">
        <v>1.5690000000000001E-3</v>
      </c>
      <c r="D6853">
        <f t="shared" si="107"/>
        <v>1.5675199458834018E-3</v>
      </c>
    </row>
    <row r="6854" spans="1:4" x14ac:dyDescent="0.25">
      <c r="A6854" t="s">
        <v>4144</v>
      </c>
      <c r="B6854">
        <v>147.42999</v>
      </c>
      <c r="C6854">
        <v>3.9500000000000004E-3</v>
      </c>
      <c r="D6854">
        <f t="shared" si="107"/>
        <v>3.9416932916019991E-3</v>
      </c>
    </row>
    <row r="6855" spans="1:4" x14ac:dyDescent="0.25">
      <c r="A6855" t="s">
        <v>4145</v>
      </c>
      <c r="B6855">
        <v>147.16</v>
      </c>
      <c r="C6855">
        <v>-1.8309999999999999E-3</v>
      </c>
      <c r="D6855">
        <f t="shared" si="107"/>
        <v>-1.8329887963523723E-3</v>
      </c>
    </row>
    <row r="6856" spans="1:4" x14ac:dyDescent="0.25">
      <c r="A6856" t="s">
        <v>4146</v>
      </c>
      <c r="B6856">
        <v>147.94999999999999</v>
      </c>
      <c r="C6856">
        <v>5.3680000000000004E-3</v>
      </c>
      <c r="D6856">
        <f t="shared" si="107"/>
        <v>5.3539486096449308E-3</v>
      </c>
    </row>
    <row r="6857" spans="1:4" x14ac:dyDescent="0.25">
      <c r="A6857" t="s">
        <v>4147</v>
      </c>
      <c r="B6857">
        <v>148.72999999999999</v>
      </c>
      <c r="C6857">
        <v>5.2719999999999998E-3</v>
      </c>
      <c r="D6857">
        <f t="shared" si="107"/>
        <v>5.2582027582879385E-3</v>
      </c>
    </row>
    <row r="6858" spans="1:4" x14ac:dyDescent="0.25">
      <c r="A6858" t="s">
        <v>4148</v>
      </c>
      <c r="B6858">
        <v>149.60001</v>
      </c>
      <c r="C6858">
        <v>5.8500000000000002E-3</v>
      </c>
      <c r="D6858">
        <f t="shared" si="107"/>
        <v>5.8325507807878239E-3</v>
      </c>
    </row>
    <row r="6859" spans="1:4" x14ac:dyDescent="0.25">
      <c r="A6859" t="s">
        <v>4149</v>
      </c>
      <c r="B6859">
        <v>147.80000000000001</v>
      </c>
      <c r="C6859">
        <v>-1.2031999999999999E-2</v>
      </c>
      <c r="D6859">
        <f t="shared" si="107"/>
        <v>-1.2105123871192898E-2</v>
      </c>
    </row>
    <row r="6860" spans="1:4" x14ac:dyDescent="0.25">
      <c r="A6860" t="s">
        <v>4150</v>
      </c>
      <c r="B6860">
        <v>146.61000000000001</v>
      </c>
      <c r="C6860">
        <v>-8.0510000000000009E-3</v>
      </c>
      <c r="D6860">
        <f t="shared" si="107"/>
        <v>-8.0840085639282619E-3</v>
      </c>
    </row>
    <row r="6861" spans="1:4" x14ac:dyDescent="0.25">
      <c r="A6861" t="s">
        <v>4151</v>
      </c>
      <c r="B6861">
        <v>147.36000000000001</v>
      </c>
      <c r="C6861">
        <v>5.1159999999999999E-3</v>
      </c>
      <c r="D6861">
        <f t="shared" si="107"/>
        <v>5.1025725568235938E-3</v>
      </c>
    </row>
    <row r="6862" spans="1:4" x14ac:dyDescent="0.25">
      <c r="A6862" t="s">
        <v>4152</v>
      </c>
      <c r="B6862">
        <v>147.99001000000001</v>
      </c>
      <c r="C6862">
        <v>4.2750000000000002E-3</v>
      </c>
      <c r="D6862">
        <f t="shared" si="107"/>
        <v>4.2661989788908084E-3</v>
      </c>
    </row>
    <row r="6863" spans="1:4" x14ac:dyDescent="0.25">
      <c r="A6863" t="s">
        <v>4153</v>
      </c>
      <c r="B6863">
        <v>147.71001000000001</v>
      </c>
      <c r="C6863">
        <v>-1.892E-3</v>
      </c>
      <c r="D6863">
        <f t="shared" si="107"/>
        <v>-1.8938117331580666E-3</v>
      </c>
    </row>
    <row r="6864" spans="1:4" x14ac:dyDescent="0.25">
      <c r="A6864" t="s">
        <v>4154</v>
      </c>
      <c r="B6864">
        <v>146.87</v>
      </c>
      <c r="C6864">
        <v>-5.6870000000000002E-3</v>
      </c>
      <c r="D6864">
        <f t="shared" si="107"/>
        <v>-5.7031179869585632E-3</v>
      </c>
    </row>
    <row r="6865" spans="1:4" x14ac:dyDescent="0.25">
      <c r="A6865" t="s">
        <v>4155</v>
      </c>
      <c r="B6865">
        <v>147.19999999999999</v>
      </c>
      <c r="C6865">
        <v>2.2469999999999999E-3</v>
      </c>
      <c r="D6865">
        <f t="shared" si="107"/>
        <v>2.2443645290046881E-3</v>
      </c>
    </row>
    <row r="6866" spans="1:4" x14ac:dyDescent="0.25">
      <c r="A6866" t="s">
        <v>4156</v>
      </c>
      <c r="B6866">
        <v>147.03998999999999</v>
      </c>
      <c r="C6866">
        <v>-1.0870000000000001E-3</v>
      </c>
      <c r="D6866">
        <f t="shared" si="107"/>
        <v>-1.0876156961063886E-3</v>
      </c>
    </row>
    <row r="6867" spans="1:4" x14ac:dyDescent="0.25">
      <c r="A6867" t="s">
        <v>4157</v>
      </c>
      <c r="B6867">
        <v>146.94999999999999</v>
      </c>
      <c r="C6867">
        <v>-6.1200000000000002E-4</v>
      </c>
      <c r="D6867">
        <f t="shared" si="107"/>
        <v>-6.1219773374312689E-4</v>
      </c>
    </row>
    <row r="6868" spans="1:4" x14ac:dyDescent="0.25">
      <c r="A6868" t="s">
        <v>4158</v>
      </c>
      <c r="B6868">
        <v>146.83000000000001</v>
      </c>
      <c r="C6868">
        <v>-8.1700000000000002E-4</v>
      </c>
      <c r="D6868">
        <f t="shared" si="107"/>
        <v>-8.1693789007999484E-4</v>
      </c>
    </row>
    <row r="6869" spans="1:4" x14ac:dyDescent="0.25">
      <c r="A6869" s="1">
        <v>42798</v>
      </c>
      <c r="B6869">
        <v>146.62</v>
      </c>
      <c r="C6869">
        <v>-1.4300000000000001E-3</v>
      </c>
      <c r="D6869">
        <f t="shared" si="107"/>
        <v>-1.4312491794057109E-3</v>
      </c>
    </row>
    <row r="6870" spans="1:4" x14ac:dyDescent="0.25">
      <c r="A6870" s="1">
        <v>42829</v>
      </c>
      <c r="B6870">
        <v>146.34</v>
      </c>
      <c r="C6870">
        <v>-1.91E-3</v>
      </c>
      <c r="D6870">
        <f t="shared" si="107"/>
        <v>-1.911524339556569E-3</v>
      </c>
    </row>
    <row r="6871" spans="1:4" x14ac:dyDescent="0.25">
      <c r="A6871" s="1">
        <v>42859</v>
      </c>
      <c r="B6871">
        <v>146.63999999999999</v>
      </c>
      <c r="C6871">
        <v>2.0500000000000002E-3</v>
      </c>
      <c r="D6871">
        <f t="shared" si="107"/>
        <v>2.0479220755656312E-3</v>
      </c>
    </row>
    <row r="6872" spans="1:4" x14ac:dyDescent="0.25">
      <c r="A6872" s="1">
        <v>42890</v>
      </c>
      <c r="B6872">
        <v>147.24001000000001</v>
      </c>
      <c r="C6872">
        <v>4.0920000000000002E-3</v>
      </c>
      <c r="D6872">
        <f t="shared" si="107"/>
        <v>4.0833728956958127E-3</v>
      </c>
    </row>
    <row r="6873" spans="1:4" x14ac:dyDescent="0.25">
      <c r="A6873" s="1">
        <v>42920</v>
      </c>
      <c r="B6873">
        <v>147.13</v>
      </c>
      <c r="C6873">
        <v>-7.4700000000000005E-4</v>
      </c>
      <c r="D6873">
        <f t="shared" si="107"/>
        <v>-7.4742671728962075E-4</v>
      </c>
    </row>
    <row r="6874" spans="1:4" x14ac:dyDescent="0.25">
      <c r="A6874" s="1">
        <v>43012</v>
      </c>
      <c r="B6874">
        <v>148.21001000000001</v>
      </c>
      <c r="C6874">
        <v>7.3400000000000002E-3</v>
      </c>
      <c r="D6874">
        <f t="shared" si="107"/>
        <v>7.3137047307963287E-3</v>
      </c>
    </row>
    <row r="6875" spans="1:4" x14ac:dyDescent="0.25">
      <c r="A6875" s="1">
        <v>43043</v>
      </c>
      <c r="B6875">
        <v>148.19999999999999</v>
      </c>
      <c r="C6875">
        <v>-6.7999999999999999E-5</v>
      </c>
      <c r="D6875">
        <f t="shared" si="107"/>
        <v>-6.7541578665541695E-5</v>
      </c>
    </row>
    <row r="6876" spans="1:4" x14ac:dyDescent="0.25">
      <c r="A6876" s="1">
        <v>43073</v>
      </c>
      <c r="B6876">
        <v>146.53998999999999</v>
      </c>
      <c r="C6876">
        <v>-1.1200999999999999E-2</v>
      </c>
      <c r="D6876">
        <f t="shared" si="107"/>
        <v>-1.1264352370924387E-2</v>
      </c>
    </row>
    <row r="6877" spans="1:4" x14ac:dyDescent="0.25">
      <c r="A6877" t="s">
        <v>4159</v>
      </c>
      <c r="B6877">
        <v>145.91</v>
      </c>
      <c r="C6877">
        <v>-4.2989999999999999E-3</v>
      </c>
      <c r="D6877">
        <f t="shared" si="107"/>
        <v>-4.3083672151310324E-3</v>
      </c>
    </row>
    <row r="6878" spans="1:4" x14ac:dyDescent="0.25">
      <c r="A6878" t="s">
        <v>4160</v>
      </c>
      <c r="B6878">
        <v>147.31</v>
      </c>
      <c r="C6878">
        <v>9.5949999999999994E-3</v>
      </c>
      <c r="D6878">
        <f t="shared" si="107"/>
        <v>9.5492165509159406E-3</v>
      </c>
    </row>
    <row r="6879" spans="1:4" x14ac:dyDescent="0.25">
      <c r="A6879" t="s">
        <v>4161</v>
      </c>
      <c r="B6879">
        <v>147.75998999999999</v>
      </c>
      <c r="C6879">
        <v>3.055E-3</v>
      </c>
      <c r="D6879">
        <f t="shared" si="107"/>
        <v>3.050058386820491E-3</v>
      </c>
    </row>
    <row r="6880" spans="1:4" x14ac:dyDescent="0.25">
      <c r="A6880" t="s">
        <v>4162</v>
      </c>
      <c r="B6880">
        <v>147.22</v>
      </c>
      <c r="C6880">
        <v>-3.6549999999999998E-3</v>
      </c>
      <c r="D6880">
        <f t="shared" si="107"/>
        <v>-3.6612015831076839E-3</v>
      </c>
    </row>
    <row r="6881" spans="1:4" x14ac:dyDescent="0.25">
      <c r="A6881" t="s">
        <v>4163</v>
      </c>
      <c r="B6881">
        <v>148.72</v>
      </c>
      <c r="C6881">
        <v>1.0189E-2</v>
      </c>
      <c r="D6881">
        <f t="shared" si="107"/>
        <v>1.013727678262865E-2</v>
      </c>
    </row>
    <row r="6882" spans="1:4" x14ac:dyDescent="0.25">
      <c r="A6882" t="s">
        <v>4164</v>
      </c>
      <c r="B6882">
        <v>150</v>
      </c>
      <c r="C6882">
        <v>8.6070000000000001E-3</v>
      </c>
      <c r="D6882">
        <f t="shared" si="107"/>
        <v>8.5699506830672571E-3</v>
      </c>
    </row>
    <row r="6883" spans="1:4" x14ac:dyDescent="0.25">
      <c r="A6883" t="s">
        <v>4165</v>
      </c>
      <c r="B6883">
        <v>151.88999999999999</v>
      </c>
      <c r="C6883">
        <v>1.26E-2</v>
      </c>
      <c r="D6883">
        <f t="shared" si="107"/>
        <v>1.2521280553671691E-2</v>
      </c>
    </row>
    <row r="6884" spans="1:4" x14ac:dyDescent="0.25">
      <c r="A6884" t="s">
        <v>4166</v>
      </c>
      <c r="B6884">
        <v>153.03</v>
      </c>
      <c r="C6884">
        <v>7.5050000000000004E-3</v>
      </c>
      <c r="D6884">
        <f t="shared" si="107"/>
        <v>7.4774059530174162E-3</v>
      </c>
    </row>
    <row r="6885" spans="1:4" x14ac:dyDescent="0.25">
      <c r="A6885" t="s">
        <v>4167</v>
      </c>
      <c r="B6885">
        <v>154.22</v>
      </c>
      <c r="C6885">
        <v>7.7759999999999999E-3</v>
      </c>
      <c r="D6885">
        <f t="shared" si="107"/>
        <v>7.746173801869617E-3</v>
      </c>
    </row>
    <row r="6886" spans="1:4" x14ac:dyDescent="0.25">
      <c r="A6886" t="s">
        <v>4168</v>
      </c>
      <c r="B6886">
        <v>156.12</v>
      </c>
      <c r="C6886">
        <v>1.2319999999999999E-2</v>
      </c>
      <c r="D6886">
        <f t="shared" si="107"/>
        <v>1.2244787907599676E-2</v>
      </c>
    </row>
    <row r="6887" spans="1:4" x14ac:dyDescent="0.25">
      <c r="A6887" t="s">
        <v>4169</v>
      </c>
      <c r="B6887">
        <v>156.10001</v>
      </c>
      <c r="C6887">
        <v>-1.2799999999999999E-4</v>
      </c>
      <c r="D6887">
        <f t="shared" si="107"/>
        <v>-1.2805072953094452E-4</v>
      </c>
    </row>
    <row r="6888" spans="1:4" x14ac:dyDescent="0.25">
      <c r="A6888" s="1">
        <v>42740</v>
      </c>
      <c r="B6888">
        <v>154.21001000000001</v>
      </c>
      <c r="C6888">
        <v>-1.2108000000000001E-2</v>
      </c>
      <c r="D6888">
        <f t="shared" si="107"/>
        <v>-1.2181516866682611E-2</v>
      </c>
    </row>
    <row r="6889" spans="1:4" x14ac:dyDescent="0.25">
      <c r="A6889" s="1">
        <v>42771</v>
      </c>
      <c r="B6889">
        <v>154.94999999999999</v>
      </c>
      <c r="C6889">
        <v>4.7990000000000003E-3</v>
      </c>
      <c r="D6889">
        <f t="shared" si="107"/>
        <v>4.7871095175564512E-3</v>
      </c>
    </row>
    <row r="6890" spans="1:4" x14ac:dyDescent="0.25">
      <c r="A6890" s="1">
        <v>42799</v>
      </c>
      <c r="B6890">
        <v>155</v>
      </c>
      <c r="C6890">
        <v>3.2299999999999999E-4</v>
      </c>
      <c r="D6890">
        <f t="shared" si="107"/>
        <v>3.2263268548935012E-4</v>
      </c>
    </row>
    <row r="6891" spans="1:4" x14ac:dyDescent="0.25">
      <c r="A6891" s="1">
        <v>42830</v>
      </c>
      <c r="B6891">
        <v>154.86000000000001</v>
      </c>
      <c r="C6891">
        <v>-9.0300000000000005E-4</v>
      </c>
      <c r="D6891">
        <f t="shared" si="107"/>
        <v>-9.036339606690334E-4</v>
      </c>
    </row>
    <row r="6892" spans="1:4" x14ac:dyDescent="0.25">
      <c r="A6892" s="1">
        <v>42860</v>
      </c>
      <c r="B6892">
        <v>155.72999999999999</v>
      </c>
      <c r="C6892">
        <v>5.6179999999999997E-3</v>
      </c>
      <c r="D6892">
        <f t="shared" si="107"/>
        <v>5.6022555486697516E-3</v>
      </c>
    </row>
    <row r="6893" spans="1:4" x14ac:dyDescent="0.25">
      <c r="A6893" s="1">
        <v>42952</v>
      </c>
      <c r="B6893">
        <v>156.88999999999999</v>
      </c>
      <c r="C6893">
        <v>7.4489999999999999E-3</v>
      </c>
      <c r="D6893">
        <f t="shared" si="107"/>
        <v>7.4211843376168259E-3</v>
      </c>
    </row>
    <row r="6894" spans="1:4" x14ac:dyDescent="0.25">
      <c r="A6894" s="1">
        <v>42983</v>
      </c>
      <c r="B6894">
        <v>157.67999</v>
      </c>
      <c r="C6894">
        <v>5.0350000000000004E-3</v>
      </c>
      <c r="D6894">
        <f t="shared" si="107"/>
        <v>5.0226765800146199E-3</v>
      </c>
    </row>
    <row r="6895" spans="1:4" x14ac:dyDescent="0.25">
      <c r="A6895" s="1">
        <v>43013</v>
      </c>
      <c r="B6895">
        <v>158.13</v>
      </c>
      <c r="C6895">
        <v>2.8540000000000002E-3</v>
      </c>
      <c r="D6895">
        <f t="shared" si="107"/>
        <v>2.8498801103463635E-3</v>
      </c>
    </row>
    <row r="6896" spans="1:4" x14ac:dyDescent="0.25">
      <c r="A6896" s="1">
        <v>43044</v>
      </c>
      <c r="B6896">
        <v>156.19999999999999</v>
      </c>
      <c r="C6896">
        <v>-1.2205000000000001E-2</v>
      </c>
      <c r="D6896">
        <f t="shared" si="107"/>
        <v>-1.2280242129639664E-2</v>
      </c>
    </row>
    <row r="6897" spans="1:4" x14ac:dyDescent="0.25">
      <c r="A6897" s="1">
        <v>43074</v>
      </c>
      <c r="B6897">
        <v>156.91999999999999</v>
      </c>
      <c r="C6897">
        <v>4.6090000000000002E-3</v>
      </c>
      <c r="D6897">
        <f t="shared" si="107"/>
        <v>4.5988839357662377E-3</v>
      </c>
    </row>
    <row r="6898" spans="1:4" x14ac:dyDescent="0.25">
      <c r="A6898" t="s">
        <v>4170</v>
      </c>
      <c r="B6898">
        <v>157.33000000000001</v>
      </c>
      <c r="C6898">
        <v>2.6129999999999999E-3</v>
      </c>
      <c r="D6898">
        <f t="shared" si="107"/>
        <v>2.6093889109801731E-3</v>
      </c>
    </row>
    <row r="6899" spans="1:4" x14ac:dyDescent="0.25">
      <c r="A6899" t="s">
        <v>4171</v>
      </c>
      <c r="B6899">
        <v>158.25998999999999</v>
      </c>
      <c r="C6899">
        <v>5.9109999999999996E-3</v>
      </c>
      <c r="D6899">
        <f t="shared" si="107"/>
        <v>5.8936767415527589E-3</v>
      </c>
    </row>
    <row r="6900" spans="1:4" x14ac:dyDescent="0.25">
      <c r="A6900" t="s">
        <v>4172</v>
      </c>
      <c r="B6900">
        <v>156.09</v>
      </c>
      <c r="C6900">
        <v>-1.3712E-2</v>
      </c>
      <c r="D6900">
        <f t="shared" si="107"/>
        <v>-1.3806423023562995E-2</v>
      </c>
    </row>
    <row r="6901" spans="1:4" x14ac:dyDescent="0.25">
      <c r="A6901" t="s">
        <v>4173</v>
      </c>
      <c r="B6901">
        <v>155.69999999999999</v>
      </c>
      <c r="C6901">
        <v>-2.4989999999999999E-3</v>
      </c>
      <c r="D6901">
        <f t="shared" si="107"/>
        <v>-2.501685130369238E-3</v>
      </c>
    </row>
    <row r="6902" spans="1:4" x14ac:dyDescent="0.25">
      <c r="A6902" t="s">
        <v>4174</v>
      </c>
      <c r="B6902">
        <v>156.30000000000001</v>
      </c>
      <c r="C6902">
        <v>3.8539999999999998E-3</v>
      </c>
      <c r="D6902">
        <f t="shared" si="107"/>
        <v>3.846158587478536E-3</v>
      </c>
    </row>
    <row r="6903" spans="1:4" x14ac:dyDescent="0.25">
      <c r="A6903" t="s">
        <v>4175</v>
      </c>
      <c r="B6903">
        <v>155.96001000000001</v>
      </c>
      <c r="C6903">
        <v>-2.1749999999999999E-3</v>
      </c>
      <c r="D6903">
        <f t="shared" si="107"/>
        <v>-2.1776091940315101E-3</v>
      </c>
    </row>
    <row r="6904" spans="1:4" x14ac:dyDescent="0.25">
      <c r="A6904" t="s">
        <v>4176</v>
      </c>
      <c r="B6904">
        <v>154.83000000000001</v>
      </c>
      <c r="C6904">
        <v>-7.2449999999999997E-3</v>
      </c>
      <c r="D6904">
        <f t="shared" si="107"/>
        <v>-7.2718874046538802E-3</v>
      </c>
    </row>
    <row r="6905" spans="1:4" x14ac:dyDescent="0.25">
      <c r="A6905" t="s">
        <v>4177</v>
      </c>
      <c r="B6905">
        <v>155</v>
      </c>
      <c r="C6905">
        <v>1.098E-3</v>
      </c>
      <c r="D6905">
        <f t="shared" si="107"/>
        <v>1.0973760905011369E-3</v>
      </c>
    </row>
    <row r="6906" spans="1:4" x14ac:dyDescent="0.25">
      <c r="A6906" t="s">
        <v>4178</v>
      </c>
      <c r="B6906">
        <v>156.46001000000001</v>
      </c>
      <c r="C6906">
        <v>9.4190000000000003E-3</v>
      </c>
      <c r="D6906">
        <f t="shared" si="107"/>
        <v>9.3753332517853474E-3</v>
      </c>
    </row>
    <row r="6907" spans="1:4" x14ac:dyDescent="0.25">
      <c r="A6907" t="s">
        <v>4179</v>
      </c>
      <c r="B6907">
        <v>154.89999</v>
      </c>
      <c r="C6907">
        <v>-9.9710000000000007E-3</v>
      </c>
      <c r="D6907">
        <f t="shared" si="107"/>
        <v>-1.0020767305990334E-2</v>
      </c>
    </row>
    <row r="6908" spans="1:4" x14ac:dyDescent="0.25">
      <c r="A6908" t="s">
        <v>4180</v>
      </c>
      <c r="B6908">
        <v>153.88</v>
      </c>
      <c r="C6908">
        <v>-6.5849999999999997E-3</v>
      </c>
      <c r="D6908">
        <f t="shared" si="107"/>
        <v>-6.6066049809473514E-3</v>
      </c>
    </row>
    <row r="6909" spans="1:4" x14ac:dyDescent="0.25">
      <c r="A6909" t="s">
        <v>4181</v>
      </c>
      <c r="B6909">
        <v>153.50998999999999</v>
      </c>
      <c r="C6909">
        <v>-2.405E-3</v>
      </c>
      <c r="D6909">
        <f t="shared" si="107"/>
        <v>-2.407431541322396E-3</v>
      </c>
    </row>
    <row r="6910" spans="1:4" x14ac:dyDescent="0.25">
      <c r="A6910" s="1">
        <v>42741</v>
      </c>
      <c r="B6910">
        <v>155.14999</v>
      </c>
      <c r="C6910">
        <v>1.0683E-2</v>
      </c>
      <c r="D6910">
        <f t="shared" si="107"/>
        <v>1.0626680097860735E-2</v>
      </c>
    </row>
    <row r="6911" spans="1:4" x14ac:dyDescent="0.25">
      <c r="A6911" s="1">
        <v>42772</v>
      </c>
      <c r="B6911">
        <v>155.35001</v>
      </c>
      <c r="C6911">
        <v>1.289E-3</v>
      </c>
      <c r="D6911">
        <f t="shared" si="107"/>
        <v>1.2883737691972137E-3</v>
      </c>
    </row>
    <row r="6912" spans="1:4" x14ac:dyDescent="0.25">
      <c r="A6912" s="1">
        <v>42861</v>
      </c>
      <c r="B6912">
        <v>154.78998999999999</v>
      </c>
      <c r="C6912">
        <v>-3.6050000000000001E-3</v>
      </c>
      <c r="D6912">
        <f t="shared" si="107"/>
        <v>-3.6114052277026343E-3</v>
      </c>
    </row>
    <row r="6913" spans="1:4" x14ac:dyDescent="0.25">
      <c r="A6913" s="1">
        <v>42892</v>
      </c>
      <c r="B6913">
        <v>154.19999999999999</v>
      </c>
      <c r="C6913">
        <v>-3.8119999999999999E-3</v>
      </c>
      <c r="D6913">
        <f t="shared" si="107"/>
        <v>-3.8188338528983351E-3</v>
      </c>
    </row>
    <row r="6914" spans="1:4" x14ac:dyDescent="0.25">
      <c r="A6914" s="1">
        <v>42922</v>
      </c>
      <c r="B6914">
        <v>154.96001000000001</v>
      </c>
      <c r="C6914">
        <v>4.9290000000000002E-3</v>
      </c>
      <c r="D6914">
        <f t="shared" si="107"/>
        <v>4.9166225022919544E-3</v>
      </c>
    </row>
    <row r="6915" spans="1:4" x14ac:dyDescent="0.25">
      <c r="A6915" s="1">
        <v>42953</v>
      </c>
      <c r="B6915">
        <v>153.5</v>
      </c>
      <c r="C6915">
        <v>-9.4219999999999998E-3</v>
      </c>
      <c r="D6915">
        <f t="shared" si="107"/>
        <v>-9.4665166042692001E-3</v>
      </c>
    </row>
    <row r="6916" spans="1:4" x14ac:dyDescent="0.25">
      <c r="A6916" s="1">
        <v>42984</v>
      </c>
      <c r="B6916">
        <v>152.96001000000001</v>
      </c>
      <c r="C6916">
        <v>-3.5179999999999999E-3</v>
      </c>
      <c r="D6916">
        <f t="shared" ref="D6916:D6979" si="108">LN(B6916/B6915)</f>
        <v>-3.5240523475937703E-3</v>
      </c>
    </row>
    <row r="6917" spans="1:4" x14ac:dyDescent="0.25">
      <c r="A6917" s="1">
        <v>43075</v>
      </c>
      <c r="B6917">
        <v>152.17999</v>
      </c>
      <c r="C6917">
        <v>-5.0990000000000002E-3</v>
      </c>
      <c r="D6917">
        <f t="shared" si="108"/>
        <v>-5.112549642940863E-3</v>
      </c>
    </row>
    <row r="6918" spans="1:4" x14ac:dyDescent="0.25">
      <c r="A6918" t="s">
        <v>4182</v>
      </c>
      <c r="B6918">
        <v>153.99001000000001</v>
      </c>
      <c r="C6918">
        <v>1.1894E-2</v>
      </c>
      <c r="D6918">
        <f t="shared" si="108"/>
        <v>1.1823765142884017E-2</v>
      </c>
    </row>
    <row r="6919" spans="1:4" x14ac:dyDescent="0.25">
      <c r="A6919" t="s">
        <v>4183</v>
      </c>
      <c r="B6919">
        <v>156.75998999999999</v>
      </c>
      <c r="C6919">
        <v>1.7988000000000001E-2</v>
      </c>
      <c r="D6919">
        <f t="shared" si="108"/>
        <v>1.782817936004373E-2</v>
      </c>
    </row>
    <row r="6920" spans="1:4" x14ac:dyDescent="0.25">
      <c r="A6920" t="s">
        <v>4184</v>
      </c>
      <c r="B6920">
        <v>156.77000000000001</v>
      </c>
      <c r="C6920">
        <v>6.3999999999999997E-5</v>
      </c>
      <c r="D6920">
        <f t="shared" si="108"/>
        <v>6.3853540794685536E-5</v>
      </c>
    </row>
    <row r="6921" spans="1:4" x14ac:dyDescent="0.25">
      <c r="A6921" t="s">
        <v>4185</v>
      </c>
      <c r="B6921">
        <v>156.63999999999999</v>
      </c>
      <c r="C6921">
        <v>-8.2899999999999998E-4</v>
      </c>
      <c r="D6921">
        <f t="shared" si="108"/>
        <v>-8.2958429823961168E-4</v>
      </c>
    </row>
    <row r="6922" spans="1:4" x14ac:dyDescent="0.25">
      <c r="A6922" t="s">
        <v>4186</v>
      </c>
      <c r="B6922">
        <v>158.81</v>
      </c>
      <c r="C6922">
        <v>1.3853000000000001E-2</v>
      </c>
      <c r="D6922">
        <f t="shared" si="108"/>
        <v>1.3758340340355174E-2</v>
      </c>
    </row>
    <row r="6923" spans="1:4" x14ac:dyDescent="0.25">
      <c r="A6923" t="s">
        <v>4187</v>
      </c>
      <c r="B6923">
        <v>157.66999999999999</v>
      </c>
      <c r="C6923">
        <v>-7.1780000000000004E-3</v>
      </c>
      <c r="D6923">
        <f t="shared" si="108"/>
        <v>-7.2042778731649529E-3</v>
      </c>
    </row>
    <row r="6924" spans="1:4" x14ac:dyDescent="0.25">
      <c r="A6924" t="s">
        <v>4188</v>
      </c>
      <c r="B6924">
        <v>156.59</v>
      </c>
      <c r="C6924">
        <v>-6.8500000000000002E-3</v>
      </c>
      <c r="D6924">
        <f t="shared" si="108"/>
        <v>-6.8733166920386911E-3</v>
      </c>
    </row>
    <row r="6925" spans="1:4" x14ac:dyDescent="0.25">
      <c r="A6925" t="s">
        <v>4189</v>
      </c>
      <c r="B6925">
        <v>155.47999999999999</v>
      </c>
      <c r="C6925">
        <v>-7.0889999999999998E-3</v>
      </c>
      <c r="D6925">
        <f t="shared" si="108"/>
        <v>-7.1138185733291646E-3</v>
      </c>
    </row>
    <row r="6926" spans="1:4" x14ac:dyDescent="0.25">
      <c r="A6926" t="s">
        <v>4190</v>
      </c>
      <c r="B6926">
        <v>151.31</v>
      </c>
      <c r="C6926">
        <v>-2.682E-2</v>
      </c>
      <c r="D6926">
        <f t="shared" si="108"/>
        <v>-2.7186393520542976E-2</v>
      </c>
    </row>
    <row r="6927" spans="1:4" x14ac:dyDescent="0.25">
      <c r="A6927" t="s">
        <v>4191</v>
      </c>
      <c r="B6927">
        <v>151.41999999999999</v>
      </c>
      <c r="C6927">
        <v>7.27E-4</v>
      </c>
      <c r="D6927">
        <f t="shared" si="108"/>
        <v>7.2672021168101487E-4</v>
      </c>
    </row>
    <row r="6928" spans="1:4" x14ac:dyDescent="0.25">
      <c r="A6928" t="s">
        <v>4192</v>
      </c>
      <c r="B6928">
        <v>152.24001000000001</v>
      </c>
      <c r="C6928">
        <v>5.4149999999999997E-3</v>
      </c>
      <c r="D6928">
        <f t="shared" si="108"/>
        <v>5.4008559984907376E-3</v>
      </c>
    </row>
    <row r="6929" spans="1:4" x14ac:dyDescent="0.25">
      <c r="A6929" t="s">
        <v>4193</v>
      </c>
      <c r="B6929">
        <v>153.22999999999999</v>
      </c>
      <c r="C6929">
        <v>6.5030000000000001E-3</v>
      </c>
      <c r="D6929">
        <f t="shared" si="108"/>
        <v>6.4817719164335756E-3</v>
      </c>
    </row>
    <row r="6930" spans="1:4" x14ac:dyDescent="0.25">
      <c r="A6930" t="s">
        <v>4194</v>
      </c>
      <c r="B6930">
        <v>152.16</v>
      </c>
      <c r="C6930">
        <v>-6.9829999999999996E-3</v>
      </c>
      <c r="D6930">
        <f t="shared" si="108"/>
        <v>-7.007461793004697E-3</v>
      </c>
    </row>
    <row r="6931" spans="1:4" x14ac:dyDescent="0.25">
      <c r="A6931" t="s">
        <v>4195</v>
      </c>
      <c r="B6931">
        <v>153.39999</v>
      </c>
      <c r="C6931">
        <v>8.149E-3</v>
      </c>
      <c r="D6931">
        <f t="shared" si="108"/>
        <v>8.1162249470253297E-3</v>
      </c>
    </row>
    <row r="6932" spans="1:4" x14ac:dyDescent="0.25">
      <c r="A6932" s="1">
        <v>42801</v>
      </c>
      <c r="B6932">
        <v>154.00998999999999</v>
      </c>
      <c r="C6932">
        <v>3.9769999999999996E-3</v>
      </c>
      <c r="D6932">
        <f t="shared" si="108"/>
        <v>3.9686466954178641E-3</v>
      </c>
    </row>
    <row r="6933" spans="1:4" x14ac:dyDescent="0.25">
      <c r="A6933" s="1">
        <v>42862</v>
      </c>
      <c r="B6933">
        <v>152.69</v>
      </c>
      <c r="C6933">
        <v>-8.5710000000000005E-3</v>
      </c>
      <c r="D6933">
        <f t="shared" si="108"/>
        <v>-8.6077482441030261E-3</v>
      </c>
    </row>
    <row r="6934" spans="1:4" x14ac:dyDescent="0.25">
      <c r="A6934" s="1">
        <v>42893</v>
      </c>
      <c r="B6934">
        <v>152.05000000000001</v>
      </c>
      <c r="C6934">
        <v>-4.1910000000000003E-3</v>
      </c>
      <c r="D6934">
        <f t="shared" si="108"/>
        <v>-4.2003080720465621E-3</v>
      </c>
    </row>
    <row r="6935" spans="1:4" x14ac:dyDescent="0.25">
      <c r="A6935" s="1">
        <v>42923</v>
      </c>
      <c r="B6935">
        <v>152.22999999999999</v>
      </c>
      <c r="C6935">
        <v>1.1839999999999999E-3</v>
      </c>
      <c r="D6935">
        <f t="shared" si="108"/>
        <v>1.1831209477888714E-3</v>
      </c>
    </row>
    <row r="6936" spans="1:4" x14ac:dyDescent="0.25">
      <c r="A6936" s="1">
        <v>43015</v>
      </c>
      <c r="B6936">
        <v>151.17999</v>
      </c>
      <c r="C6936">
        <v>-6.8970000000000004E-3</v>
      </c>
      <c r="D6936">
        <f t="shared" si="108"/>
        <v>-6.9214213534498376E-3</v>
      </c>
    </row>
    <row r="6937" spans="1:4" x14ac:dyDescent="0.25">
      <c r="A6937" s="1">
        <v>43046</v>
      </c>
      <c r="B6937">
        <v>150.60001</v>
      </c>
      <c r="C6937">
        <v>-3.836E-3</v>
      </c>
      <c r="D6937">
        <f t="shared" si="108"/>
        <v>-3.8437319508594337E-3</v>
      </c>
    </row>
    <row r="6938" spans="1:4" x14ac:dyDescent="0.25">
      <c r="A6938" s="1">
        <v>43076</v>
      </c>
      <c r="B6938">
        <v>152.59</v>
      </c>
      <c r="C6938">
        <v>1.3214E-2</v>
      </c>
      <c r="D6938">
        <f t="shared" si="108"/>
        <v>1.3127204136790895E-2</v>
      </c>
    </row>
    <row r="6939" spans="1:4" x14ac:dyDescent="0.25">
      <c r="A6939" t="s">
        <v>4196</v>
      </c>
      <c r="B6939">
        <v>153.28998999999999</v>
      </c>
      <c r="C6939">
        <v>4.5869999999999999E-3</v>
      </c>
      <c r="D6939">
        <f t="shared" si="108"/>
        <v>4.5769010385419539E-3</v>
      </c>
    </row>
    <row r="6940" spans="1:4" x14ac:dyDescent="0.25">
      <c r="A6940" t="s">
        <v>4197</v>
      </c>
      <c r="B6940">
        <v>152.88</v>
      </c>
      <c r="C6940">
        <v>-2.6749999999999999E-3</v>
      </c>
      <c r="D6940">
        <f t="shared" si="108"/>
        <v>-2.6781870101687815E-3</v>
      </c>
    </row>
    <row r="6941" spans="1:4" x14ac:dyDescent="0.25">
      <c r="A6941" t="s">
        <v>4198</v>
      </c>
      <c r="B6941">
        <v>153.88999999999999</v>
      </c>
      <c r="C6941">
        <v>6.6059999999999999E-3</v>
      </c>
      <c r="D6941">
        <f t="shared" si="108"/>
        <v>6.5847615437426357E-3</v>
      </c>
    </row>
    <row r="6942" spans="1:4" x14ac:dyDescent="0.25">
      <c r="A6942" t="s">
        <v>4199</v>
      </c>
      <c r="B6942">
        <v>152.16999999999999</v>
      </c>
      <c r="C6942">
        <v>-1.1176999999999999E-2</v>
      </c>
      <c r="D6942">
        <f t="shared" si="108"/>
        <v>-1.1239744543737131E-2</v>
      </c>
    </row>
    <row r="6943" spans="1:4" x14ac:dyDescent="0.25">
      <c r="A6943" t="s">
        <v>4200</v>
      </c>
      <c r="B6943">
        <v>153.30000000000001</v>
      </c>
      <c r="C6943">
        <v>7.4260000000000003E-3</v>
      </c>
      <c r="D6943">
        <f t="shared" si="108"/>
        <v>7.3984689457453987E-3</v>
      </c>
    </row>
    <row r="6944" spans="1:4" x14ac:dyDescent="0.25">
      <c r="A6944" t="s">
        <v>4201</v>
      </c>
      <c r="B6944">
        <v>147.03</v>
      </c>
      <c r="C6944">
        <v>-4.0899999999999999E-2</v>
      </c>
      <c r="D6944">
        <f t="shared" si="108"/>
        <v>-4.1760138288202631E-2</v>
      </c>
    </row>
    <row r="6945" spans="1:4" x14ac:dyDescent="0.25">
      <c r="A6945" t="s">
        <v>4202</v>
      </c>
      <c r="B6945">
        <v>146.64999</v>
      </c>
      <c r="C6945">
        <v>-2.5850000000000001E-3</v>
      </c>
      <c r="D6945">
        <f t="shared" si="108"/>
        <v>-2.5879203556750667E-3</v>
      </c>
    </row>
    <row r="6946" spans="1:4" x14ac:dyDescent="0.25">
      <c r="A6946" t="s">
        <v>4203</v>
      </c>
      <c r="B6946">
        <v>144.58000000000001</v>
      </c>
      <c r="C6946">
        <v>-1.4115000000000001E-2</v>
      </c>
      <c r="D6946">
        <f t="shared" si="108"/>
        <v>-1.4215739661739604E-2</v>
      </c>
    </row>
    <row r="6947" spans="1:4" x14ac:dyDescent="0.25">
      <c r="A6947" t="s">
        <v>4204</v>
      </c>
      <c r="B6947">
        <v>146.97</v>
      </c>
      <c r="C6947">
        <v>1.6531000000000001E-2</v>
      </c>
      <c r="D6947">
        <f t="shared" si="108"/>
        <v>1.6395496746441883E-2</v>
      </c>
    </row>
    <row r="6948" spans="1:4" x14ac:dyDescent="0.25">
      <c r="A6948" t="s">
        <v>4205</v>
      </c>
      <c r="B6948">
        <v>146.69</v>
      </c>
      <c r="C6948">
        <v>-1.905E-3</v>
      </c>
      <c r="D6948">
        <f t="shared" si="108"/>
        <v>-1.9069678189217254E-3</v>
      </c>
    </row>
    <row r="6949" spans="1:4" x14ac:dyDescent="0.25">
      <c r="A6949" t="s">
        <v>4206</v>
      </c>
      <c r="B6949">
        <v>147.72999999999999</v>
      </c>
      <c r="C6949">
        <v>7.0899999999999999E-3</v>
      </c>
      <c r="D6949">
        <f t="shared" si="108"/>
        <v>7.0647668338452195E-3</v>
      </c>
    </row>
    <row r="6950" spans="1:4" x14ac:dyDescent="0.25">
      <c r="A6950" t="s">
        <v>4207</v>
      </c>
      <c r="B6950">
        <v>148.08000000000001</v>
      </c>
      <c r="C6950">
        <v>2.369E-3</v>
      </c>
      <c r="D6950">
        <f t="shared" si="108"/>
        <v>2.3663849317254902E-3</v>
      </c>
    </row>
    <row r="6951" spans="1:4" x14ac:dyDescent="0.25">
      <c r="A6951" t="s">
        <v>4208</v>
      </c>
      <c r="B6951">
        <v>149.60001</v>
      </c>
      <c r="C6951">
        <v>1.0265E-2</v>
      </c>
      <c r="D6951">
        <f t="shared" si="108"/>
        <v>1.021246412005233E-2</v>
      </c>
    </row>
    <row r="6952" spans="1:4" x14ac:dyDescent="0.25">
      <c r="A6952" s="1">
        <v>42743</v>
      </c>
      <c r="B6952">
        <v>149.85001</v>
      </c>
      <c r="C6952">
        <v>1.671E-3</v>
      </c>
      <c r="D6952">
        <f t="shared" si="108"/>
        <v>1.669728110775546E-3</v>
      </c>
    </row>
    <row r="6953" spans="1:4" x14ac:dyDescent="0.25">
      <c r="A6953" s="1">
        <v>42774</v>
      </c>
      <c r="B6953">
        <v>150.5</v>
      </c>
      <c r="C6953">
        <v>4.3379999999999998E-3</v>
      </c>
      <c r="D6953">
        <f t="shared" si="108"/>
        <v>4.3282236928604669E-3</v>
      </c>
    </row>
    <row r="6954" spans="1:4" x14ac:dyDescent="0.25">
      <c r="A6954" s="1">
        <v>42802</v>
      </c>
      <c r="B6954">
        <v>150.78998999999999</v>
      </c>
      <c r="C6954">
        <v>1.9269999999999999E-3</v>
      </c>
      <c r="D6954">
        <f t="shared" si="108"/>
        <v>1.9249898713764042E-3</v>
      </c>
    </row>
    <row r="6955" spans="1:4" x14ac:dyDescent="0.25">
      <c r="A6955" s="1">
        <v>42833</v>
      </c>
      <c r="B6955">
        <v>152.75</v>
      </c>
      <c r="C6955">
        <v>1.2997999999999999E-2</v>
      </c>
      <c r="D6955">
        <f t="shared" si="108"/>
        <v>1.2914523991397789E-2</v>
      </c>
    </row>
    <row r="6956" spans="1:4" x14ac:dyDescent="0.25">
      <c r="A6956" s="1">
        <v>42924</v>
      </c>
      <c r="B6956">
        <v>153.35001</v>
      </c>
      <c r="C6956">
        <v>3.9280000000000001E-3</v>
      </c>
      <c r="D6956">
        <f t="shared" si="108"/>
        <v>3.9203577188568128E-3</v>
      </c>
    </row>
    <row r="6957" spans="1:4" x14ac:dyDescent="0.25">
      <c r="A6957" s="1">
        <v>42955</v>
      </c>
      <c r="B6957">
        <v>153.35001</v>
      </c>
      <c r="C6957">
        <v>0</v>
      </c>
      <c r="D6957">
        <f t="shared" si="108"/>
        <v>0</v>
      </c>
    </row>
    <row r="6958" spans="1:4" x14ac:dyDescent="0.25">
      <c r="A6958" s="1">
        <v>42986</v>
      </c>
      <c r="B6958">
        <v>155.25998999999999</v>
      </c>
      <c r="C6958">
        <v>1.2455000000000001E-2</v>
      </c>
      <c r="D6958">
        <f t="shared" si="108"/>
        <v>1.2378110798880767E-2</v>
      </c>
    </row>
    <row r="6959" spans="1:4" x14ac:dyDescent="0.25">
      <c r="A6959" s="1">
        <v>43016</v>
      </c>
      <c r="B6959">
        <v>153.88</v>
      </c>
      <c r="C6959">
        <v>-8.8880000000000001E-3</v>
      </c>
      <c r="D6959">
        <f t="shared" si="108"/>
        <v>-8.927988685348125E-3</v>
      </c>
    </row>
    <row r="6960" spans="1:4" x14ac:dyDescent="0.25">
      <c r="A6960" s="1">
        <v>43047</v>
      </c>
      <c r="B6960">
        <v>154.88</v>
      </c>
      <c r="C6960">
        <v>6.4989999999999996E-3</v>
      </c>
      <c r="D6960">
        <f t="shared" si="108"/>
        <v>6.4775456441725368E-3</v>
      </c>
    </row>
    <row r="6961" spans="1:4" x14ac:dyDescent="0.25">
      <c r="A6961" t="s">
        <v>4209</v>
      </c>
      <c r="B6961">
        <v>154.25998999999999</v>
      </c>
      <c r="C6961">
        <v>-4.0029999999999996E-3</v>
      </c>
      <c r="D6961">
        <f t="shared" si="108"/>
        <v>-4.0111978480350053E-3</v>
      </c>
    </row>
    <row r="6962" spans="1:4" x14ac:dyDescent="0.25">
      <c r="A6962" t="s">
        <v>4210</v>
      </c>
      <c r="B6962">
        <v>150.16999999999999</v>
      </c>
      <c r="C6962">
        <v>-2.6513999999999999E-2</v>
      </c>
      <c r="D6962">
        <f t="shared" si="108"/>
        <v>-2.6871439988042544E-2</v>
      </c>
    </row>
    <row r="6963" spans="1:4" x14ac:dyDescent="0.25">
      <c r="A6963" t="s">
        <v>4211</v>
      </c>
      <c r="B6963">
        <v>152.25</v>
      </c>
      <c r="C6963">
        <v>1.3851E-2</v>
      </c>
      <c r="D6963">
        <f t="shared" si="108"/>
        <v>1.3755920897817169E-2</v>
      </c>
    </row>
    <row r="6964" spans="1:4" x14ac:dyDescent="0.25">
      <c r="A6964" t="s">
        <v>4212</v>
      </c>
      <c r="B6964">
        <v>149.66999999999999</v>
      </c>
      <c r="C6964">
        <v>-1.6945999999999999E-2</v>
      </c>
      <c r="D6964">
        <f t="shared" si="108"/>
        <v>-1.709103604895082E-2</v>
      </c>
    </row>
    <row r="6965" spans="1:4" x14ac:dyDescent="0.25">
      <c r="A6965" t="s">
        <v>4213</v>
      </c>
      <c r="B6965">
        <v>147.49001000000001</v>
      </c>
      <c r="C6965">
        <v>-1.4565E-2</v>
      </c>
      <c r="D6965">
        <f t="shared" si="108"/>
        <v>-1.4672425868440043E-2</v>
      </c>
    </row>
    <row r="6966" spans="1:4" x14ac:dyDescent="0.25">
      <c r="A6966" t="s">
        <v>4214</v>
      </c>
      <c r="B6966">
        <v>149.19999999999999</v>
      </c>
      <c r="C6966">
        <v>1.1594E-2</v>
      </c>
      <c r="D6966">
        <f t="shared" si="108"/>
        <v>1.1527243097044802E-2</v>
      </c>
    </row>
    <row r="6967" spans="1:4" x14ac:dyDescent="0.25">
      <c r="A6967" t="s">
        <v>4215</v>
      </c>
      <c r="B6967">
        <v>149.91</v>
      </c>
      <c r="C6967">
        <v>4.7590000000000002E-3</v>
      </c>
      <c r="D6967">
        <f t="shared" si="108"/>
        <v>4.7474262545629002E-3</v>
      </c>
    </row>
    <row r="6968" spans="1:4" x14ac:dyDescent="0.25">
      <c r="A6968" t="s">
        <v>4216</v>
      </c>
      <c r="B6968">
        <v>149.10001</v>
      </c>
      <c r="C6968">
        <v>-5.4029999999999998E-3</v>
      </c>
      <c r="D6968">
        <f t="shared" si="108"/>
        <v>-5.4178251844517206E-3</v>
      </c>
    </row>
    <row r="6969" spans="1:4" x14ac:dyDescent="0.25">
      <c r="A6969" t="s">
        <v>4217</v>
      </c>
      <c r="B6969">
        <v>148.25</v>
      </c>
      <c r="C6969">
        <v>-5.7010000000000003E-3</v>
      </c>
      <c r="D6969">
        <f t="shared" si="108"/>
        <v>-5.7172509619367465E-3</v>
      </c>
    </row>
    <row r="6970" spans="1:4" x14ac:dyDescent="0.25">
      <c r="A6970" t="s">
        <v>4218</v>
      </c>
      <c r="B6970">
        <v>149.64999</v>
      </c>
      <c r="C6970">
        <v>9.443E-3</v>
      </c>
      <c r="D6970">
        <f t="shared" si="108"/>
        <v>9.3991295982848652E-3</v>
      </c>
    </row>
    <row r="6971" spans="1:4" x14ac:dyDescent="0.25">
      <c r="A6971" t="s">
        <v>4219</v>
      </c>
      <c r="B6971">
        <v>151.38999999999999</v>
      </c>
      <c r="C6971">
        <v>1.1627E-2</v>
      </c>
      <c r="D6971">
        <f t="shared" si="108"/>
        <v>1.1560121147667739E-2</v>
      </c>
    </row>
    <row r="6972" spans="1:4" x14ac:dyDescent="0.25">
      <c r="A6972" t="s">
        <v>4220</v>
      </c>
      <c r="B6972">
        <v>149.84</v>
      </c>
      <c r="C6972">
        <v>-1.0238000000000001E-2</v>
      </c>
      <c r="D6972">
        <f t="shared" si="108"/>
        <v>-1.029123048795421E-2</v>
      </c>
    </row>
    <row r="6973" spans="1:4" x14ac:dyDescent="0.25">
      <c r="A6973" t="s">
        <v>4221</v>
      </c>
      <c r="B6973">
        <v>150</v>
      </c>
      <c r="C6973">
        <v>1.0679999999999999E-3</v>
      </c>
      <c r="D6973">
        <f t="shared" si="108"/>
        <v>1.0672359604227174E-3</v>
      </c>
    </row>
    <row r="6974" spans="1:4" x14ac:dyDescent="0.25">
      <c r="A6974" t="s">
        <v>4222</v>
      </c>
      <c r="B6974">
        <v>149.87</v>
      </c>
      <c r="C6974">
        <v>-8.6700000000000004E-4</v>
      </c>
      <c r="D6974">
        <f t="shared" si="108"/>
        <v>-8.6704243935103195E-4</v>
      </c>
    </row>
    <row r="6975" spans="1:4" x14ac:dyDescent="0.25">
      <c r="A6975" s="1">
        <v>42744</v>
      </c>
      <c r="B6975">
        <v>150.78</v>
      </c>
      <c r="C6975">
        <v>6.0720000000000001E-3</v>
      </c>
      <c r="D6975">
        <f t="shared" si="108"/>
        <v>6.0535691266511565E-3</v>
      </c>
    </row>
    <row r="6976" spans="1:4" x14ac:dyDescent="0.25">
      <c r="A6976" s="1">
        <v>42864</v>
      </c>
      <c r="B6976">
        <v>152.92999</v>
      </c>
      <c r="C6976">
        <v>1.4259000000000001E-2</v>
      </c>
      <c r="D6976">
        <f t="shared" si="108"/>
        <v>1.4158414187080167E-2</v>
      </c>
    </row>
    <row r="6977" spans="1:4" x14ac:dyDescent="0.25">
      <c r="A6977" s="1">
        <v>42895</v>
      </c>
      <c r="B6977">
        <v>156.56</v>
      </c>
      <c r="C6977">
        <v>2.3736E-2</v>
      </c>
      <c r="D6977">
        <f t="shared" si="108"/>
        <v>2.3459088117184831E-2</v>
      </c>
    </row>
    <row r="6978" spans="1:4" x14ac:dyDescent="0.25">
      <c r="A6978" s="1">
        <v>42925</v>
      </c>
      <c r="B6978">
        <v>157.92999</v>
      </c>
      <c r="C6978">
        <v>8.7510000000000001E-3</v>
      </c>
      <c r="D6978">
        <f t="shared" si="108"/>
        <v>8.7125104749483148E-3</v>
      </c>
    </row>
    <row r="6979" spans="1:4" x14ac:dyDescent="0.25">
      <c r="A6979" s="1">
        <v>42956</v>
      </c>
      <c r="B6979">
        <v>159.66</v>
      </c>
      <c r="C6979">
        <v>1.0954E-2</v>
      </c>
      <c r="D6979">
        <f t="shared" si="108"/>
        <v>1.0894720654883547E-2</v>
      </c>
    </row>
    <row r="6980" spans="1:4" x14ac:dyDescent="0.25">
      <c r="A6980" s="1">
        <v>43048</v>
      </c>
      <c r="B6980">
        <v>158.37</v>
      </c>
      <c r="C6980">
        <v>-8.0800000000000004E-3</v>
      </c>
      <c r="D6980">
        <f t="shared" ref="D6980:D7043" si="109">LN(B6980/B6979)</f>
        <v>-8.1124867140182633E-3</v>
      </c>
    </row>
    <row r="6981" spans="1:4" x14ac:dyDescent="0.25">
      <c r="A6981" s="1">
        <v>43078</v>
      </c>
      <c r="B6981">
        <v>159.91</v>
      </c>
      <c r="C6981">
        <v>9.724E-3</v>
      </c>
      <c r="D6981">
        <f t="shared" si="109"/>
        <v>9.6770894677160376E-3</v>
      </c>
    </row>
    <row r="6982" spans="1:4" x14ac:dyDescent="0.25">
      <c r="A6982" t="s">
        <v>4223</v>
      </c>
      <c r="B6982">
        <v>160.02000000000001</v>
      </c>
      <c r="C6982">
        <v>6.8800000000000003E-4</v>
      </c>
      <c r="D6982">
        <f t="shared" si="109"/>
        <v>6.8765045062722633E-4</v>
      </c>
    </row>
    <row r="6983" spans="1:4" x14ac:dyDescent="0.25">
      <c r="A6983" t="s">
        <v>4224</v>
      </c>
      <c r="B6983">
        <v>159.38</v>
      </c>
      <c r="C6983">
        <v>-3.999E-3</v>
      </c>
      <c r="D6983">
        <f t="shared" si="109"/>
        <v>-4.0075194523759156E-3</v>
      </c>
    </row>
    <row r="6984" spans="1:4" x14ac:dyDescent="0.25">
      <c r="A6984" t="s">
        <v>4225</v>
      </c>
      <c r="B6984">
        <v>158.39999</v>
      </c>
      <c r="C6984">
        <v>-6.149E-3</v>
      </c>
      <c r="D6984">
        <f t="shared" si="109"/>
        <v>-6.1678717205916446E-3</v>
      </c>
    </row>
    <row r="6985" spans="1:4" x14ac:dyDescent="0.25">
      <c r="A6985" t="s">
        <v>4226</v>
      </c>
      <c r="B6985">
        <v>157.81</v>
      </c>
      <c r="C6985">
        <v>-3.725E-3</v>
      </c>
      <c r="D6985">
        <f t="shared" si="109"/>
        <v>-3.7316384889690096E-3</v>
      </c>
    </row>
    <row r="6986" spans="1:4" x14ac:dyDescent="0.25">
      <c r="A6986" t="s">
        <v>4227</v>
      </c>
      <c r="B6986">
        <v>157.66</v>
      </c>
      <c r="C6986">
        <v>-9.5E-4</v>
      </c>
      <c r="D6986">
        <f t="shared" si="109"/>
        <v>-9.5096212827914216E-4</v>
      </c>
    </row>
    <row r="6987" spans="1:4" x14ac:dyDescent="0.25">
      <c r="A6987" t="s">
        <v>4228</v>
      </c>
      <c r="B6987">
        <v>158.67999</v>
      </c>
      <c r="C6987">
        <v>6.4700000000000001E-3</v>
      </c>
      <c r="D6987">
        <f t="shared" si="109"/>
        <v>6.448716994451046E-3</v>
      </c>
    </row>
    <row r="6988" spans="1:4" x14ac:dyDescent="0.25">
      <c r="A6988" t="s">
        <v>4229</v>
      </c>
      <c r="B6988">
        <v>159.19</v>
      </c>
      <c r="C6988">
        <v>3.2139999999999998E-3</v>
      </c>
      <c r="D6988">
        <f t="shared" si="109"/>
        <v>3.2089247408313257E-3</v>
      </c>
    </row>
    <row r="6989" spans="1:4" x14ac:dyDescent="0.25">
      <c r="A6989" t="s">
        <v>4230</v>
      </c>
      <c r="B6989">
        <v>159.97</v>
      </c>
      <c r="C6989">
        <v>4.8999999999999998E-3</v>
      </c>
      <c r="D6989">
        <f t="shared" si="109"/>
        <v>4.8878402864598342E-3</v>
      </c>
    </row>
    <row r="6990" spans="1:4" x14ac:dyDescent="0.25">
      <c r="A6990" t="s">
        <v>4231</v>
      </c>
      <c r="B6990">
        <v>161.10001</v>
      </c>
      <c r="C6990">
        <v>7.064E-3</v>
      </c>
      <c r="D6990">
        <f t="shared" si="109"/>
        <v>7.0390546026687685E-3</v>
      </c>
    </row>
    <row r="6991" spans="1:4" x14ac:dyDescent="0.25">
      <c r="A6991" t="s">
        <v>4232</v>
      </c>
      <c r="B6991">
        <v>161.25998999999999</v>
      </c>
      <c r="C6991">
        <v>9.9299999999999996E-4</v>
      </c>
      <c r="D6991">
        <f t="shared" si="109"/>
        <v>9.9255498904255498E-4</v>
      </c>
    </row>
    <row r="6992" spans="1:4" x14ac:dyDescent="0.25">
      <c r="A6992" t="s">
        <v>4233</v>
      </c>
      <c r="B6992">
        <v>160.91999999999999</v>
      </c>
      <c r="C6992">
        <v>-2.1080000000000001E-3</v>
      </c>
      <c r="D6992">
        <f t="shared" si="109"/>
        <v>-2.1105601636283913E-3</v>
      </c>
    </row>
    <row r="6993" spans="1:4" x14ac:dyDescent="0.25">
      <c r="A6993" t="s">
        <v>4234</v>
      </c>
      <c r="B6993">
        <v>162.36000000000001</v>
      </c>
      <c r="C6993">
        <v>8.9490000000000004E-3</v>
      </c>
      <c r="D6993">
        <f t="shared" si="109"/>
        <v>8.9087448891096502E-3</v>
      </c>
    </row>
    <row r="6994" spans="1:4" x14ac:dyDescent="0.25">
      <c r="A6994" t="s">
        <v>4235</v>
      </c>
      <c r="B6994">
        <v>163.56</v>
      </c>
      <c r="C6994">
        <v>7.391E-3</v>
      </c>
      <c r="D6994">
        <f t="shared" si="109"/>
        <v>7.3638035257445143E-3</v>
      </c>
    </row>
    <row r="6995" spans="1:4" x14ac:dyDescent="0.25">
      <c r="A6995" s="1">
        <v>42776</v>
      </c>
      <c r="B6995">
        <v>164.02</v>
      </c>
      <c r="C6995">
        <v>2.8119999999999998E-3</v>
      </c>
      <c r="D6995">
        <f t="shared" si="109"/>
        <v>2.8084761118235837E-3</v>
      </c>
    </row>
    <row r="6996" spans="1:4" x14ac:dyDescent="0.25">
      <c r="A6996" s="1">
        <v>42804</v>
      </c>
      <c r="B6996">
        <v>165.17</v>
      </c>
      <c r="C6996">
        <v>7.0109999999999999E-3</v>
      </c>
      <c r="D6996">
        <f t="shared" si="109"/>
        <v>6.9868749247336912E-3</v>
      </c>
    </row>
    <row r="6997" spans="1:4" x14ac:dyDescent="0.25">
      <c r="A6997" s="1">
        <v>42835</v>
      </c>
      <c r="B6997">
        <v>165.28998999999999</v>
      </c>
      <c r="C6997">
        <v>7.2599999999999997E-4</v>
      </c>
      <c r="D6997">
        <f t="shared" si="109"/>
        <v>7.2619989653357195E-4</v>
      </c>
    </row>
    <row r="6998" spans="1:4" x14ac:dyDescent="0.25">
      <c r="A6998" s="1">
        <v>42865</v>
      </c>
      <c r="B6998">
        <v>166.12</v>
      </c>
      <c r="C6998">
        <v>5.0210000000000003E-3</v>
      </c>
      <c r="D6998">
        <f t="shared" si="109"/>
        <v>5.0089723330204788E-3</v>
      </c>
    </row>
    <row r="6999" spans="1:4" x14ac:dyDescent="0.25">
      <c r="A6999" s="1">
        <v>42896</v>
      </c>
      <c r="B6999">
        <v>165.85001</v>
      </c>
      <c r="C6999">
        <v>-1.6249999999999999E-3</v>
      </c>
      <c r="D6999">
        <f t="shared" si="109"/>
        <v>-1.6265930740455461E-3</v>
      </c>
    </row>
    <row r="7000" spans="1:4" x14ac:dyDescent="0.25">
      <c r="A7000" s="1">
        <v>42988</v>
      </c>
      <c r="B7000">
        <v>165.71001000000001</v>
      </c>
      <c r="C7000">
        <v>-8.4400000000000002E-4</v>
      </c>
      <c r="D7000">
        <f t="shared" si="109"/>
        <v>-8.4449270041831869E-4</v>
      </c>
    </row>
    <row r="7001" spans="1:4" x14ac:dyDescent="0.25">
      <c r="A7001" s="1">
        <v>43018</v>
      </c>
      <c r="B7001">
        <v>165.16</v>
      </c>
      <c r="C7001">
        <v>-3.3189999999999999E-3</v>
      </c>
      <c r="D7001">
        <f t="shared" si="109"/>
        <v>-3.3246319701994926E-3</v>
      </c>
    </row>
    <row r="7002" spans="1:4" x14ac:dyDescent="0.25">
      <c r="A7002" s="1">
        <v>43049</v>
      </c>
      <c r="B7002">
        <v>165.25</v>
      </c>
      <c r="C7002">
        <v>5.4500000000000002E-4</v>
      </c>
      <c r="D7002">
        <f t="shared" si="109"/>
        <v>5.4477771390621906E-4</v>
      </c>
    </row>
    <row r="7003" spans="1:4" x14ac:dyDescent="0.25">
      <c r="A7003" s="1">
        <v>43079</v>
      </c>
      <c r="B7003">
        <v>164.59</v>
      </c>
      <c r="C7003">
        <v>-3.9940000000000002E-3</v>
      </c>
      <c r="D7003">
        <f t="shared" si="109"/>
        <v>-4.0019456758190229E-3</v>
      </c>
    </row>
    <row r="7004" spans="1:4" x14ac:dyDescent="0.25">
      <c r="A7004" t="s">
        <v>4236</v>
      </c>
      <c r="B7004">
        <v>164.47</v>
      </c>
      <c r="C7004">
        <v>-7.2900000000000005E-4</v>
      </c>
      <c r="D7004">
        <f t="shared" si="109"/>
        <v>-7.2935030279898513E-4</v>
      </c>
    </row>
    <row r="7005" spans="1:4" x14ac:dyDescent="0.25">
      <c r="A7005" t="s">
        <v>4237</v>
      </c>
      <c r="B7005">
        <v>164.22</v>
      </c>
      <c r="C7005">
        <v>-1.5200000000000001E-3</v>
      </c>
      <c r="D7005">
        <f t="shared" si="109"/>
        <v>-1.5211904725349291E-3</v>
      </c>
    </row>
    <row r="7006" spans="1:4" x14ac:dyDescent="0.25">
      <c r="A7006" t="s">
        <v>4238</v>
      </c>
      <c r="B7006">
        <v>163.35001</v>
      </c>
      <c r="C7006">
        <v>-5.2979999999999998E-3</v>
      </c>
      <c r="D7006">
        <f t="shared" si="109"/>
        <v>-5.3117930153223905E-3</v>
      </c>
    </row>
    <row r="7007" spans="1:4" x14ac:dyDescent="0.25">
      <c r="A7007" t="s">
        <v>4239</v>
      </c>
      <c r="B7007">
        <v>163.44999999999999</v>
      </c>
      <c r="C7007">
        <v>6.1200000000000002E-4</v>
      </c>
      <c r="D7007">
        <f t="shared" si="109"/>
        <v>6.119339048992128E-4</v>
      </c>
    </row>
    <row r="7008" spans="1:4" x14ac:dyDescent="0.25">
      <c r="A7008" t="s">
        <v>4240</v>
      </c>
      <c r="B7008">
        <v>163.24001000000001</v>
      </c>
      <c r="C7008">
        <v>-1.2849999999999999E-3</v>
      </c>
      <c r="D7008">
        <f t="shared" si="109"/>
        <v>-1.2855613731211507E-3</v>
      </c>
    </row>
    <row r="7009" spans="1:4" x14ac:dyDescent="0.25">
      <c r="A7009" t="s">
        <v>4241</v>
      </c>
      <c r="B7009">
        <v>163.42999</v>
      </c>
      <c r="C7009">
        <v>1.1640000000000001E-3</v>
      </c>
      <c r="D7009">
        <f t="shared" si="109"/>
        <v>1.1631311195900635E-3</v>
      </c>
    </row>
    <row r="7010" spans="1:4" x14ac:dyDescent="0.25">
      <c r="A7010" t="s">
        <v>4242</v>
      </c>
      <c r="B7010">
        <v>164.74001000000001</v>
      </c>
      <c r="C7010">
        <v>8.0160000000000006E-3</v>
      </c>
      <c r="D7010">
        <f t="shared" si="109"/>
        <v>7.9838312981243224E-3</v>
      </c>
    </row>
    <row r="7011" spans="1:4" x14ac:dyDescent="0.25">
      <c r="A7011" t="s">
        <v>4243</v>
      </c>
      <c r="B7011">
        <v>166.03</v>
      </c>
      <c r="C7011">
        <v>7.8300000000000002E-3</v>
      </c>
      <c r="D7011">
        <f t="shared" si="109"/>
        <v>7.7999607048822219E-3</v>
      </c>
    </row>
    <row r="7012" spans="1:4" x14ac:dyDescent="0.25">
      <c r="A7012" t="s">
        <v>4244</v>
      </c>
      <c r="B7012">
        <v>166.07001</v>
      </c>
      <c r="C7012">
        <v>2.41E-4</v>
      </c>
      <c r="D7012">
        <f t="shared" si="109"/>
        <v>2.4095151453661223E-4</v>
      </c>
    </row>
    <row r="7013" spans="1:4" x14ac:dyDescent="0.25">
      <c r="A7013" t="s">
        <v>4245</v>
      </c>
      <c r="B7013">
        <v>167.64999</v>
      </c>
      <c r="C7013">
        <v>9.5139999999999999E-3</v>
      </c>
      <c r="D7013">
        <f t="shared" si="109"/>
        <v>9.4689668299277434E-3</v>
      </c>
    </row>
    <row r="7014" spans="1:4" x14ac:dyDescent="0.25">
      <c r="A7014" t="s">
        <v>4246</v>
      </c>
      <c r="B7014">
        <v>167.34</v>
      </c>
      <c r="C7014">
        <v>-1.8489999999999999E-3</v>
      </c>
      <c r="D7014">
        <f t="shared" si="109"/>
        <v>-1.8507423967067933E-3</v>
      </c>
    </row>
    <row r="7015" spans="1:4" x14ac:dyDescent="0.25">
      <c r="A7015" t="s">
        <v>4247</v>
      </c>
      <c r="B7015">
        <v>165.31</v>
      </c>
      <c r="C7015">
        <v>-1.2130999999999999E-2</v>
      </c>
      <c r="D7015">
        <f t="shared" si="109"/>
        <v>-1.2205171802531795E-2</v>
      </c>
    </row>
    <row r="7016" spans="1:4" x14ac:dyDescent="0.25">
      <c r="A7016" t="s">
        <v>4248</v>
      </c>
      <c r="B7016">
        <v>165.78</v>
      </c>
      <c r="C7016">
        <v>2.843E-3</v>
      </c>
      <c r="D7016">
        <f t="shared" si="109"/>
        <v>2.8391090984594227E-3</v>
      </c>
    </row>
    <row r="7017" spans="1:4" x14ac:dyDescent="0.25">
      <c r="A7017" s="1">
        <v>42746</v>
      </c>
      <c r="B7017">
        <v>165.38</v>
      </c>
      <c r="C7017">
        <v>-2.4130000000000002E-3</v>
      </c>
      <c r="D7017">
        <f t="shared" si="109"/>
        <v>-2.4157518693596045E-3</v>
      </c>
    </row>
    <row r="7018" spans="1:4" x14ac:dyDescent="0.25">
      <c r="A7018" s="1">
        <v>42777</v>
      </c>
      <c r="B7018">
        <v>162.71001000000001</v>
      </c>
      <c r="C7018">
        <v>-1.6145E-2</v>
      </c>
      <c r="D7018">
        <f t="shared" si="109"/>
        <v>-1.6276319683757277E-2</v>
      </c>
    </row>
    <row r="7019" spans="1:4" x14ac:dyDescent="0.25">
      <c r="A7019" s="1">
        <v>42805</v>
      </c>
      <c r="B7019">
        <v>164.39</v>
      </c>
      <c r="C7019">
        <v>1.0325000000000001E-2</v>
      </c>
      <c r="D7019">
        <f t="shared" si="109"/>
        <v>1.0272116911155689E-2</v>
      </c>
    </row>
    <row r="7020" spans="1:4" x14ac:dyDescent="0.25">
      <c r="A7020" s="1">
        <v>42897</v>
      </c>
      <c r="B7020">
        <v>164.22</v>
      </c>
      <c r="C7020">
        <v>-1.034E-3</v>
      </c>
      <c r="D7020">
        <f t="shared" si="109"/>
        <v>-1.0346612407762194E-3</v>
      </c>
    </row>
    <row r="7021" spans="1:4" x14ac:dyDescent="0.25">
      <c r="A7021" s="1">
        <v>42927</v>
      </c>
      <c r="B7021">
        <v>163.66</v>
      </c>
      <c r="C7021">
        <v>-3.4099999999999998E-3</v>
      </c>
      <c r="D7021">
        <f t="shared" si="109"/>
        <v>-3.4158871814070719E-3</v>
      </c>
    </row>
    <row r="7022" spans="1:4" x14ac:dyDescent="0.25">
      <c r="A7022" s="1">
        <v>42958</v>
      </c>
      <c r="B7022">
        <v>164.05</v>
      </c>
      <c r="C7022">
        <v>2.3830000000000001E-3</v>
      </c>
      <c r="D7022">
        <f t="shared" si="109"/>
        <v>2.3801543078751713E-3</v>
      </c>
    </row>
    <row r="7023" spans="1:4" x14ac:dyDescent="0.25">
      <c r="A7023" s="1">
        <v>42989</v>
      </c>
      <c r="B7023">
        <v>163.27000000000001</v>
      </c>
      <c r="C7023">
        <v>-4.7549999999999997E-3</v>
      </c>
      <c r="D7023">
        <f t="shared" si="109"/>
        <v>-4.7659872690376161E-3</v>
      </c>
    </row>
    <row r="7024" spans="1:4" x14ac:dyDescent="0.25">
      <c r="A7024" s="1">
        <v>43019</v>
      </c>
      <c r="B7024">
        <v>164.11</v>
      </c>
      <c r="C7024">
        <v>5.1450000000000003E-3</v>
      </c>
      <c r="D7024">
        <f t="shared" si="109"/>
        <v>5.1316625534635349E-3</v>
      </c>
    </row>
    <row r="7025" spans="1:4" x14ac:dyDescent="0.25">
      <c r="A7025" t="s">
        <v>4249</v>
      </c>
      <c r="B7025">
        <v>165.35001</v>
      </c>
      <c r="C7025">
        <v>7.5560000000000002E-3</v>
      </c>
      <c r="D7025">
        <f t="shared" si="109"/>
        <v>7.5275652140378759E-3</v>
      </c>
    </row>
    <row r="7026" spans="1:4" x14ac:dyDescent="0.25">
      <c r="A7026" t="s">
        <v>4250</v>
      </c>
      <c r="B7026">
        <v>168.06</v>
      </c>
      <c r="C7026">
        <v>1.6389000000000001E-2</v>
      </c>
      <c r="D7026">
        <f t="shared" si="109"/>
        <v>1.6256558594497816E-2</v>
      </c>
    </row>
    <row r="7027" spans="1:4" x14ac:dyDescent="0.25">
      <c r="A7027" t="s">
        <v>4251</v>
      </c>
      <c r="B7027">
        <v>165.47</v>
      </c>
      <c r="C7027">
        <v>-1.5410999999999999E-2</v>
      </c>
      <c r="D7027">
        <f t="shared" si="109"/>
        <v>-1.5531148996319251E-2</v>
      </c>
    </row>
    <row r="7028" spans="1:4" x14ac:dyDescent="0.25">
      <c r="A7028" t="s">
        <v>4252</v>
      </c>
      <c r="B7028">
        <v>167.5</v>
      </c>
      <c r="C7028">
        <v>1.2267999999999999E-2</v>
      </c>
      <c r="D7028">
        <f t="shared" si="109"/>
        <v>1.2193441761368249E-2</v>
      </c>
    </row>
    <row r="7029" spans="1:4" x14ac:dyDescent="0.25">
      <c r="A7029" t="s">
        <v>4253</v>
      </c>
      <c r="B7029">
        <v>167.74001000000001</v>
      </c>
      <c r="C7029">
        <v>1.433E-3</v>
      </c>
      <c r="D7029">
        <f t="shared" si="109"/>
        <v>1.4318699072151098E-3</v>
      </c>
    </row>
    <row r="7030" spans="1:4" x14ac:dyDescent="0.25">
      <c r="A7030" t="s">
        <v>4254</v>
      </c>
      <c r="B7030">
        <v>170.45</v>
      </c>
      <c r="C7030">
        <v>1.6156E-2</v>
      </c>
      <c r="D7030">
        <f t="shared" si="109"/>
        <v>1.6026777411575828E-2</v>
      </c>
    </row>
    <row r="7031" spans="1:4" x14ac:dyDescent="0.25">
      <c r="A7031" t="s">
        <v>4255</v>
      </c>
      <c r="B7031">
        <v>172.86</v>
      </c>
      <c r="C7031">
        <v>1.4139000000000001E-2</v>
      </c>
      <c r="D7031">
        <f t="shared" si="109"/>
        <v>1.4040019740580169E-2</v>
      </c>
    </row>
    <row r="7032" spans="1:4" x14ac:dyDescent="0.25">
      <c r="A7032" t="s">
        <v>4256</v>
      </c>
      <c r="B7032">
        <v>172.06</v>
      </c>
      <c r="C7032">
        <v>-4.6280000000000002E-3</v>
      </c>
      <c r="D7032">
        <f t="shared" si="109"/>
        <v>-4.6387651312901467E-3</v>
      </c>
    </row>
    <row r="7033" spans="1:4" x14ac:dyDescent="0.25">
      <c r="A7033" t="s">
        <v>4257</v>
      </c>
      <c r="B7033">
        <v>172.33</v>
      </c>
      <c r="C7033">
        <v>1.5690000000000001E-3</v>
      </c>
      <c r="D7033">
        <f t="shared" si="109"/>
        <v>1.5679901002837318E-3</v>
      </c>
    </row>
    <row r="7034" spans="1:4" x14ac:dyDescent="0.25">
      <c r="A7034" t="s">
        <v>4258</v>
      </c>
      <c r="B7034">
        <v>174.16</v>
      </c>
      <c r="C7034">
        <v>1.0619E-2</v>
      </c>
      <c r="D7034">
        <f t="shared" si="109"/>
        <v>1.0563173632806249E-2</v>
      </c>
    </row>
    <row r="7035" spans="1:4" x14ac:dyDescent="0.25">
      <c r="A7035" t="s">
        <v>4259</v>
      </c>
      <c r="B7035">
        <v>176.57001</v>
      </c>
      <c r="C7035">
        <v>1.3838E-2</v>
      </c>
      <c r="D7035">
        <f t="shared" si="109"/>
        <v>1.3743038023175671E-2</v>
      </c>
    </row>
    <row r="7036" spans="1:4" x14ac:dyDescent="0.25">
      <c r="A7036" t="s">
        <v>4260</v>
      </c>
      <c r="B7036">
        <v>177.25</v>
      </c>
      <c r="C7036">
        <v>3.8509999999999998E-3</v>
      </c>
      <c r="D7036">
        <f t="shared" si="109"/>
        <v>3.8437104627693174E-3</v>
      </c>
    </row>
    <row r="7037" spans="1:4" x14ac:dyDescent="0.25">
      <c r="A7037" t="s">
        <v>4261</v>
      </c>
      <c r="B7037">
        <v>179.82001</v>
      </c>
      <c r="C7037">
        <v>1.4499E-2</v>
      </c>
      <c r="D7037">
        <f t="shared" si="109"/>
        <v>1.4395240755555068E-2</v>
      </c>
    </row>
    <row r="7038" spans="1:4" x14ac:dyDescent="0.25">
      <c r="A7038" s="1">
        <v>42747</v>
      </c>
      <c r="B7038">
        <v>180.42</v>
      </c>
      <c r="C7038">
        <v>3.3370000000000001E-3</v>
      </c>
      <c r="D7038">
        <f t="shared" si="109"/>
        <v>3.3310600607006492E-3</v>
      </c>
    </row>
    <row r="7039" spans="1:4" x14ac:dyDescent="0.25">
      <c r="A7039" s="1">
        <v>42837</v>
      </c>
      <c r="B7039">
        <v>184.89999</v>
      </c>
      <c r="C7039">
        <v>2.4830999999999999E-2</v>
      </c>
      <c r="D7039">
        <f t="shared" si="109"/>
        <v>2.4527618081296779E-2</v>
      </c>
    </row>
    <row r="7040" spans="1:4" x14ac:dyDescent="0.25">
      <c r="A7040" s="1">
        <v>42867</v>
      </c>
      <c r="B7040">
        <v>182.85001</v>
      </c>
      <c r="C7040">
        <v>-1.1087E-2</v>
      </c>
      <c r="D7040">
        <f t="shared" si="109"/>
        <v>-1.1148885024764419E-2</v>
      </c>
    </row>
    <row r="7041" spans="1:4" x14ac:dyDescent="0.25">
      <c r="A7041" s="1">
        <v>42898</v>
      </c>
      <c r="B7041">
        <v>180.8</v>
      </c>
      <c r="C7041">
        <v>-1.1211E-2</v>
      </c>
      <c r="D7041">
        <f t="shared" si="109"/>
        <v>-1.1274751326948844E-2</v>
      </c>
    </row>
    <row r="7042" spans="1:4" x14ac:dyDescent="0.25">
      <c r="A7042" s="1">
        <v>42928</v>
      </c>
      <c r="B7042">
        <v>182</v>
      </c>
      <c r="C7042">
        <v>6.6369999999999997E-3</v>
      </c>
      <c r="D7042">
        <f t="shared" si="109"/>
        <v>6.6152391187191831E-3</v>
      </c>
    </row>
    <row r="7043" spans="1:4" x14ac:dyDescent="0.25">
      <c r="A7043" s="1">
        <v>42959</v>
      </c>
      <c r="B7043">
        <v>183.41</v>
      </c>
      <c r="C7043">
        <v>7.7470000000000004E-3</v>
      </c>
      <c r="D7043">
        <f t="shared" si="109"/>
        <v>7.717396886145751E-3</v>
      </c>
    </row>
    <row r="7044" spans="1:4" x14ac:dyDescent="0.25">
      <c r="A7044" s="1">
        <v>43051</v>
      </c>
      <c r="B7044">
        <v>182.25</v>
      </c>
      <c r="C7044">
        <v>-6.3249999999999999E-3</v>
      </c>
      <c r="D7044">
        <f t="shared" ref="D7044:D7107" si="110">LN(B7044/B7043)</f>
        <v>-6.3447130741736959E-3</v>
      </c>
    </row>
    <row r="7045" spans="1:4" x14ac:dyDescent="0.25">
      <c r="A7045" s="1">
        <v>43081</v>
      </c>
      <c r="B7045">
        <v>181.8</v>
      </c>
      <c r="C7045">
        <v>-2.4689999999999998E-3</v>
      </c>
      <c r="D7045">
        <f t="shared" si="110"/>
        <v>-2.4721891453890368E-3</v>
      </c>
    </row>
    <row r="7046" spans="1:4" x14ac:dyDescent="0.25">
      <c r="A7046" t="s">
        <v>4262</v>
      </c>
      <c r="B7046">
        <v>183.03</v>
      </c>
      <c r="C7046">
        <v>6.7660000000000003E-3</v>
      </c>
      <c r="D7046">
        <f t="shared" si="110"/>
        <v>6.7428920884922416E-3</v>
      </c>
    </row>
    <row r="7047" spans="1:4" x14ac:dyDescent="0.25">
      <c r="A7047" t="s">
        <v>4263</v>
      </c>
      <c r="B7047">
        <v>182.13</v>
      </c>
      <c r="C7047">
        <v>-4.9170000000000004E-3</v>
      </c>
      <c r="D7047">
        <f t="shared" si="110"/>
        <v>-4.9293560214184358E-3</v>
      </c>
    </row>
    <row r="7048" spans="1:4" x14ac:dyDescent="0.25">
      <c r="A7048" t="s">
        <v>4264</v>
      </c>
      <c r="B7048">
        <v>182.58</v>
      </c>
      <c r="C7048">
        <v>2.4710000000000001E-3</v>
      </c>
      <c r="D7048">
        <f t="shared" si="110"/>
        <v>2.4677153264825104E-3</v>
      </c>
    </row>
    <row r="7049" spans="1:4" x14ac:dyDescent="0.25">
      <c r="A7049" t="s">
        <v>4265</v>
      </c>
      <c r="B7049">
        <v>184.73</v>
      </c>
      <c r="C7049">
        <v>1.1776E-2</v>
      </c>
      <c r="D7049">
        <f t="shared" si="110"/>
        <v>1.1706866433611162E-2</v>
      </c>
    </row>
    <row r="7050" spans="1:4" x14ac:dyDescent="0.25">
      <c r="A7050" t="s">
        <v>4266</v>
      </c>
      <c r="B7050">
        <v>185.98</v>
      </c>
      <c r="C7050">
        <v>6.7669999999999996E-3</v>
      </c>
      <c r="D7050">
        <f t="shared" si="110"/>
        <v>6.7438414795051253E-3</v>
      </c>
    </row>
    <row r="7051" spans="1:4" x14ac:dyDescent="0.25">
      <c r="A7051" t="s">
        <v>4267</v>
      </c>
      <c r="B7051">
        <v>187.31</v>
      </c>
      <c r="C7051">
        <v>7.1510000000000002E-3</v>
      </c>
      <c r="D7051">
        <f t="shared" si="110"/>
        <v>7.125857257749715E-3</v>
      </c>
    </row>
    <row r="7052" spans="1:4" x14ac:dyDescent="0.25">
      <c r="A7052" t="s">
        <v>4268</v>
      </c>
      <c r="B7052">
        <v>188.08</v>
      </c>
      <c r="C7052">
        <v>4.1110000000000001E-3</v>
      </c>
      <c r="D7052">
        <f t="shared" si="110"/>
        <v>4.1024059240132157E-3</v>
      </c>
    </row>
    <row r="7053" spans="1:4" x14ac:dyDescent="0.25">
      <c r="A7053" t="s">
        <v>4269</v>
      </c>
      <c r="B7053">
        <v>188.13</v>
      </c>
      <c r="C7053">
        <v>2.6600000000000001E-4</v>
      </c>
      <c r="D7053">
        <f t="shared" si="110"/>
        <v>2.6580899122507676E-4</v>
      </c>
    </row>
    <row r="7054" spans="1:4" x14ac:dyDescent="0.25">
      <c r="A7054" t="s">
        <v>4270</v>
      </c>
      <c r="B7054">
        <v>190.36</v>
      </c>
      <c r="C7054">
        <v>1.1853000000000001E-2</v>
      </c>
      <c r="D7054">
        <f t="shared" si="110"/>
        <v>1.1783803029870711E-2</v>
      </c>
    </row>
    <row r="7055" spans="1:4" x14ac:dyDescent="0.25">
      <c r="A7055" t="s">
        <v>4271</v>
      </c>
      <c r="B7055">
        <v>190.19</v>
      </c>
      <c r="C7055">
        <v>-8.9300000000000002E-4</v>
      </c>
      <c r="D7055">
        <f t="shared" si="110"/>
        <v>-8.9344375934008664E-4</v>
      </c>
    </row>
    <row r="7056" spans="1:4" x14ac:dyDescent="0.25">
      <c r="A7056" t="s">
        <v>4272</v>
      </c>
      <c r="B7056">
        <v>189.78</v>
      </c>
      <c r="C7056">
        <v>-2.1559999999999999E-3</v>
      </c>
      <c r="D7056">
        <f t="shared" si="110"/>
        <v>-2.1580659479572125E-3</v>
      </c>
    </row>
    <row r="7057" spans="1:4" x14ac:dyDescent="0.25">
      <c r="A7057" t="s">
        <v>4273</v>
      </c>
      <c r="B7057">
        <v>189.53</v>
      </c>
      <c r="C7057">
        <v>-1.317E-3</v>
      </c>
      <c r="D7057">
        <f t="shared" si="110"/>
        <v>-1.3181832074037245E-3</v>
      </c>
    </row>
    <row r="7058" spans="1:4" x14ac:dyDescent="0.25">
      <c r="A7058" s="1">
        <v>43132</v>
      </c>
      <c r="B7058">
        <v>188.03</v>
      </c>
      <c r="C7058">
        <v>-7.9139999999999992E-3</v>
      </c>
      <c r="D7058">
        <f t="shared" si="110"/>
        <v>-7.945798770825567E-3</v>
      </c>
    </row>
    <row r="7059" spans="1:4" x14ac:dyDescent="0.25">
      <c r="A7059" s="1">
        <v>43160</v>
      </c>
      <c r="B7059">
        <v>189.00998999999999</v>
      </c>
      <c r="C7059">
        <v>5.2119999999999996E-3</v>
      </c>
      <c r="D7059">
        <f t="shared" si="110"/>
        <v>5.1983462382267512E-3</v>
      </c>
    </row>
    <row r="7060" spans="1:4" x14ac:dyDescent="0.25">
      <c r="A7060" s="1">
        <v>43191</v>
      </c>
      <c r="B7060">
        <v>190.50998999999999</v>
      </c>
      <c r="C7060">
        <v>7.9360000000000003E-3</v>
      </c>
      <c r="D7060">
        <f t="shared" si="110"/>
        <v>7.9047633310492492E-3</v>
      </c>
    </row>
    <row r="7061" spans="1:4" x14ac:dyDescent="0.25">
      <c r="A7061" s="1">
        <v>43221</v>
      </c>
      <c r="B7061">
        <v>192.5</v>
      </c>
      <c r="C7061">
        <v>1.0446E-2</v>
      </c>
      <c r="D7061">
        <f t="shared" si="110"/>
        <v>1.0391519591179742E-2</v>
      </c>
    </row>
    <row r="7062" spans="1:4" x14ac:dyDescent="0.25">
      <c r="A7062" s="1">
        <v>43313</v>
      </c>
      <c r="B7062">
        <v>192.03998999999999</v>
      </c>
      <c r="C7062">
        <v>-2.3900000000000002E-3</v>
      </c>
      <c r="D7062">
        <f t="shared" si="110"/>
        <v>-2.3925221375855855E-3</v>
      </c>
    </row>
    <row r="7063" spans="1:4" x14ac:dyDescent="0.25">
      <c r="A7063" s="1">
        <v>43344</v>
      </c>
      <c r="B7063">
        <v>193.10001</v>
      </c>
      <c r="C7063">
        <v>5.5199999999999997E-3</v>
      </c>
      <c r="D7063">
        <f t="shared" si="110"/>
        <v>5.5046096308532591E-3</v>
      </c>
    </row>
    <row r="7064" spans="1:4" x14ac:dyDescent="0.25">
      <c r="A7064" s="1">
        <v>43374</v>
      </c>
      <c r="B7064">
        <v>191.8</v>
      </c>
      <c r="C7064">
        <v>-6.7320000000000001E-3</v>
      </c>
      <c r="D7064">
        <f t="shared" si="110"/>
        <v>-6.7550787717685261E-3</v>
      </c>
    </row>
    <row r="7065" spans="1:4" x14ac:dyDescent="0.25">
      <c r="A7065" s="1">
        <v>43405</v>
      </c>
      <c r="B7065">
        <v>194.67999</v>
      </c>
      <c r="C7065">
        <v>1.5016E-2</v>
      </c>
      <c r="D7065">
        <f t="shared" si="110"/>
        <v>1.4903971149569489E-2</v>
      </c>
    </row>
    <row r="7066" spans="1:4" x14ac:dyDescent="0.25">
      <c r="A7066" s="1">
        <v>43435</v>
      </c>
      <c r="B7066">
        <v>196.42</v>
      </c>
      <c r="C7066">
        <v>8.9379999999999998E-3</v>
      </c>
      <c r="D7066">
        <f t="shared" si="110"/>
        <v>8.8980901307206817E-3</v>
      </c>
    </row>
    <row r="7067" spans="1:4" x14ac:dyDescent="0.25">
      <c r="A7067" t="s">
        <v>4274</v>
      </c>
      <c r="B7067">
        <v>196.31</v>
      </c>
      <c r="C7067">
        <v>-5.5999999999999995E-4</v>
      </c>
      <c r="D7067">
        <f t="shared" si="110"/>
        <v>-5.6018130968616493E-4</v>
      </c>
    </row>
    <row r="7068" spans="1:4" x14ac:dyDescent="0.25">
      <c r="A7068" t="s">
        <v>4275</v>
      </c>
      <c r="B7068">
        <v>199.82001</v>
      </c>
      <c r="C7068">
        <v>1.788E-2</v>
      </c>
      <c r="D7068">
        <f t="shared" si="110"/>
        <v>1.7721968929969755E-2</v>
      </c>
    </row>
    <row r="7069" spans="1:4" x14ac:dyDescent="0.25">
      <c r="A7069" t="s">
        <v>4276</v>
      </c>
      <c r="B7069">
        <v>198.33</v>
      </c>
      <c r="C7069">
        <v>-7.4570000000000001E-3</v>
      </c>
      <c r="D7069">
        <f t="shared" si="110"/>
        <v>-7.4847013363152411E-3</v>
      </c>
    </row>
    <row r="7070" spans="1:4" x14ac:dyDescent="0.25">
      <c r="A7070" t="s">
        <v>4277</v>
      </c>
      <c r="B7070">
        <v>201.33</v>
      </c>
      <c r="C7070">
        <v>1.5126000000000001E-2</v>
      </c>
      <c r="D7070">
        <f t="shared" si="110"/>
        <v>1.5013042824661163E-2</v>
      </c>
    </row>
    <row r="7071" spans="1:4" x14ac:dyDescent="0.25">
      <c r="A7071" t="s">
        <v>4278</v>
      </c>
      <c r="B7071">
        <v>204.46001000000001</v>
      </c>
      <c r="C7071">
        <v>1.5547E-2</v>
      </c>
      <c r="D7071">
        <f t="shared" si="110"/>
        <v>1.5427053399931247E-2</v>
      </c>
    </row>
    <row r="7072" spans="1:4" x14ac:dyDescent="0.25">
      <c r="A7072" t="s">
        <v>4279</v>
      </c>
      <c r="B7072">
        <v>204.89999</v>
      </c>
      <c r="C7072">
        <v>2.1519999999999998E-3</v>
      </c>
      <c r="D7072">
        <f t="shared" si="110"/>
        <v>2.1496002023691386E-3</v>
      </c>
    </row>
    <row r="7073" spans="1:4" x14ac:dyDescent="0.25">
      <c r="A7073" t="s">
        <v>4280</v>
      </c>
      <c r="B7073">
        <v>206.22</v>
      </c>
      <c r="C7073">
        <v>6.4419999999999998E-3</v>
      </c>
      <c r="D7073">
        <f t="shared" si="110"/>
        <v>6.4215536492393437E-3</v>
      </c>
    </row>
    <row r="7074" spans="1:4" x14ac:dyDescent="0.25">
      <c r="A7074" t="s">
        <v>4281</v>
      </c>
      <c r="B7074">
        <v>205.37</v>
      </c>
      <c r="C7074">
        <v>-4.1219999999999998E-3</v>
      </c>
      <c r="D7074">
        <f t="shared" si="110"/>
        <v>-4.130329737795699E-3</v>
      </c>
    </row>
    <row r="7075" spans="1:4" x14ac:dyDescent="0.25">
      <c r="A7075" t="s">
        <v>4282</v>
      </c>
      <c r="B7075">
        <v>207.23</v>
      </c>
      <c r="C7075">
        <v>9.0570000000000008E-3</v>
      </c>
      <c r="D7075">
        <f t="shared" si="110"/>
        <v>9.0160571973943102E-3</v>
      </c>
    </row>
    <row r="7076" spans="1:4" x14ac:dyDescent="0.25">
      <c r="A7076" t="s">
        <v>4283</v>
      </c>
      <c r="B7076">
        <v>204.92</v>
      </c>
      <c r="C7076">
        <v>-1.1147000000000001E-2</v>
      </c>
      <c r="D7076">
        <f t="shared" si="110"/>
        <v>-1.1209628478394752E-2</v>
      </c>
    </row>
    <row r="7077" spans="1:4" x14ac:dyDescent="0.25">
      <c r="A7077" t="s">
        <v>4284</v>
      </c>
      <c r="B7077">
        <v>201.81</v>
      </c>
      <c r="C7077">
        <v>-1.5177E-2</v>
      </c>
      <c r="D7077">
        <f t="shared" si="110"/>
        <v>-1.5292998365377368E-2</v>
      </c>
    </row>
    <row r="7078" spans="1:4" x14ac:dyDescent="0.25">
      <c r="A7078" t="s">
        <v>4285</v>
      </c>
      <c r="B7078">
        <v>200.89999</v>
      </c>
      <c r="C7078">
        <v>-4.509E-3</v>
      </c>
      <c r="D7078">
        <f t="shared" si="110"/>
        <v>-4.5194386607445474E-3</v>
      </c>
    </row>
    <row r="7079" spans="1:4" x14ac:dyDescent="0.25">
      <c r="A7079" s="1">
        <v>43102</v>
      </c>
      <c r="B7079">
        <v>199.89999</v>
      </c>
      <c r="C7079">
        <v>-4.9779999999999998E-3</v>
      </c>
      <c r="D7079">
        <f t="shared" si="110"/>
        <v>-4.9900305635388808E-3</v>
      </c>
    </row>
    <row r="7080" spans="1:4" x14ac:dyDescent="0.25">
      <c r="A7080" s="1">
        <v>43133</v>
      </c>
      <c r="B7080">
        <v>193.97</v>
      </c>
      <c r="C7080">
        <v>-2.9665E-2</v>
      </c>
      <c r="D7080">
        <f t="shared" si="110"/>
        <v>-3.0113683551140281E-2</v>
      </c>
    </row>
    <row r="7081" spans="1:4" x14ac:dyDescent="0.25">
      <c r="A7081" s="1">
        <v>43222</v>
      </c>
      <c r="B7081">
        <v>183.11</v>
      </c>
      <c r="C7081">
        <v>-5.5988000000000003E-2</v>
      </c>
      <c r="D7081">
        <f t="shared" si="110"/>
        <v>-5.7616442776577813E-2</v>
      </c>
    </row>
    <row r="7082" spans="1:4" x14ac:dyDescent="0.25">
      <c r="A7082" s="1">
        <v>43253</v>
      </c>
      <c r="B7082">
        <v>191.03998999999999</v>
      </c>
      <c r="C7082">
        <v>4.3306999999999998E-2</v>
      </c>
      <c r="D7082">
        <f t="shared" si="110"/>
        <v>4.2395712705554638E-2</v>
      </c>
    </row>
    <row r="7083" spans="1:4" x14ac:dyDescent="0.25">
      <c r="A7083" s="1">
        <v>43283</v>
      </c>
      <c r="B7083">
        <v>191.28998999999999</v>
      </c>
      <c r="C7083">
        <v>1.3090000000000001E-3</v>
      </c>
      <c r="D7083">
        <f t="shared" si="110"/>
        <v>1.3077710287355258E-3</v>
      </c>
    </row>
    <row r="7084" spans="1:4" x14ac:dyDescent="0.25">
      <c r="A7084" s="1">
        <v>43314</v>
      </c>
      <c r="B7084">
        <v>181.22</v>
      </c>
      <c r="C7084">
        <v>-5.2643000000000002E-2</v>
      </c>
      <c r="D7084">
        <f t="shared" si="110"/>
        <v>-5.4078786093998188E-2</v>
      </c>
    </row>
    <row r="7085" spans="1:4" x14ac:dyDescent="0.25">
      <c r="A7085" s="1">
        <v>43345</v>
      </c>
      <c r="B7085">
        <v>184.12</v>
      </c>
      <c r="C7085">
        <v>1.6003E-2</v>
      </c>
      <c r="D7085">
        <f t="shared" si="110"/>
        <v>1.5875956155126107E-2</v>
      </c>
    </row>
    <row r="7086" spans="1:4" x14ac:dyDescent="0.25">
      <c r="A7086" s="1">
        <v>43436</v>
      </c>
      <c r="B7086">
        <v>184.06</v>
      </c>
      <c r="C7086">
        <v>-3.2600000000000001E-4</v>
      </c>
      <c r="D7086">
        <f t="shared" si="110"/>
        <v>-3.2592753832987487E-4</v>
      </c>
    </row>
    <row r="7087" spans="1:4" x14ac:dyDescent="0.25">
      <c r="A7087" t="s">
        <v>4286</v>
      </c>
      <c r="B7087">
        <v>183.72</v>
      </c>
      <c r="C7087">
        <v>-1.8469999999999999E-3</v>
      </c>
      <c r="D7087">
        <f t="shared" si="110"/>
        <v>-1.8489319531180945E-3</v>
      </c>
    </row>
    <row r="7088" spans="1:4" x14ac:dyDescent="0.25">
      <c r="A7088" t="s">
        <v>4287</v>
      </c>
      <c r="B7088">
        <v>184.69</v>
      </c>
      <c r="C7088">
        <v>5.28E-3</v>
      </c>
      <c r="D7088">
        <f t="shared" si="110"/>
        <v>5.2658844302272906E-3</v>
      </c>
    </row>
    <row r="7089" spans="1:4" x14ac:dyDescent="0.25">
      <c r="A7089" t="s">
        <v>4288</v>
      </c>
      <c r="B7089">
        <v>185.27</v>
      </c>
      <c r="C7089">
        <v>3.14E-3</v>
      </c>
      <c r="D7089">
        <f t="shared" si="110"/>
        <v>3.1354766741014495E-3</v>
      </c>
    </row>
    <row r="7090" spans="1:4" x14ac:dyDescent="0.25">
      <c r="A7090" t="s">
        <v>4289</v>
      </c>
      <c r="B7090">
        <v>186.97</v>
      </c>
      <c r="C7090">
        <v>9.1760000000000001E-3</v>
      </c>
      <c r="D7090">
        <f t="shared" si="110"/>
        <v>9.1339556152614416E-3</v>
      </c>
    </row>
    <row r="7091" spans="1:4" x14ac:dyDescent="0.25">
      <c r="A7091" t="s">
        <v>4290</v>
      </c>
      <c r="B7091">
        <v>186.71001000000001</v>
      </c>
      <c r="C7091">
        <v>-1.3910000000000001E-3</v>
      </c>
      <c r="D7091">
        <f t="shared" si="110"/>
        <v>-1.3915116409445624E-3</v>
      </c>
    </row>
    <row r="7092" spans="1:4" x14ac:dyDescent="0.25">
      <c r="A7092" t="s">
        <v>4291</v>
      </c>
      <c r="B7092">
        <v>183.06</v>
      </c>
      <c r="C7092">
        <v>-1.9549E-2</v>
      </c>
      <c r="D7092">
        <f t="shared" si="110"/>
        <v>-1.9742696579604927E-2</v>
      </c>
    </row>
    <row r="7093" spans="1:4" x14ac:dyDescent="0.25">
      <c r="A7093" t="s">
        <v>4292</v>
      </c>
      <c r="B7093">
        <v>185.47</v>
      </c>
      <c r="C7093">
        <v>1.3165E-2</v>
      </c>
      <c r="D7093">
        <f t="shared" si="110"/>
        <v>1.3079175944562144E-2</v>
      </c>
    </row>
    <row r="7094" spans="1:4" x14ac:dyDescent="0.25">
      <c r="A7094" t="s">
        <v>4293</v>
      </c>
      <c r="B7094">
        <v>188.35001</v>
      </c>
      <c r="C7094">
        <v>1.5528E-2</v>
      </c>
      <c r="D7094">
        <f t="shared" si="110"/>
        <v>1.5408843329499697E-2</v>
      </c>
    </row>
    <row r="7095" spans="1:4" x14ac:dyDescent="0.25">
      <c r="A7095" t="s">
        <v>4294</v>
      </c>
      <c r="B7095">
        <v>188.46001000000001</v>
      </c>
      <c r="C7095">
        <v>5.8399999999999999E-4</v>
      </c>
      <c r="D7095">
        <f t="shared" si="110"/>
        <v>5.8384860957124449E-4</v>
      </c>
    </row>
    <row r="7096" spans="1:4" x14ac:dyDescent="0.25">
      <c r="A7096" t="s">
        <v>4295</v>
      </c>
      <c r="B7096">
        <v>184.98</v>
      </c>
      <c r="C7096">
        <v>-1.8466E-2</v>
      </c>
      <c r="D7096">
        <f t="shared" si="110"/>
        <v>-1.8638124714152552E-2</v>
      </c>
    </row>
    <row r="7097" spans="1:4" x14ac:dyDescent="0.25">
      <c r="A7097" t="s">
        <v>4296</v>
      </c>
      <c r="B7097">
        <v>182.27</v>
      </c>
      <c r="C7097">
        <v>-1.465E-2</v>
      </c>
      <c r="D7097">
        <f t="shared" si="110"/>
        <v>-1.4758606889271839E-2</v>
      </c>
    </row>
    <row r="7098" spans="1:4" x14ac:dyDescent="0.25">
      <c r="A7098" s="1">
        <v>43103</v>
      </c>
      <c r="B7098">
        <v>179.64</v>
      </c>
      <c r="C7098">
        <v>-1.4429000000000001E-2</v>
      </c>
      <c r="D7098">
        <f t="shared" si="110"/>
        <v>-1.4534256017304873E-2</v>
      </c>
    </row>
    <row r="7099" spans="1:4" x14ac:dyDescent="0.25">
      <c r="A7099" s="1">
        <v>43134</v>
      </c>
      <c r="B7099">
        <v>178.46001000000001</v>
      </c>
      <c r="C7099">
        <v>-6.5690000000000002E-3</v>
      </c>
      <c r="D7099">
        <f t="shared" si="110"/>
        <v>-6.5903057125675062E-3</v>
      </c>
    </row>
    <row r="7100" spans="1:4" x14ac:dyDescent="0.25">
      <c r="A7100" s="1">
        <v>43223</v>
      </c>
      <c r="B7100">
        <v>181.74001000000001</v>
      </c>
      <c r="C7100">
        <v>1.8379E-2</v>
      </c>
      <c r="D7100">
        <f t="shared" si="110"/>
        <v>1.8212606783890087E-2</v>
      </c>
    </row>
    <row r="7101" spans="1:4" x14ac:dyDescent="0.25">
      <c r="A7101" s="1">
        <v>43254</v>
      </c>
      <c r="B7101">
        <v>181.64</v>
      </c>
      <c r="C7101">
        <v>-5.5000000000000003E-4</v>
      </c>
      <c r="D7101">
        <f t="shared" si="110"/>
        <v>-5.5044306110934205E-4</v>
      </c>
    </row>
    <row r="7102" spans="1:4" x14ac:dyDescent="0.25">
      <c r="A7102" s="1">
        <v>43284</v>
      </c>
      <c r="B7102">
        <v>178.58</v>
      </c>
      <c r="C7102">
        <v>-1.6846E-2</v>
      </c>
      <c r="D7102">
        <f t="shared" si="110"/>
        <v>-1.6990026140679813E-2</v>
      </c>
    </row>
    <row r="7103" spans="1:4" x14ac:dyDescent="0.25">
      <c r="A7103" s="1">
        <v>43315</v>
      </c>
      <c r="B7103">
        <v>177.94</v>
      </c>
      <c r="C7103">
        <v>-3.5839999999999999E-3</v>
      </c>
      <c r="D7103">
        <f t="shared" si="110"/>
        <v>-3.5902652724491553E-3</v>
      </c>
    </row>
    <row r="7104" spans="1:4" x14ac:dyDescent="0.25">
      <c r="A7104" s="1">
        <v>43346</v>
      </c>
      <c r="B7104">
        <v>182.16</v>
      </c>
      <c r="C7104">
        <v>2.3716000000000001E-2</v>
      </c>
      <c r="D7104">
        <f t="shared" si="110"/>
        <v>2.3439006938862788E-2</v>
      </c>
    </row>
    <row r="7105" spans="1:4" x14ac:dyDescent="0.25">
      <c r="A7105" s="1">
        <v>43437</v>
      </c>
      <c r="B7105">
        <v>179.71001000000001</v>
      </c>
      <c r="C7105">
        <v>-1.345E-2</v>
      </c>
      <c r="D7105">
        <f t="shared" si="110"/>
        <v>-1.3540925566348751E-2</v>
      </c>
    </row>
    <row r="7106" spans="1:4" x14ac:dyDescent="0.25">
      <c r="A7106" t="s">
        <v>4297</v>
      </c>
      <c r="B7106">
        <v>178.35001</v>
      </c>
      <c r="C7106">
        <v>-7.5680000000000001E-3</v>
      </c>
      <c r="D7106">
        <f t="shared" si="110"/>
        <v>-7.5965283147102535E-3</v>
      </c>
    </row>
    <row r="7107" spans="1:4" x14ac:dyDescent="0.25">
      <c r="A7107" t="s">
        <v>4298</v>
      </c>
      <c r="B7107">
        <v>177.41</v>
      </c>
      <c r="C7107">
        <v>-5.2709999999999996E-3</v>
      </c>
      <c r="D7107">
        <f t="shared" si="110"/>
        <v>-5.284529801867938E-3</v>
      </c>
    </row>
    <row r="7108" spans="1:4" x14ac:dyDescent="0.25">
      <c r="A7108" t="s">
        <v>4299</v>
      </c>
      <c r="B7108">
        <v>178.07001</v>
      </c>
      <c r="C7108">
        <v>3.7200000000000002E-3</v>
      </c>
      <c r="D7108">
        <f t="shared" ref="D7108:D7171" si="111">LN(B7108/B7107)</f>
        <v>3.7133494983550854E-3</v>
      </c>
    </row>
    <row r="7109" spans="1:4" x14ac:dyDescent="0.25">
      <c r="A7109" t="s">
        <v>4300</v>
      </c>
      <c r="B7109">
        <v>178.96001000000001</v>
      </c>
      <c r="C7109">
        <v>4.9979999999999998E-3</v>
      </c>
      <c r="D7109">
        <f t="shared" si="111"/>
        <v>4.9855854893689584E-3</v>
      </c>
    </row>
    <row r="7110" spans="1:4" x14ac:dyDescent="0.25">
      <c r="A7110" t="s">
        <v>4301</v>
      </c>
      <c r="B7110">
        <v>177.10001</v>
      </c>
      <c r="C7110">
        <v>-1.0392999999999999E-2</v>
      </c>
      <c r="D7110">
        <f t="shared" si="111"/>
        <v>-1.0447771806221112E-2</v>
      </c>
    </row>
    <row r="7111" spans="1:4" x14ac:dyDescent="0.25">
      <c r="A7111" t="s">
        <v>4302</v>
      </c>
      <c r="B7111">
        <v>178.16</v>
      </c>
      <c r="C7111">
        <v>5.9849999999999999E-3</v>
      </c>
      <c r="D7111">
        <f t="shared" si="111"/>
        <v>5.9674216950521622E-3</v>
      </c>
    </row>
    <row r="7112" spans="1:4" x14ac:dyDescent="0.25">
      <c r="A7112" t="s">
        <v>4303</v>
      </c>
      <c r="B7112">
        <v>178.02</v>
      </c>
      <c r="C7112">
        <v>-7.8600000000000002E-4</v>
      </c>
      <c r="D7112">
        <f t="shared" si="111"/>
        <v>-7.8611941832667717E-4</v>
      </c>
    </row>
    <row r="7113" spans="1:4" x14ac:dyDescent="0.25">
      <c r="A7113" t="s">
        <v>4304</v>
      </c>
      <c r="B7113">
        <v>175.28998999999999</v>
      </c>
      <c r="C7113">
        <v>-1.5335E-2</v>
      </c>
      <c r="D7113">
        <f t="shared" si="111"/>
        <v>-1.5454215344651714E-2</v>
      </c>
    </row>
    <row r="7114" spans="1:4" x14ac:dyDescent="0.25">
      <c r="A7114" t="s">
        <v>4305</v>
      </c>
      <c r="B7114">
        <v>171.8</v>
      </c>
      <c r="C7114">
        <v>-1.9910000000000001E-2</v>
      </c>
      <c r="D7114">
        <f t="shared" si="111"/>
        <v>-2.0110678635978721E-2</v>
      </c>
    </row>
    <row r="7115" spans="1:4" x14ac:dyDescent="0.25">
      <c r="A7115" t="s">
        <v>4306</v>
      </c>
      <c r="B7115">
        <v>176.38</v>
      </c>
      <c r="C7115">
        <v>2.6658999999999999E-2</v>
      </c>
      <c r="D7115">
        <f t="shared" si="111"/>
        <v>2.6309748909879579E-2</v>
      </c>
    </row>
    <row r="7116" spans="1:4" x14ac:dyDescent="0.25">
      <c r="A7116" t="s">
        <v>4307</v>
      </c>
      <c r="B7116">
        <v>174.67999</v>
      </c>
      <c r="C7116">
        <v>-9.6380000000000007E-3</v>
      </c>
      <c r="D7116">
        <f t="shared" si="111"/>
        <v>-9.6850870902144334E-3</v>
      </c>
    </row>
    <row r="7117" spans="1:4" x14ac:dyDescent="0.25">
      <c r="A7117" t="s">
        <v>4308</v>
      </c>
      <c r="B7117">
        <v>174.75998999999999</v>
      </c>
      <c r="C7117">
        <v>4.5800000000000002E-4</v>
      </c>
      <c r="D7117">
        <f t="shared" si="111"/>
        <v>4.5787549208099195E-4</v>
      </c>
    </row>
    <row r="7118" spans="1:4" x14ac:dyDescent="0.25">
      <c r="A7118" t="s">
        <v>4309</v>
      </c>
      <c r="B7118">
        <v>178.24001000000001</v>
      </c>
      <c r="C7118">
        <v>1.9913E-2</v>
      </c>
      <c r="D7118">
        <f t="shared" si="111"/>
        <v>1.9717465981145627E-2</v>
      </c>
    </row>
    <row r="7119" spans="1:4" x14ac:dyDescent="0.25">
      <c r="A7119" s="1">
        <v>43135</v>
      </c>
      <c r="B7119">
        <v>172.89999</v>
      </c>
      <c r="C7119">
        <v>-2.9960000000000001E-2</v>
      </c>
      <c r="D7119">
        <f t="shared" si="111"/>
        <v>-3.0417677990703797E-2</v>
      </c>
    </row>
    <row r="7120" spans="1:4" x14ac:dyDescent="0.25">
      <c r="A7120" s="1">
        <v>43163</v>
      </c>
      <c r="B7120">
        <v>173.75998999999999</v>
      </c>
      <c r="C7120">
        <v>4.9740000000000001E-3</v>
      </c>
      <c r="D7120">
        <f t="shared" si="111"/>
        <v>4.9616443425811929E-3</v>
      </c>
    </row>
    <row r="7121" spans="1:4" x14ac:dyDescent="0.25">
      <c r="A7121" s="1">
        <v>43194</v>
      </c>
      <c r="B7121">
        <v>177.44</v>
      </c>
      <c r="C7121">
        <v>2.1179E-2</v>
      </c>
      <c r="D7121">
        <f t="shared" si="111"/>
        <v>2.095754440713261E-2</v>
      </c>
    </row>
    <row r="7122" spans="1:4" x14ac:dyDescent="0.25">
      <c r="A7122" s="1">
        <v>43224</v>
      </c>
      <c r="B7122">
        <v>179.13</v>
      </c>
      <c r="C7122">
        <v>9.5239999999999995E-3</v>
      </c>
      <c r="D7122">
        <f t="shared" si="111"/>
        <v>9.4792756249538548E-3</v>
      </c>
    </row>
    <row r="7123" spans="1:4" x14ac:dyDescent="0.25">
      <c r="A7123" s="1">
        <v>43255</v>
      </c>
      <c r="B7123">
        <v>174.45</v>
      </c>
      <c r="C7123">
        <v>-2.6126E-2</v>
      </c>
      <c r="D7123">
        <f t="shared" si="111"/>
        <v>-2.6473631594227633E-2</v>
      </c>
    </row>
    <row r="7124" spans="1:4" x14ac:dyDescent="0.25">
      <c r="A7124" s="1">
        <v>43347</v>
      </c>
      <c r="B7124">
        <v>172.50998999999999</v>
      </c>
      <c r="C7124">
        <v>-1.1121000000000001E-2</v>
      </c>
      <c r="D7124">
        <f t="shared" si="111"/>
        <v>-1.1183019794785963E-2</v>
      </c>
    </row>
    <row r="7125" spans="1:4" x14ac:dyDescent="0.25">
      <c r="A7125" s="1">
        <v>43377</v>
      </c>
      <c r="B7125">
        <v>173.49001000000001</v>
      </c>
      <c r="C7125">
        <v>5.6810000000000003E-3</v>
      </c>
      <c r="D7125">
        <f t="shared" si="111"/>
        <v>5.6648706404477216E-3</v>
      </c>
    </row>
    <row r="7126" spans="1:4" x14ac:dyDescent="0.25">
      <c r="A7126" s="1">
        <v>43408</v>
      </c>
      <c r="B7126">
        <v>172.86</v>
      </c>
      <c r="C7126">
        <v>-3.6310000000000001E-3</v>
      </c>
      <c r="D7126">
        <f t="shared" si="111"/>
        <v>-3.6380001539525826E-3</v>
      </c>
    </row>
    <row r="7127" spans="1:4" x14ac:dyDescent="0.25">
      <c r="A7127" s="1">
        <v>43438</v>
      </c>
      <c r="B7127">
        <v>173.36</v>
      </c>
      <c r="C7127">
        <v>2.8930000000000002E-3</v>
      </c>
      <c r="D7127">
        <f t="shared" si="111"/>
        <v>2.8883389036114177E-3</v>
      </c>
    </row>
    <row r="7128" spans="1:4" x14ac:dyDescent="0.25">
      <c r="A7128" t="s">
        <v>4310</v>
      </c>
      <c r="B7128">
        <v>172.8</v>
      </c>
      <c r="C7128">
        <v>-3.2299999999999998E-3</v>
      </c>
      <c r="D7128">
        <f t="shared" si="111"/>
        <v>-3.2355008581484044E-3</v>
      </c>
    </row>
    <row r="7129" spans="1:4" x14ac:dyDescent="0.25">
      <c r="A7129" t="s">
        <v>4311</v>
      </c>
      <c r="B7129">
        <v>174.42999</v>
      </c>
      <c r="C7129">
        <v>9.4330000000000004E-3</v>
      </c>
      <c r="D7129">
        <f t="shared" si="111"/>
        <v>9.3886013304988122E-3</v>
      </c>
    </row>
    <row r="7130" spans="1:4" x14ac:dyDescent="0.25">
      <c r="A7130" t="s">
        <v>4312</v>
      </c>
      <c r="B7130">
        <v>174.91</v>
      </c>
      <c r="C7130">
        <v>2.7520000000000001E-3</v>
      </c>
      <c r="D7130">
        <f t="shared" si="111"/>
        <v>2.7480982185176263E-3</v>
      </c>
    </row>
    <row r="7131" spans="1:4" x14ac:dyDescent="0.25">
      <c r="A7131" t="s">
        <v>4313</v>
      </c>
      <c r="B7131">
        <v>179.85001</v>
      </c>
      <c r="C7131">
        <v>2.8243000000000001E-2</v>
      </c>
      <c r="D7131">
        <f t="shared" si="111"/>
        <v>2.7851669824549997E-2</v>
      </c>
    </row>
    <row r="7132" spans="1:4" x14ac:dyDescent="0.25">
      <c r="A7132" t="s">
        <v>4314</v>
      </c>
      <c r="B7132">
        <v>177.08</v>
      </c>
      <c r="C7132">
        <v>-1.5402000000000001E-2</v>
      </c>
      <c r="D7132">
        <f t="shared" si="111"/>
        <v>-1.5521617879581543E-2</v>
      </c>
    </row>
    <row r="7133" spans="1:4" x14ac:dyDescent="0.25">
      <c r="A7133" t="s">
        <v>4315</v>
      </c>
      <c r="B7133">
        <v>177.00998999999999</v>
      </c>
      <c r="C7133">
        <v>-3.9500000000000001E-4</v>
      </c>
      <c r="D7133">
        <f t="shared" si="111"/>
        <v>-3.9543620486027386E-4</v>
      </c>
    </row>
    <row r="7134" spans="1:4" x14ac:dyDescent="0.25">
      <c r="A7134" t="s">
        <v>4316</v>
      </c>
      <c r="B7134">
        <v>177.66</v>
      </c>
      <c r="C7134">
        <v>3.6719999999999999E-3</v>
      </c>
      <c r="D7134">
        <f t="shared" si="111"/>
        <v>3.6654396824747533E-3</v>
      </c>
    </row>
    <row r="7135" spans="1:4" x14ac:dyDescent="0.25">
      <c r="A7135" t="s">
        <v>4317</v>
      </c>
      <c r="B7135">
        <v>176.25998999999999</v>
      </c>
      <c r="C7135">
        <v>-7.8799999999999999E-3</v>
      </c>
      <c r="D7135">
        <f t="shared" si="111"/>
        <v>-7.9114904044118514E-3</v>
      </c>
    </row>
    <row r="7136" spans="1:4" x14ac:dyDescent="0.25">
      <c r="A7136" t="s">
        <v>4318</v>
      </c>
      <c r="B7136">
        <v>177.39</v>
      </c>
      <c r="C7136">
        <v>6.411E-3</v>
      </c>
      <c r="D7136">
        <f t="shared" si="111"/>
        <v>6.3905775637051231E-3</v>
      </c>
    </row>
    <row r="7137" spans="1:4" x14ac:dyDescent="0.25">
      <c r="A7137" t="s">
        <v>4319</v>
      </c>
      <c r="B7137">
        <v>185.72</v>
      </c>
      <c r="C7137">
        <v>4.6959000000000001E-2</v>
      </c>
      <c r="D7137">
        <f t="shared" si="111"/>
        <v>4.5889464650872756E-2</v>
      </c>
    </row>
    <row r="7138" spans="1:4" x14ac:dyDescent="0.25">
      <c r="A7138" t="s">
        <v>4320</v>
      </c>
      <c r="B7138">
        <v>186.46001000000001</v>
      </c>
      <c r="C7138">
        <v>3.9849999999999998E-3</v>
      </c>
      <c r="D7138">
        <f t="shared" si="111"/>
        <v>3.9766293476306887E-3</v>
      </c>
    </row>
    <row r="7139" spans="1:4" x14ac:dyDescent="0.25">
      <c r="A7139" t="s">
        <v>4321</v>
      </c>
      <c r="B7139">
        <v>184.8</v>
      </c>
      <c r="C7139">
        <v>-8.9029999999999995E-3</v>
      </c>
      <c r="D7139">
        <f t="shared" si="111"/>
        <v>-8.9426332917678687E-3</v>
      </c>
    </row>
    <row r="7140" spans="1:4" x14ac:dyDescent="0.25">
      <c r="A7140" s="1">
        <v>43105</v>
      </c>
      <c r="B7140">
        <v>184.63</v>
      </c>
      <c r="C7140">
        <v>-9.2000000000000003E-4</v>
      </c>
      <c r="D7140">
        <f t="shared" si="111"/>
        <v>-9.2033679993211057E-4</v>
      </c>
    </row>
    <row r="7141" spans="1:4" x14ac:dyDescent="0.25">
      <c r="A7141" s="1">
        <v>43136</v>
      </c>
      <c r="B7141">
        <v>185.91</v>
      </c>
      <c r="C7141">
        <v>6.9329999999999999E-3</v>
      </c>
      <c r="D7141">
        <f t="shared" si="111"/>
        <v>6.9088632344741618E-3</v>
      </c>
    </row>
    <row r="7142" spans="1:4" x14ac:dyDescent="0.25">
      <c r="A7142" s="1">
        <v>43164</v>
      </c>
      <c r="B7142">
        <v>183.19</v>
      </c>
      <c r="C7142">
        <v>-1.4631E-2</v>
      </c>
      <c r="D7142">
        <f t="shared" si="111"/>
        <v>-1.4738820044758003E-2</v>
      </c>
    </row>
    <row r="7143" spans="1:4" x14ac:dyDescent="0.25">
      <c r="A7143" s="1">
        <v>43195</v>
      </c>
      <c r="B7143">
        <v>185.03</v>
      </c>
      <c r="C7143">
        <v>1.0044000000000001E-2</v>
      </c>
      <c r="D7143">
        <f t="shared" si="111"/>
        <v>9.994108496256952E-3</v>
      </c>
    </row>
    <row r="7144" spans="1:4" x14ac:dyDescent="0.25">
      <c r="A7144" s="1">
        <v>43286</v>
      </c>
      <c r="B7144">
        <v>183.56</v>
      </c>
      <c r="C7144">
        <v>-7.9450000000000007E-3</v>
      </c>
      <c r="D7144">
        <f t="shared" si="111"/>
        <v>-7.9763845669920813E-3</v>
      </c>
    </row>
    <row r="7145" spans="1:4" x14ac:dyDescent="0.25">
      <c r="A7145" s="1">
        <v>43317</v>
      </c>
      <c r="B7145">
        <v>185.03998999999999</v>
      </c>
      <c r="C7145">
        <v>8.0630000000000007E-3</v>
      </c>
      <c r="D7145">
        <f t="shared" si="111"/>
        <v>8.0303743541803013E-3</v>
      </c>
    </row>
    <row r="7146" spans="1:4" x14ac:dyDescent="0.25">
      <c r="A7146" s="1">
        <v>43348</v>
      </c>
      <c r="B7146">
        <v>186.36</v>
      </c>
      <c r="C7146">
        <v>7.1339999999999997E-3</v>
      </c>
      <c r="D7146">
        <f t="shared" si="111"/>
        <v>7.1083230677831503E-3</v>
      </c>
    </row>
    <row r="7147" spans="1:4" x14ac:dyDescent="0.25">
      <c r="A7147" s="1">
        <v>43378</v>
      </c>
      <c r="B7147">
        <v>187.16</v>
      </c>
      <c r="C7147">
        <v>4.2929999999999999E-3</v>
      </c>
      <c r="D7147">
        <f t="shared" si="111"/>
        <v>4.2835790494195267E-3</v>
      </c>
    </row>
    <row r="7148" spans="1:4" x14ac:dyDescent="0.25">
      <c r="A7148" s="1">
        <v>43409</v>
      </c>
      <c r="B7148">
        <v>190.31</v>
      </c>
      <c r="C7148">
        <v>1.6830000000000001E-2</v>
      </c>
      <c r="D7148">
        <f t="shared" si="111"/>
        <v>1.6690455530920512E-2</v>
      </c>
    </row>
    <row r="7149" spans="1:4" x14ac:dyDescent="0.25">
      <c r="A7149" t="s">
        <v>4322</v>
      </c>
      <c r="B7149">
        <v>191.08</v>
      </c>
      <c r="C7149">
        <v>4.0460000000000001E-3</v>
      </c>
      <c r="D7149">
        <f t="shared" si="111"/>
        <v>4.0378669928252285E-3</v>
      </c>
    </row>
    <row r="7150" spans="1:4" x14ac:dyDescent="0.25">
      <c r="A7150" t="s">
        <v>4323</v>
      </c>
      <c r="B7150">
        <v>187.98</v>
      </c>
      <c r="C7150">
        <v>-1.6223999999999999E-2</v>
      </c>
      <c r="D7150">
        <f t="shared" si="111"/>
        <v>-1.635661432960581E-2</v>
      </c>
    </row>
    <row r="7151" spans="1:4" x14ac:dyDescent="0.25">
      <c r="A7151" t="s">
        <v>4324</v>
      </c>
      <c r="B7151">
        <v>186.38</v>
      </c>
      <c r="C7151">
        <v>-8.5109999999999995E-3</v>
      </c>
      <c r="D7151">
        <f t="shared" si="111"/>
        <v>-8.5479738346459049E-3</v>
      </c>
    </row>
    <row r="7152" spans="1:4" x14ac:dyDescent="0.25">
      <c r="A7152" t="s">
        <v>4325</v>
      </c>
      <c r="B7152">
        <v>185.33</v>
      </c>
      <c r="C7152">
        <v>-5.6340000000000001E-3</v>
      </c>
      <c r="D7152">
        <f t="shared" si="111"/>
        <v>-5.6495805482905401E-3</v>
      </c>
    </row>
    <row r="7153" spans="1:4" x14ac:dyDescent="0.25">
      <c r="A7153" t="s">
        <v>4326</v>
      </c>
      <c r="B7153">
        <v>187.42</v>
      </c>
      <c r="C7153">
        <v>1.1277000000000001E-2</v>
      </c>
      <c r="D7153">
        <f t="shared" si="111"/>
        <v>1.1214067886458647E-2</v>
      </c>
    </row>
    <row r="7154" spans="1:4" x14ac:dyDescent="0.25">
      <c r="A7154" t="s">
        <v>4327</v>
      </c>
      <c r="B7154">
        <v>189.78998999999999</v>
      </c>
      <c r="C7154">
        <v>1.2645E-2</v>
      </c>
      <c r="D7154">
        <f t="shared" si="111"/>
        <v>1.2566057363334281E-2</v>
      </c>
    </row>
    <row r="7155" spans="1:4" x14ac:dyDescent="0.25">
      <c r="A7155" t="s">
        <v>4328</v>
      </c>
      <c r="B7155">
        <v>186.87</v>
      </c>
      <c r="C7155">
        <v>-1.5384999999999999E-2</v>
      </c>
      <c r="D7155">
        <f t="shared" si="111"/>
        <v>-1.5504957124847908E-2</v>
      </c>
    </row>
    <row r="7156" spans="1:4" x14ac:dyDescent="0.25">
      <c r="A7156" t="s">
        <v>4329</v>
      </c>
      <c r="B7156">
        <v>186.67</v>
      </c>
      <c r="C7156">
        <v>-1.07E-3</v>
      </c>
      <c r="D7156">
        <f t="shared" si="111"/>
        <v>-1.0708358896584112E-3</v>
      </c>
    </row>
    <row r="7157" spans="1:4" x14ac:dyDescent="0.25">
      <c r="A7157" t="s">
        <v>4330</v>
      </c>
      <c r="B7157">
        <v>187.14999</v>
      </c>
      <c r="C7157">
        <v>2.5709999999999999E-3</v>
      </c>
      <c r="D7157">
        <f t="shared" si="111"/>
        <v>2.5680288728560465E-3</v>
      </c>
    </row>
    <row r="7158" spans="1:4" x14ac:dyDescent="0.25">
      <c r="A7158" t="s">
        <v>4331</v>
      </c>
      <c r="B7158">
        <v>186.85001</v>
      </c>
      <c r="C7158">
        <v>-1.603E-3</v>
      </c>
      <c r="D7158">
        <f t="shared" si="111"/>
        <v>-1.6041714670046009E-3</v>
      </c>
    </row>
    <row r="7159" spans="1:4" x14ac:dyDescent="0.25">
      <c r="A7159" t="s">
        <v>4332</v>
      </c>
      <c r="B7159">
        <v>185</v>
      </c>
      <c r="C7159">
        <v>-9.9010000000000001E-3</v>
      </c>
      <c r="D7159">
        <f t="shared" si="111"/>
        <v>-9.9503843720320159E-3</v>
      </c>
    </row>
    <row r="7160" spans="1:4" x14ac:dyDescent="0.25">
      <c r="A7160" t="s">
        <v>4333</v>
      </c>
      <c r="B7160">
        <v>187.09</v>
      </c>
      <c r="C7160">
        <v>1.1297E-2</v>
      </c>
      <c r="D7160">
        <f t="shared" si="111"/>
        <v>1.1233959419002454E-2</v>
      </c>
    </row>
    <row r="7161" spans="1:4" x14ac:dyDescent="0.25">
      <c r="A7161" t="s">
        <v>4334</v>
      </c>
      <c r="B7161">
        <v>186.55</v>
      </c>
      <c r="C7161">
        <v>-2.8860000000000001E-3</v>
      </c>
      <c r="D7161">
        <f t="shared" si="111"/>
        <v>-2.8904848301603342E-3</v>
      </c>
    </row>
    <row r="7162" spans="1:4" x14ac:dyDescent="0.25">
      <c r="A7162" s="1">
        <v>43106</v>
      </c>
      <c r="B7162">
        <v>187.35001</v>
      </c>
      <c r="C7162">
        <v>4.2880000000000001E-3</v>
      </c>
      <c r="D7162">
        <f t="shared" si="111"/>
        <v>4.2792789485621404E-3</v>
      </c>
    </row>
    <row r="7163" spans="1:4" x14ac:dyDescent="0.25">
      <c r="A7163" s="1">
        <v>43196</v>
      </c>
      <c r="B7163">
        <v>191.36</v>
      </c>
      <c r="C7163">
        <v>2.1403999999999999E-2</v>
      </c>
      <c r="D7163">
        <f t="shared" si="111"/>
        <v>2.117789214653782E-2</v>
      </c>
    </row>
    <row r="7164" spans="1:4" x14ac:dyDescent="0.25">
      <c r="A7164" s="1">
        <v>43226</v>
      </c>
      <c r="B7164">
        <v>191.94</v>
      </c>
      <c r="C7164">
        <v>3.0309999999999998E-3</v>
      </c>
      <c r="D7164">
        <f t="shared" si="111"/>
        <v>3.0263524272145328E-3</v>
      </c>
    </row>
    <row r="7165" spans="1:4" x14ac:dyDescent="0.25">
      <c r="A7165" s="1">
        <v>43257</v>
      </c>
      <c r="B7165">
        <v>193.59</v>
      </c>
      <c r="C7165">
        <v>8.5959999999999995E-3</v>
      </c>
      <c r="D7165">
        <f t="shared" si="111"/>
        <v>8.5596974263765502E-3</v>
      </c>
    </row>
    <row r="7166" spans="1:4" x14ac:dyDescent="0.25">
      <c r="A7166" s="1">
        <v>43287</v>
      </c>
      <c r="B7166">
        <v>196.17</v>
      </c>
      <c r="C7166">
        <v>1.3327E-2</v>
      </c>
      <c r="D7166">
        <f t="shared" si="111"/>
        <v>1.3239109625436028E-2</v>
      </c>
    </row>
    <row r="7167" spans="1:4" x14ac:dyDescent="0.25">
      <c r="A7167" s="1">
        <v>43318</v>
      </c>
      <c r="B7167">
        <v>198.33</v>
      </c>
      <c r="C7167">
        <v>1.1011E-2</v>
      </c>
      <c r="D7167">
        <f t="shared" si="111"/>
        <v>1.0950679772302269E-2</v>
      </c>
    </row>
    <row r="7168" spans="1:4" x14ac:dyDescent="0.25">
      <c r="A7168" s="1">
        <v>43410</v>
      </c>
      <c r="B7168">
        <v>199.64</v>
      </c>
      <c r="C7168">
        <v>6.6049999999999998E-3</v>
      </c>
      <c r="D7168">
        <f t="shared" si="111"/>
        <v>6.5834345878118192E-3</v>
      </c>
    </row>
    <row r="7169" spans="1:4" x14ac:dyDescent="0.25">
      <c r="A7169" s="1">
        <v>43440</v>
      </c>
      <c r="B7169">
        <v>201.31</v>
      </c>
      <c r="C7169">
        <v>8.3649999999999992E-3</v>
      </c>
      <c r="D7169">
        <f t="shared" si="111"/>
        <v>8.3302639093286307E-3</v>
      </c>
    </row>
    <row r="7170" spans="1:4" x14ac:dyDescent="0.25">
      <c r="A7170" t="s">
        <v>4335</v>
      </c>
      <c r="B7170">
        <v>200.31</v>
      </c>
      <c r="C7170">
        <v>-4.9670000000000001E-3</v>
      </c>
      <c r="D7170">
        <f t="shared" si="111"/>
        <v>-4.9798419728498827E-3</v>
      </c>
    </row>
    <row r="7171" spans="1:4" x14ac:dyDescent="0.25">
      <c r="A7171" t="s">
        <v>4336</v>
      </c>
      <c r="B7171">
        <v>199.67</v>
      </c>
      <c r="C7171">
        <v>-3.1949999999999999E-3</v>
      </c>
      <c r="D7171">
        <f t="shared" si="111"/>
        <v>-3.2001627390809864E-3</v>
      </c>
    </row>
    <row r="7172" spans="1:4" x14ac:dyDescent="0.25">
      <c r="A7172" t="s">
        <v>4337</v>
      </c>
      <c r="B7172">
        <v>200.53998999999999</v>
      </c>
      <c r="C7172">
        <v>4.3569999999999998E-3</v>
      </c>
      <c r="D7172">
        <f t="shared" ref="D7172:D7235" si="112">LN(B7172/B7171)</f>
        <v>4.3476744316082363E-3</v>
      </c>
    </row>
    <row r="7173" spans="1:4" x14ac:dyDescent="0.25">
      <c r="A7173" t="s">
        <v>4338</v>
      </c>
      <c r="B7173">
        <v>200.69</v>
      </c>
      <c r="C7173">
        <v>7.4799999999999997E-4</v>
      </c>
      <c r="D7173">
        <f t="shared" si="112"/>
        <v>7.4775072017733242E-4</v>
      </c>
    </row>
    <row r="7174" spans="1:4" x14ac:dyDescent="0.25">
      <c r="A7174" t="s">
        <v>4339</v>
      </c>
      <c r="B7174">
        <v>199.21001000000001</v>
      </c>
      <c r="C7174">
        <v>-7.3749999999999996E-3</v>
      </c>
      <c r="D7174">
        <f t="shared" si="112"/>
        <v>-7.4018340586171757E-3</v>
      </c>
    </row>
    <row r="7175" spans="1:4" x14ac:dyDescent="0.25">
      <c r="A7175" t="s">
        <v>4340</v>
      </c>
      <c r="B7175">
        <v>199.08</v>
      </c>
      <c r="C7175">
        <v>-6.5300000000000004E-4</v>
      </c>
      <c r="D7175">
        <f t="shared" si="112"/>
        <v>-6.5284090162113161E-4</v>
      </c>
    </row>
    <row r="7176" spans="1:4" x14ac:dyDescent="0.25">
      <c r="A7176" t="s">
        <v>4341</v>
      </c>
      <c r="B7176">
        <v>200.31</v>
      </c>
      <c r="C7176">
        <v>6.1780000000000003E-3</v>
      </c>
      <c r="D7176">
        <f t="shared" si="112"/>
        <v>6.159412547533708E-3</v>
      </c>
    </row>
    <row r="7177" spans="1:4" x14ac:dyDescent="0.25">
      <c r="A7177" t="s">
        <v>4342</v>
      </c>
      <c r="B7177">
        <v>197.41</v>
      </c>
      <c r="C7177">
        <v>-1.4478E-2</v>
      </c>
      <c r="D7177">
        <f t="shared" si="112"/>
        <v>-1.4583382260310715E-2</v>
      </c>
    </row>
    <row r="7178" spans="1:4" x14ac:dyDescent="0.25">
      <c r="A7178" t="s">
        <v>4343</v>
      </c>
      <c r="B7178">
        <v>196.38</v>
      </c>
      <c r="C7178">
        <v>-5.2180000000000004E-3</v>
      </c>
      <c r="D7178">
        <f t="shared" si="112"/>
        <v>-5.2312265364323285E-3</v>
      </c>
    </row>
    <row r="7179" spans="1:4" x14ac:dyDescent="0.25">
      <c r="A7179" t="s">
        <v>4344</v>
      </c>
      <c r="B7179">
        <v>196.36</v>
      </c>
      <c r="C7179">
        <v>-1.02E-4</v>
      </c>
      <c r="D7179">
        <f t="shared" si="112"/>
        <v>-1.0184855129233123E-4</v>
      </c>
    </row>
    <row r="7180" spans="1:4" x14ac:dyDescent="0.25">
      <c r="A7180" t="s">
        <v>4345</v>
      </c>
      <c r="B7180">
        <v>195.02</v>
      </c>
      <c r="C7180">
        <v>-6.8240000000000002E-3</v>
      </c>
      <c r="D7180">
        <f t="shared" si="112"/>
        <v>-6.8475917828788079E-3</v>
      </c>
    </row>
    <row r="7181" spans="1:4" x14ac:dyDescent="0.25">
      <c r="A7181" t="s">
        <v>4346</v>
      </c>
      <c r="B7181">
        <v>195.21001000000001</v>
      </c>
      <c r="C7181">
        <v>9.7400000000000004E-4</v>
      </c>
      <c r="D7181">
        <f t="shared" si="112"/>
        <v>9.7383599491207952E-4</v>
      </c>
    </row>
    <row r="7182" spans="1:4" x14ac:dyDescent="0.25">
      <c r="A7182" t="s">
        <v>4347</v>
      </c>
      <c r="B7182">
        <v>195.10001</v>
      </c>
      <c r="C7182">
        <v>-5.6300000000000002E-4</v>
      </c>
      <c r="D7182">
        <f t="shared" si="112"/>
        <v>-5.636545170545806E-4</v>
      </c>
    </row>
    <row r="7183" spans="1:4" x14ac:dyDescent="0.25">
      <c r="A7183" s="1">
        <v>43138</v>
      </c>
      <c r="B7183">
        <v>194.02</v>
      </c>
      <c r="C7183">
        <v>-5.5360000000000001E-3</v>
      </c>
      <c r="D7183">
        <f t="shared" si="112"/>
        <v>-5.55105235169289E-3</v>
      </c>
    </row>
    <row r="7184" spans="1:4" x14ac:dyDescent="0.25">
      <c r="A7184" s="1">
        <v>43166</v>
      </c>
      <c r="B7184">
        <v>193.62</v>
      </c>
      <c r="C7184">
        <v>-2.062E-3</v>
      </c>
      <c r="D7184">
        <f t="shared" si="112"/>
        <v>-2.0637712412121065E-3</v>
      </c>
    </row>
    <row r="7185" spans="1:4" x14ac:dyDescent="0.25">
      <c r="A7185" s="1">
        <v>43227</v>
      </c>
      <c r="B7185">
        <v>194.41</v>
      </c>
      <c r="C7185">
        <v>4.0800000000000003E-3</v>
      </c>
      <c r="D7185">
        <f t="shared" si="112"/>
        <v>4.0718557406230517E-3</v>
      </c>
    </row>
    <row r="7186" spans="1:4" x14ac:dyDescent="0.25">
      <c r="A7186" s="1">
        <v>43258</v>
      </c>
      <c r="B7186">
        <v>194.48</v>
      </c>
      <c r="C7186">
        <v>3.6000000000000002E-4</v>
      </c>
      <c r="D7186">
        <f t="shared" si="112"/>
        <v>3.599989753194889E-4</v>
      </c>
    </row>
    <row r="7187" spans="1:4" x14ac:dyDescent="0.25">
      <c r="A7187" s="1">
        <v>43350</v>
      </c>
      <c r="B7187">
        <v>196.08</v>
      </c>
      <c r="C7187">
        <v>8.2269999999999999E-3</v>
      </c>
      <c r="D7187">
        <f t="shared" si="112"/>
        <v>8.1934092119893658E-3</v>
      </c>
    </row>
    <row r="7188" spans="1:4" x14ac:dyDescent="0.25">
      <c r="A7188" s="1">
        <v>43380</v>
      </c>
      <c r="B7188">
        <v>197.61</v>
      </c>
      <c r="C7188">
        <v>7.803E-3</v>
      </c>
      <c r="D7188">
        <f t="shared" si="112"/>
        <v>7.7726521008541537E-3</v>
      </c>
    </row>
    <row r="7189" spans="1:4" x14ac:dyDescent="0.25">
      <c r="A7189" s="1">
        <v>43411</v>
      </c>
      <c r="B7189">
        <v>196.95</v>
      </c>
      <c r="C7189">
        <v>-3.3400000000000001E-3</v>
      </c>
      <c r="D7189">
        <f t="shared" si="112"/>
        <v>-3.3455019037965097E-3</v>
      </c>
    </row>
    <row r="7190" spans="1:4" x14ac:dyDescent="0.25">
      <c r="A7190" s="1">
        <v>43441</v>
      </c>
      <c r="B7190">
        <v>197.95</v>
      </c>
      <c r="C7190">
        <v>5.0769999999999999E-3</v>
      </c>
      <c r="D7190">
        <f t="shared" si="112"/>
        <v>5.0645841352246644E-3</v>
      </c>
    </row>
    <row r="7191" spans="1:4" x14ac:dyDescent="0.25">
      <c r="A7191" t="s">
        <v>4348</v>
      </c>
      <c r="B7191">
        <v>198.69</v>
      </c>
      <c r="C7191">
        <v>3.738E-3</v>
      </c>
      <c r="D7191">
        <f t="shared" si="112"/>
        <v>3.7313476128581842E-3</v>
      </c>
    </row>
    <row r="7192" spans="1:4" x14ac:dyDescent="0.25">
      <c r="A7192" t="s">
        <v>4349</v>
      </c>
      <c r="B7192">
        <v>198.88</v>
      </c>
      <c r="C7192">
        <v>9.5600000000000004E-4</v>
      </c>
      <c r="D7192">
        <f t="shared" si="112"/>
        <v>9.5580659740330284E-4</v>
      </c>
    </row>
    <row r="7193" spans="1:4" x14ac:dyDescent="0.25">
      <c r="A7193" t="s">
        <v>4350</v>
      </c>
      <c r="B7193">
        <v>201.10001</v>
      </c>
      <c r="C7193">
        <v>1.1162999999999999E-2</v>
      </c>
      <c r="D7193">
        <f t="shared" si="112"/>
        <v>1.1100718742708376E-2</v>
      </c>
    </row>
    <row r="7194" spans="1:4" x14ac:dyDescent="0.25">
      <c r="A7194" t="s">
        <v>4351</v>
      </c>
      <c r="B7194">
        <v>200.97</v>
      </c>
      <c r="C7194">
        <v>-6.4599999999999998E-4</v>
      </c>
      <c r="D7194">
        <f t="shared" si="112"/>
        <v>-6.4670331682342198E-4</v>
      </c>
    </row>
    <row r="7195" spans="1:4" x14ac:dyDescent="0.25">
      <c r="A7195" t="s">
        <v>4352</v>
      </c>
      <c r="B7195">
        <v>202.63</v>
      </c>
      <c r="C7195">
        <v>8.26E-3</v>
      </c>
      <c r="D7195">
        <f t="shared" si="112"/>
        <v>8.2260126889519228E-3</v>
      </c>
    </row>
    <row r="7196" spans="1:4" x14ac:dyDescent="0.25">
      <c r="A7196" t="s">
        <v>4353</v>
      </c>
      <c r="B7196">
        <v>202.45</v>
      </c>
      <c r="C7196">
        <v>-8.8800000000000001E-4</v>
      </c>
      <c r="D7196">
        <f t="shared" si="112"/>
        <v>-8.8871339906775786E-4</v>
      </c>
    </row>
    <row r="7197" spans="1:4" x14ac:dyDescent="0.25">
      <c r="A7197" t="s">
        <v>4354</v>
      </c>
      <c r="B7197">
        <v>202.23</v>
      </c>
      <c r="C7197">
        <v>-1.0870000000000001E-3</v>
      </c>
      <c r="D7197">
        <f t="shared" si="112"/>
        <v>-1.0872789447129313E-3</v>
      </c>
    </row>
    <row r="7198" spans="1:4" x14ac:dyDescent="0.25">
      <c r="A7198" t="s">
        <v>4355</v>
      </c>
      <c r="B7198">
        <v>201.99001000000001</v>
      </c>
      <c r="C7198">
        <v>-1.1869999999999999E-3</v>
      </c>
      <c r="D7198">
        <f t="shared" si="112"/>
        <v>-1.1874228007576842E-3</v>
      </c>
    </row>
    <row r="7199" spans="1:4" x14ac:dyDescent="0.25">
      <c r="A7199" t="s">
        <v>4356</v>
      </c>
      <c r="B7199">
        <v>201</v>
      </c>
      <c r="C7199">
        <v>-4.901E-3</v>
      </c>
      <c r="D7199">
        <f t="shared" si="112"/>
        <v>-4.9133326736236806E-3</v>
      </c>
    </row>
    <row r="7200" spans="1:4" x14ac:dyDescent="0.25">
      <c r="A7200" t="s">
        <v>4357</v>
      </c>
      <c r="B7200">
        <v>199.39999</v>
      </c>
      <c r="C7200">
        <v>-7.9600000000000001E-3</v>
      </c>
      <c r="D7200">
        <f t="shared" si="112"/>
        <v>-7.9921006817904264E-3</v>
      </c>
    </row>
    <row r="7201" spans="1:4" x14ac:dyDescent="0.25">
      <c r="A7201" t="s">
        <v>4358</v>
      </c>
      <c r="B7201">
        <v>197.14</v>
      </c>
      <c r="C7201">
        <v>-1.1334E-2</v>
      </c>
      <c r="D7201">
        <f t="shared" si="112"/>
        <v>-1.1398671139992518E-2</v>
      </c>
    </row>
    <row r="7202" spans="1:4" x14ac:dyDescent="0.25">
      <c r="A7202" t="s">
        <v>4359</v>
      </c>
      <c r="B7202">
        <v>197.28</v>
      </c>
      <c r="C7202">
        <v>7.1000000000000002E-4</v>
      </c>
      <c r="D7202">
        <f t="shared" si="112"/>
        <v>7.099031787412964E-4</v>
      </c>
    </row>
    <row r="7203" spans="1:4" x14ac:dyDescent="0.25">
      <c r="A7203" t="s">
        <v>4360</v>
      </c>
      <c r="B7203">
        <v>197.52</v>
      </c>
      <c r="C7203">
        <v>1.217E-3</v>
      </c>
      <c r="D7203">
        <f t="shared" si="112"/>
        <v>1.2158056208899498E-3</v>
      </c>
    </row>
    <row r="7204" spans="1:4" x14ac:dyDescent="0.25">
      <c r="A7204" s="1">
        <v>43108</v>
      </c>
      <c r="B7204">
        <v>196.3</v>
      </c>
      <c r="C7204">
        <v>-6.1770000000000002E-3</v>
      </c>
      <c r="D7204">
        <f t="shared" si="112"/>
        <v>-6.1957437545086761E-3</v>
      </c>
    </row>
    <row r="7205" spans="1:4" x14ac:dyDescent="0.25">
      <c r="A7205" s="1">
        <v>43139</v>
      </c>
      <c r="B7205">
        <v>195.66</v>
      </c>
      <c r="C7205">
        <v>-3.2599999999999999E-3</v>
      </c>
      <c r="D7205">
        <f t="shared" si="112"/>
        <v>-3.2656422531326971E-3</v>
      </c>
    </row>
    <row r="7206" spans="1:4" x14ac:dyDescent="0.25">
      <c r="A7206" s="1">
        <v>43167</v>
      </c>
      <c r="B7206">
        <v>195.64</v>
      </c>
      <c r="C7206">
        <v>-1.02E-4</v>
      </c>
      <c r="D7206">
        <f t="shared" si="112"/>
        <v>-1.0222335812642392E-4</v>
      </c>
    </row>
    <row r="7207" spans="1:4" x14ac:dyDescent="0.25">
      <c r="A7207" s="1">
        <v>43259</v>
      </c>
      <c r="B7207">
        <v>195.69</v>
      </c>
      <c r="C7207">
        <v>2.5599999999999999E-4</v>
      </c>
      <c r="D7207">
        <f t="shared" si="112"/>
        <v>2.5553880495794273E-4</v>
      </c>
    </row>
    <row r="7208" spans="1:4" x14ac:dyDescent="0.25">
      <c r="A7208" s="1">
        <v>43289</v>
      </c>
      <c r="B7208">
        <v>197.05</v>
      </c>
      <c r="C7208">
        <v>6.9499999999999996E-3</v>
      </c>
      <c r="D7208">
        <f t="shared" si="112"/>
        <v>6.9257291648984528E-3</v>
      </c>
    </row>
    <row r="7209" spans="1:4" x14ac:dyDescent="0.25">
      <c r="A7209" s="1">
        <v>43320</v>
      </c>
      <c r="B7209">
        <v>198.02</v>
      </c>
      <c r="C7209">
        <v>4.9230000000000003E-3</v>
      </c>
      <c r="D7209">
        <f t="shared" si="112"/>
        <v>4.9105320533558098E-3</v>
      </c>
    </row>
    <row r="7210" spans="1:4" x14ac:dyDescent="0.25">
      <c r="A7210" s="1">
        <v>43351</v>
      </c>
      <c r="B7210">
        <v>198.08</v>
      </c>
      <c r="C7210">
        <v>3.0299999999999999E-4</v>
      </c>
      <c r="D7210">
        <f t="shared" si="112"/>
        <v>3.0295380186270017E-4</v>
      </c>
    </row>
    <row r="7211" spans="1:4" x14ac:dyDescent="0.25">
      <c r="A7211" s="1">
        <v>43381</v>
      </c>
      <c r="B7211">
        <v>196.3</v>
      </c>
      <c r="C7211">
        <v>-8.9859999999999992E-3</v>
      </c>
      <c r="D7211">
        <f t="shared" si="112"/>
        <v>-9.0268882138159513E-3</v>
      </c>
    </row>
    <row r="7212" spans="1:4" x14ac:dyDescent="0.25">
      <c r="A7212" t="s">
        <v>4361</v>
      </c>
      <c r="B7212">
        <v>194.14</v>
      </c>
      <c r="C7212">
        <v>-1.1004E-2</v>
      </c>
      <c r="D7212">
        <f t="shared" si="112"/>
        <v>-1.1064552998335244E-2</v>
      </c>
    </row>
    <row r="7213" spans="1:4" x14ac:dyDescent="0.25">
      <c r="A7213" t="s">
        <v>4362</v>
      </c>
      <c r="B7213">
        <v>193.10001</v>
      </c>
      <c r="C7213">
        <v>-5.3569999999999998E-3</v>
      </c>
      <c r="D7213">
        <f t="shared" si="112"/>
        <v>-5.3713070629737431E-3</v>
      </c>
    </row>
    <row r="7214" spans="1:4" x14ac:dyDescent="0.25">
      <c r="A7214" t="s">
        <v>4363</v>
      </c>
      <c r="B7214">
        <v>193.99001000000001</v>
      </c>
      <c r="C7214">
        <v>4.6090000000000002E-3</v>
      </c>
      <c r="D7214">
        <f t="shared" si="112"/>
        <v>4.598421670955837E-3</v>
      </c>
    </row>
    <row r="7215" spans="1:4" x14ac:dyDescent="0.25">
      <c r="A7215" t="s">
        <v>4364</v>
      </c>
      <c r="B7215">
        <v>195.39</v>
      </c>
      <c r="C7215">
        <v>7.2170000000000003E-3</v>
      </c>
      <c r="D7215">
        <f t="shared" si="112"/>
        <v>7.1908983343574708E-3</v>
      </c>
    </row>
    <row r="7216" spans="1:4" x14ac:dyDescent="0.25">
      <c r="A7216" t="s">
        <v>4365</v>
      </c>
      <c r="B7216">
        <v>195.56</v>
      </c>
      <c r="C7216">
        <v>8.7000000000000001E-4</v>
      </c>
      <c r="D7216">
        <f t="shared" si="112"/>
        <v>8.6967648402503912E-4</v>
      </c>
    </row>
    <row r="7217" spans="1:4" x14ac:dyDescent="0.25">
      <c r="A7217" t="s">
        <v>4366</v>
      </c>
      <c r="B7217">
        <v>197.92999</v>
      </c>
      <c r="C7217">
        <v>1.2119E-2</v>
      </c>
      <c r="D7217">
        <f t="shared" si="112"/>
        <v>1.2046144599285461E-2</v>
      </c>
    </row>
    <row r="7218" spans="1:4" x14ac:dyDescent="0.25">
      <c r="A7218" t="s">
        <v>4367</v>
      </c>
      <c r="B7218">
        <v>200.23</v>
      </c>
      <c r="C7218">
        <v>1.162E-2</v>
      </c>
      <c r="D7218">
        <f t="shared" si="112"/>
        <v>1.1553323494827735E-2</v>
      </c>
    </row>
    <row r="7219" spans="1:4" x14ac:dyDescent="0.25">
      <c r="A7219" t="s">
        <v>4368</v>
      </c>
      <c r="B7219">
        <v>198.97</v>
      </c>
      <c r="C7219">
        <v>-6.293E-3</v>
      </c>
      <c r="D7219">
        <f t="shared" si="112"/>
        <v>-6.3126462134015064E-3</v>
      </c>
    </row>
    <row r="7220" spans="1:4" x14ac:dyDescent="0.25">
      <c r="A7220" t="s">
        <v>4369</v>
      </c>
      <c r="B7220">
        <v>200.16</v>
      </c>
      <c r="C7220">
        <v>5.9810000000000002E-3</v>
      </c>
      <c r="D7220">
        <f t="shared" si="112"/>
        <v>5.9629871274443583E-3</v>
      </c>
    </row>
    <row r="7221" spans="1:4" x14ac:dyDescent="0.25">
      <c r="A7221" t="s">
        <v>4370</v>
      </c>
      <c r="B7221">
        <v>201.3</v>
      </c>
      <c r="C7221">
        <v>5.6950000000000004E-3</v>
      </c>
      <c r="D7221">
        <f t="shared" si="112"/>
        <v>5.6792859271448662E-3</v>
      </c>
    </row>
    <row r="7222" spans="1:4" x14ac:dyDescent="0.25">
      <c r="A7222" t="s">
        <v>4371</v>
      </c>
      <c r="B7222">
        <v>201.98</v>
      </c>
      <c r="C7222">
        <v>3.3779999999999999E-3</v>
      </c>
      <c r="D7222">
        <f t="shared" si="112"/>
        <v>3.372349952664951E-3</v>
      </c>
    </row>
    <row r="7223" spans="1:4" x14ac:dyDescent="0.25">
      <c r="A7223" t="s">
        <v>4372</v>
      </c>
      <c r="B7223">
        <v>201.97</v>
      </c>
      <c r="C7223">
        <v>-4.8999999999999998E-5</v>
      </c>
      <c r="D7223">
        <f t="shared" si="112"/>
        <v>-4.9511078113749837E-5</v>
      </c>
    </row>
    <row r="7224" spans="1:4" x14ac:dyDescent="0.25">
      <c r="A7224" t="s">
        <v>4373</v>
      </c>
      <c r="B7224">
        <v>201.67999</v>
      </c>
      <c r="C7224">
        <v>-1.436E-3</v>
      </c>
      <c r="D7224">
        <f t="shared" si="112"/>
        <v>-1.4369382241324498E-3</v>
      </c>
    </row>
    <row r="7225" spans="1:4" x14ac:dyDescent="0.25">
      <c r="A7225" t="s">
        <v>4374</v>
      </c>
      <c r="B7225">
        <v>199.25998999999999</v>
      </c>
      <c r="C7225">
        <v>-1.1998999999999999E-2</v>
      </c>
      <c r="D7225">
        <f t="shared" si="112"/>
        <v>-1.2071778865142711E-2</v>
      </c>
    </row>
    <row r="7226" spans="1:4" x14ac:dyDescent="0.25">
      <c r="A7226" t="s">
        <v>4375</v>
      </c>
      <c r="B7226">
        <v>200.77</v>
      </c>
      <c r="C7226">
        <v>7.5779999999999997E-3</v>
      </c>
      <c r="D7226">
        <f t="shared" si="112"/>
        <v>7.5495198344651708E-3</v>
      </c>
    </row>
    <row r="7227" spans="1:4" x14ac:dyDescent="0.25">
      <c r="A7227" s="1">
        <v>43199</v>
      </c>
      <c r="B7227">
        <v>205.08</v>
      </c>
      <c r="C7227">
        <v>2.1467E-2</v>
      </c>
      <c r="D7227">
        <f t="shared" si="112"/>
        <v>2.124017265001283E-2</v>
      </c>
    </row>
    <row r="7228" spans="1:4" x14ac:dyDescent="0.25">
      <c r="A7228" s="1">
        <v>43229</v>
      </c>
      <c r="B7228">
        <v>204.14999</v>
      </c>
      <c r="C7228">
        <v>-4.535E-3</v>
      </c>
      <c r="D7228">
        <f t="shared" si="112"/>
        <v>-4.5451781335068362E-3</v>
      </c>
    </row>
    <row r="7229" spans="1:4" x14ac:dyDescent="0.25">
      <c r="A7229" s="1">
        <v>43260</v>
      </c>
      <c r="B7229">
        <v>205.89</v>
      </c>
      <c r="C7229">
        <v>8.5229999999999993E-3</v>
      </c>
      <c r="D7229">
        <f t="shared" si="112"/>
        <v>8.4870768066597924E-3</v>
      </c>
    </row>
    <row r="7230" spans="1:4" x14ac:dyDescent="0.25">
      <c r="A7230" s="1">
        <v>43290</v>
      </c>
      <c r="B7230">
        <v>206.23</v>
      </c>
      <c r="C7230">
        <v>1.6509999999999999E-3</v>
      </c>
      <c r="D7230">
        <f t="shared" si="112"/>
        <v>1.6500052273025823E-3</v>
      </c>
    </row>
    <row r="7231" spans="1:4" x14ac:dyDescent="0.25">
      <c r="A7231" s="1">
        <v>43382</v>
      </c>
      <c r="B7231">
        <v>210.69</v>
      </c>
      <c r="C7231">
        <v>2.1625999999999999E-2</v>
      </c>
      <c r="D7231">
        <f t="shared" si="112"/>
        <v>2.139580802308327E-2</v>
      </c>
    </row>
    <row r="7232" spans="1:4" x14ac:dyDescent="0.25">
      <c r="A7232" s="1">
        <v>43413</v>
      </c>
      <c r="B7232">
        <v>213.85001</v>
      </c>
      <c r="C7232">
        <v>1.4997999999999999E-2</v>
      </c>
      <c r="D7232">
        <f t="shared" si="112"/>
        <v>1.4887022595626638E-2</v>
      </c>
    </row>
    <row r="7233" spans="1:4" x14ac:dyDescent="0.25">
      <c r="A7233" s="1">
        <v>43443</v>
      </c>
      <c r="B7233">
        <v>211.98</v>
      </c>
      <c r="C7233">
        <v>-8.744E-3</v>
      </c>
      <c r="D7233">
        <f t="shared" si="112"/>
        <v>-8.7829508355565921E-3</v>
      </c>
    </row>
    <row r="7234" spans="1:4" x14ac:dyDescent="0.25">
      <c r="A7234" t="s">
        <v>4376</v>
      </c>
      <c r="B7234">
        <v>209.45</v>
      </c>
      <c r="C7234">
        <v>-1.1934999999999999E-2</v>
      </c>
      <c r="D7234">
        <f t="shared" si="112"/>
        <v>-1.2006883206064967E-2</v>
      </c>
    </row>
    <row r="7235" spans="1:4" x14ac:dyDescent="0.25">
      <c r="A7235" t="s">
        <v>4377</v>
      </c>
      <c r="B7235">
        <v>209.07001</v>
      </c>
      <c r="C7235">
        <v>-1.8140000000000001E-3</v>
      </c>
      <c r="D7235">
        <f t="shared" si="112"/>
        <v>-1.8158754436378387E-3</v>
      </c>
    </row>
    <row r="7236" spans="1:4" x14ac:dyDescent="0.25">
      <c r="A7236" t="s">
        <v>4378</v>
      </c>
      <c r="B7236">
        <v>208.39999</v>
      </c>
      <c r="C7236">
        <v>-3.2049999999999999E-3</v>
      </c>
      <c r="D7236">
        <f t="shared" ref="D7236:D7299" si="113">LN(B7236/B7235)</f>
        <v>-3.2099100548402659E-3</v>
      </c>
    </row>
    <row r="7237" spans="1:4" x14ac:dyDescent="0.25">
      <c r="A7237" t="s">
        <v>4379</v>
      </c>
      <c r="B7237">
        <v>211.02</v>
      </c>
      <c r="C7237">
        <v>1.2572E-2</v>
      </c>
      <c r="D7237">
        <f t="shared" si="113"/>
        <v>1.2493653819380239E-2</v>
      </c>
    </row>
    <row r="7238" spans="1:4" x14ac:dyDescent="0.25">
      <c r="A7238" t="s">
        <v>4380</v>
      </c>
      <c r="B7238">
        <v>211.67999</v>
      </c>
      <c r="C7238">
        <v>3.1280000000000001E-3</v>
      </c>
      <c r="D7238">
        <f t="shared" si="113"/>
        <v>3.1227374115797525E-3</v>
      </c>
    </row>
    <row r="7239" spans="1:4" x14ac:dyDescent="0.25">
      <c r="A7239" t="s">
        <v>4381</v>
      </c>
      <c r="B7239">
        <v>211.06</v>
      </c>
      <c r="C7239">
        <v>-2.9290000000000002E-3</v>
      </c>
      <c r="D7239">
        <f t="shared" si="113"/>
        <v>-2.9331998825816146E-3</v>
      </c>
    </row>
    <row r="7240" spans="1:4" x14ac:dyDescent="0.25">
      <c r="A7240" t="s">
        <v>4382</v>
      </c>
      <c r="B7240">
        <v>212.39</v>
      </c>
      <c r="C7240">
        <v>6.3020000000000003E-3</v>
      </c>
      <c r="D7240">
        <f t="shared" si="113"/>
        <v>6.2817540372110108E-3</v>
      </c>
    </row>
    <row r="7241" spans="1:4" x14ac:dyDescent="0.25">
      <c r="A7241" t="s">
        <v>4383</v>
      </c>
      <c r="B7241">
        <v>207.99001000000001</v>
      </c>
      <c r="C7241">
        <v>-2.0716999999999999E-2</v>
      </c>
      <c r="D7241">
        <f t="shared" si="113"/>
        <v>-2.0934157578413031E-2</v>
      </c>
    </row>
    <row r="7242" spans="1:4" x14ac:dyDescent="0.25">
      <c r="A7242" t="s">
        <v>4384</v>
      </c>
      <c r="B7242">
        <v>207.46001000000001</v>
      </c>
      <c r="C7242">
        <v>-2.5479999999999999E-3</v>
      </c>
      <c r="D7242">
        <f t="shared" si="113"/>
        <v>-2.5514514959983398E-3</v>
      </c>
    </row>
    <row r="7243" spans="1:4" x14ac:dyDescent="0.25">
      <c r="A7243" t="s">
        <v>4385</v>
      </c>
      <c r="B7243">
        <v>207.52</v>
      </c>
      <c r="C7243">
        <v>2.8899999999999998E-4</v>
      </c>
      <c r="D7243">
        <f t="shared" si="113"/>
        <v>2.8912236238986497E-4</v>
      </c>
    </row>
    <row r="7244" spans="1:4" x14ac:dyDescent="0.25">
      <c r="A7244" t="s">
        <v>4386</v>
      </c>
      <c r="B7244">
        <v>206.84</v>
      </c>
      <c r="C7244">
        <v>-3.277E-3</v>
      </c>
      <c r="D7244">
        <f t="shared" si="113"/>
        <v>-3.2821730401130689E-3</v>
      </c>
    </row>
    <row r="7245" spans="1:4" x14ac:dyDescent="0.25">
      <c r="A7245" t="s">
        <v>4387</v>
      </c>
      <c r="B7245">
        <v>207.14999</v>
      </c>
      <c r="C7245">
        <v>1.4989999999999999E-3</v>
      </c>
      <c r="D7245">
        <f t="shared" si="113"/>
        <v>1.4975727211915194E-3</v>
      </c>
    </row>
    <row r="7246" spans="1:4" x14ac:dyDescent="0.25">
      <c r="A7246" s="1">
        <v>43110</v>
      </c>
      <c r="B7246">
        <v>207.60001</v>
      </c>
      <c r="C7246">
        <v>2.1719999999999999E-3</v>
      </c>
      <c r="D7246">
        <f t="shared" si="113"/>
        <v>2.170079212076939E-3</v>
      </c>
    </row>
    <row r="7247" spans="1:4" x14ac:dyDescent="0.25">
      <c r="A7247" s="1">
        <v>43141</v>
      </c>
      <c r="B7247">
        <v>204.75</v>
      </c>
      <c r="C7247">
        <v>-1.3728000000000001E-2</v>
      </c>
      <c r="D7247">
        <f t="shared" si="113"/>
        <v>-1.3823476728110415E-2</v>
      </c>
    </row>
    <row r="7248" spans="1:4" x14ac:dyDescent="0.25">
      <c r="A7248" s="1">
        <v>43169</v>
      </c>
      <c r="B7248">
        <v>203.74001000000001</v>
      </c>
      <c r="C7248">
        <v>-4.9329999999999999E-3</v>
      </c>
      <c r="D7248">
        <f t="shared" si="113"/>
        <v>-4.9450024890961434E-3</v>
      </c>
    </row>
    <row r="7249" spans="1:4" x14ac:dyDescent="0.25">
      <c r="A7249" s="1">
        <v>43200</v>
      </c>
      <c r="B7249">
        <v>198.85001</v>
      </c>
      <c r="C7249">
        <v>-2.4001000000000001E-2</v>
      </c>
      <c r="D7249">
        <f t="shared" si="113"/>
        <v>-2.4293898301221615E-2</v>
      </c>
    </row>
    <row r="7250" spans="1:4" x14ac:dyDescent="0.25">
      <c r="A7250" s="1">
        <v>43230</v>
      </c>
      <c r="B7250">
        <v>196.38</v>
      </c>
      <c r="C7250">
        <v>-1.2421E-2</v>
      </c>
      <c r="D7250">
        <f t="shared" si="113"/>
        <v>-1.2499264201716959E-2</v>
      </c>
    </row>
    <row r="7251" spans="1:4" x14ac:dyDescent="0.25">
      <c r="A7251" s="1">
        <v>43322</v>
      </c>
      <c r="B7251">
        <v>198.41</v>
      </c>
      <c r="C7251">
        <v>1.0337000000000001E-2</v>
      </c>
      <c r="D7251">
        <f t="shared" si="113"/>
        <v>1.0284039065234859E-2</v>
      </c>
    </row>
    <row r="7252" spans="1:4" x14ac:dyDescent="0.25">
      <c r="A7252" s="1">
        <v>43353</v>
      </c>
      <c r="B7252">
        <v>195.75</v>
      </c>
      <c r="C7252">
        <v>-1.3407000000000001E-2</v>
      </c>
      <c r="D7252">
        <f t="shared" si="113"/>
        <v>-1.3497261935466435E-2</v>
      </c>
    </row>
    <row r="7253" spans="1:4" x14ac:dyDescent="0.25">
      <c r="A7253" s="1">
        <v>43383</v>
      </c>
      <c r="B7253">
        <v>193.7</v>
      </c>
      <c r="C7253">
        <v>-1.0473E-2</v>
      </c>
      <c r="D7253">
        <f t="shared" si="113"/>
        <v>-1.0527764457962394E-2</v>
      </c>
    </row>
    <row r="7254" spans="1:4" x14ac:dyDescent="0.25">
      <c r="A7254" s="1">
        <v>43414</v>
      </c>
      <c r="B7254">
        <v>189.74001000000001</v>
      </c>
      <c r="C7254">
        <v>-2.0444E-2</v>
      </c>
      <c r="D7254">
        <f t="shared" si="113"/>
        <v>-2.0655803744520914E-2</v>
      </c>
    </row>
    <row r="7255" spans="1:4" x14ac:dyDescent="0.25">
      <c r="A7255" s="1">
        <v>43444</v>
      </c>
      <c r="B7255">
        <v>192.47</v>
      </c>
      <c r="C7255">
        <v>1.4388E-2</v>
      </c>
      <c r="D7255">
        <f t="shared" si="113"/>
        <v>1.4285530758603154E-2</v>
      </c>
    </row>
    <row r="7256" spans="1:4" x14ac:dyDescent="0.25">
      <c r="A7256" t="s">
        <v>4388</v>
      </c>
      <c r="B7256">
        <v>191.17</v>
      </c>
      <c r="C7256">
        <v>-6.7539999999999996E-3</v>
      </c>
      <c r="D7256">
        <f t="shared" si="113"/>
        <v>-6.7772128861055825E-3</v>
      </c>
    </row>
    <row r="7257" spans="1:4" x14ac:dyDescent="0.25">
      <c r="A7257" t="s">
        <v>4389</v>
      </c>
      <c r="B7257">
        <v>193.58</v>
      </c>
      <c r="C7257">
        <v>1.2607E-2</v>
      </c>
      <c r="D7257">
        <f t="shared" si="113"/>
        <v>1.2527779180015707E-2</v>
      </c>
    </row>
    <row r="7258" spans="1:4" x14ac:dyDescent="0.25">
      <c r="A7258" t="s">
        <v>4390</v>
      </c>
      <c r="B7258">
        <v>185.17</v>
      </c>
      <c r="C7258">
        <v>-4.3444999999999998E-2</v>
      </c>
      <c r="D7258">
        <f t="shared" si="113"/>
        <v>-4.441654167121814E-2</v>
      </c>
    </row>
    <row r="7259" spans="1:4" x14ac:dyDescent="0.25">
      <c r="A7259" t="s">
        <v>4391</v>
      </c>
      <c r="B7259">
        <v>180.44</v>
      </c>
      <c r="C7259">
        <v>-2.5544000000000001E-2</v>
      </c>
      <c r="D7259">
        <f t="shared" si="113"/>
        <v>-2.5876009509529341E-2</v>
      </c>
    </row>
    <row r="7260" spans="1:4" x14ac:dyDescent="0.25">
      <c r="A7260" t="s">
        <v>4392</v>
      </c>
      <c r="B7260">
        <v>179.85001</v>
      </c>
      <c r="C7260">
        <v>-3.2699999999999999E-3</v>
      </c>
      <c r="D7260">
        <f t="shared" si="113"/>
        <v>-3.2750867966733449E-3</v>
      </c>
    </row>
    <row r="7261" spans="1:4" x14ac:dyDescent="0.25">
      <c r="A7261" t="s">
        <v>4393</v>
      </c>
      <c r="B7261">
        <v>178.75</v>
      </c>
      <c r="C7261">
        <v>-6.1159999999999999E-3</v>
      </c>
      <c r="D7261">
        <f t="shared" si="113"/>
        <v>-6.1350441694047637E-3</v>
      </c>
    </row>
    <row r="7262" spans="1:4" x14ac:dyDescent="0.25">
      <c r="A7262" t="s">
        <v>4394</v>
      </c>
      <c r="B7262">
        <v>178.53</v>
      </c>
      <c r="C7262">
        <v>-1.2310000000000001E-3</v>
      </c>
      <c r="D7262">
        <f t="shared" si="113"/>
        <v>-1.2315272492466737E-3</v>
      </c>
    </row>
    <row r="7263" spans="1:4" x14ac:dyDescent="0.25">
      <c r="A7263" t="s">
        <v>4395</v>
      </c>
      <c r="B7263">
        <v>176.97</v>
      </c>
      <c r="C7263">
        <v>-8.7379999999999992E-3</v>
      </c>
      <c r="D7263">
        <f t="shared" si="113"/>
        <v>-8.7764276417767514E-3</v>
      </c>
    </row>
    <row r="7264" spans="1:4" x14ac:dyDescent="0.25">
      <c r="A7264" t="s">
        <v>4396</v>
      </c>
      <c r="B7264">
        <v>179.07001</v>
      </c>
      <c r="C7264">
        <v>1.1866E-2</v>
      </c>
      <c r="D7264">
        <f t="shared" si="113"/>
        <v>1.1796620009656412E-2</v>
      </c>
    </row>
    <row r="7265" spans="1:4" x14ac:dyDescent="0.25">
      <c r="A7265" t="s">
        <v>4397</v>
      </c>
      <c r="B7265">
        <v>172.23</v>
      </c>
      <c r="C7265">
        <v>-3.8197000000000002E-2</v>
      </c>
      <c r="D7265">
        <f t="shared" si="113"/>
        <v>-3.8946053845094898E-2</v>
      </c>
    </row>
    <row r="7266" spans="1:4" x14ac:dyDescent="0.25">
      <c r="A7266" t="s">
        <v>4398</v>
      </c>
      <c r="B7266">
        <v>173.2</v>
      </c>
      <c r="C7266">
        <v>5.6319999999999999E-3</v>
      </c>
      <c r="D7266">
        <f t="shared" si="113"/>
        <v>5.6162032806796108E-3</v>
      </c>
    </row>
    <row r="7267" spans="1:4" x14ac:dyDescent="0.25">
      <c r="A7267" t="s">
        <v>4399</v>
      </c>
      <c r="B7267">
        <v>176.24001000000001</v>
      </c>
      <c r="C7267">
        <v>1.7552000000000002E-2</v>
      </c>
      <c r="D7267">
        <f t="shared" si="113"/>
        <v>1.7399763106559437E-2</v>
      </c>
    </row>
    <row r="7268" spans="1:4" x14ac:dyDescent="0.25">
      <c r="A7268" t="s">
        <v>4400</v>
      </c>
      <c r="B7268">
        <v>175.88</v>
      </c>
      <c r="C7268">
        <v>-2.0430000000000001E-3</v>
      </c>
      <c r="D7268">
        <f t="shared" si="113"/>
        <v>-2.0448149222847666E-3</v>
      </c>
    </row>
    <row r="7269" spans="1:4" x14ac:dyDescent="0.25">
      <c r="A7269" s="1">
        <v>43111</v>
      </c>
      <c r="B7269">
        <v>180.46001000000001</v>
      </c>
      <c r="C7269">
        <v>2.6040000000000001E-2</v>
      </c>
      <c r="D7269">
        <f t="shared" si="113"/>
        <v>2.5707257667685873E-2</v>
      </c>
    </row>
    <row r="7270" spans="1:4" x14ac:dyDescent="0.25">
      <c r="A7270" s="1">
        <v>43142</v>
      </c>
      <c r="B7270">
        <v>179.92999</v>
      </c>
      <c r="C7270">
        <v>-2.9369999999999999E-3</v>
      </c>
      <c r="D7270">
        <f t="shared" si="113"/>
        <v>-2.9413711930383699E-3</v>
      </c>
    </row>
    <row r="7271" spans="1:4" x14ac:dyDescent="0.25">
      <c r="A7271" s="1">
        <v>43231</v>
      </c>
      <c r="B7271">
        <v>182.19</v>
      </c>
      <c r="C7271">
        <v>1.256E-2</v>
      </c>
      <c r="D7271">
        <f t="shared" si="113"/>
        <v>1.2482267790336793E-2</v>
      </c>
    </row>
    <row r="7272" spans="1:4" x14ac:dyDescent="0.25">
      <c r="A7272" s="1">
        <v>43262</v>
      </c>
      <c r="B7272">
        <v>182.00998999999999</v>
      </c>
      <c r="C7272">
        <v>-9.8799999999999995E-4</v>
      </c>
      <c r="D7272">
        <f t="shared" si="113"/>
        <v>-9.8852289731521359E-4</v>
      </c>
    </row>
    <row r="7273" spans="1:4" x14ac:dyDescent="0.25">
      <c r="A7273" s="1">
        <v>43292</v>
      </c>
      <c r="B7273">
        <v>187.23</v>
      </c>
      <c r="C7273">
        <v>2.8680000000000001E-2</v>
      </c>
      <c r="D7273">
        <f t="shared" si="113"/>
        <v>2.8276231933782807E-2</v>
      </c>
    </row>
    <row r="7274" spans="1:4" x14ac:dyDescent="0.25">
      <c r="A7274" s="1">
        <v>43323</v>
      </c>
      <c r="B7274">
        <v>188</v>
      </c>
      <c r="C7274">
        <v>4.1130000000000003E-3</v>
      </c>
      <c r="D7274">
        <f t="shared" si="113"/>
        <v>4.1041552158879056E-3</v>
      </c>
    </row>
    <row r="7275" spans="1:4" x14ac:dyDescent="0.25">
      <c r="A7275" s="1">
        <v>43354</v>
      </c>
      <c r="B7275">
        <v>185.99001000000001</v>
      </c>
      <c r="C7275">
        <v>-1.0691000000000001E-2</v>
      </c>
      <c r="D7275">
        <f t="shared" si="113"/>
        <v>-1.0749000236583652E-2</v>
      </c>
    </row>
    <row r="7276" spans="1:4" x14ac:dyDescent="0.25">
      <c r="A7276" s="1">
        <v>43445</v>
      </c>
      <c r="B7276">
        <v>179.42999</v>
      </c>
      <c r="C7276">
        <v>-3.5270999999999997E-2</v>
      </c>
      <c r="D7276">
        <f t="shared" si="113"/>
        <v>-3.5907858600832177E-2</v>
      </c>
    </row>
    <row r="7277" spans="1:4" x14ac:dyDescent="0.25">
      <c r="A7277" t="s">
        <v>4401</v>
      </c>
      <c r="B7277">
        <v>179</v>
      </c>
      <c r="C7277">
        <v>-2.3960000000000001E-3</v>
      </c>
      <c r="D7277">
        <f t="shared" si="113"/>
        <v>-2.3992981517785171E-3</v>
      </c>
    </row>
    <row r="7278" spans="1:4" x14ac:dyDescent="0.25">
      <c r="A7278" t="s">
        <v>4402</v>
      </c>
      <c r="B7278">
        <v>179.89999</v>
      </c>
      <c r="C7278">
        <v>5.0280000000000004E-3</v>
      </c>
      <c r="D7278">
        <f t="shared" si="113"/>
        <v>5.0152795292940011E-3</v>
      </c>
    </row>
    <row r="7279" spans="1:4" x14ac:dyDescent="0.25">
      <c r="A7279" t="s">
        <v>4403</v>
      </c>
      <c r="B7279">
        <v>177.36</v>
      </c>
      <c r="C7279">
        <v>-1.4119E-2</v>
      </c>
      <c r="D7279">
        <f t="shared" si="113"/>
        <v>-1.4219520061992867E-2</v>
      </c>
    </row>
    <row r="7280" spans="1:4" x14ac:dyDescent="0.25">
      <c r="A7280" t="s">
        <v>4404</v>
      </c>
      <c r="B7280">
        <v>177.02</v>
      </c>
      <c r="C7280">
        <v>-1.9170000000000001E-3</v>
      </c>
      <c r="D7280">
        <f t="shared" si="113"/>
        <v>-1.9188447673251605E-3</v>
      </c>
    </row>
    <row r="7281" spans="1:4" x14ac:dyDescent="0.25">
      <c r="A7281" t="s">
        <v>4405</v>
      </c>
      <c r="B7281">
        <v>173.59</v>
      </c>
      <c r="C7281">
        <v>-1.9376000000000001E-2</v>
      </c>
      <c r="D7281">
        <f t="shared" si="113"/>
        <v>-1.9566523660273165E-2</v>
      </c>
    </row>
    <row r="7282" spans="1:4" x14ac:dyDescent="0.25">
      <c r="A7282" t="s">
        <v>4406</v>
      </c>
      <c r="B7282">
        <v>169.05</v>
      </c>
      <c r="C7282">
        <v>-2.6154E-2</v>
      </c>
      <c r="D7282">
        <f t="shared" si="113"/>
        <v>-2.6501667726562702E-2</v>
      </c>
    </row>
    <row r="7283" spans="1:4" x14ac:dyDescent="0.25">
      <c r="A7283" t="s">
        <v>4407</v>
      </c>
      <c r="B7283">
        <v>169.3</v>
      </c>
      <c r="C7283">
        <v>1.4790000000000001E-3</v>
      </c>
      <c r="D7283">
        <f t="shared" si="113"/>
        <v>1.4777599851945667E-3</v>
      </c>
    </row>
    <row r="7284" spans="1:4" x14ac:dyDescent="0.25">
      <c r="A7284" t="s">
        <v>4408</v>
      </c>
      <c r="B7284">
        <v>168.85001</v>
      </c>
      <c r="C7284">
        <v>-2.6580000000000002E-3</v>
      </c>
      <c r="D7284">
        <f t="shared" si="113"/>
        <v>-2.6614830833513415E-3</v>
      </c>
    </row>
    <row r="7285" spans="1:4" x14ac:dyDescent="0.25">
      <c r="A7285" t="s">
        <v>4409</v>
      </c>
      <c r="B7285">
        <v>169.82001</v>
      </c>
      <c r="C7285">
        <v>5.7450000000000001E-3</v>
      </c>
      <c r="D7285">
        <f t="shared" si="113"/>
        <v>5.7283054013563157E-3</v>
      </c>
    </row>
    <row r="7286" spans="1:4" x14ac:dyDescent="0.25">
      <c r="A7286" t="s">
        <v>4410</v>
      </c>
      <c r="B7286">
        <v>173.22</v>
      </c>
      <c r="C7286">
        <v>2.0021000000000001E-2</v>
      </c>
      <c r="D7286">
        <f t="shared" si="113"/>
        <v>1.9823351445803862E-2</v>
      </c>
    </row>
    <row r="7287" spans="1:4" x14ac:dyDescent="0.25">
      <c r="A7287" t="s">
        <v>4411</v>
      </c>
      <c r="B7287">
        <v>177.42999</v>
      </c>
      <c r="C7287">
        <v>2.4303999999999999E-2</v>
      </c>
      <c r="D7287">
        <f t="shared" si="113"/>
        <v>2.401364567233305E-2</v>
      </c>
    </row>
    <row r="7288" spans="1:4" x14ac:dyDescent="0.25">
      <c r="A7288" t="s">
        <v>4412</v>
      </c>
      <c r="B7288">
        <v>175.66</v>
      </c>
      <c r="C7288">
        <v>-9.9760000000000005E-3</v>
      </c>
      <c r="D7288">
        <f t="shared" si="113"/>
        <v>-1.0025800086260347E-2</v>
      </c>
    </row>
    <row r="7289" spans="1:4" x14ac:dyDescent="0.25">
      <c r="A7289" t="s">
        <v>4413</v>
      </c>
      <c r="B7289">
        <v>180.32001</v>
      </c>
      <c r="C7289">
        <v>2.6529E-2</v>
      </c>
      <c r="D7289">
        <f t="shared" si="113"/>
        <v>2.6182797259458681E-2</v>
      </c>
    </row>
    <row r="7290" spans="1:4" x14ac:dyDescent="0.25">
      <c r="A7290" s="1">
        <v>43171</v>
      </c>
      <c r="B7290">
        <v>181.74001000000001</v>
      </c>
      <c r="C7290">
        <v>7.8750000000000001E-3</v>
      </c>
      <c r="D7290">
        <f t="shared" si="113"/>
        <v>7.8440435424296014E-3</v>
      </c>
    </row>
    <row r="7291" spans="1:4" x14ac:dyDescent="0.25">
      <c r="A7291" s="1">
        <v>43202</v>
      </c>
      <c r="B7291">
        <v>175.3</v>
      </c>
      <c r="C7291">
        <v>-3.5435000000000001E-2</v>
      </c>
      <c r="D7291">
        <f t="shared" si="113"/>
        <v>-3.6078357363670745E-2</v>
      </c>
    </row>
    <row r="7292" spans="1:4" x14ac:dyDescent="0.25">
      <c r="A7292" s="1">
        <v>43263</v>
      </c>
      <c r="B7292">
        <v>175.96001000000001</v>
      </c>
      <c r="C7292">
        <v>3.7650000000000001E-3</v>
      </c>
      <c r="D7292">
        <f t="shared" si="113"/>
        <v>3.7579613844265954E-3</v>
      </c>
    </row>
    <row r="7293" spans="1:4" x14ac:dyDescent="0.25">
      <c r="A7293" s="1">
        <v>43293</v>
      </c>
      <c r="B7293">
        <v>172.78998999999999</v>
      </c>
      <c r="C7293">
        <v>-1.8016000000000001E-2</v>
      </c>
      <c r="D7293">
        <f t="shared" si="113"/>
        <v>-1.8179826860306326E-2</v>
      </c>
    </row>
    <row r="7294" spans="1:4" x14ac:dyDescent="0.25">
      <c r="A7294" s="1">
        <v>43385</v>
      </c>
      <c r="B7294">
        <v>171.69</v>
      </c>
      <c r="C7294">
        <v>-6.3660000000000001E-3</v>
      </c>
      <c r="D7294">
        <f t="shared" si="113"/>
        <v>-6.3864013621884831E-3</v>
      </c>
    </row>
    <row r="7295" spans="1:4" x14ac:dyDescent="0.25">
      <c r="A7295" s="1">
        <v>43416</v>
      </c>
      <c r="B7295">
        <v>172.21001000000001</v>
      </c>
      <c r="C7295">
        <v>3.029E-3</v>
      </c>
      <c r="D7295">
        <f t="shared" si="113"/>
        <v>3.0241952963230481E-3</v>
      </c>
    </row>
    <row r="7296" spans="1:4" x14ac:dyDescent="0.25">
      <c r="A7296" s="1">
        <v>43446</v>
      </c>
      <c r="B7296">
        <v>174.21001000000001</v>
      </c>
      <c r="C7296">
        <v>1.1613999999999999E-2</v>
      </c>
      <c r="D7296">
        <f t="shared" si="113"/>
        <v>1.1546805068609113E-2</v>
      </c>
    </row>
    <row r="7297" spans="1:4" x14ac:dyDescent="0.25">
      <c r="A7297" t="s">
        <v>4414</v>
      </c>
      <c r="B7297">
        <v>173.87</v>
      </c>
      <c r="C7297">
        <v>-1.952E-3</v>
      </c>
      <c r="D7297">
        <f t="shared" si="113"/>
        <v>-1.9536319143542819E-3</v>
      </c>
    </row>
    <row r="7298" spans="1:4" x14ac:dyDescent="0.25">
      <c r="A7298" t="s">
        <v>4415</v>
      </c>
      <c r="B7298">
        <v>172.28998999999999</v>
      </c>
      <c r="C7298">
        <v>-9.0869999999999996E-3</v>
      </c>
      <c r="D7298">
        <f t="shared" si="113"/>
        <v>-9.1288480370592274E-3</v>
      </c>
    </row>
    <row r="7299" spans="1:4" x14ac:dyDescent="0.25">
      <c r="A7299" t="s">
        <v>4416</v>
      </c>
      <c r="B7299">
        <v>167.97</v>
      </c>
      <c r="C7299">
        <v>-2.5073999999999999E-2</v>
      </c>
      <c r="D7299">
        <f t="shared" si="113"/>
        <v>-2.5393653473727611E-2</v>
      </c>
    </row>
    <row r="7300" spans="1:4" x14ac:dyDescent="0.25">
      <c r="A7300" t="s">
        <v>4417</v>
      </c>
      <c r="B7300">
        <v>170.03998999999999</v>
      </c>
      <c r="C7300">
        <v>1.2324E-2</v>
      </c>
      <c r="D7300">
        <f t="shared" ref="D7300:D7363" si="114">LN(B7300/B7299)</f>
        <v>1.2248252651984157E-2</v>
      </c>
    </row>
    <row r="7301" spans="1:4" x14ac:dyDescent="0.25">
      <c r="A7301" t="s">
        <v>4418</v>
      </c>
      <c r="B7301">
        <v>167.56</v>
      </c>
      <c r="C7301">
        <v>-1.4585000000000001E-2</v>
      </c>
      <c r="D7301">
        <f t="shared" si="114"/>
        <v>-1.4692148602061609E-2</v>
      </c>
    </row>
    <row r="7302" spans="1:4" x14ac:dyDescent="0.25">
      <c r="A7302" t="s">
        <v>4419</v>
      </c>
      <c r="B7302">
        <v>164.16</v>
      </c>
      <c r="C7302">
        <v>-2.0291E-2</v>
      </c>
      <c r="D7302">
        <f t="shared" si="114"/>
        <v>-2.0499934096429445E-2</v>
      </c>
    </row>
    <row r="7303" spans="1:4" x14ac:dyDescent="0.25">
      <c r="A7303" t="s">
        <v>4420</v>
      </c>
      <c r="B7303">
        <v>160.47999999999999</v>
      </c>
      <c r="C7303">
        <v>-2.2416999999999999E-2</v>
      </c>
      <c r="D7303">
        <f t="shared" si="114"/>
        <v>-2.2672237768779396E-2</v>
      </c>
    </row>
    <row r="7304" spans="1:4" x14ac:dyDescent="0.25">
      <c r="A7304" t="s">
        <v>4421</v>
      </c>
      <c r="B7304">
        <v>158.13999999999999</v>
      </c>
      <c r="C7304">
        <v>-1.4581E-2</v>
      </c>
      <c r="D7304">
        <f t="shared" si="114"/>
        <v>-1.4688607570844467E-2</v>
      </c>
    </row>
    <row r="7305" spans="1:4" x14ac:dyDescent="0.25">
      <c r="A7305" t="s">
        <v>4422</v>
      </c>
      <c r="B7305">
        <v>168.28</v>
      </c>
      <c r="C7305">
        <v>6.4119999999999996E-2</v>
      </c>
      <c r="D7305">
        <f t="shared" si="114"/>
        <v>6.214854207953921E-2</v>
      </c>
    </row>
    <row r="7306" spans="1:4" x14ac:dyDescent="0.25">
      <c r="A7306" t="s">
        <v>4423</v>
      </c>
      <c r="B7306">
        <v>170.32001</v>
      </c>
      <c r="C7306">
        <v>1.2123E-2</v>
      </c>
      <c r="D7306">
        <f t="shared" si="114"/>
        <v>1.2049820575913034E-2</v>
      </c>
    </row>
    <row r="7307" spans="1:4" x14ac:dyDescent="0.25">
      <c r="A7307" t="s">
        <v>4424</v>
      </c>
      <c r="B7307">
        <v>170.22</v>
      </c>
      <c r="C7307">
        <v>-5.8699999999999996E-4</v>
      </c>
      <c r="D7307">
        <f t="shared" si="114"/>
        <v>-5.8736124941816885E-4</v>
      </c>
    </row>
    <row r="7308" spans="1:4" x14ac:dyDescent="0.25">
      <c r="A7308" t="s">
        <v>4425</v>
      </c>
      <c r="B7308">
        <v>171.82001</v>
      </c>
      <c r="C7308">
        <v>9.4000000000000004E-3</v>
      </c>
      <c r="D7308">
        <f t="shared" si="114"/>
        <v>9.3557573615360053E-3</v>
      </c>
    </row>
    <row r="7309" spans="1:4" x14ac:dyDescent="0.25">
      <c r="A7309" s="1">
        <v>43497</v>
      </c>
      <c r="B7309">
        <v>172.41</v>
      </c>
      <c r="C7309">
        <v>3.434E-3</v>
      </c>
      <c r="D7309">
        <f t="shared" si="114"/>
        <v>3.427885777408823E-3</v>
      </c>
    </row>
    <row r="7310" spans="1:4" x14ac:dyDescent="0.25">
      <c r="A7310" s="1">
        <v>43525</v>
      </c>
      <c r="B7310">
        <v>168.61</v>
      </c>
      <c r="C7310">
        <v>-2.2041000000000002E-2</v>
      </c>
      <c r="D7310">
        <f t="shared" si="114"/>
        <v>-2.2287005397870457E-2</v>
      </c>
    </row>
    <row r="7311" spans="1:4" x14ac:dyDescent="0.25">
      <c r="A7311" s="1">
        <v>43556</v>
      </c>
      <c r="B7311">
        <v>173.62</v>
      </c>
      <c r="C7311">
        <v>2.9714000000000001E-2</v>
      </c>
      <c r="D7311">
        <f t="shared" si="114"/>
        <v>2.9280647173772545E-2</v>
      </c>
    </row>
    <row r="7312" spans="1:4" x14ac:dyDescent="0.25">
      <c r="A7312" s="1">
        <v>43647</v>
      </c>
      <c r="B7312">
        <v>177.03998999999999</v>
      </c>
      <c r="C7312">
        <v>1.9698E-2</v>
      </c>
      <c r="D7312">
        <f t="shared" si="114"/>
        <v>1.9506636294720228E-2</v>
      </c>
    </row>
    <row r="7313" spans="1:4" x14ac:dyDescent="0.25">
      <c r="A7313" s="1">
        <v>43678</v>
      </c>
      <c r="B7313">
        <v>177.89</v>
      </c>
      <c r="C7313">
        <v>4.8009999999999997E-3</v>
      </c>
      <c r="D7313">
        <f t="shared" si="114"/>
        <v>4.789742478796025E-3</v>
      </c>
    </row>
    <row r="7314" spans="1:4" x14ac:dyDescent="0.25">
      <c r="A7314" s="1">
        <v>43709</v>
      </c>
      <c r="B7314">
        <v>179.73</v>
      </c>
      <c r="C7314">
        <v>1.0343E-2</v>
      </c>
      <c r="D7314">
        <f t="shared" si="114"/>
        <v>1.0290343026764954E-2</v>
      </c>
    </row>
    <row r="7315" spans="1:4" x14ac:dyDescent="0.25">
      <c r="A7315" s="1">
        <v>43739</v>
      </c>
      <c r="B7315">
        <v>179.06</v>
      </c>
      <c r="C7315">
        <v>-3.728E-3</v>
      </c>
      <c r="D7315">
        <f t="shared" si="114"/>
        <v>-3.7347795579331811E-3</v>
      </c>
    </row>
    <row r="7316" spans="1:4" x14ac:dyDescent="0.25">
      <c r="A7316" s="1">
        <v>43770</v>
      </c>
      <c r="B7316">
        <v>179.41</v>
      </c>
      <c r="C7316">
        <v>1.9550000000000001E-3</v>
      </c>
      <c r="D7316">
        <f t="shared" si="114"/>
        <v>1.9527442252830426E-3</v>
      </c>
    </row>
    <row r="7317" spans="1:4" x14ac:dyDescent="0.25">
      <c r="A7317" t="s">
        <v>4426</v>
      </c>
      <c r="B7317">
        <v>178.81</v>
      </c>
      <c r="C7317">
        <v>-3.3440000000000002E-3</v>
      </c>
      <c r="D7317">
        <f t="shared" si="114"/>
        <v>-3.3498998441814569E-3</v>
      </c>
    </row>
    <row r="7318" spans="1:4" x14ac:dyDescent="0.25">
      <c r="A7318" t="s">
        <v>4427</v>
      </c>
      <c r="B7318">
        <v>176.47</v>
      </c>
      <c r="C7318">
        <v>-1.3086E-2</v>
      </c>
      <c r="D7318">
        <f t="shared" si="114"/>
        <v>-1.3172899331969782E-2</v>
      </c>
    </row>
    <row r="7319" spans="1:4" x14ac:dyDescent="0.25">
      <c r="A7319" t="s">
        <v>4428</v>
      </c>
      <c r="B7319">
        <v>177.03998999999999</v>
      </c>
      <c r="C7319">
        <v>3.2299999999999998E-3</v>
      </c>
      <c r="D7319">
        <f t="shared" si="114"/>
        <v>3.2247490032403922E-3</v>
      </c>
    </row>
    <row r="7320" spans="1:4" x14ac:dyDescent="0.25">
      <c r="A7320" t="s">
        <v>4429</v>
      </c>
      <c r="B7320">
        <v>174.87</v>
      </c>
      <c r="C7320">
        <v>-1.2257000000000001E-2</v>
      </c>
      <c r="D7320">
        <f t="shared" si="114"/>
        <v>-1.2332798532814078E-2</v>
      </c>
    </row>
    <row r="7321" spans="1:4" x14ac:dyDescent="0.25">
      <c r="A7321" t="s">
        <v>4430</v>
      </c>
      <c r="B7321">
        <v>179.58</v>
      </c>
      <c r="C7321">
        <v>2.6934E-2</v>
      </c>
      <c r="D7321">
        <f t="shared" si="114"/>
        <v>2.6577950367094431E-2</v>
      </c>
    </row>
    <row r="7322" spans="1:4" x14ac:dyDescent="0.25">
      <c r="A7322" t="s">
        <v>4431</v>
      </c>
      <c r="B7322">
        <v>177.11</v>
      </c>
      <c r="C7322">
        <v>-1.3754000000000001E-2</v>
      </c>
      <c r="D7322">
        <f t="shared" si="114"/>
        <v>-1.3849782624121678E-2</v>
      </c>
    </row>
    <row r="7323" spans="1:4" x14ac:dyDescent="0.25">
      <c r="A7323" t="s">
        <v>4432</v>
      </c>
      <c r="B7323">
        <v>176.89</v>
      </c>
      <c r="C7323">
        <v>-1.242E-3</v>
      </c>
      <c r="D7323">
        <f t="shared" si="114"/>
        <v>-1.2429380131248825E-3</v>
      </c>
    </row>
    <row r="7324" spans="1:4" x14ac:dyDescent="0.25">
      <c r="A7324" t="s">
        <v>4433</v>
      </c>
      <c r="B7324">
        <v>177.28998999999999</v>
      </c>
      <c r="C7324">
        <v>2.261E-3</v>
      </c>
      <c r="D7324">
        <f t="shared" si="114"/>
        <v>2.2586830501107077E-3</v>
      </c>
    </row>
    <row r="7325" spans="1:4" x14ac:dyDescent="0.25">
      <c r="A7325" t="s">
        <v>4434</v>
      </c>
      <c r="B7325">
        <v>180.39999</v>
      </c>
      <c r="C7325">
        <v>1.7541999999999999E-2</v>
      </c>
      <c r="D7325">
        <f t="shared" si="114"/>
        <v>1.7389798690622335E-2</v>
      </c>
    </row>
    <row r="7326" spans="1:4" x14ac:dyDescent="0.25">
      <c r="A7326" t="s">
        <v>4435</v>
      </c>
      <c r="B7326">
        <v>179.83</v>
      </c>
      <c r="C7326">
        <v>-3.16E-3</v>
      </c>
      <c r="D7326">
        <f t="shared" si="114"/>
        <v>-3.164592019043662E-3</v>
      </c>
    </row>
    <row r="7327" spans="1:4" x14ac:dyDescent="0.25">
      <c r="A7327" t="s">
        <v>4436</v>
      </c>
      <c r="B7327">
        <v>179.69</v>
      </c>
      <c r="C7327">
        <v>-7.7899999999999996E-4</v>
      </c>
      <c r="D7327">
        <f t="shared" si="114"/>
        <v>-7.7881623874321096E-4</v>
      </c>
    </row>
    <row r="7328" spans="1:4" x14ac:dyDescent="0.25">
      <c r="A7328" t="s">
        <v>4437</v>
      </c>
      <c r="B7328">
        <v>182.17999</v>
      </c>
      <c r="C7328">
        <v>1.3857E-2</v>
      </c>
      <c r="D7328">
        <f t="shared" si="114"/>
        <v>1.3762010487532492E-2</v>
      </c>
    </row>
    <row r="7329" spans="1:4" x14ac:dyDescent="0.25">
      <c r="A7329" t="s">
        <v>4438</v>
      </c>
      <c r="B7329">
        <v>183.53</v>
      </c>
      <c r="C7329">
        <v>7.4099999999999999E-3</v>
      </c>
      <c r="D7329">
        <f t="shared" si="114"/>
        <v>7.3829874444856815E-3</v>
      </c>
    </row>
    <row r="7330" spans="1:4" x14ac:dyDescent="0.25">
      <c r="A7330" s="1">
        <v>43467</v>
      </c>
      <c r="B7330">
        <v>184.37</v>
      </c>
      <c r="C7330">
        <v>4.5770000000000003E-3</v>
      </c>
      <c r="D7330">
        <f t="shared" si="114"/>
        <v>4.5664662119186909E-3</v>
      </c>
    </row>
    <row r="7331" spans="1:4" x14ac:dyDescent="0.25">
      <c r="A7331" s="1">
        <v>43557</v>
      </c>
      <c r="B7331">
        <v>186.42999</v>
      </c>
      <c r="C7331">
        <v>1.1173000000000001E-2</v>
      </c>
      <c r="D7331">
        <f t="shared" si="114"/>
        <v>1.1111171785633676E-2</v>
      </c>
    </row>
    <row r="7332" spans="1:4" x14ac:dyDescent="0.25">
      <c r="A7332" s="1">
        <v>43587</v>
      </c>
      <c r="B7332">
        <v>186.39</v>
      </c>
      <c r="C7332">
        <v>-2.1499999999999999E-4</v>
      </c>
      <c r="D7332">
        <f t="shared" si="114"/>
        <v>-2.1452712422096425E-4</v>
      </c>
    </row>
    <row r="7333" spans="1:4" x14ac:dyDescent="0.25">
      <c r="A7333" s="1">
        <v>43618</v>
      </c>
      <c r="B7333">
        <v>184.72</v>
      </c>
      <c r="C7333">
        <v>-8.9599999999999992E-3</v>
      </c>
      <c r="D7333">
        <f t="shared" si="114"/>
        <v>-9.0000876974722175E-3</v>
      </c>
    </row>
    <row r="7334" spans="1:4" x14ac:dyDescent="0.25">
      <c r="A7334" s="1">
        <v>43648</v>
      </c>
      <c r="B7334">
        <v>184.07001</v>
      </c>
      <c r="C7334">
        <v>-3.519E-3</v>
      </c>
      <c r="D7334">
        <f t="shared" si="114"/>
        <v>-3.5249906744525255E-3</v>
      </c>
    </row>
    <row r="7335" spans="1:4" x14ac:dyDescent="0.25">
      <c r="A7335" s="1">
        <v>43679</v>
      </c>
      <c r="B7335">
        <v>184.53998999999999</v>
      </c>
      <c r="C7335">
        <v>2.5530000000000001E-3</v>
      </c>
      <c r="D7335">
        <f t="shared" si="114"/>
        <v>2.5500135898272104E-3</v>
      </c>
    </row>
    <row r="7336" spans="1:4" x14ac:dyDescent="0.25">
      <c r="A7336" s="1">
        <v>43771</v>
      </c>
      <c r="B7336">
        <v>182.92</v>
      </c>
      <c r="C7336">
        <v>-8.7790000000000003E-3</v>
      </c>
      <c r="D7336">
        <f t="shared" si="114"/>
        <v>-8.8172891717601259E-3</v>
      </c>
    </row>
    <row r="7337" spans="1:4" x14ac:dyDescent="0.25">
      <c r="A7337" s="1">
        <v>43801</v>
      </c>
      <c r="B7337">
        <v>185.52</v>
      </c>
      <c r="C7337">
        <v>1.4213999999999999E-2</v>
      </c>
      <c r="D7337">
        <f t="shared" si="114"/>
        <v>1.4113794157421866E-2</v>
      </c>
    </row>
    <row r="7338" spans="1:4" x14ac:dyDescent="0.25">
      <c r="A7338" t="s">
        <v>4439</v>
      </c>
      <c r="B7338">
        <v>188.41</v>
      </c>
      <c r="C7338">
        <v>1.5578E-2</v>
      </c>
      <c r="D7338">
        <f t="shared" si="114"/>
        <v>1.545774634263304E-2</v>
      </c>
    </row>
    <row r="7339" spans="1:4" x14ac:dyDescent="0.25">
      <c r="A7339" t="s">
        <v>4440</v>
      </c>
      <c r="B7339">
        <v>187.71001000000001</v>
      </c>
      <c r="C7339">
        <v>-3.715E-3</v>
      </c>
      <c r="D7339">
        <f t="shared" si="114"/>
        <v>-3.7221673378619452E-3</v>
      </c>
    </row>
    <row r="7340" spans="1:4" x14ac:dyDescent="0.25">
      <c r="A7340" t="s">
        <v>4441</v>
      </c>
      <c r="B7340">
        <v>192.39</v>
      </c>
      <c r="C7340">
        <v>2.4931999999999999E-2</v>
      </c>
      <c r="D7340">
        <f t="shared" si="114"/>
        <v>2.4626289876833796E-2</v>
      </c>
    </row>
    <row r="7341" spans="1:4" x14ac:dyDescent="0.25">
      <c r="A7341" t="s">
        <v>4442</v>
      </c>
      <c r="B7341">
        <v>192.33</v>
      </c>
      <c r="C7341">
        <v>-3.1199999999999999E-4</v>
      </c>
      <c r="D7341">
        <f t="shared" si="114"/>
        <v>-3.1191516160545494E-4</v>
      </c>
    </row>
    <row r="7342" spans="1:4" x14ac:dyDescent="0.25">
      <c r="A7342" t="s">
        <v>4443</v>
      </c>
      <c r="B7342">
        <v>191.85001</v>
      </c>
      <c r="C7342">
        <v>-2.496E-3</v>
      </c>
      <c r="D7342">
        <f t="shared" si="114"/>
        <v>-2.4987778502604356E-3</v>
      </c>
    </row>
    <row r="7343" spans="1:4" x14ac:dyDescent="0.25">
      <c r="A7343" t="s">
        <v>4444</v>
      </c>
      <c r="B7343">
        <v>191.82001</v>
      </c>
      <c r="C7343">
        <v>-1.56E-4</v>
      </c>
      <c r="D7343">
        <f t="shared" si="114"/>
        <v>-1.5638438500431586E-4</v>
      </c>
    </row>
    <row r="7344" spans="1:4" x14ac:dyDescent="0.25">
      <c r="A7344" t="s">
        <v>4445</v>
      </c>
      <c r="B7344">
        <v>192.39</v>
      </c>
      <c r="C7344">
        <v>2.9710000000000001E-3</v>
      </c>
      <c r="D7344">
        <f t="shared" si="114"/>
        <v>2.9670773968701594E-3</v>
      </c>
    </row>
    <row r="7345" spans="1:4" x14ac:dyDescent="0.25">
      <c r="A7345" t="s">
        <v>4446</v>
      </c>
      <c r="B7345">
        <v>189.98</v>
      </c>
      <c r="C7345">
        <v>-1.2527E-2</v>
      </c>
      <c r="D7345">
        <f t="shared" si="114"/>
        <v>-1.2605758366844844E-2</v>
      </c>
    </row>
    <row r="7346" spans="1:4" x14ac:dyDescent="0.25">
      <c r="A7346" t="s">
        <v>4447</v>
      </c>
      <c r="B7346">
        <v>188.3</v>
      </c>
      <c r="C7346">
        <v>-8.8430000000000002E-3</v>
      </c>
      <c r="D7346">
        <f t="shared" si="114"/>
        <v>-8.8823677989295548E-3</v>
      </c>
    </row>
    <row r="7347" spans="1:4" x14ac:dyDescent="0.25">
      <c r="A7347" t="s">
        <v>4448</v>
      </c>
      <c r="B7347">
        <v>183.67</v>
      </c>
      <c r="C7347">
        <v>-2.4587999999999999E-2</v>
      </c>
      <c r="D7347">
        <f t="shared" si="114"/>
        <v>-2.4895766522663187E-2</v>
      </c>
    </row>
    <row r="7348" spans="1:4" x14ac:dyDescent="0.25">
      <c r="A7348" t="s">
        <v>4449</v>
      </c>
      <c r="B7348">
        <v>185.14</v>
      </c>
      <c r="C7348">
        <v>8.0029999999999997E-3</v>
      </c>
      <c r="D7348">
        <f t="shared" si="114"/>
        <v>7.9716264986216083E-3</v>
      </c>
    </row>
    <row r="7349" spans="1:4" x14ac:dyDescent="0.25">
      <c r="A7349" s="1">
        <v>43468</v>
      </c>
      <c r="B7349">
        <v>185.17</v>
      </c>
      <c r="C7349">
        <v>1.6200000000000001E-4</v>
      </c>
      <c r="D7349">
        <f t="shared" si="114"/>
        <v>1.6202641065931283E-4</v>
      </c>
    </row>
    <row r="7350" spans="1:4" x14ac:dyDescent="0.25">
      <c r="A7350" s="1">
        <v>43558</v>
      </c>
      <c r="B7350">
        <v>183.81</v>
      </c>
      <c r="C7350">
        <v>-7.345E-3</v>
      </c>
      <c r="D7350">
        <f t="shared" si="114"/>
        <v>-7.3717066440515356E-3</v>
      </c>
    </row>
    <row r="7351" spans="1:4" x14ac:dyDescent="0.25">
      <c r="A7351" s="1">
        <v>43588</v>
      </c>
      <c r="B7351">
        <v>184</v>
      </c>
      <c r="C7351">
        <v>1.034E-3</v>
      </c>
      <c r="D7351">
        <f t="shared" si="114"/>
        <v>1.0331422033127678E-3</v>
      </c>
    </row>
    <row r="7352" spans="1:4" x14ac:dyDescent="0.25">
      <c r="A7352" s="1">
        <v>43619</v>
      </c>
      <c r="B7352">
        <v>184.45</v>
      </c>
      <c r="C7352">
        <v>2.4459999999999998E-3</v>
      </c>
      <c r="D7352">
        <f t="shared" si="114"/>
        <v>2.4426664336988802E-3</v>
      </c>
    </row>
    <row r="7353" spans="1:4" x14ac:dyDescent="0.25">
      <c r="A7353" s="1">
        <v>43649</v>
      </c>
      <c r="B7353">
        <v>182.50998999999999</v>
      </c>
      <c r="C7353">
        <v>-1.0518E-2</v>
      </c>
      <c r="D7353">
        <f t="shared" si="114"/>
        <v>-1.0573512792275187E-2</v>
      </c>
    </row>
    <row r="7354" spans="1:4" x14ac:dyDescent="0.25">
      <c r="A7354" s="1">
        <v>43680</v>
      </c>
      <c r="B7354">
        <v>181.23</v>
      </c>
      <c r="C7354">
        <v>-7.0130000000000001E-3</v>
      </c>
      <c r="D7354">
        <f t="shared" si="114"/>
        <v>-7.0379684316498881E-3</v>
      </c>
    </row>
    <row r="7355" spans="1:4" x14ac:dyDescent="0.25">
      <c r="A7355" s="1">
        <v>43772</v>
      </c>
      <c r="B7355">
        <v>182.44</v>
      </c>
      <c r="C7355">
        <v>6.6769999999999998E-3</v>
      </c>
      <c r="D7355">
        <f t="shared" si="114"/>
        <v>6.6544090247401535E-3</v>
      </c>
    </row>
    <row r="7356" spans="1:4" x14ac:dyDescent="0.25">
      <c r="A7356" s="1">
        <v>43802</v>
      </c>
      <c r="B7356">
        <v>184</v>
      </c>
      <c r="C7356">
        <v>8.5509999999999996E-3</v>
      </c>
      <c r="D7356">
        <f t="shared" si="114"/>
        <v>8.5144057654859759E-3</v>
      </c>
    </row>
    <row r="7357" spans="1:4" x14ac:dyDescent="0.25">
      <c r="A7357" t="s">
        <v>4450</v>
      </c>
      <c r="B7357">
        <v>181.14</v>
      </c>
      <c r="C7357">
        <v>-1.5543E-2</v>
      </c>
      <c r="D7357">
        <f t="shared" si="114"/>
        <v>-1.566554466218328E-2</v>
      </c>
    </row>
    <row r="7358" spans="1:4" x14ac:dyDescent="0.25">
      <c r="A7358" t="s">
        <v>4451</v>
      </c>
      <c r="B7358">
        <v>181.61</v>
      </c>
      <c r="C7358">
        <v>2.5950000000000001E-3</v>
      </c>
      <c r="D7358">
        <f t="shared" si="114"/>
        <v>2.5913177836049991E-3</v>
      </c>
    </row>
    <row r="7359" spans="1:4" x14ac:dyDescent="0.25">
      <c r="A7359" t="s">
        <v>4452</v>
      </c>
      <c r="B7359">
        <v>182.23</v>
      </c>
      <c r="C7359">
        <v>3.4139999999999999E-3</v>
      </c>
      <c r="D7359">
        <f t="shared" si="114"/>
        <v>3.4080947675565669E-3</v>
      </c>
    </row>
    <row r="7360" spans="1:4" x14ac:dyDescent="0.25">
      <c r="A7360" t="s">
        <v>4453</v>
      </c>
      <c r="B7360">
        <v>183.42</v>
      </c>
      <c r="C7360">
        <v>6.5300000000000002E-3</v>
      </c>
      <c r="D7360">
        <f t="shared" si="114"/>
        <v>6.5089796328343498E-3</v>
      </c>
    </row>
    <row r="7361" spans="1:4" x14ac:dyDescent="0.25">
      <c r="A7361" t="s">
        <v>4454</v>
      </c>
      <c r="B7361">
        <v>184.13</v>
      </c>
      <c r="C7361">
        <v>3.8709999999999999E-3</v>
      </c>
      <c r="D7361">
        <f t="shared" si="114"/>
        <v>3.863424748330541E-3</v>
      </c>
    </row>
    <row r="7362" spans="1:4" x14ac:dyDescent="0.25">
      <c r="A7362" t="s">
        <v>4455</v>
      </c>
      <c r="B7362">
        <v>186.10001</v>
      </c>
      <c r="C7362">
        <v>1.0699E-2</v>
      </c>
      <c r="D7362">
        <f t="shared" si="114"/>
        <v>1.0642187503626176E-2</v>
      </c>
    </row>
    <row r="7363" spans="1:4" x14ac:dyDescent="0.25">
      <c r="A7363" t="s">
        <v>4456</v>
      </c>
      <c r="B7363">
        <v>189.97</v>
      </c>
      <c r="C7363">
        <v>2.0795000000000001E-2</v>
      </c>
      <c r="D7363">
        <f t="shared" si="114"/>
        <v>2.0581947574202779E-2</v>
      </c>
    </row>
    <row r="7364" spans="1:4" x14ac:dyDescent="0.25">
      <c r="A7364" t="s">
        <v>4457</v>
      </c>
      <c r="B7364">
        <v>188.75</v>
      </c>
      <c r="C7364">
        <v>-6.4219999999999998E-3</v>
      </c>
      <c r="D7364">
        <f t="shared" ref="D7364:D7427" si="115">LN(B7364/B7363)</f>
        <v>-6.4427768278237409E-3</v>
      </c>
    </row>
    <row r="7365" spans="1:4" x14ac:dyDescent="0.25">
      <c r="A7365" t="s">
        <v>4458</v>
      </c>
      <c r="B7365">
        <v>189.67999</v>
      </c>
      <c r="C7365">
        <v>4.927E-3</v>
      </c>
      <c r="D7365">
        <f t="shared" si="115"/>
        <v>4.9150009076434449E-3</v>
      </c>
    </row>
    <row r="7366" spans="1:4" x14ac:dyDescent="0.25">
      <c r="A7366" t="s">
        <v>4459</v>
      </c>
      <c r="B7366">
        <v>189.34</v>
      </c>
      <c r="C7366">
        <v>-1.792E-3</v>
      </c>
      <c r="D7366">
        <f t="shared" si="115"/>
        <v>-1.7940483360322909E-3</v>
      </c>
    </row>
    <row r="7367" spans="1:4" x14ac:dyDescent="0.25">
      <c r="A7367" t="s">
        <v>4460</v>
      </c>
      <c r="B7367">
        <v>189.25</v>
      </c>
      <c r="C7367">
        <v>-4.75E-4</v>
      </c>
      <c r="D7367">
        <f t="shared" si="115"/>
        <v>-4.7544838318697445E-4</v>
      </c>
    </row>
    <row r="7368" spans="1:4" x14ac:dyDescent="0.25">
      <c r="A7368" t="s">
        <v>4461</v>
      </c>
      <c r="B7368">
        <v>190.06</v>
      </c>
      <c r="C7368">
        <v>4.28E-3</v>
      </c>
      <c r="D7368">
        <f t="shared" si="115"/>
        <v>4.2709194656110356E-3</v>
      </c>
    </row>
    <row r="7369" spans="1:4" x14ac:dyDescent="0.25">
      <c r="A7369" t="s">
        <v>4462</v>
      </c>
      <c r="B7369">
        <v>191.89</v>
      </c>
      <c r="C7369">
        <v>9.6290000000000004E-3</v>
      </c>
      <c r="D7369">
        <f t="shared" si="115"/>
        <v>9.582479398481657E-3</v>
      </c>
    </row>
    <row r="7370" spans="1:4" x14ac:dyDescent="0.25">
      <c r="A7370" s="1">
        <v>43469</v>
      </c>
      <c r="B7370">
        <v>195.64</v>
      </c>
      <c r="C7370">
        <v>1.9542E-2</v>
      </c>
      <c r="D7370">
        <f t="shared" si="115"/>
        <v>1.9353944489505479E-2</v>
      </c>
    </row>
    <row r="7371" spans="1:4" x14ac:dyDescent="0.25">
      <c r="A7371" s="1">
        <v>43500</v>
      </c>
      <c r="B7371">
        <v>194.31</v>
      </c>
      <c r="C7371">
        <v>-6.7980000000000002E-3</v>
      </c>
      <c r="D7371">
        <f t="shared" si="115"/>
        <v>-6.8214138082209972E-3</v>
      </c>
    </row>
    <row r="7372" spans="1:4" x14ac:dyDescent="0.25">
      <c r="A7372" s="1">
        <v>43528</v>
      </c>
      <c r="B7372">
        <v>198.61</v>
      </c>
      <c r="C7372">
        <v>2.213E-2</v>
      </c>
      <c r="D7372">
        <f t="shared" si="115"/>
        <v>2.1888280947764918E-2</v>
      </c>
    </row>
    <row r="7373" spans="1:4" x14ac:dyDescent="0.25">
      <c r="A7373" s="1">
        <v>43559</v>
      </c>
      <c r="B7373">
        <v>200.45</v>
      </c>
      <c r="C7373">
        <v>9.2639999999999997E-3</v>
      </c>
      <c r="D7373">
        <f t="shared" si="115"/>
        <v>9.2217362778155686E-3</v>
      </c>
    </row>
    <row r="7374" spans="1:4" x14ac:dyDescent="0.25">
      <c r="A7374" s="1">
        <v>43589</v>
      </c>
      <c r="B7374">
        <v>202.06</v>
      </c>
      <c r="C7374">
        <v>8.0319999999999992E-3</v>
      </c>
      <c r="D7374">
        <f t="shared" si="115"/>
        <v>7.9998439110702552E-3</v>
      </c>
    </row>
    <row r="7375" spans="1:4" x14ac:dyDescent="0.25">
      <c r="A7375" s="1">
        <v>43681</v>
      </c>
      <c r="B7375">
        <v>203.55</v>
      </c>
      <c r="C7375">
        <v>7.3740000000000003E-3</v>
      </c>
      <c r="D7375">
        <f t="shared" si="115"/>
        <v>7.34699194940178E-3</v>
      </c>
    </row>
    <row r="7376" spans="1:4" x14ac:dyDescent="0.25">
      <c r="A7376" s="1">
        <v>43712</v>
      </c>
      <c r="B7376">
        <v>200.89999</v>
      </c>
      <c r="C7376">
        <v>-1.3018999999999999E-2</v>
      </c>
      <c r="D7376">
        <f t="shared" si="115"/>
        <v>-1.3104452904108345E-2</v>
      </c>
    </row>
    <row r="7377" spans="1:4" x14ac:dyDescent="0.25">
      <c r="A7377" s="1">
        <v>43742</v>
      </c>
      <c r="B7377">
        <v>199.42999</v>
      </c>
      <c r="C7377">
        <v>-7.3169999999999997E-3</v>
      </c>
      <c r="D7377">
        <f t="shared" si="115"/>
        <v>-7.343974622657793E-3</v>
      </c>
    </row>
    <row r="7378" spans="1:4" x14ac:dyDescent="0.25">
      <c r="A7378" s="1">
        <v>43773</v>
      </c>
      <c r="B7378">
        <v>201.48</v>
      </c>
      <c r="C7378">
        <v>1.0279E-2</v>
      </c>
      <c r="D7378">
        <f t="shared" si="115"/>
        <v>1.0226873455228068E-2</v>
      </c>
    </row>
    <row r="7379" spans="1:4" x14ac:dyDescent="0.25">
      <c r="A7379" s="1">
        <v>43803</v>
      </c>
      <c r="B7379">
        <v>203.85001</v>
      </c>
      <c r="C7379">
        <v>1.1762999999999999E-2</v>
      </c>
      <c r="D7379">
        <f t="shared" si="115"/>
        <v>1.169435744348969E-2</v>
      </c>
    </row>
    <row r="7380" spans="1:4" x14ac:dyDescent="0.25">
      <c r="A7380" t="s">
        <v>4463</v>
      </c>
      <c r="B7380">
        <v>204.86</v>
      </c>
      <c r="C7380">
        <v>4.9550000000000002E-3</v>
      </c>
      <c r="D7380">
        <f t="shared" si="115"/>
        <v>4.9423406874493309E-3</v>
      </c>
    </row>
    <row r="7381" spans="1:4" x14ac:dyDescent="0.25">
      <c r="A7381" t="s">
        <v>4464</v>
      </c>
      <c r="B7381">
        <v>204.47</v>
      </c>
      <c r="C7381">
        <v>-1.9040000000000001E-3</v>
      </c>
      <c r="D7381">
        <f t="shared" si="115"/>
        <v>-1.9055535534256644E-3</v>
      </c>
    </row>
    <row r="7382" spans="1:4" x14ac:dyDescent="0.25">
      <c r="A7382" t="s">
        <v>4465</v>
      </c>
      <c r="B7382">
        <v>206.55</v>
      </c>
      <c r="C7382">
        <v>1.0173E-2</v>
      </c>
      <c r="D7382">
        <f t="shared" si="115"/>
        <v>1.0121248387810733E-2</v>
      </c>
    </row>
    <row r="7383" spans="1:4" x14ac:dyDescent="0.25">
      <c r="A7383" t="s">
        <v>4466</v>
      </c>
      <c r="B7383">
        <v>205.66</v>
      </c>
      <c r="C7383">
        <v>-4.3090000000000003E-3</v>
      </c>
      <c r="D7383">
        <f t="shared" si="115"/>
        <v>-4.3181940417290803E-3</v>
      </c>
    </row>
    <row r="7384" spans="1:4" x14ac:dyDescent="0.25">
      <c r="A7384" t="s">
        <v>4467</v>
      </c>
      <c r="B7384">
        <v>204.78</v>
      </c>
      <c r="C7384">
        <v>-4.2789999999999998E-3</v>
      </c>
      <c r="D7384">
        <f t="shared" si="115"/>
        <v>-4.2880876543738827E-3</v>
      </c>
    </row>
    <row r="7385" spans="1:4" x14ac:dyDescent="0.25">
      <c r="A7385" t="s">
        <v>4468</v>
      </c>
      <c r="B7385">
        <v>206.05</v>
      </c>
      <c r="C7385">
        <v>6.202E-3</v>
      </c>
      <c r="D7385">
        <f t="shared" si="115"/>
        <v>6.1826256381557546E-3</v>
      </c>
    </row>
    <row r="7386" spans="1:4" x14ac:dyDescent="0.25">
      <c r="A7386" t="s">
        <v>4469</v>
      </c>
      <c r="B7386">
        <v>206.72</v>
      </c>
      <c r="C7386">
        <v>3.2520000000000001E-3</v>
      </c>
      <c r="D7386">
        <f t="shared" si="115"/>
        <v>3.2463628094106414E-3</v>
      </c>
    </row>
    <row r="7387" spans="1:4" x14ac:dyDescent="0.25">
      <c r="A7387" t="s">
        <v>4470</v>
      </c>
      <c r="B7387">
        <v>206.5</v>
      </c>
      <c r="C7387">
        <v>-1.0640000000000001E-3</v>
      </c>
      <c r="D7387">
        <f t="shared" si="115"/>
        <v>-1.0648081931495669E-3</v>
      </c>
    </row>
    <row r="7388" spans="1:4" x14ac:dyDescent="0.25">
      <c r="A7388" t="s">
        <v>4471</v>
      </c>
      <c r="B7388">
        <v>203.61</v>
      </c>
      <c r="C7388">
        <v>-1.3995E-2</v>
      </c>
      <c r="D7388">
        <f t="shared" si="115"/>
        <v>-1.4094013017310669E-2</v>
      </c>
    </row>
    <row r="7389" spans="1:4" x14ac:dyDescent="0.25">
      <c r="A7389" t="s">
        <v>4472</v>
      </c>
      <c r="B7389">
        <v>202.16</v>
      </c>
      <c r="C7389">
        <v>-7.1209999999999997E-3</v>
      </c>
      <c r="D7389">
        <f t="shared" si="115"/>
        <v>-7.1469363038380142E-3</v>
      </c>
    </row>
    <row r="7390" spans="1:4" x14ac:dyDescent="0.25">
      <c r="A7390" t="s">
        <v>4473</v>
      </c>
      <c r="B7390">
        <v>203.7</v>
      </c>
      <c r="C7390">
        <v>7.6179999999999998E-3</v>
      </c>
      <c r="D7390">
        <f t="shared" si="115"/>
        <v>7.5888601528213322E-3</v>
      </c>
    </row>
    <row r="7391" spans="1:4" x14ac:dyDescent="0.25">
      <c r="A7391" s="1">
        <v>43470</v>
      </c>
      <c r="B7391">
        <v>198.8</v>
      </c>
      <c r="C7391">
        <v>-2.4055E-2</v>
      </c>
      <c r="D7391">
        <f t="shared" si="115"/>
        <v>-2.4349029010286384E-2</v>
      </c>
    </row>
    <row r="7392" spans="1:4" x14ac:dyDescent="0.25">
      <c r="A7392" s="1">
        <v>43501</v>
      </c>
      <c r="B7392">
        <v>201.00998999999999</v>
      </c>
      <c r="C7392">
        <v>1.1117E-2</v>
      </c>
      <c r="D7392">
        <f t="shared" si="115"/>
        <v>1.1055314094060973E-2</v>
      </c>
    </row>
    <row r="7393" spans="1:4" x14ac:dyDescent="0.25">
      <c r="A7393" s="1">
        <v>43529</v>
      </c>
      <c r="B7393">
        <v>200.56</v>
      </c>
      <c r="C7393">
        <v>-2.2390000000000001E-3</v>
      </c>
      <c r="D7393">
        <f t="shared" si="115"/>
        <v>-2.2411544664967887E-3</v>
      </c>
    </row>
    <row r="7394" spans="1:4" x14ac:dyDescent="0.25">
      <c r="A7394" s="1">
        <v>43621</v>
      </c>
      <c r="B7394">
        <v>199.63</v>
      </c>
      <c r="C7394">
        <v>-4.6369999999999996E-3</v>
      </c>
      <c r="D7394">
        <f t="shared" si="115"/>
        <v>-4.6478006654756526E-3</v>
      </c>
    </row>
    <row r="7395" spans="1:4" x14ac:dyDescent="0.25">
      <c r="A7395" s="1">
        <v>43651</v>
      </c>
      <c r="B7395">
        <v>194.77</v>
      </c>
      <c r="C7395">
        <v>-2.4344999999999999E-2</v>
      </c>
      <c r="D7395">
        <f t="shared" si="115"/>
        <v>-2.4646277942753838E-2</v>
      </c>
    </row>
    <row r="7396" spans="1:4" x14ac:dyDescent="0.25">
      <c r="A7396" s="1">
        <v>43682</v>
      </c>
      <c r="B7396">
        <v>195.17</v>
      </c>
      <c r="C7396">
        <v>2.0539999999999998E-3</v>
      </c>
      <c r="D7396">
        <f t="shared" si="115"/>
        <v>2.051598401301878E-3</v>
      </c>
    </row>
    <row r="7397" spans="1:4" x14ac:dyDescent="0.25">
      <c r="A7397" s="1">
        <v>43713</v>
      </c>
      <c r="B7397">
        <v>194.58</v>
      </c>
      <c r="C7397">
        <v>-3.0230000000000001E-3</v>
      </c>
      <c r="D7397">
        <f t="shared" si="115"/>
        <v>-3.0275840958286977E-3</v>
      </c>
    </row>
    <row r="7398" spans="1:4" x14ac:dyDescent="0.25">
      <c r="A7398" s="1">
        <v>43743</v>
      </c>
      <c r="B7398">
        <v>194.58</v>
      </c>
      <c r="C7398">
        <v>0</v>
      </c>
      <c r="D7398">
        <f t="shared" si="115"/>
        <v>0</v>
      </c>
    </row>
    <row r="7399" spans="1:4" x14ac:dyDescent="0.25">
      <c r="A7399" t="s">
        <v>4474</v>
      </c>
      <c r="B7399">
        <v>190.34</v>
      </c>
      <c r="C7399">
        <v>-2.1791000000000001E-2</v>
      </c>
      <c r="D7399">
        <f t="shared" si="115"/>
        <v>-2.2031442903084255E-2</v>
      </c>
    </row>
    <row r="7400" spans="1:4" x14ac:dyDescent="0.25">
      <c r="A7400" t="s">
        <v>4475</v>
      </c>
      <c r="B7400">
        <v>191.62</v>
      </c>
      <c r="C7400">
        <v>6.7250000000000001E-3</v>
      </c>
      <c r="D7400">
        <f t="shared" si="115"/>
        <v>6.7022975785299716E-3</v>
      </c>
    </row>
    <row r="7401" spans="1:4" x14ac:dyDescent="0.25">
      <c r="A7401" t="s">
        <v>4476</v>
      </c>
      <c r="B7401">
        <v>191.75998999999999</v>
      </c>
      <c r="C7401">
        <v>7.3099999999999999E-4</v>
      </c>
      <c r="D7401">
        <f t="shared" si="115"/>
        <v>7.3029375488123274E-4</v>
      </c>
    </row>
    <row r="7402" spans="1:4" x14ac:dyDescent="0.25">
      <c r="A7402" t="s">
        <v>4477</v>
      </c>
      <c r="B7402">
        <v>192.38</v>
      </c>
      <c r="C7402">
        <v>3.2330000000000002E-3</v>
      </c>
      <c r="D7402">
        <f t="shared" si="115"/>
        <v>3.2280447468610502E-3</v>
      </c>
    </row>
    <row r="7403" spans="1:4" x14ac:dyDescent="0.25">
      <c r="A7403" t="s">
        <v>4478</v>
      </c>
      <c r="B7403">
        <v>192.58</v>
      </c>
      <c r="C7403">
        <v>1.0399999999999999E-3</v>
      </c>
      <c r="D7403">
        <f t="shared" si="115"/>
        <v>1.0390690876683581E-3</v>
      </c>
    </row>
    <row r="7404" spans="1:4" x14ac:dyDescent="0.25">
      <c r="A7404" t="s">
        <v>4479</v>
      </c>
      <c r="B7404">
        <v>190.95</v>
      </c>
      <c r="C7404">
        <v>-8.4639999999999993E-3</v>
      </c>
      <c r="D7404">
        <f t="shared" si="115"/>
        <v>-8.5000381406127746E-3</v>
      </c>
    </row>
    <row r="7405" spans="1:4" x14ac:dyDescent="0.25">
      <c r="A7405" t="s">
        <v>4480</v>
      </c>
      <c r="B7405">
        <v>191.45</v>
      </c>
      <c r="C7405">
        <v>2.6180000000000001E-3</v>
      </c>
      <c r="D7405">
        <f t="shared" si="115"/>
        <v>2.6150642517783112E-3</v>
      </c>
    </row>
    <row r="7406" spans="1:4" x14ac:dyDescent="0.25">
      <c r="A7406" t="s">
        <v>4481</v>
      </c>
      <c r="B7406">
        <v>188.91</v>
      </c>
      <c r="C7406">
        <v>-1.3266999999999999E-2</v>
      </c>
      <c r="D7406">
        <f t="shared" si="115"/>
        <v>-1.3355966754542451E-2</v>
      </c>
    </row>
    <row r="7407" spans="1:4" x14ac:dyDescent="0.25">
      <c r="A7407" t="s">
        <v>4482</v>
      </c>
      <c r="B7407">
        <v>192</v>
      </c>
      <c r="C7407">
        <v>1.6357E-2</v>
      </c>
      <c r="D7407">
        <f t="shared" si="115"/>
        <v>1.6224660859020492E-2</v>
      </c>
    </row>
    <row r="7408" spans="1:4" x14ac:dyDescent="0.25">
      <c r="A7408" t="s">
        <v>4483</v>
      </c>
      <c r="B7408">
        <v>193.59</v>
      </c>
      <c r="C7408">
        <v>8.2810000000000002E-3</v>
      </c>
      <c r="D7408">
        <f t="shared" si="115"/>
        <v>8.2471485880765347E-3</v>
      </c>
    </row>
    <row r="7409" spans="1:4" x14ac:dyDescent="0.25">
      <c r="A7409" t="s">
        <v>4484</v>
      </c>
      <c r="B7409">
        <v>191.55</v>
      </c>
      <c r="C7409">
        <v>-1.0538E-2</v>
      </c>
      <c r="D7409">
        <f t="shared" si="115"/>
        <v>-1.0593649469200004E-2</v>
      </c>
    </row>
    <row r="7410" spans="1:4" x14ac:dyDescent="0.25">
      <c r="A7410" t="s">
        <v>4485</v>
      </c>
      <c r="B7410">
        <v>189.99001000000001</v>
      </c>
      <c r="C7410">
        <v>-8.1440000000000002E-3</v>
      </c>
      <c r="D7410">
        <f t="shared" si="115"/>
        <v>-8.1773793158616166E-3</v>
      </c>
    </row>
    <row r="7411" spans="1:4" x14ac:dyDescent="0.25">
      <c r="A7411" t="s">
        <v>4486</v>
      </c>
      <c r="B7411">
        <v>191.08</v>
      </c>
      <c r="C7411">
        <v>5.7369999999999999E-3</v>
      </c>
      <c r="D7411">
        <f t="shared" si="115"/>
        <v>5.7206966909647498E-3</v>
      </c>
    </row>
    <row r="7412" spans="1:4" x14ac:dyDescent="0.25">
      <c r="A7412" t="s">
        <v>4487</v>
      </c>
      <c r="B7412">
        <v>189.85001</v>
      </c>
      <c r="C7412">
        <v>-6.437E-3</v>
      </c>
      <c r="D7412">
        <f t="shared" si="115"/>
        <v>-6.457849170788222E-3</v>
      </c>
    </row>
    <row r="7413" spans="1:4" x14ac:dyDescent="0.25">
      <c r="A7413" s="1">
        <v>43530</v>
      </c>
      <c r="B7413">
        <v>189.57001</v>
      </c>
      <c r="C7413">
        <v>-1.475E-3</v>
      </c>
      <c r="D7413">
        <f t="shared" si="115"/>
        <v>-1.4759371465380233E-3</v>
      </c>
    </row>
    <row r="7414" spans="1:4" x14ac:dyDescent="0.25">
      <c r="A7414" s="1">
        <v>43561</v>
      </c>
      <c r="B7414">
        <v>195.25</v>
      </c>
      <c r="C7414">
        <v>2.9963E-2</v>
      </c>
      <c r="D7414">
        <f t="shared" si="115"/>
        <v>2.9522386515360485E-2</v>
      </c>
    </row>
    <row r="7415" spans="1:4" x14ac:dyDescent="0.25">
      <c r="A7415" s="1">
        <v>43591</v>
      </c>
      <c r="B7415">
        <v>196.69</v>
      </c>
      <c r="C7415">
        <v>7.3749999999999996E-3</v>
      </c>
      <c r="D7415">
        <f t="shared" si="115"/>
        <v>7.348096542005962E-3</v>
      </c>
    </row>
    <row r="7416" spans="1:4" x14ac:dyDescent="0.25">
      <c r="A7416" s="1">
        <v>43622</v>
      </c>
      <c r="B7416">
        <v>197.17</v>
      </c>
      <c r="C7416">
        <v>2.4399999999999999E-3</v>
      </c>
      <c r="D7416">
        <f t="shared" si="115"/>
        <v>2.4374155163751762E-3</v>
      </c>
    </row>
    <row r="7417" spans="1:4" x14ac:dyDescent="0.25">
      <c r="A7417" s="1">
        <v>43652</v>
      </c>
      <c r="B7417">
        <v>197.3</v>
      </c>
      <c r="C7417">
        <v>6.5899999999999997E-4</v>
      </c>
      <c r="D7417">
        <f t="shared" si="115"/>
        <v>6.5911225039330841E-4</v>
      </c>
    </row>
    <row r="7418" spans="1:4" x14ac:dyDescent="0.25">
      <c r="A7418" s="1">
        <v>43744</v>
      </c>
      <c r="B7418">
        <v>198.05</v>
      </c>
      <c r="C7418">
        <v>3.8010000000000001E-3</v>
      </c>
      <c r="D7418">
        <f t="shared" si="115"/>
        <v>3.7941110393559679E-3</v>
      </c>
    </row>
    <row r="7419" spans="1:4" x14ac:dyDescent="0.25">
      <c r="A7419" s="1">
        <v>43775</v>
      </c>
      <c r="B7419">
        <v>198.00998999999999</v>
      </c>
      <c r="C7419">
        <v>-2.02E-4</v>
      </c>
      <c r="D7419">
        <f t="shared" si="115"/>
        <v>-2.0204010072373516E-4</v>
      </c>
    </row>
    <row r="7420" spans="1:4" x14ac:dyDescent="0.25">
      <c r="A7420" s="1">
        <v>43805</v>
      </c>
      <c r="B7420">
        <v>198.94</v>
      </c>
      <c r="C7420">
        <v>4.6969999999999998E-3</v>
      </c>
      <c r="D7420">
        <f t="shared" si="115"/>
        <v>4.6857877570659449E-3</v>
      </c>
    </row>
    <row r="7421" spans="1:4" x14ac:dyDescent="0.25">
      <c r="A7421" t="s">
        <v>4488</v>
      </c>
      <c r="B7421">
        <v>202.35001</v>
      </c>
      <c r="C7421">
        <v>1.7141E-2</v>
      </c>
      <c r="D7421">
        <f t="shared" si="115"/>
        <v>1.699564901692838E-2</v>
      </c>
    </row>
    <row r="7422" spans="1:4" x14ac:dyDescent="0.25">
      <c r="A7422" t="s">
        <v>4489</v>
      </c>
      <c r="B7422">
        <v>205.77</v>
      </c>
      <c r="C7422">
        <v>1.6900999999999999E-2</v>
      </c>
      <c r="D7422">
        <f t="shared" si="115"/>
        <v>1.6760119438143501E-2</v>
      </c>
    </row>
    <row r="7423" spans="1:4" x14ac:dyDescent="0.25">
      <c r="A7423" t="s">
        <v>4490</v>
      </c>
      <c r="B7423">
        <v>206.98</v>
      </c>
      <c r="C7423">
        <v>5.8799999999999998E-3</v>
      </c>
      <c r="D7423">
        <f t="shared" si="115"/>
        <v>5.8631300606872324E-3</v>
      </c>
    </row>
    <row r="7424" spans="1:4" x14ac:dyDescent="0.25">
      <c r="A7424" t="s">
        <v>4491</v>
      </c>
      <c r="B7424">
        <v>207.48</v>
      </c>
      <c r="C7424">
        <v>2.4160000000000002E-3</v>
      </c>
      <c r="D7424">
        <f t="shared" si="115"/>
        <v>2.4127792431724495E-3</v>
      </c>
    </row>
    <row r="7425" spans="1:4" x14ac:dyDescent="0.25">
      <c r="A7425" t="s">
        <v>4492</v>
      </c>
      <c r="B7425">
        <v>207.94</v>
      </c>
      <c r="C7425">
        <v>2.2169999999999998E-3</v>
      </c>
      <c r="D7425">
        <f t="shared" si="115"/>
        <v>2.2146270666246414E-3</v>
      </c>
    </row>
    <row r="7426" spans="1:4" x14ac:dyDescent="0.25">
      <c r="A7426" t="s">
        <v>4493</v>
      </c>
      <c r="B7426">
        <v>211.25</v>
      </c>
      <c r="C7426">
        <v>1.5918000000000002E-2</v>
      </c>
      <c r="D7426">
        <f t="shared" si="115"/>
        <v>1.5792689687459026E-2</v>
      </c>
    </row>
    <row r="7427" spans="1:4" x14ac:dyDescent="0.25">
      <c r="A7427" t="s">
        <v>4494</v>
      </c>
      <c r="B7427">
        <v>209.39</v>
      </c>
      <c r="C7427">
        <v>-8.8050000000000003E-3</v>
      </c>
      <c r="D7427">
        <f t="shared" si="115"/>
        <v>-8.8437244330582376E-3</v>
      </c>
    </row>
    <row r="7428" spans="1:4" x14ac:dyDescent="0.25">
      <c r="A7428" t="s">
        <v>4495</v>
      </c>
      <c r="B7428">
        <v>205.5</v>
      </c>
      <c r="C7428">
        <v>-1.8578000000000001E-2</v>
      </c>
      <c r="D7428">
        <f t="shared" ref="D7428:D7491" si="116">LN(B7428/B7427)</f>
        <v>-1.8752507867935708E-2</v>
      </c>
    </row>
    <row r="7429" spans="1:4" x14ac:dyDescent="0.25">
      <c r="A7429" t="s">
        <v>4496</v>
      </c>
      <c r="B7429">
        <v>204.74001000000001</v>
      </c>
      <c r="C7429">
        <v>-3.6979999999999999E-3</v>
      </c>
      <c r="D7429">
        <f t="shared" si="116"/>
        <v>-3.7051036022313489E-3</v>
      </c>
    </row>
    <row r="7430" spans="1:4" x14ac:dyDescent="0.25">
      <c r="A7430" t="s">
        <v>4497</v>
      </c>
      <c r="B7430">
        <v>206.42</v>
      </c>
      <c r="C7430">
        <v>8.2050000000000005E-3</v>
      </c>
      <c r="D7430">
        <f t="shared" si="116"/>
        <v>8.1719978037292189E-3</v>
      </c>
    </row>
    <row r="7431" spans="1:4" x14ac:dyDescent="0.25">
      <c r="A7431" t="s">
        <v>4498</v>
      </c>
      <c r="B7431">
        <v>207.02</v>
      </c>
      <c r="C7431">
        <v>2.9069999999999999E-3</v>
      </c>
      <c r="D7431">
        <f t="shared" si="116"/>
        <v>2.9024788178170615E-3</v>
      </c>
    </row>
    <row r="7432" spans="1:4" x14ac:dyDescent="0.25">
      <c r="A7432" t="s">
        <v>4499</v>
      </c>
      <c r="B7432">
        <v>207.97</v>
      </c>
      <c r="C7432">
        <v>4.5890000000000002E-3</v>
      </c>
      <c r="D7432">
        <f t="shared" si="116"/>
        <v>4.5784315742254059E-3</v>
      </c>
    </row>
    <row r="7433" spans="1:4" x14ac:dyDescent="0.25">
      <c r="A7433" s="1">
        <v>43472</v>
      </c>
      <c r="B7433">
        <v>210.28</v>
      </c>
      <c r="C7433">
        <v>1.1107000000000001E-2</v>
      </c>
      <c r="D7433">
        <f t="shared" si="116"/>
        <v>1.104613742141764E-2</v>
      </c>
    </row>
    <row r="7434" spans="1:4" x14ac:dyDescent="0.25">
      <c r="A7434" s="1">
        <v>43503</v>
      </c>
      <c r="B7434">
        <v>210.14</v>
      </c>
      <c r="C7434">
        <v>-6.6600000000000003E-4</v>
      </c>
      <c r="D7434">
        <f t="shared" si="116"/>
        <v>-6.660006906181456E-4</v>
      </c>
    </row>
    <row r="7435" spans="1:4" x14ac:dyDescent="0.25">
      <c r="A7435" s="1">
        <v>43531</v>
      </c>
      <c r="B7435">
        <v>212.10001</v>
      </c>
      <c r="C7435">
        <v>9.3270000000000002E-3</v>
      </c>
      <c r="D7435">
        <f t="shared" si="116"/>
        <v>9.2839334575784589E-3</v>
      </c>
    </row>
    <row r="7436" spans="1:4" x14ac:dyDescent="0.25">
      <c r="A7436" s="1">
        <v>43592</v>
      </c>
      <c r="B7436">
        <v>211.46001000000001</v>
      </c>
      <c r="C7436">
        <v>-3.0170000000000002E-3</v>
      </c>
      <c r="D7436">
        <f t="shared" si="116"/>
        <v>-3.0220061235605314E-3</v>
      </c>
    </row>
    <row r="7437" spans="1:4" x14ac:dyDescent="0.25">
      <c r="A7437" s="1">
        <v>43684</v>
      </c>
      <c r="B7437">
        <v>212.91</v>
      </c>
      <c r="C7437">
        <v>6.8570000000000002E-3</v>
      </c>
      <c r="D7437">
        <f t="shared" si="116"/>
        <v>6.8336386103541279E-3</v>
      </c>
    </row>
    <row r="7438" spans="1:4" x14ac:dyDescent="0.25">
      <c r="A7438" s="1">
        <v>43715</v>
      </c>
      <c r="B7438">
        <v>212</v>
      </c>
      <c r="C7438">
        <v>-4.274E-3</v>
      </c>
      <c r="D7438">
        <f t="shared" si="116"/>
        <v>-4.2832665329887156E-3</v>
      </c>
    </row>
    <row r="7439" spans="1:4" x14ac:dyDescent="0.25">
      <c r="A7439" s="1">
        <v>43745</v>
      </c>
      <c r="B7439">
        <v>210.75</v>
      </c>
      <c r="C7439">
        <v>-5.8960000000000002E-3</v>
      </c>
      <c r="D7439">
        <f t="shared" si="116"/>
        <v>-5.913677790047628E-3</v>
      </c>
    </row>
    <row r="7440" spans="1:4" x14ac:dyDescent="0.25">
      <c r="A7440" s="1">
        <v>43776</v>
      </c>
      <c r="B7440">
        <v>214.03998999999999</v>
      </c>
      <c r="C7440">
        <v>1.5611E-2</v>
      </c>
      <c r="D7440">
        <f t="shared" si="116"/>
        <v>1.5490269840898626E-2</v>
      </c>
    </row>
    <row r="7441" spans="1:4" x14ac:dyDescent="0.25">
      <c r="A7441" s="1">
        <v>43806</v>
      </c>
      <c r="B7441">
        <v>218.23</v>
      </c>
      <c r="C7441">
        <v>1.9576E-2</v>
      </c>
      <c r="D7441">
        <f t="shared" si="116"/>
        <v>1.938668576804484E-2</v>
      </c>
    </row>
    <row r="7442" spans="1:4" x14ac:dyDescent="0.25">
      <c r="A7442" t="s">
        <v>4500</v>
      </c>
      <c r="B7442">
        <v>218.7</v>
      </c>
      <c r="C7442">
        <v>2.1540000000000001E-3</v>
      </c>
      <c r="D7442">
        <f t="shared" si="116"/>
        <v>2.1513751918137069E-3</v>
      </c>
    </row>
    <row r="7443" spans="1:4" x14ac:dyDescent="0.25">
      <c r="A7443" t="s">
        <v>4501</v>
      </c>
      <c r="B7443">
        <v>217.25998999999999</v>
      </c>
      <c r="C7443">
        <v>-6.5839999999999996E-3</v>
      </c>
      <c r="D7443">
        <f t="shared" si="116"/>
        <v>-6.606180704919154E-3</v>
      </c>
    </row>
    <row r="7444" spans="1:4" x14ac:dyDescent="0.25">
      <c r="A7444" t="s">
        <v>4502</v>
      </c>
      <c r="B7444">
        <v>215.61</v>
      </c>
      <c r="C7444">
        <v>-7.5950000000000002E-3</v>
      </c>
      <c r="D7444">
        <f t="shared" si="116"/>
        <v>-7.6235268293419122E-3</v>
      </c>
    </row>
    <row r="7445" spans="1:4" x14ac:dyDescent="0.25">
      <c r="A7445" t="s">
        <v>4503</v>
      </c>
      <c r="B7445">
        <v>214.44</v>
      </c>
      <c r="C7445">
        <v>-5.4260000000000003E-3</v>
      </c>
      <c r="D7445">
        <f t="shared" si="116"/>
        <v>-5.4412411891240735E-3</v>
      </c>
    </row>
    <row r="7446" spans="1:4" x14ac:dyDescent="0.25">
      <c r="A7446" t="s">
        <v>4504</v>
      </c>
      <c r="B7446">
        <v>213.03998999999999</v>
      </c>
      <c r="C7446">
        <v>-6.5290000000000001E-3</v>
      </c>
      <c r="D7446">
        <f t="shared" si="116"/>
        <v>-6.5500843932032168E-3</v>
      </c>
    </row>
    <row r="7447" spans="1:4" x14ac:dyDescent="0.25">
      <c r="A7447" t="s">
        <v>4505</v>
      </c>
      <c r="B7447">
        <v>211.27</v>
      </c>
      <c r="C7447">
        <v>-8.3079999999999994E-3</v>
      </c>
      <c r="D7447">
        <f t="shared" si="116"/>
        <v>-8.3429582539903731E-3</v>
      </c>
    </row>
    <row r="7448" spans="1:4" x14ac:dyDescent="0.25">
      <c r="A7448" t="s">
        <v>4506</v>
      </c>
      <c r="B7448">
        <v>213.08</v>
      </c>
      <c r="C7448">
        <v>8.567E-3</v>
      </c>
      <c r="D7448">
        <f t="shared" si="116"/>
        <v>8.5307457366551806E-3</v>
      </c>
    </row>
    <row r="7449" spans="1:4" x14ac:dyDescent="0.25">
      <c r="A7449" t="s">
        <v>4507</v>
      </c>
      <c r="B7449">
        <v>214.71001000000001</v>
      </c>
      <c r="C7449">
        <v>7.6499999999999997E-3</v>
      </c>
      <c r="D7449">
        <f t="shared" si="116"/>
        <v>7.6206449442655366E-3</v>
      </c>
    </row>
    <row r="7450" spans="1:4" x14ac:dyDescent="0.25">
      <c r="A7450" t="s">
        <v>4508</v>
      </c>
      <c r="B7450">
        <v>215.55</v>
      </c>
      <c r="C7450">
        <v>3.9119999999999997E-3</v>
      </c>
      <c r="D7450">
        <f t="shared" si="116"/>
        <v>3.9045742000796335E-3</v>
      </c>
    </row>
    <row r="7451" spans="1:4" x14ac:dyDescent="0.25">
      <c r="A7451" t="s">
        <v>4509</v>
      </c>
      <c r="B7451">
        <v>216.91</v>
      </c>
      <c r="C7451">
        <v>6.3090000000000004E-3</v>
      </c>
      <c r="D7451">
        <f t="shared" si="116"/>
        <v>6.289619772401102E-3</v>
      </c>
    </row>
    <row r="7452" spans="1:4" x14ac:dyDescent="0.25">
      <c r="A7452" t="s">
        <v>4510</v>
      </c>
      <c r="B7452">
        <v>218.03998999999999</v>
      </c>
      <c r="C7452">
        <v>5.2090000000000001E-3</v>
      </c>
      <c r="D7452">
        <f t="shared" si="116"/>
        <v>5.1959653673899807E-3</v>
      </c>
    </row>
    <row r="7453" spans="1:4" x14ac:dyDescent="0.25">
      <c r="A7453" t="s">
        <v>4511</v>
      </c>
      <c r="B7453">
        <v>217.36</v>
      </c>
      <c r="C7453">
        <v>-3.1189999999999998E-3</v>
      </c>
      <c r="D7453">
        <f t="shared" si="116"/>
        <v>-3.1235212148423334E-3</v>
      </c>
    </row>
    <row r="7454" spans="1:4" x14ac:dyDescent="0.25">
      <c r="A7454" t="s">
        <v>4512</v>
      </c>
      <c r="B7454">
        <v>213.69</v>
      </c>
      <c r="C7454">
        <v>-1.6884E-2</v>
      </c>
      <c r="D7454">
        <f t="shared" si="116"/>
        <v>-1.7028598459720282E-2</v>
      </c>
    </row>
    <row r="7455" spans="1:4" x14ac:dyDescent="0.25">
      <c r="A7455" s="1">
        <v>43473</v>
      </c>
      <c r="B7455">
        <v>212.83</v>
      </c>
      <c r="C7455">
        <v>-4.0249999999999999E-3</v>
      </c>
      <c r="D7455">
        <f t="shared" si="116"/>
        <v>-4.0326416836596957E-3</v>
      </c>
    </row>
    <row r="7456" spans="1:4" x14ac:dyDescent="0.25">
      <c r="A7456" s="1">
        <v>43504</v>
      </c>
      <c r="B7456">
        <v>212.14999</v>
      </c>
      <c r="C7456">
        <v>-3.1949999999999999E-3</v>
      </c>
      <c r="D7456">
        <f t="shared" si="116"/>
        <v>-3.2002004628397676E-3</v>
      </c>
    </row>
    <row r="7457" spans="1:4" x14ac:dyDescent="0.25">
      <c r="A7457" s="1">
        <v>43593</v>
      </c>
      <c r="B7457">
        <v>204.94</v>
      </c>
      <c r="C7457">
        <v>-3.3985000000000001E-2</v>
      </c>
      <c r="D7457">
        <f t="shared" si="116"/>
        <v>-3.4576271140300881E-2</v>
      </c>
    </row>
    <row r="7458" spans="1:4" x14ac:dyDescent="0.25">
      <c r="A7458" s="1">
        <v>43624</v>
      </c>
      <c r="B7458">
        <v>208.8</v>
      </c>
      <c r="C7458">
        <v>1.8835000000000001E-2</v>
      </c>
      <c r="D7458">
        <f t="shared" si="116"/>
        <v>1.8659602636911892E-2</v>
      </c>
    </row>
    <row r="7459" spans="1:4" x14ac:dyDescent="0.25">
      <c r="A7459" s="1">
        <v>43654</v>
      </c>
      <c r="B7459">
        <v>207.91</v>
      </c>
      <c r="C7459">
        <v>-4.2620000000000002E-3</v>
      </c>
      <c r="D7459">
        <f t="shared" si="116"/>
        <v>-4.2715622531866058E-3</v>
      </c>
    </row>
    <row r="7460" spans="1:4" x14ac:dyDescent="0.25">
      <c r="A7460" s="1">
        <v>43685</v>
      </c>
      <c r="B7460">
        <v>211.57001</v>
      </c>
      <c r="C7460">
        <v>1.7604000000000002E-2</v>
      </c>
      <c r="D7460">
        <f t="shared" si="116"/>
        <v>1.7450666505608416E-2</v>
      </c>
    </row>
    <row r="7461" spans="1:4" x14ac:dyDescent="0.25">
      <c r="A7461" s="1">
        <v>43716</v>
      </c>
      <c r="B7461">
        <v>210.02</v>
      </c>
      <c r="C7461">
        <v>-7.326E-3</v>
      </c>
      <c r="D7461">
        <f t="shared" si="116"/>
        <v>-7.353195983058035E-3</v>
      </c>
    </row>
    <row r="7462" spans="1:4" x14ac:dyDescent="0.25">
      <c r="A7462" s="1">
        <v>43807</v>
      </c>
      <c r="B7462">
        <v>207.00998999999999</v>
      </c>
      <c r="C7462">
        <v>-1.4331999999999999E-2</v>
      </c>
      <c r="D7462">
        <f t="shared" si="116"/>
        <v>-1.4435711307431426E-2</v>
      </c>
    </row>
    <row r="7463" spans="1:4" x14ac:dyDescent="0.25">
      <c r="A7463" t="s">
        <v>4513</v>
      </c>
      <c r="B7463">
        <v>208.33</v>
      </c>
      <c r="C7463">
        <v>6.3769999999999999E-3</v>
      </c>
      <c r="D7463">
        <f t="shared" si="116"/>
        <v>6.3563079698746756E-3</v>
      </c>
    </row>
    <row r="7464" spans="1:4" x14ac:dyDescent="0.25">
      <c r="A7464" t="s">
        <v>4514</v>
      </c>
      <c r="B7464">
        <v>201.59</v>
      </c>
      <c r="C7464">
        <v>-3.2353E-2</v>
      </c>
      <c r="D7464">
        <f t="shared" si="116"/>
        <v>-3.2887429147958211E-2</v>
      </c>
    </row>
    <row r="7465" spans="1:4" x14ac:dyDescent="0.25">
      <c r="A7465" t="s">
        <v>4515</v>
      </c>
      <c r="B7465">
        <v>201.78998999999999</v>
      </c>
      <c r="C7465">
        <v>9.9200000000000004E-4</v>
      </c>
      <c r="D7465">
        <f t="shared" si="116"/>
        <v>9.9157132898969064E-4</v>
      </c>
    </row>
    <row r="7466" spans="1:4" x14ac:dyDescent="0.25">
      <c r="A7466" t="s">
        <v>4516</v>
      </c>
      <c r="B7466">
        <v>203.64999</v>
      </c>
      <c r="C7466">
        <v>9.2180000000000005E-3</v>
      </c>
      <c r="D7466">
        <f t="shared" si="116"/>
        <v>9.1752818692438735E-3</v>
      </c>
    </row>
    <row r="7467" spans="1:4" x14ac:dyDescent="0.25">
      <c r="A7467" t="s">
        <v>4517</v>
      </c>
      <c r="B7467">
        <v>207.95</v>
      </c>
      <c r="C7467">
        <v>2.1114999999999998E-2</v>
      </c>
      <c r="D7467">
        <f t="shared" si="116"/>
        <v>2.0894881198354837E-2</v>
      </c>
    </row>
    <row r="7468" spans="1:4" x14ac:dyDescent="0.25">
      <c r="A7468" t="s">
        <v>4518</v>
      </c>
      <c r="B7468">
        <v>217.09</v>
      </c>
      <c r="C7468">
        <v>4.3952999999999999E-2</v>
      </c>
      <c r="D7468">
        <f t="shared" si="116"/>
        <v>4.301434791174346E-2</v>
      </c>
    </row>
    <row r="7469" spans="1:4" x14ac:dyDescent="0.25">
      <c r="A7469" t="s">
        <v>4519</v>
      </c>
      <c r="B7469">
        <v>220.39999</v>
      </c>
      <c r="C7469">
        <v>1.5247E-2</v>
      </c>
      <c r="D7469">
        <f t="shared" si="116"/>
        <v>1.5132017806043613E-2</v>
      </c>
    </row>
    <row r="7470" spans="1:4" x14ac:dyDescent="0.25">
      <c r="A7470" t="s">
        <v>4520</v>
      </c>
      <c r="B7470">
        <v>221.02</v>
      </c>
      <c r="C7470">
        <v>2.813E-3</v>
      </c>
      <c r="D7470">
        <f t="shared" si="116"/>
        <v>2.8091632539286736E-3</v>
      </c>
    </row>
    <row r="7471" spans="1:4" x14ac:dyDescent="0.25">
      <c r="A7471" t="s">
        <v>4521</v>
      </c>
      <c r="B7471">
        <v>217.47</v>
      </c>
      <c r="C7471">
        <v>-1.6062E-2</v>
      </c>
      <c r="D7471">
        <f t="shared" si="116"/>
        <v>-1.6192285179740116E-2</v>
      </c>
    </row>
    <row r="7472" spans="1:4" x14ac:dyDescent="0.25">
      <c r="A7472" t="s">
        <v>4522</v>
      </c>
      <c r="B7472">
        <v>218.64999</v>
      </c>
      <c r="C7472">
        <v>5.4260000000000003E-3</v>
      </c>
      <c r="D7472">
        <f t="shared" si="116"/>
        <v>5.4113221428393398E-3</v>
      </c>
    </row>
    <row r="7473" spans="1:4" x14ac:dyDescent="0.25">
      <c r="A7473" t="s">
        <v>4523</v>
      </c>
      <c r="B7473">
        <v>218.21001000000001</v>
      </c>
      <c r="C7473">
        <v>-2.0119999999999999E-3</v>
      </c>
      <c r="D7473">
        <f t="shared" si="116"/>
        <v>-2.0142844332849161E-3</v>
      </c>
    </row>
    <row r="7474" spans="1:4" x14ac:dyDescent="0.25">
      <c r="A7474" t="s">
        <v>4524</v>
      </c>
      <c r="B7474">
        <v>221.95</v>
      </c>
      <c r="C7474">
        <v>1.7139000000000001E-2</v>
      </c>
      <c r="D7474">
        <f t="shared" si="116"/>
        <v>1.6994183589593662E-2</v>
      </c>
    </row>
    <row r="7475" spans="1:4" x14ac:dyDescent="0.25">
      <c r="A7475" t="s">
        <v>4525</v>
      </c>
      <c r="B7475">
        <v>227.32001</v>
      </c>
      <c r="C7475">
        <v>2.4195000000000001E-2</v>
      </c>
      <c r="D7475">
        <f t="shared" si="116"/>
        <v>2.3906629139725459E-2</v>
      </c>
    </row>
    <row r="7476" spans="1:4" x14ac:dyDescent="0.25">
      <c r="A7476" t="s">
        <v>4526</v>
      </c>
      <c r="B7476">
        <v>227.91</v>
      </c>
      <c r="C7476">
        <v>2.5950000000000001E-3</v>
      </c>
      <c r="D7476">
        <f t="shared" si="116"/>
        <v>2.5920537634703204E-3</v>
      </c>
    </row>
    <row r="7477" spans="1:4" x14ac:dyDescent="0.25">
      <c r="A7477" s="1">
        <v>43533</v>
      </c>
      <c r="B7477">
        <v>224.07001</v>
      </c>
      <c r="C7477">
        <v>-1.6848999999999999E-2</v>
      </c>
      <c r="D7477">
        <f t="shared" si="116"/>
        <v>-1.699226651724536E-2</v>
      </c>
    </row>
    <row r="7478" spans="1:4" x14ac:dyDescent="0.25">
      <c r="A7478" s="1">
        <v>43564</v>
      </c>
      <c r="B7478">
        <v>224.14999</v>
      </c>
      <c r="C7478">
        <v>3.57E-4</v>
      </c>
      <c r="D7478">
        <f t="shared" si="116"/>
        <v>3.5687832247047066E-4</v>
      </c>
    </row>
    <row r="7479" spans="1:4" x14ac:dyDescent="0.25">
      <c r="A7479" s="1">
        <v>43594</v>
      </c>
      <c r="B7479">
        <v>228.14999</v>
      </c>
      <c r="C7479">
        <v>1.7845E-2</v>
      </c>
      <c r="D7479">
        <f t="shared" si="116"/>
        <v>1.7687837554132415E-2</v>
      </c>
    </row>
    <row r="7480" spans="1:4" x14ac:dyDescent="0.25">
      <c r="A7480" s="1">
        <v>43625</v>
      </c>
      <c r="B7480">
        <v>231.13</v>
      </c>
      <c r="C7480">
        <v>1.3062000000000001E-2</v>
      </c>
      <c r="D7480">
        <f t="shared" si="116"/>
        <v>1.2977059246000105E-2</v>
      </c>
    </row>
    <row r="7481" spans="1:4" x14ac:dyDescent="0.25">
      <c r="A7481" s="1">
        <v>43717</v>
      </c>
      <c r="B7481">
        <v>232.87</v>
      </c>
      <c r="C7481">
        <v>7.528E-3</v>
      </c>
      <c r="D7481">
        <f t="shared" si="116"/>
        <v>7.5000351565465834E-3</v>
      </c>
    </row>
    <row r="7482" spans="1:4" x14ac:dyDescent="0.25">
      <c r="A7482" s="1">
        <v>43747</v>
      </c>
      <c r="B7482">
        <v>233</v>
      </c>
      <c r="C7482">
        <v>5.5800000000000001E-4</v>
      </c>
      <c r="D7482">
        <f t="shared" si="116"/>
        <v>5.5809562055611278E-4</v>
      </c>
    </row>
    <row r="7483" spans="1:4" x14ac:dyDescent="0.25">
      <c r="A7483" s="1">
        <v>43778</v>
      </c>
      <c r="B7483">
        <v>232.66</v>
      </c>
      <c r="C7483">
        <v>-1.459E-3</v>
      </c>
      <c r="D7483">
        <f t="shared" si="116"/>
        <v>-1.4602931770801983E-3</v>
      </c>
    </row>
    <row r="7484" spans="1:4" x14ac:dyDescent="0.25">
      <c r="A7484" s="1">
        <v>43808</v>
      </c>
      <c r="B7484">
        <v>233.8</v>
      </c>
      <c r="C7484">
        <v>4.8999999999999998E-3</v>
      </c>
      <c r="D7484">
        <f t="shared" si="116"/>
        <v>4.8878886493478419E-3</v>
      </c>
    </row>
    <row r="7485" spans="1:4" x14ac:dyDescent="0.25">
      <c r="A7485" t="s">
        <v>4527</v>
      </c>
      <c r="B7485">
        <v>233.98</v>
      </c>
      <c r="C7485">
        <v>7.6999999999999996E-4</v>
      </c>
      <c r="D7485">
        <f t="shared" si="116"/>
        <v>7.6959258148729076E-4</v>
      </c>
    </row>
    <row r="7486" spans="1:4" x14ac:dyDescent="0.25">
      <c r="A7486" t="s">
        <v>4528</v>
      </c>
      <c r="B7486">
        <v>230.99001000000001</v>
      </c>
      <c r="C7486">
        <v>-1.2779E-2</v>
      </c>
      <c r="D7486">
        <f t="shared" si="116"/>
        <v>-1.2861178786076326E-2</v>
      </c>
    </row>
    <row r="7487" spans="1:4" x14ac:dyDescent="0.25">
      <c r="A7487" t="s">
        <v>4529</v>
      </c>
      <c r="B7487">
        <v>230.21001000000001</v>
      </c>
      <c r="C7487">
        <v>-3.3769999999999998E-3</v>
      </c>
      <c r="D7487">
        <f t="shared" si="116"/>
        <v>-3.382483563975323E-3</v>
      </c>
    </row>
    <row r="7488" spans="1:4" x14ac:dyDescent="0.25">
      <c r="A7488" t="s">
        <v>4530</v>
      </c>
      <c r="B7488">
        <v>230.83</v>
      </c>
      <c r="C7488">
        <v>2.6930000000000001E-3</v>
      </c>
      <c r="D7488">
        <f t="shared" si="116"/>
        <v>2.6895295865031242E-3</v>
      </c>
    </row>
    <row r="7489" spans="1:4" x14ac:dyDescent="0.25">
      <c r="A7489" t="s">
        <v>4531</v>
      </c>
      <c r="B7489">
        <v>228.12</v>
      </c>
      <c r="C7489">
        <v>-1.174E-2</v>
      </c>
      <c r="D7489">
        <f t="shared" si="116"/>
        <v>-1.1809702567568756E-2</v>
      </c>
    </row>
    <row r="7490" spans="1:4" x14ac:dyDescent="0.25">
      <c r="A7490" t="s">
        <v>4532</v>
      </c>
      <c r="B7490">
        <v>224.67</v>
      </c>
      <c r="C7490">
        <v>-1.5124E-2</v>
      </c>
      <c r="D7490">
        <f t="shared" si="116"/>
        <v>-1.523914735895277E-2</v>
      </c>
    </row>
    <row r="7491" spans="1:4" x14ac:dyDescent="0.25">
      <c r="A7491" t="s">
        <v>4533</v>
      </c>
      <c r="B7491">
        <v>226.25</v>
      </c>
      <c r="C7491">
        <v>7.0330000000000002E-3</v>
      </c>
      <c r="D7491">
        <f t="shared" si="116"/>
        <v>7.0079236506501563E-3</v>
      </c>
    </row>
    <row r="7492" spans="1:4" x14ac:dyDescent="0.25">
      <c r="A7492" t="s">
        <v>4534</v>
      </c>
      <c r="B7492">
        <v>225.41</v>
      </c>
      <c r="C7492">
        <v>-3.7130000000000002E-3</v>
      </c>
      <c r="D7492">
        <f t="shared" ref="D7492:D7555" si="117">LN(B7492/B7491)</f>
        <v>-3.7196163861665655E-3</v>
      </c>
    </row>
    <row r="7493" spans="1:4" x14ac:dyDescent="0.25">
      <c r="A7493" t="s">
        <v>4535</v>
      </c>
      <c r="B7493">
        <v>228.10001</v>
      </c>
      <c r="C7493">
        <v>1.1934E-2</v>
      </c>
      <c r="D7493">
        <f t="shared" si="117"/>
        <v>1.1863206936893335E-2</v>
      </c>
    </row>
    <row r="7494" spans="1:4" x14ac:dyDescent="0.25">
      <c r="A7494" t="s">
        <v>4536</v>
      </c>
      <c r="B7494">
        <v>229.78998999999999</v>
      </c>
      <c r="C7494">
        <v>7.4089999999999998E-3</v>
      </c>
      <c r="D7494">
        <f t="shared" si="117"/>
        <v>7.3816317180869619E-3</v>
      </c>
    </row>
    <row r="7495" spans="1:4" x14ac:dyDescent="0.25">
      <c r="A7495" t="s">
        <v>4537</v>
      </c>
      <c r="B7495">
        <v>229.86</v>
      </c>
      <c r="C7495">
        <v>3.0499999999999999E-4</v>
      </c>
      <c r="D7495">
        <f t="shared" si="117"/>
        <v>3.0462309176349997E-4</v>
      </c>
    </row>
    <row r="7496" spans="1:4" x14ac:dyDescent="0.25">
      <c r="A7496" t="s">
        <v>4538</v>
      </c>
      <c r="B7496">
        <v>232.02</v>
      </c>
      <c r="C7496">
        <v>9.3970000000000008E-3</v>
      </c>
      <c r="D7496">
        <f t="shared" si="117"/>
        <v>9.3531469066480879E-3</v>
      </c>
    </row>
    <row r="7497" spans="1:4" x14ac:dyDescent="0.25">
      <c r="A7497" s="1">
        <v>43475</v>
      </c>
      <c r="B7497">
        <v>231.08</v>
      </c>
      <c r="C7497">
        <v>-4.0509999999999999E-3</v>
      </c>
      <c r="D7497">
        <f t="shared" si="117"/>
        <v>-4.0596039341959699E-3</v>
      </c>
    </row>
    <row r="7498" spans="1:4" x14ac:dyDescent="0.25">
      <c r="A7498" s="1">
        <v>43506</v>
      </c>
      <c r="B7498">
        <v>225.55</v>
      </c>
      <c r="C7498">
        <v>-2.3931000000000001E-2</v>
      </c>
      <c r="D7498">
        <f t="shared" si="117"/>
        <v>-2.4222107058659823E-2</v>
      </c>
    </row>
    <row r="7499" spans="1:4" x14ac:dyDescent="0.25">
      <c r="A7499" s="1">
        <v>43534</v>
      </c>
      <c r="B7499">
        <v>226.81</v>
      </c>
      <c r="C7499">
        <v>5.5859999999999998E-3</v>
      </c>
      <c r="D7499">
        <f t="shared" si="117"/>
        <v>5.5707987379395359E-3</v>
      </c>
    </row>
    <row r="7500" spans="1:4" x14ac:dyDescent="0.25">
      <c r="A7500" s="1">
        <v>43565</v>
      </c>
      <c r="B7500">
        <v>227.92999</v>
      </c>
      <c r="C7500">
        <v>4.9379999999999997E-3</v>
      </c>
      <c r="D7500">
        <f t="shared" si="117"/>
        <v>4.9258578055818457E-3</v>
      </c>
    </row>
    <row r="7501" spans="1:4" x14ac:dyDescent="0.25">
      <c r="A7501" s="1">
        <v>43656</v>
      </c>
      <c r="B7501">
        <v>226.74001000000001</v>
      </c>
      <c r="C7501">
        <v>-5.2209999999999999E-3</v>
      </c>
      <c r="D7501">
        <f t="shared" si="117"/>
        <v>-5.2344897050964163E-3</v>
      </c>
    </row>
    <row r="7502" spans="1:4" x14ac:dyDescent="0.25">
      <c r="A7502" s="1">
        <v>43687</v>
      </c>
      <c r="B7502">
        <v>226.67</v>
      </c>
      <c r="C7502">
        <v>-3.0899999999999998E-4</v>
      </c>
      <c r="D7502">
        <f t="shared" si="117"/>
        <v>-3.0881541656482326E-4</v>
      </c>
    </row>
    <row r="7503" spans="1:4" x14ac:dyDescent="0.25">
      <c r="A7503" s="1">
        <v>43718</v>
      </c>
      <c r="B7503">
        <v>228.94</v>
      </c>
      <c r="C7503">
        <v>1.0015E-2</v>
      </c>
      <c r="D7503">
        <f t="shared" si="117"/>
        <v>9.9647452140650735E-3</v>
      </c>
    </row>
    <row r="7504" spans="1:4" x14ac:dyDescent="0.25">
      <c r="A7504" s="1">
        <v>43748</v>
      </c>
      <c r="B7504">
        <v>231.61</v>
      </c>
      <c r="C7504">
        <v>1.1662E-2</v>
      </c>
      <c r="D7504">
        <f t="shared" si="117"/>
        <v>1.1594962169290355E-2</v>
      </c>
    </row>
    <row r="7505" spans="1:4" x14ac:dyDescent="0.25">
      <c r="A7505" s="1">
        <v>43779</v>
      </c>
      <c r="B7505">
        <v>234.66</v>
      </c>
      <c r="C7505">
        <v>1.3169E-2</v>
      </c>
      <c r="D7505">
        <f t="shared" si="117"/>
        <v>1.3082735335857038E-2</v>
      </c>
    </row>
    <row r="7506" spans="1:4" x14ac:dyDescent="0.25">
      <c r="A7506" t="s">
        <v>4539</v>
      </c>
      <c r="B7506">
        <v>234.17999</v>
      </c>
      <c r="C7506">
        <v>-2.0460000000000001E-3</v>
      </c>
      <c r="D7506">
        <f t="shared" si="117"/>
        <v>-2.0476502770949384E-3</v>
      </c>
    </row>
    <row r="7507" spans="1:4" x14ac:dyDescent="0.25">
      <c r="A7507" t="s">
        <v>4540</v>
      </c>
      <c r="B7507">
        <v>235.62</v>
      </c>
      <c r="C7507">
        <v>6.149E-3</v>
      </c>
      <c r="D7507">
        <f t="shared" si="117"/>
        <v>6.1303300995904702E-3</v>
      </c>
    </row>
    <row r="7508" spans="1:4" x14ac:dyDescent="0.25">
      <c r="A7508" t="s">
        <v>4541</v>
      </c>
      <c r="B7508">
        <v>235.89999</v>
      </c>
      <c r="C7508">
        <v>1.188E-3</v>
      </c>
      <c r="D7508">
        <f t="shared" si="117"/>
        <v>1.1876062048114995E-3</v>
      </c>
    </row>
    <row r="7509" spans="1:4" x14ac:dyDescent="0.25">
      <c r="A7509" t="s">
        <v>4542</v>
      </c>
      <c r="B7509">
        <v>236.77</v>
      </c>
      <c r="C7509">
        <v>3.6879999999999999E-3</v>
      </c>
      <c r="D7509">
        <f t="shared" si="117"/>
        <v>3.6812617721234415E-3</v>
      </c>
    </row>
    <row r="7510" spans="1:4" x14ac:dyDescent="0.25">
      <c r="A7510" t="s">
        <v>4543</v>
      </c>
      <c r="B7510">
        <v>237.92999</v>
      </c>
      <c r="C7510">
        <v>4.8989999999999997E-3</v>
      </c>
      <c r="D7510">
        <f t="shared" si="117"/>
        <v>4.8872649392606576E-3</v>
      </c>
    </row>
    <row r="7511" spans="1:4" x14ac:dyDescent="0.25">
      <c r="A7511" t="s">
        <v>4544</v>
      </c>
      <c r="B7511">
        <v>236.7</v>
      </c>
      <c r="C7511">
        <v>-5.1700000000000001E-3</v>
      </c>
      <c r="D7511">
        <f t="shared" si="117"/>
        <v>-5.1829542142306142E-3</v>
      </c>
    </row>
    <row r="7512" spans="1:4" x14ac:dyDescent="0.25">
      <c r="A7512" t="s">
        <v>4545</v>
      </c>
      <c r="B7512">
        <v>237.2</v>
      </c>
      <c r="C7512">
        <v>2.1120000000000002E-3</v>
      </c>
      <c r="D7512">
        <f t="shared" si="117"/>
        <v>2.1101506036320695E-3</v>
      </c>
    </row>
    <row r="7513" spans="1:4" x14ac:dyDescent="0.25">
      <c r="A7513" t="s">
        <v>4546</v>
      </c>
      <c r="B7513">
        <v>234.67</v>
      </c>
      <c r="C7513">
        <v>-1.0666E-2</v>
      </c>
      <c r="D7513">
        <f t="shared" si="117"/>
        <v>-1.0723395189066785E-2</v>
      </c>
    </row>
    <row r="7514" spans="1:4" x14ac:dyDescent="0.25">
      <c r="A7514" t="s">
        <v>4547</v>
      </c>
      <c r="B7514">
        <v>233.89</v>
      </c>
      <c r="C7514">
        <v>-3.3240000000000001E-3</v>
      </c>
      <c r="D7514">
        <f t="shared" si="117"/>
        <v>-3.3293525717011112E-3</v>
      </c>
    </row>
    <row r="7515" spans="1:4" x14ac:dyDescent="0.25">
      <c r="A7515" t="s">
        <v>4548</v>
      </c>
      <c r="B7515">
        <v>234.38</v>
      </c>
      <c r="C7515">
        <v>2.0950000000000001E-3</v>
      </c>
      <c r="D7515">
        <f t="shared" si="117"/>
        <v>2.092810467653691E-3</v>
      </c>
    </row>
    <row r="7516" spans="1:4" x14ac:dyDescent="0.25">
      <c r="A7516" t="s">
        <v>4549</v>
      </c>
      <c r="B7516">
        <v>236.8</v>
      </c>
      <c r="C7516">
        <v>1.0325000000000001E-2</v>
      </c>
      <c r="D7516">
        <f t="shared" si="117"/>
        <v>1.0272173179394476E-2</v>
      </c>
    </row>
    <row r="7517" spans="1:4" x14ac:dyDescent="0.25">
      <c r="A7517" t="s">
        <v>4550</v>
      </c>
      <c r="B7517">
        <v>234.14</v>
      </c>
      <c r="C7517">
        <v>-1.1233E-2</v>
      </c>
      <c r="D7517">
        <f t="shared" si="117"/>
        <v>-1.1296675958324315E-2</v>
      </c>
    </row>
    <row r="7518" spans="1:4" x14ac:dyDescent="0.25">
      <c r="A7518" t="s">
        <v>4551</v>
      </c>
      <c r="B7518">
        <v>236.24001000000001</v>
      </c>
      <c r="C7518">
        <v>8.9689999999999995E-3</v>
      </c>
      <c r="D7518">
        <f t="shared" si="117"/>
        <v>8.929052713974062E-3</v>
      </c>
    </row>
    <row r="7519" spans="1:4" x14ac:dyDescent="0.25">
      <c r="A7519" t="s">
        <v>4552</v>
      </c>
      <c r="B7519">
        <v>234.58</v>
      </c>
      <c r="C7519">
        <v>-7.0270000000000003E-3</v>
      </c>
      <c r="D7519">
        <f t="shared" si="117"/>
        <v>-7.0515986721414172E-3</v>
      </c>
    </row>
    <row r="7520" spans="1:4" x14ac:dyDescent="0.25">
      <c r="A7520" s="1">
        <v>43476</v>
      </c>
      <c r="B7520">
        <v>237.34</v>
      </c>
      <c r="C7520">
        <v>1.1766E-2</v>
      </c>
      <c r="D7520">
        <f t="shared" si="117"/>
        <v>1.1697031143633935E-2</v>
      </c>
    </row>
    <row r="7521" spans="1:4" x14ac:dyDescent="0.25">
      <c r="A7521" s="1">
        <v>43566</v>
      </c>
      <c r="B7521">
        <v>234.92</v>
      </c>
      <c r="C7521">
        <v>-1.0196E-2</v>
      </c>
      <c r="D7521">
        <f t="shared" si="117"/>
        <v>-1.0248681582674377E-2</v>
      </c>
    </row>
    <row r="7522" spans="1:4" x14ac:dyDescent="0.25">
      <c r="A7522" s="1">
        <v>43596</v>
      </c>
      <c r="B7522">
        <v>232.2</v>
      </c>
      <c r="C7522">
        <v>-1.1578E-2</v>
      </c>
      <c r="D7522">
        <f t="shared" si="117"/>
        <v>-1.1645961390527584E-2</v>
      </c>
    </row>
    <row r="7523" spans="1:4" x14ac:dyDescent="0.25">
      <c r="A7523" s="1">
        <v>43627</v>
      </c>
      <c r="B7523">
        <v>234.00998999999999</v>
      </c>
      <c r="C7523">
        <v>7.7949999999999998E-3</v>
      </c>
      <c r="D7523">
        <f t="shared" si="117"/>
        <v>7.7647374903119983E-3</v>
      </c>
    </row>
    <row r="7524" spans="1:4" x14ac:dyDescent="0.25">
      <c r="A7524" s="1">
        <v>43657</v>
      </c>
      <c r="B7524">
        <v>232.94</v>
      </c>
      <c r="C7524">
        <v>-4.5719999999999997E-3</v>
      </c>
      <c r="D7524">
        <f t="shared" si="117"/>
        <v>-4.5828970795972791E-3</v>
      </c>
    </row>
    <row r="7525" spans="1:4" x14ac:dyDescent="0.25">
      <c r="A7525" s="1">
        <v>43688</v>
      </c>
      <c r="B7525">
        <v>232.84</v>
      </c>
      <c r="C7525">
        <v>-4.2900000000000002E-4</v>
      </c>
      <c r="D7525">
        <f t="shared" si="117"/>
        <v>-4.293872709709849E-4</v>
      </c>
    </row>
    <row r="7526" spans="1:4" x14ac:dyDescent="0.25">
      <c r="A7526" s="1">
        <v>43780</v>
      </c>
      <c r="B7526">
        <v>231.8</v>
      </c>
      <c r="C7526">
        <v>-4.4669999999999996E-3</v>
      </c>
      <c r="D7526">
        <f t="shared" si="117"/>
        <v>-4.4765914978833511E-3</v>
      </c>
    </row>
    <row r="7527" spans="1:4" x14ac:dyDescent="0.25">
      <c r="A7527" s="1">
        <v>43810</v>
      </c>
      <c r="B7527">
        <v>233.12</v>
      </c>
      <c r="C7527">
        <v>5.6950000000000004E-3</v>
      </c>
      <c r="D7527">
        <f t="shared" si="117"/>
        <v>5.6784115412434255E-3</v>
      </c>
    </row>
    <row r="7528" spans="1:4" x14ac:dyDescent="0.25">
      <c r="A7528" t="s">
        <v>4553</v>
      </c>
      <c r="B7528">
        <v>234.8</v>
      </c>
      <c r="C7528">
        <v>7.2069999999999999E-3</v>
      </c>
      <c r="D7528">
        <f t="shared" si="117"/>
        <v>7.1807455070467211E-3</v>
      </c>
    </row>
    <row r="7529" spans="1:4" x14ac:dyDescent="0.25">
      <c r="A7529" t="s">
        <v>4554</v>
      </c>
      <c r="B7529">
        <v>236.55</v>
      </c>
      <c r="C7529">
        <v>7.4530000000000004E-3</v>
      </c>
      <c r="D7529">
        <f t="shared" si="117"/>
        <v>7.4255141232157183E-3</v>
      </c>
    </row>
    <row r="7530" spans="1:4" x14ac:dyDescent="0.25">
      <c r="A7530" t="s">
        <v>4555</v>
      </c>
      <c r="B7530">
        <v>237.28998999999999</v>
      </c>
      <c r="C7530">
        <v>3.1280000000000001E-3</v>
      </c>
      <c r="D7530">
        <f t="shared" si="117"/>
        <v>3.1233775839821952E-3</v>
      </c>
    </row>
    <row r="7531" spans="1:4" x14ac:dyDescent="0.25">
      <c r="A7531" t="s">
        <v>4556</v>
      </c>
      <c r="B7531">
        <v>238.85001</v>
      </c>
      <c r="C7531">
        <v>6.574E-3</v>
      </c>
      <c r="D7531">
        <f t="shared" si="117"/>
        <v>6.552802042111454E-3</v>
      </c>
    </row>
    <row r="7532" spans="1:4" x14ac:dyDescent="0.25">
      <c r="A7532" t="s">
        <v>4557</v>
      </c>
      <c r="B7532">
        <v>225.86</v>
      </c>
      <c r="C7532">
        <v>-5.4385999999999997E-2</v>
      </c>
      <c r="D7532">
        <f t="shared" si="117"/>
        <v>-5.5920443407726422E-2</v>
      </c>
    </row>
    <row r="7533" spans="1:4" x14ac:dyDescent="0.25">
      <c r="A7533" t="s">
        <v>4558</v>
      </c>
      <c r="B7533">
        <v>220.89999</v>
      </c>
      <c r="C7533">
        <v>-2.1961000000000001E-2</v>
      </c>
      <c r="D7533">
        <f t="shared" si="117"/>
        <v>-2.2205273138806412E-2</v>
      </c>
    </row>
    <row r="7534" spans="1:4" x14ac:dyDescent="0.25">
      <c r="A7534" t="s">
        <v>4559</v>
      </c>
      <c r="B7534">
        <v>218.53998999999999</v>
      </c>
      <c r="C7534">
        <v>-1.0684000000000001E-2</v>
      </c>
      <c r="D7534">
        <f t="shared" si="117"/>
        <v>-1.074104677233316E-2</v>
      </c>
    </row>
    <row r="7535" spans="1:4" x14ac:dyDescent="0.25">
      <c r="A7535" t="s">
        <v>4560</v>
      </c>
      <c r="B7535">
        <v>218.03</v>
      </c>
      <c r="C7535">
        <v>-2.3340000000000001E-3</v>
      </c>
      <c r="D7535">
        <f t="shared" si="117"/>
        <v>-2.3363503844278043E-3</v>
      </c>
    </row>
    <row r="7536" spans="1:4" x14ac:dyDescent="0.25">
      <c r="A7536" t="s">
        <v>4561</v>
      </c>
      <c r="B7536">
        <v>218.39999</v>
      </c>
      <c r="C7536">
        <v>1.6969999999999999E-3</v>
      </c>
      <c r="D7536">
        <f t="shared" si="117"/>
        <v>1.6955300832464004E-3</v>
      </c>
    </row>
    <row r="7537" spans="1:4" x14ac:dyDescent="0.25">
      <c r="A7537" t="s">
        <v>4562</v>
      </c>
      <c r="B7537">
        <v>220.75998999999999</v>
      </c>
      <c r="C7537">
        <v>1.0806E-2</v>
      </c>
      <c r="D7537">
        <f t="shared" si="117"/>
        <v>1.0747895190034995E-2</v>
      </c>
    </row>
    <row r="7538" spans="1:4" x14ac:dyDescent="0.25">
      <c r="A7538" t="s">
        <v>4563</v>
      </c>
      <c r="B7538">
        <v>223</v>
      </c>
      <c r="C7538">
        <v>1.0147E-2</v>
      </c>
      <c r="D7538">
        <f t="shared" si="117"/>
        <v>1.0095678186880511E-2</v>
      </c>
    </row>
    <row r="7539" spans="1:4" x14ac:dyDescent="0.25">
      <c r="A7539" t="s">
        <v>4564</v>
      </c>
      <c r="B7539">
        <v>220.50998999999999</v>
      </c>
      <c r="C7539">
        <v>-1.1166000000000001E-2</v>
      </c>
      <c r="D7539">
        <f t="shared" si="117"/>
        <v>-1.1228771477060516E-2</v>
      </c>
    </row>
    <row r="7540" spans="1:4" x14ac:dyDescent="0.25">
      <c r="A7540" s="1">
        <v>43508</v>
      </c>
      <c r="B7540">
        <v>217.62</v>
      </c>
      <c r="C7540">
        <v>-1.3106E-2</v>
      </c>
      <c r="D7540">
        <f t="shared" si="117"/>
        <v>-1.3192577460192189E-2</v>
      </c>
    </row>
    <row r="7541" spans="1:4" x14ac:dyDescent="0.25">
      <c r="A7541" s="1">
        <v>43536</v>
      </c>
      <c r="B7541">
        <v>214</v>
      </c>
      <c r="C7541">
        <v>-1.6633999999999999E-2</v>
      </c>
      <c r="D7541">
        <f t="shared" si="117"/>
        <v>-1.6774407501014485E-2</v>
      </c>
    </row>
    <row r="7542" spans="1:4" x14ac:dyDescent="0.25">
      <c r="A7542" s="1">
        <v>43567</v>
      </c>
      <c r="B7542">
        <v>214.10001</v>
      </c>
      <c r="C7542">
        <v>4.6700000000000002E-4</v>
      </c>
      <c r="D7542">
        <f t="shared" si="117"/>
        <v>4.6722728093068959E-4</v>
      </c>
    </row>
    <row r="7543" spans="1:4" x14ac:dyDescent="0.25">
      <c r="A7543" s="1">
        <v>43597</v>
      </c>
      <c r="B7543">
        <v>213</v>
      </c>
      <c r="C7543">
        <v>-5.1380000000000002E-3</v>
      </c>
      <c r="D7543">
        <f t="shared" si="117"/>
        <v>-5.151076593357104E-3</v>
      </c>
    </row>
    <row r="7544" spans="1:4" x14ac:dyDescent="0.25">
      <c r="A7544" s="1">
        <v>43628</v>
      </c>
      <c r="B7544">
        <v>214.28</v>
      </c>
      <c r="C7544">
        <v>6.0089999999999996E-3</v>
      </c>
      <c r="D7544">
        <f t="shared" si="117"/>
        <v>5.9914053033345242E-3</v>
      </c>
    </row>
    <row r="7545" spans="1:4" x14ac:dyDescent="0.25">
      <c r="A7545" s="1">
        <v>43720</v>
      </c>
      <c r="B7545">
        <v>216.53</v>
      </c>
      <c r="C7545">
        <v>1.0500000000000001E-2</v>
      </c>
      <c r="D7545">
        <f t="shared" si="117"/>
        <v>1.0445534959438847E-2</v>
      </c>
    </row>
    <row r="7546" spans="1:4" x14ac:dyDescent="0.25">
      <c r="A7546" s="1">
        <v>43750</v>
      </c>
      <c r="B7546">
        <v>215.89999</v>
      </c>
      <c r="C7546">
        <v>-2.9099999999999998E-3</v>
      </c>
      <c r="D7546">
        <f t="shared" si="117"/>
        <v>-2.9138147691774047E-3</v>
      </c>
    </row>
    <row r="7547" spans="1:4" x14ac:dyDescent="0.25">
      <c r="A7547" s="1">
        <v>43781</v>
      </c>
      <c r="B7547">
        <v>212</v>
      </c>
      <c r="C7547">
        <v>-1.8064E-2</v>
      </c>
      <c r="D7547">
        <f t="shared" si="117"/>
        <v>-1.8229016531008474E-2</v>
      </c>
    </row>
    <row r="7548" spans="1:4" x14ac:dyDescent="0.25">
      <c r="A7548" s="1">
        <v>43811</v>
      </c>
      <c r="B7548">
        <v>212.03998999999999</v>
      </c>
      <c r="C7548">
        <v>1.8900000000000001E-4</v>
      </c>
      <c r="D7548">
        <f t="shared" si="117"/>
        <v>1.8861428667863643E-4</v>
      </c>
    </row>
    <row r="7549" spans="1:4" x14ac:dyDescent="0.25">
      <c r="A7549" t="s">
        <v>4565</v>
      </c>
      <c r="B7549">
        <v>214.08</v>
      </c>
      <c r="C7549">
        <v>9.6209999999999993E-3</v>
      </c>
      <c r="D7549">
        <f t="shared" si="117"/>
        <v>9.5748879811726351E-3</v>
      </c>
    </row>
    <row r="7550" spans="1:4" x14ac:dyDescent="0.25">
      <c r="A7550" t="s">
        <v>4566</v>
      </c>
      <c r="B7550">
        <v>215.53</v>
      </c>
      <c r="C7550">
        <v>6.7730000000000004E-3</v>
      </c>
      <c r="D7550">
        <f t="shared" si="117"/>
        <v>6.75033405185862E-3</v>
      </c>
    </row>
    <row r="7551" spans="1:4" x14ac:dyDescent="0.25">
      <c r="A7551" t="s">
        <v>4567</v>
      </c>
      <c r="B7551">
        <v>217.72</v>
      </c>
      <c r="C7551">
        <v>1.0161E-2</v>
      </c>
      <c r="D7551">
        <f t="shared" si="117"/>
        <v>1.010972257427695E-2</v>
      </c>
    </row>
    <row r="7552" spans="1:4" x14ac:dyDescent="0.25">
      <c r="A7552" t="s">
        <v>4568</v>
      </c>
      <c r="B7552">
        <v>218</v>
      </c>
      <c r="C7552">
        <v>1.286E-3</v>
      </c>
      <c r="D7552">
        <f t="shared" si="117"/>
        <v>1.2852292230897994E-3</v>
      </c>
    </row>
    <row r="7553" spans="1:4" x14ac:dyDescent="0.25">
      <c r="A7553" t="s">
        <v>4569</v>
      </c>
      <c r="B7553">
        <v>220.22</v>
      </c>
      <c r="C7553">
        <v>1.0182999999999999E-2</v>
      </c>
      <c r="D7553">
        <f t="shared" si="117"/>
        <v>1.0131983896356108E-2</v>
      </c>
    </row>
    <row r="7554" spans="1:4" x14ac:dyDescent="0.25">
      <c r="A7554" t="s">
        <v>4570</v>
      </c>
      <c r="B7554">
        <v>221.19</v>
      </c>
      <c r="C7554">
        <v>4.4050000000000001E-3</v>
      </c>
      <c r="D7554">
        <f t="shared" si="117"/>
        <v>4.3950139842237291E-3</v>
      </c>
    </row>
    <row r="7555" spans="1:4" x14ac:dyDescent="0.25">
      <c r="A7555" t="s">
        <v>4571</v>
      </c>
      <c r="B7555">
        <v>219.21001000000001</v>
      </c>
      <c r="C7555">
        <v>-8.9519999999999999E-3</v>
      </c>
      <c r="D7555">
        <f t="shared" si="117"/>
        <v>-8.9918405800769041E-3</v>
      </c>
    </row>
    <row r="7556" spans="1:4" x14ac:dyDescent="0.25">
      <c r="A7556" t="s">
        <v>4572</v>
      </c>
      <c r="B7556">
        <v>220.67</v>
      </c>
      <c r="C7556">
        <v>6.6600000000000001E-3</v>
      </c>
      <c r="D7556">
        <f t="shared" ref="D7556:D7619" si="118">LN(B7556/B7555)</f>
        <v>6.6381528053971591E-3</v>
      </c>
    </row>
    <row r="7557" spans="1:4" x14ac:dyDescent="0.25">
      <c r="A7557" t="s">
        <v>4573</v>
      </c>
      <c r="B7557">
        <v>220.82001</v>
      </c>
      <c r="C7557">
        <v>6.8000000000000005E-4</v>
      </c>
      <c r="D7557">
        <f t="shared" si="118"/>
        <v>6.7956240175379645E-4</v>
      </c>
    </row>
    <row r="7558" spans="1:4" x14ac:dyDescent="0.25">
      <c r="A7558" t="s">
        <v>4574</v>
      </c>
      <c r="B7558">
        <v>219.97</v>
      </c>
      <c r="C7558">
        <v>-3.849E-3</v>
      </c>
      <c r="D7558">
        <f t="shared" si="118"/>
        <v>-3.8567618791110338E-3</v>
      </c>
    </row>
    <row r="7559" spans="1:4" x14ac:dyDescent="0.25">
      <c r="A7559" t="s">
        <v>4575</v>
      </c>
      <c r="B7559">
        <v>217.31</v>
      </c>
      <c r="C7559">
        <v>-1.2093E-2</v>
      </c>
      <c r="D7559">
        <f t="shared" si="118"/>
        <v>-1.2166267885986994E-2</v>
      </c>
    </row>
    <row r="7560" spans="1:4" x14ac:dyDescent="0.25">
      <c r="A7560" t="s">
        <v>4576</v>
      </c>
      <c r="B7560">
        <v>218.38</v>
      </c>
      <c r="C7560">
        <v>4.9240000000000004E-3</v>
      </c>
      <c r="D7560">
        <f t="shared" si="118"/>
        <v>4.9117590542751633E-3</v>
      </c>
    </row>
    <row r="7561" spans="1:4" x14ac:dyDescent="0.25">
      <c r="A7561" s="1">
        <v>43862</v>
      </c>
      <c r="B7561">
        <v>219.66</v>
      </c>
      <c r="C7561">
        <v>5.8609999999999999E-3</v>
      </c>
      <c r="D7561">
        <f t="shared" si="118"/>
        <v>5.8442317742797437E-3</v>
      </c>
    </row>
    <row r="7562" spans="1:4" x14ac:dyDescent="0.25">
      <c r="A7562" s="1">
        <v>43891</v>
      </c>
      <c r="B7562">
        <v>218.92999</v>
      </c>
      <c r="C7562">
        <v>-3.323E-3</v>
      </c>
      <c r="D7562">
        <f t="shared" si="118"/>
        <v>-3.3288980176563315E-3</v>
      </c>
    </row>
    <row r="7563" spans="1:4" x14ac:dyDescent="0.25">
      <c r="A7563" s="1">
        <v>43983</v>
      </c>
      <c r="B7563">
        <v>219.96001000000001</v>
      </c>
      <c r="C7563">
        <v>4.705E-3</v>
      </c>
      <c r="D7563">
        <f t="shared" si="118"/>
        <v>4.6937587598810081E-3</v>
      </c>
    </row>
    <row r="7564" spans="1:4" x14ac:dyDescent="0.25">
      <c r="A7564" s="1">
        <v>44013</v>
      </c>
      <c r="B7564">
        <v>218.52</v>
      </c>
      <c r="C7564">
        <v>-6.5469999999999999E-3</v>
      </c>
      <c r="D7564">
        <f t="shared" si="118"/>
        <v>-6.5682135749074288E-3</v>
      </c>
    </row>
    <row r="7565" spans="1:4" x14ac:dyDescent="0.25">
      <c r="A7565" s="1">
        <v>44044</v>
      </c>
      <c r="B7565">
        <v>221.78998999999999</v>
      </c>
      <c r="C7565">
        <v>1.4964E-2</v>
      </c>
      <c r="D7565">
        <f t="shared" si="118"/>
        <v>1.4853399621904736E-2</v>
      </c>
    </row>
    <row r="7566" spans="1:4" x14ac:dyDescent="0.25">
      <c r="A7566" s="1">
        <v>44075</v>
      </c>
      <c r="B7566">
        <v>225.19</v>
      </c>
      <c r="C7566">
        <v>1.533E-2</v>
      </c>
      <c r="D7566">
        <f t="shared" si="118"/>
        <v>1.5213547156826591E-2</v>
      </c>
    </row>
    <row r="7567" spans="1:4" x14ac:dyDescent="0.25">
      <c r="A7567" s="1">
        <v>44105</v>
      </c>
      <c r="B7567">
        <v>224.22</v>
      </c>
      <c r="C7567">
        <v>-4.3070000000000001E-3</v>
      </c>
      <c r="D7567">
        <f t="shared" si="118"/>
        <v>-4.3167775808007703E-3</v>
      </c>
    </row>
    <row r="7568" spans="1:4" x14ac:dyDescent="0.25">
      <c r="A7568" t="s">
        <v>4577</v>
      </c>
      <c r="B7568">
        <v>223.34</v>
      </c>
      <c r="C7568">
        <v>-3.9249999999999997E-3</v>
      </c>
      <c r="D7568">
        <f t="shared" si="118"/>
        <v>-3.9324387078014788E-3</v>
      </c>
    </row>
    <row r="7569" spans="1:4" x14ac:dyDescent="0.25">
      <c r="A7569" t="s">
        <v>4578</v>
      </c>
      <c r="B7569">
        <v>222.81</v>
      </c>
      <c r="C7569">
        <v>-2.3730000000000001E-3</v>
      </c>
      <c r="D7569">
        <f t="shared" si="118"/>
        <v>-2.3758836683312502E-3</v>
      </c>
    </row>
    <row r="7570" spans="1:4" x14ac:dyDescent="0.25">
      <c r="A7570" t="s">
        <v>4579</v>
      </c>
      <c r="B7570">
        <v>224.59</v>
      </c>
      <c r="C7570">
        <v>7.9889999999999996E-3</v>
      </c>
      <c r="D7570">
        <f t="shared" si="118"/>
        <v>7.9571273663165305E-3</v>
      </c>
    </row>
    <row r="7571" spans="1:4" x14ac:dyDescent="0.25">
      <c r="A7571" t="s">
        <v>4580</v>
      </c>
      <c r="B7571">
        <v>228.82001</v>
      </c>
      <c r="C7571">
        <v>1.8834E-2</v>
      </c>
      <c r="D7571">
        <f t="shared" si="118"/>
        <v>1.8659194259639165E-2</v>
      </c>
    </row>
    <row r="7572" spans="1:4" x14ac:dyDescent="0.25">
      <c r="A7572" t="s">
        <v>4581</v>
      </c>
      <c r="B7572">
        <v>231.91</v>
      </c>
      <c r="C7572">
        <v>1.3504E-2</v>
      </c>
      <c r="D7572">
        <f t="shared" si="118"/>
        <v>1.3413653391847287E-2</v>
      </c>
    </row>
    <row r="7573" spans="1:4" x14ac:dyDescent="0.25">
      <c r="A7573" t="s">
        <v>4582</v>
      </c>
      <c r="B7573">
        <v>232.95</v>
      </c>
      <c r="C7573">
        <v>4.4840000000000001E-3</v>
      </c>
      <c r="D7573">
        <f t="shared" si="118"/>
        <v>4.474472895688043E-3</v>
      </c>
    </row>
    <row r="7574" spans="1:4" x14ac:dyDescent="0.25">
      <c r="A7574" t="s">
        <v>4583</v>
      </c>
      <c r="B7574">
        <v>232.89999</v>
      </c>
      <c r="C7574">
        <v>-2.1499999999999999E-4</v>
      </c>
      <c r="D7574">
        <f t="shared" si="118"/>
        <v>-2.1470430939411102E-4</v>
      </c>
    </row>
    <row r="7575" spans="1:4" x14ac:dyDescent="0.25">
      <c r="A7575" t="s">
        <v>4584</v>
      </c>
      <c r="B7575">
        <v>233.64999</v>
      </c>
      <c r="C7575">
        <v>3.2200000000000002E-3</v>
      </c>
      <c r="D7575">
        <f t="shared" si="118"/>
        <v>3.2150923939641761E-3</v>
      </c>
    </row>
    <row r="7576" spans="1:4" x14ac:dyDescent="0.25">
      <c r="A7576" t="s">
        <v>4585</v>
      </c>
      <c r="B7576">
        <v>232</v>
      </c>
      <c r="C7576">
        <v>-7.0619999999999997E-3</v>
      </c>
      <c r="D7576">
        <f t="shared" si="118"/>
        <v>-7.0868546810658852E-3</v>
      </c>
    </row>
    <row r="7577" spans="1:4" x14ac:dyDescent="0.25">
      <c r="A7577" t="s">
        <v>4586</v>
      </c>
      <c r="B7577">
        <v>231.19</v>
      </c>
      <c r="C7577">
        <v>-3.4910000000000002E-3</v>
      </c>
      <c r="D7577">
        <f t="shared" si="118"/>
        <v>-3.4974883986637214E-3</v>
      </c>
    </row>
    <row r="7578" spans="1:4" x14ac:dyDescent="0.25">
      <c r="A7578" t="s">
        <v>4587</v>
      </c>
      <c r="B7578">
        <v>233.86</v>
      </c>
      <c r="C7578">
        <v>1.1549E-2</v>
      </c>
      <c r="D7578">
        <f t="shared" si="118"/>
        <v>1.1482762444526194E-2</v>
      </c>
    </row>
    <row r="7579" spans="1:4" x14ac:dyDescent="0.25">
      <c r="A7579" t="s">
        <v>4588</v>
      </c>
      <c r="B7579">
        <v>234.02</v>
      </c>
      <c r="C7579">
        <v>6.8400000000000004E-4</v>
      </c>
      <c r="D7579">
        <f t="shared" si="118"/>
        <v>6.8393607863940315E-4</v>
      </c>
    </row>
    <row r="7580" spans="1:4" x14ac:dyDescent="0.25">
      <c r="A7580" t="s">
        <v>4589</v>
      </c>
      <c r="B7580">
        <v>232.78998999999999</v>
      </c>
      <c r="C7580">
        <v>-5.2560000000000003E-3</v>
      </c>
      <c r="D7580">
        <f t="shared" si="118"/>
        <v>-5.269865139768814E-3</v>
      </c>
    </row>
    <row r="7581" spans="1:4" x14ac:dyDescent="0.25">
      <c r="A7581" t="s">
        <v>4590</v>
      </c>
      <c r="B7581">
        <v>228.10001</v>
      </c>
      <c r="C7581">
        <v>-2.0147000000000002E-2</v>
      </c>
      <c r="D7581">
        <f t="shared" si="118"/>
        <v>-2.0352543520280927E-2</v>
      </c>
    </row>
    <row r="7582" spans="1:4" x14ac:dyDescent="0.25">
      <c r="A7582" s="1">
        <v>43892</v>
      </c>
      <c r="B7582">
        <v>231.53998999999999</v>
      </c>
      <c r="C7582">
        <v>1.5081000000000001E-2</v>
      </c>
      <c r="D7582">
        <f t="shared" si="118"/>
        <v>1.4968428457737347E-2</v>
      </c>
    </row>
    <row r="7583" spans="1:4" x14ac:dyDescent="0.25">
      <c r="A7583" s="1">
        <v>43923</v>
      </c>
      <c r="B7583">
        <v>235</v>
      </c>
      <c r="C7583">
        <v>1.4943E-2</v>
      </c>
      <c r="D7583">
        <f t="shared" si="118"/>
        <v>1.4832912555659312E-2</v>
      </c>
    </row>
    <row r="7584" spans="1:4" x14ac:dyDescent="0.25">
      <c r="A7584" s="1">
        <v>43953</v>
      </c>
      <c r="B7584">
        <v>238.11</v>
      </c>
      <c r="C7584">
        <v>1.3233999999999999E-2</v>
      </c>
      <c r="D7584">
        <f t="shared" si="118"/>
        <v>1.3147237626735022E-2</v>
      </c>
    </row>
    <row r="7585" spans="1:4" x14ac:dyDescent="0.25">
      <c r="A7585" s="1">
        <v>43984</v>
      </c>
      <c r="B7585">
        <v>238.84</v>
      </c>
      <c r="C7585">
        <v>3.0660000000000001E-3</v>
      </c>
      <c r="D7585">
        <f t="shared" si="118"/>
        <v>3.0611199078977216E-3</v>
      </c>
    </row>
    <row r="7586" spans="1:4" x14ac:dyDescent="0.25">
      <c r="A7586" s="1">
        <v>44014</v>
      </c>
      <c r="B7586">
        <v>237.3</v>
      </c>
      <c r="C7586">
        <v>-6.4479999999999997E-3</v>
      </c>
      <c r="D7586">
        <f t="shared" si="118"/>
        <v>-6.4687082370737505E-3</v>
      </c>
    </row>
    <row r="7587" spans="1:4" x14ac:dyDescent="0.25">
      <c r="A7587" s="1">
        <v>44106</v>
      </c>
      <c r="B7587">
        <v>240.61</v>
      </c>
      <c r="C7587">
        <v>1.3949E-2</v>
      </c>
      <c r="D7587">
        <f t="shared" si="118"/>
        <v>1.3852201994920385E-2</v>
      </c>
    </row>
    <row r="7588" spans="1:4" x14ac:dyDescent="0.25">
      <c r="A7588" s="1">
        <v>44137</v>
      </c>
      <c r="B7588">
        <v>241.64</v>
      </c>
      <c r="C7588">
        <v>4.2810000000000001E-3</v>
      </c>
      <c r="D7588">
        <f t="shared" si="118"/>
        <v>4.2716498339022638E-3</v>
      </c>
    </row>
    <row r="7589" spans="1:4" x14ac:dyDescent="0.25">
      <c r="A7589" s="1">
        <v>44167</v>
      </c>
      <c r="B7589">
        <v>241.59</v>
      </c>
      <c r="C7589">
        <v>-2.0699999999999999E-4</v>
      </c>
      <c r="D7589">
        <f t="shared" si="118"/>
        <v>-2.0694079497717119E-4</v>
      </c>
    </row>
    <row r="7590" spans="1:4" x14ac:dyDescent="0.25">
      <c r="A7590" t="s">
        <v>4591</v>
      </c>
      <c r="B7590">
        <v>242.36</v>
      </c>
      <c r="C7590">
        <v>3.1870000000000002E-3</v>
      </c>
      <c r="D7590">
        <f t="shared" si="118"/>
        <v>3.1821496012251252E-3</v>
      </c>
    </row>
    <row r="7591" spans="1:4" x14ac:dyDescent="0.25">
      <c r="A7591" t="s">
        <v>4592</v>
      </c>
      <c r="B7591">
        <v>245.03</v>
      </c>
      <c r="C7591">
        <v>1.1017000000000001E-2</v>
      </c>
      <c r="D7591">
        <f t="shared" si="118"/>
        <v>1.0956427951266192E-2</v>
      </c>
    </row>
    <row r="7592" spans="1:4" x14ac:dyDescent="0.25">
      <c r="A7592" t="s">
        <v>4593</v>
      </c>
      <c r="B7592">
        <v>243.94</v>
      </c>
      <c r="C7592">
        <v>-4.4479999999999997E-3</v>
      </c>
      <c r="D7592">
        <f t="shared" si="118"/>
        <v>-4.4583586129622859E-3</v>
      </c>
    </row>
    <row r="7593" spans="1:4" x14ac:dyDescent="0.25">
      <c r="A7593" t="s">
        <v>4594</v>
      </c>
      <c r="B7593">
        <v>243.64</v>
      </c>
      <c r="C7593">
        <v>-1.23E-3</v>
      </c>
      <c r="D7593">
        <f t="shared" si="118"/>
        <v>-1.230567446808422E-3</v>
      </c>
    </row>
    <row r="7594" spans="1:4" x14ac:dyDescent="0.25">
      <c r="A7594" t="s">
        <v>4595</v>
      </c>
      <c r="B7594">
        <v>247.02</v>
      </c>
      <c r="C7594">
        <v>1.3873E-2</v>
      </c>
      <c r="D7594">
        <f t="shared" si="118"/>
        <v>1.3777579041584631E-2</v>
      </c>
    </row>
    <row r="7595" spans="1:4" x14ac:dyDescent="0.25">
      <c r="A7595" t="s">
        <v>4596</v>
      </c>
      <c r="B7595">
        <v>245.34</v>
      </c>
      <c r="C7595">
        <v>-6.8009999999999998E-3</v>
      </c>
      <c r="D7595">
        <f t="shared" si="118"/>
        <v>-6.8243014052624135E-3</v>
      </c>
    </row>
    <row r="7596" spans="1:4" x14ac:dyDescent="0.25">
      <c r="A7596" t="s">
        <v>4597</v>
      </c>
      <c r="B7596">
        <v>239.7</v>
      </c>
      <c r="C7596">
        <v>-2.2988999999999999E-2</v>
      </c>
      <c r="D7596">
        <f t="shared" si="118"/>
        <v>-2.3256862164267349E-2</v>
      </c>
    </row>
    <row r="7597" spans="1:4" x14ac:dyDescent="0.25">
      <c r="A7597" t="s">
        <v>4598</v>
      </c>
      <c r="B7597">
        <v>237.38</v>
      </c>
      <c r="C7597">
        <v>-9.6790000000000001E-3</v>
      </c>
      <c r="D7597">
        <f t="shared" si="118"/>
        <v>-9.7259088119795566E-3</v>
      </c>
    </row>
    <row r="7598" spans="1:4" x14ac:dyDescent="0.25">
      <c r="A7598" t="s">
        <v>4599</v>
      </c>
      <c r="B7598">
        <v>235.28</v>
      </c>
      <c r="C7598">
        <v>-8.8470000000000007E-3</v>
      </c>
      <c r="D7598">
        <f t="shared" si="118"/>
        <v>-8.8859383826195397E-3</v>
      </c>
    </row>
    <row r="7599" spans="1:4" x14ac:dyDescent="0.25">
      <c r="A7599" t="s">
        <v>4600</v>
      </c>
      <c r="B7599">
        <v>224.73</v>
      </c>
      <c r="C7599">
        <v>-4.4839999999999998E-2</v>
      </c>
      <c r="D7599">
        <f t="shared" si="118"/>
        <v>-4.5876612617838403E-2</v>
      </c>
    </row>
    <row r="7600" spans="1:4" x14ac:dyDescent="0.25">
      <c r="A7600" t="s">
        <v>4601</v>
      </c>
      <c r="B7600">
        <v>217.84</v>
      </c>
      <c r="C7600">
        <v>-3.0658999999999999E-2</v>
      </c>
      <c r="D7600">
        <f t="shared" si="118"/>
        <v>-3.1138833262396963E-2</v>
      </c>
    </row>
    <row r="7601" spans="1:4" x14ac:dyDescent="0.25">
      <c r="A7601" s="1">
        <v>43864</v>
      </c>
      <c r="B7601">
        <v>229.94</v>
      </c>
      <c r="C7601">
        <v>5.5544999999999997E-2</v>
      </c>
      <c r="D7601">
        <f t="shared" si="118"/>
        <v>5.4057556960089966E-2</v>
      </c>
    </row>
    <row r="7602" spans="1:4" x14ac:dyDescent="0.25">
      <c r="A7602" s="1">
        <v>43893</v>
      </c>
      <c r="B7602">
        <v>227.94</v>
      </c>
      <c r="C7602">
        <v>-8.6979999999999991E-3</v>
      </c>
      <c r="D7602">
        <f t="shared" si="118"/>
        <v>-8.7359688980049813E-3</v>
      </c>
    </row>
    <row r="7603" spans="1:4" x14ac:dyDescent="0.25">
      <c r="A7603" s="1">
        <v>43924</v>
      </c>
      <c r="B7603">
        <v>241.08</v>
      </c>
      <c r="C7603">
        <v>5.7646999999999997E-2</v>
      </c>
      <c r="D7603">
        <f t="shared" si="118"/>
        <v>5.6046392187254275E-2</v>
      </c>
    </row>
    <row r="7604" spans="1:4" x14ac:dyDescent="0.25">
      <c r="A7604" s="1">
        <v>43954</v>
      </c>
      <c r="B7604">
        <v>234.81</v>
      </c>
      <c r="C7604">
        <v>-2.6008E-2</v>
      </c>
      <c r="D7604">
        <f t="shared" si="118"/>
        <v>-2.635215212998691E-2</v>
      </c>
    </row>
    <row r="7605" spans="1:4" x14ac:dyDescent="0.25">
      <c r="A7605" s="1">
        <v>43985</v>
      </c>
      <c r="B7605">
        <v>228.50998999999999</v>
      </c>
      <c r="C7605">
        <v>-2.683E-2</v>
      </c>
      <c r="D7605">
        <f t="shared" si="118"/>
        <v>-2.7196747193812026E-2</v>
      </c>
    </row>
    <row r="7606" spans="1:4" x14ac:dyDescent="0.25">
      <c r="A7606" s="1">
        <v>44077</v>
      </c>
      <c r="B7606">
        <v>210.46001000000001</v>
      </c>
      <c r="C7606">
        <v>-7.8990000000000005E-2</v>
      </c>
      <c r="D7606">
        <f t="shared" si="118"/>
        <v>-8.2284270463412218E-2</v>
      </c>
    </row>
    <row r="7607" spans="1:4" x14ac:dyDescent="0.25">
      <c r="A7607" s="1">
        <v>44107</v>
      </c>
      <c r="B7607">
        <v>225.7</v>
      </c>
      <c r="C7607">
        <v>7.2413000000000005E-2</v>
      </c>
      <c r="D7607">
        <f t="shared" si="118"/>
        <v>6.9911024995857662E-2</v>
      </c>
    </row>
    <row r="7608" spans="1:4" x14ac:dyDescent="0.25">
      <c r="A7608" s="1">
        <v>44138</v>
      </c>
      <c r="B7608">
        <v>212.89</v>
      </c>
      <c r="C7608">
        <v>-5.6757000000000002E-2</v>
      </c>
      <c r="D7608">
        <f t="shared" si="118"/>
        <v>-5.843108343584294E-2</v>
      </c>
    </row>
    <row r="7609" spans="1:4" x14ac:dyDescent="0.25">
      <c r="A7609" s="1">
        <v>44168</v>
      </c>
      <c r="B7609">
        <v>190.59</v>
      </c>
      <c r="C7609">
        <v>-0.10474899999999999</v>
      </c>
      <c r="D7609">
        <f t="shared" si="118"/>
        <v>-0.11065107644109537</v>
      </c>
    </row>
    <row r="7610" spans="1:4" x14ac:dyDescent="0.25">
      <c r="A7610" t="s">
        <v>4602</v>
      </c>
      <c r="B7610">
        <v>205.67</v>
      </c>
      <c r="C7610">
        <v>7.9122999999999999E-2</v>
      </c>
      <c r="D7610">
        <f t="shared" si="118"/>
        <v>7.6148418614816554E-2</v>
      </c>
    </row>
    <row r="7611" spans="1:4" x14ac:dyDescent="0.25">
      <c r="A7611" t="s">
        <v>4603</v>
      </c>
      <c r="B7611">
        <v>164.96001000000001</v>
      </c>
      <c r="C7611">
        <v>-0.197938</v>
      </c>
      <c r="D7611">
        <f t="shared" si="118"/>
        <v>-0.22056986167196366</v>
      </c>
    </row>
    <row r="7612" spans="1:4" x14ac:dyDescent="0.25">
      <c r="A7612" t="s">
        <v>4604</v>
      </c>
      <c r="B7612">
        <v>173.64</v>
      </c>
      <c r="C7612">
        <v>5.2618999999999999E-2</v>
      </c>
      <c r="D7612">
        <f t="shared" si="118"/>
        <v>5.1281109541988057E-2</v>
      </c>
    </row>
    <row r="7613" spans="1:4" x14ac:dyDescent="0.25">
      <c r="A7613" t="s">
        <v>4605</v>
      </c>
      <c r="B7613">
        <v>155.63</v>
      </c>
      <c r="C7613">
        <v>-0.10372000000000001</v>
      </c>
      <c r="D7613">
        <f t="shared" si="118"/>
        <v>-0.10950279521447406</v>
      </c>
    </row>
    <row r="7614" spans="1:4" x14ac:dyDescent="0.25">
      <c r="A7614" t="s">
        <v>4606</v>
      </c>
      <c r="B7614">
        <v>161.13</v>
      </c>
      <c r="C7614">
        <v>3.5340000000000003E-2</v>
      </c>
      <c r="D7614">
        <f t="shared" si="118"/>
        <v>3.4730097368559094E-2</v>
      </c>
    </row>
    <row r="7615" spans="1:4" x14ac:dyDescent="0.25">
      <c r="A7615" t="s">
        <v>4607</v>
      </c>
      <c r="B7615">
        <v>152.14999</v>
      </c>
      <c r="C7615">
        <v>-5.5731000000000003E-2</v>
      </c>
      <c r="D7615">
        <f t="shared" si="118"/>
        <v>-5.7344681967113564E-2</v>
      </c>
    </row>
    <row r="7616" spans="1:4" x14ac:dyDescent="0.25">
      <c r="A7616" t="s">
        <v>4608</v>
      </c>
      <c r="B7616">
        <v>162.38999999999999</v>
      </c>
      <c r="C7616">
        <v>6.7302000000000001E-2</v>
      </c>
      <c r="D7616">
        <f t="shared" si="118"/>
        <v>6.5134038858632073E-2</v>
      </c>
    </row>
    <row r="7617" spans="1:4" x14ac:dyDescent="0.25">
      <c r="A7617" t="s">
        <v>4609</v>
      </c>
      <c r="B7617">
        <v>184.72</v>
      </c>
      <c r="C7617">
        <v>0.13750799999999999</v>
      </c>
      <c r="D7617">
        <f t="shared" si="118"/>
        <v>0.12884031556924369</v>
      </c>
    </row>
    <row r="7618" spans="1:4" x14ac:dyDescent="0.25">
      <c r="A7618" t="s">
        <v>4610</v>
      </c>
      <c r="B7618">
        <v>181.75998999999999</v>
      </c>
      <c r="C7618">
        <v>-1.6024E-2</v>
      </c>
      <c r="D7618">
        <f t="shared" si="118"/>
        <v>-1.6154084531060601E-2</v>
      </c>
    </row>
    <row r="7619" spans="1:4" x14ac:dyDescent="0.25">
      <c r="A7619" t="s">
        <v>4611</v>
      </c>
      <c r="B7619">
        <v>195.21001000000001</v>
      </c>
      <c r="C7619">
        <v>7.3998999999999995E-2</v>
      </c>
      <c r="D7619">
        <f t="shared" si="118"/>
        <v>7.1388872886705659E-2</v>
      </c>
    </row>
    <row r="7620" spans="1:4" x14ac:dyDescent="0.25">
      <c r="A7620" t="s">
        <v>4612</v>
      </c>
      <c r="B7620">
        <v>190.55</v>
      </c>
      <c r="C7620">
        <v>-2.3872000000000001E-2</v>
      </c>
      <c r="D7620">
        <f t="shared" ref="D7620:D7683" si="119">LN(B7620/B7619)</f>
        <v>-2.4161326082015714E-2</v>
      </c>
    </row>
    <row r="7621" spans="1:4" x14ac:dyDescent="0.25">
      <c r="A7621" t="s">
        <v>4613</v>
      </c>
      <c r="B7621">
        <v>196.10001</v>
      </c>
      <c r="C7621">
        <v>2.9125999999999999E-2</v>
      </c>
      <c r="D7621">
        <f t="shared" si="119"/>
        <v>2.8710156876820717E-2</v>
      </c>
    </row>
    <row r="7622" spans="1:4" x14ac:dyDescent="0.25">
      <c r="A7622" t="s">
        <v>4614</v>
      </c>
      <c r="B7622">
        <v>186.71001000000001</v>
      </c>
      <c r="C7622">
        <v>-4.7884000000000003E-2</v>
      </c>
      <c r="D7622">
        <f t="shared" si="119"/>
        <v>-4.9068119660451624E-2</v>
      </c>
    </row>
    <row r="7623" spans="1:4" x14ac:dyDescent="0.25">
      <c r="A7623" s="1">
        <v>43834</v>
      </c>
      <c r="B7623">
        <v>178.63</v>
      </c>
      <c r="C7623">
        <v>-4.3276000000000002E-2</v>
      </c>
      <c r="D7623">
        <f t="shared" si="119"/>
        <v>-4.4240037075445132E-2</v>
      </c>
    </row>
    <row r="7624" spans="1:4" x14ac:dyDescent="0.25">
      <c r="A7624" s="1">
        <v>43865</v>
      </c>
      <c r="B7624">
        <v>181.31</v>
      </c>
      <c r="C7624">
        <v>1.5003000000000001E-2</v>
      </c>
      <c r="D7624">
        <f t="shared" si="119"/>
        <v>1.4891645976924255E-2</v>
      </c>
    </row>
    <row r="7625" spans="1:4" x14ac:dyDescent="0.25">
      <c r="A7625" s="1">
        <v>43894</v>
      </c>
      <c r="B7625">
        <v>178.7</v>
      </c>
      <c r="C7625">
        <v>-1.4395E-2</v>
      </c>
      <c r="D7625">
        <f t="shared" si="119"/>
        <v>-1.4499851272335123E-2</v>
      </c>
    </row>
    <row r="7626" spans="1:4" x14ac:dyDescent="0.25">
      <c r="A7626" s="1">
        <v>43986</v>
      </c>
      <c r="B7626">
        <v>191.33</v>
      </c>
      <c r="C7626">
        <v>7.0677000000000004E-2</v>
      </c>
      <c r="D7626">
        <f t="shared" si="119"/>
        <v>6.8291263731529217E-2</v>
      </c>
    </row>
    <row r="7627" spans="1:4" x14ac:dyDescent="0.25">
      <c r="A7627" s="1">
        <v>44016</v>
      </c>
      <c r="B7627">
        <v>192.28998999999999</v>
      </c>
      <c r="C7627">
        <v>5.0169999999999998E-3</v>
      </c>
      <c r="D7627">
        <f t="shared" si="119"/>
        <v>5.0049112607985797E-3</v>
      </c>
    </row>
    <row r="7628" spans="1:4" x14ac:dyDescent="0.25">
      <c r="A7628" s="1">
        <v>44047</v>
      </c>
      <c r="B7628">
        <v>194.82001</v>
      </c>
      <c r="C7628">
        <v>1.3157E-2</v>
      </c>
      <c r="D7628">
        <f t="shared" si="119"/>
        <v>1.3071509514530595E-2</v>
      </c>
    </row>
    <row r="7629" spans="1:4" x14ac:dyDescent="0.25">
      <c r="A7629" s="1">
        <v>44078</v>
      </c>
      <c r="B7629">
        <v>201.53</v>
      </c>
      <c r="C7629">
        <v>3.4442E-2</v>
      </c>
      <c r="D7629">
        <f t="shared" si="119"/>
        <v>3.3862147007157221E-2</v>
      </c>
    </row>
    <row r="7630" spans="1:4" x14ac:dyDescent="0.25">
      <c r="A7630" t="s">
        <v>4615</v>
      </c>
      <c r="B7630">
        <v>198.78998999999999</v>
      </c>
      <c r="C7630">
        <v>-1.3596E-2</v>
      </c>
      <c r="D7630">
        <f t="shared" si="119"/>
        <v>-1.3689312837310497E-2</v>
      </c>
    </row>
    <row r="7631" spans="1:4" x14ac:dyDescent="0.25">
      <c r="A7631" t="s">
        <v>4616</v>
      </c>
      <c r="B7631">
        <v>207.17</v>
      </c>
      <c r="C7631">
        <v>4.2154999999999998E-2</v>
      </c>
      <c r="D7631">
        <f t="shared" si="119"/>
        <v>4.1290771415710047E-2</v>
      </c>
    </row>
    <row r="7632" spans="1:4" x14ac:dyDescent="0.25">
      <c r="A7632" t="s">
        <v>4617</v>
      </c>
      <c r="B7632">
        <v>198.48</v>
      </c>
      <c r="C7632">
        <v>-4.1945999999999997E-2</v>
      </c>
      <c r="D7632">
        <f t="shared" si="119"/>
        <v>-4.2851372874251892E-2</v>
      </c>
    </row>
    <row r="7633" spans="1:4" x14ac:dyDescent="0.25">
      <c r="A7633" t="s">
        <v>4618</v>
      </c>
      <c r="B7633">
        <v>199.85001</v>
      </c>
      <c r="C7633">
        <v>6.9030000000000003E-3</v>
      </c>
      <c r="D7633">
        <f t="shared" si="119"/>
        <v>6.8787958113139033E-3</v>
      </c>
    </row>
    <row r="7634" spans="1:4" x14ac:dyDescent="0.25">
      <c r="A7634" t="s">
        <v>4619</v>
      </c>
      <c r="B7634">
        <v>209.42</v>
      </c>
      <c r="C7634">
        <v>4.7885999999999998E-2</v>
      </c>
      <c r="D7634">
        <f t="shared" si="119"/>
        <v>4.6774669664456495E-2</v>
      </c>
    </row>
    <row r="7635" spans="1:4" x14ac:dyDescent="0.25">
      <c r="A7635" t="s">
        <v>4620</v>
      </c>
      <c r="B7635">
        <v>206.05</v>
      </c>
      <c r="C7635">
        <v>-1.6091999999999999E-2</v>
      </c>
      <c r="D7635">
        <f t="shared" si="119"/>
        <v>-1.6222947074489503E-2</v>
      </c>
    </row>
    <row r="7636" spans="1:4" x14ac:dyDescent="0.25">
      <c r="A7636" t="s">
        <v>4621</v>
      </c>
      <c r="B7636">
        <v>200.61</v>
      </c>
      <c r="C7636">
        <v>-2.6401000000000001E-2</v>
      </c>
      <c r="D7636">
        <f t="shared" si="119"/>
        <v>-2.6756133050829418E-2</v>
      </c>
    </row>
    <row r="7637" spans="1:4" x14ac:dyDescent="0.25">
      <c r="A7637" t="s">
        <v>4622</v>
      </c>
      <c r="B7637">
        <v>204.17</v>
      </c>
      <c r="C7637">
        <v>1.7746000000000001E-2</v>
      </c>
      <c r="D7637">
        <f t="shared" si="119"/>
        <v>1.7590255414111335E-2</v>
      </c>
    </row>
    <row r="7638" spans="1:4" x14ac:dyDescent="0.25">
      <c r="A7638" t="s">
        <v>4623</v>
      </c>
      <c r="B7638">
        <v>202.32001</v>
      </c>
      <c r="C7638">
        <v>-9.0609999999999996E-3</v>
      </c>
      <c r="D7638">
        <f t="shared" si="119"/>
        <v>-9.1023283597489162E-3</v>
      </c>
    </row>
    <row r="7639" spans="1:4" x14ac:dyDescent="0.25">
      <c r="A7639" t="s">
        <v>4624</v>
      </c>
      <c r="B7639">
        <v>212.17999</v>
      </c>
      <c r="C7639">
        <v>4.8735000000000001E-2</v>
      </c>
      <c r="D7639">
        <f t="shared" si="119"/>
        <v>4.7584272112969693E-2</v>
      </c>
    </row>
    <row r="7640" spans="1:4" x14ac:dyDescent="0.25">
      <c r="A7640" t="s">
        <v>4625</v>
      </c>
      <c r="B7640">
        <v>217.75998999999999</v>
      </c>
      <c r="C7640">
        <v>2.6297999999999998E-2</v>
      </c>
      <c r="D7640">
        <f t="shared" si="119"/>
        <v>2.5958569079709861E-2</v>
      </c>
    </row>
    <row r="7641" spans="1:4" x14ac:dyDescent="0.25">
      <c r="A7641" t="s">
        <v>4626</v>
      </c>
      <c r="B7641">
        <v>217.63</v>
      </c>
      <c r="C7641">
        <v>-5.9699999999999998E-4</v>
      </c>
      <c r="D7641">
        <f t="shared" si="119"/>
        <v>-5.9711985506298777E-4</v>
      </c>
    </row>
    <row r="7642" spans="1:4" x14ac:dyDescent="0.25">
      <c r="A7642" t="s">
        <v>4627</v>
      </c>
      <c r="B7642">
        <v>221.81</v>
      </c>
      <c r="C7642">
        <v>1.9206999999999998E-2</v>
      </c>
      <c r="D7642">
        <f t="shared" si="119"/>
        <v>1.9024786436722306E-2</v>
      </c>
    </row>
    <row r="7643" spans="1:4" x14ac:dyDescent="0.25">
      <c r="A7643" t="s">
        <v>4628</v>
      </c>
      <c r="B7643">
        <v>219.83</v>
      </c>
      <c r="C7643">
        <v>-8.9269999999999992E-3</v>
      </c>
      <c r="D7643">
        <f t="shared" si="119"/>
        <v>-8.9666391906722386E-3</v>
      </c>
    </row>
    <row r="7644" spans="1:4" x14ac:dyDescent="0.25">
      <c r="A7644" s="1">
        <v>43835</v>
      </c>
      <c r="B7644">
        <v>218.57001</v>
      </c>
      <c r="C7644">
        <v>-5.7320000000000001E-3</v>
      </c>
      <c r="D7644">
        <f t="shared" si="119"/>
        <v>-5.7481452579977825E-3</v>
      </c>
    </row>
    <row r="7645" spans="1:4" x14ac:dyDescent="0.25">
      <c r="A7645" s="1">
        <v>43926</v>
      </c>
      <c r="B7645">
        <v>221.84</v>
      </c>
      <c r="C7645">
        <v>1.4961E-2</v>
      </c>
      <c r="D7645">
        <f t="shared" si="119"/>
        <v>1.4850026193494544E-2</v>
      </c>
    </row>
    <row r="7646" spans="1:4" x14ac:dyDescent="0.25">
      <c r="A7646" s="1">
        <v>43956</v>
      </c>
      <c r="B7646">
        <v>225.61</v>
      </c>
      <c r="C7646">
        <v>1.6993999999999999E-2</v>
      </c>
      <c r="D7646">
        <f t="shared" si="119"/>
        <v>1.6851443575137133E-2</v>
      </c>
    </row>
    <row r="7647" spans="1:4" x14ac:dyDescent="0.25">
      <c r="A7647" s="1">
        <v>43987</v>
      </c>
      <c r="B7647">
        <v>223.92</v>
      </c>
      <c r="C7647">
        <v>-7.4910000000000003E-3</v>
      </c>
      <c r="D7647">
        <f t="shared" si="119"/>
        <v>-7.5189996754617891E-3</v>
      </c>
    </row>
    <row r="7648" spans="1:4" x14ac:dyDescent="0.25">
      <c r="A7648" s="1">
        <v>44017</v>
      </c>
      <c r="B7648">
        <v>229.45</v>
      </c>
      <c r="C7648">
        <v>2.4695999999999999E-2</v>
      </c>
      <c r="D7648">
        <f t="shared" si="119"/>
        <v>2.4396295633644538E-2</v>
      </c>
    </row>
    <row r="7649" spans="1:4" x14ac:dyDescent="0.25">
      <c r="A7649" s="1">
        <v>44048</v>
      </c>
      <c r="B7649">
        <v>234.42999</v>
      </c>
      <c r="C7649">
        <v>2.1704000000000001E-2</v>
      </c>
      <c r="D7649">
        <f t="shared" si="119"/>
        <v>2.1471852363926527E-2</v>
      </c>
    </row>
    <row r="7650" spans="1:4" x14ac:dyDescent="0.25">
      <c r="A7650" s="1">
        <v>44140</v>
      </c>
      <c r="B7650">
        <v>236.56</v>
      </c>
      <c r="C7650">
        <v>9.0860000000000003E-3</v>
      </c>
      <c r="D7650">
        <f t="shared" si="119"/>
        <v>9.0448823394526194E-3</v>
      </c>
    </row>
    <row r="7651" spans="1:4" x14ac:dyDescent="0.25">
      <c r="A7651" s="1">
        <v>44170</v>
      </c>
      <c r="B7651">
        <v>232.89999</v>
      </c>
      <c r="C7651">
        <v>-1.5472E-2</v>
      </c>
      <c r="D7651">
        <f t="shared" si="119"/>
        <v>-1.5592741590810172E-2</v>
      </c>
    </row>
    <row r="7652" spans="1:4" x14ac:dyDescent="0.25">
      <c r="A7652" t="s">
        <v>4629</v>
      </c>
      <c r="B7652">
        <v>230.10001</v>
      </c>
      <c r="C7652">
        <v>-1.2022E-2</v>
      </c>
      <c r="D7652">
        <f t="shared" si="119"/>
        <v>-1.2095093452726859E-2</v>
      </c>
    </row>
    <row r="7653" spans="1:4" x14ac:dyDescent="0.25">
      <c r="A7653" t="s">
        <v>4630</v>
      </c>
      <c r="B7653">
        <v>234.48</v>
      </c>
      <c r="C7653">
        <v>1.9035E-2</v>
      </c>
      <c r="D7653">
        <f t="shared" si="119"/>
        <v>1.8856255901952185E-2</v>
      </c>
    </row>
    <row r="7654" spans="1:4" x14ac:dyDescent="0.25">
      <c r="A7654" t="s">
        <v>4631</v>
      </c>
      <c r="B7654">
        <v>239.33</v>
      </c>
      <c r="C7654">
        <v>2.0684000000000001E-2</v>
      </c>
      <c r="D7654">
        <f t="shared" si="119"/>
        <v>2.0473056303886301E-2</v>
      </c>
    </row>
    <row r="7655" spans="1:4" x14ac:dyDescent="0.25">
      <c r="A7655" t="s">
        <v>4632</v>
      </c>
      <c r="B7655">
        <v>245.35001</v>
      </c>
      <c r="C7655">
        <v>2.5153999999999999E-2</v>
      </c>
      <c r="D7655">
        <f t="shared" si="119"/>
        <v>2.4842450587489E-2</v>
      </c>
    </row>
    <row r="7656" spans="1:4" x14ac:dyDescent="0.25">
      <c r="A7656" t="s">
        <v>4633</v>
      </c>
      <c r="B7656">
        <v>238.10001</v>
      </c>
      <c r="C7656">
        <v>-2.955E-2</v>
      </c>
      <c r="D7656">
        <f t="shared" si="119"/>
        <v>-2.9995007802036015E-2</v>
      </c>
    </row>
    <row r="7657" spans="1:4" x14ac:dyDescent="0.25">
      <c r="A7657" t="s">
        <v>4634</v>
      </c>
      <c r="B7657">
        <v>238.19</v>
      </c>
      <c r="C7657">
        <v>3.7800000000000003E-4</v>
      </c>
      <c r="D7657">
        <f t="shared" si="119"/>
        <v>3.7787901984684652E-4</v>
      </c>
    </row>
    <row r="7658" spans="1:4" x14ac:dyDescent="0.25">
      <c r="A7658" t="s">
        <v>4635</v>
      </c>
      <c r="B7658">
        <v>240.88</v>
      </c>
      <c r="C7658">
        <v>1.1294E-2</v>
      </c>
      <c r="D7658">
        <f t="shared" si="119"/>
        <v>1.1230209661655232E-2</v>
      </c>
    </row>
    <row r="7659" spans="1:4" x14ac:dyDescent="0.25">
      <c r="A7659" t="s">
        <v>4636</v>
      </c>
      <c r="B7659">
        <v>241.88</v>
      </c>
      <c r="C7659">
        <v>4.1510000000000002E-3</v>
      </c>
      <c r="D7659">
        <f t="shared" si="119"/>
        <v>4.1428512315338315E-3</v>
      </c>
    </row>
    <row r="7660" spans="1:4" x14ac:dyDescent="0.25">
      <c r="A7660" t="s">
        <v>4637</v>
      </c>
      <c r="B7660">
        <v>242.48</v>
      </c>
      <c r="C7660">
        <v>2.4810000000000001E-3</v>
      </c>
      <c r="D7660">
        <f t="shared" si="119"/>
        <v>2.4774973445356291E-3</v>
      </c>
    </row>
    <row r="7661" spans="1:4" x14ac:dyDescent="0.25">
      <c r="A7661" t="s">
        <v>4638</v>
      </c>
      <c r="B7661">
        <v>247.36</v>
      </c>
      <c r="C7661">
        <v>2.0125000000000001E-2</v>
      </c>
      <c r="D7661">
        <f t="shared" si="119"/>
        <v>1.9925532649509602E-2</v>
      </c>
    </row>
    <row r="7662" spans="1:4" x14ac:dyDescent="0.25">
      <c r="A7662" t="s">
        <v>4639</v>
      </c>
      <c r="B7662">
        <v>245.14</v>
      </c>
      <c r="C7662">
        <v>-8.9750000000000003E-3</v>
      </c>
      <c r="D7662">
        <f t="shared" si="119"/>
        <v>-9.0152894860381083E-3</v>
      </c>
    </row>
    <row r="7663" spans="1:4" x14ac:dyDescent="0.25">
      <c r="A7663" t="s">
        <v>4640</v>
      </c>
      <c r="B7663">
        <v>248.48</v>
      </c>
      <c r="C7663">
        <v>1.3625E-2</v>
      </c>
      <c r="D7663">
        <f t="shared" si="119"/>
        <v>1.3532883487357913E-2</v>
      </c>
    </row>
    <row r="7664" spans="1:4" x14ac:dyDescent="0.25">
      <c r="A7664" s="1">
        <v>43836</v>
      </c>
      <c r="B7664">
        <v>247.28998999999999</v>
      </c>
      <c r="C7664">
        <v>-4.7889999999999999E-3</v>
      </c>
      <c r="D7664">
        <f t="shared" si="119"/>
        <v>-4.8006628454836959E-3</v>
      </c>
    </row>
    <row r="7665" spans="1:4" x14ac:dyDescent="0.25">
      <c r="A7665" s="1">
        <v>43867</v>
      </c>
      <c r="B7665">
        <v>252.71001000000001</v>
      </c>
      <c r="C7665">
        <v>2.1918E-2</v>
      </c>
      <c r="D7665">
        <f t="shared" si="119"/>
        <v>2.1680929243078899E-2</v>
      </c>
    </row>
    <row r="7666" spans="1:4" x14ac:dyDescent="0.25">
      <c r="A7666" s="1">
        <v>43896</v>
      </c>
      <c r="B7666">
        <v>251</v>
      </c>
      <c r="C7666">
        <v>-6.7669999999999996E-3</v>
      </c>
      <c r="D7666">
        <f t="shared" si="119"/>
        <v>-6.7896866661883541E-3</v>
      </c>
    </row>
    <row r="7667" spans="1:4" x14ac:dyDescent="0.25">
      <c r="A7667" s="1">
        <v>43927</v>
      </c>
      <c r="B7667">
        <v>248.95</v>
      </c>
      <c r="C7667">
        <v>-8.1670000000000006E-3</v>
      </c>
      <c r="D7667">
        <f t="shared" si="119"/>
        <v>-8.2008660435922351E-3</v>
      </c>
    </row>
    <row r="7668" spans="1:4" x14ac:dyDescent="0.25">
      <c r="A7668" s="1">
        <v>43957</v>
      </c>
      <c r="B7668">
        <v>254.89999</v>
      </c>
      <c r="C7668">
        <v>2.3900000000000001E-2</v>
      </c>
      <c r="D7668">
        <f t="shared" si="119"/>
        <v>2.3619199062806216E-2</v>
      </c>
    </row>
    <row r="7669" spans="1:4" x14ac:dyDescent="0.25">
      <c r="A7669" s="1">
        <v>44049</v>
      </c>
      <c r="B7669">
        <v>256.76999000000001</v>
      </c>
      <c r="C7669">
        <v>7.3359999999999996E-3</v>
      </c>
      <c r="D7669">
        <f t="shared" si="119"/>
        <v>7.3094314652695338E-3</v>
      </c>
    </row>
    <row r="7670" spans="1:4" x14ac:dyDescent="0.25">
      <c r="A7670" s="1">
        <v>44080</v>
      </c>
      <c r="B7670">
        <v>256.76001000000002</v>
      </c>
      <c r="C7670">
        <v>-3.8999999999999999E-5</v>
      </c>
      <c r="D7670">
        <f t="shared" si="119"/>
        <v>-3.886822581437565E-5</v>
      </c>
    </row>
    <row r="7671" spans="1:4" x14ac:dyDescent="0.25">
      <c r="A7671" s="1">
        <v>44110</v>
      </c>
      <c r="B7671">
        <v>254.45</v>
      </c>
      <c r="C7671">
        <v>-8.9969999999999998E-3</v>
      </c>
      <c r="D7671">
        <f t="shared" si="119"/>
        <v>-9.0374823556115067E-3</v>
      </c>
    </row>
    <row r="7672" spans="1:4" x14ac:dyDescent="0.25">
      <c r="A7672" s="1">
        <v>44141</v>
      </c>
      <c r="B7672">
        <v>239.47</v>
      </c>
      <c r="C7672">
        <v>-5.8872000000000001E-2</v>
      </c>
      <c r="D7672">
        <f t="shared" si="119"/>
        <v>-6.0676204990014977E-2</v>
      </c>
    </row>
    <row r="7673" spans="1:4" x14ac:dyDescent="0.25">
      <c r="A7673" s="1">
        <v>44171</v>
      </c>
      <c r="B7673">
        <v>242.45</v>
      </c>
      <c r="C7673">
        <v>1.2444E-2</v>
      </c>
      <c r="D7673">
        <f t="shared" si="119"/>
        <v>1.2367355506534543E-2</v>
      </c>
    </row>
    <row r="7674" spans="1:4" x14ac:dyDescent="0.25">
      <c r="A7674" t="s">
        <v>4641</v>
      </c>
      <c r="B7674">
        <v>241.36</v>
      </c>
      <c r="C7674">
        <v>-4.496E-3</v>
      </c>
      <c r="D7674">
        <f t="shared" si="119"/>
        <v>-4.5059087005554811E-3</v>
      </c>
    </row>
    <row r="7675" spans="1:4" x14ac:dyDescent="0.25">
      <c r="A7675" t="s">
        <v>4642</v>
      </c>
      <c r="B7675">
        <v>249.95</v>
      </c>
      <c r="C7675">
        <v>3.5589999999999997E-2</v>
      </c>
      <c r="D7675">
        <f t="shared" si="119"/>
        <v>3.4971303008773574E-2</v>
      </c>
    </row>
    <row r="7676" spans="1:4" x14ac:dyDescent="0.25">
      <c r="A7676" t="s">
        <v>4643</v>
      </c>
      <c r="B7676">
        <v>250.85001</v>
      </c>
      <c r="C7676">
        <v>3.601E-3</v>
      </c>
      <c r="D7676">
        <f t="shared" si="119"/>
        <v>3.5942929351427265E-3</v>
      </c>
    </row>
    <row r="7677" spans="1:4" x14ac:dyDescent="0.25">
      <c r="A7677" t="s">
        <v>4644</v>
      </c>
      <c r="B7677">
        <v>249.21001000000001</v>
      </c>
      <c r="C7677">
        <v>-6.5380000000000004E-3</v>
      </c>
      <c r="D7677">
        <f t="shared" si="119"/>
        <v>-6.5592361488322013E-3</v>
      </c>
    </row>
    <row r="7678" spans="1:4" x14ac:dyDescent="0.25">
      <c r="A7678" t="s">
        <v>4645</v>
      </c>
      <c r="B7678">
        <v>246.64999</v>
      </c>
      <c r="C7678">
        <v>-1.0272999999999999E-2</v>
      </c>
      <c r="D7678">
        <f t="shared" si="119"/>
        <v>-1.0325667509423353E-2</v>
      </c>
    </row>
    <row r="7679" spans="1:4" x14ac:dyDescent="0.25">
      <c r="A7679" t="s">
        <v>4646</v>
      </c>
      <c r="B7679">
        <v>249.16</v>
      </c>
      <c r="C7679">
        <v>1.0175999999999999E-2</v>
      </c>
      <c r="D7679">
        <f t="shared" si="119"/>
        <v>1.012497324947835E-2</v>
      </c>
    </row>
    <row r="7680" spans="1:4" x14ac:dyDescent="0.25">
      <c r="A7680" t="s">
        <v>4647</v>
      </c>
      <c r="B7680">
        <v>250.31</v>
      </c>
      <c r="C7680">
        <v>4.6150000000000002E-3</v>
      </c>
      <c r="D7680">
        <f t="shared" si="119"/>
        <v>4.6048893112525134E-3</v>
      </c>
    </row>
    <row r="7681" spans="1:4" x14ac:dyDescent="0.25">
      <c r="A7681" t="s">
        <v>4648</v>
      </c>
      <c r="B7681">
        <v>246.13</v>
      </c>
      <c r="C7681">
        <v>-1.6698999999999999E-2</v>
      </c>
      <c r="D7681">
        <f t="shared" si="119"/>
        <v>-1.6840298063602082E-2</v>
      </c>
    </row>
    <row r="7682" spans="1:4" x14ac:dyDescent="0.25">
      <c r="A7682" t="s">
        <v>4649</v>
      </c>
      <c r="B7682">
        <v>245.38</v>
      </c>
      <c r="C7682">
        <v>-3.0469999999999998E-3</v>
      </c>
      <c r="D7682">
        <f t="shared" si="119"/>
        <v>-3.0518222705585591E-3</v>
      </c>
    </row>
    <row r="7683" spans="1:4" x14ac:dyDescent="0.25">
      <c r="A7683" t="s">
        <v>4650</v>
      </c>
      <c r="B7683">
        <v>241.00998999999999</v>
      </c>
      <c r="C7683">
        <v>-1.7808999999999998E-2</v>
      </c>
      <c r="D7683">
        <f t="shared" si="119"/>
        <v>-1.7969644449346251E-2</v>
      </c>
    </row>
    <row r="7684" spans="1:4" x14ac:dyDescent="0.25">
      <c r="A7684" t="s">
        <v>4651</v>
      </c>
      <c r="B7684">
        <v>246.12</v>
      </c>
      <c r="C7684">
        <v>2.1201999999999999E-2</v>
      </c>
      <c r="D7684">
        <f t="shared" ref="D7684:D7747" si="120">LN(B7684/B7683)</f>
        <v>2.0980836958598984E-2</v>
      </c>
    </row>
    <row r="7685" spans="1:4" x14ac:dyDescent="0.25">
      <c r="A7685" t="s">
        <v>4652</v>
      </c>
      <c r="B7685">
        <v>250.50998999999999</v>
      </c>
      <c r="C7685">
        <v>1.7836999999999999E-2</v>
      </c>
      <c r="D7685">
        <f t="shared" si="120"/>
        <v>1.7679578096955199E-2</v>
      </c>
    </row>
    <row r="7686" spans="1:4" x14ac:dyDescent="0.25">
      <c r="A7686" s="1">
        <v>43837</v>
      </c>
      <c r="B7686">
        <v>248.14999</v>
      </c>
      <c r="C7686">
        <v>-9.4210000000000006E-3</v>
      </c>
      <c r="D7686">
        <f t="shared" si="120"/>
        <v>-9.4654382340025288E-3</v>
      </c>
    </row>
    <row r="7687" spans="1:4" x14ac:dyDescent="0.25">
      <c r="A7687" s="1">
        <v>43868</v>
      </c>
      <c r="B7687">
        <v>248.5</v>
      </c>
      <c r="C7687">
        <v>1.41E-3</v>
      </c>
      <c r="D7687">
        <f t="shared" si="120"/>
        <v>1.4094838014411142E-3</v>
      </c>
    </row>
    <row r="7688" spans="1:4" x14ac:dyDescent="0.25">
      <c r="A7688" s="1">
        <v>43989</v>
      </c>
      <c r="B7688">
        <v>249.55</v>
      </c>
      <c r="C7688">
        <v>4.2249999999999996E-3</v>
      </c>
      <c r="D7688">
        <f t="shared" si="120"/>
        <v>4.2164503789348254E-3</v>
      </c>
    </row>
    <row r="7689" spans="1:4" x14ac:dyDescent="0.25">
      <c r="A7689" s="1">
        <v>44019</v>
      </c>
      <c r="B7689">
        <v>247.35001</v>
      </c>
      <c r="C7689">
        <v>-8.8159999999999992E-3</v>
      </c>
      <c r="D7689">
        <f t="shared" si="120"/>
        <v>-8.8549178133589743E-3</v>
      </c>
    </row>
    <row r="7690" spans="1:4" x14ac:dyDescent="0.25">
      <c r="A7690" s="1">
        <v>44050</v>
      </c>
      <c r="B7690">
        <v>249.17</v>
      </c>
      <c r="C7690">
        <v>7.358E-3</v>
      </c>
      <c r="D7690">
        <f t="shared" si="120"/>
        <v>7.3310163314101989E-3</v>
      </c>
    </row>
    <row r="7691" spans="1:4" x14ac:dyDescent="0.25">
      <c r="A7691" s="1">
        <v>44081</v>
      </c>
      <c r="B7691">
        <v>247.96001000000001</v>
      </c>
      <c r="C7691">
        <v>-4.8560000000000001E-3</v>
      </c>
      <c r="D7691">
        <f t="shared" si="120"/>
        <v>-4.8679112708662625E-3</v>
      </c>
    </row>
    <row r="7692" spans="1:4" x14ac:dyDescent="0.25">
      <c r="A7692" s="1">
        <v>44111</v>
      </c>
      <c r="B7692">
        <v>250.11</v>
      </c>
      <c r="C7692">
        <v>8.6709999999999999E-3</v>
      </c>
      <c r="D7692">
        <f t="shared" si="120"/>
        <v>8.6333379278285254E-3</v>
      </c>
    </row>
    <row r="7693" spans="1:4" x14ac:dyDescent="0.25">
      <c r="A7693" t="s">
        <v>4653</v>
      </c>
      <c r="B7693">
        <v>249.62</v>
      </c>
      <c r="C7693">
        <v>-1.9589999999999998E-3</v>
      </c>
      <c r="D7693">
        <f t="shared" si="120"/>
        <v>-1.9610596003241149E-3</v>
      </c>
    </row>
    <row r="7694" spans="1:4" x14ac:dyDescent="0.25">
      <c r="A7694" t="s">
        <v>4654</v>
      </c>
      <c r="B7694">
        <v>257.79001</v>
      </c>
      <c r="C7694">
        <v>3.2730000000000002E-2</v>
      </c>
      <c r="D7694">
        <f t="shared" si="120"/>
        <v>3.2205577294197152E-2</v>
      </c>
    </row>
    <row r="7695" spans="1:4" x14ac:dyDescent="0.25">
      <c r="A7695" t="s">
        <v>4655</v>
      </c>
      <c r="B7695">
        <v>257.79998999999998</v>
      </c>
      <c r="C7695">
        <v>3.8999999999999999E-5</v>
      </c>
      <c r="D7695">
        <f t="shared" si="120"/>
        <v>3.8712930821984078E-5</v>
      </c>
    </row>
    <row r="7696" spans="1:4" x14ac:dyDescent="0.25">
      <c r="A7696" t="s">
        <v>4656</v>
      </c>
      <c r="B7696">
        <v>258.07999000000001</v>
      </c>
      <c r="C7696">
        <v>1.0859999999999999E-3</v>
      </c>
      <c r="D7696">
        <f t="shared" si="120"/>
        <v>1.0855239138960913E-3</v>
      </c>
    </row>
    <row r="7697" spans="1:4" x14ac:dyDescent="0.25">
      <c r="A7697" t="s">
        <v>4657</v>
      </c>
      <c r="B7697">
        <v>260.38</v>
      </c>
      <c r="C7697">
        <v>8.9119999999999998E-3</v>
      </c>
      <c r="D7697">
        <f t="shared" si="120"/>
        <v>8.8725268400281863E-3</v>
      </c>
    </row>
    <row r="7698" spans="1:4" x14ac:dyDescent="0.25">
      <c r="A7698" t="s">
        <v>4658</v>
      </c>
      <c r="B7698">
        <v>260.17000999999999</v>
      </c>
      <c r="C7698">
        <v>-8.0599999999999997E-4</v>
      </c>
      <c r="D7698">
        <f t="shared" si="120"/>
        <v>-8.0680052773677863E-4</v>
      </c>
    </row>
    <row r="7699" spans="1:4" x14ac:dyDescent="0.25">
      <c r="A7699" t="s">
        <v>4659</v>
      </c>
      <c r="B7699">
        <v>262.42000999999999</v>
      </c>
      <c r="C7699">
        <v>8.6479999999999994E-3</v>
      </c>
      <c r="D7699">
        <f t="shared" si="120"/>
        <v>8.6110098429063413E-3</v>
      </c>
    </row>
    <row r="7700" spans="1:4" x14ac:dyDescent="0.25">
      <c r="A7700" t="s">
        <v>4660</v>
      </c>
      <c r="B7700">
        <v>265.17000999999999</v>
      </c>
      <c r="C7700">
        <v>1.0479E-2</v>
      </c>
      <c r="D7700">
        <f t="shared" si="120"/>
        <v>1.0424855668201704E-2</v>
      </c>
    </row>
    <row r="7701" spans="1:4" x14ac:dyDescent="0.25">
      <c r="A7701" t="s">
        <v>4661</v>
      </c>
      <c r="B7701">
        <v>263.81</v>
      </c>
      <c r="C7701">
        <v>-5.1289999999999999E-3</v>
      </c>
      <c r="D7701">
        <f t="shared" si="120"/>
        <v>-5.1420203821931571E-3</v>
      </c>
    </row>
    <row r="7702" spans="1:4" x14ac:dyDescent="0.25">
      <c r="A7702" t="s">
        <v>4662</v>
      </c>
      <c r="B7702">
        <v>265.31</v>
      </c>
      <c r="C7702">
        <v>5.6860000000000001E-3</v>
      </c>
      <c r="D7702">
        <f t="shared" si="120"/>
        <v>5.6698065404298071E-3</v>
      </c>
    </row>
    <row r="7703" spans="1:4" x14ac:dyDescent="0.25">
      <c r="A7703" t="s">
        <v>4663</v>
      </c>
      <c r="B7703">
        <v>267.42000999999999</v>
      </c>
      <c r="C7703">
        <v>7.953E-3</v>
      </c>
      <c r="D7703">
        <f t="shared" si="120"/>
        <v>7.9215399700206975E-3</v>
      </c>
    </row>
    <row r="7704" spans="1:4" x14ac:dyDescent="0.25">
      <c r="A7704" t="s">
        <v>4664</v>
      </c>
      <c r="B7704">
        <v>265.27999999999997</v>
      </c>
      <c r="C7704">
        <v>-8.0020000000000004E-3</v>
      </c>
      <c r="D7704">
        <f t="shared" si="120"/>
        <v>-8.0346216339495964E-3</v>
      </c>
    </row>
    <row r="7705" spans="1:4" x14ac:dyDescent="0.25">
      <c r="A7705" t="s">
        <v>4665</v>
      </c>
      <c r="B7705">
        <v>264.66000000000003</v>
      </c>
      <c r="C7705">
        <v>-2.3370000000000001E-3</v>
      </c>
      <c r="D7705">
        <f t="shared" si="120"/>
        <v>-2.3398886020265528E-3</v>
      </c>
    </row>
    <row r="7706" spans="1:4" x14ac:dyDescent="0.25">
      <c r="A7706" t="s">
        <v>4666</v>
      </c>
      <c r="B7706">
        <v>266.31</v>
      </c>
      <c r="C7706">
        <v>6.234E-3</v>
      </c>
      <c r="D7706">
        <f t="shared" si="120"/>
        <v>6.215060403434192E-3</v>
      </c>
    </row>
    <row r="7707" spans="1:4" x14ac:dyDescent="0.25">
      <c r="A7707" t="s">
        <v>4667</v>
      </c>
      <c r="B7707">
        <v>265.48998999999998</v>
      </c>
      <c r="C7707">
        <v>-3.0790000000000001E-3</v>
      </c>
      <c r="D7707">
        <f t="shared" si="120"/>
        <v>-3.0839062253103094E-3</v>
      </c>
    </row>
    <row r="7708" spans="1:4" x14ac:dyDescent="0.25">
      <c r="A7708" s="1">
        <v>43898</v>
      </c>
      <c r="B7708">
        <v>266.17998999999998</v>
      </c>
      <c r="C7708">
        <v>2.5990000000000002E-3</v>
      </c>
      <c r="D7708">
        <f t="shared" si="120"/>
        <v>2.5955965668193717E-3</v>
      </c>
    </row>
    <row r="7709" spans="1:4" x14ac:dyDescent="0.25">
      <c r="A7709" s="1">
        <v>43929</v>
      </c>
      <c r="B7709">
        <v>267.87</v>
      </c>
      <c r="C7709">
        <v>6.3489999999999996E-3</v>
      </c>
      <c r="D7709">
        <f t="shared" si="120"/>
        <v>6.3290541073880661E-3</v>
      </c>
    </row>
    <row r="7710" spans="1:4" x14ac:dyDescent="0.25">
      <c r="A7710" s="1">
        <v>43959</v>
      </c>
      <c r="B7710">
        <v>267.48000999999999</v>
      </c>
      <c r="C7710">
        <v>-1.456E-3</v>
      </c>
      <c r="D7710">
        <f t="shared" si="120"/>
        <v>-1.4569536254849054E-3</v>
      </c>
    </row>
    <row r="7711" spans="1:4" x14ac:dyDescent="0.25">
      <c r="A7711" s="1">
        <v>43990</v>
      </c>
      <c r="B7711">
        <v>269.37</v>
      </c>
      <c r="C7711">
        <v>7.0660000000000002E-3</v>
      </c>
      <c r="D7711">
        <f t="shared" si="120"/>
        <v>7.041064629077008E-3</v>
      </c>
    </row>
    <row r="7712" spans="1:4" x14ac:dyDescent="0.25">
      <c r="A7712" s="1">
        <v>44020</v>
      </c>
      <c r="B7712">
        <v>271.64001000000002</v>
      </c>
      <c r="C7712">
        <v>8.4270000000000005E-3</v>
      </c>
      <c r="D7712">
        <f t="shared" si="120"/>
        <v>8.3917978581925876E-3</v>
      </c>
    </row>
    <row r="7713" spans="1:4" x14ac:dyDescent="0.25">
      <c r="A7713" s="1">
        <v>44112</v>
      </c>
      <c r="B7713">
        <v>274.73000999999999</v>
      </c>
      <c r="C7713">
        <v>1.1375E-2</v>
      </c>
      <c r="D7713">
        <f t="shared" si="120"/>
        <v>1.1311136525923108E-2</v>
      </c>
    </row>
    <row r="7714" spans="1:4" x14ac:dyDescent="0.25">
      <c r="A7714" s="1">
        <v>44143</v>
      </c>
      <c r="B7714">
        <v>274.92000999999999</v>
      </c>
      <c r="C7714">
        <v>6.9200000000000002E-4</v>
      </c>
      <c r="D7714">
        <f t="shared" si="120"/>
        <v>6.9134904267911259E-4</v>
      </c>
    </row>
    <row r="7715" spans="1:4" x14ac:dyDescent="0.25">
      <c r="A7715" s="1">
        <v>44173</v>
      </c>
      <c r="B7715">
        <v>281.57999000000001</v>
      </c>
      <c r="C7715">
        <v>2.4225E-2</v>
      </c>
      <c r="D7715">
        <f t="shared" si="120"/>
        <v>2.3936380892873078E-2</v>
      </c>
    </row>
    <row r="7716" spans="1:4" x14ac:dyDescent="0.25">
      <c r="A7716" t="s">
        <v>4668</v>
      </c>
      <c r="B7716">
        <v>281.66000000000003</v>
      </c>
      <c r="C7716">
        <v>2.8400000000000002E-4</v>
      </c>
      <c r="D7716">
        <f t="shared" si="120"/>
        <v>2.8410624940954278E-4</v>
      </c>
    </row>
    <row r="7717" spans="1:4" x14ac:dyDescent="0.25">
      <c r="A7717" t="s">
        <v>4669</v>
      </c>
      <c r="B7717">
        <v>280.54998999999998</v>
      </c>
      <c r="C7717">
        <v>-3.9410000000000001E-3</v>
      </c>
      <c r="D7717">
        <f t="shared" si="120"/>
        <v>-3.9487432171942593E-3</v>
      </c>
    </row>
    <row r="7718" spans="1:4" x14ac:dyDescent="0.25">
      <c r="A7718" t="s">
        <v>4670</v>
      </c>
      <c r="B7718">
        <v>288.23998999999998</v>
      </c>
      <c r="C7718">
        <v>2.741E-2</v>
      </c>
      <c r="D7718">
        <f t="shared" si="120"/>
        <v>2.7041505193815898E-2</v>
      </c>
    </row>
    <row r="7719" spans="1:4" x14ac:dyDescent="0.25">
      <c r="A7719" t="s">
        <v>4671</v>
      </c>
      <c r="B7719">
        <v>285</v>
      </c>
      <c r="C7719">
        <v>-1.1240999999999999E-2</v>
      </c>
      <c r="D7719">
        <f t="shared" si="120"/>
        <v>-1.130425147787543E-2</v>
      </c>
    </row>
    <row r="7720" spans="1:4" x14ac:dyDescent="0.25">
      <c r="A7720" t="s">
        <v>4672</v>
      </c>
      <c r="B7720">
        <v>282.85998999999998</v>
      </c>
      <c r="C7720">
        <v>-7.509E-3</v>
      </c>
      <c r="D7720">
        <f t="shared" si="120"/>
        <v>-7.5371400294757494E-3</v>
      </c>
    </row>
    <row r="7721" spans="1:4" x14ac:dyDescent="0.25">
      <c r="A7721" t="s">
        <v>4673</v>
      </c>
      <c r="B7721">
        <v>280.67998999999998</v>
      </c>
      <c r="C7721">
        <v>-7.7070000000000003E-3</v>
      </c>
      <c r="D7721">
        <f t="shared" si="120"/>
        <v>-7.736845482848787E-3</v>
      </c>
    </row>
    <row r="7722" spans="1:4" x14ac:dyDescent="0.25">
      <c r="A7722" t="s">
        <v>4674</v>
      </c>
      <c r="B7722">
        <v>283.23000999999999</v>
      </c>
      <c r="C7722">
        <v>9.0849999999999993E-3</v>
      </c>
      <c r="D7722">
        <f t="shared" si="120"/>
        <v>9.0441289632025267E-3</v>
      </c>
    </row>
    <row r="7723" spans="1:4" x14ac:dyDescent="0.25">
      <c r="A7723" t="s">
        <v>4675</v>
      </c>
      <c r="B7723">
        <v>286.75</v>
      </c>
      <c r="C7723">
        <v>1.2428E-2</v>
      </c>
      <c r="D7723">
        <f t="shared" si="120"/>
        <v>1.2351432289951472E-2</v>
      </c>
    </row>
    <row r="7724" spans="1:4" x14ac:dyDescent="0.25">
      <c r="A7724" t="s">
        <v>4676</v>
      </c>
      <c r="B7724">
        <v>286.13</v>
      </c>
      <c r="C7724">
        <v>-2.1619999999999999E-3</v>
      </c>
      <c r="D7724">
        <f t="shared" si="120"/>
        <v>-2.1645030095730142E-3</v>
      </c>
    </row>
    <row r="7725" spans="1:4" x14ac:dyDescent="0.25">
      <c r="A7725" t="s">
        <v>4677</v>
      </c>
      <c r="B7725">
        <v>291.92998999999998</v>
      </c>
      <c r="C7725">
        <v>2.027E-2</v>
      </c>
      <c r="D7725">
        <f t="shared" si="120"/>
        <v>2.0067760247312574E-2</v>
      </c>
    </row>
    <row r="7726" spans="1:4" x14ac:dyDescent="0.25">
      <c r="A7726" t="s">
        <v>4678</v>
      </c>
      <c r="B7726">
        <v>288.63</v>
      </c>
      <c r="C7726">
        <v>-1.1304E-2</v>
      </c>
      <c r="D7726">
        <f t="shared" si="120"/>
        <v>-1.1368422205936674E-2</v>
      </c>
    </row>
    <row r="7727" spans="1:4" x14ac:dyDescent="0.25">
      <c r="A7727" t="s">
        <v>4679</v>
      </c>
      <c r="B7727">
        <v>286.29001</v>
      </c>
      <c r="C7727">
        <v>-8.1069999999999996E-3</v>
      </c>
      <c r="D7727">
        <f t="shared" si="120"/>
        <v>-8.1402730143946313E-3</v>
      </c>
    </row>
    <row r="7728" spans="1:4" x14ac:dyDescent="0.25">
      <c r="A7728" t="s">
        <v>4680</v>
      </c>
      <c r="B7728">
        <v>285.04001</v>
      </c>
      <c r="C7728">
        <v>-4.3660000000000001E-3</v>
      </c>
      <c r="D7728">
        <f t="shared" si="120"/>
        <v>-4.3757616465129419E-3</v>
      </c>
    </row>
    <row r="7729" spans="1:4" x14ac:dyDescent="0.25">
      <c r="A7729" s="1">
        <v>43839</v>
      </c>
      <c r="B7729">
        <v>285.94</v>
      </c>
      <c r="C7729">
        <v>3.1570000000000001E-3</v>
      </c>
      <c r="D7729">
        <f t="shared" si="120"/>
        <v>3.1524422206426514E-3</v>
      </c>
    </row>
    <row r="7730" spans="1:4" x14ac:dyDescent="0.25">
      <c r="A7730" s="1">
        <v>43870</v>
      </c>
      <c r="B7730">
        <v>287.20001000000002</v>
      </c>
      <c r="C7730">
        <v>4.4070000000000003E-3</v>
      </c>
      <c r="D7730">
        <f t="shared" si="120"/>
        <v>4.3968733919919293E-3</v>
      </c>
    </row>
    <row r="7731" spans="1:4" x14ac:dyDescent="0.25">
      <c r="A7731" s="1">
        <v>43899</v>
      </c>
      <c r="B7731">
        <v>274.63</v>
      </c>
      <c r="C7731">
        <v>-4.3767E-2</v>
      </c>
      <c r="D7731">
        <f t="shared" si="120"/>
        <v>-4.4754134808549166E-2</v>
      </c>
    </row>
    <row r="7732" spans="1:4" x14ac:dyDescent="0.25">
      <c r="A7732" s="1">
        <v>43930</v>
      </c>
      <c r="B7732">
        <v>269.66000000000003</v>
      </c>
      <c r="C7732">
        <v>-1.8096999999999999E-2</v>
      </c>
      <c r="D7732">
        <f t="shared" si="120"/>
        <v>-1.8262830978532242E-2</v>
      </c>
    </row>
    <row r="7733" spans="1:4" x14ac:dyDescent="0.25">
      <c r="A7733" s="1">
        <v>44052</v>
      </c>
      <c r="B7733">
        <v>269.26001000000002</v>
      </c>
      <c r="C7733">
        <v>-1.4829999999999999E-3</v>
      </c>
      <c r="D7733">
        <f t="shared" si="120"/>
        <v>-1.4844135160155664E-3</v>
      </c>
    </row>
    <row r="7734" spans="1:4" x14ac:dyDescent="0.25">
      <c r="A7734" s="1">
        <v>44083</v>
      </c>
      <c r="B7734">
        <v>277.04001</v>
      </c>
      <c r="C7734">
        <v>2.8894E-2</v>
      </c>
      <c r="D7734">
        <f t="shared" si="120"/>
        <v>2.8484443500123448E-2</v>
      </c>
    </row>
    <row r="7735" spans="1:4" x14ac:dyDescent="0.25">
      <c r="A7735" s="1">
        <v>44113</v>
      </c>
      <c r="B7735">
        <v>272.70001000000002</v>
      </c>
      <c r="C7735">
        <v>-1.5665999999999999E-2</v>
      </c>
      <c r="D7735">
        <f t="shared" si="120"/>
        <v>-1.5789609668160492E-2</v>
      </c>
    </row>
    <row r="7736" spans="1:4" x14ac:dyDescent="0.25">
      <c r="A7736" s="1">
        <v>44144</v>
      </c>
      <c r="B7736">
        <v>276.32999000000001</v>
      </c>
      <c r="C7736">
        <v>1.3311E-2</v>
      </c>
      <c r="D7736">
        <f t="shared" si="120"/>
        <v>1.3223440957762353E-2</v>
      </c>
    </row>
    <row r="7737" spans="1:4" x14ac:dyDescent="0.25">
      <c r="A7737" t="s">
        <v>4681</v>
      </c>
      <c r="B7737">
        <v>280.64999</v>
      </c>
      <c r="C7737">
        <v>1.5633999999999999E-2</v>
      </c>
      <c r="D7737">
        <f t="shared" si="120"/>
        <v>1.5512538276999893E-2</v>
      </c>
    </row>
    <row r="7738" spans="1:4" x14ac:dyDescent="0.25">
      <c r="A7738" t="s">
        <v>4682</v>
      </c>
      <c r="B7738">
        <v>285.57999000000001</v>
      </c>
      <c r="C7738">
        <v>1.7565999999999998E-2</v>
      </c>
      <c r="D7738">
        <f t="shared" si="120"/>
        <v>1.7413859229052808E-2</v>
      </c>
    </row>
    <row r="7739" spans="1:4" x14ac:dyDescent="0.25">
      <c r="A7739" t="s">
        <v>4683</v>
      </c>
      <c r="B7739">
        <v>281.63</v>
      </c>
      <c r="C7739">
        <v>-1.3831E-2</v>
      </c>
      <c r="D7739">
        <f t="shared" si="120"/>
        <v>-1.3928012285247751E-2</v>
      </c>
    </row>
    <row r="7740" spans="1:4" x14ac:dyDescent="0.25">
      <c r="A7740" t="s">
        <v>4684</v>
      </c>
      <c r="B7740">
        <v>279.95999</v>
      </c>
      <c r="C7740">
        <v>-5.9300000000000004E-3</v>
      </c>
      <c r="D7740">
        <f t="shared" si="120"/>
        <v>-5.9474525984933345E-3</v>
      </c>
    </row>
    <row r="7741" spans="1:4" x14ac:dyDescent="0.25">
      <c r="A7741" t="s">
        <v>4685</v>
      </c>
      <c r="B7741">
        <v>275.19</v>
      </c>
      <c r="C7741">
        <v>-1.7038000000000001E-2</v>
      </c>
      <c r="D7741">
        <f t="shared" si="120"/>
        <v>-1.7184931912275905E-2</v>
      </c>
    </row>
    <row r="7742" spans="1:4" x14ac:dyDescent="0.25">
      <c r="A7742" t="s">
        <v>4686</v>
      </c>
      <c r="B7742">
        <v>272.35001</v>
      </c>
      <c r="C7742">
        <v>-1.0319999999999999E-2</v>
      </c>
      <c r="D7742">
        <f t="shared" si="120"/>
        <v>-1.0373727642531952E-2</v>
      </c>
    </row>
    <row r="7743" spans="1:4" x14ac:dyDescent="0.25">
      <c r="A7743" t="s">
        <v>4687</v>
      </c>
      <c r="B7743">
        <v>273.31</v>
      </c>
      <c r="C7743">
        <v>3.5249999999999999E-3</v>
      </c>
      <c r="D7743">
        <f t="shared" si="120"/>
        <v>3.518641545516797E-3</v>
      </c>
    </row>
    <row r="7744" spans="1:4" x14ac:dyDescent="0.25">
      <c r="A7744" t="s">
        <v>4688</v>
      </c>
      <c r="B7744">
        <v>266.54998999999998</v>
      </c>
      <c r="C7744">
        <v>-2.4733999999999999E-2</v>
      </c>
      <c r="D7744">
        <f t="shared" si="120"/>
        <v>-2.5044876340302894E-2</v>
      </c>
    </row>
    <row r="7745" spans="1:4" x14ac:dyDescent="0.25">
      <c r="A7745" t="s">
        <v>4689</v>
      </c>
      <c r="B7745">
        <v>265.70001000000002</v>
      </c>
      <c r="C7745">
        <v>-3.189E-3</v>
      </c>
      <c r="D7745">
        <f t="shared" si="120"/>
        <v>-3.1939153501566093E-3</v>
      </c>
    </row>
    <row r="7746" spans="1:4" x14ac:dyDescent="0.25">
      <c r="A7746" t="s">
        <v>4690</v>
      </c>
      <c r="B7746">
        <v>268.54998999999998</v>
      </c>
      <c r="C7746">
        <v>1.0725999999999999E-2</v>
      </c>
      <c r="D7746">
        <f t="shared" si="120"/>
        <v>1.0669188712254821E-2</v>
      </c>
    </row>
    <row r="7747" spans="1:4" x14ac:dyDescent="0.25">
      <c r="A7747" t="s">
        <v>4691</v>
      </c>
      <c r="B7747">
        <v>272.32999000000001</v>
      </c>
      <c r="C7747">
        <v>1.4076E-2</v>
      </c>
      <c r="D7747">
        <f t="shared" si="120"/>
        <v>1.3977450380293889E-2</v>
      </c>
    </row>
    <row r="7748" spans="1:4" x14ac:dyDescent="0.25">
      <c r="A7748" t="s">
        <v>4692</v>
      </c>
      <c r="B7748">
        <v>272.10998999999998</v>
      </c>
      <c r="C7748">
        <v>-8.0800000000000002E-4</v>
      </c>
      <c r="D7748">
        <f t="shared" ref="D7748:D7811" si="121">LN(B7748/B7747)</f>
        <v>-8.0816993628658144E-4</v>
      </c>
    </row>
    <row r="7749" spans="1:4" x14ac:dyDescent="0.25">
      <c r="A7749" t="s">
        <v>4693</v>
      </c>
      <c r="B7749">
        <v>277.70999</v>
      </c>
      <c r="C7749">
        <v>2.0580000000000001E-2</v>
      </c>
      <c r="D7749">
        <f t="shared" si="121"/>
        <v>2.0371008179981536E-2</v>
      </c>
    </row>
    <row r="7750" spans="1:4" x14ac:dyDescent="0.25">
      <c r="A7750" s="1">
        <v>43840</v>
      </c>
      <c r="B7750">
        <v>277.62</v>
      </c>
      <c r="C7750">
        <v>-3.2400000000000001E-4</v>
      </c>
      <c r="D7750">
        <f t="shared" si="121"/>
        <v>-3.2409559147951743E-4</v>
      </c>
    </row>
    <row r="7751" spans="1:4" x14ac:dyDescent="0.25">
      <c r="A7751" s="1">
        <v>43871</v>
      </c>
      <c r="B7751">
        <v>279.31</v>
      </c>
      <c r="C7751">
        <v>6.0870000000000004E-3</v>
      </c>
      <c r="D7751">
        <f t="shared" si="121"/>
        <v>6.069003958429596E-3</v>
      </c>
    </row>
    <row r="7752" spans="1:4" x14ac:dyDescent="0.25">
      <c r="A7752" s="1">
        <v>43961</v>
      </c>
      <c r="B7752">
        <v>282.10001</v>
      </c>
      <c r="C7752">
        <v>9.9889999999999996E-3</v>
      </c>
      <c r="D7752">
        <f t="shared" si="121"/>
        <v>9.9393773509796838E-3</v>
      </c>
    </row>
    <row r="7753" spans="1:4" x14ac:dyDescent="0.25">
      <c r="A7753" s="1">
        <v>43992</v>
      </c>
      <c r="B7753">
        <v>276.47000000000003</v>
      </c>
      <c r="C7753">
        <v>-1.9956999999999999E-2</v>
      </c>
      <c r="D7753">
        <f t="shared" si="121"/>
        <v>-2.0159337476276493E-2</v>
      </c>
    </row>
    <row r="7754" spans="1:4" x14ac:dyDescent="0.25">
      <c r="A7754" s="1">
        <v>44022</v>
      </c>
      <c r="B7754">
        <v>282.79001</v>
      </c>
      <c r="C7754">
        <v>2.2859999999999998E-2</v>
      </c>
      <c r="D7754">
        <f t="shared" si="121"/>
        <v>2.2602292100121844E-2</v>
      </c>
    </row>
    <row r="7755" spans="1:4" x14ac:dyDescent="0.25">
      <c r="A7755" s="1">
        <v>44053</v>
      </c>
      <c r="B7755">
        <v>284.51999000000001</v>
      </c>
      <c r="C7755">
        <v>6.1180000000000002E-3</v>
      </c>
      <c r="D7755">
        <f t="shared" si="121"/>
        <v>6.0989066381819867E-3</v>
      </c>
    </row>
    <row r="7756" spans="1:4" x14ac:dyDescent="0.25">
      <c r="A7756" s="1">
        <v>44084</v>
      </c>
      <c r="B7756">
        <v>285.92000999999999</v>
      </c>
      <c r="C7756">
        <v>4.921E-3</v>
      </c>
      <c r="D7756">
        <f t="shared" si="121"/>
        <v>4.908571667535686E-3</v>
      </c>
    </row>
    <row r="7757" spans="1:4" x14ac:dyDescent="0.25">
      <c r="A7757" s="1">
        <v>44175</v>
      </c>
      <c r="B7757">
        <v>286.91000000000003</v>
      </c>
      <c r="C7757">
        <v>3.4619999999999998E-3</v>
      </c>
      <c r="D7757">
        <f t="shared" si="121"/>
        <v>3.456491344246527E-3</v>
      </c>
    </row>
    <row r="7758" spans="1:4" x14ac:dyDescent="0.25">
      <c r="A7758" t="s">
        <v>4694</v>
      </c>
      <c r="B7758">
        <v>290.35998999999998</v>
      </c>
      <c r="C7758">
        <v>1.2024999999999999E-2</v>
      </c>
      <c r="D7758">
        <f t="shared" si="121"/>
        <v>1.1952920246451873E-2</v>
      </c>
    </row>
    <row r="7759" spans="1:4" x14ac:dyDescent="0.25">
      <c r="A7759" t="s">
        <v>4695</v>
      </c>
      <c r="B7759">
        <v>287.08999999999997</v>
      </c>
      <c r="C7759">
        <v>-1.1261999999999999E-2</v>
      </c>
      <c r="D7759">
        <f t="shared" si="121"/>
        <v>-1.1325742525545138E-2</v>
      </c>
    </row>
    <row r="7760" spans="1:4" x14ac:dyDescent="0.25">
      <c r="A7760" t="s">
        <v>4696</v>
      </c>
      <c r="B7760">
        <v>287.54001</v>
      </c>
      <c r="C7760">
        <v>1.567E-3</v>
      </c>
      <c r="D7760">
        <f t="shared" si="121"/>
        <v>1.566260321127177E-3</v>
      </c>
    </row>
    <row r="7761" spans="1:4" x14ac:dyDescent="0.25">
      <c r="A7761" t="s">
        <v>4697</v>
      </c>
      <c r="B7761">
        <v>287.66000000000003</v>
      </c>
      <c r="C7761">
        <v>4.17E-4</v>
      </c>
      <c r="D7761">
        <f t="shared" si="121"/>
        <v>4.1721140352740069E-4</v>
      </c>
    </row>
    <row r="7762" spans="1:4" x14ac:dyDescent="0.25">
      <c r="A7762" t="s">
        <v>4698</v>
      </c>
      <c r="B7762">
        <v>283.73000999999999</v>
      </c>
      <c r="C7762">
        <v>-1.3662000000000001E-2</v>
      </c>
      <c r="D7762">
        <f t="shared" si="121"/>
        <v>-1.3756110201009154E-2</v>
      </c>
    </row>
    <row r="7763" spans="1:4" x14ac:dyDescent="0.25">
      <c r="A7763" t="s">
        <v>4699</v>
      </c>
      <c r="B7763">
        <v>286.04001</v>
      </c>
      <c r="C7763">
        <v>8.1419999999999999E-3</v>
      </c>
      <c r="D7763">
        <f t="shared" si="121"/>
        <v>8.1085791656059052E-3</v>
      </c>
    </row>
    <row r="7764" spans="1:4" x14ac:dyDescent="0.25">
      <c r="A7764" t="s">
        <v>4700</v>
      </c>
      <c r="B7764">
        <v>284.51001000000002</v>
      </c>
      <c r="C7764">
        <v>-5.3489999999999996E-3</v>
      </c>
      <c r="D7764">
        <f t="shared" si="121"/>
        <v>-5.3632586586448323E-3</v>
      </c>
    </row>
    <row r="7765" spans="1:4" x14ac:dyDescent="0.25">
      <c r="A7765" t="s">
        <v>4701</v>
      </c>
      <c r="B7765">
        <v>281.16000000000003</v>
      </c>
      <c r="C7765">
        <v>-1.1775000000000001E-2</v>
      </c>
      <c r="D7765">
        <f t="shared" si="121"/>
        <v>-1.1844535173990407E-2</v>
      </c>
    </row>
    <row r="7766" spans="1:4" x14ac:dyDescent="0.25">
      <c r="A7766" t="s">
        <v>4702</v>
      </c>
      <c r="B7766">
        <v>283</v>
      </c>
      <c r="C7766">
        <v>6.5440000000000003E-3</v>
      </c>
      <c r="D7766">
        <f t="shared" si="121"/>
        <v>6.5229953355329991E-3</v>
      </c>
    </row>
    <row r="7767" spans="1:4" x14ac:dyDescent="0.25">
      <c r="A7767" t="s">
        <v>4703</v>
      </c>
      <c r="B7767">
        <v>276.04001</v>
      </c>
      <c r="C7767">
        <v>-2.4594000000000001E-2</v>
      </c>
      <c r="D7767">
        <f t="shared" si="121"/>
        <v>-2.4901078664203366E-2</v>
      </c>
    </row>
    <row r="7768" spans="1:4" x14ac:dyDescent="0.25">
      <c r="A7768" t="s">
        <v>4704</v>
      </c>
      <c r="B7768">
        <v>276.83999999999997</v>
      </c>
      <c r="C7768">
        <v>2.898E-3</v>
      </c>
      <c r="D7768">
        <f t="shared" si="121"/>
        <v>2.8939029946281843E-3</v>
      </c>
    </row>
    <row r="7769" spans="1:4" x14ac:dyDescent="0.25">
      <c r="A7769" t="s">
        <v>4705</v>
      </c>
      <c r="B7769">
        <v>269.72000000000003</v>
      </c>
      <c r="C7769">
        <v>-2.5718999999999999E-2</v>
      </c>
      <c r="D7769">
        <f t="shared" si="121"/>
        <v>-2.6055338107281167E-2</v>
      </c>
    </row>
    <row r="7770" spans="1:4" x14ac:dyDescent="0.25">
      <c r="A7770" t="s">
        <v>4706</v>
      </c>
      <c r="B7770">
        <v>269.63</v>
      </c>
      <c r="C7770">
        <v>-3.3399999999999999E-4</v>
      </c>
      <c r="D7770">
        <f t="shared" si="121"/>
        <v>-3.3373505454852964E-4</v>
      </c>
    </row>
    <row r="7771" spans="1:4" x14ac:dyDescent="0.25">
      <c r="A7771" t="s">
        <v>4707</v>
      </c>
      <c r="B7771">
        <v>266.70999</v>
      </c>
      <c r="C7771">
        <v>-1.0829999999999999E-2</v>
      </c>
      <c r="D7771">
        <f t="shared" si="121"/>
        <v>-1.0888760507617962E-2</v>
      </c>
    </row>
    <row r="7772" spans="1:4" x14ac:dyDescent="0.25">
      <c r="A7772" s="1">
        <v>43872</v>
      </c>
      <c r="B7772">
        <v>270.73998999999998</v>
      </c>
      <c r="C7772">
        <v>1.511E-2</v>
      </c>
      <c r="D7772">
        <f t="shared" si="121"/>
        <v>1.4997025517618869E-2</v>
      </c>
    </row>
    <row r="7773" spans="1:4" x14ac:dyDescent="0.25">
      <c r="A7773" s="1">
        <v>43901</v>
      </c>
      <c r="B7773">
        <v>277.37</v>
      </c>
      <c r="C7773">
        <v>2.4487999999999999E-2</v>
      </c>
      <c r="D7773">
        <f t="shared" si="121"/>
        <v>2.4193441130551475E-2</v>
      </c>
    </row>
    <row r="7774" spans="1:4" x14ac:dyDescent="0.25">
      <c r="A7774" s="1">
        <v>43932</v>
      </c>
      <c r="B7774">
        <v>282.72000000000003</v>
      </c>
      <c r="C7774">
        <v>1.9288E-2</v>
      </c>
      <c r="D7774">
        <f t="shared" si="121"/>
        <v>1.9104653619001155E-2</v>
      </c>
    </row>
    <row r="7775" spans="1:4" x14ac:dyDescent="0.25">
      <c r="A7775" s="1">
        <v>43962</v>
      </c>
      <c r="B7775">
        <v>285.85001</v>
      </c>
      <c r="C7775">
        <v>1.1070999999999999E-2</v>
      </c>
      <c r="D7775">
        <f t="shared" si="121"/>
        <v>1.1010224121976164E-2</v>
      </c>
    </row>
    <row r="7776" spans="1:4" x14ac:dyDescent="0.25">
      <c r="A7776" s="1">
        <v>43993</v>
      </c>
      <c r="B7776">
        <v>284.23998999999998</v>
      </c>
      <c r="C7776">
        <v>-5.6319999999999999E-3</v>
      </c>
      <c r="D7776">
        <f t="shared" si="121"/>
        <v>-5.6483161621283364E-3</v>
      </c>
    </row>
    <row r="7777" spans="1:4" x14ac:dyDescent="0.25">
      <c r="A7777" s="1">
        <v>44085</v>
      </c>
      <c r="B7777">
        <v>269.97000000000003</v>
      </c>
      <c r="C7777">
        <v>-5.0203999999999999E-2</v>
      </c>
      <c r="D7777">
        <f t="shared" si="121"/>
        <v>-5.1508074817267248E-2</v>
      </c>
    </row>
    <row r="7778" spans="1:4" x14ac:dyDescent="0.25">
      <c r="A7778" s="1">
        <v>44115</v>
      </c>
      <c r="B7778">
        <v>275.57001000000002</v>
      </c>
      <c r="C7778">
        <v>2.0743000000000001E-2</v>
      </c>
      <c r="D7778">
        <f t="shared" si="121"/>
        <v>2.0530874378253704E-2</v>
      </c>
    </row>
    <row r="7779" spans="1:4" x14ac:dyDescent="0.25">
      <c r="A7779" s="1">
        <v>44146</v>
      </c>
      <c r="B7779">
        <v>277.75</v>
      </c>
      <c r="C7779">
        <v>7.9109999999999996E-3</v>
      </c>
      <c r="D7779">
        <f t="shared" si="121"/>
        <v>7.8797124275188438E-3</v>
      </c>
    </row>
    <row r="7780" spans="1:4" x14ac:dyDescent="0.25">
      <c r="A7780" s="1">
        <v>44176</v>
      </c>
      <c r="B7780">
        <v>276.23998999999998</v>
      </c>
      <c r="C7780">
        <v>-5.437E-3</v>
      </c>
      <c r="D7780">
        <f t="shared" si="121"/>
        <v>-5.4514116384086295E-3</v>
      </c>
    </row>
    <row r="7781" spans="1:4" x14ac:dyDescent="0.25">
      <c r="A7781" t="s">
        <v>4708</v>
      </c>
      <c r="B7781">
        <v>277.17000999999999</v>
      </c>
      <c r="C7781">
        <v>3.3670000000000002E-3</v>
      </c>
      <c r="D7781">
        <f t="shared" si="121"/>
        <v>3.3610555483728319E-3</v>
      </c>
    </row>
    <row r="7782" spans="1:4" x14ac:dyDescent="0.25">
      <c r="A7782" t="s">
        <v>4709</v>
      </c>
      <c r="B7782">
        <v>279.57001000000002</v>
      </c>
      <c r="C7782">
        <v>8.659E-3</v>
      </c>
      <c r="D7782">
        <f t="shared" si="121"/>
        <v>8.6216718051868313E-3</v>
      </c>
    </row>
    <row r="7783" spans="1:4" x14ac:dyDescent="0.25">
      <c r="A7783" t="s">
        <v>4710</v>
      </c>
      <c r="B7783">
        <v>272.47000000000003</v>
      </c>
      <c r="C7783">
        <v>-2.5395999999999998E-2</v>
      </c>
      <c r="D7783">
        <f t="shared" si="121"/>
        <v>-2.5724227935251386E-2</v>
      </c>
    </row>
    <row r="7784" spans="1:4" x14ac:dyDescent="0.25">
      <c r="A7784" t="s">
        <v>4711</v>
      </c>
      <c r="B7784">
        <v>269.82999000000001</v>
      </c>
      <c r="C7784">
        <v>-9.6889999999999997E-3</v>
      </c>
      <c r="D7784">
        <f t="shared" si="121"/>
        <v>-9.736422291242346E-3</v>
      </c>
    </row>
    <row r="7785" spans="1:4" x14ac:dyDescent="0.25">
      <c r="A7785" t="s">
        <v>4712</v>
      </c>
      <c r="B7785">
        <v>270.92998999999998</v>
      </c>
      <c r="C7785">
        <v>4.0769999999999999E-3</v>
      </c>
      <c r="D7785">
        <f t="shared" si="121"/>
        <v>4.0683540125168493E-3</v>
      </c>
    </row>
    <row r="7786" spans="1:4" x14ac:dyDescent="0.25">
      <c r="A7786" t="s">
        <v>4713</v>
      </c>
      <c r="B7786">
        <v>269.81</v>
      </c>
      <c r="C7786">
        <v>-4.1339999999999997E-3</v>
      </c>
      <c r="D7786">
        <f t="shared" si="121"/>
        <v>-4.1424404419127241E-3</v>
      </c>
    </row>
    <row r="7787" spans="1:4" x14ac:dyDescent="0.25">
      <c r="A7787" t="s">
        <v>4714</v>
      </c>
      <c r="B7787">
        <v>271.39999</v>
      </c>
      <c r="C7787">
        <v>5.8929999999999998E-3</v>
      </c>
      <c r="D7787">
        <f t="shared" si="121"/>
        <v>5.8757029757837455E-3</v>
      </c>
    </row>
    <row r="7788" spans="1:4" x14ac:dyDescent="0.25">
      <c r="A7788" t="s">
        <v>4715</v>
      </c>
      <c r="B7788">
        <v>273.31</v>
      </c>
      <c r="C7788">
        <v>7.038E-3</v>
      </c>
      <c r="D7788">
        <f t="shared" si="121"/>
        <v>7.0129715378744713E-3</v>
      </c>
    </row>
    <row r="7789" spans="1:4" x14ac:dyDescent="0.25">
      <c r="A7789" t="s">
        <v>4716</v>
      </c>
      <c r="B7789">
        <v>273.95999</v>
      </c>
      <c r="C7789">
        <v>2.3779999999999999E-3</v>
      </c>
      <c r="D7789">
        <f t="shared" si="121"/>
        <v>2.3753917353660902E-3</v>
      </c>
    </row>
    <row r="7790" spans="1:4" x14ac:dyDescent="0.25">
      <c r="A7790" t="s">
        <v>4717</v>
      </c>
      <c r="B7790">
        <v>275.98998999999998</v>
      </c>
      <c r="C7790">
        <v>7.4099999999999999E-3</v>
      </c>
      <c r="D7790">
        <f t="shared" si="121"/>
        <v>7.3825231154790458E-3</v>
      </c>
    </row>
    <row r="7791" spans="1:4" x14ac:dyDescent="0.25">
      <c r="A7791" t="s">
        <v>4718</v>
      </c>
      <c r="B7791">
        <v>277.41000000000003</v>
      </c>
      <c r="C7791">
        <v>5.1450000000000003E-3</v>
      </c>
      <c r="D7791">
        <f t="shared" si="121"/>
        <v>5.131959314153214E-3</v>
      </c>
    </row>
    <row r="7792" spans="1:4" x14ac:dyDescent="0.25">
      <c r="A7792" s="1">
        <v>43842</v>
      </c>
      <c r="B7792">
        <v>276.60001</v>
      </c>
      <c r="C7792">
        <v>-2.9199999999999999E-3</v>
      </c>
      <c r="D7792">
        <f t="shared" si="121"/>
        <v>-2.9241008737098751E-3</v>
      </c>
    </row>
    <row r="7793" spans="1:4" x14ac:dyDescent="0.25">
      <c r="A7793" s="1">
        <v>43873</v>
      </c>
      <c r="B7793">
        <v>271.10001</v>
      </c>
      <c r="C7793">
        <v>-1.9883999999999999E-2</v>
      </c>
      <c r="D7793">
        <f t="shared" si="121"/>
        <v>-2.0084661992570262E-2</v>
      </c>
    </row>
    <row r="7794" spans="1:4" x14ac:dyDescent="0.25">
      <c r="A7794" s="1">
        <v>43902</v>
      </c>
      <c r="B7794">
        <v>268.14001000000002</v>
      </c>
      <c r="C7794">
        <v>-1.0918000000000001E-2</v>
      </c>
      <c r="D7794">
        <f t="shared" si="121"/>
        <v>-1.0978523924011344E-2</v>
      </c>
    </row>
    <row r="7795" spans="1:4" x14ac:dyDescent="0.25">
      <c r="A7795" s="1">
        <v>43933</v>
      </c>
      <c r="B7795">
        <v>263.98998999999998</v>
      </c>
      <c r="C7795">
        <v>-1.5476999999999999E-2</v>
      </c>
      <c r="D7795">
        <f t="shared" si="121"/>
        <v>-1.5598083706570945E-2</v>
      </c>
    </row>
    <row r="7796" spans="1:4" x14ac:dyDescent="0.25">
      <c r="A7796" s="1">
        <v>44024</v>
      </c>
      <c r="B7796">
        <v>262.64001000000002</v>
      </c>
      <c r="C7796">
        <v>-5.1139999999999996E-3</v>
      </c>
      <c r="D7796">
        <f t="shared" si="121"/>
        <v>-5.126874492526386E-3</v>
      </c>
    </row>
    <row r="7797" spans="1:4" x14ac:dyDescent="0.25">
      <c r="A7797" s="1">
        <v>44055</v>
      </c>
      <c r="B7797">
        <v>261.72000000000003</v>
      </c>
      <c r="C7797">
        <v>-3.503E-3</v>
      </c>
      <c r="D7797">
        <f t="shared" si="121"/>
        <v>-3.5090812667298876E-3</v>
      </c>
    </row>
    <row r="7798" spans="1:4" x14ac:dyDescent="0.25">
      <c r="A7798" s="1">
        <v>44086</v>
      </c>
      <c r="B7798">
        <v>265.57999000000001</v>
      </c>
      <c r="C7798">
        <v>1.4749E-2</v>
      </c>
      <c r="D7798">
        <f t="shared" si="121"/>
        <v>1.4640845907204943E-2</v>
      </c>
    </row>
    <row r="7799" spans="1:4" x14ac:dyDescent="0.25">
      <c r="A7799" s="1">
        <v>44116</v>
      </c>
      <c r="B7799">
        <v>264.81</v>
      </c>
      <c r="C7799">
        <v>-2.8990000000000001E-3</v>
      </c>
      <c r="D7799">
        <f t="shared" si="121"/>
        <v>-2.9034882084918653E-3</v>
      </c>
    </row>
    <row r="7800" spans="1:4" x14ac:dyDescent="0.25">
      <c r="A7800" s="1">
        <v>44147</v>
      </c>
      <c r="B7800">
        <v>264.54998999999998</v>
      </c>
      <c r="C7800">
        <v>-9.8200000000000002E-4</v>
      </c>
      <c r="D7800">
        <f t="shared" si="121"/>
        <v>-9.8235615014905984E-4</v>
      </c>
    </row>
    <row r="7801" spans="1:4" x14ac:dyDescent="0.25">
      <c r="A7801" t="s">
        <v>4719</v>
      </c>
      <c r="B7801">
        <v>265.57999000000001</v>
      </c>
      <c r="C7801">
        <v>3.8930000000000002E-3</v>
      </c>
      <c r="D7801">
        <f t="shared" si="121"/>
        <v>3.8858443586409748E-3</v>
      </c>
    </row>
    <row r="7802" spans="1:4" x14ac:dyDescent="0.25">
      <c r="A7802" t="s">
        <v>4720</v>
      </c>
      <c r="B7802">
        <v>267.98000999999999</v>
      </c>
      <c r="C7802">
        <v>9.0369999999999999E-3</v>
      </c>
      <c r="D7802">
        <f t="shared" si="121"/>
        <v>8.9963122679359298E-3</v>
      </c>
    </row>
    <row r="7803" spans="1:4" x14ac:dyDescent="0.25">
      <c r="A7803" t="s">
        <v>4721</v>
      </c>
      <c r="B7803">
        <v>269.58999999999997</v>
      </c>
      <c r="C7803">
        <v>6.0080000000000003E-3</v>
      </c>
      <c r="D7803">
        <f t="shared" si="121"/>
        <v>5.9898981854177528E-3</v>
      </c>
    </row>
    <row r="7804" spans="1:4" x14ac:dyDescent="0.25">
      <c r="A7804" t="s">
        <v>4722</v>
      </c>
      <c r="B7804">
        <v>273.97000000000003</v>
      </c>
      <c r="C7804">
        <v>1.6247000000000001E-2</v>
      </c>
      <c r="D7804">
        <f t="shared" si="121"/>
        <v>1.6116324980515143E-2</v>
      </c>
    </row>
    <row r="7805" spans="1:4" x14ac:dyDescent="0.25">
      <c r="A7805" t="s">
        <v>4723</v>
      </c>
      <c r="B7805">
        <v>270.45001000000002</v>
      </c>
      <c r="C7805">
        <v>-1.2848E-2</v>
      </c>
      <c r="D7805">
        <f t="shared" si="121"/>
        <v>-1.2931336049765032E-2</v>
      </c>
    </row>
    <row r="7806" spans="1:4" x14ac:dyDescent="0.25">
      <c r="A7806" t="s">
        <v>4724</v>
      </c>
      <c r="B7806">
        <v>270.98998999999998</v>
      </c>
      <c r="C7806">
        <v>1.9970000000000001E-3</v>
      </c>
      <c r="D7806">
        <f t="shared" si="121"/>
        <v>1.9946076352837434E-3</v>
      </c>
    </row>
    <row r="7807" spans="1:4" x14ac:dyDescent="0.25">
      <c r="A7807" t="s">
        <v>4725</v>
      </c>
      <c r="B7807">
        <v>270.04001</v>
      </c>
      <c r="C7807">
        <v>-3.506E-3</v>
      </c>
      <c r="D7807">
        <f t="shared" si="121"/>
        <v>-3.5117497229104492E-3</v>
      </c>
    </row>
    <row r="7808" spans="1:4" x14ac:dyDescent="0.25">
      <c r="A7808" t="s">
        <v>4726</v>
      </c>
      <c r="B7808">
        <v>269.81</v>
      </c>
      <c r="C7808">
        <v>-8.52E-4</v>
      </c>
      <c r="D7808">
        <f t="shared" si="121"/>
        <v>-8.5212562621928901E-4</v>
      </c>
    </row>
    <row r="7809" spans="1:4" x14ac:dyDescent="0.25">
      <c r="A7809" t="s">
        <v>4727</v>
      </c>
      <c r="B7809">
        <v>270.92000999999999</v>
      </c>
      <c r="C7809">
        <v>4.1139999999999996E-3</v>
      </c>
      <c r="D7809">
        <f t="shared" si="121"/>
        <v>4.1056036789669011E-3</v>
      </c>
    </row>
    <row r="7810" spans="1:4" x14ac:dyDescent="0.25">
      <c r="A7810" t="s">
        <v>4728</v>
      </c>
      <c r="B7810">
        <v>269.25</v>
      </c>
      <c r="C7810">
        <v>-6.1640000000000002E-3</v>
      </c>
      <c r="D7810">
        <f t="shared" si="121"/>
        <v>-6.1832952214695104E-3</v>
      </c>
    </row>
    <row r="7811" spans="1:4" x14ac:dyDescent="0.25">
      <c r="A7811" t="s">
        <v>4729</v>
      </c>
      <c r="B7811">
        <v>266.19</v>
      </c>
      <c r="C7811">
        <v>-1.1365E-2</v>
      </c>
      <c r="D7811">
        <f t="shared" si="121"/>
        <v>-1.142997652114182E-2</v>
      </c>
    </row>
    <row r="7812" spans="1:4" x14ac:dyDescent="0.25">
      <c r="A7812" t="s">
        <v>4730</v>
      </c>
      <c r="B7812">
        <v>265.26001000000002</v>
      </c>
      <c r="C7812">
        <v>-3.4940000000000001E-3</v>
      </c>
      <c r="D7812">
        <f t="shared" ref="D7812:D7875" si="122">LN(B7812/B7811)</f>
        <v>-3.4998247502884103E-3</v>
      </c>
    </row>
    <row r="7813" spans="1:4" x14ac:dyDescent="0.25">
      <c r="A7813" t="s">
        <v>4731</v>
      </c>
      <c r="B7813">
        <v>265.62</v>
      </c>
      <c r="C7813">
        <v>1.3569999999999999E-3</v>
      </c>
      <c r="D7813">
        <f t="shared" si="122"/>
        <v>1.3562012070368601E-3</v>
      </c>
    </row>
    <row r="7814" spans="1:4" x14ac:dyDescent="0.25">
      <c r="A7814" s="1">
        <v>44287</v>
      </c>
      <c r="B7814">
        <v>263.92000999999999</v>
      </c>
      <c r="C7814">
        <v>-6.4000000000000003E-3</v>
      </c>
      <c r="D7814">
        <f t="shared" si="122"/>
        <v>-6.4206511615096688E-3</v>
      </c>
    </row>
    <row r="7815" spans="1:4" x14ac:dyDescent="0.25">
      <c r="A7815" s="1">
        <v>44317</v>
      </c>
      <c r="B7815">
        <v>266.04998999999998</v>
      </c>
      <c r="C7815">
        <v>8.071E-3</v>
      </c>
      <c r="D7815">
        <f t="shared" si="122"/>
        <v>8.0381586448628663E-3</v>
      </c>
    </row>
    <row r="7816" spans="1:4" x14ac:dyDescent="0.25">
      <c r="A7816" s="1">
        <v>44348</v>
      </c>
      <c r="B7816">
        <v>267.57001000000002</v>
      </c>
      <c r="C7816">
        <v>5.7130000000000002E-3</v>
      </c>
      <c r="D7816">
        <f t="shared" si="122"/>
        <v>5.6970282641649744E-3</v>
      </c>
    </row>
    <row r="7817" spans="1:4" x14ac:dyDescent="0.25">
      <c r="A7817" s="1">
        <v>44378</v>
      </c>
      <c r="B7817">
        <v>266.26001000000002</v>
      </c>
      <c r="C7817">
        <v>-4.8960000000000002E-3</v>
      </c>
      <c r="D7817">
        <f t="shared" si="122"/>
        <v>-4.9079391585773978E-3</v>
      </c>
    </row>
    <row r="7818" spans="1:4" x14ac:dyDescent="0.25">
      <c r="A7818" s="1">
        <v>44409</v>
      </c>
      <c r="B7818">
        <v>269.08999999999997</v>
      </c>
      <c r="C7818">
        <v>1.0629E-2</v>
      </c>
      <c r="D7818">
        <f t="shared" si="122"/>
        <v>1.0572583574604912E-2</v>
      </c>
    </row>
    <row r="7819" spans="1:4" x14ac:dyDescent="0.25">
      <c r="A7819" s="1">
        <v>44501</v>
      </c>
      <c r="B7819">
        <v>271.23000999999999</v>
      </c>
      <c r="C7819">
        <v>7.953E-3</v>
      </c>
      <c r="D7819">
        <f t="shared" si="122"/>
        <v>7.9213101508115759E-3</v>
      </c>
    </row>
    <row r="7820" spans="1:4" x14ac:dyDescent="0.25">
      <c r="A7820" s="1">
        <v>44531</v>
      </c>
      <c r="B7820">
        <v>276.32999000000001</v>
      </c>
      <c r="C7820">
        <v>1.8803E-2</v>
      </c>
      <c r="D7820">
        <f t="shared" si="122"/>
        <v>1.8628561193176168E-2</v>
      </c>
    </row>
    <row r="7821" spans="1:4" x14ac:dyDescent="0.25">
      <c r="A7821" t="s">
        <v>4732</v>
      </c>
      <c r="B7821">
        <v>274.04998999999998</v>
      </c>
      <c r="C7821">
        <v>-8.2509999999999997E-3</v>
      </c>
      <c r="D7821">
        <f t="shared" si="122"/>
        <v>-8.2852324772051886E-3</v>
      </c>
    </row>
    <row r="7822" spans="1:4" x14ac:dyDescent="0.25">
      <c r="A7822" t="s">
        <v>4733</v>
      </c>
      <c r="B7822">
        <v>268.33999999999997</v>
      </c>
      <c r="C7822">
        <v>-2.0836E-2</v>
      </c>
      <c r="D7822">
        <f t="shared" si="122"/>
        <v>-2.1055701840107518E-2</v>
      </c>
    </row>
    <row r="7823" spans="1:4" x14ac:dyDescent="0.25">
      <c r="A7823" t="s">
        <v>4734</v>
      </c>
      <c r="B7823">
        <v>275.58999999999997</v>
      </c>
      <c r="C7823">
        <v>2.7018E-2</v>
      </c>
      <c r="D7823">
        <f t="shared" si="122"/>
        <v>2.6659420848633895E-2</v>
      </c>
    </row>
    <row r="7824" spans="1:4" x14ac:dyDescent="0.25">
      <c r="A7824" t="s">
        <v>4735</v>
      </c>
      <c r="B7824">
        <v>273.19</v>
      </c>
      <c r="C7824">
        <v>-8.7089999999999997E-3</v>
      </c>
      <c r="D7824">
        <f t="shared" si="122"/>
        <v>-8.7467302053220244E-3</v>
      </c>
    </row>
    <row r="7825" spans="1:4" x14ac:dyDescent="0.25">
      <c r="A7825" t="s">
        <v>4736</v>
      </c>
      <c r="B7825">
        <v>274.29998999999998</v>
      </c>
      <c r="C7825">
        <v>4.0629999999999998E-3</v>
      </c>
      <c r="D7825">
        <f t="shared" si="122"/>
        <v>4.0548376814849348E-3</v>
      </c>
    </row>
    <row r="7826" spans="1:4" x14ac:dyDescent="0.25">
      <c r="A7826" t="s">
        <v>4737</v>
      </c>
      <c r="B7826">
        <v>279.04998999999998</v>
      </c>
      <c r="C7826">
        <v>1.7316999999999999E-2</v>
      </c>
      <c r="D7826">
        <f t="shared" si="122"/>
        <v>1.7168579911447872E-2</v>
      </c>
    </row>
    <row r="7827" spans="1:4" x14ac:dyDescent="0.25">
      <c r="A7827" t="s">
        <v>4738</v>
      </c>
      <c r="B7827">
        <v>284</v>
      </c>
      <c r="C7827">
        <v>1.7739000000000001E-2</v>
      </c>
      <c r="D7827">
        <f t="shared" si="122"/>
        <v>1.7583296762635939E-2</v>
      </c>
    </row>
    <row r="7828" spans="1:4" x14ac:dyDescent="0.25">
      <c r="A7828" t="s">
        <v>4739</v>
      </c>
      <c r="B7828">
        <v>285.07999000000001</v>
      </c>
      <c r="C7828">
        <v>3.803E-3</v>
      </c>
      <c r="D7828">
        <f t="shared" si="122"/>
        <v>3.7955693945905134E-3</v>
      </c>
    </row>
    <row r="7829" spans="1:4" x14ac:dyDescent="0.25">
      <c r="A7829" t="s">
        <v>4740</v>
      </c>
      <c r="B7829">
        <v>282.60001</v>
      </c>
      <c r="C7829">
        <v>-8.6990000000000001E-3</v>
      </c>
      <c r="D7829">
        <f t="shared" si="122"/>
        <v>-8.7373019196659435E-3</v>
      </c>
    </row>
    <row r="7830" spans="1:4" x14ac:dyDescent="0.25">
      <c r="A7830" t="s">
        <v>4741</v>
      </c>
      <c r="B7830">
        <v>274.04998999999998</v>
      </c>
      <c r="C7830">
        <v>-3.0255000000000001E-2</v>
      </c>
      <c r="D7830">
        <f t="shared" si="122"/>
        <v>-3.0721970633697627E-2</v>
      </c>
    </row>
    <row r="7831" spans="1:4" x14ac:dyDescent="0.25">
      <c r="A7831" t="s">
        <v>4742</v>
      </c>
      <c r="B7831">
        <v>278.04998999999998</v>
      </c>
      <c r="C7831">
        <v>1.4596E-2</v>
      </c>
      <c r="D7831">
        <f t="shared" si="122"/>
        <v>1.449038266638474E-2</v>
      </c>
    </row>
    <row r="7832" spans="1:4" x14ac:dyDescent="0.25">
      <c r="A7832" t="s">
        <v>4743</v>
      </c>
      <c r="B7832">
        <v>270.82001000000002</v>
      </c>
      <c r="C7832">
        <v>-2.6002000000000001E-2</v>
      </c>
      <c r="D7832">
        <f t="shared" si="122"/>
        <v>-2.6346487189245517E-2</v>
      </c>
    </row>
    <row r="7833" spans="1:4" x14ac:dyDescent="0.25">
      <c r="A7833" s="1">
        <v>44198</v>
      </c>
      <c r="B7833">
        <v>270.07001000000002</v>
      </c>
      <c r="C7833">
        <v>-2.7690000000000002E-3</v>
      </c>
      <c r="D7833">
        <f t="shared" si="122"/>
        <v>-2.7732087963755598E-3</v>
      </c>
    </row>
    <row r="7834" spans="1:4" x14ac:dyDescent="0.25">
      <c r="A7834" s="1">
        <v>44229</v>
      </c>
      <c r="B7834">
        <v>272.16000000000003</v>
      </c>
      <c r="C7834">
        <v>7.7390000000000002E-3</v>
      </c>
      <c r="D7834">
        <f t="shared" si="122"/>
        <v>7.7089069643550582E-3</v>
      </c>
    </row>
    <row r="7835" spans="1:4" x14ac:dyDescent="0.25">
      <c r="A7835" s="1">
        <v>44257</v>
      </c>
      <c r="B7835">
        <v>274.17000999999999</v>
      </c>
      <c r="C7835">
        <v>7.3850000000000001E-3</v>
      </c>
      <c r="D7835">
        <f t="shared" si="122"/>
        <v>7.3582597783882504E-3</v>
      </c>
    </row>
    <row r="7836" spans="1:4" x14ac:dyDescent="0.25">
      <c r="A7836" s="1">
        <v>44288</v>
      </c>
      <c r="B7836">
        <v>278.82001000000002</v>
      </c>
      <c r="C7836">
        <v>1.6959999999999999E-2</v>
      </c>
      <c r="D7836">
        <f t="shared" si="122"/>
        <v>1.6818059764434328E-2</v>
      </c>
    </row>
    <row r="7837" spans="1:4" x14ac:dyDescent="0.25">
      <c r="A7837" s="1">
        <v>44318</v>
      </c>
      <c r="B7837">
        <v>278.85998999999998</v>
      </c>
      <c r="C7837">
        <v>1.4300000000000001E-4</v>
      </c>
      <c r="D7837">
        <f t="shared" si="122"/>
        <v>1.4337971621171684E-4</v>
      </c>
    </row>
    <row r="7838" spans="1:4" x14ac:dyDescent="0.25">
      <c r="A7838" s="1">
        <v>44410</v>
      </c>
      <c r="B7838">
        <v>280.02999999999997</v>
      </c>
      <c r="C7838">
        <v>4.1960000000000001E-3</v>
      </c>
      <c r="D7838">
        <f t="shared" si="122"/>
        <v>4.1869123804204522E-3</v>
      </c>
    </row>
    <row r="7839" spans="1:4" x14ac:dyDescent="0.25">
      <c r="A7839" s="1">
        <v>44441</v>
      </c>
      <c r="B7839">
        <v>276.76999000000001</v>
      </c>
      <c r="C7839">
        <v>-1.1642E-2</v>
      </c>
      <c r="D7839">
        <f t="shared" si="122"/>
        <v>-1.1709940051165784E-2</v>
      </c>
    </row>
    <row r="7840" spans="1:4" x14ac:dyDescent="0.25">
      <c r="A7840" s="1">
        <v>44471</v>
      </c>
      <c r="B7840">
        <v>278.69</v>
      </c>
      <c r="C7840">
        <v>6.9369999999999996E-3</v>
      </c>
      <c r="D7840">
        <f t="shared" si="122"/>
        <v>6.9132527328344294E-3</v>
      </c>
    </row>
    <row r="7841" spans="1:4" x14ac:dyDescent="0.25">
      <c r="A7841" s="1">
        <v>44502</v>
      </c>
      <c r="B7841">
        <v>277.06</v>
      </c>
      <c r="C7841">
        <v>-5.849E-3</v>
      </c>
      <c r="D7841">
        <f t="shared" si="122"/>
        <v>-5.8659637389422122E-3</v>
      </c>
    </row>
    <row r="7842" spans="1:4" x14ac:dyDescent="0.25">
      <c r="A7842" s="1">
        <v>44532</v>
      </c>
      <c r="B7842">
        <v>277.51001000000002</v>
      </c>
      <c r="C7842">
        <v>1.624E-3</v>
      </c>
      <c r="D7842">
        <f t="shared" si="122"/>
        <v>1.6229153782468038E-3</v>
      </c>
    </row>
    <row r="7843" spans="1:4" x14ac:dyDescent="0.25">
      <c r="A7843" t="s">
        <v>4744</v>
      </c>
      <c r="B7843">
        <v>275.39001000000002</v>
      </c>
      <c r="C7843">
        <v>-7.639E-3</v>
      </c>
      <c r="D7843">
        <f t="shared" si="122"/>
        <v>-7.6686934811651857E-3</v>
      </c>
    </row>
    <row r="7844" spans="1:4" x14ac:dyDescent="0.25">
      <c r="A7844" t="s">
        <v>4745</v>
      </c>
      <c r="B7844">
        <v>280.92000999999999</v>
      </c>
      <c r="C7844">
        <v>2.0081000000000002E-2</v>
      </c>
      <c r="D7844">
        <f t="shared" si="122"/>
        <v>1.9881655761327496E-2</v>
      </c>
    </row>
    <row r="7845" spans="1:4" x14ac:dyDescent="0.25">
      <c r="A7845" t="s">
        <v>4746</v>
      </c>
      <c r="B7845">
        <v>283.04998999999998</v>
      </c>
      <c r="C7845">
        <v>7.5820000000000002E-3</v>
      </c>
      <c r="D7845">
        <f t="shared" si="122"/>
        <v>7.5535582650789407E-3</v>
      </c>
    </row>
    <row r="7846" spans="1:4" x14ac:dyDescent="0.25">
      <c r="A7846" t="s">
        <v>4747</v>
      </c>
      <c r="B7846">
        <v>279.64001000000002</v>
      </c>
      <c r="C7846">
        <v>-1.2047E-2</v>
      </c>
      <c r="D7846">
        <f t="shared" si="122"/>
        <v>-1.2120427749174085E-2</v>
      </c>
    </row>
    <row r="7847" spans="1:4" x14ac:dyDescent="0.25">
      <c r="A7847" t="s">
        <v>4748</v>
      </c>
      <c r="B7847">
        <v>275.85001</v>
      </c>
      <c r="C7847">
        <v>-1.3553000000000001E-2</v>
      </c>
      <c r="D7847">
        <f t="shared" si="122"/>
        <v>-1.3645821434021948E-2</v>
      </c>
    </row>
    <row r="7848" spans="1:4" x14ac:dyDescent="0.25">
      <c r="A7848" t="s">
        <v>4749</v>
      </c>
      <c r="B7848">
        <v>267.23998999999998</v>
      </c>
      <c r="C7848">
        <v>-3.1213000000000001E-2</v>
      </c>
      <c r="D7848">
        <f t="shared" si="122"/>
        <v>-3.1710182332297263E-2</v>
      </c>
    </row>
    <row r="7849" spans="1:4" x14ac:dyDescent="0.25">
      <c r="A7849" t="s">
        <v>4750</v>
      </c>
      <c r="B7849">
        <v>259.97000000000003</v>
      </c>
      <c r="C7849">
        <v>-2.7203999999999999E-2</v>
      </c>
      <c r="D7849">
        <f t="shared" si="122"/>
        <v>-2.7580853894901437E-2</v>
      </c>
    </row>
    <row r="7850" spans="1:4" x14ac:dyDescent="0.25">
      <c r="A7850" t="s">
        <v>4751</v>
      </c>
      <c r="B7850">
        <v>255.25</v>
      </c>
      <c r="C7850">
        <v>-1.8155999999999999E-2</v>
      </c>
      <c r="D7850">
        <f t="shared" si="122"/>
        <v>-1.832278269805139E-2</v>
      </c>
    </row>
    <row r="7851" spans="1:4" x14ac:dyDescent="0.25">
      <c r="A7851" t="s">
        <v>4752</v>
      </c>
      <c r="B7851">
        <v>258.33999999999997</v>
      </c>
      <c r="C7851">
        <v>1.2106E-2</v>
      </c>
      <c r="D7851">
        <f t="shared" si="122"/>
        <v>1.2033089759094394E-2</v>
      </c>
    </row>
    <row r="7852" spans="1:4" x14ac:dyDescent="0.25">
      <c r="A7852" s="1">
        <v>44199</v>
      </c>
      <c r="B7852">
        <v>261.62</v>
      </c>
      <c r="C7852">
        <v>1.2696000000000001E-2</v>
      </c>
      <c r="D7852">
        <f t="shared" si="122"/>
        <v>1.2616522456211542E-2</v>
      </c>
    </row>
    <row r="7853" spans="1:4" x14ac:dyDescent="0.25">
      <c r="A7853" s="1">
        <v>44230</v>
      </c>
      <c r="B7853">
        <v>260.29001</v>
      </c>
      <c r="C7853">
        <v>-5.084E-3</v>
      </c>
      <c r="D7853">
        <f t="shared" si="122"/>
        <v>-5.0966367897456273E-3</v>
      </c>
    </row>
    <row r="7854" spans="1:4" x14ac:dyDescent="0.25">
      <c r="A7854" s="1">
        <v>44258</v>
      </c>
      <c r="B7854">
        <v>257.35998999999998</v>
      </c>
      <c r="C7854">
        <v>-1.1257E-2</v>
      </c>
      <c r="D7854">
        <f t="shared" si="122"/>
        <v>-1.1320588395642385E-2</v>
      </c>
    </row>
    <row r="7855" spans="1:4" x14ac:dyDescent="0.25">
      <c r="A7855" s="1">
        <v>44289</v>
      </c>
      <c r="B7855">
        <v>250.92999</v>
      </c>
      <c r="C7855">
        <v>-2.4983999999999999E-2</v>
      </c>
      <c r="D7855">
        <f t="shared" si="122"/>
        <v>-2.5301868152316116E-2</v>
      </c>
    </row>
    <row r="7856" spans="1:4" x14ac:dyDescent="0.25">
      <c r="A7856" s="1">
        <v>44319</v>
      </c>
      <c r="B7856">
        <v>253.52</v>
      </c>
      <c r="C7856">
        <v>1.0322E-2</v>
      </c>
      <c r="D7856">
        <f t="shared" si="122"/>
        <v>1.0268739460288482E-2</v>
      </c>
    </row>
    <row r="7857" spans="1:4" x14ac:dyDescent="0.25">
      <c r="A7857" s="1">
        <v>44411</v>
      </c>
      <c r="B7857">
        <v>259.02999999999997</v>
      </c>
      <c r="C7857">
        <v>2.1734E-2</v>
      </c>
      <c r="D7857">
        <f t="shared" si="122"/>
        <v>2.1501169724912617E-2</v>
      </c>
    </row>
    <row r="7858" spans="1:4" x14ac:dyDescent="0.25">
      <c r="A7858" s="1">
        <v>44442</v>
      </c>
      <c r="B7858">
        <v>264.95999</v>
      </c>
      <c r="C7858">
        <v>2.2893E-2</v>
      </c>
      <c r="D7858">
        <f t="shared" si="122"/>
        <v>2.2634948347770512E-2</v>
      </c>
    </row>
    <row r="7859" spans="1:4" x14ac:dyDescent="0.25">
      <c r="A7859" s="1">
        <v>44472</v>
      </c>
      <c r="B7859">
        <v>266.23998999999998</v>
      </c>
      <c r="C7859">
        <v>4.8310000000000002E-3</v>
      </c>
      <c r="D7859">
        <f t="shared" si="122"/>
        <v>4.8192866173985072E-3</v>
      </c>
    </row>
    <row r="7860" spans="1:4" x14ac:dyDescent="0.25">
      <c r="A7860" s="1">
        <v>44503</v>
      </c>
      <c r="B7860">
        <v>268.85001</v>
      </c>
      <c r="C7860">
        <v>9.8029999999999992E-3</v>
      </c>
      <c r="D7860">
        <f t="shared" si="122"/>
        <v>9.755520378401791E-3</v>
      </c>
    </row>
    <row r="7861" spans="1:4" x14ac:dyDescent="0.25">
      <c r="A7861" s="1">
        <v>44533</v>
      </c>
      <c r="B7861">
        <v>273.10001</v>
      </c>
      <c r="C7861">
        <v>1.5807999999999999E-2</v>
      </c>
      <c r="D7861">
        <f t="shared" si="122"/>
        <v>1.5684424645133952E-2</v>
      </c>
    </row>
    <row r="7862" spans="1:4" x14ac:dyDescent="0.25">
      <c r="A7862" t="s">
        <v>4753</v>
      </c>
      <c r="B7862">
        <v>278.54001</v>
      </c>
      <c r="C7862">
        <v>1.9918999999999999E-2</v>
      </c>
      <c r="D7862">
        <f t="shared" si="122"/>
        <v>1.9723646430148931E-2</v>
      </c>
    </row>
    <row r="7863" spans="1:4" x14ac:dyDescent="0.25">
      <c r="A7863" t="s">
        <v>4754</v>
      </c>
      <c r="B7863">
        <v>282.07999000000001</v>
      </c>
      <c r="C7863">
        <v>1.2709E-2</v>
      </c>
      <c r="D7863">
        <f t="shared" si="122"/>
        <v>1.2628971672191977E-2</v>
      </c>
    </row>
    <row r="7864" spans="1:4" x14ac:dyDescent="0.25">
      <c r="A7864" t="s">
        <v>4755</v>
      </c>
      <c r="B7864">
        <v>280.02999999999997</v>
      </c>
      <c r="C7864">
        <v>-7.267E-3</v>
      </c>
      <c r="D7864">
        <f t="shared" si="122"/>
        <v>-7.2939429116172299E-3</v>
      </c>
    </row>
    <row r="7865" spans="1:4" x14ac:dyDescent="0.25">
      <c r="A7865" t="s">
        <v>4756</v>
      </c>
      <c r="B7865">
        <v>283.16000000000003</v>
      </c>
      <c r="C7865">
        <v>1.1176999999999999E-2</v>
      </c>
      <c r="D7865">
        <f t="shared" si="122"/>
        <v>1.1115368618982109E-2</v>
      </c>
    </row>
    <row r="7866" spans="1:4" x14ac:dyDescent="0.25">
      <c r="A7866" t="s">
        <v>4757</v>
      </c>
      <c r="B7866">
        <v>289.10001</v>
      </c>
      <c r="C7866">
        <v>2.0978E-2</v>
      </c>
      <c r="D7866">
        <f t="shared" si="122"/>
        <v>2.0760574706418348E-2</v>
      </c>
    </row>
    <row r="7867" spans="1:4" x14ac:dyDescent="0.25">
      <c r="A7867" t="s">
        <v>4758</v>
      </c>
      <c r="B7867">
        <v>288.94</v>
      </c>
      <c r="C7867">
        <v>-5.53E-4</v>
      </c>
      <c r="D7867">
        <f t="shared" si="122"/>
        <v>-5.5362951117168878E-4</v>
      </c>
    </row>
    <row r="7868" spans="1:4" x14ac:dyDescent="0.25">
      <c r="A7868" t="s">
        <v>4759</v>
      </c>
      <c r="B7868">
        <v>289.98000999999999</v>
      </c>
      <c r="C7868">
        <v>3.5990000000000002E-3</v>
      </c>
      <c r="D7868">
        <f t="shared" si="122"/>
        <v>3.5929354689486302E-3</v>
      </c>
    </row>
    <row r="7869" spans="1:4" x14ac:dyDescent="0.25">
      <c r="A7869" t="s">
        <v>4760</v>
      </c>
      <c r="B7869">
        <v>292.75</v>
      </c>
      <c r="C7869">
        <v>9.5519999999999997E-3</v>
      </c>
      <c r="D7869">
        <f t="shared" si="122"/>
        <v>9.5070129076426577E-3</v>
      </c>
    </row>
    <row r="7870" spans="1:4" x14ac:dyDescent="0.25">
      <c r="A7870" t="s">
        <v>4761</v>
      </c>
      <c r="B7870">
        <v>297.17998999999998</v>
      </c>
      <c r="C7870">
        <v>1.5132E-2</v>
      </c>
      <c r="D7870">
        <f t="shared" si="122"/>
        <v>1.5018979700734011E-2</v>
      </c>
    </row>
    <row r="7871" spans="1:4" x14ac:dyDescent="0.25">
      <c r="A7871" t="s">
        <v>4762</v>
      </c>
      <c r="B7871">
        <v>303.81</v>
      </c>
      <c r="C7871">
        <v>2.231E-2</v>
      </c>
      <c r="D7871">
        <f t="shared" si="122"/>
        <v>2.2064523833742685E-2</v>
      </c>
    </row>
    <row r="7872" spans="1:4" x14ac:dyDescent="0.25">
      <c r="A7872" t="s">
        <v>4763</v>
      </c>
      <c r="B7872">
        <v>302.20001000000002</v>
      </c>
      <c r="C7872">
        <v>-5.2989999999999999E-3</v>
      </c>
      <c r="D7872">
        <f t="shared" si="122"/>
        <v>-5.3134230829961571E-3</v>
      </c>
    </row>
    <row r="7873" spans="1:4" x14ac:dyDescent="0.25">
      <c r="A7873" t="s">
        <v>4764</v>
      </c>
      <c r="B7873">
        <v>304.82001000000002</v>
      </c>
      <c r="C7873">
        <v>8.6700000000000006E-3</v>
      </c>
      <c r="D7873">
        <f t="shared" si="122"/>
        <v>8.6323883346423238E-3</v>
      </c>
    </row>
    <row r="7874" spans="1:4" x14ac:dyDescent="0.25">
      <c r="A7874" t="s">
        <v>4765</v>
      </c>
      <c r="B7874">
        <v>305.25</v>
      </c>
      <c r="C7874">
        <v>1.4109999999999999E-3</v>
      </c>
      <c r="D7874">
        <f t="shared" si="122"/>
        <v>1.4096417268646799E-3</v>
      </c>
    </row>
    <row r="7875" spans="1:4" x14ac:dyDescent="0.25">
      <c r="A7875" s="1">
        <v>44200</v>
      </c>
      <c r="B7875">
        <v>307.75</v>
      </c>
      <c r="C7875">
        <v>8.1899999999999994E-3</v>
      </c>
      <c r="D7875">
        <f t="shared" si="122"/>
        <v>8.1566520737487869E-3</v>
      </c>
    </row>
    <row r="7876" spans="1:4" x14ac:dyDescent="0.25">
      <c r="A7876" s="1">
        <v>44320</v>
      </c>
      <c r="B7876">
        <v>315.39999</v>
      </c>
      <c r="C7876">
        <v>2.4858000000000002E-2</v>
      </c>
      <c r="D7876">
        <f t="shared" ref="D7876:D7939" si="123">LN(B7876/B7875)</f>
        <v>2.4553877758604185E-2</v>
      </c>
    </row>
    <row r="7877" spans="1:4" x14ac:dyDescent="0.25">
      <c r="A7877" s="1">
        <v>44351</v>
      </c>
      <c r="B7877">
        <v>313.77999999999997</v>
      </c>
      <c r="C7877">
        <v>-5.1359999999999999E-3</v>
      </c>
      <c r="D7877">
        <f t="shared" si="123"/>
        <v>-5.1495394183576279E-3</v>
      </c>
    </row>
    <row r="7878" spans="1:4" x14ac:dyDescent="0.25">
      <c r="A7878" s="1">
        <v>44381</v>
      </c>
      <c r="B7878">
        <v>312.47000000000003</v>
      </c>
      <c r="C7878">
        <v>-4.1749999999999999E-3</v>
      </c>
      <c r="D7878">
        <f t="shared" si="123"/>
        <v>-4.1836388366480069E-3</v>
      </c>
    </row>
    <row r="7879" spans="1:4" x14ac:dyDescent="0.25">
      <c r="A7879" s="1">
        <v>44412</v>
      </c>
      <c r="B7879">
        <v>314.42998999999998</v>
      </c>
      <c r="C7879">
        <v>6.2729999999999999E-3</v>
      </c>
      <c r="D7879">
        <f t="shared" si="123"/>
        <v>6.2529794784526981E-3</v>
      </c>
    </row>
    <row r="7880" spans="1:4" x14ac:dyDescent="0.25">
      <c r="A7880" s="1">
        <v>44443</v>
      </c>
      <c r="B7880">
        <v>319.23000999999999</v>
      </c>
      <c r="C7880">
        <v>1.5266E-2</v>
      </c>
      <c r="D7880">
        <f t="shared" si="123"/>
        <v>1.5150433400512111E-2</v>
      </c>
    </row>
    <row r="7881" spans="1:4" x14ac:dyDescent="0.25">
      <c r="A7881" s="1">
        <v>44534</v>
      </c>
      <c r="B7881">
        <v>320.79001</v>
      </c>
      <c r="C7881">
        <v>4.8869999999999999E-3</v>
      </c>
      <c r="D7881">
        <f t="shared" si="123"/>
        <v>4.8748571625899873E-3</v>
      </c>
    </row>
    <row r="7882" spans="1:4" x14ac:dyDescent="0.25">
      <c r="A7882" t="s">
        <v>4766</v>
      </c>
      <c r="B7882">
        <v>320.39999</v>
      </c>
      <c r="C7882">
        <v>-1.2160000000000001E-3</v>
      </c>
      <c r="D7882">
        <f t="shared" si="123"/>
        <v>-1.2165506264985295E-3</v>
      </c>
    </row>
    <row r="7883" spans="1:4" x14ac:dyDescent="0.25">
      <c r="A7883" t="s">
        <v>4767</v>
      </c>
      <c r="B7883">
        <v>320.01999000000001</v>
      </c>
      <c r="C7883">
        <v>-1.186E-3</v>
      </c>
      <c r="D7883">
        <f t="shared" si="123"/>
        <v>-1.1867213905363068E-3</v>
      </c>
    </row>
    <row r="7884" spans="1:4" x14ac:dyDescent="0.25">
      <c r="A7884" t="s">
        <v>4768</v>
      </c>
      <c r="B7884">
        <v>322.73998999999998</v>
      </c>
      <c r="C7884">
        <v>8.4989999999999996E-3</v>
      </c>
      <c r="D7884">
        <f t="shared" si="123"/>
        <v>8.4635519358309107E-3</v>
      </c>
    </row>
    <row r="7885" spans="1:4" x14ac:dyDescent="0.25">
      <c r="A7885" t="s">
        <v>4769</v>
      </c>
      <c r="B7885">
        <v>328.07999000000001</v>
      </c>
      <c r="C7885">
        <v>1.6546000000000002E-2</v>
      </c>
      <c r="D7885">
        <f t="shared" si="123"/>
        <v>1.6410436074920612E-2</v>
      </c>
    </row>
    <row r="7886" spans="1:4" x14ac:dyDescent="0.25">
      <c r="A7886" t="s">
        <v>4770</v>
      </c>
      <c r="B7886">
        <v>326.85001</v>
      </c>
      <c r="C7886">
        <v>-3.7490000000000002E-3</v>
      </c>
      <c r="D7886">
        <f t="shared" si="123"/>
        <v>-3.7560699496204998E-3</v>
      </c>
    </row>
    <row r="7887" spans="1:4" x14ac:dyDescent="0.25">
      <c r="A7887" t="s">
        <v>4771</v>
      </c>
      <c r="B7887">
        <v>323.95999</v>
      </c>
      <c r="C7887">
        <v>-8.8419999999999992E-3</v>
      </c>
      <c r="D7887">
        <f t="shared" si="123"/>
        <v>-8.8813601410319912E-3</v>
      </c>
    </row>
    <row r="7888" spans="1:4" x14ac:dyDescent="0.25">
      <c r="A7888" t="s">
        <v>4772</v>
      </c>
      <c r="B7888">
        <v>325.95001000000002</v>
      </c>
      <c r="C7888">
        <v>6.143E-3</v>
      </c>
      <c r="D7888">
        <f t="shared" si="123"/>
        <v>6.1240055373198319E-3</v>
      </c>
    </row>
    <row r="7889" spans="1:4" x14ac:dyDescent="0.25">
      <c r="A7889" t="s">
        <v>4773</v>
      </c>
      <c r="B7889">
        <v>321.45999</v>
      </c>
      <c r="C7889">
        <v>-1.3775000000000001E-2</v>
      </c>
      <c r="D7889">
        <f t="shared" si="123"/>
        <v>-1.3870938017174974E-2</v>
      </c>
    </row>
    <row r="7890" spans="1:4" x14ac:dyDescent="0.25">
      <c r="A7890" t="s">
        <v>4774</v>
      </c>
      <c r="B7890">
        <v>323.89001000000002</v>
      </c>
      <c r="C7890">
        <v>7.5589999999999997E-3</v>
      </c>
      <c r="D7890">
        <f t="shared" si="123"/>
        <v>7.5308948159757277E-3</v>
      </c>
    </row>
    <row r="7891" spans="1:4" x14ac:dyDescent="0.25">
      <c r="A7891" t="s">
        <v>4775</v>
      </c>
      <c r="B7891">
        <v>319.98998999999998</v>
      </c>
      <c r="C7891">
        <v>-1.2041E-2</v>
      </c>
      <c r="D7891">
        <f t="shared" si="123"/>
        <v>-1.2114268794397179E-2</v>
      </c>
    </row>
    <row r="7892" spans="1:4" x14ac:dyDescent="0.25">
      <c r="A7892" t="s">
        <v>4776</v>
      </c>
      <c r="B7892">
        <v>320.58999999999997</v>
      </c>
      <c r="C7892">
        <v>1.8749999999999999E-3</v>
      </c>
      <c r="D7892">
        <f t="shared" si="123"/>
        <v>1.8733341185756928E-3</v>
      </c>
    </row>
    <row r="7893" spans="1:4" x14ac:dyDescent="0.25">
      <c r="A7893" t="s">
        <v>4777</v>
      </c>
      <c r="B7893">
        <v>319.70999</v>
      </c>
      <c r="C7893">
        <v>-2.745E-3</v>
      </c>
      <c r="D7893">
        <f t="shared" si="123"/>
        <v>-2.7487445504513429E-3</v>
      </c>
    </row>
    <row r="7894" spans="1:4" x14ac:dyDescent="0.25">
      <c r="A7894" t="s">
        <v>4778</v>
      </c>
      <c r="B7894">
        <v>325.33999999999997</v>
      </c>
      <c r="C7894">
        <v>1.7610000000000001E-2</v>
      </c>
      <c r="D7894">
        <f t="shared" si="123"/>
        <v>1.7456485715679287E-2</v>
      </c>
    </row>
    <row r="7895" spans="1:4" x14ac:dyDescent="0.25">
      <c r="A7895" t="s">
        <v>4779</v>
      </c>
      <c r="B7895">
        <v>323.67000999999999</v>
      </c>
      <c r="C7895">
        <v>-5.1330000000000004E-3</v>
      </c>
      <c r="D7895">
        <f t="shared" si="123"/>
        <v>-5.146280211284009E-3</v>
      </c>
    </row>
    <row r="7896" spans="1:4" x14ac:dyDescent="0.25">
      <c r="A7896" s="1">
        <v>44260</v>
      </c>
      <c r="B7896">
        <v>330.26999000000001</v>
      </c>
      <c r="C7896">
        <v>2.0390999999999999E-2</v>
      </c>
      <c r="D7896">
        <f t="shared" si="123"/>
        <v>2.0185962345140564E-2</v>
      </c>
    </row>
    <row r="7897" spans="1:4" x14ac:dyDescent="0.25">
      <c r="A7897" s="1">
        <v>44291</v>
      </c>
      <c r="B7897">
        <v>332.76999000000001</v>
      </c>
      <c r="C7897">
        <v>7.5700000000000003E-3</v>
      </c>
      <c r="D7897">
        <f t="shared" si="123"/>
        <v>7.5410591300988788E-3</v>
      </c>
    </row>
    <row r="7898" spans="1:4" x14ac:dyDescent="0.25">
      <c r="A7898" s="1">
        <v>44321</v>
      </c>
      <c r="B7898">
        <v>332.04998999999998</v>
      </c>
      <c r="C7898">
        <v>-2.1640000000000001E-3</v>
      </c>
      <c r="D7898">
        <f t="shared" si="123"/>
        <v>-2.16600073148693E-3</v>
      </c>
    </row>
    <row r="7899" spans="1:4" x14ac:dyDescent="0.25">
      <c r="A7899" s="1">
        <v>44352</v>
      </c>
      <c r="B7899">
        <v>337.57999000000001</v>
      </c>
      <c r="C7899">
        <v>1.6653999999999999E-2</v>
      </c>
      <c r="D7899">
        <f t="shared" si="123"/>
        <v>1.6516959767397612E-2</v>
      </c>
    </row>
    <row r="7900" spans="1:4" x14ac:dyDescent="0.25">
      <c r="A7900" s="1">
        <v>44382</v>
      </c>
      <c r="B7900">
        <v>339.25</v>
      </c>
      <c r="C7900">
        <v>4.947E-3</v>
      </c>
      <c r="D7900">
        <f t="shared" si="123"/>
        <v>4.9348090768051031E-3</v>
      </c>
    </row>
    <row r="7901" spans="1:4" x14ac:dyDescent="0.25">
      <c r="A7901" s="1">
        <v>44474</v>
      </c>
      <c r="B7901">
        <v>341.12</v>
      </c>
      <c r="C7901">
        <v>5.5120000000000004E-3</v>
      </c>
      <c r="D7901">
        <f t="shared" si="123"/>
        <v>5.4970228224464094E-3</v>
      </c>
    </row>
    <row r="7902" spans="1:4" x14ac:dyDescent="0.25">
      <c r="A7902" s="1">
        <v>44505</v>
      </c>
      <c r="B7902">
        <v>330.66</v>
      </c>
      <c r="C7902">
        <v>-3.0664E-2</v>
      </c>
      <c r="D7902">
        <f t="shared" si="123"/>
        <v>-3.1143664414226023E-2</v>
      </c>
    </row>
    <row r="7903" spans="1:4" x14ac:dyDescent="0.25">
      <c r="A7903" s="1">
        <v>44535</v>
      </c>
      <c r="B7903">
        <v>317</v>
      </c>
      <c r="C7903">
        <v>-4.1311E-2</v>
      </c>
      <c r="D7903">
        <f t="shared" si="123"/>
        <v>-4.218888324591847E-2</v>
      </c>
    </row>
    <row r="7904" spans="1:4" x14ac:dyDescent="0.25">
      <c r="A7904" t="s">
        <v>4780</v>
      </c>
      <c r="B7904">
        <v>325.42000999999999</v>
      </c>
      <c r="C7904">
        <v>2.6561999999999999E-2</v>
      </c>
      <c r="D7904">
        <f t="shared" si="123"/>
        <v>2.6214912563410554E-2</v>
      </c>
    </row>
    <row r="7905" spans="1:4" x14ac:dyDescent="0.25">
      <c r="A7905" t="s">
        <v>4781</v>
      </c>
      <c r="B7905">
        <v>323.63</v>
      </c>
      <c r="C7905">
        <v>-5.5009999999999998E-3</v>
      </c>
      <c r="D7905">
        <f t="shared" si="123"/>
        <v>-5.5157985076517493E-3</v>
      </c>
    </row>
    <row r="7906" spans="1:4" x14ac:dyDescent="0.25">
      <c r="A7906" t="s">
        <v>4782</v>
      </c>
      <c r="B7906">
        <v>320.01001000000002</v>
      </c>
      <c r="C7906">
        <v>-1.1186E-2</v>
      </c>
      <c r="D7906">
        <f t="shared" si="123"/>
        <v>-1.1248611378515287E-2</v>
      </c>
    </row>
    <row r="7907" spans="1:4" x14ac:dyDescent="0.25">
      <c r="A7907" t="s">
        <v>4783</v>
      </c>
      <c r="B7907">
        <v>316.75</v>
      </c>
      <c r="C7907">
        <v>-1.0187E-2</v>
      </c>
      <c r="D7907">
        <f t="shared" si="123"/>
        <v>-1.0239457353275803E-2</v>
      </c>
    </row>
    <row r="7908" spans="1:4" x14ac:dyDescent="0.25">
      <c r="A7908" t="s">
        <v>4784</v>
      </c>
      <c r="B7908">
        <v>314.45001000000002</v>
      </c>
      <c r="C7908">
        <v>-7.2610000000000001E-3</v>
      </c>
      <c r="D7908">
        <f t="shared" si="123"/>
        <v>-7.28770641017826E-3</v>
      </c>
    </row>
    <row r="7909" spans="1:4" x14ac:dyDescent="0.25">
      <c r="A7909" t="s">
        <v>4785</v>
      </c>
      <c r="B7909">
        <v>315.89999</v>
      </c>
      <c r="C7909">
        <v>4.6109999999999996E-3</v>
      </c>
      <c r="D7909">
        <f t="shared" si="123"/>
        <v>4.6005633613816809E-3</v>
      </c>
    </row>
    <row r="7910" spans="1:4" x14ac:dyDescent="0.25">
      <c r="A7910" t="s">
        <v>4786</v>
      </c>
      <c r="B7910">
        <v>315.76999000000001</v>
      </c>
      <c r="C7910">
        <v>-4.1199999999999999E-4</v>
      </c>
      <c r="D7910">
        <f t="shared" si="123"/>
        <v>-4.1160734545395096E-4</v>
      </c>
    </row>
    <row r="7911" spans="1:4" x14ac:dyDescent="0.25">
      <c r="A7911" t="s">
        <v>4787</v>
      </c>
      <c r="B7911">
        <v>314.83999999999997</v>
      </c>
      <c r="C7911">
        <v>-2.9450000000000001E-3</v>
      </c>
      <c r="D7911">
        <f t="shared" si="123"/>
        <v>-2.9494955327485279E-3</v>
      </c>
    </row>
    <row r="7912" spans="1:4" x14ac:dyDescent="0.25">
      <c r="A7912" t="s">
        <v>4788</v>
      </c>
      <c r="B7912">
        <v>316.75</v>
      </c>
      <c r="C7912">
        <v>6.0670000000000003E-3</v>
      </c>
      <c r="D7912">
        <f t="shared" si="123"/>
        <v>6.0482459269991466E-3</v>
      </c>
    </row>
    <row r="7913" spans="1:4" x14ac:dyDescent="0.25">
      <c r="A7913" t="s">
        <v>4789</v>
      </c>
      <c r="B7913">
        <v>317.32999000000001</v>
      </c>
      <c r="C7913">
        <v>1.8309999999999999E-3</v>
      </c>
      <c r="D7913">
        <f t="shared" si="123"/>
        <v>1.8293911522204124E-3</v>
      </c>
    </row>
    <row r="7914" spans="1:4" x14ac:dyDescent="0.25">
      <c r="A7914" t="s">
        <v>4790</v>
      </c>
      <c r="B7914">
        <v>318.76999000000001</v>
      </c>
      <c r="C7914">
        <v>4.5380000000000004E-3</v>
      </c>
      <c r="D7914">
        <f t="shared" si="123"/>
        <v>4.5275978782337873E-3</v>
      </c>
    </row>
    <row r="7915" spans="1:4" x14ac:dyDescent="0.25">
      <c r="A7915" t="s">
        <v>4791</v>
      </c>
      <c r="B7915">
        <v>318.91000000000003</v>
      </c>
      <c r="C7915">
        <v>4.3899999999999999E-4</v>
      </c>
      <c r="D7915">
        <f t="shared" si="123"/>
        <v>4.3912308507540297E-4</v>
      </c>
    </row>
    <row r="7916" spans="1:4" x14ac:dyDescent="0.25">
      <c r="A7916" s="1">
        <v>44202</v>
      </c>
      <c r="B7916">
        <v>316.31</v>
      </c>
      <c r="C7916">
        <v>-8.1530000000000005E-3</v>
      </c>
      <c r="D7916">
        <f t="shared" si="123"/>
        <v>-8.1861859500830924E-3</v>
      </c>
    </row>
    <row r="7917" spans="1:4" x14ac:dyDescent="0.25">
      <c r="A7917" s="1">
        <v>44233</v>
      </c>
      <c r="B7917">
        <v>313.23000999999999</v>
      </c>
      <c r="C7917">
        <v>-9.7370000000000009E-3</v>
      </c>
      <c r="D7917">
        <f t="shared" si="123"/>
        <v>-9.7849684711447289E-3</v>
      </c>
    </row>
    <row r="7918" spans="1:4" x14ac:dyDescent="0.25">
      <c r="A7918" s="1">
        <v>44261</v>
      </c>
      <c r="B7918">
        <v>311.42998999999998</v>
      </c>
      <c r="C7918">
        <v>-5.7470000000000004E-3</v>
      </c>
      <c r="D7918">
        <f t="shared" si="123"/>
        <v>-5.7632151322317086E-3</v>
      </c>
    </row>
    <row r="7919" spans="1:4" x14ac:dyDescent="0.25">
      <c r="A7919" s="1">
        <v>44292</v>
      </c>
      <c r="B7919">
        <v>311.01001000000002</v>
      </c>
      <c r="C7919">
        <v>-1.3489999999999999E-3</v>
      </c>
      <c r="D7919">
        <f t="shared" si="123"/>
        <v>-1.3494636068817649E-3</v>
      </c>
    </row>
    <row r="7920" spans="1:4" x14ac:dyDescent="0.25">
      <c r="A7920" s="1">
        <v>44383</v>
      </c>
      <c r="B7920">
        <v>309.95999</v>
      </c>
      <c r="C7920">
        <v>-3.3760000000000001E-3</v>
      </c>
      <c r="D7920">
        <f t="shared" si="123"/>
        <v>-3.3818735229153452E-3</v>
      </c>
    </row>
    <row r="7921" spans="1:4" x14ac:dyDescent="0.25">
      <c r="A7921" s="1">
        <v>44414</v>
      </c>
      <c r="B7921">
        <v>310.89999</v>
      </c>
      <c r="C7921">
        <v>3.0330000000000001E-3</v>
      </c>
      <c r="D7921">
        <f t="shared" si="123"/>
        <v>3.0280602665028957E-3</v>
      </c>
    </row>
    <row r="7922" spans="1:4" x14ac:dyDescent="0.25">
      <c r="A7922" s="1">
        <v>44445</v>
      </c>
      <c r="B7922">
        <v>307.33999999999997</v>
      </c>
      <c r="C7922">
        <v>-1.1450999999999999E-2</v>
      </c>
      <c r="D7922">
        <f t="shared" si="123"/>
        <v>-1.1516658272838209E-2</v>
      </c>
    </row>
    <row r="7923" spans="1:4" x14ac:dyDescent="0.25">
      <c r="A7923" s="1">
        <v>44475</v>
      </c>
      <c r="B7923">
        <v>308.31</v>
      </c>
      <c r="C7923">
        <v>3.156E-3</v>
      </c>
      <c r="D7923">
        <f t="shared" si="123"/>
        <v>3.1511436779051312E-3</v>
      </c>
    </row>
    <row r="7924" spans="1:4" x14ac:dyDescent="0.25">
      <c r="A7924" s="1">
        <v>44506</v>
      </c>
      <c r="B7924">
        <v>310.76999000000001</v>
      </c>
      <c r="C7924">
        <v>7.979E-3</v>
      </c>
      <c r="D7924">
        <f t="shared" si="123"/>
        <v>7.9472862548901537E-3</v>
      </c>
    </row>
    <row r="7925" spans="1:4" x14ac:dyDescent="0.25">
      <c r="A7925" t="s">
        <v>4792</v>
      </c>
      <c r="B7925">
        <v>309.32001000000002</v>
      </c>
      <c r="C7925">
        <v>-4.666E-3</v>
      </c>
      <c r="D7925">
        <f t="shared" si="123"/>
        <v>-4.6766844901677132E-3</v>
      </c>
    </row>
    <row r="7926" spans="1:4" x14ac:dyDescent="0.25">
      <c r="A7926" t="s">
        <v>4793</v>
      </c>
      <c r="B7926">
        <v>306.45001000000002</v>
      </c>
      <c r="C7926">
        <v>-9.2779999999999998E-3</v>
      </c>
      <c r="D7926">
        <f t="shared" si="123"/>
        <v>-9.3217295063230017E-3</v>
      </c>
    </row>
    <row r="7927" spans="1:4" x14ac:dyDescent="0.25">
      <c r="A7927" t="s">
        <v>4794</v>
      </c>
      <c r="B7927">
        <v>302.77999999999997</v>
      </c>
      <c r="C7927">
        <v>-1.1976000000000001E-2</v>
      </c>
      <c r="D7927">
        <f t="shared" si="123"/>
        <v>-1.2048173379758366E-2</v>
      </c>
    </row>
    <row r="7928" spans="1:4" x14ac:dyDescent="0.25">
      <c r="A7928" t="s">
        <v>4795</v>
      </c>
      <c r="B7928">
        <v>303.12</v>
      </c>
      <c r="C7928">
        <v>1.1230000000000001E-3</v>
      </c>
      <c r="D7928">
        <f t="shared" si="123"/>
        <v>1.122297526612707E-3</v>
      </c>
    </row>
    <row r="7929" spans="1:4" x14ac:dyDescent="0.25">
      <c r="A7929" t="s">
        <v>4796</v>
      </c>
      <c r="B7929">
        <v>302.60998999999998</v>
      </c>
      <c r="C7929">
        <v>-1.683E-3</v>
      </c>
      <c r="D7929">
        <f t="shared" si="123"/>
        <v>-1.6839520213268752E-3</v>
      </c>
    </row>
    <row r="7930" spans="1:4" x14ac:dyDescent="0.25">
      <c r="A7930" t="s">
        <v>4797</v>
      </c>
      <c r="B7930">
        <v>307.60001</v>
      </c>
      <c r="C7930">
        <v>1.6490000000000001E-2</v>
      </c>
      <c r="D7930">
        <f t="shared" si="123"/>
        <v>1.6355455452222858E-2</v>
      </c>
    </row>
    <row r="7931" spans="1:4" x14ac:dyDescent="0.25">
      <c r="A7931" t="s">
        <v>4798</v>
      </c>
      <c r="B7931">
        <v>312.70999</v>
      </c>
      <c r="C7931">
        <v>1.6611999999999998E-2</v>
      </c>
      <c r="D7931">
        <f t="shared" si="123"/>
        <v>1.6475941365807753E-2</v>
      </c>
    </row>
    <row r="7932" spans="1:4" x14ac:dyDescent="0.25">
      <c r="A7932" t="s">
        <v>4799</v>
      </c>
      <c r="B7932">
        <v>311.67000999999999</v>
      </c>
      <c r="C7932">
        <v>-3.326E-3</v>
      </c>
      <c r="D7932">
        <f t="shared" si="123"/>
        <v>-3.331243671281286E-3</v>
      </c>
    </row>
    <row r="7933" spans="1:4" x14ac:dyDescent="0.25">
      <c r="A7933" t="s">
        <v>4800</v>
      </c>
      <c r="B7933">
        <v>311.83999999999997</v>
      </c>
      <c r="C7933">
        <v>5.4500000000000002E-4</v>
      </c>
      <c r="D7933">
        <f t="shared" si="123"/>
        <v>5.4526792348292478E-4</v>
      </c>
    </row>
    <row r="7934" spans="1:4" x14ac:dyDescent="0.25">
      <c r="A7934" t="s">
        <v>4801</v>
      </c>
      <c r="B7934">
        <v>313.63</v>
      </c>
      <c r="C7934">
        <v>5.7400000000000003E-3</v>
      </c>
      <c r="D7934">
        <f t="shared" si="123"/>
        <v>5.7237114068700214E-3</v>
      </c>
    </row>
    <row r="7935" spans="1:4" x14ac:dyDescent="0.25">
      <c r="A7935" t="s">
        <v>4802</v>
      </c>
      <c r="B7935">
        <v>314.27999999999997</v>
      </c>
      <c r="C7935">
        <v>2.0720000000000001E-3</v>
      </c>
      <c r="D7935">
        <f t="shared" si="123"/>
        <v>2.0703611415002236E-3</v>
      </c>
    </row>
    <row r="7936" spans="1:4" x14ac:dyDescent="0.25">
      <c r="A7936" t="s">
        <v>4803</v>
      </c>
      <c r="B7936">
        <v>318.23998999999998</v>
      </c>
      <c r="C7936">
        <v>1.26E-2</v>
      </c>
      <c r="D7936">
        <f t="shared" si="123"/>
        <v>1.25214753752152E-2</v>
      </c>
    </row>
    <row r="7937" spans="1:4" x14ac:dyDescent="0.25">
      <c r="A7937" t="s">
        <v>4804</v>
      </c>
      <c r="B7937">
        <v>318.89001000000002</v>
      </c>
      <c r="C7937">
        <v>2.0430000000000001E-3</v>
      </c>
      <c r="D7937">
        <f t="shared" si="123"/>
        <v>2.0404634078740116E-3</v>
      </c>
    </row>
    <row r="7938" spans="1:4" x14ac:dyDescent="0.25">
      <c r="A7938" s="1">
        <v>44203</v>
      </c>
      <c r="B7938">
        <v>321.54001</v>
      </c>
      <c r="C7938">
        <v>8.3099999999999997E-3</v>
      </c>
      <c r="D7938">
        <f t="shared" si="123"/>
        <v>8.2757367444330574E-3</v>
      </c>
    </row>
    <row r="7939" spans="1:4" x14ac:dyDescent="0.25">
      <c r="A7939" s="1">
        <v>44234</v>
      </c>
      <c r="B7939">
        <v>322.70001000000002</v>
      </c>
      <c r="C7939">
        <v>3.6080000000000001E-3</v>
      </c>
      <c r="D7939">
        <f t="shared" si="123"/>
        <v>3.6011462113068461E-3</v>
      </c>
    </row>
    <row r="7940" spans="1:4" x14ac:dyDescent="0.25">
      <c r="A7940" s="1">
        <v>44354</v>
      </c>
      <c r="B7940">
        <v>319.26001000000002</v>
      </c>
      <c r="C7940">
        <v>-1.0659999999999999E-2</v>
      </c>
      <c r="D7940">
        <f t="shared" ref="D7940:D8003" si="124">LN(B7940/B7939)</f>
        <v>-1.0717280887684347E-2</v>
      </c>
    </row>
    <row r="7941" spans="1:4" x14ac:dyDescent="0.25">
      <c r="A7941" s="1">
        <v>44384</v>
      </c>
      <c r="B7941">
        <v>323.48000999999999</v>
      </c>
      <c r="C7941">
        <v>1.3218000000000001E-2</v>
      </c>
      <c r="D7941">
        <f t="shared" si="124"/>
        <v>1.3131469982667562E-2</v>
      </c>
    </row>
    <row r="7942" spans="1:4" x14ac:dyDescent="0.25">
      <c r="A7942" s="1">
        <v>44415</v>
      </c>
      <c r="B7942">
        <v>318.54001</v>
      </c>
      <c r="C7942">
        <v>-1.5271E-2</v>
      </c>
      <c r="D7942">
        <f t="shared" si="124"/>
        <v>-1.5389231924566935E-2</v>
      </c>
    </row>
    <row r="7943" spans="1:4" x14ac:dyDescent="0.25">
      <c r="A7943" s="1">
        <v>44446</v>
      </c>
      <c r="B7943">
        <v>322.08999999999997</v>
      </c>
      <c r="C7943">
        <v>1.1145E-2</v>
      </c>
      <c r="D7943">
        <f t="shared" si="124"/>
        <v>1.1082922379416054E-2</v>
      </c>
    </row>
    <row r="7944" spans="1:4" x14ac:dyDescent="0.25">
      <c r="A7944" s="1">
        <v>44537</v>
      </c>
      <c r="B7944">
        <v>321.73998999999998</v>
      </c>
      <c r="C7944">
        <v>-1.0870000000000001E-3</v>
      </c>
      <c r="D7944">
        <f t="shared" si="124"/>
        <v>-1.0872747151180057E-3</v>
      </c>
    </row>
    <row r="7945" spans="1:4" x14ac:dyDescent="0.25">
      <c r="A7945" t="s">
        <v>4805</v>
      </c>
      <c r="B7945">
        <v>317.04998999999998</v>
      </c>
      <c r="C7945">
        <v>-1.4577E-2</v>
      </c>
      <c r="D7945">
        <f t="shared" si="124"/>
        <v>-1.4684276275890579E-2</v>
      </c>
    </row>
    <row r="7946" spans="1:4" x14ac:dyDescent="0.25">
      <c r="A7946" t="s">
        <v>4806</v>
      </c>
      <c r="B7946">
        <v>319.22000000000003</v>
      </c>
      <c r="C7946">
        <v>6.8440000000000003E-3</v>
      </c>
      <c r="D7946">
        <f t="shared" si="124"/>
        <v>6.8210616491388345E-3</v>
      </c>
    </row>
    <row r="7947" spans="1:4" x14ac:dyDescent="0.25">
      <c r="A7947" t="s">
        <v>4807</v>
      </c>
      <c r="B7947">
        <v>322.70999</v>
      </c>
      <c r="C7947">
        <v>1.0933E-2</v>
      </c>
      <c r="D7947">
        <f t="shared" si="124"/>
        <v>1.0873535870036914E-2</v>
      </c>
    </row>
    <row r="7948" spans="1:4" x14ac:dyDescent="0.25">
      <c r="A7948" t="s">
        <v>4808</v>
      </c>
      <c r="B7948">
        <v>321.54001</v>
      </c>
      <c r="C7948">
        <v>-3.6250000000000002E-3</v>
      </c>
      <c r="D7948">
        <f t="shared" si="124"/>
        <v>-3.6320722893062153E-3</v>
      </c>
    </row>
    <row r="7949" spans="1:4" x14ac:dyDescent="0.25">
      <c r="A7949" t="s">
        <v>4809</v>
      </c>
      <c r="B7949">
        <v>318.87</v>
      </c>
      <c r="C7949">
        <v>-8.3040000000000006E-3</v>
      </c>
      <c r="D7949">
        <f t="shared" si="124"/>
        <v>-8.3384876215430778E-3</v>
      </c>
    </row>
    <row r="7950" spans="1:4" x14ac:dyDescent="0.25">
      <c r="A7950" t="s">
        <v>4810</v>
      </c>
      <c r="B7950">
        <v>325.35001</v>
      </c>
      <c r="C7950">
        <v>2.0322E-2</v>
      </c>
      <c r="D7950">
        <f t="shared" si="124"/>
        <v>2.0118060463522911E-2</v>
      </c>
    </row>
    <row r="7951" spans="1:4" x14ac:dyDescent="0.25">
      <c r="A7951" t="s">
        <v>4811</v>
      </c>
      <c r="B7951">
        <v>326.35998999999998</v>
      </c>
      <c r="C7951">
        <v>3.104E-3</v>
      </c>
      <c r="D7951">
        <f t="shared" si="124"/>
        <v>3.0994792424661071E-3</v>
      </c>
    </row>
    <row r="7952" spans="1:4" x14ac:dyDescent="0.25">
      <c r="A7952" t="s">
        <v>4812</v>
      </c>
      <c r="B7952">
        <v>326.66000000000003</v>
      </c>
      <c r="C7952">
        <v>9.19E-4</v>
      </c>
      <c r="D7952">
        <f t="shared" si="124"/>
        <v>9.1883870540420071E-4</v>
      </c>
    </row>
    <row r="7953" spans="1:4" x14ac:dyDescent="0.25">
      <c r="A7953" t="s">
        <v>4813</v>
      </c>
      <c r="B7953">
        <v>332.84</v>
      </c>
      <c r="C7953">
        <v>1.8918999999999998E-2</v>
      </c>
      <c r="D7953">
        <f t="shared" si="124"/>
        <v>1.8742019407235768E-2</v>
      </c>
    </row>
    <row r="7954" spans="1:4" x14ac:dyDescent="0.25">
      <c r="A7954" t="s">
        <v>4814</v>
      </c>
      <c r="B7954">
        <v>331.17998999999998</v>
      </c>
      <c r="C7954">
        <v>-4.9870000000000001E-3</v>
      </c>
      <c r="D7954">
        <f t="shared" si="124"/>
        <v>-4.9998900129514948E-3</v>
      </c>
    </row>
    <row r="7955" spans="1:4" x14ac:dyDescent="0.25">
      <c r="A7955" t="s">
        <v>4815</v>
      </c>
      <c r="B7955">
        <v>327.26001000000002</v>
      </c>
      <c r="C7955">
        <v>-1.1835999999999999E-2</v>
      </c>
      <c r="D7955">
        <f t="shared" si="124"/>
        <v>-1.1907011461784649E-2</v>
      </c>
    </row>
    <row r="7956" spans="1:4" x14ac:dyDescent="0.25">
      <c r="A7956" t="s">
        <v>4816</v>
      </c>
      <c r="B7956">
        <v>325.51999000000001</v>
      </c>
      <c r="C7956">
        <v>-5.3169999999999997E-3</v>
      </c>
      <c r="D7956">
        <f t="shared" si="124"/>
        <v>-5.3311195841375626E-3</v>
      </c>
    </row>
    <row r="7957" spans="1:4" x14ac:dyDescent="0.25">
      <c r="A7957" t="s">
        <v>4817</v>
      </c>
      <c r="B7957">
        <v>327.42998999999998</v>
      </c>
      <c r="C7957">
        <v>5.868E-3</v>
      </c>
      <c r="D7957">
        <f t="shared" si="124"/>
        <v>5.8503882573093932E-3</v>
      </c>
    </row>
    <row r="7958" spans="1:4" x14ac:dyDescent="0.25">
      <c r="A7958" t="s">
        <v>4818</v>
      </c>
      <c r="B7958">
        <v>328.19</v>
      </c>
      <c r="C7958">
        <v>2.3210000000000001E-3</v>
      </c>
      <c r="D7958">
        <f t="shared" si="124"/>
        <v>2.3184477350478697E-3</v>
      </c>
    </row>
    <row r="7959" spans="1:4" x14ac:dyDescent="0.25">
      <c r="A7959" s="1">
        <v>44235</v>
      </c>
      <c r="B7959">
        <v>327.22000000000003</v>
      </c>
      <c r="C7959">
        <v>-2.9559999999999999E-3</v>
      </c>
      <c r="D7959">
        <f t="shared" si="124"/>
        <v>-2.9599814107819883E-3</v>
      </c>
    </row>
    <row r="7960" spans="1:4" x14ac:dyDescent="0.25">
      <c r="A7960" s="1">
        <v>44263</v>
      </c>
      <c r="B7960">
        <v>331.94</v>
      </c>
      <c r="C7960">
        <v>1.4425E-2</v>
      </c>
      <c r="D7960">
        <f t="shared" si="124"/>
        <v>1.4321502137642101E-2</v>
      </c>
    </row>
    <row r="7961" spans="1:4" x14ac:dyDescent="0.25">
      <c r="A7961" s="1">
        <v>44294</v>
      </c>
      <c r="B7961">
        <v>330.31</v>
      </c>
      <c r="C7961">
        <v>-4.9109999999999996E-3</v>
      </c>
      <c r="D7961">
        <f t="shared" si="124"/>
        <v>-4.9226222470079434E-3</v>
      </c>
    </row>
    <row r="7962" spans="1:4" x14ac:dyDescent="0.25">
      <c r="A7962" s="1">
        <v>44324</v>
      </c>
      <c r="B7962">
        <v>333.10998999999998</v>
      </c>
      <c r="C7962">
        <v>8.4770000000000002E-3</v>
      </c>
      <c r="D7962">
        <f t="shared" si="124"/>
        <v>8.4411282980437676E-3</v>
      </c>
    </row>
    <row r="7963" spans="1:4" x14ac:dyDescent="0.25">
      <c r="A7963" s="1">
        <v>44355</v>
      </c>
      <c r="B7963">
        <v>329.84</v>
      </c>
      <c r="C7963">
        <v>-9.8169999999999993E-3</v>
      </c>
      <c r="D7963">
        <f t="shared" si="124"/>
        <v>-9.8650473449640955E-3</v>
      </c>
    </row>
    <row r="7964" spans="1:4" x14ac:dyDescent="0.25">
      <c r="A7964" s="1">
        <v>44447</v>
      </c>
      <c r="B7964">
        <v>328.76001000000002</v>
      </c>
      <c r="C7964">
        <v>-3.274E-3</v>
      </c>
      <c r="D7964">
        <f t="shared" si="124"/>
        <v>-3.2796567010199471E-3</v>
      </c>
    </row>
    <row r="7965" spans="1:4" x14ac:dyDescent="0.25">
      <c r="A7965" s="1">
        <v>44477</v>
      </c>
      <c r="B7965">
        <v>331.48000999999999</v>
      </c>
      <c r="C7965">
        <v>8.2740000000000001E-3</v>
      </c>
      <c r="D7965">
        <f t="shared" si="124"/>
        <v>8.2394744509492555E-3</v>
      </c>
    </row>
    <row r="7966" spans="1:4" x14ac:dyDescent="0.25">
      <c r="A7966" s="1">
        <v>44508</v>
      </c>
      <c r="B7966">
        <v>337</v>
      </c>
      <c r="C7966">
        <v>1.6653000000000001E-2</v>
      </c>
      <c r="D7966">
        <f t="shared" si="124"/>
        <v>1.6515424203787956E-2</v>
      </c>
    </row>
    <row r="7967" spans="1:4" x14ac:dyDescent="0.25">
      <c r="A7967" s="1">
        <v>44538</v>
      </c>
      <c r="B7967">
        <v>334.01999000000001</v>
      </c>
      <c r="C7967">
        <v>-8.8430000000000002E-3</v>
      </c>
      <c r="D7967">
        <f t="shared" si="124"/>
        <v>-8.8820888672178043E-3</v>
      </c>
    </row>
    <row r="7968" spans="1:4" x14ac:dyDescent="0.25">
      <c r="A7968" t="s">
        <v>4819</v>
      </c>
      <c r="B7968">
        <v>331.32001000000002</v>
      </c>
      <c r="C7968">
        <v>-8.0829999999999999E-3</v>
      </c>
      <c r="D7968">
        <f t="shared" si="124"/>
        <v>-8.1161355727797872E-3</v>
      </c>
    </row>
    <row r="7969" spans="1:4" x14ac:dyDescent="0.25">
      <c r="A7969" t="s">
        <v>4820</v>
      </c>
      <c r="B7969">
        <v>335.04998999999998</v>
      </c>
      <c r="C7969">
        <v>1.1258000000000001E-2</v>
      </c>
      <c r="D7969">
        <f t="shared" si="124"/>
        <v>1.1195038660523474E-2</v>
      </c>
    </row>
    <row r="7970" spans="1:4" x14ac:dyDescent="0.25">
      <c r="A7970" t="s">
        <v>4821</v>
      </c>
      <c r="B7970">
        <v>320.75</v>
      </c>
      <c r="C7970">
        <v>-4.2680000000000003E-2</v>
      </c>
      <c r="D7970">
        <f t="shared" si="124"/>
        <v>-4.3617741077141815E-2</v>
      </c>
    </row>
    <row r="7971" spans="1:4" x14ac:dyDescent="0.25">
      <c r="A7971" t="s">
        <v>4822</v>
      </c>
      <c r="B7971">
        <v>321.54998999999998</v>
      </c>
      <c r="C7971">
        <v>2.4940000000000001E-3</v>
      </c>
      <c r="D7971">
        <f t="shared" si="124"/>
        <v>2.4910179857633302E-3</v>
      </c>
    </row>
    <row r="7972" spans="1:4" x14ac:dyDescent="0.25">
      <c r="A7972" t="s">
        <v>4823</v>
      </c>
      <c r="B7972">
        <v>322.89999</v>
      </c>
      <c r="C7972">
        <v>4.1980000000000003E-3</v>
      </c>
      <c r="D7972">
        <f t="shared" si="124"/>
        <v>4.1896253133795148E-3</v>
      </c>
    </row>
    <row r="7973" spans="1:4" x14ac:dyDescent="0.25">
      <c r="A7973" t="s">
        <v>4824</v>
      </c>
      <c r="B7973">
        <v>329.23998999999998</v>
      </c>
      <c r="C7973">
        <v>1.9635E-2</v>
      </c>
      <c r="D7973">
        <f t="shared" si="124"/>
        <v>1.9444290936573842E-2</v>
      </c>
    </row>
    <row r="7974" spans="1:4" x14ac:dyDescent="0.25">
      <c r="A7974" t="s">
        <v>4825</v>
      </c>
      <c r="B7974">
        <v>327.73998999999998</v>
      </c>
      <c r="C7974">
        <v>-4.5560000000000002E-3</v>
      </c>
      <c r="D7974">
        <f t="shared" si="124"/>
        <v>-4.5663571253762051E-3</v>
      </c>
    </row>
    <row r="7975" spans="1:4" x14ac:dyDescent="0.25">
      <c r="A7975" t="s">
        <v>4826</v>
      </c>
      <c r="B7975">
        <v>324.89999</v>
      </c>
      <c r="C7975">
        <v>-8.6650000000000008E-3</v>
      </c>
      <c r="D7975">
        <f t="shared" si="124"/>
        <v>-8.7031687097332867E-3</v>
      </c>
    </row>
    <row r="7976" spans="1:4" x14ac:dyDescent="0.25">
      <c r="A7976" t="s">
        <v>4827</v>
      </c>
      <c r="B7976">
        <v>323.88</v>
      </c>
      <c r="C7976">
        <v>-3.1389999999999999E-3</v>
      </c>
      <c r="D7976">
        <f t="shared" si="124"/>
        <v>-3.1443350784394362E-3</v>
      </c>
    </row>
    <row r="7977" spans="1:4" x14ac:dyDescent="0.25">
      <c r="A7977" t="s">
        <v>4828</v>
      </c>
      <c r="B7977">
        <v>321.48000999999999</v>
      </c>
      <c r="C7977">
        <v>-7.4099999999999999E-3</v>
      </c>
      <c r="D7977">
        <f t="shared" si="124"/>
        <v>-7.4377123672622805E-3</v>
      </c>
    </row>
    <row r="7978" spans="1:4" x14ac:dyDescent="0.25">
      <c r="A7978" t="s">
        <v>4829</v>
      </c>
      <c r="B7978">
        <v>323.38</v>
      </c>
      <c r="C7978">
        <v>5.9100000000000003E-3</v>
      </c>
      <c r="D7978">
        <f t="shared" si="124"/>
        <v>5.8927378610171104E-3</v>
      </c>
    </row>
    <row r="7979" spans="1:4" x14ac:dyDescent="0.25">
      <c r="A7979" t="s">
        <v>4830</v>
      </c>
      <c r="B7979">
        <v>327.10001</v>
      </c>
      <c r="C7979">
        <v>1.1502999999999999E-2</v>
      </c>
      <c r="D7979">
        <f t="shared" si="124"/>
        <v>1.1437862804359916E-2</v>
      </c>
    </row>
    <row r="7980" spans="1:4" x14ac:dyDescent="0.25">
      <c r="A7980" t="s">
        <v>4831</v>
      </c>
      <c r="B7980">
        <v>326.17998999999998</v>
      </c>
      <c r="C7980">
        <v>-2.813E-3</v>
      </c>
      <c r="D7980">
        <f t="shared" si="124"/>
        <v>-2.8166195451761523E-3</v>
      </c>
    </row>
    <row r="7981" spans="1:4" x14ac:dyDescent="0.25">
      <c r="A7981" s="1">
        <v>44205</v>
      </c>
      <c r="B7981">
        <v>323.64001000000002</v>
      </c>
      <c r="C7981">
        <v>-7.7869999999999997E-3</v>
      </c>
      <c r="D7981">
        <f t="shared" si="124"/>
        <v>-7.8175277326844803E-3</v>
      </c>
    </row>
    <row r="7982" spans="1:4" x14ac:dyDescent="0.25">
      <c r="A7982" s="1">
        <v>44236</v>
      </c>
      <c r="B7982">
        <v>327.73998999999998</v>
      </c>
      <c r="C7982">
        <v>1.2668E-2</v>
      </c>
      <c r="D7982">
        <f t="shared" si="124"/>
        <v>1.2588762767918588E-2</v>
      </c>
    </row>
    <row r="7983" spans="1:4" x14ac:dyDescent="0.25">
      <c r="A7983" s="1">
        <v>44264</v>
      </c>
      <c r="B7983">
        <v>330.34</v>
      </c>
      <c r="C7983">
        <v>7.9330000000000008E-3</v>
      </c>
      <c r="D7983">
        <f t="shared" si="124"/>
        <v>7.9018464868579399E-3</v>
      </c>
    </row>
    <row r="7984" spans="1:4" x14ac:dyDescent="0.25">
      <c r="A7984" s="1">
        <v>44386</v>
      </c>
      <c r="B7984">
        <v>328.95001000000002</v>
      </c>
      <c r="C7984">
        <v>-4.2079999999999999E-3</v>
      </c>
      <c r="D7984">
        <f t="shared" si="124"/>
        <v>-4.2166331611808517E-3</v>
      </c>
    </row>
    <row r="7985" spans="1:4" x14ac:dyDescent="0.25">
      <c r="A7985" s="1">
        <v>44417</v>
      </c>
      <c r="B7985">
        <v>331.57999000000001</v>
      </c>
      <c r="C7985">
        <v>7.9950000000000004E-3</v>
      </c>
      <c r="D7985">
        <f t="shared" si="124"/>
        <v>7.9632837209210744E-3</v>
      </c>
    </row>
    <row r="7986" spans="1:4" x14ac:dyDescent="0.25">
      <c r="A7986" s="1">
        <v>44448</v>
      </c>
      <c r="B7986">
        <v>331.76999000000001</v>
      </c>
      <c r="C7986">
        <v>5.7300000000000005E-4</v>
      </c>
      <c r="D7986">
        <f t="shared" si="124"/>
        <v>5.7284996133064405E-4</v>
      </c>
    </row>
    <row r="7987" spans="1:4" x14ac:dyDescent="0.25">
      <c r="A7987" s="1">
        <v>44478</v>
      </c>
      <c r="B7987">
        <v>331.95001000000002</v>
      </c>
      <c r="C7987">
        <v>5.4299999999999997E-4</v>
      </c>
      <c r="D7987">
        <f t="shared" si="124"/>
        <v>5.4245767617187011E-4</v>
      </c>
    </row>
    <row r="7988" spans="1:4" x14ac:dyDescent="0.25">
      <c r="A7988" t="s">
        <v>4832</v>
      </c>
      <c r="B7988">
        <v>335.45001000000002</v>
      </c>
      <c r="C7988">
        <v>1.0544E-2</v>
      </c>
      <c r="D7988">
        <f t="shared" si="124"/>
        <v>1.0488558529411952E-2</v>
      </c>
    </row>
    <row r="7989" spans="1:4" x14ac:dyDescent="0.25">
      <c r="A7989" t="s">
        <v>4833</v>
      </c>
      <c r="B7989">
        <v>333.12</v>
      </c>
      <c r="C7989">
        <v>-6.9459999999999999E-3</v>
      </c>
      <c r="D7989">
        <f t="shared" si="124"/>
        <v>-6.9701583929946747E-3</v>
      </c>
    </row>
    <row r="7990" spans="1:4" x14ac:dyDescent="0.25">
      <c r="A7990" t="s">
        <v>4834</v>
      </c>
      <c r="B7990">
        <v>333.37</v>
      </c>
      <c r="C7990">
        <v>7.5000000000000002E-4</v>
      </c>
      <c r="D7990">
        <f t="shared" si="124"/>
        <v>7.5019883786696655E-4</v>
      </c>
    </row>
    <row r="7991" spans="1:4" x14ac:dyDescent="0.25">
      <c r="A7991" t="s">
        <v>4835</v>
      </c>
      <c r="B7991">
        <v>336.39001000000002</v>
      </c>
      <c r="C7991">
        <v>9.0589999999999993E-3</v>
      </c>
      <c r="D7991">
        <f t="shared" si="124"/>
        <v>9.0182466038273602E-3</v>
      </c>
    </row>
    <row r="7992" spans="1:4" x14ac:dyDescent="0.25">
      <c r="A7992" t="s">
        <v>4836</v>
      </c>
      <c r="B7992">
        <v>335.67000999999999</v>
      </c>
      <c r="C7992">
        <v>-2.14E-3</v>
      </c>
      <c r="D7992">
        <f t="shared" si="124"/>
        <v>-2.1426665893954614E-3</v>
      </c>
    </row>
    <row r="7993" spans="1:4" x14ac:dyDescent="0.25">
      <c r="A7993" t="s">
        <v>4837</v>
      </c>
      <c r="B7993">
        <v>331.20999</v>
      </c>
      <c r="C7993">
        <v>-1.3287E-2</v>
      </c>
      <c r="D7993">
        <f t="shared" si="124"/>
        <v>-1.33759791792155E-2</v>
      </c>
    </row>
    <row r="7994" spans="1:4" x14ac:dyDescent="0.25">
      <c r="A7994" t="s">
        <v>4838</v>
      </c>
      <c r="B7994">
        <v>334.22</v>
      </c>
      <c r="C7994">
        <v>9.0880000000000006E-3</v>
      </c>
      <c r="D7994">
        <f t="shared" si="124"/>
        <v>9.0468736755492159E-3</v>
      </c>
    </row>
    <row r="7995" spans="1:4" x14ac:dyDescent="0.25">
      <c r="A7995" t="s">
        <v>4839</v>
      </c>
      <c r="B7995">
        <v>335.92998999999998</v>
      </c>
      <c r="C7995">
        <v>5.1159999999999999E-3</v>
      </c>
      <c r="D7995">
        <f t="shared" si="124"/>
        <v>5.1033163821237364E-3</v>
      </c>
    </row>
    <row r="7996" spans="1:4" x14ac:dyDescent="0.25">
      <c r="A7996" t="s">
        <v>4840</v>
      </c>
      <c r="B7996">
        <v>335.91</v>
      </c>
      <c r="C7996">
        <v>-6.0000000000000002E-5</v>
      </c>
      <c r="D7996">
        <f t="shared" si="124"/>
        <v>-5.9508217145103297E-5</v>
      </c>
    </row>
    <row r="7997" spans="1:4" x14ac:dyDescent="0.25">
      <c r="A7997" t="s">
        <v>4841</v>
      </c>
      <c r="B7997">
        <v>337.48998999999998</v>
      </c>
      <c r="C7997">
        <v>4.7039999999999998E-3</v>
      </c>
      <c r="D7997">
        <f t="shared" si="124"/>
        <v>4.6925836732653516E-3</v>
      </c>
    </row>
    <row r="7998" spans="1:4" x14ac:dyDescent="0.25">
      <c r="A7998" t="s">
        <v>4842</v>
      </c>
      <c r="B7998">
        <v>341.41</v>
      </c>
      <c r="C7998">
        <v>1.1615E-2</v>
      </c>
      <c r="D7998">
        <f t="shared" si="124"/>
        <v>1.1548250471953682E-2</v>
      </c>
    </row>
    <row r="7999" spans="1:4" x14ac:dyDescent="0.25">
      <c r="A7999" t="s">
        <v>4843</v>
      </c>
      <c r="B7999">
        <v>333.79998999999998</v>
      </c>
      <c r="C7999">
        <v>-2.2290000000000001E-2</v>
      </c>
      <c r="D7999">
        <f t="shared" si="124"/>
        <v>-2.2542119815758863E-2</v>
      </c>
    </row>
    <row r="8000" spans="1:4" x14ac:dyDescent="0.25">
      <c r="A8000" t="s">
        <v>4844</v>
      </c>
      <c r="B8000">
        <v>336.92998999999998</v>
      </c>
      <c r="C8000">
        <v>9.3769999999999999E-3</v>
      </c>
      <c r="D8000">
        <f t="shared" si="124"/>
        <v>9.3331826936228924E-3</v>
      </c>
    </row>
    <row r="8001" spans="1:4" x14ac:dyDescent="0.25">
      <c r="A8001" t="s">
        <v>4845</v>
      </c>
      <c r="B8001">
        <v>328.26001000000002</v>
      </c>
      <c r="C8001">
        <v>-2.5732000000000001E-2</v>
      </c>
      <c r="D8001">
        <f t="shared" si="124"/>
        <v>-2.6069156195852407E-2</v>
      </c>
    </row>
    <row r="8002" spans="1:4" x14ac:dyDescent="0.25">
      <c r="A8002" s="1">
        <v>44206</v>
      </c>
      <c r="B8002">
        <v>329.85998999999998</v>
      </c>
      <c r="C8002">
        <v>4.8739999999999999E-3</v>
      </c>
      <c r="D8002">
        <f t="shared" si="124"/>
        <v>4.8622839366681287E-3</v>
      </c>
    </row>
    <row r="8003" spans="1:4" x14ac:dyDescent="0.25">
      <c r="A8003" s="1">
        <v>44296</v>
      </c>
      <c r="B8003">
        <v>326.47000000000003</v>
      </c>
      <c r="C8003">
        <v>-1.0277E-2</v>
      </c>
      <c r="D8003">
        <f t="shared" si="124"/>
        <v>-1.0330230823274941E-2</v>
      </c>
    </row>
    <row r="8004" spans="1:4" x14ac:dyDescent="0.25">
      <c r="A8004" s="1">
        <v>44326</v>
      </c>
      <c r="B8004">
        <v>329.48000999999999</v>
      </c>
      <c r="C8004">
        <v>9.2200000000000008E-3</v>
      </c>
      <c r="D8004">
        <f t="shared" ref="D8004:D8065" si="125">LN(B8004/B8003)</f>
        <v>9.1776235430642301E-3</v>
      </c>
    </row>
    <row r="8005" spans="1:4" x14ac:dyDescent="0.25">
      <c r="A8005" s="1">
        <v>44357</v>
      </c>
      <c r="B8005">
        <v>330.35998999999998</v>
      </c>
      <c r="C8005">
        <v>2.6710000000000002E-3</v>
      </c>
      <c r="D8005">
        <f t="shared" si="125"/>
        <v>2.6672542486038762E-3</v>
      </c>
    </row>
    <row r="8006" spans="1:4" x14ac:dyDescent="0.25">
      <c r="A8006" s="1">
        <v>44387</v>
      </c>
      <c r="B8006">
        <v>337.48000999999999</v>
      </c>
      <c r="C8006">
        <v>2.1552000000000002E-2</v>
      </c>
      <c r="D8006">
        <f t="shared" si="125"/>
        <v>2.1323340256303912E-2</v>
      </c>
    </row>
    <row r="8007" spans="1:4" x14ac:dyDescent="0.25">
      <c r="A8007" s="1">
        <v>44418</v>
      </c>
      <c r="B8007">
        <v>334.34</v>
      </c>
      <c r="C8007">
        <v>-9.3039999999999998E-3</v>
      </c>
      <c r="D8007">
        <f t="shared" si="125"/>
        <v>-9.3478396543264734E-3</v>
      </c>
    </row>
    <row r="8008" spans="1:4" x14ac:dyDescent="0.25">
      <c r="A8008" s="1">
        <v>44510</v>
      </c>
      <c r="B8008">
        <v>336.97</v>
      </c>
      <c r="C8008">
        <v>7.8659999999999997E-3</v>
      </c>
      <c r="D8008">
        <f t="shared" si="125"/>
        <v>7.8354663437798355E-3</v>
      </c>
    </row>
    <row r="8009" spans="1:4" x14ac:dyDescent="0.25">
      <c r="A8009" s="1">
        <v>44540</v>
      </c>
      <c r="B8009">
        <v>337.79998999999998</v>
      </c>
      <c r="C8009">
        <v>2.4629999999999999E-3</v>
      </c>
      <c r="D8009">
        <f t="shared" si="125"/>
        <v>2.4600691521191776E-3</v>
      </c>
    </row>
    <row r="8010" spans="1:4" x14ac:dyDescent="0.25">
      <c r="A8010" t="s">
        <v>4846</v>
      </c>
      <c r="B8010">
        <v>338.28</v>
      </c>
      <c r="C8010">
        <v>1.421E-3</v>
      </c>
      <c r="D8010">
        <f t="shared" si="125"/>
        <v>1.4199801436377945E-3</v>
      </c>
    </row>
    <row r="8011" spans="1:4" x14ac:dyDescent="0.25">
      <c r="A8011" t="s">
        <v>4847</v>
      </c>
      <c r="B8011">
        <v>344.04998999999998</v>
      </c>
      <c r="C8011">
        <v>1.7056999999999999E-2</v>
      </c>
      <c r="D8011">
        <f t="shared" si="125"/>
        <v>1.6913011668924227E-2</v>
      </c>
    </row>
    <row r="8012" spans="1:4" x14ac:dyDescent="0.25">
      <c r="A8012" t="s">
        <v>4848</v>
      </c>
      <c r="B8012">
        <v>350.41</v>
      </c>
      <c r="C8012">
        <v>1.8485999999999999E-2</v>
      </c>
      <c r="D8012">
        <f t="shared" si="125"/>
        <v>1.8316930884852083E-2</v>
      </c>
    </row>
    <row r="8013" spans="1:4" x14ac:dyDescent="0.25">
      <c r="A8013" t="s">
        <v>4849</v>
      </c>
      <c r="B8013">
        <v>355.01001000000002</v>
      </c>
      <c r="C8013">
        <v>1.3127E-2</v>
      </c>
      <c r="D8013">
        <f t="shared" si="125"/>
        <v>1.3042088793183583E-2</v>
      </c>
    </row>
    <row r="8014" spans="1:4" x14ac:dyDescent="0.25">
      <c r="A8014" t="s">
        <v>4850</v>
      </c>
      <c r="B8014">
        <v>357.98998999999998</v>
      </c>
      <c r="C8014">
        <v>8.3940000000000004E-3</v>
      </c>
      <c r="D8014">
        <f t="shared" si="125"/>
        <v>8.3590388549511594E-3</v>
      </c>
    </row>
    <row r="8015" spans="1:4" x14ac:dyDescent="0.25">
      <c r="A8015" t="s">
        <v>4851</v>
      </c>
      <c r="B8015">
        <v>358.23000999999999</v>
      </c>
      <c r="C8015">
        <v>6.7000000000000002E-4</v>
      </c>
      <c r="D8015">
        <f t="shared" si="125"/>
        <v>6.7024101249671365E-4</v>
      </c>
    </row>
    <row r="8016" spans="1:4" x14ac:dyDescent="0.25">
      <c r="A8016" t="s">
        <v>4852</v>
      </c>
      <c r="B8016">
        <v>364.62</v>
      </c>
      <c r="C8016">
        <v>1.7838E-2</v>
      </c>
      <c r="D8016">
        <f t="shared" si="125"/>
        <v>1.7680449246889569E-2</v>
      </c>
    </row>
    <row r="8017" spans="1:4" x14ac:dyDescent="0.25">
      <c r="A8017" t="s">
        <v>4853</v>
      </c>
      <c r="B8017">
        <v>365.98998999999998</v>
      </c>
      <c r="C8017">
        <v>3.7569999999999999E-3</v>
      </c>
      <c r="D8017">
        <f t="shared" si="125"/>
        <v>3.7502679252607251E-3</v>
      </c>
    </row>
    <row r="8018" spans="1:4" x14ac:dyDescent="0.25">
      <c r="A8018" t="s">
        <v>4854</v>
      </c>
      <c r="B8018">
        <v>371.26001000000002</v>
      </c>
      <c r="C8018">
        <v>1.4399E-2</v>
      </c>
      <c r="D8018">
        <f t="shared" si="125"/>
        <v>1.4296669415798598E-2</v>
      </c>
    </row>
    <row r="8019" spans="1:4" x14ac:dyDescent="0.25">
      <c r="A8019" t="s">
        <v>4855</v>
      </c>
      <c r="B8019">
        <v>369.20001000000002</v>
      </c>
      <c r="C8019">
        <v>-5.5490000000000001E-3</v>
      </c>
      <c r="D8019">
        <f t="shared" si="125"/>
        <v>-5.5641230020909514E-3</v>
      </c>
    </row>
    <row r="8020" spans="1:4" x14ac:dyDescent="0.25">
      <c r="A8020" t="s">
        <v>4856</v>
      </c>
      <c r="B8020">
        <v>372.32001000000002</v>
      </c>
      <c r="C8020">
        <v>8.4510000000000002E-3</v>
      </c>
      <c r="D8020">
        <f t="shared" si="125"/>
        <v>8.415196698310352E-3</v>
      </c>
    </row>
    <row r="8021" spans="1:4" x14ac:dyDescent="0.25">
      <c r="A8021" t="s">
        <v>4857</v>
      </c>
      <c r="B8021">
        <v>371.57001000000002</v>
      </c>
      <c r="C8021">
        <v>-2.0140000000000002E-3</v>
      </c>
      <c r="D8021">
        <f t="shared" si="125"/>
        <v>-2.0164277889460169E-3</v>
      </c>
    </row>
    <row r="8022" spans="1:4" x14ac:dyDescent="0.25">
      <c r="A8022" t="s">
        <v>4858</v>
      </c>
      <c r="B8022">
        <v>371.73998999999998</v>
      </c>
      <c r="C8022">
        <v>4.57E-4</v>
      </c>
      <c r="D8022">
        <f t="shared" si="125"/>
        <v>4.5735965603297801E-4</v>
      </c>
    </row>
    <row r="8023" spans="1:4" x14ac:dyDescent="0.25">
      <c r="A8023" s="1">
        <v>44207</v>
      </c>
      <c r="B8023">
        <v>366.48000999999999</v>
      </c>
      <c r="C8023">
        <v>-1.4149999999999999E-2</v>
      </c>
      <c r="D8023">
        <f t="shared" si="125"/>
        <v>-1.4250681414579646E-2</v>
      </c>
    </row>
    <row r="8024" spans="1:4" x14ac:dyDescent="0.25">
      <c r="A8024" s="1">
        <v>44238</v>
      </c>
      <c r="B8024">
        <v>367.29001</v>
      </c>
      <c r="C8024">
        <v>2.2100000000000002E-3</v>
      </c>
      <c r="D8024">
        <f t="shared" si="125"/>
        <v>2.207777115270758E-3</v>
      </c>
    </row>
    <row r="8025" spans="1:4" x14ac:dyDescent="0.25">
      <c r="A8025" s="1">
        <v>44266</v>
      </c>
      <c r="B8025">
        <v>368.97</v>
      </c>
      <c r="C8025">
        <v>4.5739999999999999E-3</v>
      </c>
      <c r="D8025">
        <f t="shared" si="125"/>
        <v>4.5635859420533531E-3</v>
      </c>
    </row>
    <row r="8026" spans="1:4" x14ac:dyDescent="0.25">
      <c r="A8026" s="1">
        <v>44297</v>
      </c>
      <c r="B8026">
        <v>372.17998999999998</v>
      </c>
      <c r="C8026">
        <v>8.6999999999999994E-3</v>
      </c>
      <c r="D8026">
        <f t="shared" si="125"/>
        <v>8.6622414219324588E-3</v>
      </c>
    </row>
    <row r="8027" spans="1:4" x14ac:dyDescent="0.25">
      <c r="A8027" s="1">
        <v>44327</v>
      </c>
      <c r="B8027">
        <v>368.39999</v>
      </c>
      <c r="C8027">
        <v>-1.0156E-2</v>
      </c>
      <c r="D8027">
        <f t="shared" si="125"/>
        <v>-1.020830410761811E-2</v>
      </c>
    </row>
    <row r="8028" spans="1:4" x14ac:dyDescent="0.25">
      <c r="A8028" s="1">
        <v>44419</v>
      </c>
      <c r="B8028">
        <v>368.59</v>
      </c>
      <c r="C8028">
        <v>5.1599999999999997E-4</v>
      </c>
      <c r="D8028">
        <f t="shared" si="125"/>
        <v>5.1563795109351243E-4</v>
      </c>
    </row>
    <row r="8029" spans="1:4" x14ac:dyDescent="0.25">
      <c r="A8029" s="1">
        <v>44450</v>
      </c>
      <c r="B8029">
        <v>370.64999</v>
      </c>
      <c r="C8029">
        <v>5.5890000000000002E-3</v>
      </c>
      <c r="D8029">
        <f t="shared" si="125"/>
        <v>5.5732789352613528E-3</v>
      </c>
    </row>
    <row r="8030" spans="1:4" x14ac:dyDescent="0.25">
      <c r="A8030" s="1">
        <v>44480</v>
      </c>
      <c r="B8030">
        <v>368.57999000000001</v>
      </c>
      <c r="C8030">
        <v>-5.5849999999999997E-3</v>
      </c>
      <c r="D8030">
        <f t="shared" si="125"/>
        <v>-5.6004368503593457E-3</v>
      </c>
    </row>
    <row r="8031" spans="1:4" x14ac:dyDescent="0.25">
      <c r="A8031" s="1">
        <v>44511</v>
      </c>
      <c r="B8031">
        <v>367.63</v>
      </c>
      <c r="C8031">
        <v>-2.5769999999999999E-3</v>
      </c>
      <c r="D8031">
        <f t="shared" si="125"/>
        <v>-2.5807596750209668E-3</v>
      </c>
    </row>
    <row r="8032" spans="1:4" x14ac:dyDescent="0.25">
      <c r="A8032" s="1">
        <v>44541</v>
      </c>
      <c r="B8032">
        <v>372.63</v>
      </c>
      <c r="C8032">
        <v>1.3601E-2</v>
      </c>
      <c r="D8032">
        <f t="shared" si="125"/>
        <v>1.35089726264942E-2</v>
      </c>
    </row>
    <row r="8033" spans="1:4" x14ac:dyDescent="0.25">
      <c r="A8033" t="s">
        <v>4859</v>
      </c>
      <c r="B8033">
        <v>371.07999000000001</v>
      </c>
      <c r="C8033">
        <v>-4.1599999999999996E-3</v>
      </c>
      <c r="D8033">
        <f t="shared" si="125"/>
        <v>-4.1683243875085202E-3</v>
      </c>
    </row>
    <row r="8034" spans="1:4" x14ac:dyDescent="0.25">
      <c r="A8034" t="s">
        <v>4860</v>
      </c>
      <c r="B8034">
        <v>392.32999000000001</v>
      </c>
      <c r="C8034">
        <v>5.7265000000000003E-2</v>
      </c>
      <c r="D8034">
        <f t="shared" si="125"/>
        <v>5.5685651053903294E-2</v>
      </c>
    </row>
    <row r="8035" spans="1:4" x14ac:dyDescent="0.25">
      <c r="A8035" t="s">
        <v>4861</v>
      </c>
      <c r="B8035">
        <v>394.85001</v>
      </c>
      <c r="C8035">
        <v>6.4229999999999999E-3</v>
      </c>
      <c r="D8035">
        <f t="shared" si="125"/>
        <v>6.4026743790560371E-3</v>
      </c>
    </row>
    <row r="8036" spans="1:4" x14ac:dyDescent="0.25">
      <c r="A8036" t="s">
        <v>4862</v>
      </c>
      <c r="B8036">
        <v>405.85001</v>
      </c>
      <c r="C8036">
        <v>2.7858999999999998E-2</v>
      </c>
      <c r="D8036">
        <f t="shared" si="125"/>
        <v>2.7477686577166649E-2</v>
      </c>
    </row>
    <row r="8037" spans="1:4" x14ac:dyDescent="0.25">
      <c r="A8037" t="s">
        <v>4863</v>
      </c>
      <c r="B8037">
        <v>408.69</v>
      </c>
      <c r="C8037">
        <v>6.9979999999999999E-3</v>
      </c>
      <c r="D8037">
        <f t="shared" si="125"/>
        <v>6.9732645992496315E-3</v>
      </c>
    </row>
    <row r="8038" spans="1:4" x14ac:dyDescent="0.25">
      <c r="A8038" t="s">
        <v>4864</v>
      </c>
      <c r="B8038">
        <v>408.79001</v>
      </c>
      <c r="C8038">
        <v>2.4499999999999999E-4</v>
      </c>
      <c r="D8038">
        <f t="shared" si="125"/>
        <v>2.4467876712722271E-4</v>
      </c>
    </row>
    <row r="8039" spans="1:4" x14ac:dyDescent="0.25">
      <c r="A8039" t="s">
        <v>4865</v>
      </c>
      <c r="B8039">
        <v>408.37</v>
      </c>
      <c r="C8039">
        <v>-1.0269999999999999E-3</v>
      </c>
      <c r="D8039">
        <f t="shared" si="125"/>
        <v>-1.027975015533389E-3</v>
      </c>
    </row>
    <row r="8040" spans="1:4" x14ac:dyDescent="0.25">
      <c r="A8040" t="s">
        <v>4866</v>
      </c>
      <c r="B8040">
        <v>412.10998999999998</v>
      </c>
      <c r="C8040">
        <v>9.1579999999999995E-3</v>
      </c>
      <c r="D8040">
        <f t="shared" si="125"/>
        <v>9.1166535421841992E-3</v>
      </c>
    </row>
    <row r="8041" spans="1:4" x14ac:dyDescent="0.25">
      <c r="A8041" t="s">
        <v>4867</v>
      </c>
      <c r="B8041">
        <v>402.70001000000002</v>
      </c>
      <c r="C8041">
        <v>-2.2834E-2</v>
      </c>
      <c r="D8041">
        <f t="shared" si="125"/>
        <v>-2.3098387050067466E-2</v>
      </c>
    </row>
    <row r="8042" spans="1:4" x14ac:dyDescent="0.25">
      <c r="A8042" t="s">
        <v>4868</v>
      </c>
      <c r="B8042">
        <v>406.82001000000002</v>
      </c>
      <c r="C8042">
        <v>1.0231000000000001E-2</v>
      </c>
      <c r="D8042">
        <f t="shared" si="125"/>
        <v>1.0178959065446792E-2</v>
      </c>
    </row>
    <row r="8043" spans="1:4" x14ac:dyDescent="0.25">
      <c r="A8043" t="s">
        <v>4869</v>
      </c>
      <c r="B8043">
        <v>400.60998999999998</v>
      </c>
      <c r="C8043">
        <v>-1.5265000000000001E-2</v>
      </c>
      <c r="D8043">
        <f t="shared" si="125"/>
        <v>-1.5382491240845744E-2</v>
      </c>
    </row>
    <row r="8044" spans="1:4" x14ac:dyDescent="0.25">
      <c r="A8044" s="1">
        <v>44208</v>
      </c>
      <c r="B8044">
        <v>400.42000999999999</v>
      </c>
      <c r="C8044">
        <v>-4.7399999999999997E-4</v>
      </c>
      <c r="D8044">
        <f t="shared" si="125"/>
        <v>-4.7433929706025026E-4</v>
      </c>
    </row>
    <row r="8045" spans="1:4" x14ac:dyDescent="0.25">
      <c r="A8045" s="1">
        <v>44239</v>
      </c>
      <c r="B8045">
        <v>407.76999000000001</v>
      </c>
      <c r="C8045">
        <v>1.8356000000000001E-2</v>
      </c>
      <c r="D8045">
        <f t="shared" si="125"/>
        <v>1.818924422005213E-2</v>
      </c>
    </row>
    <row r="8046" spans="1:4" x14ac:dyDescent="0.25">
      <c r="A8046" s="1">
        <v>44267</v>
      </c>
      <c r="B8046">
        <v>407.81</v>
      </c>
      <c r="C8046">
        <v>9.7999999999999997E-5</v>
      </c>
      <c r="D8046">
        <f t="shared" si="125"/>
        <v>9.8114226740879994E-5</v>
      </c>
    </row>
    <row r="8047" spans="1:4" x14ac:dyDescent="0.25">
      <c r="A8047" s="1">
        <v>44359</v>
      </c>
      <c r="B8047">
        <v>415.70001000000002</v>
      </c>
      <c r="C8047">
        <v>1.9347E-2</v>
      </c>
      <c r="D8047">
        <f t="shared" si="125"/>
        <v>1.9162490650277454E-2</v>
      </c>
    </row>
    <row r="8048" spans="1:4" x14ac:dyDescent="0.25">
      <c r="A8048" s="1">
        <v>44389</v>
      </c>
      <c r="B8048">
        <v>416.17998999999998</v>
      </c>
      <c r="C8048">
        <v>1.155E-3</v>
      </c>
      <c r="D8048">
        <f t="shared" si="125"/>
        <v>1.1539646421673533E-3</v>
      </c>
    </row>
    <row r="8049" spans="1:4" x14ac:dyDescent="0.25">
      <c r="A8049" s="1">
        <v>44420</v>
      </c>
      <c r="B8049">
        <v>411.25</v>
      </c>
      <c r="C8049">
        <v>-1.1846000000000001E-2</v>
      </c>
      <c r="D8049">
        <f t="shared" si="125"/>
        <v>-1.1916532876986748E-2</v>
      </c>
    </row>
    <row r="8050" spans="1:4" x14ac:dyDescent="0.25">
      <c r="A8050" s="1">
        <v>44451</v>
      </c>
      <c r="B8050">
        <v>411.34</v>
      </c>
      <c r="C8050">
        <v>2.1900000000000001E-4</v>
      </c>
      <c r="D8050">
        <f t="shared" si="125"/>
        <v>2.1882104173186578E-4</v>
      </c>
    </row>
    <row r="8051" spans="1:4" x14ac:dyDescent="0.25">
      <c r="A8051" s="1">
        <v>44481</v>
      </c>
      <c r="B8051">
        <v>415.39999</v>
      </c>
      <c r="C8051">
        <v>9.8700000000000003E-3</v>
      </c>
      <c r="D8051">
        <f t="shared" si="125"/>
        <v>9.8217642475157321E-3</v>
      </c>
    </row>
    <row r="8052" spans="1:4" x14ac:dyDescent="0.25">
      <c r="A8052" t="s">
        <v>4870</v>
      </c>
      <c r="B8052">
        <v>405.23998999999998</v>
      </c>
      <c r="C8052">
        <v>-2.4458000000000001E-2</v>
      </c>
      <c r="D8052">
        <f t="shared" si="125"/>
        <v>-2.4762427860087709E-2</v>
      </c>
    </row>
    <row r="8053" spans="1:4" x14ac:dyDescent="0.25">
      <c r="A8053" t="s">
        <v>4871</v>
      </c>
      <c r="B8053">
        <v>402.20001000000002</v>
      </c>
      <c r="C8053">
        <v>-7.502E-3</v>
      </c>
      <c r="D8053">
        <f t="shared" si="125"/>
        <v>-7.5299573069379493E-3</v>
      </c>
    </row>
    <row r="8054" spans="1:4" x14ac:dyDescent="0.25">
      <c r="A8054" t="s">
        <v>4872</v>
      </c>
      <c r="B8054">
        <v>407.81</v>
      </c>
      <c r="C8054">
        <v>1.3948E-2</v>
      </c>
      <c r="D8054">
        <f t="shared" si="125"/>
        <v>1.3851877462319936E-2</v>
      </c>
    </row>
    <row r="8055" spans="1:4" x14ac:dyDescent="0.25">
      <c r="A8055" t="s">
        <v>4873</v>
      </c>
      <c r="B8055">
        <v>399.53</v>
      </c>
      <c r="C8055">
        <v>-2.0303999999999999E-2</v>
      </c>
      <c r="D8055">
        <f t="shared" si="125"/>
        <v>-2.0512523409863433E-2</v>
      </c>
    </row>
    <row r="8056" spans="1:4" x14ac:dyDescent="0.25">
      <c r="A8056" t="s">
        <v>4874</v>
      </c>
      <c r="B8056">
        <v>387.98000999999999</v>
      </c>
      <c r="C8056">
        <v>-2.8909000000000001E-2</v>
      </c>
      <c r="D8056">
        <f t="shared" si="125"/>
        <v>-2.9335038576776058E-2</v>
      </c>
    </row>
    <row r="8057" spans="1:4" x14ac:dyDescent="0.25">
      <c r="A8057" t="s">
        <v>4875</v>
      </c>
      <c r="B8057">
        <v>389.39999</v>
      </c>
      <c r="C8057">
        <v>3.6600000000000001E-3</v>
      </c>
      <c r="D8057">
        <f t="shared" si="125"/>
        <v>3.6532495800806982E-3</v>
      </c>
    </row>
    <row r="8058" spans="1:4" x14ac:dyDescent="0.25">
      <c r="A8058" t="s">
        <v>4876</v>
      </c>
      <c r="B8058">
        <v>390.47</v>
      </c>
      <c r="C8058">
        <v>2.748E-3</v>
      </c>
      <c r="D8058">
        <f t="shared" si="125"/>
        <v>2.744074487149529E-3</v>
      </c>
    </row>
    <row r="8059" spans="1:4" x14ac:dyDescent="0.25">
      <c r="A8059" t="s">
        <v>4877</v>
      </c>
      <c r="B8059">
        <v>395.64001000000002</v>
      </c>
      <c r="C8059">
        <v>1.324E-2</v>
      </c>
      <c r="D8059">
        <f t="shared" si="125"/>
        <v>1.3153590402428309E-2</v>
      </c>
    </row>
    <row r="8060" spans="1:4" x14ac:dyDescent="0.25">
      <c r="A8060" t="s">
        <v>4878</v>
      </c>
      <c r="B8060">
        <v>397.07001000000002</v>
      </c>
      <c r="C8060">
        <v>3.614E-3</v>
      </c>
      <c r="D8060">
        <f t="shared" si="125"/>
        <v>3.6078805996892565E-3</v>
      </c>
    </row>
    <row r="8061" spans="1:4" x14ac:dyDescent="0.25">
      <c r="A8061" t="s">
        <v>4879</v>
      </c>
      <c r="B8061">
        <v>404.09</v>
      </c>
      <c r="C8061">
        <v>1.7679E-2</v>
      </c>
      <c r="D8061">
        <f t="shared" si="125"/>
        <v>1.7525012681486579E-2</v>
      </c>
    </row>
    <row r="8062" spans="1:4" x14ac:dyDescent="0.25">
      <c r="A8062" t="s">
        <v>4880</v>
      </c>
      <c r="B8062">
        <v>406.22</v>
      </c>
      <c r="C8062">
        <v>5.2709999999999996E-3</v>
      </c>
      <c r="D8062">
        <f t="shared" si="125"/>
        <v>5.2572593350210155E-3</v>
      </c>
    </row>
    <row r="8063" spans="1:4" x14ac:dyDescent="0.25">
      <c r="A8063" t="s">
        <v>4881</v>
      </c>
      <c r="B8063">
        <v>410.84</v>
      </c>
      <c r="C8063">
        <v>1.1372999999999999E-2</v>
      </c>
      <c r="D8063">
        <f t="shared" si="125"/>
        <v>1.1308959534263842E-2</v>
      </c>
    </row>
    <row r="8064" spans="1:4" x14ac:dyDescent="0.25">
      <c r="A8064" t="s">
        <v>4882</v>
      </c>
      <c r="B8064">
        <v>409.94</v>
      </c>
      <c r="C8064">
        <v>-2.1909999999999998E-3</v>
      </c>
      <c r="D8064">
        <f t="shared" si="125"/>
        <v>-2.1930367716213885E-3</v>
      </c>
    </row>
    <row r="8065" spans="1:4" x14ac:dyDescent="0.25">
      <c r="A8065" t="s">
        <v>4883</v>
      </c>
      <c r="B8065">
        <v>415.01001000000002</v>
      </c>
      <c r="C8065">
        <v>1.2368000000000001E-2</v>
      </c>
      <c r="D8065">
        <f t="shared" si="125"/>
        <v>1.2291832895749822E-2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0002"/>
  <sheetViews>
    <sheetView tabSelected="1" workbookViewId="0">
      <selection activeCell="S8" sqref="S8"/>
    </sheetView>
  </sheetViews>
  <sheetFormatPr defaultRowHeight="15" x14ac:dyDescent="0.25"/>
  <cols>
    <col min="1" max="1" width="24.140625" bestFit="1" customWidth="1"/>
    <col min="2" max="2" width="14.140625" bestFit="1" customWidth="1"/>
    <col min="5" max="5" width="16.5703125" bestFit="1" customWidth="1"/>
    <col min="9" max="9" width="20.140625" bestFit="1" customWidth="1"/>
    <col min="10" max="10" width="10.42578125" bestFit="1" customWidth="1"/>
    <col min="11" max="11" width="10.140625" bestFit="1" customWidth="1"/>
    <col min="12" max="13" width="10.140625" customWidth="1"/>
    <col min="19" max="19" width="16.140625" bestFit="1" customWidth="1"/>
    <col min="20" max="20" width="16.42578125" bestFit="1" customWidth="1"/>
  </cols>
  <sheetData>
    <row r="1" spans="1:20" x14ac:dyDescent="0.25">
      <c r="A1" t="s">
        <v>4885</v>
      </c>
      <c r="B1" t="s">
        <v>4886</v>
      </c>
      <c r="S1" t="s">
        <v>4920</v>
      </c>
      <c r="T1" t="s">
        <v>4917</v>
      </c>
    </row>
    <row r="2" spans="1:20" x14ac:dyDescent="0.25">
      <c r="A2" s="2" t="s">
        <v>4887</v>
      </c>
      <c r="H2">
        <f ca="1">C29</f>
        <v>0.1608662751780443</v>
      </c>
      <c r="I2" t="s">
        <v>4899</v>
      </c>
      <c r="J2" t="s">
        <v>4900</v>
      </c>
      <c r="K2" t="s">
        <v>4901</v>
      </c>
      <c r="L2" t="s">
        <v>4915</v>
      </c>
      <c r="M2" t="s">
        <v>4916</v>
      </c>
      <c r="N2" t="s">
        <v>4907</v>
      </c>
      <c r="O2" t="s">
        <v>4908</v>
      </c>
      <c r="P2" t="s">
        <v>4914</v>
      </c>
      <c r="Q2" t="s">
        <v>4913</v>
      </c>
      <c r="S2">
        <f>AVERAGE(P3:P10002)</f>
        <v>25.260808939999535</v>
      </c>
      <c r="T2">
        <f>AVERAGE(Q3:Q10002)</f>
        <v>22.604606548664144</v>
      </c>
    </row>
    <row r="3" spans="1:20" x14ac:dyDescent="0.25">
      <c r="A3" t="s">
        <v>4888</v>
      </c>
      <c r="E3" t="s">
        <v>4902</v>
      </c>
      <c r="F3">
        <f>COUNTIF(J3:J10002,"&gt;0")</f>
        <v>4796</v>
      </c>
      <c r="G3">
        <v>1</v>
      </c>
      <c r="H3">
        <f t="dataTable" ref="H3:H10002" dt2D="0" dtr="0" r1="A4" ca="1"/>
        <v>-1.2936486450262574E-2</v>
      </c>
      <c r="I3">
        <f>$B$34*EXP(H3)</f>
        <v>409.67581588462662</v>
      </c>
      <c r="J3">
        <f>MAX(I3-$B$36,0)</f>
        <v>0</v>
      </c>
      <c r="K3">
        <f t="shared" ref="K3:K66" si="0">MAX(0,$B$36-I3)</f>
        <v>6.3717191403733864</v>
      </c>
      <c r="L3">
        <f>(LN(I3/$B$36)+$B$43*($B$44-$B$45))/$B$46</f>
        <v>-7.9048708616548433E-2</v>
      </c>
      <c r="M3">
        <f>L3-$B$46</f>
        <v>-0.18053149893532139</v>
      </c>
      <c r="N3">
        <f>_xlfn.NORM.S.DIST(L3,TRUE)</f>
        <v>0.46849694018590743</v>
      </c>
      <c r="O3">
        <f>_xlfn.NORM.S.DIST(M3,TRUE)</f>
        <v>0.42836766402304355</v>
      </c>
      <c r="P3">
        <f t="shared" ref="P3:P66" si="1">I3*N3-$B$36*EXP(-$B$8*19*($B$44-$B$45))*O3</f>
        <v>14.113219574695876</v>
      </c>
      <c r="Q3">
        <f>-I3*_xlfn.NORM.S.DIST(-L3,TRUE)+$B$36*EXP(-$B$8*19*($B$44-$B$45))*_xlfn.NORM.S.DIST(-M3,TRUE)</f>
        <v>19.544942306362429</v>
      </c>
    </row>
    <row r="4" spans="1:20" x14ac:dyDescent="0.25">
      <c r="E4" t="s">
        <v>4903</v>
      </c>
      <c r="F4">
        <f>COUNTIF(K3:K10002,"&gt;0")</f>
        <v>5204</v>
      </c>
      <c r="G4">
        <v>2</v>
      </c>
      <c r="H4">
        <v>-5.0205730871827225E-2</v>
      </c>
      <c r="I4">
        <f t="shared" ref="I4:I67" si="2">$B$34*EXP(H4)</f>
        <v>394.68852500677917</v>
      </c>
      <c r="J4">
        <f t="shared" ref="J4:J67" si="3">MAX(I4-$B$36,0)</f>
        <v>0</v>
      </c>
      <c r="K4">
        <f t="shared" si="0"/>
        <v>21.359010018220829</v>
      </c>
      <c r="L4">
        <f t="shared" ref="L4:L67" si="4">(LN(I4/$B$36)+$B$43*($B$44-$B$45))/$B$46</f>
        <v>-0.44629565072856825</v>
      </c>
      <c r="M4">
        <f t="shared" ref="M4:M67" si="5">L4-$B$46</f>
        <v>-0.54777844104734119</v>
      </c>
      <c r="N4">
        <f t="shared" ref="N4:N67" si="6">_xlfn.NORM.S.DIST(L4,TRUE)</f>
        <v>0.32769184876470547</v>
      </c>
      <c r="O4">
        <f t="shared" ref="O4:O67" si="7">_xlfn.NORM.S.DIST(M4,TRUE)</f>
        <v>0.29192202179035154</v>
      </c>
      <c r="P4">
        <f t="shared" si="1"/>
        <v>8.1571805124014247</v>
      </c>
      <c r="Q4">
        <f t="shared" ref="Q4:Q67" si="8">-I4*_xlfn.NORM.S.DIST(-L4,TRUE)+$B$36*EXP(-$B$8*19*($B$44-$B$45))*_xlfn.NORM.S.DIST(-M4,TRUE)</f>
        <v>28.576194121915421</v>
      </c>
      <c r="S4" t="s">
        <v>4918</v>
      </c>
    </row>
    <row r="5" spans="1:20" x14ac:dyDescent="0.25">
      <c r="A5" t="s">
        <v>4889</v>
      </c>
      <c r="B5" t="s">
        <v>4893</v>
      </c>
      <c r="C5" t="s">
        <v>4894</v>
      </c>
      <c r="F5">
        <f>F3+F4</f>
        <v>10000</v>
      </c>
      <c r="G5">
        <v>3</v>
      </c>
      <c r="H5">
        <v>1.1521693000762223E-2</v>
      </c>
      <c r="I5">
        <f t="shared" si="2"/>
        <v>419.81928019262466</v>
      </c>
      <c r="J5">
        <f t="shared" si="3"/>
        <v>3.7717451676246583</v>
      </c>
      <c r="K5">
        <f t="shared" si="0"/>
        <v>0</v>
      </c>
      <c r="L5">
        <f t="shared" si="4"/>
        <v>0.16195944039273644</v>
      </c>
      <c r="M5">
        <f t="shared" si="5"/>
        <v>6.0476650073963467E-2</v>
      </c>
      <c r="N5">
        <f t="shared" si="6"/>
        <v>0.56433110300975342</v>
      </c>
      <c r="O5">
        <f t="shared" si="7"/>
        <v>0.52411199382746809</v>
      </c>
      <c r="P5">
        <f t="shared" si="1"/>
        <v>19.354237738866487</v>
      </c>
      <c r="Q5">
        <f t="shared" si="8"/>
        <v>14.642496162535053</v>
      </c>
      <c r="S5" t="s">
        <v>4919</v>
      </c>
      <c r="T5">
        <f>T2+AVERAGE(I3:I10002)-$B$36*EXP(-$B$8*19*$B$44)</f>
        <v>25.260808939999492</v>
      </c>
    </row>
    <row r="6" spans="1:20" x14ac:dyDescent="0.25">
      <c r="A6" t="s">
        <v>4890</v>
      </c>
      <c r="B6" s="4">
        <f>AVERAGE(data!D3:D8065)</f>
        <v>2.9732322519244558E-4</v>
      </c>
      <c r="C6" s="4">
        <f>((1+B6)^252)-1</f>
        <v>7.7791797865356616E-2</v>
      </c>
      <c r="G6">
        <v>4</v>
      </c>
      <c r="H6">
        <v>7.0223247986308301E-2</v>
      </c>
      <c r="I6">
        <f t="shared" si="2"/>
        <v>445.20101016290681</v>
      </c>
      <c r="J6">
        <f t="shared" si="3"/>
        <v>29.15347513790681</v>
      </c>
      <c r="K6">
        <f t="shared" si="0"/>
        <v>0</v>
      </c>
      <c r="L6">
        <f t="shared" si="4"/>
        <v>0.7403979598811693</v>
      </c>
      <c r="M6">
        <f t="shared" si="5"/>
        <v>0.63891516956239636</v>
      </c>
      <c r="N6">
        <f t="shared" si="6"/>
        <v>0.77047072181917642</v>
      </c>
      <c r="O6">
        <f t="shared" si="7"/>
        <v>0.73856094049322674</v>
      </c>
      <c r="P6">
        <f t="shared" si="1"/>
        <v>36.432129528563337</v>
      </c>
      <c r="Q6">
        <f t="shared" si="8"/>
        <v>6.3386579819497371</v>
      </c>
    </row>
    <row r="7" spans="1:20" x14ac:dyDescent="0.25">
      <c r="A7" t="s">
        <v>4891</v>
      </c>
      <c r="B7" s="4">
        <f>STDEV(data!D3:D8065)</f>
        <v>2.328174881621364E-2</v>
      </c>
      <c r="C7" s="3">
        <f>B7*SQRT(252)</f>
        <v>0.36958630472624232</v>
      </c>
      <c r="G7">
        <v>5</v>
      </c>
      <c r="H7">
        <v>3.6002268007921723E-2</v>
      </c>
      <c r="I7">
        <f t="shared" si="2"/>
        <v>430.22352896802209</v>
      </c>
      <c r="J7">
        <f t="shared" si="3"/>
        <v>14.175993943022092</v>
      </c>
      <c r="K7">
        <f t="shared" si="0"/>
        <v>0</v>
      </c>
      <c r="L7">
        <f t="shared" si="4"/>
        <v>0.40318827269289598</v>
      </c>
      <c r="M7">
        <f t="shared" si="5"/>
        <v>0.30170548237412298</v>
      </c>
      <c r="N7">
        <f t="shared" si="6"/>
        <v>0.65659513687383408</v>
      </c>
      <c r="O7">
        <f t="shared" si="7"/>
        <v>0.61856170569939639</v>
      </c>
      <c r="P7">
        <f t="shared" si="1"/>
        <v>25.713049753930022</v>
      </c>
      <c r="Q7">
        <f t="shared" si="8"/>
        <v>10.597059402201097</v>
      </c>
    </row>
    <row r="8" spans="1:20" x14ac:dyDescent="0.25">
      <c r="A8" t="s">
        <v>4892</v>
      </c>
      <c r="B8" s="4">
        <f>C8/252</f>
        <v>1.1904761904761905E-4</v>
      </c>
      <c r="C8" s="4">
        <v>0.03</v>
      </c>
      <c r="G8">
        <v>6</v>
      </c>
      <c r="H8">
        <v>-2.0065416866853703E-2</v>
      </c>
      <c r="I8">
        <f t="shared" si="2"/>
        <v>406.76565100622213</v>
      </c>
      <c r="J8">
        <f t="shared" si="3"/>
        <v>0</v>
      </c>
      <c r="K8">
        <f t="shared" si="0"/>
        <v>9.2818840187778733</v>
      </c>
      <c r="L8">
        <f t="shared" si="4"/>
        <v>-0.14929638700810624</v>
      </c>
      <c r="M8">
        <f t="shared" si="5"/>
        <v>-0.25077917732687921</v>
      </c>
      <c r="N8">
        <f t="shared" si="6"/>
        <v>0.44065988303678216</v>
      </c>
      <c r="O8">
        <f t="shared" si="7"/>
        <v>0.40099242066012558</v>
      </c>
      <c r="P8">
        <f t="shared" si="1"/>
        <v>12.790327451768434</v>
      </c>
      <c r="Q8">
        <f t="shared" si="8"/>
        <v>21.132215061839503</v>
      </c>
    </row>
    <row r="9" spans="1:20" x14ac:dyDescent="0.25">
      <c r="G9">
        <v>7</v>
      </c>
      <c r="H9">
        <v>-7.0710349702134412E-2</v>
      </c>
      <c r="I9">
        <f t="shared" si="2"/>
        <v>386.67799434367777</v>
      </c>
      <c r="J9">
        <f t="shared" si="3"/>
        <v>0</v>
      </c>
      <c r="K9">
        <f t="shared" si="0"/>
        <v>29.369540681322235</v>
      </c>
      <c r="L9">
        <f t="shared" si="4"/>
        <v>-0.64834585811741741</v>
      </c>
      <c r="M9">
        <f t="shared" si="5"/>
        <v>-0.74982864843619035</v>
      </c>
      <c r="N9">
        <f t="shared" si="6"/>
        <v>0.25838063997852179</v>
      </c>
      <c r="O9">
        <f t="shared" si="7"/>
        <v>0.22667895606235561</v>
      </c>
      <c r="P9">
        <f t="shared" si="1"/>
        <v>5.8139641369753861</v>
      </c>
      <c r="Q9">
        <f t="shared" si="8"/>
        <v>34.243508409590788</v>
      </c>
    </row>
    <row r="10" spans="1:20" x14ac:dyDescent="0.25">
      <c r="B10" t="s">
        <v>4895</v>
      </c>
      <c r="C10" t="s">
        <v>4896</v>
      </c>
      <c r="G10">
        <v>8</v>
      </c>
      <c r="H10">
        <v>5.821886868990922E-2</v>
      </c>
      <c r="I10">
        <f t="shared" si="2"/>
        <v>439.88859827275252</v>
      </c>
      <c r="J10">
        <f t="shared" si="3"/>
        <v>23.841063247752516</v>
      </c>
      <c r="K10">
        <f t="shared" si="0"/>
        <v>0</v>
      </c>
      <c r="L10">
        <f t="shared" si="4"/>
        <v>0.62210815666732833</v>
      </c>
      <c r="M10">
        <f t="shared" si="5"/>
        <v>0.52062536634855539</v>
      </c>
      <c r="N10">
        <f t="shared" si="6"/>
        <v>0.73306462404658101</v>
      </c>
      <c r="O10">
        <f t="shared" si="7"/>
        <v>0.69868611249760026</v>
      </c>
      <c r="P10">
        <f t="shared" si="1"/>
        <v>32.436897490927493</v>
      </c>
      <c r="Q10">
        <f t="shared" si="8"/>
        <v>7.6558378344681302</v>
      </c>
    </row>
    <row r="11" spans="1:20" x14ac:dyDescent="0.25">
      <c r="A11">
        <v>1</v>
      </c>
      <c r="B11">
        <f ca="1">_xlfn.NORM.INV((RAND()),$B$8,$B$7)</f>
        <v>1.8109288416429264E-2</v>
      </c>
      <c r="C11">
        <f ca="1">B11</f>
        <v>1.8109288416429264E-2</v>
      </c>
      <c r="G11">
        <v>9</v>
      </c>
      <c r="H11">
        <v>3.766396787744819E-3</v>
      </c>
      <c r="I11">
        <f t="shared" si="2"/>
        <v>416.57604968067119</v>
      </c>
      <c r="J11">
        <f t="shared" si="3"/>
        <v>0.52851465567118794</v>
      </c>
      <c r="K11">
        <f t="shared" si="0"/>
        <v>0</v>
      </c>
      <c r="L11">
        <f t="shared" si="4"/>
        <v>8.5539623903095469E-2</v>
      </c>
      <c r="M11">
        <f t="shared" si="5"/>
        <v>-1.5943166415677501E-2</v>
      </c>
      <c r="N11">
        <f t="shared" si="6"/>
        <v>0.53408380221374119</v>
      </c>
      <c r="O11">
        <f t="shared" si="7"/>
        <v>0.49363986627574524</v>
      </c>
      <c r="P11">
        <f t="shared" si="1"/>
        <v>17.572890672032486</v>
      </c>
      <c r="Q11">
        <f t="shared" si="8"/>
        <v>16.104379607654465</v>
      </c>
    </row>
    <row r="12" spans="1:20" x14ac:dyDescent="0.25">
      <c r="A12">
        <v>2</v>
      </c>
      <c r="B12">
        <f t="shared" ref="B12:B29" ca="1" si="9">_xlfn.NORM.INV((RAND()),$B$8,$B$7)</f>
        <v>-2.8873701956013641E-2</v>
      </c>
      <c r="C12">
        <f ca="1">(B12+1)*(C11+1)-1</f>
        <v>-1.1287295735955771E-2</v>
      </c>
      <c r="G12">
        <v>10</v>
      </c>
      <c r="H12">
        <v>2.2454283085837634E-3</v>
      </c>
      <c r="I12">
        <f t="shared" si="2"/>
        <v>415.94293223782211</v>
      </c>
      <c r="J12">
        <f t="shared" si="3"/>
        <v>0</v>
      </c>
      <c r="K12">
        <f t="shared" si="0"/>
        <v>0.10460278717789606</v>
      </c>
      <c r="L12">
        <f t="shared" si="4"/>
        <v>7.0552171603216973E-2</v>
      </c>
      <c r="M12">
        <f t="shared" si="5"/>
        <v>-3.0930618715555996E-2</v>
      </c>
      <c r="N12">
        <f t="shared" si="6"/>
        <v>0.52812291148448898</v>
      </c>
      <c r="O12">
        <f t="shared" si="7"/>
        <v>0.48766243569790341</v>
      </c>
      <c r="P12">
        <f t="shared" si="1"/>
        <v>17.23663902665109</v>
      </c>
      <c r="Q12">
        <f t="shared" si="8"/>
        <v>16.401245405122211</v>
      </c>
    </row>
    <row r="13" spans="1:20" x14ac:dyDescent="0.25">
      <c r="A13">
        <v>3</v>
      </c>
      <c r="B13">
        <f ca="1">_xlfn.NORM.INV((RAND()),$B$8,$B$7)</f>
        <v>-4.0691985896060502E-3</v>
      </c>
      <c r="C13">
        <f t="shared" ref="C13:C29" ca="1" si="10">(B13+1)*(C12+1)-1</f>
        <v>-1.5310564077672617E-2</v>
      </c>
      <c r="G13">
        <v>11</v>
      </c>
      <c r="H13">
        <v>-7.5776143092984749E-2</v>
      </c>
      <c r="I13">
        <f t="shared" si="2"/>
        <v>384.72411666427013</v>
      </c>
      <c r="J13">
        <f t="shared" si="3"/>
        <v>0</v>
      </c>
      <c r="K13">
        <f t="shared" si="0"/>
        <v>31.323418360729875</v>
      </c>
      <c r="L13">
        <f t="shared" si="4"/>
        <v>-0.69826361633965262</v>
      </c>
      <c r="M13">
        <f t="shared" si="5"/>
        <v>-0.79974640665842556</v>
      </c>
      <c r="N13">
        <f t="shared" si="6"/>
        <v>0.24250617422073756</v>
      </c>
      <c r="O13">
        <f t="shared" si="7"/>
        <v>0.21192886988398099</v>
      </c>
      <c r="P13">
        <f t="shared" si="1"/>
        <v>5.3247021234328287</v>
      </c>
      <c r="Q13">
        <f t="shared" si="8"/>
        <v>35.708124075455885</v>
      </c>
    </row>
    <row r="14" spans="1:20" x14ac:dyDescent="0.25">
      <c r="A14">
        <v>4</v>
      </c>
      <c r="B14">
        <f t="shared" ca="1" si="9"/>
        <v>3.3147551111797284E-4</v>
      </c>
      <c r="C14">
        <f t="shared" ca="1" si="10"/>
        <v>-1.4984163643607884E-2</v>
      </c>
      <c r="G14">
        <v>12</v>
      </c>
      <c r="H14">
        <v>-0.10011848706255655</v>
      </c>
      <c r="I14">
        <f t="shared" si="2"/>
        <v>375.47209468614147</v>
      </c>
      <c r="J14">
        <f t="shared" si="3"/>
        <v>0</v>
      </c>
      <c r="K14">
        <f t="shared" si="0"/>
        <v>40.575440338858527</v>
      </c>
      <c r="L14">
        <f t="shared" si="4"/>
        <v>-0.93813033554503455</v>
      </c>
      <c r="M14">
        <f t="shared" si="5"/>
        <v>-1.0396131258638075</v>
      </c>
      <c r="N14">
        <f t="shared" si="6"/>
        <v>0.17408871693909472</v>
      </c>
      <c r="O14">
        <f t="shared" si="7"/>
        <v>0.14925983811371124</v>
      </c>
      <c r="P14">
        <f t="shared" si="1"/>
        <v>3.4065711966955874</v>
      </c>
      <c r="Q14">
        <f t="shared" si="8"/>
        <v>43.042015126847332</v>
      </c>
    </row>
    <row r="15" spans="1:20" x14ac:dyDescent="0.25">
      <c r="A15">
        <v>5</v>
      </c>
      <c r="B15">
        <f t="shared" ca="1" si="9"/>
        <v>-1.3221307917974354E-2</v>
      </c>
      <c r="C15">
        <f t="shared" ca="1" si="10"/>
        <v>-2.8007361320156798E-2</v>
      </c>
      <c r="G15">
        <v>13</v>
      </c>
      <c r="H15">
        <v>-0.15782948079088943</v>
      </c>
      <c r="I15">
        <f t="shared" si="2"/>
        <v>354.41663624538756</v>
      </c>
      <c r="J15">
        <f t="shared" si="3"/>
        <v>0</v>
      </c>
      <c r="K15">
        <f t="shared" si="0"/>
        <v>61.630898779612437</v>
      </c>
      <c r="L15">
        <f t="shared" si="4"/>
        <v>-1.5068079758331454</v>
      </c>
      <c r="M15">
        <f t="shared" si="5"/>
        <v>-1.6082907661519183</v>
      </c>
      <c r="N15">
        <f t="shared" si="6"/>
        <v>6.5929942293592864E-2</v>
      </c>
      <c r="O15">
        <f t="shared" si="7"/>
        <v>5.3885756022546971E-2</v>
      </c>
      <c r="P15">
        <f t="shared" si="1"/>
        <v>0.99828482655012607</v>
      </c>
      <c r="Q15">
        <f t="shared" si="8"/>
        <v>61.689187197455794</v>
      </c>
    </row>
    <row r="16" spans="1:20" x14ac:dyDescent="0.25">
      <c r="A16">
        <v>6</v>
      </c>
      <c r="B16">
        <f t="shared" ca="1" si="9"/>
        <v>2.7975448933611577E-2</v>
      </c>
      <c r="C16">
        <f t="shared" ca="1" si="10"/>
        <v>-8.1543089292257509E-4</v>
      </c>
      <c r="G16">
        <v>14</v>
      </c>
      <c r="H16">
        <v>-0.10463005626533772</v>
      </c>
      <c r="I16">
        <f t="shared" si="2"/>
        <v>373.78194183484379</v>
      </c>
      <c r="J16">
        <f t="shared" si="3"/>
        <v>0</v>
      </c>
      <c r="K16">
        <f t="shared" si="0"/>
        <v>42.26559319015621</v>
      </c>
      <c r="L16">
        <f t="shared" si="4"/>
        <v>-0.98258683096272714</v>
      </c>
      <c r="M16">
        <f t="shared" si="5"/>
        <v>-1.0840696212815002</v>
      </c>
      <c r="N16">
        <f t="shared" si="6"/>
        <v>0.16290541419398571</v>
      </c>
      <c r="O16">
        <f t="shared" si="7"/>
        <v>0.13916696552577829</v>
      </c>
      <c r="P16">
        <f t="shared" si="1"/>
        <v>3.1218455367331472</v>
      </c>
      <c r="Q16">
        <f t="shared" si="8"/>
        <v>44.447442318182595</v>
      </c>
    </row>
    <row r="17" spans="1:17" x14ac:dyDescent="0.25">
      <c r="A17">
        <v>7</v>
      </c>
      <c r="B17">
        <f t="shared" ca="1" si="9"/>
        <v>-2.9481626666776305E-3</v>
      </c>
      <c r="C17">
        <f t="shared" ca="1" si="10"/>
        <v>-3.7611895366844728E-3</v>
      </c>
      <c r="G17">
        <v>15</v>
      </c>
      <c r="H17">
        <v>0.2031996071024762</v>
      </c>
      <c r="I17">
        <f t="shared" si="2"/>
        <v>508.51883113877477</v>
      </c>
      <c r="J17">
        <f t="shared" si="3"/>
        <v>92.47129611377477</v>
      </c>
      <c r="K17">
        <f t="shared" si="0"/>
        <v>0</v>
      </c>
      <c r="L17">
        <f t="shared" si="4"/>
        <v>2.0507320440984893</v>
      </c>
      <c r="M17">
        <f t="shared" si="5"/>
        <v>1.9492492537797164</v>
      </c>
      <c r="N17">
        <f t="shared" si="6"/>
        <v>0.97985347571300307</v>
      </c>
      <c r="O17">
        <f t="shared" si="7"/>
        <v>0.97436716721720928</v>
      </c>
      <c r="P17">
        <f t="shared" si="1"/>
        <v>93.806787664776266</v>
      </c>
      <c r="Q17">
        <f t="shared" si="8"/>
        <v>0.39549514229463512</v>
      </c>
    </row>
    <row r="18" spans="1:17" x14ac:dyDescent="0.25">
      <c r="A18">
        <v>8</v>
      </c>
      <c r="B18">
        <f t="shared" ca="1" si="9"/>
        <v>1.2973003865322918E-2</v>
      </c>
      <c r="C18">
        <f t="shared" ca="1" si="10"/>
        <v>9.1630204022408179E-3</v>
      </c>
      <c r="G18">
        <v>16</v>
      </c>
      <c r="H18">
        <v>-6.2326570147405502E-2</v>
      </c>
      <c r="I18">
        <f t="shared" si="2"/>
        <v>389.93344482835619</v>
      </c>
      <c r="J18">
        <f t="shared" si="3"/>
        <v>0</v>
      </c>
      <c r="K18">
        <f t="shared" si="0"/>
        <v>26.114090196643815</v>
      </c>
      <c r="L18">
        <f t="shared" si="4"/>
        <v>-0.56573303747665515</v>
      </c>
      <c r="M18">
        <f t="shared" si="5"/>
        <v>-0.6672158277954281</v>
      </c>
      <c r="N18">
        <f t="shared" si="6"/>
        <v>0.28578763652140116</v>
      </c>
      <c r="O18">
        <f t="shared" si="7"/>
        <v>0.25231714123735061</v>
      </c>
      <c r="P18">
        <f t="shared" si="1"/>
        <v>6.6994101484078641</v>
      </c>
      <c r="Q18">
        <f t="shared" si="8"/>
        <v>31.873503936344889</v>
      </c>
    </row>
    <row r="19" spans="1:17" x14ac:dyDescent="0.25">
      <c r="A19">
        <v>9</v>
      </c>
      <c r="B19">
        <f t="shared" ca="1" si="9"/>
        <v>2.4105379177591094E-2</v>
      </c>
      <c r="C19">
        <f t="shared" ca="1" si="10"/>
        <v>3.348927766104004E-2</v>
      </c>
      <c r="G19">
        <v>17</v>
      </c>
      <c r="H19">
        <v>0.12430016998370341</v>
      </c>
      <c r="I19">
        <f t="shared" si="2"/>
        <v>469.93895834388769</v>
      </c>
      <c r="J19">
        <f t="shared" si="3"/>
        <v>53.891423318887689</v>
      </c>
      <c r="K19">
        <f t="shared" si="0"/>
        <v>0</v>
      </c>
      <c r="L19">
        <f t="shared" si="4"/>
        <v>1.2732658661294209</v>
      </c>
      <c r="M19">
        <f t="shared" si="5"/>
        <v>1.171783075810648</v>
      </c>
      <c r="N19">
        <f t="shared" si="6"/>
        <v>0.89853814258806752</v>
      </c>
      <c r="O19">
        <f t="shared" si="7"/>
        <v>0.87935792040796035</v>
      </c>
      <c r="P19">
        <f t="shared" si="1"/>
        <v>57.229976856797407</v>
      </c>
      <c r="Q19">
        <f t="shared" si="8"/>
        <v>2.3985571292028922</v>
      </c>
    </row>
    <row r="20" spans="1:17" x14ac:dyDescent="0.25">
      <c r="A20">
        <v>10</v>
      </c>
      <c r="B20">
        <f t="shared" ca="1" si="9"/>
        <v>-1.2360386189944818E-3</v>
      </c>
      <c r="C20">
        <f t="shared" ca="1" si="10"/>
        <v>3.2211845001534289E-2</v>
      </c>
      <c r="G20">
        <v>18</v>
      </c>
      <c r="H20">
        <v>4.9622786387026219E-2</v>
      </c>
      <c r="I20">
        <f t="shared" si="2"/>
        <v>436.123485472136</v>
      </c>
      <c r="J20">
        <f t="shared" si="3"/>
        <v>20.075950447135995</v>
      </c>
      <c r="K20">
        <f t="shared" si="0"/>
        <v>0</v>
      </c>
      <c r="L20">
        <f t="shared" si="4"/>
        <v>0.53740332862819651</v>
      </c>
      <c r="M20">
        <f t="shared" si="5"/>
        <v>0.43592053830942357</v>
      </c>
      <c r="N20">
        <f t="shared" si="6"/>
        <v>0.7045054777138603</v>
      </c>
      <c r="O20">
        <f t="shared" si="7"/>
        <v>0.66855280840589582</v>
      </c>
      <c r="P20">
        <f t="shared" si="1"/>
        <v>29.730073742399327</v>
      </c>
      <c r="Q20">
        <f t="shared" si="8"/>
        <v>8.7141268865564996</v>
      </c>
    </row>
    <row r="21" spans="1:17" x14ac:dyDescent="0.25">
      <c r="A21">
        <v>11</v>
      </c>
      <c r="B21">
        <f t="shared" ca="1" si="9"/>
        <v>1.8608488784614633E-2</v>
      </c>
      <c r="C21">
        <f t="shared" ca="1" si="10"/>
        <v>5.1419747542591931E-2</v>
      </c>
      <c r="G21">
        <v>19</v>
      </c>
      <c r="H21">
        <v>0.16786947914013051</v>
      </c>
      <c r="I21">
        <f t="shared" si="2"/>
        <v>490.86646212028955</v>
      </c>
      <c r="J21">
        <f t="shared" si="3"/>
        <v>74.818927095289553</v>
      </c>
      <c r="K21">
        <f t="shared" si="0"/>
        <v>0</v>
      </c>
      <c r="L21">
        <f t="shared" si="4"/>
        <v>1.7025929374443638</v>
      </c>
      <c r="M21">
        <f t="shared" si="5"/>
        <v>1.6011101471255909</v>
      </c>
      <c r="N21">
        <f t="shared" si="6"/>
        <v>0.95567786365818985</v>
      </c>
      <c r="O21">
        <f t="shared" si="7"/>
        <v>0.94532373742425846</v>
      </c>
      <c r="P21">
        <f t="shared" si="1"/>
        <v>76.699202022833163</v>
      </c>
      <c r="Q21">
        <f t="shared" si="8"/>
        <v>0.94027851883674529</v>
      </c>
    </row>
    <row r="22" spans="1:17" x14ac:dyDescent="0.25">
      <c r="A22">
        <v>12</v>
      </c>
      <c r="B22">
        <f t="shared" ca="1" si="9"/>
        <v>1.2171549277193858E-2</v>
      </c>
      <c r="C22">
        <f t="shared" ca="1" si="10"/>
        <v>6.4217154810821242E-2</v>
      </c>
      <c r="G22">
        <v>20</v>
      </c>
      <c r="H22">
        <v>-1.3436327935826387E-2</v>
      </c>
      <c r="I22">
        <f t="shared" si="2"/>
        <v>409.47109408470192</v>
      </c>
      <c r="J22">
        <f t="shared" si="3"/>
        <v>0</v>
      </c>
      <c r="K22">
        <f t="shared" si="0"/>
        <v>6.5764409402980846</v>
      </c>
      <c r="L22">
        <f t="shared" si="4"/>
        <v>-8.3974090388115902E-2</v>
      </c>
      <c r="M22">
        <f t="shared" si="5"/>
        <v>-0.18545688070688887</v>
      </c>
      <c r="N22">
        <f t="shared" si="6"/>
        <v>0.466538515933063</v>
      </c>
      <c r="O22">
        <f t="shared" si="7"/>
        <v>0.42643534887658668</v>
      </c>
      <c r="P22">
        <f t="shared" si="1"/>
        <v>14.017508500624274</v>
      </c>
      <c r="Q22">
        <f t="shared" si="8"/>
        <v>19.653953032215611</v>
      </c>
    </row>
    <row r="23" spans="1:17" x14ac:dyDescent="0.25">
      <c r="A23">
        <v>13</v>
      </c>
      <c r="B23">
        <f t="shared" ca="1" si="9"/>
        <v>-5.4851651300115651E-3</v>
      </c>
      <c r="C23">
        <f t="shared" ca="1" si="10"/>
        <v>5.8379747982492791E-2</v>
      </c>
      <c r="G23">
        <v>21</v>
      </c>
      <c r="H23">
        <v>0.2595458790462728</v>
      </c>
      <c r="I23">
        <f t="shared" si="2"/>
        <v>537.99459813386579</v>
      </c>
      <c r="J23">
        <f t="shared" si="3"/>
        <v>121.94706310886579</v>
      </c>
      <c r="K23">
        <f t="shared" si="0"/>
        <v>0</v>
      </c>
      <c r="L23">
        <f t="shared" si="4"/>
        <v>2.6059618694393616</v>
      </c>
      <c r="M23">
        <f t="shared" si="5"/>
        <v>2.5044790791205886</v>
      </c>
      <c r="N23">
        <f t="shared" si="6"/>
        <v>0.9954191669926904</v>
      </c>
      <c r="O23">
        <f t="shared" si="7"/>
        <v>0.99386840712556546</v>
      </c>
      <c r="P23">
        <f t="shared" si="1"/>
        <v>122.96786653059047</v>
      </c>
      <c r="Q23">
        <f t="shared" si="8"/>
        <v>8.0807013017845986E-2</v>
      </c>
    </row>
    <row r="24" spans="1:17" x14ac:dyDescent="0.25">
      <c r="A24">
        <v>14</v>
      </c>
      <c r="B24">
        <f t="shared" ca="1" si="9"/>
        <v>2.4339537344023658E-2</v>
      </c>
      <c r="C24">
        <f t="shared" ca="1" si="10"/>
        <v>8.4140221382670966E-2</v>
      </c>
      <c r="G24">
        <v>22</v>
      </c>
      <c r="H24">
        <v>-7.3318724500206933E-2</v>
      </c>
      <c r="I24">
        <f t="shared" si="2"/>
        <v>385.67070747020966</v>
      </c>
      <c r="J24">
        <f t="shared" si="3"/>
        <v>0</v>
      </c>
      <c r="K24">
        <f t="shared" si="0"/>
        <v>30.376827554790339</v>
      </c>
      <c r="L24">
        <f t="shared" si="4"/>
        <v>-0.67404848996148914</v>
      </c>
      <c r="M24">
        <f t="shared" si="5"/>
        <v>-0.77553128028026208</v>
      </c>
      <c r="N24">
        <f t="shared" si="6"/>
        <v>0.25014024302937587</v>
      </c>
      <c r="O24">
        <f t="shared" si="7"/>
        <v>0.21901289462614981</v>
      </c>
      <c r="P24">
        <f t="shared" si="1"/>
        <v>5.5578608824189359</v>
      </c>
      <c r="Q24">
        <f t="shared" si="8"/>
        <v>34.99469202850247</v>
      </c>
    </row>
    <row r="25" spans="1:17" x14ac:dyDescent="0.25">
      <c r="A25">
        <v>15</v>
      </c>
      <c r="B25">
        <f t="shared" ca="1" si="9"/>
        <v>-6.1435172752612316E-3</v>
      </c>
      <c r="C25">
        <f t="shared" ca="1" si="10"/>
        <v>7.7479787203801109E-2</v>
      </c>
      <c r="G25">
        <v>23</v>
      </c>
      <c r="H25">
        <v>6.980876833873717E-2</v>
      </c>
      <c r="I25">
        <f t="shared" si="2"/>
        <v>445.01652164112608</v>
      </c>
      <c r="J25">
        <f t="shared" si="3"/>
        <v>28.968986616126074</v>
      </c>
      <c r="K25">
        <f t="shared" si="0"/>
        <v>0</v>
      </c>
      <c r="L25">
        <f t="shared" si="4"/>
        <v>0.73631372405882745</v>
      </c>
      <c r="M25">
        <f t="shared" si="5"/>
        <v>0.6348309337400545</v>
      </c>
      <c r="N25">
        <f t="shared" si="6"/>
        <v>0.7692301019892116</v>
      </c>
      <c r="O25">
        <f t="shared" si="7"/>
        <v>0.73723065702526924</v>
      </c>
      <c r="P25">
        <f t="shared" si="1"/>
        <v>36.290100898655453</v>
      </c>
      <c r="Q25">
        <f t="shared" si="8"/>
        <v>6.3811178738225607</v>
      </c>
    </row>
    <row r="26" spans="1:17" x14ac:dyDescent="0.25">
      <c r="A26">
        <v>16</v>
      </c>
      <c r="B26">
        <f t="shared" ca="1" si="9"/>
        <v>-3.4637830955987154E-3</v>
      </c>
      <c r="C26">
        <f t="shared" ca="1" si="10"/>
        <v>7.3747630931035202E-2</v>
      </c>
      <c r="G26">
        <v>24</v>
      </c>
      <c r="H26">
        <v>-0.14846574605425478</v>
      </c>
      <c r="I26">
        <f t="shared" si="2"/>
        <v>357.75088576538207</v>
      </c>
      <c r="J26">
        <f t="shared" si="3"/>
        <v>0</v>
      </c>
      <c r="K26">
        <f t="shared" si="0"/>
        <v>58.296649259617936</v>
      </c>
      <c r="L26">
        <f t="shared" si="4"/>
        <v>-1.4145387870650614</v>
      </c>
      <c r="M26">
        <f t="shared" si="5"/>
        <v>-1.5160215773838344</v>
      </c>
      <c r="N26">
        <f t="shared" si="6"/>
        <v>7.860188365897236E-2</v>
      </c>
      <c r="O26">
        <f t="shared" si="7"/>
        <v>6.4756948219270027E-2</v>
      </c>
      <c r="P26">
        <f t="shared" si="1"/>
        <v>1.2387961182209395</v>
      </c>
      <c r="Q26">
        <f t="shared" si="8"/>
        <v>58.595448969132065</v>
      </c>
    </row>
    <row r="27" spans="1:17" x14ac:dyDescent="0.25">
      <c r="A27">
        <v>17</v>
      </c>
      <c r="B27">
        <f t="shared" ca="1" si="9"/>
        <v>2.0753563336051106E-2</v>
      </c>
      <c r="C27">
        <f t="shared" ca="1" si="10"/>
        <v>9.6031720396497322E-2</v>
      </c>
      <c r="G27">
        <v>25</v>
      </c>
      <c r="H27">
        <v>-3.6179639882803705E-2</v>
      </c>
      <c r="I27">
        <f t="shared" si="2"/>
        <v>400.26346810359775</v>
      </c>
      <c r="J27">
        <f t="shared" si="3"/>
        <v>0</v>
      </c>
      <c r="K27">
        <f t="shared" si="0"/>
        <v>15.784066921402257</v>
      </c>
      <c r="L27">
        <f t="shared" si="4"/>
        <v>-0.30808412791799655</v>
      </c>
      <c r="M27">
        <f t="shared" si="5"/>
        <v>-0.40956691823676949</v>
      </c>
      <c r="N27">
        <f t="shared" si="6"/>
        <v>0.37900915915798827</v>
      </c>
      <c r="O27">
        <f t="shared" si="7"/>
        <v>0.34106183431994769</v>
      </c>
      <c r="P27">
        <f t="shared" si="1"/>
        <v>10.12618192709337</v>
      </c>
      <c r="Q27">
        <f t="shared" si="8"/>
        <v>24.970252439788823</v>
      </c>
    </row>
    <row r="28" spans="1:17" x14ac:dyDescent="0.25">
      <c r="A28">
        <v>18</v>
      </c>
      <c r="B28">
        <f t="shared" ca="1" si="9"/>
        <v>3.1879021998352103E-2</v>
      </c>
      <c r="C28">
        <f t="shared" ca="1" si="10"/>
        <v>0.1309721397219088</v>
      </c>
      <c r="G28">
        <v>26</v>
      </c>
      <c r="H28">
        <v>-8.001193288474362E-2</v>
      </c>
      <c r="I28">
        <f t="shared" si="2"/>
        <v>383.09795265409116</v>
      </c>
      <c r="J28">
        <f t="shared" si="3"/>
        <v>0</v>
      </c>
      <c r="K28">
        <f t="shared" si="0"/>
        <v>32.949582370908843</v>
      </c>
      <c r="L28">
        <f t="shared" si="4"/>
        <v>-0.74000261246356425</v>
      </c>
      <c r="M28">
        <f t="shared" si="5"/>
        <v>-0.84148540278233719</v>
      </c>
      <c r="N28">
        <f t="shared" si="6"/>
        <v>0.22964920457210714</v>
      </c>
      <c r="O28">
        <f t="shared" si="7"/>
        <v>0.20003802962255879</v>
      </c>
      <c r="P28">
        <f t="shared" si="1"/>
        <v>4.9408459939412666</v>
      </c>
      <c r="Q28">
        <f t="shared" si="8"/>
        <v>36.950431956143291</v>
      </c>
    </row>
    <row r="29" spans="1:17" x14ac:dyDescent="0.25">
      <c r="A29">
        <v>19</v>
      </c>
      <c r="B29">
        <f t="shared" ca="1" si="9"/>
        <v>2.643224744995595E-2</v>
      </c>
      <c r="C29">
        <f t="shared" ca="1" si="10"/>
        <v>0.1608662751780443</v>
      </c>
      <c r="G29">
        <v>27</v>
      </c>
      <c r="H29">
        <v>5.6950943494539219E-2</v>
      </c>
      <c r="I29">
        <f t="shared" si="2"/>
        <v>439.33120587645158</v>
      </c>
      <c r="J29">
        <f t="shared" si="3"/>
        <v>23.283670851451575</v>
      </c>
      <c r="K29">
        <f t="shared" si="0"/>
        <v>0</v>
      </c>
      <c r="L29">
        <f t="shared" si="4"/>
        <v>0.60961416442108463</v>
      </c>
      <c r="M29">
        <f t="shared" si="5"/>
        <v>0.50813137410231168</v>
      </c>
      <c r="N29">
        <f t="shared" si="6"/>
        <v>0.72894128677228198</v>
      </c>
      <c r="O29">
        <f t="shared" si="7"/>
        <v>0.69431939300878354</v>
      </c>
      <c r="P29">
        <f t="shared" si="1"/>
        <v>32.029440285364046</v>
      </c>
      <c r="Q29">
        <f t="shared" si="8"/>
        <v>7.8057730252057098</v>
      </c>
    </row>
    <row r="30" spans="1:17" x14ac:dyDescent="0.25">
      <c r="G30">
        <v>28</v>
      </c>
      <c r="H30">
        <v>7.2107069174548011E-2</v>
      </c>
      <c r="I30">
        <f t="shared" si="2"/>
        <v>446.04047971588489</v>
      </c>
      <c r="J30">
        <f t="shared" si="3"/>
        <v>29.992944690884883</v>
      </c>
      <c r="K30">
        <f t="shared" si="0"/>
        <v>0</v>
      </c>
      <c r="L30">
        <f t="shared" si="4"/>
        <v>0.75896092195899656</v>
      </c>
      <c r="M30">
        <f t="shared" si="5"/>
        <v>0.65747813164022362</v>
      </c>
      <c r="N30">
        <f t="shared" si="6"/>
        <v>0.77606203321087552</v>
      </c>
      <c r="O30">
        <f t="shared" si="7"/>
        <v>0.74456323612924369</v>
      </c>
      <c r="P30">
        <f t="shared" si="1"/>
        <v>37.081269288871681</v>
      </c>
      <c r="Q30">
        <f t="shared" si="8"/>
        <v>6.1483281892799653</v>
      </c>
    </row>
    <row r="31" spans="1:17" x14ac:dyDescent="0.25">
      <c r="G31">
        <v>29</v>
      </c>
      <c r="H31">
        <v>0.12670635295568444</v>
      </c>
      <c r="I31">
        <f t="shared" si="2"/>
        <v>471.07107896178047</v>
      </c>
      <c r="J31">
        <f t="shared" si="3"/>
        <v>55.02354393678047</v>
      </c>
      <c r="K31">
        <f t="shared" si="0"/>
        <v>0</v>
      </c>
      <c r="L31">
        <f t="shared" si="4"/>
        <v>1.2969761224637517</v>
      </c>
      <c r="M31">
        <f t="shared" si="5"/>
        <v>1.1954933321449788</v>
      </c>
      <c r="N31">
        <f t="shared" si="6"/>
        <v>0.90268029870656608</v>
      </c>
      <c r="O31">
        <f t="shared" si="7"/>
        <v>0.88405283007154667</v>
      </c>
      <c r="P31">
        <f t="shared" si="1"/>
        <v>58.249587971476501</v>
      </c>
      <c r="Q31">
        <f t="shared" si="8"/>
        <v>2.2860476259892621</v>
      </c>
    </row>
    <row r="32" spans="1:17" x14ac:dyDescent="0.25">
      <c r="A32" t="s">
        <v>4897</v>
      </c>
      <c r="D32" t="s">
        <v>4884</v>
      </c>
      <c r="G32">
        <v>30</v>
      </c>
      <c r="H32">
        <v>-6.016420279234691E-2</v>
      </c>
      <c r="I32">
        <f t="shared" si="2"/>
        <v>390.77753646930051</v>
      </c>
      <c r="J32">
        <f t="shared" si="3"/>
        <v>0</v>
      </c>
      <c r="K32">
        <f t="shared" si="0"/>
        <v>25.269998555699487</v>
      </c>
      <c r="L32">
        <f t="shared" si="4"/>
        <v>-0.54442531280465711</v>
      </c>
      <c r="M32">
        <f t="shared" si="5"/>
        <v>-0.64590810312343006</v>
      </c>
      <c r="N32">
        <f t="shared" si="6"/>
        <v>0.29307441544953095</v>
      </c>
      <c r="O32">
        <f t="shared" si="7"/>
        <v>0.25916943577058799</v>
      </c>
      <c r="P32">
        <f t="shared" si="1"/>
        <v>6.9437115042457265</v>
      </c>
      <c r="Q32">
        <f t="shared" si="8"/>
        <v>31.273713651238438</v>
      </c>
    </row>
    <row r="33" spans="1:17" x14ac:dyDescent="0.25">
      <c r="A33" t="s">
        <v>4882</v>
      </c>
      <c r="B33">
        <v>409.94</v>
      </c>
      <c r="C33">
        <v>-2.1909999999999998E-3</v>
      </c>
      <c r="G33">
        <v>31</v>
      </c>
      <c r="H33">
        <v>2.0654281528809326E-2</v>
      </c>
      <c r="I33">
        <f t="shared" si="2"/>
        <v>423.67087769243062</v>
      </c>
      <c r="J33">
        <f t="shared" si="3"/>
        <v>7.6233426674306202</v>
      </c>
      <c r="K33">
        <f t="shared" si="0"/>
        <v>0</v>
      </c>
      <c r="L33">
        <f t="shared" si="4"/>
        <v>0.25195094042303828</v>
      </c>
      <c r="M33">
        <f t="shared" si="5"/>
        <v>0.15046815010426531</v>
      </c>
      <c r="N33">
        <f t="shared" si="6"/>
        <v>0.59946050772833148</v>
      </c>
      <c r="O33">
        <f t="shared" si="7"/>
        <v>0.55980236141935347</v>
      </c>
      <c r="P33">
        <f t="shared" si="1"/>
        <v>21.59577909083589</v>
      </c>
      <c r="Q33">
        <f t="shared" si="8"/>
        <v>13.032440014698494</v>
      </c>
    </row>
    <row r="34" spans="1:17" x14ac:dyDescent="0.25">
      <c r="A34" t="s">
        <v>4883</v>
      </c>
      <c r="B34">
        <v>415.01001000000002</v>
      </c>
      <c r="C34">
        <v>1.2368000000000001E-2</v>
      </c>
      <c r="D34">
        <f>LN(B34/B33)</f>
        <v>1.2291832895749822E-2</v>
      </c>
      <c r="G34">
        <v>32</v>
      </c>
      <c r="H34">
        <v>0.10134407702222603</v>
      </c>
      <c r="I34">
        <f t="shared" si="2"/>
        <v>459.27387856615888</v>
      </c>
      <c r="J34">
        <f t="shared" si="3"/>
        <v>43.226343541158883</v>
      </c>
      <c r="K34">
        <f t="shared" si="0"/>
        <v>0</v>
      </c>
      <c r="L34">
        <f t="shared" si="4"/>
        <v>1.047059108418398</v>
      </c>
      <c r="M34">
        <f t="shared" si="5"/>
        <v>0.94557631809962506</v>
      </c>
      <c r="N34">
        <f t="shared" si="6"/>
        <v>0.85246384126067443</v>
      </c>
      <c r="O34">
        <f t="shared" si="7"/>
        <v>0.82781763606310355</v>
      </c>
      <c r="P34">
        <f t="shared" si="1"/>
        <v>47.88103338388305</v>
      </c>
      <c r="Q34">
        <f t="shared" si="8"/>
        <v>3.714693434017363</v>
      </c>
    </row>
    <row r="35" spans="1:17" x14ac:dyDescent="0.25">
      <c r="G35">
        <v>33</v>
      </c>
      <c r="H35">
        <v>-9.2863159445419896E-2</v>
      </c>
      <c r="I35">
        <f t="shared" si="2"/>
        <v>378.20617407158431</v>
      </c>
      <c r="J35">
        <f t="shared" si="3"/>
        <v>0</v>
      </c>
      <c r="K35">
        <f t="shared" si="0"/>
        <v>37.841360953415688</v>
      </c>
      <c r="L35">
        <f t="shared" si="4"/>
        <v>-0.86663715335772473</v>
      </c>
      <c r="M35">
        <f t="shared" si="5"/>
        <v>-0.96811994367649767</v>
      </c>
      <c r="N35">
        <f t="shared" si="6"/>
        <v>0.19307042496826493</v>
      </c>
      <c r="O35">
        <f t="shared" si="7"/>
        <v>0.16649223531865256</v>
      </c>
      <c r="P35">
        <f t="shared" si="1"/>
        <v>3.908244751771818</v>
      </c>
      <c r="Q35">
        <f t="shared" si="8"/>
        <v>40.809609296480687</v>
      </c>
    </row>
    <row r="36" spans="1:17" x14ac:dyDescent="0.25">
      <c r="A36" t="s">
        <v>4898</v>
      </c>
      <c r="B36">
        <f>B34*(1+C8/12)</f>
        <v>416.047535025</v>
      </c>
      <c r="G36">
        <v>34</v>
      </c>
      <c r="H36">
        <v>-0.1237187836640653</v>
      </c>
      <c r="I36">
        <f t="shared" si="2"/>
        <v>366.71458823236793</v>
      </c>
      <c r="J36">
        <f t="shared" si="3"/>
        <v>0</v>
      </c>
      <c r="K36">
        <f t="shared" si="0"/>
        <v>49.332946792632072</v>
      </c>
      <c r="L36">
        <f t="shared" si="4"/>
        <v>-1.1706850034584482</v>
      </c>
      <c r="M36">
        <f t="shared" si="5"/>
        <v>-1.2721677937772211</v>
      </c>
      <c r="N36">
        <f t="shared" si="6"/>
        <v>0.1208627076773741</v>
      </c>
      <c r="O36">
        <f t="shared" si="7"/>
        <v>0.10165675397026894</v>
      </c>
      <c r="P36">
        <f t="shared" si="1"/>
        <v>2.1236331542368632</v>
      </c>
      <c r="Q36">
        <f t="shared" si="8"/>
        <v>50.516583538162138</v>
      </c>
    </row>
    <row r="37" spans="1:17" x14ac:dyDescent="0.25">
      <c r="G37">
        <v>35</v>
      </c>
      <c r="H37">
        <v>-0.12359374682484203</v>
      </c>
      <c r="I37">
        <f t="shared" si="2"/>
        <v>366.76044393214369</v>
      </c>
      <c r="J37">
        <f t="shared" si="3"/>
        <v>0</v>
      </c>
      <c r="K37">
        <f t="shared" si="0"/>
        <v>49.287091092856315</v>
      </c>
      <c r="L37">
        <f t="shared" si="4"/>
        <v>-1.1694529045101389</v>
      </c>
      <c r="M37">
        <f t="shared" si="5"/>
        <v>-1.2709356948289119</v>
      </c>
      <c r="N37">
        <f t="shared" si="6"/>
        <v>0.12111060267693792</v>
      </c>
      <c r="O37">
        <f t="shared" si="7"/>
        <v>0.10187576323697482</v>
      </c>
      <c r="P37">
        <f t="shared" si="1"/>
        <v>2.1291810807263545</v>
      </c>
      <c r="Q37">
        <f t="shared" si="8"/>
        <v>50.476275764875879</v>
      </c>
    </row>
    <row r="38" spans="1:17" x14ac:dyDescent="0.25">
      <c r="G38">
        <v>36</v>
      </c>
      <c r="H38">
        <v>-5.3604648863624371E-3</v>
      </c>
      <c r="I38">
        <f t="shared" si="2"/>
        <v>412.79131534407418</v>
      </c>
      <c r="J38">
        <f t="shared" si="3"/>
        <v>0</v>
      </c>
      <c r="K38">
        <f t="shared" si="0"/>
        <v>3.2562196809258239</v>
      </c>
      <c r="L38">
        <f t="shared" si="4"/>
        <v>-4.395444352698767E-3</v>
      </c>
      <c r="M38">
        <f t="shared" si="5"/>
        <v>-0.10587823467147174</v>
      </c>
      <c r="N38">
        <f t="shared" si="6"/>
        <v>0.49824647705288233</v>
      </c>
      <c r="O38">
        <f t="shared" si="7"/>
        <v>0.45783948160073745</v>
      </c>
      <c r="P38">
        <f t="shared" si="1"/>
        <v>15.619198339568584</v>
      </c>
      <c r="Q38">
        <f t="shared" si="8"/>
        <v>17.935421611787604</v>
      </c>
    </row>
    <row r="39" spans="1:17" x14ac:dyDescent="0.25">
      <c r="A39" t="s">
        <v>4904</v>
      </c>
      <c r="G39">
        <v>37</v>
      </c>
      <c r="H39">
        <v>9.9088141287233533E-2</v>
      </c>
      <c r="I39">
        <f t="shared" si="2"/>
        <v>458.23895401191083</v>
      </c>
      <c r="J39">
        <f t="shared" si="3"/>
        <v>42.191418986910833</v>
      </c>
      <c r="K39">
        <f t="shared" si="0"/>
        <v>0</v>
      </c>
      <c r="L39">
        <f t="shared" si="4"/>
        <v>1.0248293714560399</v>
      </c>
      <c r="M39">
        <f t="shared" si="5"/>
        <v>0.92334658113726698</v>
      </c>
      <c r="N39">
        <f t="shared" si="6"/>
        <v>0.84727814749841412</v>
      </c>
      <c r="O39">
        <f t="shared" si="7"/>
        <v>0.8220866898452317</v>
      </c>
      <c r="P39">
        <f t="shared" si="1"/>
        <v>47.001469715952624</v>
      </c>
      <c r="Q39">
        <f t="shared" si="8"/>
        <v>3.8700543203349866</v>
      </c>
    </row>
    <row r="40" spans="1:17" x14ac:dyDescent="0.25">
      <c r="A40" t="s">
        <v>4905</v>
      </c>
      <c r="G40">
        <v>38</v>
      </c>
      <c r="H40">
        <v>0.10114372047943831</v>
      </c>
      <c r="I40">
        <f t="shared" si="2"/>
        <v>459.18186925729799</v>
      </c>
      <c r="J40">
        <f t="shared" si="3"/>
        <v>43.134334232297988</v>
      </c>
      <c r="K40">
        <f t="shared" si="0"/>
        <v>0</v>
      </c>
      <c r="L40">
        <f t="shared" si="4"/>
        <v>1.0450848175838798</v>
      </c>
      <c r="M40">
        <f t="shared" si="5"/>
        <v>0.94360202726510689</v>
      </c>
      <c r="N40">
        <f t="shared" si="6"/>
        <v>0.85200811480667182</v>
      </c>
      <c r="O40">
        <f t="shared" si="7"/>
        <v>0.82731347204975414</v>
      </c>
      <c r="P40">
        <f t="shared" si="1"/>
        <v>47.802619732641176</v>
      </c>
      <c r="Q40">
        <f t="shared" si="8"/>
        <v>3.7282890916364124</v>
      </c>
    </row>
    <row r="41" spans="1:17" x14ac:dyDescent="0.25">
      <c r="A41" t="s">
        <v>4906</v>
      </c>
      <c r="G41">
        <v>39</v>
      </c>
      <c r="H41">
        <v>-9.7926994822691293E-2</v>
      </c>
      <c r="I41">
        <f t="shared" si="2"/>
        <v>376.29584115524972</v>
      </c>
      <c r="J41">
        <f t="shared" si="3"/>
        <v>0</v>
      </c>
      <c r="K41">
        <f t="shared" si="0"/>
        <v>39.751693869750284</v>
      </c>
      <c r="L41">
        <f t="shared" si="4"/>
        <v>-0.91653561753441082</v>
      </c>
      <c r="M41">
        <f t="shared" si="5"/>
        <v>-1.0180184078531838</v>
      </c>
      <c r="N41">
        <f t="shared" si="6"/>
        <v>0.17969301754794956</v>
      </c>
      <c r="O41">
        <f t="shared" si="7"/>
        <v>0.15433460408411268</v>
      </c>
      <c r="P41">
        <f t="shared" si="1"/>
        <v>3.5522775632546058</v>
      </c>
      <c r="Q41">
        <f t="shared" si="8"/>
        <v>42.363975024298043</v>
      </c>
    </row>
    <row r="42" spans="1:17" x14ac:dyDescent="0.25">
      <c r="G42">
        <v>40</v>
      </c>
      <c r="H42">
        <v>0.20655993376992066</v>
      </c>
      <c r="I42">
        <f t="shared" si="2"/>
        <v>510.23049479181168</v>
      </c>
      <c r="J42">
        <f t="shared" si="3"/>
        <v>94.182959766811678</v>
      </c>
      <c r="K42">
        <f t="shared" si="0"/>
        <v>0</v>
      </c>
      <c r="L42">
        <f t="shared" si="4"/>
        <v>2.0838443250762722</v>
      </c>
      <c r="M42">
        <f t="shared" si="5"/>
        <v>1.9823615347574992</v>
      </c>
      <c r="N42">
        <f t="shared" si="6"/>
        <v>0.98141283500975285</v>
      </c>
      <c r="O42">
        <f t="shared" si="7"/>
        <v>0.97628060426939167</v>
      </c>
      <c r="P42">
        <f t="shared" si="1"/>
        <v>95.485317764966283</v>
      </c>
      <c r="Q42">
        <f t="shared" si="8"/>
        <v>0.36236158944782382</v>
      </c>
    </row>
    <row r="43" spans="1:17" x14ac:dyDescent="0.25">
      <c r="A43" t="s">
        <v>4909</v>
      </c>
      <c r="B43">
        <f>B8*19+((B7*SQRT(19))^2)/2</f>
        <v>7.4112831273467818E-3</v>
      </c>
      <c r="G43">
        <v>41</v>
      </c>
      <c r="H43">
        <v>0.12842755071269907</v>
      </c>
      <c r="I43">
        <f t="shared" si="2"/>
        <v>471.8825836259461</v>
      </c>
      <c r="J43">
        <f t="shared" si="3"/>
        <v>55.835048600946095</v>
      </c>
      <c r="K43">
        <f t="shared" si="0"/>
        <v>0</v>
      </c>
      <c r="L43">
        <f t="shared" si="4"/>
        <v>1.3139366115438025</v>
      </c>
      <c r="M43">
        <f t="shared" si="5"/>
        <v>1.2124538212250295</v>
      </c>
      <c r="N43">
        <f t="shared" si="6"/>
        <v>0.90556623161052419</v>
      </c>
      <c r="O43">
        <f t="shared" si="7"/>
        <v>0.88733064537806083</v>
      </c>
      <c r="P43">
        <f t="shared" si="1"/>
        <v>58.983292875092332</v>
      </c>
      <c r="Q43">
        <f t="shared" si="8"/>
        <v>2.2082478654393825</v>
      </c>
    </row>
    <row r="44" spans="1:17" x14ac:dyDescent="0.25">
      <c r="A44" t="s">
        <v>4910</v>
      </c>
      <c r="B44">
        <v>1</v>
      </c>
      <c r="G44">
        <v>42</v>
      </c>
      <c r="H44">
        <v>-0.11431595086184532</v>
      </c>
      <c r="I44">
        <f t="shared" si="2"/>
        <v>370.17900633875217</v>
      </c>
      <c r="J44">
        <f t="shared" si="3"/>
        <v>0</v>
      </c>
      <c r="K44">
        <f t="shared" si="0"/>
        <v>45.868528686247828</v>
      </c>
      <c r="L44">
        <f t="shared" si="4"/>
        <v>-1.0780305467502289</v>
      </c>
      <c r="M44">
        <f t="shared" si="5"/>
        <v>-1.1795133370690019</v>
      </c>
      <c r="N44">
        <f t="shared" si="6"/>
        <v>0.14051006214520331</v>
      </c>
      <c r="O44">
        <f t="shared" si="7"/>
        <v>0.11909691455359944</v>
      </c>
      <c r="P44">
        <f t="shared" si="1"/>
        <v>2.5758481283680297</v>
      </c>
      <c r="Q44">
        <f t="shared" si="8"/>
        <v>47.504380405909103</v>
      </c>
    </row>
    <row r="45" spans="1:17" x14ac:dyDescent="0.25">
      <c r="A45" t="s">
        <v>4911</v>
      </c>
      <c r="B45">
        <v>0</v>
      </c>
      <c r="G45">
        <v>43</v>
      </c>
      <c r="H45">
        <v>5.8633533638452917E-2</v>
      </c>
      <c r="I45">
        <f t="shared" si="2"/>
        <v>440.07104247971489</v>
      </c>
      <c r="J45">
        <f t="shared" si="3"/>
        <v>24.023507454714888</v>
      </c>
      <c r="K45">
        <f t="shared" si="0"/>
        <v>0</v>
      </c>
      <c r="L45">
        <f t="shared" si="4"/>
        <v>0.62619421842460887</v>
      </c>
      <c r="M45">
        <f t="shared" si="5"/>
        <v>0.52471142810583593</v>
      </c>
      <c r="N45">
        <f t="shared" si="6"/>
        <v>0.73440622051656312</v>
      </c>
      <c r="O45">
        <f t="shared" si="7"/>
        <v>0.70010809417340969</v>
      </c>
      <c r="P45">
        <f t="shared" si="1"/>
        <v>32.570763328643181</v>
      </c>
      <c r="Q45">
        <f t="shared" si="8"/>
        <v>7.6072594652215457</v>
      </c>
    </row>
    <row r="46" spans="1:17" x14ac:dyDescent="0.25">
      <c r="A46" t="s">
        <v>4912</v>
      </c>
      <c r="B46">
        <f>B7*SQRT(19)*SQRT($B$44-$B$45)</f>
        <v>0.10148279031877297</v>
      </c>
      <c r="G46">
        <v>44</v>
      </c>
      <c r="H46">
        <v>-7.6944515403087888E-3</v>
      </c>
      <c r="I46">
        <f t="shared" si="2"/>
        <v>411.8289893880206</v>
      </c>
      <c r="J46">
        <f t="shared" si="3"/>
        <v>0</v>
      </c>
      <c r="K46">
        <f t="shared" si="0"/>
        <v>4.2185456369793997</v>
      </c>
      <c r="L46">
        <f t="shared" si="4"/>
        <v>-2.7394286290478673E-2</v>
      </c>
      <c r="M46">
        <f t="shared" si="5"/>
        <v>-0.12887707660925163</v>
      </c>
      <c r="N46">
        <f t="shared" si="6"/>
        <v>0.48907262770988003</v>
      </c>
      <c r="O46">
        <f t="shared" si="7"/>
        <v>0.44872745779880052</v>
      </c>
      <c r="P46">
        <f t="shared" si="1"/>
        <v>15.144135490696868</v>
      </c>
      <c r="Q46">
        <f t="shared" si="8"/>
        <v>18.422684718969464</v>
      </c>
    </row>
    <row r="47" spans="1:17" x14ac:dyDescent="0.25">
      <c r="G47">
        <v>45</v>
      </c>
      <c r="H47">
        <v>4.8475295114621009E-2</v>
      </c>
      <c r="I47">
        <f t="shared" si="2"/>
        <v>435.62332459886585</v>
      </c>
      <c r="J47">
        <f t="shared" si="3"/>
        <v>19.575789573865848</v>
      </c>
      <c r="K47">
        <f t="shared" si="0"/>
        <v>0</v>
      </c>
      <c r="L47">
        <f t="shared" si="4"/>
        <v>0.52609607871123287</v>
      </c>
      <c r="M47">
        <f t="shared" si="5"/>
        <v>0.42461328839245993</v>
      </c>
      <c r="N47">
        <f t="shared" si="6"/>
        <v>0.70058927347702804</v>
      </c>
      <c r="O47">
        <f t="shared" si="7"/>
        <v>0.66444069781284909</v>
      </c>
      <c r="P47">
        <f t="shared" si="1"/>
        <v>29.378685864782938</v>
      </c>
      <c r="Q47">
        <f t="shared" si="8"/>
        <v>8.8628998822102574</v>
      </c>
    </row>
    <row r="48" spans="1:17" x14ac:dyDescent="0.25">
      <c r="G48">
        <v>46</v>
      </c>
      <c r="H48">
        <v>-0.1134729836106646</v>
      </c>
      <c r="I48">
        <f t="shared" si="2"/>
        <v>370.49118667858573</v>
      </c>
      <c r="J48">
        <f t="shared" si="3"/>
        <v>0</v>
      </c>
      <c r="K48">
        <f t="shared" si="0"/>
        <v>45.556348346414268</v>
      </c>
      <c r="L48">
        <f t="shared" si="4"/>
        <v>-1.0697240422824974</v>
      </c>
      <c r="M48">
        <f t="shared" si="5"/>
        <v>-1.1712068326012703</v>
      </c>
      <c r="N48">
        <f t="shared" si="6"/>
        <v>0.14237177055141442</v>
      </c>
      <c r="O48">
        <f t="shared" si="7"/>
        <v>0.12075782477406902</v>
      </c>
      <c r="P48">
        <f t="shared" si="1"/>
        <v>2.6200028105034363</v>
      </c>
      <c r="Q48">
        <f t="shared" si="8"/>
        <v>47.236354748210886</v>
      </c>
    </row>
    <row r="49" spans="7:17" x14ac:dyDescent="0.25">
      <c r="G49">
        <v>47</v>
      </c>
      <c r="H49">
        <v>0.12059466103651562</v>
      </c>
      <c r="I49">
        <f t="shared" si="2"/>
        <v>468.20081766586679</v>
      </c>
      <c r="J49">
        <f t="shared" si="3"/>
        <v>52.153282640866792</v>
      </c>
      <c r="K49">
        <f t="shared" si="0"/>
        <v>0</v>
      </c>
      <c r="L49">
        <f t="shared" si="4"/>
        <v>1.2367521977966103</v>
      </c>
      <c r="M49">
        <f t="shared" si="5"/>
        <v>1.1352694074778373</v>
      </c>
      <c r="N49">
        <f t="shared" si="6"/>
        <v>0.89191045318013085</v>
      </c>
      <c r="O49">
        <f t="shared" si="7"/>
        <v>0.87186877194887735</v>
      </c>
      <c r="P49">
        <f t="shared" si="1"/>
        <v>55.67390354356229</v>
      </c>
      <c r="Q49">
        <f t="shared" si="8"/>
        <v>2.5806244939887151</v>
      </c>
    </row>
    <row r="50" spans="7:17" x14ac:dyDescent="0.25">
      <c r="G50">
        <v>48</v>
      </c>
      <c r="H50">
        <v>-0.13377345013167763</v>
      </c>
      <c r="I50">
        <f t="shared" si="2"/>
        <v>363.04587013507182</v>
      </c>
      <c r="J50">
        <f t="shared" si="3"/>
        <v>0</v>
      </c>
      <c r="K50">
        <f t="shared" si="0"/>
        <v>53.001664889928179</v>
      </c>
      <c r="L50">
        <f t="shared" si="4"/>
        <v>-1.2697625557806598</v>
      </c>
      <c r="M50">
        <f t="shared" si="5"/>
        <v>-1.3712453460994327</v>
      </c>
      <c r="N50">
        <f t="shared" si="6"/>
        <v>0.10208461117841429</v>
      </c>
      <c r="O50">
        <f t="shared" si="7"/>
        <v>8.5149243350259154E-2</v>
      </c>
      <c r="P50">
        <f t="shared" si="1"/>
        <v>1.7153036705020455</v>
      </c>
      <c r="Q50">
        <f t="shared" si="8"/>
        <v>53.776972151723385</v>
      </c>
    </row>
    <row r="51" spans="7:17" x14ac:dyDescent="0.25">
      <c r="G51">
        <v>49</v>
      </c>
      <c r="H51">
        <v>2.6185121526257849E-2</v>
      </c>
      <c r="I51">
        <f t="shared" si="2"/>
        <v>426.02062557838843</v>
      </c>
      <c r="J51">
        <f t="shared" si="3"/>
        <v>9.9730905533884311</v>
      </c>
      <c r="K51">
        <f t="shared" si="0"/>
        <v>0</v>
      </c>
      <c r="L51">
        <f t="shared" si="4"/>
        <v>0.30645121559358846</v>
      </c>
      <c r="M51">
        <f t="shared" si="5"/>
        <v>0.20496842527481549</v>
      </c>
      <c r="N51">
        <f t="shared" si="6"/>
        <v>0.62036944080484535</v>
      </c>
      <c r="O51">
        <f t="shared" si="7"/>
        <v>0.58120160287700995</v>
      </c>
      <c r="P51">
        <f t="shared" si="1"/>
        <v>23.029010451275326</v>
      </c>
      <c r="Q51">
        <f t="shared" si="8"/>
        <v>12.115923489180091</v>
      </c>
    </row>
    <row r="52" spans="7:17" x14ac:dyDescent="0.25">
      <c r="G52">
        <v>50</v>
      </c>
      <c r="H52">
        <v>-0.18057549986658117</v>
      </c>
      <c r="I52">
        <f t="shared" si="2"/>
        <v>346.44606174569003</v>
      </c>
      <c r="J52">
        <f t="shared" si="3"/>
        <v>0</v>
      </c>
      <c r="K52">
        <f t="shared" si="0"/>
        <v>69.601473279309971</v>
      </c>
      <c r="L52">
        <f t="shared" si="4"/>
        <v>-1.7309446891048546</v>
      </c>
      <c r="M52">
        <f t="shared" si="5"/>
        <v>-1.8324274794236275</v>
      </c>
      <c r="N52">
        <f t="shared" si="6"/>
        <v>4.1730814993535252E-2</v>
      </c>
      <c r="O52">
        <f t="shared" si="7"/>
        <v>3.3443878560741144E-2</v>
      </c>
      <c r="P52">
        <f t="shared" si="1"/>
        <v>0.57467039681680632</v>
      </c>
      <c r="Q52">
        <f t="shared" si="8"/>
        <v>69.236147267419994</v>
      </c>
    </row>
    <row r="53" spans="7:17" x14ac:dyDescent="0.25">
      <c r="G53">
        <v>51</v>
      </c>
      <c r="H53">
        <v>-8.7099190704389873E-2</v>
      </c>
      <c r="I53">
        <f t="shared" si="2"/>
        <v>380.39243736031551</v>
      </c>
      <c r="J53">
        <f t="shared" si="3"/>
        <v>0</v>
      </c>
      <c r="K53">
        <f t="shared" si="0"/>
        <v>35.65509766468449</v>
      </c>
      <c r="L53">
        <f t="shared" si="4"/>
        <v>-0.80983965377257805</v>
      </c>
      <c r="M53">
        <f t="shared" si="5"/>
        <v>-0.91132244409135099</v>
      </c>
      <c r="N53">
        <f t="shared" si="6"/>
        <v>0.20901616938239431</v>
      </c>
      <c r="O53">
        <f t="shared" si="7"/>
        <v>0.18106275204058328</v>
      </c>
      <c r="P53">
        <f t="shared" si="1"/>
        <v>4.3476567844267748</v>
      </c>
      <c r="Q53">
        <f t="shared" si="8"/>
        <v>39.062758040404503</v>
      </c>
    </row>
    <row r="54" spans="7:17" x14ac:dyDescent="0.25">
      <c r="G54">
        <v>52</v>
      </c>
      <c r="H54">
        <v>-3.6145609564749659E-2</v>
      </c>
      <c r="I54">
        <f t="shared" si="2"/>
        <v>400.27708942849046</v>
      </c>
      <c r="J54">
        <f t="shared" si="3"/>
        <v>0</v>
      </c>
      <c r="K54">
        <f t="shared" si="0"/>
        <v>15.770445596509546</v>
      </c>
      <c r="L54">
        <f t="shared" si="4"/>
        <v>-0.30774879699196223</v>
      </c>
      <c r="M54">
        <f t="shared" si="5"/>
        <v>-0.40923158731073517</v>
      </c>
      <c r="N54">
        <f t="shared" si="6"/>
        <v>0.37913674291565191</v>
      </c>
      <c r="O54">
        <f t="shared" si="7"/>
        <v>0.34118485782953334</v>
      </c>
      <c r="P54">
        <f t="shared" si="1"/>
        <v>10.131345402907499</v>
      </c>
      <c r="Q54">
        <f t="shared" si="8"/>
        <v>24.961794590710241</v>
      </c>
    </row>
    <row r="55" spans="7:17" x14ac:dyDescent="0.25">
      <c r="G55">
        <v>53</v>
      </c>
      <c r="H55">
        <v>9.586795777105217E-2</v>
      </c>
      <c r="I55">
        <f t="shared" si="2"/>
        <v>456.76571381070863</v>
      </c>
      <c r="J55">
        <f t="shared" si="3"/>
        <v>40.718178785708631</v>
      </c>
      <c r="K55">
        <f t="shared" si="0"/>
        <v>0</v>
      </c>
      <c r="L55">
        <f t="shared" si="4"/>
        <v>0.99309804532609813</v>
      </c>
      <c r="M55">
        <f t="shared" si="5"/>
        <v>0.89161525500732519</v>
      </c>
      <c r="N55">
        <f t="shared" si="6"/>
        <v>0.83966891176424285</v>
      </c>
      <c r="O55">
        <f t="shared" si="7"/>
        <v>0.81370040468195004</v>
      </c>
      <c r="P55">
        <f t="shared" si="1"/>
        <v>45.758797688049356</v>
      </c>
      <c r="Q55">
        <f t="shared" si="8"/>
        <v>4.1006224936338782</v>
      </c>
    </row>
    <row r="56" spans="7:17" x14ac:dyDescent="0.25">
      <c r="G56">
        <v>54</v>
      </c>
      <c r="H56">
        <v>5.6565712627000941E-2</v>
      </c>
      <c r="I56">
        <f t="shared" si="2"/>
        <v>439.1619945296847</v>
      </c>
      <c r="J56">
        <f t="shared" si="3"/>
        <v>23.114459504684703</v>
      </c>
      <c r="K56">
        <f t="shared" si="0"/>
        <v>0</v>
      </c>
      <c r="L56">
        <f t="shared" si="4"/>
        <v>0.60581814278698853</v>
      </c>
      <c r="M56">
        <f t="shared" si="5"/>
        <v>0.50433535246821559</v>
      </c>
      <c r="N56">
        <f t="shared" si="6"/>
        <v>0.72768223962020528</v>
      </c>
      <c r="O56">
        <f t="shared" si="7"/>
        <v>0.6929871306868487</v>
      </c>
      <c r="P56">
        <f t="shared" si="1"/>
        <v>31.906201623252059</v>
      </c>
      <c r="Q56">
        <f t="shared" si="8"/>
        <v>7.8517457098605092</v>
      </c>
    </row>
    <row r="57" spans="7:17" x14ac:dyDescent="0.25">
      <c r="G57">
        <v>55</v>
      </c>
      <c r="H57">
        <v>-0.12585821528384944</v>
      </c>
      <c r="I57">
        <f t="shared" si="2"/>
        <v>365.9308661057525</v>
      </c>
      <c r="J57">
        <f t="shared" si="3"/>
        <v>0</v>
      </c>
      <c r="K57">
        <f t="shared" si="0"/>
        <v>50.116668919247502</v>
      </c>
      <c r="L57">
        <f t="shared" si="4"/>
        <v>-1.1917667219750931</v>
      </c>
      <c r="M57">
        <f t="shared" si="5"/>
        <v>-1.2932495122938661</v>
      </c>
      <c r="N57">
        <f t="shared" si="6"/>
        <v>0.11667636383733436</v>
      </c>
      <c r="O57">
        <f t="shared" si="7"/>
        <v>9.7962388117747518E-2</v>
      </c>
      <c r="P57">
        <f t="shared" si="1"/>
        <v>2.0305570645334825</v>
      </c>
      <c r="Q57">
        <f t="shared" si="8"/>
        <v>51.207229575074166</v>
      </c>
    </row>
    <row r="58" spans="7:17" x14ac:dyDescent="0.25">
      <c r="G58">
        <v>56</v>
      </c>
      <c r="H58">
        <v>1.958063497400131E-2</v>
      </c>
      <c r="I58">
        <f t="shared" si="2"/>
        <v>423.21624901315278</v>
      </c>
      <c r="J58">
        <f t="shared" si="3"/>
        <v>7.1687139881527742</v>
      </c>
      <c r="K58">
        <f t="shared" si="0"/>
        <v>0</v>
      </c>
      <c r="L58">
        <f t="shared" si="4"/>
        <v>0.2413713480464848</v>
      </c>
      <c r="M58">
        <f t="shared" si="5"/>
        <v>0.13988855772771183</v>
      </c>
      <c r="N58">
        <f t="shared" si="6"/>
        <v>0.5953663413547563</v>
      </c>
      <c r="O58">
        <f t="shared" si="7"/>
        <v>0.55562597899888488</v>
      </c>
      <c r="P58">
        <f t="shared" si="1"/>
        <v>21.324177243348942</v>
      </c>
      <c r="Q58">
        <f t="shared" si="8"/>
        <v>13.215466846489363</v>
      </c>
    </row>
    <row r="59" spans="7:17" x14ac:dyDescent="0.25">
      <c r="G59">
        <v>57</v>
      </c>
      <c r="H59">
        <v>0.1213799502669326</v>
      </c>
      <c r="I59">
        <f t="shared" si="2"/>
        <v>468.56863512829619</v>
      </c>
      <c r="J59">
        <f t="shared" si="3"/>
        <v>52.521100103296192</v>
      </c>
      <c r="K59">
        <f t="shared" si="0"/>
        <v>0</v>
      </c>
      <c r="L59">
        <f t="shared" si="4"/>
        <v>1.2444903495359394</v>
      </c>
      <c r="M59">
        <f t="shared" si="5"/>
        <v>1.1430075592171665</v>
      </c>
      <c r="N59">
        <f t="shared" si="6"/>
        <v>0.89334042552567239</v>
      </c>
      <c r="O59">
        <f t="shared" si="7"/>
        <v>0.87348227372448006</v>
      </c>
      <c r="P59">
        <f t="shared" si="1"/>
        <v>56.002227222763452</v>
      </c>
      <c r="Q59">
        <f t="shared" si="8"/>
        <v>2.5411307107604486</v>
      </c>
    </row>
    <row r="60" spans="7:17" x14ac:dyDescent="0.25">
      <c r="G60">
        <v>58</v>
      </c>
      <c r="H60">
        <v>9.9291501269296312E-2</v>
      </c>
      <c r="I60">
        <f t="shared" si="2"/>
        <v>458.33215095332213</v>
      </c>
      <c r="J60">
        <f t="shared" si="3"/>
        <v>42.284615928322125</v>
      </c>
      <c r="K60">
        <f t="shared" si="0"/>
        <v>0</v>
      </c>
      <c r="L60">
        <f t="shared" si="4"/>
        <v>1.0268332578433175</v>
      </c>
      <c r="M60">
        <f t="shared" si="5"/>
        <v>0.92535046752454453</v>
      </c>
      <c r="N60">
        <f t="shared" si="6"/>
        <v>0.84775050697569232</v>
      </c>
      <c r="O60">
        <f t="shared" si="7"/>
        <v>0.82260818246001099</v>
      </c>
      <c r="P60">
        <f t="shared" si="1"/>
        <v>47.080455467340585</v>
      </c>
      <c r="Q60">
        <f t="shared" si="8"/>
        <v>3.8558431303116834</v>
      </c>
    </row>
    <row r="61" spans="7:17" x14ac:dyDescent="0.25">
      <c r="G61">
        <v>59</v>
      </c>
      <c r="H61">
        <v>0.13997775260160972</v>
      </c>
      <c r="I61">
        <f t="shared" si="2"/>
        <v>477.36452052967439</v>
      </c>
      <c r="J61">
        <f t="shared" si="3"/>
        <v>61.316985504674392</v>
      </c>
      <c r="K61">
        <f t="shared" si="0"/>
        <v>0</v>
      </c>
      <c r="L61">
        <f t="shared" si="4"/>
        <v>1.4277510016746779</v>
      </c>
      <c r="M61">
        <f t="shared" si="5"/>
        <v>1.326268211355905</v>
      </c>
      <c r="N61">
        <f t="shared" si="6"/>
        <v>0.92331822970611122</v>
      </c>
      <c r="O61">
        <f t="shared" si="7"/>
        <v>0.90762456380877599</v>
      </c>
      <c r="P61">
        <f t="shared" si="1"/>
        <v>63.997565349617787</v>
      </c>
      <c r="Q61">
        <f t="shared" si="8"/>
        <v>1.7405834362366051</v>
      </c>
    </row>
    <row r="62" spans="7:17" x14ac:dyDescent="0.25">
      <c r="G62">
        <v>60</v>
      </c>
      <c r="H62">
        <v>-1.16042790782378E-2</v>
      </c>
      <c r="I62">
        <f t="shared" si="2"/>
        <v>410.22195272968139</v>
      </c>
      <c r="J62">
        <f t="shared" si="3"/>
        <v>0</v>
      </c>
      <c r="K62">
        <f t="shared" si="0"/>
        <v>5.8255822953186112</v>
      </c>
      <c r="L62">
        <f t="shared" si="4"/>
        <v>-6.5921287032650641E-2</v>
      </c>
      <c r="M62">
        <f t="shared" si="5"/>
        <v>-0.1674040773514236</v>
      </c>
      <c r="N62">
        <f t="shared" si="6"/>
        <v>0.47372024642114768</v>
      </c>
      <c r="O62">
        <f t="shared" si="7"/>
        <v>0.43352605859273713</v>
      </c>
      <c r="P62">
        <f t="shared" si="1"/>
        <v>14.370509426015047</v>
      </c>
      <c r="Q62">
        <f t="shared" si="8"/>
        <v>19.256095312626826</v>
      </c>
    </row>
    <row r="63" spans="7:17" x14ac:dyDescent="0.25">
      <c r="G63">
        <v>61</v>
      </c>
      <c r="H63">
        <v>-1.4372331732645516E-2</v>
      </c>
      <c r="I63">
        <f t="shared" si="2"/>
        <v>409.08800689944962</v>
      </c>
      <c r="J63">
        <f t="shared" si="3"/>
        <v>0</v>
      </c>
      <c r="K63">
        <f t="shared" si="0"/>
        <v>6.9595281255503778</v>
      </c>
      <c r="L63">
        <f t="shared" si="4"/>
        <v>-9.3197366510882992E-2</v>
      </c>
      <c r="M63">
        <f t="shared" si="5"/>
        <v>-0.19468015682965595</v>
      </c>
      <c r="N63">
        <f t="shared" si="6"/>
        <v>0.46287338325251631</v>
      </c>
      <c r="O63">
        <f t="shared" si="7"/>
        <v>0.42282167361771361</v>
      </c>
      <c r="P63">
        <f t="shared" si="1"/>
        <v>13.839485592506236</v>
      </c>
      <c r="Q63">
        <f t="shared" si="8"/>
        <v>19.859017309349781</v>
      </c>
    </row>
    <row r="64" spans="7:17" x14ac:dyDescent="0.25">
      <c r="G64">
        <v>62</v>
      </c>
      <c r="H64">
        <v>7.64491745428173E-2</v>
      </c>
      <c r="I64">
        <f t="shared" si="2"/>
        <v>447.98144536645015</v>
      </c>
      <c r="J64">
        <f t="shared" si="3"/>
        <v>31.933910341450144</v>
      </c>
      <c r="K64">
        <f t="shared" si="0"/>
        <v>0</v>
      </c>
      <c r="L64">
        <f t="shared" si="4"/>
        <v>0.80174753981440072</v>
      </c>
      <c r="M64">
        <f t="shared" si="5"/>
        <v>0.70026474949562778</v>
      </c>
      <c r="N64">
        <f t="shared" si="6"/>
        <v>0.78865049497132</v>
      </c>
      <c r="O64">
        <f t="shared" si="7"/>
        <v>0.75811900918749298</v>
      </c>
      <c r="P64">
        <f t="shared" si="1"/>
        <v>38.599872744175059</v>
      </c>
      <c r="Q64">
        <f t="shared" si="8"/>
        <v>5.7259659940181109</v>
      </c>
    </row>
    <row r="65" spans="7:17" x14ac:dyDescent="0.25">
      <c r="G65">
        <v>63</v>
      </c>
      <c r="H65">
        <v>-2.2993365794875986E-2</v>
      </c>
      <c r="I65">
        <f t="shared" si="2"/>
        <v>405.57640383150385</v>
      </c>
      <c r="J65">
        <f t="shared" si="3"/>
        <v>0</v>
      </c>
      <c r="K65">
        <f t="shared" si="0"/>
        <v>10.471131193496149</v>
      </c>
      <c r="L65">
        <f t="shared" si="4"/>
        <v>-0.17814806637980227</v>
      </c>
      <c r="M65">
        <f t="shared" si="5"/>
        <v>-0.27963085669857524</v>
      </c>
      <c r="N65">
        <f t="shared" si="6"/>
        <v>0.42930334710990081</v>
      </c>
      <c r="O65">
        <f t="shared" si="7"/>
        <v>0.38988036545256255</v>
      </c>
      <c r="P65">
        <f t="shared" si="1"/>
        <v>12.273028815827274</v>
      </c>
      <c r="Q65">
        <f t="shared" si="8"/>
        <v>21.804163600616619</v>
      </c>
    </row>
    <row r="66" spans="7:17" x14ac:dyDescent="0.25">
      <c r="G66">
        <v>64</v>
      </c>
      <c r="H66">
        <v>-1.4190661454342002E-2</v>
      </c>
      <c r="I66">
        <f t="shared" si="2"/>
        <v>409.16233278271119</v>
      </c>
      <c r="J66">
        <f t="shared" si="3"/>
        <v>0</v>
      </c>
      <c r="K66">
        <f t="shared" si="0"/>
        <v>6.8852022422888126</v>
      </c>
      <c r="L66">
        <f t="shared" si="4"/>
        <v>-9.1407208024574263E-2</v>
      </c>
      <c r="M66">
        <f t="shared" si="5"/>
        <v>-0.19288999834334725</v>
      </c>
      <c r="N66">
        <f t="shared" si="6"/>
        <v>0.46358451727672817</v>
      </c>
      <c r="O66">
        <f t="shared" si="7"/>
        <v>0.42352255905413061</v>
      </c>
      <c r="P66">
        <f t="shared" si="1"/>
        <v>13.873915493459322</v>
      </c>
      <c r="Q66">
        <f t="shared" si="8"/>
        <v>19.819121327041302</v>
      </c>
    </row>
    <row r="67" spans="7:17" x14ac:dyDescent="0.25">
      <c r="G67">
        <v>65</v>
      </c>
      <c r="H67">
        <v>0.11328807562327858</v>
      </c>
      <c r="I67">
        <f t="shared" si="2"/>
        <v>464.79233574698725</v>
      </c>
      <c r="J67">
        <f t="shared" si="3"/>
        <v>48.744800721987247</v>
      </c>
      <c r="K67">
        <f t="shared" ref="K67:K130" si="11">MAX(0,$B$36-I67)</f>
        <v>0</v>
      </c>
      <c r="L67">
        <f t="shared" si="4"/>
        <v>1.1647539270525198</v>
      </c>
      <c r="M67">
        <f t="shared" si="5"/>
        <v>1.0632711367337468</v>
      </c>
      <c r="N67">
        <f t="shared" si="6"/>
        <v>0.87794069335386693</v>
      </c>
      <c r="O67">
        <f t="shared" si="7"/>
        <v>0.85617049475206963</v>
      </c>
      <c r="P67">
        <f t="shared" ref="P67:P130" si="12">I67*N67-$B$36*EXP(-$B$8*19*($B$44-$B$45))*O67</f>
        <v>52.657278798847699</v>
      </c>
      <c r="Q67">
        <f t="shared" si="8"/>
        <v>2.9724816681536623</v>
      </c>
    </row>
    <row r="68" spans="7:17" x14ac:dyDescent="0.25">
      <c r="G68">
        <v>66</v>
      </c>
      <c r="H68">
        <v>-4.6987260173427914E-2</v>
      </c>
      <c r="I68">
        <f t="shared" ref="I68:I131" si="13">$B$34*EXP(H68)</f>
        <v>395.9608648554688</v>
      </c>
      <c r="J68">
        <f t="shared" ref="J68:J131" si="14">MAX(I68-$B$36,0)</f>
        <v>0</v>
      </c>
      <c r="K68">
        <f t="shared" si="11"/>
        <v>20.086670169531203</v>
      </c>
      <c r="L68">
        <f t="shared" ref="L68:L131" si="15">(LN(I68/$B$36)+$B$43*($B$44-$B$45))/$B$46</f>
        <v>-0.41458120251237668</v>
      </c>
      <c r="M68">
        <f t="shared" ref="M68:M131" si="16">L68-$B$46</f>
        <v>-0.51606399283114968</v>
      </c>
      <c r="N68">
        <f t="shared" ref="N68:N131" si="17">_xlfn.NORM.S.DIST(L68,TRUE)</f>
        <v>0.33922425562945702</v>
      </c>
      <c r="O68">
        <f t="shared" ref="O68:O131" si="18">_xlfn.NORM.S.DIST(M68,TRUE)</f>
        <v>0.30290485770029441</v>
      </c>
      <c r="P68">
        <f t="shared" si="12"/>
        <v>8.5814397241046834</v>
      </c>
      <c r="Q68">
        <f t="shared" ref="Q68:Q131" si="19">-I68*_xlfn.NORM.S.DIST(-L68,TRUE)+$B$36*EXP(-$B$8*19*($B$44-$B$45))*_xlfn.NORM.S.DIST(-M68,TRUE)</f>
        <v>27.728113484929054</v>
      </c>
    </row>
    <row r="69" spans="7:17" x14ac:dyDescent="0.25">
      <c r="G69">
        <v>67</v>
      </c>
      <c r="H69">
        <v>-6.0342191268662249E-2</v>
      </c>
      <c r="I69">
        <f t="shared" si="13"/>
        <v>390.7079887605351</v>
      </c>
      <c r="J69">
        <f t="shared" si="14"/>
        <v>0</v>
      </c>
      <c r="K69">
        <f t="shared" si="11"/>
        <v>25.3395462644649</v>
      </c>
      <c r="L69">
        <f t="shared" si="15"/>
        <v>-0.54617919122833958</v>
      </c>
      <c r="M69">
        <f t="shared" si="16"/>
        <v>-0.64766198154711252</v>
      </c>
      <c r="N69">
        <f t="shared" si="17"/>
        <v>0.29247138423517433</v>
      </c>
      <c r="O69">
        <f t="shared" si="18"/>
        <v>0.25860179952349238</v>
      </c>
      <c r="P69">
        <f t="shared" si="12"/>
        <v>6.9233498225936074</v>
      </c>
      <c r="Q69">
        <f t="shared" si="19"/>
        <v>31.322899678351689</v>
      </c>
    </row>
    <row r="70" spans="7:17" x14ac:dyDescent="0.25">
      <c r="G70">
        <v>68</v>
      </c>
      <c r="H70">
        <v>2.7765130608730093E-3</v>
      </c>
      <c r="I70">
        <f t="shared" si="13"/>
        <v>416.16389185590464</v>
      </c>
      <c r="J70">
        <f t="shared" si="14"/>
        <v>0.11635683090463544</v>
      </c>
      <c r="K70">
        <f t="shared" si="11"/>
        <v>0</v>
      </c>
      <c r="L70">
        <f t="shared" si="15"/>
        <v>7.5785421010540588E-2</v>
      </c>
      <c r="M70">
        <f t="shared" si="16"/>
        <v>-2.5697369308232382E-2</v>
      </c>
      <c r="N70">
        <f t="shared" si="17"/>
        <v>0.5302050924430437</v>
      </c>
      <c r="O70">
        <f t="shared" si="18"/>
        <v>0.48974936107668832</v>
      </c>
      <c r="P70">
        <f t="shared" si="12"/>
        <v>17.353562937470457</v>
      </c>
      <c r="Q70">
        <f t="shared" si="19"/>
        <v>16.297209697858989</v>
      </c>
    </row>
    <row r="71" spans="7:17" x14ac:dyDescent="0.25">
      <c r="G71">
        <v>69</v>
      </c>
      <c r="H71">
        <v>0.19623675903023852</v>
      </c>
      <c r="I71">
        <f t="shared" si="13"/>
        <v>504.99039003062666</v>
      </c>
      <c r="J71">
        <f t="shared" si="14"/>
        <v>88.942855005626654</v>
      </c>
      <c r="K71">
        <f t="shared" si="11"/>
        <v>0</v>
      </c>
      <c r="L71">
        <f t="shared" si="15"/>
        <v>1.9821209224455851</v>
      </c>
      <c r="M71">
        <f t="shared" si="16"/>
        <v>1.8806381321268122</v>
      </c>
      <c r="N71">
        <f t="shared" si="17"/>
        <v>0.97626714580402141</v>
      </c>
      <c r="O71">
        <f t="shared" si="18"/>
        <v>0.96998941956105966</v>
      </c>
      <c r="P71">
        <f t="shared" si="12"/>
        <v>90.355606295821076</v>
      </c>
      <c r="Q71">
        <f t="shared" si="19"/>
        <v>0.47275488148754796</v>
      </c>
    </row>
    <row r="72" spans="7:17" x14ac:dyDescent="0.25">
      <c r="G72">
        <v>70</v>
      </c>
      <c r="H72">
        <v>-0.12887859649325473</v>
      </c>
      <c r="I72">
        <f t="shared" si="13"/>
        <v>364.82728285385554</v>
      </c>
      <c r="J72">
        <f t="shared" si="14"/>
        <v>0</v>
      </c>
      <c r="K72">
        <f t="shared" si="11"/>
        <v>51.220252171144466</v>
      </c>
      <c r="L72">
        <f t="shared" si="15"/>
        <v>-1.2215292186498263</v>
      </c>
      <c r="M72">
        <f t="shared" si="16"/>
        <v>-1.3230120089685993</v>
      </c>
      <c r="N72">
        <f t="shared" si="17"/>
        <v>0.11094285484187039</v>
      </c>
      <c r="O72">
        <f t="shared" si="18"/>
        <v>9.2915692121872423E-2</v>
      </c>
      <c r="P72">
        <f t="shared" si="12"/>
        <v>1.9049760284695196</v>
      </c>
      <c r="Q72">
        <f t="shared" si="19"/>
        <v>52.185231790907153</v>
      </c>
    </row>
    <row r="73" spans="7:17" x14ac:dyDescent="0.25">
      <c r="G73">
        <v>71</v>
      </c>
      <c r="H73">
        <v>7.9214422217044334E-2</v>
      </c>
      <c r="I73">
        <f t="shared" si="13"/>
        <v>449.22193936245253</v>
      </c>
      <c r="J73">
        <f t="shared" si="14"/>
        <v>33.174404337452529</v>
      </c>
      <c r="K73">
        <f t="shared" si="11"/>
        <v>0</v>
      </c>
      <c r="L73">
        <f t="shared" si="15"/>
        <v>0.82899597933346814</v>
      </c>
      <c r="M73">
        <f t="shared" si="16"/>
        <v>0.72751318901469519</v>
      </c>
      <c r="N73">
        <f t="shared" si="17"/>
        <v>0.79644665882099108</v>
      </c>
      <c r="O73">
        <f t="shared" si="18"/>
        <v>0.76654418058972351</v>
      </c>
      <c r="P73">
        <f t="shared" si="12"/>
        <v>39.583044629067672</v>
      </c>
      <c r="Q73">
        <f t="shared" si="19"/>
        <v>5.4686438829083386</v>
      </c>
    </row>
    <row r="74" spans="7:17" x14ac:dyDescent="0.25">
      <c r="G74">
        <v>72</v>
      </c>
      <c r="H74">
        <v>-7.1925627638854128E-2</v>
      </c>
      <c r="I74">
        <f t="shared" si="13"/>
        <v>386.20835853535539</v>
      </c>
      <c r="J74">
        <f t="shared" si="14"/>
        <v>0</v>
      </c>
      <c r="K74">
        <f t="shared" si="11"/>
        <v>29.839176489644615</v>
      </c>
      <c r="L74">
        <f t="shared" si="15"/>
        <v>-0.66032107019921238</v>
      </c>
      <c r="M74">
        <f t="shared" si="16"/>
        <v>-0.76180386051798532</v>
      </c>
      <c r="N74">
        <f t="shared" si="17"/>
        <v>0.25452390578221251</v>
      </c>
      <c r="O74">
        <f t="shared" si="18"/>
        <v>0.22308853797996236</v>
      </c>
      <c r="P74">
        <f t="shared" si="12"/>
        <v>5.6935259657861224</v>
      </c>
      <c r="Q74">
        <f t="shared" si="19"/>
        <v>34.592706046723947</v>
      </c>
    </row>
    <row r="75" spans="7:17" x14ac:dyDescent="0.25">
      <c r="G75">
        <v>73</v>
      </c>
      <c r="H75">
        <v>0.16914379857021666</v>
      </c>
      <c r="I75">
        <f t="shared" si="13"/>
        <v>491.49238151646915</v>
      </c>
      <c r="J75">
        <f t="shared" si="14"/>
        <v>75.44484649146915</v>
      </c>
      <c r="K75">
        <f t="shared" si="11"/>
        <v>0</v>
      </c>
      <c r="L75">
        <f t="shared" si="15"/>
        <v>1.7151499377602144</v>
      </c>
      <c r="M75">
        <f t="shared" si="16"/>
        <v>1.6136671474414415</v>
      </c>
      <c r="N75">
        <f t="shared" si="17"/>
        <v>0.95684112968762591</v>
      </c>
      <c r="O75">
        <f t="shared" si="18"/>
        <v>0.94670017823369113</v>
      </c>
      <c r="P75">
        <f t="shared" si="12"/>
        <v>77.297744768886389</v>
      </c>
      <c r="Q75">
        <f t="shared" si="19"/>
        <v>0.91290186871043844</v>
      </c>
    </row>
    <row r="76" spans="7:17" x14ac:dyDescent="0.25">
      <c r="G76">
        <v>74</v>
      </c>
      <c r="H76">
        <v>-4.8737788468533605E-4</v>
      </c>
      <c r="I76">
        <f t="shared" si="13"/>
        <v>414.8077925813547</v>
      </c>
      <c r="J76">
        <f t="shared" si="14"/>
        <v>0</v>
      </c>
      <c r="K76">
        <f t="shared" si="11"/>
        <v>1.239742443645298</v>
      </c>
      <c r="L76">
        <f t="shared" si="15"/>
        <v>4.3623406788169311E-2</v>
      </c>
      <c r="M76">
        <f t="shared" si="16"/>
        <v>-5.7859383530603659E-2</v>
      </c>
      <c r="N76">
        <f t="shared" si="17"/>
        <v>0.51739770323178835</v>
      </c>
      <c r="O76">
        <f t="shared" si="18"/>
        <v>0.47693031807003378</v>
      </c>
      <c r="P76">
        <f t="shared" si="12"/>
        <v>16.643228738703442</v>
      </c>
      <c r="Q76">
        <f t="shared" si="19"/>
        <v>16.942974773641964</v>
      </c>
    </row>
    <row r="77" spans="7:17" x14ac:dyDescent="0.25">
      <c r="G77">
        <v>75</v>
      </c>
      <c r="H77">
        <v>-0.26593557949888214</v>
      </c>
      <c r="I77">
        <f t="shared" si="13"/>
        <v>318.10040149581511</v>
      </c>
      <c r="J77">
        <f t="shared" si="14"/>
        <v>0</v>
      </c>
      <c r="K77">
        <f t="shared" si="11"/>
        <v>97.947133529184896</v>
      </c>
      <c r="L77">
        <f t="shared" si="15"/>
        <v>-2.5720733116444179</v>
      </c>
      <c r="M77">
        <f t="shared" si="16"/>
        <v>-2.6735561019631908</v>
      </c>
      <c r="N77">
        <f t="shared" si="17"/>
        <v>5.0545741207469142E-3</v>
      </c>
      <c r="O77">
        <f t="shared" si="18"/>
        <v>3.7525860790430564E-3</v>
      </c>
      <c r="P77">
        <f t="shared" si="12"/>
        <v>5.0135286482620112E-2</v>
      </c>
      <c r="Q77">
        <f t="shared" si="19"/>
        <v>97.057272406960692</v>
      </c>
    </row>
    <row r="78" spans="7:17" x14ac:dyDescent="0.25">
      <c r="G78">
        <v>76</v>
      </c>
      <c r="H78">
        <v>-4.5463025321871631E-2</v>
      </c>
      <c r="I78">
        <f t="shared" si="13"/>
        <v>396.56486240565346</v>
      </c>
      <c r="J78">
        <f t="shared" si="14"/>
        <v>0</v>
      </c>
      <c r="K78">
        <f t="shared" si="11"/>
        <v>19.482672619346545</v>
      </c>
      <c r="L78">
        <f t="shared" si="15"/>
        <v>-0.39956156374635149</v>
      </c>
      <c r="M78">
        <f t="shared" si="16"/>
        <v>-0.50104435406512449</v>
      </c>
      <c r="N78">
        <f t="shared" si="17"/>
        <v>0.34473973552421999</v>
      </c>
      <c r="O78">
        <f t="shared" si="18"/>
        <v>0.30816995391814372</v>
      </c>
      <c r="P78">
        <f t="shared" si="12"/>
        <v>8.7879947374665335</v>
      </c>
      <c r="Q78">
        <f t="shared" si="19"/>
        <v>27.330670948106274</v>
      </c>
    </row>
    <row r="79" spans="7:17" x14ac:dyDescent="0.25">
      <c r="G79">
        <v>77</v>
      </c>
      <c r="H79">
        <v>-9.5731792215507205E-2</v>
      </c>
      <c r="I79">
        <f t="shared" si="13"/>
        <v>377.12279409937116</v>
      </c>
      <c r="J79">
        <f t="shared" si="14"/>
        <v>0</v>
      </c>
      <c r="K79">
        <f t="shared" si="11"/>
        <v>38.924740925628839</v>
      </c>
      <c r="L79">
        <f t="shared" si="15"/>
        <v>-0.89490433798160496</v>
      </c>
      <c r="M79">
        <f t="shared" si="16"/>
        <v>-0.9963871283003779</v>
      </c>
      <c r="N79">
        <f t="shared" si="17"/>
        <v>0.18541911381765733</v>
      </c>
      <c r="O79">
        <f t="shared" si="18"/>
        <v>0.15953104231357926</v>
      </c>
      <c r="P79">
        <f t="shared" si="12"/>
        <v>3.7032359746626469</v>
      </c>
      <c r="Q79">
        <f t="shared" si="19"/>
        <v>41.687980491584653</v>
      </c>
    </row>
    <row r="80" spans="7:17" x14ac:dyDescent="0.25">
      <c r="G80">
        <v>78</v>
      </c>
      <c r="H80">
        <v>0.16169004522300745</v>
      </c>
      <c r="I80">
        <f t="shared" si="13"/>
        <v>487.84253794775674</v>
      </c>
      <c r="J80">
        <f t="shared" si="14"/>
        <v>71.795002922756737</v>
      </c>
      <c r="K80">
        <f t="shared" si="11"/>
        <v>0</v>
      </c>
      <c r="L80">
        <f t="shared" si="15"/>
        <v>1.6417014907496823</v>
      </c>
      <c r="M80">
        <f t="shared" si="16"/>
        <v>1.5402187004309094</v>
      </c>
      <c r="N80">
        <f t="shared" si="17"/>
        <v>0.94967405871287514</v>
      </c>
      <c r="O80">
        <f t="shared" si="18"/>
        <v>0.93824647346971812</v>
      </c>
      <c r="P80">
        <f t="shared" si="12"/>
        <v>73.818218808203994</v>
      </c>
      <c r="Q80">
        <f t="shared" si="19"/>
        <v>1.0832194767404495</v>
      </c>
    </row>
    <row r="81" spans="7:17" x14ac:dyDescent="0.25">
      <c r="G81">
        <v>79</v>
      </c>
      <c r="H81">
        <v>-2.0483122982789204E-2</v>
      </c>
      <c r="I81">
        <f t="shared" si="13"/>
        <v>406.59577798701383</v>
      </c>
      <c r="J81">
        <f t="shared" si="14"/>
        <v>0</v>
      </c>
      <c r="K81">
        <f t="shared" si="11"/>
        <v>9.4517570379861695</v>
      </c>
      <c r="L81">
        <f t="shared" si="15"/>
        <v>-0.1534124160867647</v>
      </c>
      <c r="M81">
        <f t="shared" si="16"/>
        <v>-0.25489520640553764</v>
      </c>
      <c r="N81">
        <f t="shared" si="17"/>
        <v>0.43903652708387031</v>
      </c>
      <c r="O81">
        <f t="shared" si="18"/>
        <v>0.39940201937343628</v>
      </c>
      <c r="P81">
        <f t="shared" si="12"/>
        <v>12.715609113898751</v>
      </c>
      <c r="Q81">
        <f t="shared" si="19"/>
        <v>21.227369743178116</v>
      </c>
    </row>
    <row r="82" spans="7:17" x14ac:dyDescent="0.25">
      <c r="G82">
        <v>80</v>
      </c>
      <c r="H82">
        <v>-6.0148946280287885E-2</v>
      </c>
      <c r="I82">
        <f t="shared" si="13"/>
        <v>390.78349841697724</v>
      </c>
      <c r="J82">
        <f t="shared" si="14"/>
        <v>0</v>
      </c>
      <c r="K82">
        <f t="shared" si="11"/>
        <v>25.264036608022764</v>
      </c>
      <c r="L82">
        <f t="shared" si="15"/>
        <v>-0.54427497685103188</v>
      </c>
      <c r="M82">
        <f t="shared" si="16"/>
        <v>-0.64575776716980482</v>
      </c>
      <c r="N82">
        <f t="shared" si="17"/>
        <v>0.29312613187335645</v>
      </c>
      <c r="O82">
        <f t="shared" si="18"/>
        <v>0.25921812139776768</v>
      </c>
      <c r="P82">
        <f t="shared" si="12"/>
        <v>6.9454589527396422</v>
      </c>
      <c r="Q82">
        <f t="shared" si="19"/>
        <v>31.269499152055573</v>
      </c>
    </row>
    <row r="83" spans="7:17" x14ac:dyDescent="0.25">
      <c r="G83">
        <v>81</v>
      </c>
      <c r="H83">
        <v>3.9343541852523423E-2</v>
      </c>
      <c r="I83">
        <f t="shared" si="13"/>
        <v>431.66342780125137</v>
      </c>
      <c r="J83">
        <f t="shared" si="14"/>
        <v>15.615892776251371</v>
      </c>
      <c r="K83">
        <f t="shared" si="11"/>
        <v>0</v>
      </c>
      <c r="L83">
        <f t="shared" si="15"/>
        <v>0.43611280929763607</v>
      </c>
      <c r="M83">
        <f t="shared" si="16"/>
        <v>0.33463001897886313</v>
      </c>
      <c r="N83">
        <f t="shared" si="17"/>
        <v>0.66862255802567649</v>
      </c>
      <c r="O83">
        <f t="shared" si="18"/>
        <v>0.63104790135563693</v>
      </c>
      <c r="P83">
        <f t="shared" si="12"/>
        <v>26.667164221888754</v>
      </c>
      <c r="Q83">
        <f t="shared" si="19"/>
        <v>10.111275036930579</v>
      </c>
    </row>
    <row r="84" spans="7:17" x14ac:dyDescent="0.25">
      <c r="G84">
        <v>82</v>
      </c>
      <c r="H84">
        <v>-0.15913765026953119</v>
      </c>
      <c r="I84">
        <f t="shared" si="13"/>
        <v>353.9533023448376</v>
      </c>
      <c r="J84">
        <f t="shared" si="14"/>
        <v>0</v>
      </c>
      <c r="K84">
        <f t="shared" si="11"/>
        <v>62.094232680162406</v>
      </c>
      <c r="L84">
        <f t="shared" si="15"/>
        <v>-1.5196985307196693</v>
      </c>
      <c r="M84">
        <f t="shared" si="16"/>
        <v>-1.6211813210384423</v>
      </c>
      <c r="N84">
        <f t="shared" si="17"/>
        <v>6.429338052716517E-2</v>
      </c>
      <c r="O84">
        <f t="shared" si="18"/>
        <v>5.248937875880276E-2</v>
      </c>
      <c r="P84">
        <f t="shared" si="12"/>
        <v>0.96811753643842735</v>
      </c>
      <c r="Q84">
        <f t="shared" si="19"/>
        <v>62.122353807894001</v>
      </c>
    </row>
    <row r="85" spans="7:17" x14ac:dyDescent="0.25">
      <c r="G85">
        <v>83</v>
      </c>
      <c r="H85">
        <v>-3.871685756736809E-2</v>
      </c>
      <c r="I85">
        <f t="shared" si="13"/>
        <v>399.24919980767925</v>
      </c>
      <c r="J85">
        <f t="shared" si="14"/>
        <v>0</v>
      </c>
      <c r="K85">
        <f t="shared" si="11"/>
        <v>16.798335217320755</v>
      </c>
      <c r="L85">
        <f t="shared" si="15"/>
        <v>-0.33308558557002493</v>
      </c>
      <c r="M85">
        <f t="shared" si="16"/>
        <v>-0.43456837588879793</v>
      </c>
      <c r="N85">
        <f t="shared" si="17"/>
        <v>0.36953483989204905</v>
      </c>
      <c r="O85">
        <f t="shared" si="18"/>
        <v>0.33193787686165577</v>
      </c>
      <c r="P85">
        <f t="shared" si="12"/>
        <v>9.7465740903992923</v>
      </c>
      <c r="Q85">
        <f t="shared" si="19"/>
        <v>25.604912899013243</v>
      </c>
    </row>
    <row r="86" spans="7:17" x14ac:dyDescent="0.25">
      <c r="G86">
        <v>84</v>
      </c>
      <c r="H86">
        <v>2.1338142227376622E-2</v>
      </c>
      <c r="I86">
        <f t="shared" si="13"/>
        <v>423.96070864551569</v>
      </c>
      <c r="J86">
        <f t="shared" si="14"/>
        <v>7.9131736205156926</v>
      </c>
      <c r="K86">
        <f t="shared" si="11"/>
        <v>0</v>
      </c>
      <c r="L86">
        <f t="shared" si="15"/>
        <v>0.25868962681921798</v>
      </c>
      <c r="M86">
        <f t="shared" si="16"/>
        <v>0.15720683650044501</v>
      </c>
      <c r="N86">
        <f t="shared" si="17"/>
        <v>0.60206263810109961</v>
      </c>
      <c r="O86">
        <f t="shared" si="18"/>
        <v>0.56245907972523856</v>
      </c>
      <c r="P86">
        <f t="shared" si="12"/>
        <v>21.769898541201655</v>
      </c>
      <c r="Q86">
        <f t="shared" si="19"/>
        <v>12.916728511979159</v>
      </c>
    </row>
    <row r="87" spans="7:17" x14ac:dyDescent="0.25">
      <c r="G87">
        <v>85</v>
      </c>
      <c r="H87">
        <v>8.5389486644786627E-2</v>
      </c>
      <c r="I87">
        <f t="shared" si="13"/>
        <v>452.00449617226008</v>
      </c>
      <c r="J87">
        <f t="shared" si="14"/>
        <v>35.956961147260074</v>
      </c>
      <c r="K87">
        <f t="shared" si="11"/>
        <v>0</v>
      </c>
      <c r="L87">
        <f t="shared" si="15"/>
        <v>0.88984436957131285</v>
      </c>
      <c r="M87">
        <f t="shared" si="16"/>
        <v>0.78836157925253991</v>
      </c>
      <c r="N87">
        <f t="shared" si="17"/>
        <v>0.81322527081600615</v>
      </c>
      <c r="O87">
        <f t="shared" si="18"/>
        <v>0.78475738124096717</v>
      </c>
      <c r="P87">
        <f t="shared" si="12"/>
        <v>41.82277387183268</v>
      </c>
      <c r="Q87">
        <f t="shared" si="19"/>
        <v>4.9258163158658448</v>
      </c>
    </row>
    <row r="88" spans="7:17" x14ac:dyDescent="0.25">
      <c r="G88">
        <v>86</v>
      </c>
      <c r="H88">
        <v>0.11330260692591199</v>
      </c>
      <c r="I88">
        <f t="shared" si="13"/>
        <v>464.79908983415243</v>
      </c>
      <c r="J88">
        <f t="shared" si="14"/>
        <v>48.751554809152424</v>
      </c>
      <c r="K88">
        <f t="shared" si="11"/>
        <v>0</v>
      </c>
      <c r="L88">
        <f t="shared" si="15"/>
        <v>1.1648971168740441</v>
      </c>
      <c r="M88">
        <f t="shared" si="16"/>
        <v>1.0634143265552711</v>
      </c>
      <c r="N88">
        <f t="shared" si="17"/>
        <v>0.87796967965640271</v>
      </c>
      <c r="O88">
        <f t="shared" si="18"/>
        <v>0.85620295070117192</v>
      </c>
      <c r="P88">
        <f t="shared" si="12"/>
        <v>52.663208584707434</v>
      </c>
      <c r="Q88">
        <f t="shared" si="19"/>
        <v>2.9716573668482553</v>
      </c>
    </row>
    <row r="89" spans="7:17" x14ac:dyDescent="0.25">
      <c r="G89">
        <v>87</v>
      </c>
      <c r="H89">
        <v>2.9776082247185753E-2</v>
      </c>
      <c r="I89">
        <f t="shared" si="13"/>
        <v>427.55319896969331</v>
      </c>
      <c r="J89">
        <f t="shared" si="14"/>
        <v>11.50566394469331</v>
      </c>
      <c r="K89">
        <f t="shared" si="11"/>
        <v>0</v>
      </c>
      <c r="L89">
        <f t="shared" si="15"/>
        <v>0.34183613859036838</v>
      </c>
      <c r="M89">
        <f t="shared" si="16"/>
        <v>0.24035334827159541</v>
      </c>
      <c r="N89">
        <f t="shared" si="17"/>
        <v>0.63376289429810684</v>
      </c>
      <c r="O89">
        <f t="shared" si="18"/>
        <v>0.59497182954860151</v>
      </c>
      <c r="P89">
        <f t="shared" si="12"/>
        <v>23.990061135494472</v>
      </c>
      <c r="Q89">
        <f t="shared" si="19"/>
        <v>11.544400782094385</v>
      </c>
    </row>
    <row r="90" spans="7:17" x14ac:dyDescent="0.25">
      <c r="G90">
        <v>88</v>
      </c>
      <c r="H90">
        <v>-1.2440485074226681E-2</v>
      </c>
      <c r="I90">
        <f t="shared" si="13"/>
        <v>409.87906605504924</v>
      </c>
      <c r="J90">
        <f t="shared" si="14"/>
        <v>0</v>
      </c>
      <c r="K90">
        <f t="shared" si="11"/>
        <v>6.1684689699507658</v>
      </c>
      <c r="L90">
        <f t="shared" si="15"/>
        <v>-7.416116685229493E-2</v>
      </c>
      <c r="M90">
        <f t="shared" si="16"/>
        <v>-0.1756439571710679</v>
      </c>
      <c r="N90">
        <f t="shared" si="17"/>
        <v>0.47044107254456319</v>
      </c>
      <c r="O90">
        <f t="shared" si="18"/>
        <v>0.43028683316530558</v>
      </c>
      <c r="P90">
        <f t="shared" si="12"/>
        <v>14.208639234251621</v>
      </c>
      <c r="Q90">
        <f t="shared" si="19"/>
        <v>19.437111795495554</v>
      </c>
    </row>
    <row r="91" spans="7:17" x14ac:dyDescent="0.25">
      <c r="G91">
        <v>89</v>
      </c>
      <c r="H91">
        <v>-9.4311775985826407E-2</v>
      </c>
      <c r="I91">
        <f t="shared" si="13"/>
        <v>377.65869499150574</v>
      </c>
      <c r="J91">
        <f t="shared" si="14"/>
        <v>0</v>
      </c>
      <c r="K91">
        <f t="shared" si="11"/>
        <v>38.388840033494262</v>
      </c>
      <c r="L91">
        <f t="shared" si="15"/>
        <v>-0.88091165779198544</v>
      </c>
      <c r="M91">
        <f t="shared" si="16"/>
        <v>-0.98239444811075838</v>
      </c>
      <c r="N91">
        <f t="shared" si="17"/>
        <v>0.18918281858695141</v>
      </c>
      <c r="O91">
        <f t="shared" si="18"/>
        <v>0.16295278020695889</v>
      </c>
      <c r="P91">
        <f t="shared" si="12"/>
        <v>3.8036088799703265</v>
      </c>
      <c r="Q91">
        <f t="shared" si="19"/>
        <v>41.252452504757798</v>
      </c>
    </row>
    <row r="92" spans="7:17" x14ac:dyDescent="0.25">
      <c r="G92">
        <v>90</v>
      </c>
      <c r="H92">
        <v>0.20117038492877914</v>
      </c>
      <c r="I92">
        <f t="shared" si="13"/>
        <v>507.4879797178977</v>
      </c>
      <c r="J92">
        <f t="shared" si="14"/>
        <v>91.440444692897699</v>
      </c>
      <c r="K92">
        <f t="shared" si="11"/>
        <v>0</v>
      </c>
      <c r="L92">
        <f t="shared" si="15"/>
        <v>2.0307363170661237</v>
      </c>
      <c r="M92">
        <f t="shared" si="16"/>
        <v>1.9292535267473507</v>
      </c>
      <c r="N92">
        <f t="shared" si="17"/>
        <v>0.97885912490576421</v>
      </c>
      <c r="O92">
        <f t="shared" si="18"/>
        <v>0.97315030197029018</v>
      </c>
      <c r="P92">
        <f t="shared" si="12"/>
        <v>92.79721317226597</v>
      </c>
      <c r="Q92">
        <f t="shared" si="19"/>
        <v>0.41677207066143218</v>
      </c>
    </row>
    <row r="93" spans="7:17" x14ac:dyDescent="0.25">
      <c r="G93">
        <v>91</v>
      </c>
      <c r="H93">
        <v>-3.3757197508215042E-2</v>
      </c>
      <c r="I93">
        <f t="shared" si="13"/>
        <v>401.23425865708361</v>
      </c>
      <c r="J93">
        <f t="shared" si="14"/>
        <v>0</v>
      </c>
      <c r="K93">
        <f t="shared" si="11"/>
        <v>14.813276367916387</v>
      </c>
      <c r="L93">
        <f t="shared" si="15"/>
        <v>-0.28421365325939285</v>
      </c>
      <c r="M93">
        <f t="shared" si="16"/>
        <v>-0.38569644357816579</v>
      </c>
      <c r="N93">
        <f t="shared" si="17"/>
        <v>0.38812332646831554</v>
      </c>
      <c r="O93">
        <f t="shared" si="18"/>
        <v>0.34986074852065718</v>
      </c>
      <c r="P93">
        <f t="shared" si="12"/>
        <v>10.498540986171889</v>
      </c>
      <c r="Q93">
        <f t="shared" si="19"/>
        <v>24.371820945381415</v>
      </c>
    </row>
    <row r="94" spans="7:17" x14ac:dyDescent="0.25">
      <c r="G94">
        <v>92</v>
      </c>
      <c r="H94">
        <v>-8.4403456614817629E-2</v>
      </c>
      <c r="I94">
        <f t="shared" si="13"/>
        <v>381.41925761648378</v>
      </c>
      <c r="J94">
        <f t="shared" si="14"/>
        <v>0</v>
      </c>
      <c r="K94">
        <f t="shared" si="11"/>
        <v>34.628277408516226</v>
      </c>
      <c r="L94">
        <f t="shared" si="15"/>
        <v>-0.78327619329711651</v>
      </c>
      <c r="M94">
        <f t="shared" si="16"/>
        <v>-0.88475898361588945</v>
      </c>
      <c r="N94">
        <f t="shared" si="17"/>
        <v>0.21673247006604177</v>
      </c>
      <c r="O94">
        <f t="shared" si="18"/>
        <v>0.18814331784220306</v>
      </c>
      <c r="P94">
        <f t="shared" si="12"/>
        <v>4.5662282573966166</v>
      </c>
      <c r="Q94">
        <f t="shared" si="19"/>
        <v>38.254509257206053</v>
      </c>
    </row>
    <row r="95" spans="7:17" x14ac:dyDescent="0.25">
      <c r="G95">
        <v>93</v>
      </c>
      <c r="H95">
        <v>0.10895870207085645</v>
      </c>
      <c r="I95">
        <f t="shared" si="13"/>
        <v>462.78442573375582</v>
      </c>
      <c r="J95">
        <f t="shared" si="14"/>
        <v>46.736890708755823</v>
      </c>
      <c r="K95">
        <f t="shared" si="11"/>
        <v>0</v>
      </c>
      <c r="L95">
        <f t="shared" si="15"/>
        <v>1.1220927670782723</v>
      </c>
      <c r="M95">
        <f t="shared" si="16"/>
        <v>1.0206099767594994</v>
      </c>
      <c r="N95">
        <f t="shared" si="17"/>
        <v>0.86908850055906284</v>
      </c>
      <c r="O95">
        <f t="shared" si="18"/>
        <v>0.84628036960995812</v>
      </c>
      <c r="P95">
        <f t="shared" si="12"/>
        <v>50.903261434960257</v>
      </c>
      <c r="Q95">
        <f t="shared" si="19"/>
        <v>3.2263743174976511</v>
      </c>
    </row>
    <row r="96" spans="7:17" x14ac:dyDescent="0.25">
      <c r="G96">
        <v>94</v>
      </c>
      <c r="H96">
        <v>-2.8857433422861845E-2</v>
      </c>
      <c r="I96">
        <f t="shared" si="13"/>
        <v>403.20503609690894</v>
      </c>
      <c r="J96">
        <f t="shared" si="14"/>
        <v>0</v>
      </c>
      <c r="K96">
        <f t="shared" si="11"/>
        <v>12.842498928091061</v>
      </c>
      <c r="L96">
        <f t="shared" si="15"/>
        <v>-0.23593192913688527</v>
      </c>
      <c r="M96">
        <f t="shared" si="16"/>
        <v>-0.33741471945565826</v>
      </c>
      <c r="N96">
        <f t="shared" si="17"/>
        <v>0.4067427458277964</v>
      </c>
      <c r="O96">
        <f t="shared" si="18"/>
        <v>0.36790214503384722</v>
      </c>
      <c r="P96">
        <f t="shared" si="12"/>
        <v>11.281769636997666</v>
      </c>
      <c r="Q96">
        <f t="shared" si="19"/>
        <v>23.184272156381894</v>
      </c>
    </row>
    <row r="97" spans="7:17" x14ac:dyDescent="0.25">
      <c r="G97">
        <v>95</v>
      </c>
      <c r="H97">
        <v>-9.0573860648672233E-2</v>
      </c>
      <c r="I97">
        <f t="shared" si="13"/>
        <v>379.07299283581085</v>
      </c>
      <c r="J97">
        <f t="shared" si="14"/>
        <v>0</v>
      </c>
      <c r="K97">
        <f t="shared" si="11"/>
        <v>36.974542189189151</v>
      </c>
      <c r="L97">
        <f t="shared" si="15"/>
        <v>-0.84407866053784186</v>
      </c>
      <c r="M97">
        <f t="shared" si="16"/>
        <v>-0.9455614508566148</v>
      </c>
      <c r="N97">
        <f t="shared" si="17"/>
        <v>0.1993127256828939</v>
      </c>
      <c r="O97">
        <f t="shared" si="18"/>
        <v>0.1721861569910744</v>
      </c>
      <c r="P97">
        <f t="shared" si="12"/>
        <v>4.078299622514038</v>
      </c>
      <c r="Q97">
        <f t="shared" si="19"/>
        <v>40.112845402996356</v>
      </c>
    </row>
    <row r="98" spans="7:17" x14ac:dyDescent="0.25">
      <c r="G98">
        <v>96</v>
      </c>
      <c r="H98">
        <v>-5.2581660350785486E-2</v>
      </c>
      <c r="I98">
        <f t="shared" si="13"/>
        <v>393.75188603988903</v>
      </c>
      <c r="J98">
        <f t="shared" si="14"/>
        <v>0</v>
      </c>
      <c r="K98">
        <f t="shared" si="11"/>
        <v>22.295648985110972</v>
      </c>
      <c r="L98">
        <f t="shared" si="15"/>
        <v>-0.46970779254586703</v>
      </c>
      <c r="M98">
        <f t="shared" si="16"/>
        <v>-0.57119058286463997</v>
      </c>
      <c r="N98">
        <f t="shared" si="17"/>
        <v>0.31928189985214672</v>
      </c>
      <c r="O98">
        <f t="shared" si="18"/>
        <v>0.28393523051517333</v>
      </c>
      <c r="P98">
        <f t="shared" si="12"/>
        <v>7.8541955795783167</v>
      </c>
      <c r="Q98">
        <f t="shared" si="19"/>
        <v>29.209848155982513</v>
      </c>
    </row>
    <row r="99" spans="7:17" x14ac:dyDescent="0.25">
      <c r="G99">
        <v>97</v>
      </c>
      <c r="H99">
        <v>-2.6636451306005227E-2</v>
      </c>
      <c r="I99">
        <f t="shared" si="13"/>
        <v>404.10154246529163</v>
      </c>
      <c r="J99">
        <f t="shared" si="14"/>
        <v>0</v>
      </c>
      <c r="K99">
        <f t="shared" si="11"/>
        <v>11.945992559708372</v>
      </c>
      <c r="L99">
        <f t="shared" si="15"/>
        <v>-0.21404662119570486</v>
      </c>
      <c r="M99">
        <f t="shared" si="16"/>
        <v>-0.31552941151447783</v>
      </c>
      <c r="N99">
        <f t="shared" si="17"/>
        <v>0.41525535055937457</v>
      </c>
      <c r="O99">
        <f t="shared" si="18"/>
        <v>0.37617986176876306</v>
      </c>
      <c r="P99">
        <f t="shared" si="12"/>
        <v>11.650231182160013</v>
      </c>
      <c r="Q99">
        <f t="shared" si="19"/>
        <v>22.65622733316161</v>
      </c>
    </row>
    <row r="100" spans="7:17" x14ac:dyDescent="0.25">
      <c r="G100">
        <v>98</v>
      </c>
      <c r="H100">
        <v>2.7143097810683692E-2</v>
      </c>
      <c r="I100">
        <f t="shared" si="13"/>
        <v>426.42893878032447</v>
      </c>
      <c r="J100">
        <f t="shared" si="14"/>
        <v>10.38140375532447</v>
      </c>
      <c r="K100">
        <f t="shared" si="11"/>
        <v>0</v>
      </c>
      <c r="L100">
        <f t="shared" si="15"/>
        <v>0.31589100613755094</v>
      </c>
      <c r="M100">
        <f t="shared" si="16"/>
        <v>0.21440821581877798</v>
      </c>
      <c r="N100">
        <f t="shared" si="17"/>
        <v>0.62395738063769413</v>
      </c>
      <c r="O100">
        <f t="shared" si="18"/>
        <v>0.58488563232939428</v>
      </c>
      <c r="P100">
        <f t="shared" si="12"/>
        <v>23.283048461193772</v>
      </c>
      <c r="Q100">
        <f t="shared" si="19"/>
        <v>11.961648297162469</v>
      </c>
    </row>
    <row r="101" spans="7:17" x14ac:dyDescent="0.25">
      <c r="G101">
        <v>99</v>
      </c>
      <c r="H101">
        <v>-0.15988184262929861</v>
      </c>
      <c r="I101">
        <f t="shared" si="13"/>
        <v>353.68999099081935</v>
      </c>
      <c r="J101">
        <f t="shared" si="14"/>
        <v>0</v>
      </c>
      <c r="K101">
        <f t="shared" si="11"/>
        <v>62.357544034180648</v>
      </c>
      <c r="L101">
        <f t="shared" si="15"/>
        <v>-1.5270317185186033</v>
      </c>
      <c r="M101">
        <f t="shared" si="16"/>
        <v>-1.6285145088373763</v>
      </c>
      <c r="N101">
        <f t="shared" si="17"/>
        <v>6.3376562166830977E-2</v>
      </c>
      <c r="O101">
        <f t="shared" si="18"/>
        <v>5.1707917663704792E-2</v>
      </c>
      <c r="P101">
        <f t="shared" si="12"/>
        <v>0.95130927346110639</v>
      </c>
      <c r="Q101">
        <f t="shared" si="19"/>
        <v>62.368856898934951</v>
      </c>
    </row>
    <row r="102" spans="7:17" x14ac:dyDescent="0.25">
      <c r="G102">
        <v>100</v>
      </c>
      <c r="H102">
        <v>0.12122894778585569</v>
      </c>
      <c r="I102">
        <f t="shared" si="13"/>
        <v>468.49788544366038</v>
      </c>
      <c r="J102">
        <f t="shared" si="14"/>
        <v>52.450350418660378</v>
      </c>
      <c r="K102">
        <f t="shared" si="11"/>
        <v>0</v>
      </c>
      <c r="L102">
        <f t="shared" si="15"/>
        <v>1.2430023880736805</v>
      </c>
      <c r="M102">
        <f t="shared" si="16"/>
        <v>1.1415195977549075</v>
      </c>
      <c r="N102">
        <f t="shared" si="17"/>
        <v>0.89306652326816294</v>
      </c>
      <c r="O102">
        <f t="shared" si="18"/>
        <v>0.87317311934268793</v>
      </c>
      <c r="P102">
        <f t="shared" si="12"/>
        <v>55.939033355401875</v>
      </c>
      <c r="Q102">
        <f t="shared" si="19"/>
        <v>2.5486865280346507</v>
      </c>
    </row>
    <row r="103" spans="7:17" x14ac:dyDescent="0.25">
      <c r="G103">
        <v>101</v>
      </c>
      <c r="H103">
        <v>-0.12680305937983316</v>
      </c>
      <c r="I103">
        <f t="shared" si="13"/>
        <v>365.58528177474113</v>
      </c>
      <c r="J103">
        <f t="shared" si="14"/>
        <v>0</v>
      </c>
      <c r="K103">
        <f t="shared" si="11"/>
        <v>50.462253250258868</v>
      </c>
      <c r="L103">
        <f t="shared" si="15"/>
        <v>-1.2010771094113852</v>
      </c>
      <c r="M103">
        <f t="shared" si="16"/>
        <v>-1.3025598997301582</v>
      </c>
      <c r="N103">
        <f t="shared" si="17"/>
        <v>0.11486064574919252</v>
      </c>
      <c r="O103">
        <f t="shared" si="18"/>
        <v>9.6362527787550681E-2</v>
      </c>
      <c r="P103">
        <f t="shared" si="12"/>
        <v>1.9905498163129494</v>
      </c>
      <c r="Q103">
        <f t="shared" si="19"/>
        <v>51.512806657865042</v>
      </c>
    </row>
    <row r="104" spans="7:17" x14ac:dyDescent="0.25">
      <c r="G104">
        <v>102</v>
      </c>
      <c r="H104">
        <v>7.5393671994771205E-2</v>
      </c>
      <c r="I104">
        <f t="shared" si="13"/>
        <v>447.50884926645836</v>
      </c>
      <c r="J104">
        <f t="shared" si="14"/>
        <v>31.461314241458354</v>
      </c>
      <c r="K104">
        <f t="shared" si="11"/>
        <v>0</v>
      </c>
      <c r="L104">
        <f t="shared" si="15"/>
        <v>0.79134673643945697</v>
      </c>
      <c r="M104">
        <f t="shared" si="16"/>
        <v>0.68986394612068402</v>
      </c>
      <c r="N104">
        <f t="shared" si="17"/>
        <v>0.78562915872734984</v>
      </c>
      <c r="O104">
        <f t="shared" si="18"/>
        <v>0.75486012467102515</v>
      </c>
      <c r="P104">
        <f t="shared" si="12"/>
        <v>38.227872420474625</v>
      </c>
      <c r="Q104">
        <f t="shared" si="19"/>
        <v>5.826561770309425</v>
      </c>
    </row>
    <row r="105" spans="7:17" x14ac:dyDescent="0.25">
      <c r="G105">
        <v>103</v>
      </c>
      <c r="H105">
        <v>7.741510334376267E-2</v>
      </c>
      <c r="I105">
        <f t="shared" si="13"/>
        <v>448.41437260160052</v>
      </c>
      <c r="J105">
        <f t="shared" si="14"/>
        <v>32.366837576600517</v>
      </c>
      <c r="K105">
        <f t="shared" si="11"/>
        <v>0</v>
      </c>
      <c r="L105">
        <f t="shared" si="15"/>
        <v>0.81126569356156442</v>
      </c>
      <c r="M105">
        <f t="shared" si="16"/>
        <v>0.70978290324279147</v>
      </c>
      <c r="N105">
        <f t="shared" si="17"/>
        <v>0.79139344661227029</v>
      </c>
      <c r="O105">
        <f t="shared" si="18"/>
        <v>0.76108061364012369</v>
      </c>
      <c r="P105">
        <f t="shared" si="12"/>
        <v>38.941895626929636</v>
      </c>
      <c r="Q105">
        <f t="shared" si="19"/>
        <v>5.6350616416223289</v>
      </c>
    </row>
    <row r="106" spans="7:17" x14ac:dyDescent="0.25">
      <c r="G106">
        <v>104</v>
      </c>
      <c r="H106">
        <v>-8.0874885040551958E-2</v>
      </c>
      <c r="I106">
        <f t="shared" si="13"/>
        <v>382.76750005286186</v>
      </c>
      <c r="J106">
        <f t="shared" si="14"/>
        <v>0</v>
      </c>
      <c r="K106">
        <f t="shared" si="11"/>
        <v>33.280034972138139</v>
      </c>
      <c r="L106">
        <f t="shared" si="15"/>
        <v>-0.74850604593339187</v>
      </c>
      <c r="M106">
        <f t="shared" si="16"/>
        <v>-0.84998883625216481</v>
      </c>
      <c r="N106">
        <f t="shared" si="17"/>
        <v>0.22707748983551124</v>
      </c>
      <c r="O106">
        <f t="shared" si="18"/>
        <v>0.19766564649058724</v>
      </c>
      <c r="P106">
        <f t="shared" si="12"/>
        <v>4.8653831189117938</v>
      </c>
      <c r="Q106">
        <f t="shared" si="19"/>
        <v>37.205421682343115</v>
      </c>
    </row>
    <row r="107" spans="7:17" x14ac:dyDescent="0.25">
      <c r="G107">
        <v>105</v>
      </c>
      <c r="H107">
        <v>-0.15258318824574213</v>
      </c>
      <c r="I107">
        <f t="shared" si="13"/>
        <v>356.28089555092328</v>
      </c>
      <c r="J107">
        <f t="shared" si="14"/>
        <v>0</v>
      </c>
      <c r="K107">
        <f t="shared" si="11"/>
        <v>59.766639474076726</v>
      </c>
      <c r="L107">
        <f t="shared" si="15"/>
        <v>-1.4551115992488208</v>
      </c>
      <c r="M107">
        <f t="shared" si="16"/>
        <v>-1.5565943895675938</v>
      </c>
      <c r="N107">
        <f t="shared" si="17"/>
        <v>7.2819184254502317E-2</v>
      </c>
      <c r="O107">
        <f t="shared" si="18"/>
        <v>5.9783408345738975E-2</v>
      </c>
      <c r="P107">
        <f t="shared" si="12"/>
        <v>1.12754069098931</v>
      </c>
      <c r="Q107">
        <f t="shared" si="19"/>
        <v>59.954183756359214</v>
      </c>
    </row>
    <row r="108" spans="7:17" x14ac:dyDescent="0.25">
      <c r="G108">
        <v>106</v>
      </c>
      <c r="H108">
        <v>0.24601468819936523</v>
      </c>
      <c r="I108">
        <f t="shared" si="13"/>
        <v>530.7639207135818</v>
      </c>
      <c r="J108">
        <f t="shared" si="14"/>
        <v>114.71638568858179</v>
      </c>
      <c r="K108">
        <f t="shared" si="11"/>
        <v>0</v>
      </c>
      <c r="L108">
        <f t="shared" si="15"/>
        <v>2.4726270369578751</v>
      </c>
      <c r="M108">
        <f t="shared" si="16"/>
        <v>2.3711442466391022</v>
      </c>
      <c r="N108">
        <f t="shared" si="17"/>
        <v>0.99329379825735831</v>
      </c>
      <c r="O108">
        <f t="shared" si="18"/>
        <v>0.99113344558460392</v>
      </c>
      <c r="P108">
        <f t="shared" si="12"/>
        <v>115.77754574665039</v>
      </c>
      <c r="Q108">
        <f t="shared" si="19"/>
        <v>0.12116364936174984</v>
      </c>
    </row>
    <row r="109" spans="7:17" x14ac:dyDescent="0.25">
      <c r="G109">
        <v>107</v>
      </c>
      <c r="H109">
        <v>0.33787626645774793</v>
      </c>
      <c r="I109">
        <f t="shared" si="13"/>
        <v>581.83034795561287</v>
      </c>
      <c r="J109">
        <f t="shared" si="14"/>
        <v>165.78281293061286</v>
      </c>
      <c r="K109">
        <f t="shared" si="11"/>
        <v>0</v>
      </c>
      <c r="L109">
        <f t="shared" si="15"/>
        <v>3.377820695605132</v>
      </c>
      <c r="M109">
        <f t="shared" si="16"/>
        <v>3.276337905286359</v>
      </c>
      <c r="N109">
        <f t="shared" si="17"/>
        <v>0.99963468647960063</v>
      </c>
      <c r="O109">
        <f t="shared" si="18"/>
        <v>0.99947418670514721</v>
      </c>
      <c r="P109">
        <f t="shared" si="12"/>
        <v>166.72852790923082</v>
      </c>
      <c r="Q109">
        <f t="shared" si="19"/>
        <v>5.7185699112304866E-3</v>
      </c>
    </row>
    <row r="110" spans="7:17" x14ac:dyDescent="0.25">
      <c r="G110">
        <v>108</v>
      </c>
      <c r="H110">
        <v>0.11338314459882026</v>
      </c>
      <c r="I110">
        <f t="shared" si="13"/>
        <v>464.83652517867506</v>
      </c>
      <c r="J110">
        <f t="shared" si="14"/>
        <v>48.788990153675059</v>
      </c>
      <c r="K110">
        <f t="shared" si="11"/>
        <v>0</v>
      </c>
      <c r="L110">
        <f t="shared" si="15"/>
        <v>1.1656907260431957</v>
      </c>
      <c r="M110">
        <f t="shared" si="16"/>
        <v>1.0642079357244227</v>
      </c>
      <c r="N110">
        <f t="shared" si="17"/>
        <v>0.87813024446039445</v>
      </c>
      <c r="O110">
        <f t="shared" si="18"/>
        <v>0.85638274358062516</v>
      </c>
      <c r="P110">
        <f t="shared" si="12"/>
        <v>52.696078688048772</v>
      </c>
      <c r="Q110">
        <f t="shared" si="19"/>
        <v>2.9670921256668876</v>
      </c>
    </row>
    <row r="111" spans="7:17" x14ac:dyDescent="0.25">
      <c r="G111">
        <v>109</v>
      </c>
      <c r="H111">
        <v>0.14206546215695592</v>
      </c>
      <c r="I111">
        <f t="shared" si="13"/>
        <v>478.36216002897169</v>
      </c>
      <c r="J111">
        <f t="shared" si="14"/>
        <v>62.314625003971685</v>
      </c>
      <c r="K111">
        <f t="shared" si="11"/>
        <v>0</v>
      </c>
      <c r="L111">
        <f t="shared" si="15"/>
        <v>1.4483230567865675</v>
      </c>
      <c r="M111">
        <f t="shared" si="16"/>
        <v>1.3468402664677945</v>
      </c>
      <c r="N111">
        <f t="shared" si="17"/>
        <v>0.926236638856345</v>
      </c>
      <c r="O111">
        <f t="shared" si="18"/>
        <v>0.91098415844644665</v>
      </c>
      <c r="P111">
        <f t="shared" si="12"/>
        <v>64.92016753015605</v>
      </c>
      <c r="Q111">
        <f t="shared" si="19"/>
        <v>1.6655461174775397</v>
      </c>
    </row>
    <row r="112" spans="7:17" x14ac:dyDescent="0.25">
      <c r="G112">
        <v>110</v>
      </c>
      <c r="H112">
        <v>4.3725307653283974E-2</v>
      </c>
      <c r="I112">
        <f t="shared" si="13"/>
        <v>433.55902584703887</v>
      </c>
      <c r="J112">
        <f t="shared" si="14"/>
        <v>17.511490822038866</v>
      </c>
      <c r="K112">
        <f t="shared" si="11"/>
        <v>0</v>
      </c>
      <c r="L112">
        <f t="shared" si="15"/>
        <v>0.47929023659340453</v>
      </c>
      <c r="M112">
        <f t="shared" si="16"/>
        <v>0.37780744627463159</v>
      </c>
      <c r="N112">
        <f t="shared" si="17"/>
        <v>0.68413391653641475</v>
      </c>
      <c r="O112">
        <f t="shared" si="18"/>
        <v>0.64721317915498167</v>
      </c>
      <c r="P112">
        <f t="shared" si="12"/>
        <v>27.949364643396962</v>
      </c>
      <c r="Q112">
        <f t="shared" si="19"/>
        <v>9.4978774126512633</v>
      </c>
    </row>
    <row r="113" spans="7:17" x14ac:dyDescent="0.25">
      <c r="G113">
        <v>111</v>
      </c>
      <c r="H113">
        <v>-0.22022279660412281</v>
      </c>
      <c r="I113">
        <f t="shared" si="13"/>
        <v>332.97913948119862</v>
      </c>
      <c r="J113">
        <f t="shared" si="14"/>
        <v>0</v>
      </c>
      <c r="K113">
        <f t="shared" si="11"/>
        <v>83.068395543801387</v>
      </c>
      <c r="L113">
        <f t="shared" si="15"/>
        <v>-2.121624691231355</v>
      </c>
      <c r="M113">
        <f t="shared" si="16"/>
        <v>-2.2231074815501279</v>
      </c>
      <c r="N113">
        <f t="shared" si="17"/>
        <v>1.6934633618834301E-2</v>
      </c>
      <c r="O113">
        <f t="shared" si="18"/>
        <v>1.3104276644776166E-2</v>
      </c>
      <c r="P113">
        <f t="shared" si="12"/>
        <v>0.19919570646881013</v>
      </c>
      <c r="Q113">
        <f t="shared" si="19"/>
        <v>82.327594841563382</v>
      </c>
    </row>
    <row r="114" spans="7:17" x14ac:dyDescent="0.25">
      <c r="G114">
        <v>112</v>
      </c>
      <c r="H114">
        <v>-4.7920542526375121E-2</v>
      </c>
      <c r="I114">
        <f t="shared" si="13"/>
        <v>395.59149395832213</v>
      </c>
      <c r="J114">
        <f t="shared" si="14"/>
        <v>0</v>
      </c>
      <c r="K114">
        <f t="shared" si="11"/>
        <v>20.456041066677869</v>
      </c>
      <c r="L114">
        <f t="shared" si="15"/>
        <v>-0.42377766183336729</v>
      </c>
      <c r="M114">
        <f t="shared" si="16"/>
        <v>-0.52526045215214023</v>
      </c>
      <c r="N114">
        <f t="shared" si="17"/>
        <v>0.3358639853285742</v>
      </c>
      <c r="O114">
        <f t="shared" si="18"/>
        <v>0.2997010728495404</v>
      </c>
      <c r="P114">
        <f t="shared" si="12"/>
        <v>8.4567610516915579</v>
      </c>
      <c r="Q114">
        <f t="shared" si="19"/>
        <v>27.972805709662623</v>
      </c>
    </row>
    <row r="115" spans="7:17" x14ac:dyDescent="0.25">
      <c r="G115">
        <v>113</v>
      </c>
      <c r="H115">
        <v>-2.3908992464683365E-2</v>
      </c>
      <c r="I115">
        <f t="shared" si="13"/>
        <v>405.2052172196245</v>
      </c>
      <c r="J115">
        <f t="shared" si="14"/>
        <v>0</v>
      </c>
      <c r="K115">
        <f t="shared" si="11"/>
        <v>10.842317805375501</v>
      </c>
      <c r="L115">
        <f t="shared" si="15"/>
        <v>-0.18717054858522103</v>
      </c>
      <c r="M115">
        <f t="shared" si="16"/>
        <v>-0.28865333890399403</v>
      </c>
      <c r="N115">
        <f t="shared" si="17"/>
        <v>0.42576345778654595</v>
      </c>
      <c r="O115">
        <f t="shared" si="18"/>
        <v>0.38642333673430479</v>
      </c>
      <c r="P115">
        <f t="shared" si="12"/>
        <v>12.114334220903487</v>
      </c>
      <c r="Q115">
        <f t="shared" si="19"/>
        <v>22.016655617572127</v>
      </c>
    </row>
    <row r="116" spans="7:17" x14ac:dyDescent="0.25">
      <c r="G116">
        <v>114</v>
      </c>
      <c r="H116">
        <v>0.11800446216426486</v>
      </c>
      <c r="I116">
        <f t="shared" si="13"/>
        <v>466.98965369089757</v>
      </c>
      <c r="J116">
        <f t="shared" si="14"/>
        <v>50.942118665897567</v>
      </c>
      <c r="K116">
        <f t="shared" si="11"/>
        <v>0</v>
      </c>
      <c r="L116">
        <f t="shared" si="15"/>
        <v>1.211228669480978</v>
      </c>
      <c r="M116">
        <f t="shared" si="16"/>
        <v>1.109745879162205</v>
      </c>
      <c r="N116">
        <f t="shared" si="17"/>
        <v>0.88709611106955055</v>
      </c>
      <c r="O116">
        <f t="shared" si="18"/>
        <v>0.86644572662641828</v>
      </c>
      <c r="P116">
        <f t="shared" si="12"/>
        <v>54.596552774413283</v>
      </c>
      <c r="Q116">
        <f t="shared" si="19"/>
        <v>2.7144376998089115</v>
      </c>
    </row>
    <row r="117" spans="7:17" x14ac:dyDescent="0.25">
      <c r="G117">
        <v>115</v>
      </c>
      <c r="H117">
        <v>-2.2404129380793281E-2</v>
      </c>
      <c r="I117">
        <f t="shared" si="13"/>
        <v>405.81545463913784</v>
      </c>
      <c r="J117">
        <f t="shared" si="14"/>
        <v>0</v>
      </c>
      <c r="K117">
        <f t="shared" si="11"/>
        <v>10.232080385862162</v>
      </c>
      <c r="L117">
        <f t="shared" si="15"/>
        <v>-0.17234179703864877</v>
      </c>
      <c r="M117">
        <f t="shared" si="16"/>
        <v>-0.27382458735742177</v>
      </c>
      <c r="N117">
        <f t="shared" si="17"/>
        <v>0.43158441331359365</v>
      </c>
      <c r="O117">
        <f t="shared" si="18"/>
        <v>0.39210971376962928</v>
      </c>
      <c r="P117">
        <f t="shared" si="12"/>
        <v>12.37592675357152</v>
      </c>
      <c r="Q117">
        <f t="shared" si="19"/>
        <v>21.668010730726905</v>
      </c>
    </row>
    <row r="118" spans="7:17" x14ac:dyDescent="0.25">
      <c r="G118">
        <v>116</v>
      </c>
      <c r="H118">
        <v>-0.12833026099453038</v>
      </c>
      <c r="I118">
        <f t="shared" si="13"/>
        <v>365.02738546061499</v>
      </c>
      <c r="J118">
        <f t="shared" si="14"/>
        <v>0</v>
      </c>
      <c r="K118">
        <f t="shared" si="11"/>
        <v>51.020149564385008</v>
      </c>
      <c r="L118">
        <f t="shared" si="15"/>
        <v>-1.2161259823276696</v>
      </c>
      <c r="M118">
        <f t="shared" si="16"/>
        <v>-1.3176087726464425</v>
      </c>
      <c r="N118">
        <f t="shared" si="17"/>
        <v>0.11196846713207831</v>
      </c>
      <c r="O118">
        <f t="shared" si="18"/>
        <v>9.3817323692918453E-2</v>
      </c>
      <c r="P118">
        <f t="shared" si="12"/>
        <v>1.9272784935199283</v>
      </c>
      <c r="Q118">
        <f t="shared" si="19"/>
        <v>52.007431649198111</v>
      </c>
    </row>
    <row r="119" spans="7:17" x14ac:dyDescent="0.25">
      <c r="G119">
        <v>117</v>
      </c>
      <c r="H119">
        <v>-2.7797210984420673E-2</v>
      </c>
      <c r="I119">
        <f t="shared" si="13"/>
        <v>403.63274981924911</v>
      </c>
      <c r="J119">
        <f t="shared" si="14"/>
        <v>0</v>
      </c>
      <c r="K119">
        <f t="shared" si="11"/>
        <v>12.414785205750889</v>
      </c>
      <c r="L119">
        <f t="shared" si="15"/>
        <v>-0.22548461649293083</v>
      </c>
      <c r="M119">
        <f t="shared" si="16"/>
        <v>-0.32696740681170378</v>
      </c>
      <c r="N119">
        <f t="shared" si="17"/>
        <v>0.41080114575611265</v>
      </c>
      <c r="O119">
        <f t="shared" si="18"/>
        <v>0.37184626854219932</v>
      </c>
      <c r="P119">
        <f t="shared" si="12"/>
        <v>11.456606812232366</v>
      </c>
      <c r="Q119">
        <f t="shared" si="19"/>
        <v>22.931395609276478</v>
      </c>
    </row>
    <row r="120" spans="7:17" x14ac:dyDescent="0.25">
      <c r="G120">
        <v>118</v>
      </c>
      <c r="H120">
        <v>-9.9395512856463752E-2</v>
      </c>
      <c r="I120">
        <f t="shared" si="13"/>
        <v>375.74364947743368</v>
      </c>
      <c r="J120">
        <f t="shared" si="14"/>
        <v>0</v>
      </c>
      <c r="K120">
        <f t="shared" si="11"/>
        <v>40.303885547566324</v>
      </c>
      <c r="L120">
        <f t="shared" si="15"/>
        <v>-0.93100622904558106</v>
      </c>
      <c r="M120">
        <f t="shared" si="16"/>
        <v>-1.0324890193643541</v>
      </c>
      <c r="N120">
        <f t="shared" si="17"/>
        <v>0.17592517100954119</v>
      </c>
      <c r="O120">
        <f t="shared" si="18"/>
        <v>0.15092154451037704</v>
      </c>
      <c r="P120">
        <f t="shared" si="12"/>
        <v>3.4540949241946777</v>
      </c>
      <c r="Q120">
        <f t="shared" si="19"/>
        <v>42.817984063054155</v>
      </c>
    </row>
    <row r="121" spans="7:17" x14ac:dyDescent="0.25">
      <c r="G121">
        <v>119</v>
      </c>
      <c r="H121">
        <v>0.15568333295997894</v>
      </c>
      <c r="I121">
        <f t="shared" si="13"/>
        <v>484.92099142156735</v>
      </c>
      <c r="J121">
        <f t="shared" si="14"/>
        <v>68.873456396567349</v>
      </c>
      <c r="K121">
        <f t="shared" si="11"/>
        <v>0</v>
      </c>
      <c r="L121">
        <f t="shared" si="15"/>
        <v>1.5825120238049859</v>
      </c>
      <c r="M121">
        <f t="shared" si="16"/>
        <v>1.481029233486213</v>
      </c>
      <c r="N121">
        <f t="shared" si="17"/>
        <v>0.94323363518028958</v>
      </c>
      <c r="O121">
        <f t="shared" si="18"/>
        <v>0.93070060817894629</v>
      </c>
      <c r="P121">
        <f t="shared" si="12"/>
        <v>71.052950863945512</v>
      </c>
      <c r="Q121">
        <f t="shared" si="19"/>
        <v>1.2394980586713125</v>
      </c>
    </row>
    <row r="122" spans="7:17" x14ac:dyDescent="0.25">
      <c r="G122">
        <v>120</v>
      </c>
      <c r="H122">
        <v>-2.5363201969471616E-2</v>
      </c>
      <c r="I122">
        <f t="shared" si="13"/>
        <v>404.61639218260365</v>
      </c>
      <c r="J122">
        <f t="shared" si="14"/>
        <v>0</v>
      </c>
      <c r="K122">
        <f t="shared" si="11"/>
        <v>11.431142842396355</v>
      </c>
      <c r="L122">
        <f t="shared" si="15"/>
        <v>-0.20150016546134647</v>
      </c>
      <c r="M122">
        <f t="shared" si="16"/>
        <v>-0.30298295578011947</v>
      </c>
      <c r="N122">
        <f t="shared" si="17"/>
        <v>0.42015375003268507</v>
      </c>
      <c r="O122">
        <f t="shared" si="18"/>
        <v>0.38095142539642479</v>
      </c>
      <c r="P122">
        <f t="shared" si="12"/>
        <v>11.865285971538157</v>
      </c>
      <c r="Q122">
        <f t="shared" si="19"/>
        <v>22.356432405227707</v>
      </c>
    </row>
    <row r="123" spans="7:17" x14ac:dyDescent="0.25">
      <c r="G123">
        <v>121</v>
      </c>
      <c r="H123">
        <v>-7.2957643450420551E-2</v>
      </c>
      <c r="I123">
        <f t="shared" si="13"/>
        <v>385.80999099894296</v>
      </c>
      <c r="J123">
        <f t="shared" si="14"/>
        <v>0</v>
      </c>
      <c r="K123">
        <f t="shared" si="11"/>
        <v>30.237544026057037</v>
      </c>
      <c r="L123">
        <f t="shared" si="15"/>
        <v>-0.67049043791490814</v>
      </c>
      <c r="M123">
        <f t="shared" si="16"/>
        <v>-0.77197322823368109</v>
      </c>
      <c r="N123">
        <f t="shared" si="17"/>
        <v>0.2512726000041528</v>
      </c>
      <c r="O123">
        <f t="shared" si="18"/>
        <v>0.22006514196200178</v>
      </c>
      <c r="P123">
        <f t="shared" si="12"/>
        <v>5.5927801307914962</v>
      </c>
      <c r="Q123">
        <f t="shared" si="19"/>
        <v>34.890327748141715</v>
      </c>
    </row>
    <row r="124" spans="7:17" x14ac:dyDescent="0.25">
      <c r="G124">
        <v>122</v>
      </c>
      <c r="H124">
        <v>0.15947153973625894</v>
      </c>
      <c r="I124">
        <f t="shared" si="13"/>
        <v>486.76145623690655</v>
      </c>
      <c r="J124">
        <f t="shared" si="14"/>
        <v>70.713921211906552</v>
      </c>
      <c r="K124">
        <f t="shared" si="11"/>
        <v>0</v>
      </c>
      <c r="L124">
        <f t="shared" si="15"/>
        <v>1.6198405872429913</v>
      </c>
      <c r="M124">
        <f t="shared" si="16"/>
        <v>1.5183577969242184</v>
      </c>
      <c r="N124">
        <f t="shared" si="17"/>
        <v>0.94736673743622313</v>
      </c>
      <c r="O124">
        <f t="shared" si="18"/>
        <v>0.93553788764533108</v>
      </c>
      <c r="P124">
        <f t="shared" si="12"/>
        <v>72.792782882123447</v>
      </c>
      <c r="Q124">
        <f t="shared" si="19"/>
        <v>1.1388652615100341</v>
      </c>
    </row>
    <row r="125" spans="7:17" x14ac:dyDescent="0.25">
      <c r="G125">
        <v>123</v>
      </c>
      <c r="H125">
        <v>-2.7647584737848452E-2</v>
      </c>
      <c r="I125">
        <f t="shared" si="13"/>
        <v>403.69314839109131</v>
      </c>
      <c r="J125">
        <f t="shared" si="14"/>
        <v>0</v>
      </c>
      <c r="K125">
        <f t="shared" si="11"/>
        <v>12.354386633908689</v>
      </c>
      <c r="L125">
        <f t="shared" si="15"/>
        <v>-0.22401021629066761</v>
      </c>
      <c r="M125">
        <f t="shared" si="16"/>
        <v>-0.32549300660944058</v>
      </c>
      <c r="N125">
        <f t="shared" si="17"/>
        <v>0.41137467689065282</v>
      </c>
      <c r="O125">
        <f t="shared" si="18"/>
        <v>0.37240398732145463</v>
      </c>
      <c r="P125">
        <f t="shared" si="12"/>
        <v>11.481435934453259</v>
      </c>
      <c r="Q125">
        <f t="shared" si="19"/>
        <v>22.895826159655144</v>
      </c>
    </row>
    <row r="126" spans="7:17" x14ac:dyDescent="0.25">
      <c r="G126">
        <v>124</v>
      </c>
      <c r="H126">
        <v>-8.6238566538453298E-2</v>
      </c>
      <c r="I126">
        <f t="shared" si="13"/>
        <v>380.71995319825453</v>
      </c>
      <c r="J126">
        <f t="shared" si="14"/>
        <v>0</v>
      </c>
      <c r="K126">
        <f t="shared" si="11"/>
        <v>35.327581826745472</v>
      </c>
      <c r="L126">
        <f t="shared" si="15"/>
        <v>-0.8013591600530704</v>
      </c>
      <c r="M126">
        <f t="shared" si="16"/>
        <v>-0.90284195037184334</v>
      </c>
      <c r="N126">
        <f t="shared" si="17"/>
        <v>0.21146187550147694</v>
      </c>
      <c r="O126">
        <f t="shared" si="18"/>
        <v>0.18330489155251653</v>
      </c>
      <c r="P126">
        <f t="shared" si="12"/>
        <v>4.4165129954457285</v>
      </c>
      <c r="Q126">
        <f t="shared" si="19"/>
        <v>38.804098413484382</v>
      </c>
    </row>
    <row r="127" spans="7:17" x14ac:dyDescent="0.25">
      <c r="G127">
        <v>125</v>
      </c>
      <c r="H127">
        <v>-0.16310528148443393</v>
      </c>
      <c r="I127">
        <f t="shared" si="13"/>
        <v>352.55172847659338</v>
      </c>
      <c r="J127">
        <f t="shared" si="14"/>
        <v>0</v>
      </c>
      <c r="K127">
        <f t="shared" si="11"/>
        <v>63.49580654840662</v>
      </c>
      <c r="L127">
        <f t="shared" si="15"/>
        <v>-1.5587951223924017</v>
      </c>
      <c r="M127">
        <f t="shared" si="16"/>
        <v>-1.6602779127111746</v>
      </c>
      <c r="N127">
        <f t="shared" si="17"/>
        <v>5.952243951850391E-2</v>
      </c>
      <c r="O127">
        <f t="shared" si="18"/>
        <v>4.8429278483867945E-2</v>
      </c>
      <c r="P127">
        <f t="shared" si="12"/>
        <v>0.88138034699061052</v>
      </c>
      <c r="Q127">
        <f t="shared" si="19"/>
        <v>63.43719048669044</v>
      </c>
    </row>
    <row r="128" spans="7:17" x14ac:dyDescent="0.25">
      <c r="G128">
        <v>126</v>
      </c>
      <c r="H128">
        <v>2.5840248868687299E-2</v>
      </c>
      <c r="I128">
        <f t="shared" si="13"/>
        <v>425.87372804499273</v>
      </c>
      <c r="J128">
        <f t="shared" si="14"/>
        <v>9.8261930199927292</v>
      </c>
      <c r="K128">
        <f t="shared" si="11"/>
        <v>0</v>
      </c>
      <c r="L128">
        <f t="shared" si="15"/>
        <v>0.30305287922062341</v>
      </c>
      <c r="M128">
        <f t="shared" si="16"/>
        <v>0.20157008890185044</v>
      </c>
      <c r="N128">
        <f t="shared" si="17"/>
        <v>0.6190752182968865</v>
      </c>
      <c r="O128">
        <f t="shared" si="18"/>
        <v>0.57987358459192428</v>
      </c>
      <c r="P128">
        <f t="shared" si="12"/>
        <v>22.937974747802144</v>
      </c>
      <c r="Q128">
        <f t="shared" si="19"/>
        <v>12.171785319102639</v>
      </c>
    </row>
    <row r="129" spans="7:17" x14ac:dyDescent="0.25">
      <c r="G129">
        <v>127</v>
      </c>
      <c r="H129">
        <v>8.0364102491892186E-3</v>
      </c>
      <c r="I129">
        <f t="shared" si="13"/>
        <v>418.35863815040796</v>
      </c>
      <c r="J129">
        <f t="shared" si="14"/>
        <v>2.3111031254079535</v>
      </c>
      <c r="K129">
        <f t="shared" si="11"/>
        <v>0</v>
      </c>
      <c r="L129">
        <f t="shared" si="15"/>
        <v>0.1276158562182656</v>
      </c>
      <c r="M129">
        <f t="shared" si="16"/>
        <v>2.613306589949263E-2</v>
      </c>
      <c r="N129">
        <f t="shared" si="17"/>
        <v>0.55077350885528542</v>
      </c>
      <c r="O129">
        <f t="shared" si="18"/>
        <v>0.51042439835553322</v>
      </c>
      <c r="P129">
        <f t="shared" si="12"/>
        <v>18.539839442951148</v>
      </c>
      <c r="Q129">
        <f t="shared" si="19"/>
        <v>15.288739908836391</v>
      </c>
    </row>
    <row r="130" spans="7:17" x14ac:dyDescent="0.25">
      <c r="G130">
        <v>128</v>
      </c>
      <c r="H130">
        <v>9.928971022175781E-2</v>
      </c>
      <c r="I130">
        <f t="shared" si="13"/>
        <v>458.33133005938652</v>
      </c>
      <c r="J130">
        <f t="shared" si="14"/>
        <v>42.283795034386515</v>
      </c>
      <c r="K130">
        <f t="shared" si="11"/>
        <v>0</v>
      </c>
      <c r="L130">
        <f t="shared" si="15"/>
        <v>1.0268156090623488</v>
      </c>
      <c r="M130">
        <f t="shared" si="16"/>
        <v>0.92533281874357587</v>
      </c>
      <c r="N130">
        <f t="shared" si="17"/>
        <v>0.8477463510135157</v>
      </c>
      <c r="O130">
        <f t="shared" si="18"/>
        <v>0.82260359374696512</v>
      </c>
      <c r="P130">
        <f t="shared" si="12"/>
        <v>47.079759555796329</v>
      </c>
      <c r="Q130">
        <f t="shared" si="19"/>
        <v>3.8559681127029961</v>
      </c>
    </row>
    <row r="131" spans="7:17" x14ac:dyDescent="0.25">
      <c r="G131">
        <v>129</v>
      </c>
      <c r="H131">
        <v>-8.3699108829912161E-3</v>
      </c>
      <c r="I131">
        <f t="shared" si="13"/>
        <v>411.55090957592722</v>
      </c>
      <c r="J131">
        <f t="shared" si="14"/>
        <v>0</v>
      </c>
      <c r="K131">
        <f t="shared" ref="K131:K194" si="20">MAX(0,$B$36-I131)</f>
        <v>4.4966254490727806</v>
      </c>
      <c r="L131">
        <f t="shared" si="15"/>
        <v>-3.4050186670836896E-2</v>
      </c>
      <c r="M131">
        <f t="shared" si="16"/>
        <v>-0.13553297698960987</v>
      </c>
      <c r="N131">
        <f t="shared" si="17"/>
        <v>0.48641856535246225</v>
      </c>
      <c r="O131">
        <f t="shared" si="18"/>
        <v>0.44609524646261783</v>
      </c>
      <c r="P131">
        <f t="shared" ref="P131:P194" si="21">I131*N131-$B$36*EXP(-$B$8*19*($B$44-$B$45))*O131</f>
        <v>15.008503257897473</v>
      </c>
      <c r="Q131">
        <f t="shared" si="19"/>
        <v>18.56513229826345</v>
      </c>
    </row>
    <row r="132" spans="7:17" x14ac:dyDescent="0.25">
      <c r="G132">
        <v>130</v>
      </c>
      <c r="H132">
        <v>-4.1614785189840964E-2</v>
      </c>
      <c r="I132">
        <f t="shared" ref="I132:I195" si="22">$B$34*EXP(H132)</f>
        <v>398.09387934937104</v>
      </c>
      <c r="J132">
        <f t="shared" ref="J132:J195" si="23">MAX(I132-$B$36,0)</f>
        <v>0</v>
      </c>
      <c r="K132">
        <f t="shared" si="20"/>
        <v>17.953655675628966</v>
      </c>
      <c r="L132">
        <f t="shared" ref="L132:L195" si="24">(LN(I132/$B$36)+$B$43*($B$44-$B$45))/$B$46</f>
        <v>-0.3616414383739332</v>
      </c>
      <c r="M132">
        <f t="shared" ref="M132:M195" si="25">L132-$B$46</f>
        <v>-0.4631242286927062</v>
      </c>
      <c r="N132">
        <f t="shared" ref="N132:N195" si="26">_xlfn.NORM.S.DIST(L132,TRUE)</f>
        <v>0.35880999714396378</v>
      </c>
      <c r="O132">
        <f t="shared" ref="O132:O195" si="27">_xlfn.NORM.S.DIST(M132,TRUE)</f>
        <v>0.32163766204519384</v>
      </c>
      <c r="P132">
        <f t="shared" si="21"/>
        <v>9.3258454944977132</v>
      </c>
      <c r="Q132">
        <f t="shared" ref="Q132:Q195" si="28">-I132*_xlfn.NORM.S.DIST(-L132,TRUE)+$B$36*EXP(-$B$8*19*($B$44-$B$45))*_xlfn.NORM.S.DIST(-M132,TRUE)</f>
        <v>26.339504761419903</v>
      </c>
    </row>
    <row r="133" spans="7:17" x14ac:dyDescent="0.25">
      <c r="G133">
        <v>131</v>
      </c>
      <c r="H133">
        <v>-7.6808008768276537E-3</v>
      </c>
      <c r="I133">
        <f t="shared" si="22"/>
        <v>411.83461116533692</v>
      </c>
      <c r="J133">
        <f t="shared" si="23"/>
        <v>0</v>
      </c>
      <c r="K133">
        <f t="shared" si="20"/>
        <v>4.2129238596630785</v>
      </c>
      <c r="L133">
        <f t="shared" si="24"/>
        <v>-2.7259774188099346E-2</v>
      </c>
      <c r="M133">
        <f t="shared" si="25"/>
        <v>-0.12874256450687233</v>
      </c>
      <c r="N133">
        <f t="shared" si="26"/>
        <v>0.4891262702417396</v>
      </c>
      <c r="O133">
        <f t="shared" si="27"/>
        <v>0.44878067702131941</v>
      </c>
      <c r="P133">
        <f t="shared" si="21"/>
        <v>15.146885098884781</v>
      </c>
      <c r="Q133">
        <f t="shared" si="28"/>
        <v>18.419812549841055</v>
      </c>
    </row>
    <row r="134" spans="7:17" x14ac:dyDescent="0.25">
      <c r="G134">
        <v>132</v>
      </c>
      <c r="H134">
        <v>-5.8286453557094275E-2</v>
      </c>
      <c r="I134">
        <f t="shared" si="22"/>
        <v>391.51200805047597</v>
      </c>
      <c r="J134">
        <f t="shared" si="23"/>
        <v>0</v>
      </c>
      <c r="K134">
        <f t="shared" si="20"/>
        <v>24.535526974524032</v>
      </c>
      <c r="L134">
        <f t="shared" si="24"/>
        <v>-0.52592218306852623</v>
      </c>
      <c r="M134">
        <f t="shared" si="25"/>
        <v>-0.62740497338729917</v>
      </c>
      <c r="N134">
        <f t="shared" si="26"/>
        <v>0.29947113769334099</v>
      </c>
      <c r="O134">
        <f t="shared" si="27"/>
        <v>0.26519690425583586</v>
      </c>
      <c r="P134">
        <f t="shared" si="21"/>
        <v>7.1613122971797196</v>
      </c>
      <c r="Q134">
        <f t="shared" si="28"/>
        <v>30.756842862996962</v>
      </c>
    </row>
    <row r="135" spans="7:17" x14ac:dyDescent="0.25">
      <c r="G135">
        <v>133</v>
      </c>
      <c r="H135">
        <v>3.0140664062810352E-2</v>
      </c>
      <c r="I135">
        <f t="shared" si="22"/>
        <v>427.70910550986764</v>
      </c>
      <c r="J135">
        <f t="shared" si="23"/>
        <v>11.661570484867639</v>
      </c>
      <c r="K135">
        <f t="shared" si="20"/>
        <v>0</v>
      </c>
      <c r="L135">
        <f t="shared" si="24"/>
        <v>0.3454286867897175</v>
      </c>
      <c r="M135">
        <f t="shared" si="25"/>
        <v>0.24394589647094453</v>
      </c>
      <c r="N135">
        <f t="shared" si="26"/>
        <v>0.63511394303167246</v>
      </c>
      <c r="O135">
        <f t="shared" si="27"/>
        <v>0.59636363876633691</v>
      </c>
      <c r="P135">
        <f t="shared" si="21"/>
        <v>24.088974262371323</v>
      </c>
      <c r="Q135">
        <f t="shared" si="28"/>
        <v>11.487407368796909</v>
      </c>
    </row>
    <row r="136" spans="7:17" x14ac:dyDescent="0.25">
      <c r="G136">
        <v>134</v>
      </c>
      <c r="H136">
        <v>0.12602335060040382</v>
      </c>
      <c r="I136">
        <f t="shared" si="22"/>
        <v>470.74944615583019</v>
      </c>
      <c r="J136">
        <f t="shared" si="23"/>
        <v>54.701911130830183</v>
      </c>
      <c r="K136">
        <f t="shared" si="20"/>
        <v>0</v>
      </c>
      <c r="L136">
        <f t="shared" si="24"/>
        <v>1.2902458940857637</v>
      </c>
      <c r="M136">
        <f t="shared" si="25"/>
        <v>1.1887631037669908</v>
      </c>
      <c r="N136">
        <f t="shared" si="26"/>
        <v>0.90151735194600258</v>
      </c>
      <c r="O136">
        <f t="shared" si="27"/>
        <v>0.88273354959420525</v>
      </c>
      <c r="P136">
        <f t="shared" si="21"/>
        <v>57.959443102377236</v>
      </c>
      <c r="Q136">
        <f t="shared" si="28"/>
        <v>2.3175355628402556</v>
      </c>
    </row>
    <row r="137" spans="7:17" x14ac:dyDescent="0.25">
      <c r="G137">
        <v>135</v>
      </c>
      <c r="H137">
        <v>-4.9739324040473765E-2</v>
      </c>
      <c r="I137">
        <f t="shared" si="22"/>
        <v>394.87265336712386</v>
      </c>
      <c r="J137">
        <f t="shared" si="23"/>
        <v>0</v>
      </c>
      <c r="K137">
        <f t="shared" si="20"/>
        <v>21.174881657876142</v>
      </c>
      <c r="L137">
        <f t="shared" si="24"/>
        <v>-0.44169973027852444</v>
      </c>
      <c r="M137">
        <f t="shared" si="25"/>
        <v>-0.54318252059729744</v>
      </c>
      <c r="N137">
        <f t="shared" si="26"/>
        <v>0.32935325244719982</v>
      </c>
      <c r="O137">
        <f t="shared" si="27"/>
        <v>0.29350207010016671</v>
      </c>
      <c r="P137">
        <f t="shared" si="21"/>
        <v>8.2176707908510167</v>
      </c>
      <c r="Q137">
        <f t="shared" si="28"/>
        <v>28.45255604002034</v>
      </c>
    </row>
    <row r="138" spans="7:17" x14ac:dyDescent="0.25">
      <c r="G138">
        <v>136</v>
      </c>
      <c r="H138">
        <v>4.8038221600021025E-2</v>
      </c>
      <c r="I138">
        <f t="shared" si="22"/>
        <v>435.43296678455158</v>
      </c>
      <c r="J138">
        <f t="shared" si="23"/>
        <v>19.385431759551579</v>
      </c>
      <c r="K138">
        <f t="shared" si="20"/>
        <v>0</v>
      </c>
      <c r="L138">
        <f t="shared" si="24"/>
        <v>0.5217892054647737</v>
      </c>
      <c r="M138">
        <f t="shared" si="25"/>
        <v>0.42030641514600076</v>
      </c>
      <c r="N138">
        <f t="shared" si="26"/>
        <v>0.699091446859193</v>
      </c>
      <c r="O138">
        <f t="shared" si="27"/>
        <v>0.66286918796360228</v>
      </c>
      <c r="P138">
        <f t="shared" si="21"/>
        <v>29.245465719451147</v>
      </c>
      <c r="Q138">
        <f t="shared" si="28"/>
        <v>8.9200375511927632</v>
      </c>
    </row>
    <row r="139" spans="7:17" x14ac:dyDescent="0.25">
      <c r="G139">
        <v>137</v>
      </c>
      <c r="H139">
        <v>2.5189830357564613E-2</v>
      </c>
      <c r="I139">
        <f t="shared" si="22"/>
        <v>425.59682195105808</v>
      </c>
      <c r="J139">
        <f t="shared" si="23"/>
        <v>9.5492869260580733</v>
      </c>
      <c r="K139">
        <f t="shared" si="20"/>
        <v>0</v>
      </c>
      <c r="L139">
        <f t="shared" si="24"/>
        <v>0.29664372837761083</v>
      </c>
      <c r="M139">
        <f t="shared" si="25"/>
        <v>0.19516093805883786</v>
      </c>
      <c r="N139">
        <f t="shared" si="26"/>
        <v>0.61663073885060715</v>
      </c>
      <c r="O139">
        <f t="shared" si="27"/>
        <v>0.57736652103035468</v>
      </c>
      <c r="P139">
        <f t="shared" si="21"/>
        <v>22.766887347788412</v>
      </c>
      <c r="Q139">
        <f t="shared" si="28"/>
        <v>12.277604013023563</v>
      </c>
    </row>
    <row r="140" spans="7:17" x14ac:dyDescent="0.25">
      <c r="G140">
        <v>138</v>
      </c>
      <c r="H140">
        <v>-0.11124257317208042</v>
      </c>
      <c r="I140">
        <f t="shared" si="22"/>
        <v>371.31845632122668</v>
      </c>
      <c r="J140">
        <f t="shared" si="23"/>
        <v>0</v>
      </c>
      <c r="K140">
        <f t="shared" si="20"/>
        <v>44.729078703773325</v>
      </c>
      <c r="L140">
        <f t="shared" si="24"/>
        <v>-1.0477458287196064</v>
      </c>
      <c r="M140">
        <f t="shared" si="25"/>
        <v>-1.1492286190383794</v>
      </c>
      <c r="N140">
        <f t="shared" si="26"/>
        <v>0.14737786339092568</v>
      </c>
      <c r="O140">
        <f t="shared" si="27"/>
        <v>0.12523086141855391</v>
      </c>
      <c r="P140">
        <f t="shared" si="21"/>
        <v>2.7398460879851214</v>
      </c>
      <c r="Q140">
        <f t="shared" si="28"/>
        <v>46.528928383051664</v>
      </c>
    </row>
    <row r="141" spans="7:17" x14ac:dyDescent="0.25">
      <c r="G141">
        <v>139</v>
      </c>
      <c r="H141">
        <v>-0.18673230006411023</v>
      </c>
      <c r="I141">
        <f t="shared" si="22"/>
        <v>344.31961533426295</v>
      </c>
      <c r="J141">
        <f t="shared" si="23"/>
        <v>0</v>
      </c>
      <c r="K141">
        <f t="shared" si="20"/>
        <v>71.727919690737053</v>
      </c>
      <c r="L141">
        <f t="shared" si="24"/>
        <v>-1.7916131056727234</v>
      </c>
      <c r="M141">
        <f t="shared" si="25"/>
        <v>-1.8930958959914963</v>
      </c>
      <c r="N141">
        <f t="shared" si="26"/>
        <v>3.6597481161201616E-2</v>
      </c>
      <c r="O141">
        <f t="shared" si="27"/>
        <v>2.9172558928202072E-2</v>
      </c>
      <c r="P141">
        <f t="shared" si="21"/>
        <v>0.49148150380314526</v>
      </c>
      <c r="Q141">
        <f t="shared" si="28"/>
        <v>71.279404785833435</v>
      </c>
    </row>
    <row r="142" spans="7:17" x14ac:dyDescent="0.25">
      <c r="G142">
        <v>140</v>
      </c>
      <c r="H142">
        <v>-0.10439308312565132</v>
      </c>
      <c r="I142">
        <f t="shared" si="22"/>
        <v>373.87052861108714</v>
      </c>
      <c r="J142">
        <f t="shared" si="23"/>
        <v>0</v>
      </c>
      <c r="K142">
        <f t="shared" si="20"/>
        <v>42.177006413912864</v>
      </c>
      <c r="L142">
        <f t="shared" si="24"/>
        <v>-0.98025172430137197</v>
      </c>
      <c r="M142">
        <f t="shared" si="25"/>
        <v>-1.0817345146201449</v>
      </c>
      <c r="N142">
        <f t="shared" si="26"/>
        <v>0.16348093904429914</v>
      </c>
      <c r="O142">
        <f t="shared" si="27"/>
        <v>0.13968525603314166</v>
      </c>
      <c r="P142">
        <f t="shared" si="21"/>
        <v>3.1363022854248754</v>
      </c>
      <c r="Q142">
        <f t="shared" si="28"/>
        <v>44.373312290630963</v>
      </c>
    </row>
    <row r="143" spans="7:17" x14ac:dyDescent="0.25">
      <c r="G143">
        <v>141</v>
      </c>
      <c r="H143">
        <v>8.6508559374164795E-2</v>
      </c>
      <c r="I143">
        <f t="shared" si="22"/>
        <v>452.51060521107678</v>
      </c>
      <c r="J143">
        <f t="shared" si="23"/>
        <v>36.463070186076777</v>
      </c>
      <c r="K143">
        <f t="shared" si="20"/>
        <v>0</v>
      </c>
      <c r="L143">
        <f t="shared" si="24"/>
        <v>0.90087158636208986</v>
      </c>
      <c r="M143">
        <f t="shared" si="25"/>
        <v>0.79938879604331692</v>
      </c>
      <c r="N143">
        <f t="shared" si="26"/>
        <v>0.81617169996186112</v>
      </c>
      <c r="O143">
        <f t="shared" si="27"/>
        <v>0.78796749750924833</v>
      </c>
      <c r="P143">
        <f t="shared" si="21"/>
        <v>42.235101505190926</v>
      </c>
      <c r="Q143">
        <f t="shared" si="28"/>
        <v>4.832034910407387</v>
      </c>
    </row>
    <row r="144" spans="7:17" x14ac:dyDescent="0.25">
      <c r="G144">
        <v>142</v>
      </c>
      <c r="H144">
        <v>-9.2304782205013036E-2</v>
      </c>
      <c r="I144">
        <f t="shared" si="22"/>
        <v>378.41741476187559</v>
      </c>
      <c r="J144">
        <f t="shared" si="23"/>
        <v>0</v>
      </c>
      <c r="K144">
        <f t="shared" si="20"/>
        <v>37.630120263124411</v>
      </c>
      <c r="L144">
        <f t="shared" si="24"/>
        <v>-0.86113496684262381</v>
      </c>
      <c r="M144">
        <f t="shared" si="25"/>
        <v>-0.96261775716139675</v>
      </c>
      <c r="N144">
        <f t="shared" si="26"/>
        <v>0.19458185636367417</v>
      </c>
      <c r="O144">
        <f t="shared" si="27"/>
        <v>0.16786969147579991</v>
      </c>
      <c r="P144">
        <f t="shared" si="21"/>
        <v>3.9491886079123475</v>
      </c>
      <c r="Q144">
        <f t="shared" si="28"/>
        <v>40.639312462329997</v>
      </c>
    </row>
    <row r="145" spans="7:17" x14ac:dyDescent="0.25">
      <c r="G145">
        <v>143</v>
      </c>
      <c r="H145">
        <v>-7.3396432690159386E-2</v>
      </c>
      <c r="I145">
        <f t="shared" si="22"/>
        <v>385.64073886203272</v>
      </c>
      <c r="J145">
        <f t="shared" si="23"/>
        <v>0</v>
      </c>
      <c r="K145">
        <f t="shared" si="20"/>
        <v>30.406796162967282</v>
      </c>
      <c r="L145">
        <f t="shared" si="24"/>
        <v>-0.6748142177238845</v>
      </c>
      <c r="M145">
        <f t="shared" si="25"/>
        <v>-0.77629700804265744</v>
      </c>
      <c r="N145">
        <f t="shared" si="26"/>
        <v>0.24989690310466695</v>
      </c>
      <c r="O145">
        <f t="shared" si="27"/>
        <v>0.21878681963069635</v>
      </c>
      <c r="P145">
        <f t="shared" si="21"/>
        <v>5.5503681740323003</v>
      </c>
      <c r="Q145">
        <f t="shared" si="28"/>
        <v>35.017167928292793</v>
      </c>
    </row>
    <row r="146" spans="7:17" x14ac:dyDescent="0.25">
      <c r="G146">
        <v>144</v>
      </c>
      <c r="H146">
        <v>-1.3056253705146514E-2</v>
      </c>
      <c r="I146">
        <f t="shared" si="22"/>
        <v>409.62675307488348</v>
      </c>
      <c r="J146">
        <f t="shared" si="23"/>
        <v>0</v>
      </c>
      <c r="K146">
        <f t="shared" si="20"/>
        <v>6.4207819501165204</v>
      </c>
      <c r="L146">
        <f t="shared" si="24"/>
        <v>-8.0228881673553423E-2</v>
      </c>
      <c r="M146">
        <f t="shared" si="25"/>
        <v>-0.18171167199232641</v>
      </c>
      <c r="N146">
        <f t="shared" si="26"/>
        <v>0.46802760997014842</v>
      </c>
      <c r="O146">
        <f t="shared" si="27"/>
        <v>0.42790450277494324</v>
      </c>
      <c r="P146">
        <f t="shared" si="21"/>
        <v>14.090245311734378</v>
      </c>
      <c r="Q146">
        <f t="shared" si="28"/>
        <v>19.571030853144038</v>
      </c>
    </row>
    <row r="147" spans="7:17" x14ac:dyDescent="0.25">
      <c r="G147">
        <v>145</v>
      </c>
      <c r="H147">
        <v>7.6591930719227319E-2</v>
      </c>
      <c r="I147">
        <f t="shared" si="22"/>
        <v>448.04540204969049</v>
      </c>
      <c r="J147">
        <f t="shared" si="23"/>
        <v>31.997867024690493</v>
      </c>
      <c r="K147">
        <f t="shared" si="20"/>
        <v>0</v>
      </c>
      <c r="L147">
        <f t="shared" si="24"/>
        <v>0.80315424311810146</v>
      </c>
      <c r="M147">
        <f t="shared" si="25"/>
        <v>0.70167145279932852</v>
      </c>
      <c r="N147">
        <f t="shared" si="26"/>
        <v>0.789057205574625</v>
      </c>
      <c r="O147">
        <f t="shared" si="27"/>
        <v>0.75855796003790665</v>
      </c>
      <c r="P147">
        <f t="shared" si="21"/>
        <v>38.650325222756237</v>
      </c>
      <c r="Q147">
        <f t="shared" si="28"/>
        <v>5.7124617893588976</v>
      </c>
    </row>
    <row r="148" spans="7:17" x14ac:dyDescent="0.25">
      <c r="G148">
        <v>146</v>
      </c>
      <c r="H148">
        <v>-8.1343741894764565E-2</v>
      </c>
      <c r="I148">
        <f t="shared" si="22"/>
        <v>382.5880789515856</v>
      </c>
      <c r="J148">
        <f t="shared" si="23"/>
        <v>0</v>
      </c>
      <c r="K148">
        <f t="shared" si="20"/>
        <v>33.459456073414401</v>
      </c>
      <c r="L148">
        <f t="shared" si="24"/>
        <v>-0.75312610863308616</v>
      </c>
      <c r="M148">
        <f t="shared" si="25"/>
        <v>-0.8546088989518591</v>
      </c>
      <c r="N148">
        <f t="shared" si="26"/>
        <v>0.2256870682999049</v>
      </c>
      <c r="O148">
        <f t="shared" si="27"/>
        <v>0.19638384972085721</v>
      </c>
      <c r="P148">
        <f t="shared" si="21"/>
        <v>4.8247654234588566</v>
      </c>
      <c r="Q148">
        <f t="shared" si="28"/>
        <v>37.344225088166411</v>
      </c>
    </row>
    <row r="149" spans="7:17" x14ac:dyDescent="0.25">
      <c r="G149">
        <v>147</v>
      </c>
      <c r="H149">
        <v>0.16058641999084489</v>
      </c>
      <c r="I149">
        <f t="shared" si="22"/>
        <v>487.30443959763022</v>
      </c>
      <c r="J149">
        <f t="shared" si="23"/>
        <v>71.256904572630219</v>
      </c>
      <c r="K149">
        <f t="shared" si="20"/>
        <v>0</v>
      </c>
      <c r="L149">
        <f t="shared" si="24"/>
        <v>1.63082649185878</v>
      </c>
      <c r="M149">
        <f t="shared" si="25"/>
        <v>1.5293437015400071</v>
      </c>
      <c r="N149">
        <f t="shared" si="26"/>
        <v>0.94853653208274802</v>
      </c>
      <c r="O149">
        <f t="shared" si="27"/>
        <v>0.93691036941937211</v>
      </c>
      <c r="P149">
        <f t="shared" si="21"/>
        <v>73.307505850705581</v>
      </c>
      <c r="Q149">
        <f t="shared" si="28"/>
        <v>1.1106048693685615</v>
      </c>
    </row>
    <row r="150" spans="7:17" x14ac:dyDescent="0.25">
      <c r="G150">
        <v>148</v>
      </c>
      <c r="H150">
        <v>3.9155138258477162E-2</v>
      </c>
      <c r="I150">
        <f t="shared" si="22"/>
        <v>431.58210852069817</v>
      </c>
      <c r="J150">
        <f t="shared" si="23"/>
        <v>15.534573495698169</v>
      </c>
      <c r="K150">
        <f t="shared" si="20"/>
        <v>0</v>
      </c>
      <c r="L150">
        <f t="shared" si="24"/>
        <v>0.43425630147542871</v>
      </c>
      <c r="M150">
        <f t="shared" si="25"/>
        <v>0.33277351115665577</v>
      </c>
      <c r="N150">
        <f t="shared" si="26"/>
        <v>0.66794883368390467</v>
      </c>
      <c r="O150">
        <f t="shared" si="27"/>
        <v>0.63034737261603968</v>
      </c>
      <c r="P150">
        <f t="shared" si="21"/>
        <v>26.612819705349068</v>
      </c>
      <c r="Q150">
        <f t="shared" si="28"/>
        <v>10.138249800944095</v>
      </c>
    </row>
    <row r="151" spans="7:17" x14ac:dyDescent="0.25">
      <c r="G151">
        <v>149</v>
      </c>
      <c r="H151">
        <v>0.30300011259828907</v>
      </c>
      <c r="I151">
        <f t="shared" si="22"/>
        <v>561.88811869497601</v>
      </c>
      <c r="J151">
        <f t="shared" si="23"/>
        <v>145.84058366997601</v>
      </c>
      <c r="K151">
        <f t="shared" si="20"/>
        <v>0</v>
      </c>
      <c r="L151">
        <f t="shared" si="24"/>
        <v>3.0341549986932965</v>
      </c>
      <c r="M151">
        <f t="shared" si="25"/>
        <v>2.9326722083745236</v>
      </c>
      <c r="N151">
        <f t="shared" si="26"/>
        <v>0.99879394766459928</v>
      </c>
      <c r="O151">
        <f t="shared" si="27"/>
        <v>0.99831970753510291</v>
      </c>
      <c r="P151">
        <f t="shared" si="21"/>
        <v>146.8004156701557</v>
      </c>
      <c r="Q151">
        <f t="shared" si="28"/>
        <v>1.9835591472944114E-2</v>
      </c>
    </row>
    <row r="152" spans="7:17" x14ac:dyDescent="0.25">
      <c r="G152">
        <v>150</v>
      </c>
      <c r="H152">
        <v>6.2413593059777561E-2</v>
      </c>
      <c r="I152">
        <f t="shared" si="22"/>
        <v>441.73768518959781</v>
      </c>
      <c r="J152">
        <f t="shared" si="23"/>
        <v>25.69015016459781</v>
      </c>
      <c r="K152">
        <f t="shared" si="20"/>
        <v>0</v>
      </c>
      <c r="L152">
        <f t="shared" si="24"/>
        <v>0.66344249874337968</v>
      </c>
      <c r="M152">
        <f t="shared" si="25"/>
        <v>0.56195970842460674</v>
      </c>
      <c r="N152">
        <f t="shared" si="26"/>
        <v>0.74647640251942282</v>
      </c>
      <c r="O152">
        <f t="shared" si="27"/>
        <v>0.71292826442672275</v>
      </c>
      <c r="P152">
        <f t="shared" si="21"/>
        <v>33.804861041425568</v>
      </c>
      <c r="Q152">
        <f t="shared" si="28"/>
        <v>7.1747144681209818</v>
      </c>
    </row>
    <row r="153" spans="7:17" x14ac:dyDescent="0.25">
      <c r="G153">
        <v>151</v>
      </c>
      <c r="H153">
        <v>-5.0669720091500836E-2</v>
      </c>
      <c r="I153">
        <f t="shared" si="22"/>
        <v>394.50543626493305</v>
      </c>
      <c r="J153">
        <f t="shared" si="23"/>
        <v>0</v>
      </c>
      <c r="K153">
        <f t="shared" si="20"/>
        <v>21.542098760066949</v>
      </c>
      <c r="L153">
        <f t="shared" si="24"/>
        <v>-0.45086774830507526</v>
      </c>
      <c r="M153">
        <f t="shared" si="25"/>
        <v>-0.5523505386238482</v>
      </c>
      <c r="N153">
        <f t="shared" si="26"/>
        <v>0.32604243473984623</v>
      </c>
      <c r="O153">
        <f t="shared" si="27"/>
        <v>0.29035410559173302</v>
      </c>
      <c r="P153">
        <f t="shared" si="21"/>
        <v>8.0973348586044125</v>
      </c>
      <c r="Q153">
        <f t="shared" si="28"/>
        <v>28.699437209964572</v>
      </c>
    </row>
    <row r="154" spans="7:17" x14ac:dyDescent="0.25">
      <c r="G154">
        <v>152</v>
      </c>
      <c r="H154">
        <v>-0.16256647649992284</v>
      </c>
      <c r="I154">
        <f t="shared" si="22"/>
        <v>352.741736289176</v>
      </c>
      <c r="J154">
        <f t="shared" si="23"/>
        <v>0</v>
      </c>
      <c r="K154">
        <f t="shared" si="20"/>
        <v>63.305798735823998</v>
      </c>
      <c r="L154">
        <f t="shared" si="24"/>
        <v>-1.5534857986852144</v>
      </c>
      <c r="M154">
        <f t="shared" si="25"/>
        <v>-1.6549685890039874</v>
      </c>
      <c r="N154">
        <f t="shared" si="26"/>
        <v>6.0153559704840175E-2</v>
      </c>
      <c r="O154">
        <f t="shared" si="27"/>
        <v>4.8965434848008284E-2</v>
      </c>
      <c r="P154">
        <f t="shared" si="21"/>
        <v>0.89274995722674788</v>
      </c>
      <c r="Q154">
        <f t="shared" si="28"/>
        <v>63.258552284343921</v>
      </c>
    </row>
    <row r="155" spans="7:17" x14ac:dyDescent="0.25">
      <c r="G155">
        <v>153</v>
      </c>
      <c r="H155">
        <v>-0.17149730012297226</v>
      </c>
      <c r="I155">
        <f t="shared" si="22"/>
        <v>349.60548754554333</v>
      </c>
      <c r="J155">
        <f t="shared" si="23"/>
        <v>0</v>
      </c>
      <c r="K155">
        <f t="shared" si="20"/>
        <v>66.442047479456676</v>
      </c>
      <c r="L155">
        <f t="shared" si="24"/>
        <v>-1.6414891300382102</v>
      </c>
      <c r="M155">
        <f t="shared" si="25"/>
        <v>-1.7429719203569831</v>
      </c>
      <c r="N155">
        <f t="shared" si="26"/>
        <v>5.0347960825924222E-2</v>
      </c>
      <c r="O155">
        <f t="shared" si="27"/>
        <v>4.0669259905209608E-2</v>
      </c>
      <c r="P155">
        <f t="shared" si="21"/>
        <v>0.71980701487329313</v>
      </c>
      <c r="Q155">
        <f t="shared" si="28"/>
        <v>66.221858085623126</v>
      </c>
    </row>
    <row r="156" spans="7:17" x14ac:dyDescent="0.25">
      <c r="G156">
        <v>154</v>
      </c>
      <c r="H156">
        <v>0.11484053727887655</v>
      </c>
      <c r="I156">
        <f t="shared" si="22"/>
        <v>465.5144684226583</v>
      </c>
      <c r="J156">
        <f t="shared" si="23"/>
        <v>49.466933397658295</v>
      </c>
      <c r="K156">
        <f t="shared" si="20"/>
        <v>0</v>
      </c>
      <c r="L156">
        <f t="shared" si="24"/>
        <v>1.1800517095703378</v>
      </c>
      <c r="M156">
        <f t="shared" si="25"/>
        <v>1.0785689192515648</v>
      </c>
      <c r="N156">
        <f t="shared" si="26"/>
        <v>0.88101017535753645</v>
      </c>
      <c r="O156">
        <f t="shared" si="27"/>
        <v>0.85961002852156643</v>
      </c>
      <c r="P156">
        <f t="shared" si="21"/>
        <v>53.292380347047526</v>
      </c>
      <c r="Q156">
        <f t="shared" si="28"/>
        <v>2.885450540682406</v>
      </c>
    </row>
    <row r="157" spans="7:17" x14ac:dyDescent="0.25">
      <c r="G157">
        <v>155</v>
      </c>
      <c r="H157">
        <v>-9.1166153323641197E-2</v>
      </c>
      <c r="I157">
        <f t="shared" si="22"/>
        <v>378.84853715716457</v>
      </c>
      <c r="J157">
        <f t="shared" si="23"/>
        <v>0</v>
      </c>
      <c r="K157">
        <f t="shared" si="20"/>
        <v>37.19899786783543</v>
      </c>
      <c r="L157">
        <f t="shared" si="24"/>
        <v>-0.84991504592997158</v>
      </c>
      <c r="M157">
        <f t="shared" si="25"/>
        <v>-0.95139783624874452</v>
      </c>
      <c r="N157">
        <f t="shared" si="26"/>
        <v>0.19768615992283278</v>
      </c>
      <c r="O157">
        <f t="shared" si="27"/>
        <v>0.17070122915964103</v>
      </c>
      <c r="P157">
        <f t="shared" si="21"/>
        <v>4.0337454277480873</v>
      </c>
      <c r="Q157">
        <f t="shared" si="28"/>
        <v>40.292746886876728</v>
      </c>
    </row>
    <row r="158" spans="7:17" x14ac:dyDescent="0.25">
      <c r="G158">
        <v>156</v>
      </c>
      <c r="H158">
        <v>2.0114195225304998E-2</v>
      </c>
      <c r="I158">
        <f t="shared" si="22"/>
        <v>423.4421206340329</v>
      </c>
      <c r="J158">
        <f t="shared" si="23"/>
        <v>7.3945856090329016</v>
      </c>
      <c r="K158">
        <f t="shared" si="20"/>
        <v>0</v>
      </c>
      <c r="L158">
        <f t="shared" si="24"/>
        <v>0.24662899074262631</v>
      </c>
      <c r="M158">
        <f t="shared" si="25"/>
        <v>0.14514620042385334</v>
      </c>
      <c r="N158">
        <f t="shared" si="26"/>
        <v>0.59740231694984836</v>
      </c>
      <c r="O158">
        <f t="shared" si="27"/>
        <v>0.55770227908790337</v>
      </c>
      <c r="P158">
        <f t="shared" si="21"/>
        <v>21.458883608051877</v>
      </c>
      <c r="Q158">
        <f t="shared" si="28"/>
        <v>13.1243015903122</v>
      </c>
    </row>
    <row r="159" spans="7:17" x14ac:dyDescent="0.25">
      <c r="G159">
        <v>157</v>
      </c>
      <c r="H159">
        <v>1.4925819723710543E-2</v>
      </c>
      <c r="I159">
        <f t="shared" si="22"/>
        <v>421.25083343504883</v>
      </c>
      <c r="J159">
        <f t="shared" si="23"/>
        <v>5.2032984100488306</v>
      </c>
      <c r="K159">
        <f t="shared" si="20"/>
        <v>0</v>
      </c>
      <c r="L159">
        <f t="shared" si="24"/>
        <v>0.19550332219038211</v>
      </c>
      <c r="M159">
        <f t="shared" si="25"/>
        <v>9.4020531871609136E-2</v>
      </c>
      <c r="N159">
        <f t="shared" si="26"/>
        <v>0.5775005314345214</v>
      </c>
      <c r="O159">
        <f t="shared" si="27"/>
        <v>0.53745357654695813</v>
      </c>
      <c r="P159">
        <f t="shared" si="21"/>
        <v>20.171548895044424</v>
      </c>
      <c r="Q159">
        <f t="shared" si="28"/>
        <v>14.028254076288846</v>
      </c>
    </row>
    <row r="160" spans="7:17" x14ac:dyDescent="0.25">
      <c r="G160">
        <v>158</v>
      </c>
      <c r="H160">
        <v>-0.12005628071930119</v>
      </c>
      <c r="I160">
        <f t="shared" si="22"/>
        <v>368.06014403860956</v>
      </c>
      <c r="J160">
        <f t="shared" si="23"/>
        <v>0</v>
      </c>
      <c r="K160">
        <f t="shared" si="20"/>
        <v>47.987390986390437</v>
      </c>
      <c r="L160">
        <f t="shared" si="24"/>
        <v>-1.1345951114357744</v>
      </c>
      <c r="M160">
        <f t="shared" si="25"/>
        <v>-1.2360779017545473</v>
      </c>
      <c r="N160">
        <f t="shared" si="26"/>
        <v>0.12827250118008682</v>
      </c>
      <c r="O160">
        <f t="shared" si="27"/>
        <v>0.10821480407145501</v>
      </c>
      <c r="P160">
        <f t="shared" si="21"/>
        <v>2.2912143005893526</v>
      </c>
      <c r="Q160">
        <f t="shared" si="28"/>
        <v>49.338608878272964</v>
      </c>
    </row>
    <row r="161" spans="7:17" x14ac:dyDescent="0.25">
      <c r="G161">
        <v>159</v>
      </c>
      <c r="H161">
        <v>-2.5391956213254074E-2</v>
      </c>
      <c r="I161">
        <f t="shared" si="22"/>
        <v>404.60475791149253</v>
      </c>
      <c r="J161">
        <f t="shared" si="23"/>
        <v>0</v>
      </c>
      <c r="K161">
        <f t="shared" si="20"/>
        <v>11.442777113507475</v>
      </c>
      <c r="L161">
        <f t="shared" si="24"/>
        <v>-0.20178350654501434</v>
      </c>
      <c r="M161">
        <f t="shared" si="25"/>
        <v>-0.30326629686378731</v>
      </c>
      <c r="N161">
        <f t="shared" si="26"/>
        <v>0.42004298809826318</v>
      </c>
      <c r="O161">
        <f t="shared" si="27"/>
        <v>0.38084346433618438</v>
      </c>
      <c r="P161">
        <f t="shared" si="21"/>
        <v>11.860398433222173</v>
      </c>
      <c r="Q161">
        <f t="shared" si="28"/>
        <v>22.363179138022872</v>
      </c>
    </row>
    <row r="162" spans="7:17" x14ac:dyDescent="0.25">
      <c r="G162">
        <v>160</v>
      </c>
      <c r="H162">
        <v>-3.8896456823385162E-2</v>
      </c>
      <c r="I162">
        <f t="shared" si="22"/>
        <v>399.17750138711261</v>
      </c>
      <c r="J162">
        <f t="shared" si="23"/>
        <v>0</v>
      </c>
      <c r="K162">
        <f t="shared" si="20"/>
        <v>16.870033637887389</v>
      </c>
      <c r="L162">
        <f t="shared" si="24"/>
        <v>-0.33485533643569182</v>
      </c>
      <c r="M162">
        <f t="shared" si="25"/>
        <v>-0.43633812675446482</v>
      </c>
      <c r="N162">
        <f t="shared" si="26"/>
        <v>0.36886710763643521</v>
      </c>
      <c r="O162">
        <f t="shared" si="27"/>
        <v>0.3312957116203411</v>
      </c>
      <c r="P162">
        <f t="shared" si="21"/>
        <v>9.7201029653502644</v>
      </c>
      <c r="Q162">
        <f t="shared" si="28"/>
        <v>25.650140194530792</v>
      </c>
    </row>
    <row r="163" spans="7:17" x14ac:dyDescent="0.25">
      <c r="G163">
        <v>161</v>
      </c>
      <c r="H163">
        <v>-4.0239764671993195E-3</v>
      </c>
      <c r="I163">
        <f t="shared" si="22"/>
        <v>413.34337498504692</v>
      </c>
      <c r="J163">
        <f t="shared" si="23"/>
        <v>0</v>
      </c>
      <c r="K163">
        <f t="shared" si="20"/>
        <v>2.7041600399530807</v>
      </c>
      <c r="L163">
        <f t="shared" si="24"/>
        <v>8.7741621881240513E-3</v>
      </c>
      <c r="M163">
        <f t="shared" si="25"/>
        <v>-9.2708628130648923E-2</v>
      </c>
      <c r="N163">
        <f t="shared" si="26"/>
        <v>0.50350033935907579</v>
      </c>
      <c r="O163">
        <f t="shared" si="27"/>
        <v>0.4630675211393816</v>
      </c>
      <c r="P163">
        <f t="shared" si="21"/>
        <v>15.895710663479832</v>
      </c>
      <c r="Q163">
        <f t="shared" si="28"/>
        <v>17.659874294726109</v>
      </c>
    </row>
    <row r="164" spans="7:17" x14ac:dyDescent="0.25">
      <c r="G164">
        <v>162</v>
      </c>
      <c r="H164">
        <v>1.2278601968065406E-2</v>
      </c>
      <c r="I164">
        <f t="shared" si="22"/>
        <v>420.13716546037745</v>
      </c>
      <c r="J164">
        <f t="shared" si="23"/>
        <v>4.089630435377444</v>
      </c>
      <c r="K164">
        <f t="shared" si="20"/>
        <v>0</v>
      </c>
      <c r="L164">
        <f t="shared" si="24"/>
        <v>0.16941793621183571</v>
      </c>
      <c r="M164">
        <f t="shared" si="25"/>
        <v>6.7935145893062737E-2</v>
      </c>
      <c r="N164">
        <f t="shared" si="26"/>
        <v>0.56726604181449292</v>
      </c>
      <c r="O164">
        <f t="shared" si="27"/>
        <v>0.52708136950419027</v>
      </c>
      <c r="P164">
        <f t="shared" si="21"/>
        <v>19.534096924479627</v>
      </c>
      <c r="Q164">
        <f t="shared" si="28"/>
        <v>14.504470080395379</v>
      </c>
    </row>
    <row r="165" spans="7:17" x14ac:dyDescent="0.25">
      <c r="G165">
        <v>163</v>
      </c>
      <c r="H165">
        <v>6.103757815708577E-2</v>
      </c>
      <c r="I165">
        <f t="shared" si="22"/>
        <v>441.13026555677135</v>
      </c>
      <c r="J165">
        <f t="shared" si="23"/>
        <v>25.082730531771347</v>
      </c>
      <c r="K165">
        <f t="shared" si="20"/>
        <v>0</v>
      </c>
      <c r="L165">
        <f t="shared" si="24"/>
        <v>0.64988340268019984</v>
      </c>
      <c r="M165">
        <f t="shared" si="25"/>
        <v>0.5484006123614269</v>
      </c>
      <c r="N165">
        <f t="shared" si="26"/>
        <v>0.74211623005567162</v>
      </c>
      <c r="O165">
        <f t="shared" si="27"/>
        <v>0.70829157196475412</v>
      </c>
      <c r="P165">
        <f t="shared" si="21"/>
        <v>33.352758577494285</v>
      </c>
      <c r="Q165">
        <f t="shared" si="28"/>
        <v>7.3300316370161056</v>
      </c>
    </row>
    <row r="166" spans="7:17" x14ac:dyDescent="0.25">
      <c r="G166">
        <v>164</v>
      </c>
      <c r="H166">
        <v>-1.6601314058294347E-2</v>
      </c>
      <c r="I166">
        <f t="shared" si="22"/>
        <v>408.17717245648623</v>
      </c>
      <c r="J166">
        <f t="shared" si="23"/>
        <v>0</v>
      </c>
      <c r="K166">
        <f t="shared" si="20"/>
        <v>7.8703625685137695</v>
      </c>
      <c r="L166">
        <f t="shared" si="24"/>
        <v>-0.11516150760955883</v>
      </c>
      <c r="M166">
        <f t="shared" si="25"/>
        <v>-0.21664429792833179</v>
      </c>
      <c r="N166">
        <f t="shared" si="26"/>
        <v>0.45415855405528394</v>
      </c>
      <c r="O166">
        <f t="shared" si="27"/>
        <v>0.41424278036398016</v>
      </c>
      <c r="P166">
        <f t="shared" si="21"/>
        <v>13.421853494750479</v>
      </c>
      <c r="Q166">
        <f t="shared" si="28"/>
        <v>20.352219654557473</v>
      </c>
    </row>
    <row r="167" spans="7:17" x14ac:dyDescent="0.25">
      <c r="G167">
        <v>165</v>
      </c>
      <c r="H167">
        <v>9.8798017614822431E-2</v>
      </c>
      <c r="I167">
        <f t="shared" si="22"/>
        <v>458.10602732725243</v>
      </c>
      <c r="J167">
        <f t="shared" si="23"/>
        <v>42.058492302252432</v>
      </c>
      <c r="K167">
        <f t="shared" si="20"/>
        <v>0</v>
      </c>
      <c r="L167">
        <f t="shared" si="24"/>
        <v>1.0219705254241185</v>
      </c>
      <c r="M167">
        <f t="shared" si="25"/>
        <v>0.92048773510534554</v>
      </c>
      <c r="N167">
        <f t="shared" si="26"/>
        <v>0.84660257458416033</v>
      </c>
      <c r="O167">
        <f t="shared" si="27"/>
        <v>0.82134103029465244</v>
      </c>
      <c r="P167">
        <f t="shared" si="21"/>
        <v>46.888888717590135</v>
      </c>
      <c r="Q167">
        <f t="shared" si="28"/>
        <v>3.8904000066309408</v>
      </c>
    </row>
    <row r="168" spans="7:17" x14ac:dyDescent="0.25">
      <c r="G168">
        <v>166</v>
      </c>
      <c r="H168">
        <v>-0.16700226398949947</v>
      </c>
      <c r="I168">
        <f t="shared" si="22"/>
        <v>351.18051409314631</v>
      </c>
      <c r="J168">
        <f t="shared" si="23"/>
        <v>0</v>
      </c>
      <c r="K168">
        <f t="shared" si="20"/>
        <v>64.867020931853688</v>
      </c>
      <c r="L168">
        <f t="shared" si="24"/>
        <v>-1.5971955496256758</v>
      </c>
      <c r="M168">
        <f t="shared" si="25"/>
        <v>-1.6986783399444487</v>
      </c>
      <c r="N168">
        <f t="shared" si="26"/>
        <v>5.5111062220535696E-2</v>
      </c>
      <c r="O168">
        <f t="shared" si="27"/>
        <v>4.4689903376780429E-2</v>
      </c>
      <c r="P168">
        <f t="shared" si="21"/>
        <v>0.80281537109180334</v>
      </c>
      <c r="Q168">
        <f t="shared" si="28"/>
        <v>64.729839894238694</v>
      </c>
    </row>
    <row r="169" spans="7:17" x14ac:dyDescent="0.25">
      <c r="G169">
        <v>167</v>
      </c>
      <c r="H169">
        <v>6.8522415525774427E-2</v>
      </c>
      <c r="I169">
        <f t="shared" si="22"/>
        <v>444.44444141408803</v>
      </c>
      <c r="J169">
        <f t="shared" si="23"/>
        <v>28.396906389088031</v>
      </c>
      <c r="K169">
        <f t="shared" si="20"/>
        <v>0</v>
      </c>
      <c r="L169">
        <f t="shared" si="24"/>
        <v>0.72363814814174632</v>
      </c>
      <c r="M169">
        <f t="shared" si="25"/>
        <v>0.62215535782297338</v>
      </c>
      <c r="N169">
        <f t="shared" si="26"/>
        <v>0.76535604261360635</v>
      </c>
      <c r="O169">
        <f t="shared" si="27"/>
        <v>0.73308014135202448</v>
      </c>
      <c r="P169">
        <f t="shared" si="21"/>
        <v>35.851145757178017</v>
      </c>
      <c r="Q169">
        <f t="shared" si="28"/>
        <v>6.5142429593832247</v>
      </c>
    </row>
    <row r="170" spans="7:17" x14ac:dyDescent="0.25">
      <c r="G170">
        <v>168</v>
      </c>
      <c r="H170">
        <v>0.1007515023149006</v>
      </c>
      <c r="I170">
        <f t="shared" si="22"/>
        <v>459.00180510187357</v>
      </c>
      <c r="J170">
        <f t="shared" si="23"/>
        <v>42.95427007687357</v>
      </c>
      <c r="K170">
        <f t="shared" si="20"/>
        <v>0</v>
      </c>
      <c r="L170">
        <f t="shared" si="24"/>
        <v>1.0412199439111549</v>
      </c>
      <c r="M170">
        <f t="shared" si="25"/>
        <v>0.93973715359238197</v>
      </c>
      <c r="N170">
        <f t="shared" si="26"/>
        <v>0.85111325921739645</v>
      </c>
      <c r="O170">
        <f t="shared" si="27"/>
        <v>0.82632379877506912</v>
      </c>
      <c r="P170">
        <f t="shared" si="21"/>
        <v>47.649284117339732</v>
      </c>
      <c r="Q170">
        <f t="shared" si="28"/>
        <v>3.755017631759344</v>
      </c>
    </row>
    <row r="171" spans="7:17" x14ac:dyDescent="0.25">
      <c r="G171">
        <v>169</v>
      </c>
      <c r="H171">
        <v>7.3507649770047756E-2</v>
      </c>
      <c r="I171">
        <f t="shared" si="22"/>
        <v>446.66563304319902</v>
      </c>
      <c r="J171">
        <f t="shared" si="23"/>
        <v>30.618098018199021</v>
      </c>
      <c r="K171">
        <f t="shared" si="20"/>
        <v>0</v>
      </c>
      <c r="L171">
        <f t="shared" si="24"/>
        <v>0.77276208559571236</v>
      </c>
      <c r="M171">
        <f t="shared" si="25"/>
        <v>0.67127929527693941</v>
      </c>
      <c r="N171">
        <f t="shared" si="26"/>
        <v>0.78016840217408312</v>
      </c>
      <c r="O171">
        <f t="shared" si="27"/>
        <v>0.74897868900853415</v>
      </c>
      <c r="P171">
        <f t="shared" si="21"/>
        <v>37.56771316699718</v>
      </c>
      <c r="Q171">
        <f t="shared" si="28"/>
        <v>6.0096187400913692</v>
      </c>
    </row>
    <row r="172" spans="7:17" x14ac:dyDescent="0.25">
      <c r="G172">
        <v>170</v>
      </c>
      <c r="H172">
        <v>-1.4141881528889289E-2</v>
      </c>
      <c r="I172">
        <f t="shared" si="22"/>
        <v>409.18229217760728</v>
      </c>
      <c r="J172">
        <f t="shared" si="23"/>
        <v>0</v>
      </c>
      <c r="K172">
        <f t="shared" si="20"/>
        <v>6.8652428473927216</v>
      </c>
      <c r="L172">
        <f t="shared" si="24"/>
        <v>-9.092653612641946E-2</v>
      </c>
      <c r="M172">
        <f t="shared" si="25"/>
        <v>-0.19240932644519243</v>
      </c>
      <c r="N172">
        <f t="shared" si="26"/>
        <v>0.46377548237330291</v>
      </c>
      <c r="O172">
        <f t="shared" si="27"/>
        <v>0.42371079372321752</v>
      </c>
      <c r="P172">
        <f t="shared" si="21"/>
        <v>13.883170265682821</v>
      </c>
      <c r="Q172">
        <f t="shared" si="28"/>
        <v>19.808416704368739</v>
      </c>
    </row>
    <row r="173" spans="7:17" x14ac:dyDescent="0.25">
      <c r="G173">
        <v>171</v>
      </c>
      <c r="H173">
        <v>5.0008998106482627E-2</v>
      </c>
      <c r="I173">
        <f t="shared" si="22"/>
        <v>436.29195400352199</v>
      </c>
      <c r="J173">
        <f t="shared" si="23"/>
        <v>20.244418978521992</v>
      </c>
      <c r="K173">
        <f t="shared" si="20"/>
        <v>0</v>
      </c>
      <c r="L173">
        <f t="shared" si="24"/>
        <v>0.54120901546675459</v>
      </c>
      <c r="M173">
        <f t="shared" si="25"/>
        <v>0.43972622514798165</v>
      </c>
      <c r="N173">
        <f t="shared" si="26"/>
        <v>0.70581823792211484</v>
      </c>
      <c r="O173">
        <f t="shared" si="27"/>
        <v>0.66993229694510714</v>
      </c>
      <c r="P173">
        <f t="shared" si="21"/>
        <v>29.848871369919209</v>
      </c>
      <c r="Q173">
        <f t="shared" si="28"/>
        <v>8.6644559826904128</v>
      </c>
    </row>
    <row r="174" spans="7:17" x14ac:dyDescent="0.25">
      <c r="G174">
        <v>172</v>
      </c>
      <c r="H174">
        <v>-1.8522534444554317E-2</v>
      </c>
      <c r="I174">
        <f t="shared" si="22"/>
        <v>407.3937269782495</v>
      </c>
      <c r="J174">
        <f t="shared" si="23"/>
        <v>0</v>
      </c>
      <c r="K174">
        <f t="shared" si="20"/>
        <v>8.6538080467504983</v>
      </c>
      <c r="L174">
        <f t="shared" si="24"/>
        <v>-0.134092997177644</v>
      </c>
      <c r="M174">
        <f t="shared" si="25"/>
        <v>-0.23557578749641697</v>
      </c>
      <c r="N174">
        <f t="shared" si="26"/>
        <v>0.44666451853815364</v>
      </c>
      <c r="O174">
        <f t="shared" si="27"/>
        <v>0.40688093174977868</v>
      </c>
      <c r="P174">
        <f t="shared" si="21"/>
        <v>13.068980827649199</v>
      </c>
      <c r="Q174">
        <f t="shared" si="28"/>
        <v>20.782792465692921</v>
      </c>
    </row>
    <row r="175" spans="7:17" x14ac:dyDescent="0.25">
      <c r="G175">
        <v>173</v>
      </c>
      <c r="H175">
        <v>0.13423290244571495</v>
      </c>
      <c r="I175">
        <f t="shared" si="22"/>
        <v>474.62999512952001</v>
      </c>
      <c r="J175">
        <f t="shared" si="23"/>
        <v>58.58246010452001</v>
      </c>
      <c r="K175">
        <f t="shared" si="20"/>
        <v>0</v>
      </c>
      <c r="L175">
        <f t="shared" si="24"/>
        <v>1.3711418944768039</v>
      </c>
      <c r="M175">
        <f t="shared" si="25"/>
        <v>1.269659104158031</v>
      </c>
      <c r="N175">
        <f t="shared" si="26"/>
        <v>0.91483463634592166</v>
      </c>
      <c r="O175">
        <f t="shared" si="27"/>
        <v>0.89789695692340565</v>
      </c>
      <c r="P175">
        <f t="shared" si="21"/>
        <v>61.484163273646288</v>
      </c>
      <c r="Q175">
        <f t="shared" si="28"/>
        <v>1.961706760419446</v>
      </c>
    </row>
    <row r="176" spans="7:17" x14ac:dyDescent="0.25">
      <c r="G176">
        <v>174</v>
      </c>
      <c r="H176">
        <v>8.5939530996937297E-2</v>
      </c>
      <c r="I176">
        <f t="shared" si="22"/>
        <v>452.25318708177139</v>
      </c>
      <c r="J176">
        <f t="shared" si="23"/>
        <v>36.205652056771385</v>
      </c>
      <c r="K176">
        <f t="shared" si="20"/>
        <v>0</v>
      </c>
      <c r="L176">
        <f t="shared" si="24"/>
        <v>0.89526444474290601</v>
      </c>
      <c r="M176">
        <f t="shared" si="25"/>
        <v>0.79378165442413307</v>
      </c>
      <c r="N176">
        <f t="shared" si="26"/>
        <v>0.81467712896438094</v>
      </c>
      <c r="O176">
        <f t="shared" si="27"/>
        <v>0.78633872274806038</v>
      </c>
      <c r="P176">
        <f t="shared" si="21"/>
        <v>42.025196298141395</v>
      </c>
      <c r="Q176">
        <f t="shared" si="28"/>
        <v>4.8795478326632207</v>
      </c>
    </row>
    <row r="177" spans="7:17" x14ac:dyDescent="0.25">
      <c r="G177">
        <v>175</v>
      </c>
      <c r="H177">
        <v>-1.1933812242407638E-2</v>
      </c>
      <c r="I177">
        <f t="shared" si="22"/>
        <v>410.086793262573</v>
      </c>
      <c r="J177">
        <f t="shared" si="23"/>
        <v>0</v>
      </c>
      <c r="K177">
        <f t="shared" si="20"/>
        <v>5.9607417624270056</v>
      </c>
      <c r="L177">
        <f t="shared" si="24"/>
        <v>-6.9168469763188051E-2</v>
      </c>
      <c r="M177">
        <f t="shared" si="25"/>
        <v>-0.17065126008196102</v>
      </c>
      <c r="N177">
        <f t="shared" si="26"/>
        <v>0.47242776023140448</v>
      </c>
      <c r="O177">
        <f t="shared" si="27"/>
        <v>0.43224899467112521</v>
      </c>
      <c r="P177">
        <f t="shared" si="21"/>
        <v>14.306568994218367</v>
      </c>
      <c r="Q177">
        <f t="shared" si="28"/>
        <v>19.32731434793854</v>
      </c>
    </row>
    <row r="178" spans="7:17" x14ac:dyDescent="0.25">
      <c r="G178">
        <v>176</v>
      </c>
      <c r="H178">
        <v>3.9731901435403616E-2</v>
      </c>
      <c r="I178">
        <f t="shared" si="22"/>
        <v>431.83110098665367</v>
      </c>
      <c r="J178">
        <f t="shared" si="23"/>
        <v>15.783565961653665</v>
      </c>
      <c r="K178">
        <f t="shared" si="20"/>
        <v>0</v>
      </c>
      <c r="L178">
        <f t="shared" si="24"/>
        <v>0.43993966094076148</v>
      </c>
      <c r="M178">
        <f t="shared" si="25"/>
        <v>0.33845687062198848</v>
      </c>
      <c r="N178">
        <f t="shared" si="26"/>
        <v>0.67000959517123326</v>
      </c>
      <c r="O178">
        <f t="shared" si="27"/>
        <v>0.6324905382568824</v>
      </c>
      <c r="P178">
        <f t="shared" si="21"/>
        <v>26.779390620506888</v>
      </c>
      <c r="Q178">
        <f t="shared" si="28"/>
        <v>10.055828250146419</v>
      </c>
    </row>
    <row r="179" spans="7:17" x14ac:dyDescent="0.25">
      <c r="G179">
        <v>177</v>
      </c>
      <c r="H179">
        <v>0.10706915363685354</v>
      </c>
      <c r="I179">
        <f t="shared" si="22"/>
        <v>461.91079778792113</v>
      </c>
      <c r="J179">
        <f t="shared" si="23"/>
        <v>45.863262762921124</v>
      </c>
      <c r="K179">
        <f t="shared" si="20"/>
        <v>0</v>
      </c>
      <c r="L179">
        <f t="shared" si="24"/>
        <v>1.1034733693649514</v>
      </c>
      <c r="M179">
        <f t="shared" si="25"/>
        <v>1.0019905790461785</v>
      </c>
      <c r="N179">
        <f t="shared" si="26"/>
        <v>0.8650891749254368</v>
      </c>
      <c r="O179">
        <f t="shared" si="27"/>
        <v>0.84182592852987892</v>
      </c>
      <c r="P179">
        <f t="shared" si="21"/>
        <v>50.145741812089398</v>
      </c>
      <c r="Q179">
        <f t="shared" si="28"/>
        <v>3.3424826404614336</v>
      </c>
    </row>
    <row r="180" spans="7:17" x14ac:dyDescent="0.25">
      <c r="G180">
        <v>178</v>
      </c>
      <c r="H180">
        <v>-0.10169195317926161</v>
      </c>
      <c r="I180">
        <f t="shared" si="22"/>
        <v>374.88176661978389</v>
      </c>
      <c r="J180">
        <f t="shared" si="23"/>
        <v>0</v>
      </c>
      <c r="K180">
        <f t="shared" si="20"/>
        <v>41.165768405216113</v>
      </c>
      <c r="L180">
        <f t="shared" si="24"/>
        <v>-0.95363509365981147</v>
      </c>
      <c r="M180">
        <f t="shared" si="25"/>
        <v>-1.0551178839785844</v>
      </c>
      <c r="N180">
        <f t="shared" si="26"/>
        <v>0.17013419266614044</v>
      </c>
      <c r="O180">
        <f t="shared" si="27"/>
        <v>0.14568570686382562</v>
      </c>
      <c r="P180">
        <f t="shared" si="21"/>
        <v>3.3049715212959399</v>
      </c>
      <c r="Q180">
        <f t="shared" si="28"/>
        <v>43.530743517805206</v>
      </c>
    </row>
    <row r="181" spans="7:17" x14ac:dyDescent="0.25">
      <c r="G181">
        <v>179</v>
      </c>
      <c r="H181">
        <v>-8.3585239976878167E-2</v>
      </c>
      <c r="I181">
        <f t="shared" si="22"/>
        <v>381.73146890991529</v>
      </c>
      <c r="J181">
        <f t="shared" si="23"/>
        <v>0</v>
      </c>
      <c r="K181">
        <f t="shared" si="20"/>
        <v>34.316066115084709</v>
      </c>
      <c r="L181">
        <f t="shared" si="24"/>
        <v>-0.77521357858806783</v>
      </c>
      <c r="M181">
        <f t="shared" si="25"/>
        <v>-0.87669636890684077</v>
      </c>
      <c r="N181">
        <f t="shared" si="26"/>
        <v>0.21910673293012553</v>
      </c>
      <c r="O181">
        <f t="shared" si="27"/>
        <v>0.19032578977567499</v>
      </c>
      <c r="P181">
        <f t="shared" si="21"/>
        <v>4.6342648804868247</v>
      </c>
      <c r="Q181">
        <f t="shared" si="28"/>
        <v>38.010334586864701</v>
      </c>
    </row>
    <row r="182" spans="7:17" x14ac:dyDescent="0.25">
      <c r="G182">
        <v>180</v>
      </c>
      <c r="H182">
        <v>-3.509914705094519E-2</v>
      </c>
      <c r="I182">
        <f t="shared" si="22"/>
        <v>400.69618364265926</v>
      </c>
      <c r="J182">
        <f t="shared" si="23"/>
        <v>0</v>
      </c>
      <c r="K182">
        <f t="shared" si="20"/>
        <v>15.351351382340738</v>
      </c>
      <c r="L182">
        <f t="shared" si="24"/>
        <v>-0.29743707309752399</v>
      </c>
      <c r="M182">
        <f t="shared" si="25"/>
        <v>-0.39891986341629693</v>
      </c>
      <c r="N182">
        <f t="shared" si="26"/>
        <v>0.38306642170645433</v>
      </c>
      <c r="O182">
        <f t="shared" si="27"/>
        <v>0.3449761263076957</v>
      </c>
      <c r="P182">
        <f t="shared" si="21"/>
        <v>10.291062586454757</v>
      </c>
      <c r="Q182">
        <f t="shared" si="28"/>
        <v>24.702417560088691</v>
      </c>
    </row>
    <row r="183" spans="7:17" x14ac:dyDescent="0.25">
      <c r="G183">
        <v>181</v>
      </c>
      <c r="H183">
        <v>-7.6083737543145791E-2</v>
      </c>
      <c r="I183">
        <f t="shared" si="22"/>
        <v>384.60579585948545</v>
      </c>
      <c r="J183">
        <f t="shared" si="23"/>
        <v>0</v>
      </c>
      <c r="K183">
        <f t="shared" si="20"/>
        <v>31.441739165514548</v>
      </c>
      <c r="L183">
        <f t="shared" si="24"/>
        <v>-0.7012946174502328</v>
      </c>
      <c r="M183">
        <f t="shared" si="25"/>
        <v>-0.80277740776900575</v>
      </c>
      <c r="N183">
        <f t="shared" si="26"/>
        <v>0.24155958606146943</v>
      </c>
      <c r="O183">
        <f t="shared" si="27"/>
        <v>0.21105170125673264</v>
      </c>
      <c r="P183">
        <f t="shared" si="21"/>
        <v>5.2960646151958031</v>
      </c>
      <c r="Q183">
        <f t="shared" si="28"/>
        <v>35.797807372003547</v>
      </c>
    </row>
    <row r="184" spans="7:17" x14ac:dyDescent="0.25">
      <c r="G184">
        <v>182</v>
      </c>
      <c r="H184">
        <v>0.12384737840195204</v>
      </c>
      <c r="I184">
        <f t="shared" si="22"/>
        <v>469.72622210583609</v>
      </c>
      <c r="J184">
        <f t="shared" si="23"/>
        <v>53.678687080836085</v>
      </c>
      <c r="K184">
        <f t="shared" si="20"/>
        <v>0</v>
      </c>
      <c r="L184">
        <f t="shared" si="24"/>
        <v>1.2688041088173796</v>
      </c>
      <c r="M184">
        <f t="shared" si="25"/>
        <v>1.1673213184986067</v>
      </c>
      <c r="N184">
        <f t="shared" si="26"/>
        <v>0.89774453033855106</v>
      </c>
      <c r="O184">
        <f t="shared" si="27"/>
        <v>0.87845968373919237</v>
      </c>
      <c r="P184">
        <f t="shared" si="21"/>
        <v>57.038909561482228</v>
      </c>
      <c r="Q184">
        <f t="shared" si="28"/>
        <v>2.4202260719393678</v>
      </c>
    </row>
    <row r="185" spans="7:17" x14ac:dyDescent="0.25">
      <c r="G185">
        <v>183</v>
      </c>
      <c r="H185">
        <v>4.6262075012056592E-2</v>
      </c>
      <c r="I185">
        <f t="shared" si="22"/>
        <v>434.66026042932594</v>
      </c>
      <c r="J185">
        <f t="shared" si="23"/>
        <v>18.612725404325943</v>
      </c>
      <c r="K185">
        <f t="shared" si="20"/>
        <v>0</v>
      </c>
      <c r="L185">
        <f t="shared" si="24"/>
        <v>0.50428725678573738</v>
      </c>
      <c r="M185">
        <f t="shared" si="25"/>
        <v>0.40280446646696444</v>
      </c>
      <c r="N185">
        <f t="shared" si="26"/>
        <v>0.69297023448367434</v>
      </c>
      <c r="O185">
        <f t="shared" si="27"/>
        <v>0.65645396244214671</v>
      </c>
      <c r="P185">
        <f t="shared" si="21"/>
        <v>28.707634026172855</v>
      </c>
      <c r="Q185">
        <f t="shared" si="28"/>
        <v>9.1549122131401077</v>
      </c>
    </row>
    <row r="186" spans="7:17" x14ac:dyDescent="0.25">
      <c r="G186">
        <v>184</v>
      </c>
      <c r="H186">
        <v>1.229446602339701E-2</v>
      </c>
      <c r="I186">
        <f t="shared" si="22"/>
        <v>420.14383059248507</v>
      </c>
      <c r="J186">
        <f t="shared" si="23"/>
        <v>4.0962955674850718</v>
      </c>
      <c r="K186">
        <f t="shared" si="20"/>
        <v>0</v>
      </c>
      <c r="L186">
        <f t="shared" si="24"/>
        <v>0.16957425882852628</v>
      </c>
      <c r="M186">
        <f t="shared" si="25"/>
        <v>6.8091468509753311E-2</v>
      </c>
      <c r="N186">
        <f t="shared" si="26"/>
        <v>0.56732751609779952</v>
      </c>
      <c r="O186">
        <f t="shared" si="27"/>
        <v>0.52714358913067294</v>
      </c>
      <c r="P186">
        <f t="shared" si="21"/>
        <v>19.53787803245703</v>
      </c>
      <c r="Q186">
        <f t="shared" si="28"/>
        <v>14.501586056265154</v>
      </c>
    </row>
    <row r="187" spans="7:17" x14ac:dyDescent="0.25">
      <c r="G187">
        <v>185</v>
      </c>
      <c r="H187">
        <v>-3.5659953618767282E-2</v>
      </c>
      <c r="I187">
        <f t="shared" si="22"/>
        <v>400.47153358967159</v>
      </c>
      <c r="J187">
        <f t="shared" si="23"/>
        <v>0</v>
      </c>
      <c r="K187">
        <f t="shared" si="20"/>
        <v>15.576001435328408</v>
      </c>
      <c r="L187">
        <f t="shared" si="24"/>
        <v>-0.30296319793169985</v>
      </c>
      <c r="M187">
        <f t="shared" si="25"/>
        <v>-0.40444598825047284</v>
      </c>
      <c r="N187">
        <f t="shared" si="26"/>
        <v>0.38095895404779506</v>
      </c>
      <c r="O187">
        <f t="shared" si="27"/>
        <v>0.3429423941024124</v>
      </c>
      <c r="P187">
        <f t="shared" si="21"/>
        <v>10.205243459206542</v>
      </c>
      <c r="Q187">
        <f t="shared" si="28"/>
        <v>24.841248485828174</v>
      </c>
    </row>
    <row r="188" spans="7:17" x14ac:dyDescent="0.25">
      <c r="G188">
        <v>186</v>
      </c>
      <c r="H188">
        <v>5.3462932975448574E-2</v>
      </c>
      <c r="I188">
        <f t="shared" si="22"/>
        <v>437.80148340393845</v>
      </c>
      <c r="J188">
        <f t="shared" si="23"/>
        <v>21.753948378938446</v>
      </c>
      <c r="K188">
        <f t="shared" si="20"/>
        <v>0</v>
      </c>
      <c r="L188">
        <f t="shared" si="24"/>
        <v>0.57524370113234036</v>
      </c>
      <c r="M188">
        <f t="shared" si="25"/>
        <v>0.47376091081356742</v>
      </c>
      <c r="N188">
        <f t="shared" si="26"/>
        <v>0.71743675447450983</v>
      </c>
      <c r="O188">
        <f t="shared" si="27"/>
        <v>0.68216479394471063</v>
      </c>
      <c r="P188">
        <f t="shared" si="21"/>
        <v>30.923126812367911</v>
      </c>
      <c r="Q188">
        <f t="shared" si="28"/>
        <v>8.2291820247226468</v>
      </c>
    </row>
    <row r="189" spans="7:17" x14ac:dyDescent="0.25">
      <c r="G189">
        <v>187</v>
      </c>
      <c r="H189">
        <v>-6.7177644102908607E-2</v>
      </c>
      <c r="I189">
        <f t="shared" si="22"/>
        <v>388.04642957562271</v>
      </c>
      <c r="J189">
        <f t="shared" si="23"/>
        <v>0</v>
      </c>
      <c r="K189">
        <f t="shared" si="20"/>
        <v>28.001105449377292</v>
      </c>
      <c r="L189">
        <f t="shared" si="24"/>
        <v>-0.61353497453677297</v>
      </c>
      <c r="M189">
        <f t="shared" si="25"/>
        <v>-0.71501776485554591</v>
      </c>
      <c r="N189">
        <f t="shared" si="26"/>
        <v>0.26976133220641302</v>
      </c>
      <c r="O189">
        <f t="shared" si="27"/>
        <v>0.23729903308650035</v>
      </c>
      <c r="P189">
        <f t="shared" si="21"/>
        <v>6.175304259698521</v>
      </c>
      <c r="Q189">
        <f t="shared" si="28"/>
        <v>33.236413300369009</v>
      </c>
    </row>
    <row r="190" spans="7:17" x14ac:dyDescent="0.25">
      <c r="G190">
        <v>188</v>
      </c>
      <c r="H190">
        <v>4.858101685111893E-2</v>
      </c>
      <c r="I190">
        <f t="shared" si="22"/>
        <v>435.66938188778687</v>
      </c>
      <c r="J190">
        <f t="shared" si="23"/>
        <v>19.621846862786867</v>
      </c>
      <c r="K190">
        <f t="shared" si="20"/>
        <v>0</v>
      </c>
      <c r="L190">
        <f t="shared" si="24"/>
        <v>0.52713784881004222</v>
      </c>
      <c r="M190">
        <f t="shared" si="25"/>
        <v>0.42565505849126928</v>
      </c>
      <c r="N190">
        <f t="shared" si="26"/>
        <v>0.70095106758383308</v>
      </c>
      <c r="O190">
        <f t="shared" si="27"/>
        <v>0.66482039287420924</v>
      </c>
      <c r="P190">
        <f t="shared" si="21"/>
        <v>29.410961439902849</v>
      </c>
      <c r="Q190">
        <f t="shared" si="28"/>
        <v>8.8491181684092055</v>
      </c>
    </row>
    <row r="191" spans="7:17" x14ac:dyDescent="0.25">
      <c r="G191">
        <v>189</v>
      </c>
      <c r="H191">
        <v>-0.20385491301627834</v>
      </c>
      <c r="I191">
        <f t="shared" si="22"/>
        <v>338.47415145245651</v>
      </c>
      <c r="J191">
        <f t="shared" si="23"/>
        <v>0</v>
      </c>
      <c r="K191">
        <f t="shared" si="20"/>
        <v>77.573383572543491</v>
      </c>
      <c r="L191">
        <f t="shared" si="24"/>
        <v>-1.9603374075803</v>
      </c>
      <c r="M191">
        <f t="shared" si="25"/>
        <v>-2.0618201978990731</v>
      </c>
      <c r="N191">
        <f t="shared" si="26"/>
        <v>2.4978183249620037E-2</v>
      </c>
      <c r="O191">
        <f t="shared" si="27"/>
        <v>1.9612428684542903E-2</v>
      </c>
      <c r="P191">
        <f t="shared" si="21"/>
        <v>0.31320238271091583</v>
      </c>
      <c r="Q191">
        <f t="shared" si="28"/>
        <v>76.946589546547614</v>
      </c>
    </row>
    <row r="192" spans="7:17" x14ac:dyDescent="0.25">
      <c r="G192">
        <v>190</v>
      </c>
      <c r="H192">
        <v>1.8259846120414647E-2</v>
      </c>
      <c r="I192">
        <f t="shared" si="22"/>
        <v>422.65763869314873</v>
      </c>
      <c r="J192">
        <f t="shared" si="23"/>
        <v>6.6101036681487244</v>
      </c>
      <c r="K192">
        <f t="shared" si="20"/>
        <v>0</v>
      </c>
      <c r="L192">
        <f t="shared" si="24"/>
        <v>0.22835644325880586</v>
      </c>
      <c r="M192">
        <f t="shared" si="25"/>
        <v>0.12687365294003289</v>
      </c>
      <c r="N192">
        <f t="shared" si="26"/>
        <v>0.59031542594356523</v>
      </c>
      <c r="O192">
        <f t="shared" si="27"/>
        <v>0.55047979999781904</v>
      </c>
      <c r="P192">
        <f t="shared" si="21"/>
        <v>20.993009178363565</v>
      </c>
      <c r="Q192">
        <f t="shared" si="28"/>
        <v>13.442909101508036</v>
      </c>
    </row>
    <row r="193" spans="7:17" x14ac:dyDescent="0.25">
      <c r="G193">
        <v>191</v>
      </c>
      <c r="H193">
        <v>0.21794962127411388</v>
      </c>
      <c r="I193">
        <f t="shared" si="22"/>
        <v>516.07508150847525</v>
      </c>
      <c r="J193">
        <f t="shared" si="23"/>
        <v>100.02754648347525</v>
      </c>
      <c r="K193">
        <f t="shared" si="20"/>
        <v>0</v>
      </c>
      <c r="L193">
        <f t="shared" si="24"/>
        <v>2.1960770245164092</v>
      </c>
      <c r="M193">
        <f t="shared" si="25"/>
        <v>2.0945942341976362</v>
      </c>
      <c r="N193">
        <f t="shared" si="26"/>
        <v>0.98595678461724767</v>
      </c>
      <c r="O193">
        <f t="shared" si="27"/>
        <v>0.9818964608976275</v>
      </c>
      <c r="P193">
        <f t="shared" si="21"/>
        <v>101.23510492591674</v>
      </c>
      <c r="Q193">
        <f t="shared" si="28"/>
        <v>0.26756203373467624</v>
      </c>
    </row>
    <row r="194" spans="7:17" x14ac:dyDescent="0.25">
      <c r="G194">
        <v>192</v>
      </c>
      <c r="H194">
        <v>-5.2168891605159917E-2</v>
      </c>
      <c r="I194">
        <f t="shared" si="22"/>
        <v>393.9144480599299</v>
      </c>
      <c r="J194">
        <f t="shared" si="23"/>
        <v>0</v>
      </c>
      <c r="K194">
        <f t="shared" si="20"/>
        <v>22.133086965070106</v>
      </c>
      <c r="L194">
        <f t="shared" si="24"/>
        <v>-0.46564041575883686</v>
      </c>
      <c r="M194">
        <f t="shared" si="25"/>
        <v>-0.5671232060776098</v>
      </c>
      <c r="N194">
        <f t="shared" si="26"/>
        <v>0.32073645434315157</v>
      </c>
      <c r="O194">
        <f t="shared" si="27"/>
        <v>0.28531523877302734</v>
      </c>
      <c r="P194">
        <f t="shared" si="21"/>
        <v>7.906216888490107</v>
      </c>
      <c r="Q194">
        <f t="shared" si="28"/>
        <v>29.099307444853366</v>
      </c>
    </row>
    <row r="195" spans="7:17" x14ac:dyDescent="0.25">
      <c r="G195">
        <v>193</v>
      </c>
      <c r="H195">
        <v>-3.1159775208547402E-2</v>
      </c>
      <c r="I195">
        <f t="shared" si="22"/>
        <v>402.27778812457495</v>
      </c>
      <c r="J195">
        <f t="shared" si="23"/>
        <v>0</v>
      </c>
      <c r="K195">
        <f t="shared" ref="K195:K258" si="29">MAX(0,$B$36-I195)</f>
        <v>13.769746900425048</v>
      </c>
      <c r="L195">
        <f t="shared" si="24"/>
        <v>-0.25861894610255587</v>
      </c>
      <c r="M195">
        <f t="shared" si="25"/>
        <v>-0.36010173642132881</v>
      </c>
      <c r="N195">
        <f t="shared" si="26"/>
        <v>0.39796463179082198</v>
      </c>
      <c r="O195">
        <f t="shared" si="27"/>
        <v>0.35938552715179389</v>
      </c>
      <c r="P195">
        <f t="shared" ref="P195:P258" si="30">I195*N195-$B$36*EXP(-$B$8*19*($B$44-$B$45))*O195</f>
        <v>10.908690238322606</v>
      </c>
      <c r="Q195">
        <f t="shared" si="28"/>
        <v>23.73844073004085</v>
      </c>
    </row>
    <row r="196" spans="7:17" x14ac:dyDescent="0.25">
      <c r="G196">
        <v>194</v>
      </c>
      <c r="H196">
        <v>9.146220083499057E-2</v>
      </c>
      <c r="I196">
        <f t="shared" ref="I196:I259" si="31">$B$34*EXP(H196)</f>
        <v>454.75774166554498</v>
      </c>
      <c r="J196">
        <f t="shared" ref="J196:J259" si="32">MAX(I196-$B$36,0)</f>
        <v>38.710206640544982</v>
      </c>
      <c r="K196">
        <f t="shared" si="29"/>
        <v>0</v>
      </c>
      <c r="L196">
        <f t="shared" ref="L196:L259" si="33">(LN(I196/$B$36)+$B$43*($B$44-$B$45))/$B$46</f>
        <v>0.94968421208183684</v>
      </c>
      <c r="M196">
        <f t="shared" ref="M196:M259" si="34">L196-$B$46</f>
        <v>0.8482014217630639</v>
      </c>
      <c r="N196">
        <f t="shared" ref="N196:N259" si="35">_xlfn.NORM.S.DIST(L196,TRUE)</f>
        <v>0.82886363287685771</v>
      </c>
      <c r="O196">
        <f t="shared" ref="O196:O259" si="36">_xlfn.NORM.S.DIST(M196,TRUE)</f>
        <v>0.80183709720522611</v>
      </c>
      <c r="P196">
        <f t="shared" si="30"/>
        <v>44.083530043684334</v>
      </c>
      <c r="Q196">
        <f t="shared" ref="Q196:Q259" si="37">-I196*_xlfn.NORM.S.DIST(-L196,TRUE)+$B$36*EXP(-$B$8*19*($B$44-$B$45))*_xlfn.NORM.S.DIST(-M196,TRUE)</f>
        <v>4.4333269944325338</v>
      </c>
    </row>
    <row r="197" spans="7:17" x14ac:dyDescent="0.25">
      <c r="G197">
        <v>195</v>
      </c>
      <c r="H197">
        <v>-0.12067508874325106</v>
      </c>
      <c r="I197">
        <f t="shared" si="31"/>
        <v>367.8324559230644</v>
      </c>
      <c r="J197">
        <f t="shared" si="32"/>
        <v>0</v>
      </c>
      <c r="K197">
        <f t="shared" si="29"/>
        <v>48.215079101935601</v>
      </c>
      <c r="L197">
        <f t="shared" si="33"/>
        <v>-1.140692776094048</v>
      </c>
      <c r="M197">
        <f t="shared" si="34"/>
        <v>-1.2421755664128209</v>
      </c>
      <c r="N197">
        <f t="shared" si="35"/>
        <v>0.12699889688792221</v>
      </c>
      <c r="O197">
        <f t="shared" si="36"/>
        <v>0.10708589626798747</v>
      </c>
      <c r="P197">
        <f t="shared" si="30"/>
        <v>2.2621533214804685</v>
      </c>
      <c r="Q197">
        <f t="shared" si="37"/>
        <v>49.537236014709265</v>
      </c>
    </row>
    <row r="198" spans="7:17" x14ac:dyDescent="0.25">
      <c r="G198">
        <v>196</v>
      </c>
      <c r="H198">
        <v>-4.2439711826642412E-2</v>
      </c>
      <c r="I198">
        <f t="shared" si="31"/>
        <v>397.76561651933963</v>
      </c>
      <c r="J198">
        <f t="shared" si="32"/>
        <v>0</v>
      </c>
      <c r="K198">
        <f t="shared" si="29"/>
        <v>18.281918505660371</v>
      </c>
      <c r="L198">
        <f t="shared" si="33"/>
        <v>-0.36977017265696088</v>
      </c>
      <c r="M198">
        <f t="shared" si="34"/>
        <v>-0.47125296297573382</v>
      </c>
      <c r="N198">
        <f t="shared" si="35"/>
        <v>0.35577687062966434</v>
      </c>
      <c r="O198">
        <f t="shared" si="36"/>
        <v>0.31873005055849879</v>
      </c>
      <c r="P198">
        <f t="shared" si="30"/>
        <v>9.2085595189446678</v>
      </c>
      <c r="Q198">
        <f t="shared" si="37"/>
        <v>26.550481615898207</v>
      </c>
    </row>
    <row r="199" spans="7:17" x14ac:dyDescent="0.25">
      <c r="G199">
        <v>197</v>
      </c>
      <c r="H199">
        <v>6.6975663883188208E-2</v>
      </c>
      <c r="I199">
        <f t="shared" si="31"/>
        <v>443.7575276237593</v>
      </c>
      <c r="J199">
        <f t="shared" si="32"/>
        <v>27.7099925987593</v>
      </c>
      <c r="K199">
        <f t="shared" si="29"/>
        <v>0</v>
      </c>
      <c r="L199">
        <f t="shared" si="33"/>
        <v>0.70839663144982812</v>
      </c>
      <c r="M199">
        <f t="shared" si="34"/>
        <v>0.60691384113105518</v>
      </c>
      <c r="N199">
        <f t="shared" si="35"/>
        <v>0.76065050813590063</v>
      </c>
      <c r="O199">
        <f t="shared" si="36"/>
        <v>0.72804595395797034</v>
      </c>
      <c r="P199">
        <f t="shared" si="30"/>
        <v>35.327024929099252</v>
      </c>
      <c r="Q199">
        <f t="shared" si="37"/>
        <v>6.6770359216331769</v>
      </c>
    </row>
    <row r="200" spans="7:17" x14ac:dyDescent="0.25">
      <c r="G200">
        <v>198</v>
      </c>
      <c r="H200">
        <v>0.29029168676610317</v>
      </c>
      <c r="I200">
        <f t="shared" si="31"/>
        <v>554.79258722644568</v>
      </c>
      <c r="J200">
        <f t="shared" si="32"/>
        <v>138.74505220144567</v>
      </c>
      <c r="K200">
        <f t="shared" si="29"/>
        <v>0</v>
      </c>
      <c r="L200">
        <f t="shared" si="33"/>
        <v>2.9089276001140232</v>
      </c>
      <c r="M200">
        <f t="shared" si="34"/>
        <v>2.8074448097952502</v>
      </c>
      <c r="N200">
        <f t="shared" si="35"/>
        <v>0.99818664581288064</v>
      </c>
      <c r="O200">
        <f t="shared" si="36"/>
        <v>0.99750318820915806</v>
      </c>
      <c r="P200">
        <f t="shared" si="30"/>
        <v>139.71545854600708</v>
      </c>
      <c r="Q200">
        <f t="shared" si="37"/>
        <v>3.0409935854675885E-2</v>
      </c>
    </row>
    <row r="201" spans="7:17" x14ac:dyDescent="0.25">
      <c r="G201">
        <v>199</v>
      </c>
      <c r="H201">
        <v>9.6695867584176032E-2</v>
      </c>
      <c r="I201">
        <f t="shared" si="31"/>
        <v>457.14403121220636</v>
      </c>
      <c r="J201">
        <f t="shared" si="32"/>
        <v>41.096496187206355</v>
      </c>
      <c r="K201">
        <f t="shared" si="29"/>
        <v>0</v>
      </c>
      <c r="L201">
        <f t="shared" si="33"/>
        <v>1.0012561754930291</v>
      </c>
      <c r="M201">
        <f t="shared" si="34"/>
        <v>0.8997733851742562</v>
      </c>
      <c r="N201">
        <f t="shared" si="35"/>
        <v>0.84164851285066145</v>
      </c>
      <c r="O201">
        <f t="shared" si="36"/>
        <v>0.81587956964172248</v>
      </c>
      <c r="P201">
        <f t="shared" si="30"/>
        <v>46.076834067013863</v>
      </c>
      <c r="Q201">
        <f t="shared" si="37"/>
        <v>4.0403414711006747</v>
      </c>
    </row>
    <row r="202" spans="7:17" x14ac:dyDescent="0.25">
      <c r="G202">
        <v>200</v>
      </c>
      <c r="H202">
        <v>5.1485183263904055E-2</v>
      </c>
      <c r="I202">
        <f t="shared" si="31"/>
        <v>436.93647731115334</v>
      </c>
      <c r="J202">
        <f t="shared" si="32"/>
        <v>20.888942286153338</v>
      </c>
      <c r="K202">
        <f t="shared" si="29"/>
        <v>0</v>
      </c>
      <c r="L202">
        <f t="shared" si="33"/>
        <v>0.55575517795188711</v>
      </c>
      <c r="M202">
        <f t="shared" si="34"/>
        <v>0.45427238763311417</v>
      </c>
      <c r="N202">
        <f t="shared" si="35"/>
        <v>0.71081088482029098</v>
      </c>
      <c r="O202">
        <f t="shared" si="36"/>
        <v>0.67518360623594842</v>
      </c>
      <c r="P202">
        <f t="shared" si="30"/>
        <v>30.305399149124867</v>
      </c>
      <c r="Q202">
        <f t="shared" si="37"/>
        <v>8.4764604542646822</v>
      </c>
    </row>
    <row r="203" spans="7:17" x14ac:dyDescent="0.25">
      <c r="G203">
        <v>201</v>
      </c>
      <c r="H203">
        <v>-9.4279753338118333E-2</v>
      </c>
      <c r="I203">
        <f t="shared" si="31"/>
        <v>377.67078881648644</v>
      </c>
      <c r="J203">
        <f t="shared" si="32"/>
        <v>0</v>
      </c>
      <c r="K203">
        <f t="shared" si="29"/>
        <v>38.376746208513566</v>
      </c>
      <c r="L203">
        <f t="shared" si="33"/>
        <v>-0.88059611022369966</v>
      </c>
      <c r="M203">
        <f t="shared" si="34"/>
        <v>-0.9820789005424726</v>
      </c>
      <c r="N203">
        <f t="shared" si="35"/>
        <v>0.18926823234640122</v>
      </c>
      <c r="O203">
        <f t="shared" si="36"/>
        <v>0.16303048962545402</v>
      </c>
      <c r="P203">
        <f t="shared" si="30"/>
        <v>3.8058973403360454</v>
      </c>
      <c r="Q203">
        <f t="shared" si="37"/>
        <v>41.242647140142822</v>
      </c>
    </row>
    <row r="204" spans="7:17" x14ac:dyDescent="0.25">
      <c r="G204">
        <v>202</v>
      </c>
      <c r="H204">
        <v>-3.5276280214669331E-2</v>
      </c>
      <c r="I204">
        <f t="shared" si="31"/>
        <v>400.62521334574063</v>
      </c>
      <c r="J204">
        <f t="shared" si="32"/>
        <v>0</v>
      </c>
      <c r="K204">
        <f t="shared" si="29"/>
        <v>15.422321679259369</v>
      </c>
      <c r="L204">
        <f t="shared" si="33"/>
        <v>-0.29918252336714785</v>
      </c>
      <c r="M204">
        <f t="shared" si="34"/>
        <v>-0.40066531368592084</v>
      </c>
      <c r="N204">
        <f t="shared" si="35"/>
        <v>0.38240039163702844</v>
      </c>
      <c r="O204">
        <f t="shared" si="36"/>
        <v>0.34433327584278461</v>
      </c>
      <c r="P204">
        <f t="shared" si="30"/>
        <v>10.263899884295824</v>
      </c>
      <c r="Q204">
        <f t="shared" si="37"/>
        <v>24.746225154848389</v>
      </c>
    </row>
    <row r="205" spans="7:17" x14ac:dyDescent="0.25">
      <c r="G205">
        <v>203</v>
      </c>
      <c r="H205">
        <v>-8.1131494344303445E-2</v>
      </c>
      <c r="I205">
        <f t="shared" si="31"/>
        <v>382.66929095239794</v>
      </c>
      <c r="J205">
        <f t="shared" si="32"/>
        <v>0</v>
      </c>
      <c r="K205">
        <f t="shared" si="29"/>
        <v>33.378244072602058</v>
      </c>
      <c r="L205">
        <f t="shared" si="33"/>
        <v>-0.75103464514657403</v>
      </c>
      <c r="M205">
        <f t="shared" si="34"/>
        <v>-0.85251743546534697</v>
      </c>
      <c r="N205">
        <f t="shared" si="35"/>
        <v>0.22631590290532533</v>
      </c>
      <c r="O205">
        <f t="shared" si="36"/>
        <v>0.19696348304844546</v>
      </c>
      <c r="P205">
        <f t="shared" si="30"/>
        <v>4.8431194505003958</v>
      </c>
      <c r="Q205">
        <f t="shared" si="37"/>
        <v>37.281367114395664</v>
      </c>
    </row>
    <row r="206" spans="7:17" x14ac:dyDescent="0.25">
      <c r="G206">
        <v>204</v>
      </c>
      <c r="H206">
        <v>-0.20859921924261926</v>
      </c>
      <c r="I206">
        <f t="shared" si="31"/>
        <v>336.87212967413063</v>
      </c>
      <c r="J206">
        <f t="shared" si="32"/>
        <v>0</v>
      </c>
      <c r="K206">
        <f t="shared" si="29"/>
        <v>79.175405350869369</v>
      </c>
      <c r="L206">
        <f t="shared" si="33"/>
        <v>-2.0070872674475577</v>
      </c>
      <c r="M206">
        <f t="shared" si="34"/>
        <v>-2.1085700577663307</v>
      </c>
      <c r="N206">
        <f t="shared" si="35"/>
        <v>2.2370185861734025E-2</v>
      </c>
      <c r="O206">
        <f t="shared" si="36"/>
        <v>1.7490854834692052E-2</v>
      </c>
      <c r="P206">
        <f t="shared" si="30"/>
        <v>0.27530645372455886</v>
      </c>
      <c r="Q206">
        <f t="shared" si="37"/>
        <v>78.510715395887132</v>
      </c>
    </row>
    <row r="207" spans="7:17" x14ac:dyDescent="0.25">
      <c r="G207">
        <v>205</v>
      </c>
      <c r="H207">
        <v>-0.1342165313515048</v>
      </c>
      <c r="I207">
        <f t="shared" si="31"/>
        <v>362.88504695957459</v>
      </c>
      <c r="J207">
        <f t="shared" si="32"/>
        <v>0</v>
      </c>
      <c r="K207">
        <f t="shared" si="29"/>
        <v>53.162488065425407</v>
      </c>
      <c r="L207">
        <f t="shared" si="33"/>
        <v>-1.2741286282786219</v>
      </c>
      <c r="M207">
        <f t="shared" si="34"/>
        <v>-1.3756114185973949</v>
      </c>
      <c r="N207">
        <f t="shared" si="35"/>
        <v>0.10130891702904064</v>
      </c>
      <c r="O207">
        <f t="shared" si="36"/>
        <v>8.4470984803849111E-2</v>
      </c>
      <c r="P207">
        <f t="shared" si="30"/>
        <v>1.698948527086948</v>
      </c>
      <c r="Q207">
        <f t="shared" si="37"/>
        <v>53.921440183805601</v>
      </c>
    </row>
    <row r="208" spans="7:17" x14ac:dyDescent="0.25">
      <c r="G208">
        <v>206</v>
      </c>
      <c r="H208">
        <v>8.0813511923168324E-2</v>
      </c>
      <c r="I208">
        <f t="shared" si="31"/>
        <v>449.94086019771032</v>
      </c>
      <c r="J208">
        <f t="shared" si="32"/>
        <v>33.89332517271032</v>
      </c>
      <c r="K208">
        <f t="shared" si="29"/>
        <v>0</v>
      </c>
      <c r="L208">
        <f t="shared" si="33"/>
        <v>0.84475322941597697</v>
      </c>
      <c r="M208">
        <f t="shared" si="34"/>
        <v>0.74327043909720403</v>
      </c>
      <c r="N208">
        <f t="shared" si="35"/>
        <v>0.8008756835004931</v>
      </c>
      <c r="O208">
        <f t="shared" si="36"/>
        <v>0.77134101756936757</v>
      </c>
      <c r="P208">
        <f t="shared" si="30"/>
        <v>40.157222708633924</v>
      </c>
      <c r="Q208">
        <f t="shared" si="37"/>
        <v>5.3239011272168568</v>
      </c>
    </row>
    <row r="209" spans="7:17" x14ac:dyDescent="0.25">
      <c r="G209">
        <v>207</v>
      </c>
      <c r="H209">
        <v>-7.0945165048421077E-2</v>
      </c>
      <c r="I209">
        <f t="shared" si="31"/>
        <v>386.58720707607347</v>
      </c>
      <c r="J209">
        <f t="shared" si="32"/>
        <v>0</v>
      </c>
      <c r="K209">
        <f t="shared" si="29"/>
        <v>29.460327948926533</v>
      </c>
      <c r="L209">
        <f t="shared" si="33"/>
        <v>-0.65065970212534374</v>
      </c>
      <c r="M209">
        <f t="shared" si="34"/>
        <v>-0.75214249244411668</v>
      </c>
      <c r="N209">
        <f t="shared" si="35"/>
        <v>0.25763309094461945</v>
      </c>
      <c r="O209">
        <f t="shared" si="36"/>
        <v>0.22598268628303325</v>
      </c>
      <c r="P209">
        <f t="shared" si="30"/>
        <v>5.7905404058085708</v>
      </c>
      <c r="Q209">
        <f t="shared" si="37"/>
        <v>34.310871946028271</v>
      </c>
    </row>
    <row r="210" spans="7:17" x14ac:dyDescent="0.25">
      <c r="G210">
        <v>208</v>
      </c>
      <c r="H210">
        <v>4.4145524231130162E-2</v>
      </c>
      <c r="I210">
        <f t="shared" si="31"/>
        <v>433.74125282189101</v>
      </c>
      <c r="J210">
        <f t="shared" si="32"/>
        <v>17.693717796891008</v>
      </c>
      <c r="K210">
        <f t="shared" si="29"/>
        <v>0</v>
      </c>
      <c r="L210">
        <f t="shared" si="33"/>
        <v>0.48343100348132956</v>
      </c>
      <c r="M210">
        <f t="shared" si="34"/>
        <v>0.38194821316255656</v>
      </c>
      <c r="N210">
        <f t="shared" si="35"/>
        <v>0.6856051305270916</v>
      </c>
      <c r="O210">
        <f t="shared" si="36"/>
        <v>0.6487501112479418</v>
      </c>
      <c r="P210">
        <f t="shared" si="30"/>
        <v>28.074166398757313</v>
      </c>
      <c r="Q210">
        <f t="shared" si="37"/>
        <v>9.4404521931595013</v>
      </c>
    </row>
    <row r="211" spans="7:17" x14ac:dyDescent="0.25">
      <c r="G211">
        <v>209</v>
      </c>
      <c r="H211">
        <v>-0.14714998815676927</v>
      </c>
      <c r="I211">
        <f t="shared" si="31"/>
        <v>358.2219091270606</v>
      </c>
      <c r="J211">
        <f t="shared" si="32"/>
        <v>0</v>
      </c>
      <c r="K211">
        <f t="shared" si="29"/>
        <v>57.825625897939403</v>
      </c>
      <c r="L211">
        <f t="shared" si="33"/>
        <v>-1.401573456752873</v>
      </c>
      <c r="M211">
        <f t="shared" si="34"/>
        <v>-1.503056247071646</v>
      </c>
      <c r="N211">
        <f t="shared" si="35"/>
        <v>8.0521328931632039E-2</v>
      </c>
      <c r="O211">
        <f t="shared" si="36"/>
        <v>6.6412270059086537E-2</v>
      </c>
      <c r="P211">
        <f t="shared" si="30"/>
        <v>1.2762702171892926</v>
      </c>
      <c r="Q211">
        <f t="shared" si="37"/>
        <v>58.161899706421877</v>
      </c>
    </row>
    <row r="212" spans="7:17" x14ac:dyDescent="0.25">
      <c r="G212">
        <v>210</v>
      </c>
      <c r="H212">
        <v>2.1190367694098766E-2</v>
      </c>
      <c r="I212">
        <f t="shared" si="31"/>
        <v>423.89806267852066</v>
      </c>
      <c r="J212">
        <f t="shared" si="32"/>
        <v>7.8505276535206576</v>
      </c>
      <c r="K212">
        <f t="shared" si="29"/>
        <v>0</v>
      </c>
      <c r="L212">
        <f t="shared" si="33"/>
        <v>0.2572334731914564</v>
      </c>
      <c r="M212">
        <f t="shared" si="34"/>
        <v>0.15575068287268343</v>
      </c>
      <c r="N212">
        <f t="shared" si="35"/>
        <v>0.60150072734492177</v>
      </c>
      <c r="O212">
        <f t="shared" si="36"/>
        <v>0.56188522727022894</v>
      </c>
      <c r="P212">
        <f t="shared" si="30"/>
        <v>21.732199344232185</v>
      </c>
      <c r="Q212">
        <f t="shared" si="37"/>
        <v>12.941675282004752</v>
      </c>
    </row>
    <row r="213" spans="7:17" x14ac:dyDescent="0.25">
      <c r="G213">
        <v>211</v>
      </c>
      <c r="H213">
        <v>0.1413593850303092</v>
      </c>
      <c r="I213">
        <f t="shared" si="31"/>
        <v>478.02451866397172</v>
      </c>
      <c r="J213">
        <f t="shared" si="32"/>
        <v>61.976983638971717</v>
      </c>
      <c r="K213">
        <f t="shared" si="29"/>
        <v>0</v>
      </c>
      <c r="L213">
        <f t="shared" si="33"/>
        <v>1.4413654522072215</v>
      </c>
      <c r="M213">
        <f t="shared" si="34"/>
        <v>1.3398826618884485</v>
      </c>
      <c r="N213">
        <f t="shared" si="35"/>
        <v>0.92525926745447562</v>
      </c>
      <c r="O213">
        <f t="shared" si="36"/>
        <v>0.90985825213278526</v>
      </c>
      <c r="P213">
        <f t="shared" si="30"/>
        <v>64.607596431741626</v>
      </c>
      <c r="Q213">
        <f t="shared" si="37"/>
        <v>1.6906163840630839</v>
      </c>
    </row>
    <row r="214" spans="7:17" x14ac:dyDescent="0.25">
      <c r="G214">
        <v>212</v>
      </c>
      <c r="H214">
        <v>2.9173472466511585E-2</v>
      </c>
      <c r="I214">
        <f t="shared" si="31"/>
        <v>427.29562884516832</v>
      </c>
      <c r="J214">
        <f t="shared" si="32"/>
        <v>11.248093820168322</v>
      </c>
      <c r="K214">
        <f t="shared" si="29"/>
        <v>0</v>
      </c>
      <c r="L214">
        <f t="shared" si="33"/>
        <v>0.33589808959919309</v>
      </c>
      <c r="M214">
        <f t="shared" si="34"/>
        <v>0.23441529928042013</v>
      </c>
      <c r="N214">
        <f t="shared" si="35"/>
        <v>0.63152614113729855</v>
      </c>
      <c r="O214">
        <f t="shared" si="36"/>
        <v>0.59266870880436406</v>
      </c>
      <c r="P214">
        <f t="shared" si="30"/>
        <v>23.827110682748327</v>
      </c>
      <c r="Q214">
        <f t="shared" si="37"/>
        <v>11.639020453873229</v>
      </c>
    </row>
    <row r="215" spans="7:17" x14ac:dyDescent="0.25">
      <c r="G215">
        <v>213</v>
      </c>
      <c r="H215">
        <v>0.12460494304348457</v>
      </c>
      <c r="I215">
        <f t="shared" si="31"/>
        <v>470.0822049058703</v>
      </c>
      <c r="J215">
        <f t="shared" si="32"/>
        <v>54.034669880870297</v>
      </c>
      <c r="K215">
        <f t="shared" si="29"/>
        <v>0</v>
      </c>
      <c r="L215">
        <f t="shared" si="33"/>
        <v>1.2762690655765789</v>
      </c>
      <c r="M215">
        <f t="shared" si="34"/>
        <v>1.174786275257806</v>
      </c>
      <c r="N215">
        <f t="shared" si="35"/>
        <v>0.89906978927022807</v>
      </c>
      <c r="O215">
        <f t="shared" si="36"/>
        <v>0.87995988379533607</v>
      </c>
      <c r="P215">
        <f t="shared" si="30"/>
        <v>57.358727461043657</v>
      </c>
      <c r="Q215">
        <f t="shared" si="37"/>
        <v>2.3840611714665485</v>
      </c>
    </row>
    <row r="216" spans="7:17" x14ac:dyDescent="0.25">
      <c r="G216">
        <v>214</v>
      </c>
      <c r="H216">
        <v>4.9066279193032081E-2</v>
      </c>
      <c r="I216">
        <f t="shared" si="31"/>
        <v>435.88084713625278</v>
      </c>
      <c r="J216">
        <f t="shared" si="32"/>
        <v>19.833312111252781</v>
      </c>
      <c r="K216">
        <f t="shared" si="29"/>
        <v>0</v>
      </c>
      <c r="L216">
        <f t="shared" si="33"/>
        <v>0.53191956934008322</v>
      </c>
      <c r="M216">
        <f t="shared" si="34"/>
        <v>0.43043677902131028</v>
      </c>
      <c r="N216">
        <f t="shared" si="35"/>
        <v>0.70260914853420009</v>
      </c>
      <c r="O216">
        <f t="shared" si="36"/>
        <v>0.66656102695245845</v>
      </c>
      <c r="P216">
        <f t="shared" si="30"/>
        <v>29.559363632984685</v>
      </c>
      <c r="Q216">
        <f t="shared" si="37"/>
        <v>8.7860551130250997</v>
      </c>
    </row>
    <row r="217" spans="7:17" x14ac:dyDescent="0.25">
      <c r="G217">
        <v>215</v>
      </c>
      <c r="H217">
        <v>-7.390986161222024E-4</v>
      </c>
      <c r="I217">
        <f t="shared" si="31"/>
        <v>414.70339000109863</v>
      </c>
      <c r="J217">
        <f t="shared" si="32"/>
        <v>0</v>
      </c>
      <c r="K217">
        <f t="shared" si="29"/>
        <v>1.3441450239013761</v>
      </c>
      <c r="L217">
        <f t="shared" si="33"/>
        <v>4.1142979016661037E-2</v>
      </c>
      <c r="M217">
        <f t="shared" si="34"/>
        <v>-6.0339811302111933E-2</v>
      </c>
      <c r="N217">
        <f t="shared" si="35"/>
        <v>0.51640904435366197</v>
      </c>
      <c r="O217">
        <f t="shared" si="36"/>
        <v>0.47594249742991718</v>
      </c>
      <c r="P217">
        <f t="shared" si="30"/>
        <v>16.589262689666953</v>
      </c>
      <c r="Q217">
        <f t="shared" si="37"/>
        <v>16.993411304861553</v>
      </c>
    </row>
    <row r="218" spans="7:17" x14ac:dyDescent="0.25">
      <c r="G218">
        <v>216</v>
      </c>
      <c r="H218">
        <v>0.13926135265067252</v>
      </c>
      <c r="I218">
        <f t="shared" si="31"/>
        <v>477.02265907997179</v>
      </c>
      <c r="J218">
        <f t="shared" si="32"/>
        <v>60.975124054971786</v>
      </c>
      <c r="K218">
        <f t="shared" si="29"/>
        <v>0</v>
      </c>
      <c r="L218">
        <f t="shared" si="33"/>
        <v>1.4206916771459868</v>
      </c>
      <c r="M218">
        <f t="shared" si="34"/>
        <v>1.3192088868272138</v>
      </c>
      <c r="N218">
        <f t="shared" si="35"/>
        <v>0.92229679341895765</v>
      </c>
      <c r="O218">
        <f t="shared" si="36"/>
        <v>0.90645035594726875</v>
      </c>
      <c r="P218">
        <f t="shared" si="30"/>
        <v>63.682092722509026</v>
      </c>
      <c r="Q218">
        <f t="shared" si="37"/>
        <v>1.7669722588304069</v>
      </c>
    </row>
    <row r="219" spans="7:17" x14ac:dyDescent="0.25">
      <c r="G219">
        <v>217</v>
      </c>
      <c r="H219">
        <v>-1.2353459467506767E-3</v>
      </c>
      <c r="I219">
        <f t="shared" si="31"/>
        <v>414.4976456050839</v>
      </c>
      <c r="J219">
        <f t="shared" si="32"/>
        <v>0</v>
      </c>
      <c r="K219">
        <f t="shared" si="29"/>
        <v>1.5498894199160986</v>
      </c>
      <c r="L219">
        <f t="shared" si="33"/>
        <v>3.6253013643520286E-2</v>
      </c>
      <c r="M219">
        <f t="shared" si="34"/>
        <v>-6.5229776675252676E-2</v>
      </c>
      <c r="N219">
        <f t="shared" si="35"/>
        <v>0.5144596925151621</v>
      </c>
      <c r="O219">
        <f t="shared" si="36"/>
        <v>0.47399552662469846</v>
      </c>
      <c r="P219">
        <f t="shared" si="30"/>
        <v>16.483214933937859</v>
      </c>
      <c r="Q219">
        <f t="shared" si="37"/>
        <v>17.093107945147182</v>
      </c>
    </row>
    <row r="220" spans="7:17" x14ac:dyDescent="0.25">
      <c r="G220">
        <v>218</v>
      </c>
      <c r="H220">
        <v>5.2404889271444155E-2</v>
      </c>
      <c r="I220">
        <f t="shared" si="31"/>
        <v>437.33851526427122</v>
      </c>
      <c r="J220">
        <f t="shared" si="32"/>
        <v>21.290980239271221</v>
      </c>
      <c r="K220">
        <f t="shared" si="29"/>
        <v>0</v>
      </c>
      <c r="L220">
        <f t="shared" si="33"/>
        <v>0.56481785749243962</v>
      </c>
      <c r="M220">
        <f t="shared" si="34"/>
        <v>0.46333506717366668</v>
      </c>
      <c r="N220">
        <f t="shared" si="35"/>
        <v>0.71390117025180178</v>
      </c>
      <c r="O220">
        <f t="shared" si="36"/>
        <v>0.67843789311281988</v>
      </c>
      <c r="P220">
        <f t="shared" si="30"/>
        <v>30.591793929262224</v>
      </c>
      <c r="Q220">
        <f t="shared" si="37"/>
        <v>8.3608172812842128</v>
      </c>
    </row>
    <row r="221" spans="7:17" x14ac:dyDescent="0.25">
      <c r="G221">
        <v>219</v>
      </c>
      <c r="H221">
        <v>-5.1002248040768028E-2</v>
      </c>
      <c r="I221">
        <f t="shared" si="31"/>
        <v>394.37427399000688</v>
      </c>
      <c r="J221">
        <f t="shared" si="32"/>
        <v>0</v>
      </c>
      <c r="K221">
        <f t="shared" si="29"/>
        <v>21.673261034993118</v>
      </c>
      <c r="L221">
        <f t="shared" si="33"/>
        <v>-0.45414444131107795</v>
      </c>
      <c r="M221">
        <f t="shared" si="34"/>
        <v>-0.55562723162985095</v>
      </c>
      <c r="N221">
        <f t="shared" si="35"/>
        <v>0.32486243418105543</v>
      </c>
      <c r="O221">
        <f t="shared" si="36"/>
        <v>0.28923285574441371</v>
      </c>
      <c r="P221">
        <f t="shared" si="30"/>
        <v>8.0546477917551584</v>
      </c>
      <c r="Q221">
        <f t="shared" si="37"/>
        <v>28.787912418041458</v>
      </c>
    </row>
    <row r="222" spans="7:17" x14ac:dyDescent="0.25">
      <c r="G222">
        <v>220</v>
      </c>
      <c r="H222">
        <v>-0.12388957686275204</v>
      </c>
      <c r="I222">
        <f t="shared" si="31"/>
        <v>366.65196122312449</v>
      </c>
      <c r="J222">
        <f t="shared" si="32"/>
        <v>0</v>
      </c>
      <c r="K222">
        <f t="shared" si="29"/>
        <v>49.395573801875514</v>
      </c>
      <c r="L222">
        <f t="shared" si="33"/>
        <v>-1.1723679804257765</v>
      </c>
      <c r="M222">
        <f t="shared" si="34"/>
        <v>-1.2738507707445494</v>
      </c>
      <c r="N222">
        <f t="shared" si="35"/>
        <v>0.12052467456418332</v>
      </c>
      <c r="O222">
        <f t="shared" si="36"/>
        <v>0.10135815401590195</v>
      </c>
      <c r="P222">
        <f t="shared" si="30"/>
        <v>2.1160744725044296</v>
      </c>
      <c r="Q222">
        <f t="shared" si="37"/>
        <v>50.571651865673118</v>
      </c>
    </row>
    <row r="223" spans="7:17" x14ac:dyDescent="0.25">
      <c r="G223">
        <v>221</v>
      </c>
      <c r="H223">
        <v>-7.4515134625837809E-2</v>
      </c>
      <c r="I223">
        <f t="shared" si="31"/>
        <v>385.20956304456996</v>
      </c>
      <c r="J223">
        <f t="shared" si="32"/>
        <v>0</v>
      </c>
      <c r="K223">
        <f t="shared" si="29"/>
        <v>30.837971980430041</v>
      </c>
      <c r="L223">
        <f t="shared" si="33"/>
        <v>-0.6858377807552557</v>
      </c>
      <c r="M223">
        <f t="shared" si="34"/>
        <v>-0.78732057107402864</v>
      </c>
      <c r="N223">
        <f t="shared" si="35"/>
        <v>0.24640770447813387</v>
      </c>
      <c r="O223">
        <f t="shared" si="36"/>
        <v>0.21554711525963052</v>
      </c>
      <c r="P223">
        <f t="shared" si="30"/>
        <v>5.4433717015698022</v>
      </c>
      <c r="Q223">
        <f t="shared" si="37"/>
        <v>35.341347273293025</v>
      </c>
    </row>
    <row r="224" spans="7:17" x14ac:dyDescent="0.25">
      <c r="G224">
        <v>222</v>
      </c>
      <c r="H224">
        <v>-0.2160055849542758</v>
      </c>
      <c r="I224">
        <f t="shared" si="31"/>
        <v>334.38634815018588</v>
      </c>
      <c r="J224">
        <f t="shared" si="32"/>
        <v>0</v>
      </c>
      <c r="K224">
        <f t="shared" si="29"/>
        <v>81.661186874814121</v>
      </c>
      <c r="L224">
        <f t="shared" si="33"/>
        <v>-2.0800687620279912</v>
      </c>
      <c r="M224">
        <f t="shared" si="34"/>
        <v>-2.1815515523467641</v>
      </c>
      <c r="N224">
        <f t="shared" si="35"/>
        <v>1.875961315983396E-2</v>
      </c>
      <c r="O224">
        <f t="shared" si="36"/>
        <v>1.457132289615075E-2</v>
      </c>
      <c r="P224">
        <f t="shared" si="30"/>
        <v>0.22429255542267246</v>
      </c>
      <c r="Q224">
        <f t="shared" si="37"/>
        <v>80.945483021530038</v>
      </c>
    </row>
    <row r="225" spans="7:17" x14ac:dyDescent="0.25">
      <c r="G225">
        <v>223</v>
      </c>
      <c r="H225">
        <v>-5.0973527456394607E-2</v>
      </c>
      <c r="I225">
        <f t="shared" si="31"/>
        <v>394.38560081227342</v>
      </c>
      <c r="J225">
        <f t="shared" si="32"/>
        <v>0</v>
      </c>
      <c r="K225">
        <f t="shared" si="29"/>
        <v>21.661934212726578</v>
      </c>
      <c r="L225">
        <f t="shared" si="33"/>
        <v>-0.45386143190344214</v>
      </c>
      <c r="M225">
        <f t="shared" si="34"/>
        <v>-0.55534422222221513</v>
      </c>
      <c r="N225">
        <f t="shared" si="35"/>
        <v>0.32496428225894702</v>
      </c>
      <c r="O225">
        <f t="shared" si="36"/>
        <v>0.28932961823330228</v>
      </c>
      <c r="P225">
        <f t="shared" si="30"/>
        <v>8.0583280276061373</v>
      </c>
      <c r="Q225">
        <f t="shared" si="37"/>
        <v>28.780265831625911</v>
      </c>
    </row>
    <row r="226" spans="7:17" x14ac:dyDescent="0.25">
      <c r="G226">
        <v>224</v>
      </c>
      <c r="H226">
        <v>9.5212936166103823E-2</v>
      </c>
      <c r="I226">
        <f t="shared" si="31"/>
        <v>456.46662036679078</v>
      </c>
      <c r="J226">
        <f t="shared" si="32"/>
        <v>40.419085341790776</v>
      </c>
      <c r="K226">
        <f t="shared" si="29"/>
        <v>0</v>
      </c>
      <c r="L226">
        <f t="shared" si="33"/>
        <v>0.98664353611433298</v>
      </c>
      <c r="M226">
        <f t="shared" si="34"/>
        <v>0.88516074579556003</v>
      </c>
      <c r="N226">
        <f t="shared" si="35"/>
        <v>0.83809129026941054</v>
      </c>
      <c r="O226">
        <f t="shared" si="36"/>
        <v>0.81196502978246421</v>
      </c>
      <c r="P226">
        <f t="shared" si="30"/>
        <v>45.507893872616933</v>
      </c>
      <c r="Q226">
        <f t="shared" si="37"/>
        <v>4.1488121221193666</v>
      </c>
    </row>
    <row r="227" spans="7:17" x14ac:dyDescent="0.25">
      <c r="G227">
        <v>225</v>
      </c>
      <c r="H227">
        <v>0.19472913982320006</v>
      </c>
      <c r="I227">
        <f t="shared" si="31"/>
        <v>504.22963043123383</v>
      </c>
      <c r="J227">
        <f t="shared" si="32"/>
        <v>88.182095406233827</v>
      </c>
      <c r="K227">
        <f t="shared" si="29"/>
        <v>0</v>
      </c>
      <c r="L227">
        <f t="shared" si="33"/>
        <v>1.9672650123715445</v>
      </c>
      <c r="M227">
        <f t="shared" si="34"/>
        <v>1.8657822220527716</v>
      </c>
      <c r="N227">
        <f t="shared" si="35"/>
        <v>0.97542366679115866</v>
      </c>
      <c r="O227">
        <f t="shared" si="36"/>
        <v>0.96896407970467446</v>
      </c>
      <c r="P227">
        <f t="shared" si="30"/>
        <v>89.613220886175725</v>
      </c>
      <c r="Q227">
        <f t="shared" si="37"/>
        <v>0.4911290712351164</v>
      </c>
    </row>
    <row r="228" spans="7:17" x14ac:dyDescent="0.25">
      <c r="G228">
        <v>226</v>
      </c>
      <c r="H228">
        <v>-4.9409656397046975E-3</v>
      </c>
      <c r="I228">
        <f t="shared" si="31"/>
        <v>412.96451731639632</v>
      </c>
      <c r="J228">
        <f t="shared" si="32"/>
        <v>0</v>
      </c>
      <c r="K228">
        <f t="shared" si="29"/>
        <v>3.083017708603677</v>
      </c>
      <c r="L228">
        <f t="shared" si="33"/>
        <v>-2.6174596561306338E-4</v>
      </c>
      <c r="M228">
        <f t="shared" si="34"/>
        <v>-0.10174453628438604</v>
      </c>
      <c r="N228">
        <f t="shared" si="35"/>
        <v>0.4998955784687848</v>
      </c>
      <c r="O228">
        <f t="shared" si="36"/>
        <v>0.45947972535282333</v>
      </c>
      <c r="P228">
        <f t="shared" si="30"/>
        <v>15.705638435661541</v>
      </c>
      <c r="Q228">
        <f t="shared" si="37"/>
        <v>17.848659735558414</v>
      </c>
    </row>
    <row r="229" spans="7:17" x14ac:dyDescent="0.25">
      <c r="G229">
        <v>227</v>
      </c>
      <c r="H229">
        <v>-2.4888771270341281E-2</v>
      </c>
      <c r="I229">
        <f t="shared" si="31"/>
        <v>404.80840016406535</v>
      </c>
      <c r="J229">
        <f t="shared" si="32"/>
        <v>0</v>
      </c>
      <c r="K229">
        <f t="shared" si="29"/>
        <v>11.239134860934655</v>
      </c>
      <c r="L229">
        <f t="shared" si="33"/>
        <v>-0.19682517872083649</v>
      </c>
      <c r="M229">
        <f t="shared" si="34"/>
        <v>-0.29830796903960943</v>
      </c>
      <c r="N229">
        <f t="shared" si="35"/>
        <v>0.42198217337473815</v>
      </c>
      <c r="O229">
        <f t="shared" si="36"/>
        <v>0.38273406130761062</v>
      </c>
      <c r="P229">
        <f t="shared" si="30"/>
        <v>11.946134367563275</v>
      </c>
      <c r="Q229">
        <f t="shared" si="37"/>
        <v>22.245272819791154</v>
      </c>
    </row>
    <row r="230" spans="7:17" x14ac:dyDescent="0.25">
      <c r="G230">
        <v>228</v>
      </c>
      <c r="H230">
        <v>-2.1951799638931901E-2</v>
      </c>
      <c r="I230">
        <f t="shared" si="31"/>
        <v>405.99905856060485</v>
      </c>
      <c r="J230">
        <f t="shared" si="32"/>
        <v>0</v>
      </c>
      <c r="K230">
        <f t="shared" si="29"/>
        <v>10.048476464395151</v>
      </c>
      <c r="L230">
        <f t="shared" si="33"/>
        <v>-0.16788459064492831</v>
      </c>
      <c r="M230">
        <f t="shared" si="34"/>
        <v>-0.26936738096370128</v>
      </c>
      <c r="N230">
        <f t="shared" si="35"/>
        <v>0.4333370364737113</v>
      </c>
      <c r="O230">
        <f t="shared" si="36"/>
        <v>0.39382349249152626</v>
      </c>
      <c r="P230">
        <f t="shared" si="30"/>
        <v>12.455328230339603</v>
      </c>
      <c r="Q230">
        <f t="shared" si="37"/>
        <v>21.563808286027921</v>
      </c>
    </row>
    <row r="231" spans="7:17" x14ac:dyDescent="0.25">
      <c r="G231">
        <v>229</v>
      </c>
      <c r="H231">
        <v>-0.10229251921947824</v>
      </c>
      <c r="I231">
        <f t="shared" si="31"/>
        <v>374.65669295422066</v>
      </c>
      <c r="J231">
        <f t="shared" si="32"/>
        <v>0</v>
      </c>
      <c r="K231">
        <f t="shared" si="29"/>
        <v>41.390842070779343</v>
      </c>
      <c r="L231">
        <f t="shared" si="33"/>
        <v>-0.95955300386241826</v>
      </c>
      <c r="M231">
        <f t="shared" si="34"/>
        <v>-1.0610357941811912</v>
      </c>
      <c r="N231">
        <f t="shared" si="35"/>
        <v>0.16864011564942732</v>
      </c>
      <c r="O231">
        <f t="shared" si="36"/>
        <v>0.14433681728096623</v>
      </c>
      <c r="P231">
        <f t="shared" si="30"/>
        <v>3.2668470754202161</v>
      </c>
      <c r="Q231">
        <f t="shared" si="37"/>
        <v>43.717692737492712</v>
      </c>
    </row>
    <row r="232" spans="7:17" x14ac:dyDescent="0.25">
      <c r="G232">
        <v>230</v>
      </c>
      <c r="H232">
        <v>-0.20897713669801676</v>
      </c>
      <c r="I232">
        <f t="shared" si="31"/>
        <v>336.74484386936848</v>
      </c>
      <c r="J232">
        <f t="shared" si="32"/>
        <v>0</v>
      </c>
      <c r="K232">
        <f t="shared" si="29"/>
        <v>79.302691155631521</v>
      </c>
      <c r="L232">
        <f t="shared" si="33"/>
        <v>-2.0108112235411042</v>
      </c>
      <c r="M232">
        <f t="shared" si="34"/>
        <v>-2.1122940138598771</v>
      </c>
      <c r="N232">
        <f t="shared" si="35"/>
        <v>2.2172700091220261E-2</v>
      </c>
      <c r="O232">
        <f t="shared" si="36"/>
        <v>1.7330619492719829E-2</v>
      </c>
      <c r="P232">
        <f t="shared" si="30"/>
        <v>0.27247163006181907</v>
      </c>
      <c r="Q232">
        <f t="shared" si="37"/>
        <v>78.63516637698649</v>
      </c>
    </row>
    <row r="233" spans="7:17" x14ac:dyDescent="0.25">
      <c r="G233">
        <v>231</v>
      </c>
      <c r="H233">
        <v>-1.2239256655336983E-2</v>
      </c>
      <c r="I233">
        <f t="shared" si="31"/>
        <v>409.96155367059532</v>
      </c>
      <c r="J233">
        <f t="shared" si="32"/>
        <v>0</v>
      </c>
      <c r="K233">
        <f t="shared" si="29"/>
        <v>6.0859813544046801</v>
      </c>
      <c r="L233">
        <f t="shared" si="33"/>
        <v>-7.2178284648745844E-2</v>
      </c>
      <c r="M233">
        <f t="shared" si="34"/>
        <v>-0.17366107496751881</v>
      </c>
      <c r="N233">
        <f t="shared" si="35"/>
        <v>0.47123001321574592</v>
      </c>
      <c r="O233">
        <f t="shared" si="36"/>
        <v>0.43106591514769543</v>
      </c>
      <c r="P233">
        <f t="shared" si="30"/>
        <v>14.247477335802614</v>
      </c>
      <c r="Q233">
        <f t="shared" si="37"/>
        <v>19.393462281500462</v>
      </c>
    </row>
    <row r="234" spans="7:17" x14ac:dyDescent="0.25">
      <c r="G234">
        <v>232</v>
      </c>
      <c r="H234">
        <v>-3.3170313772651339E-2</v>
      </c>
      <c r="I234">
        <f t="shared" si="31"/>
        <v>401.46980563022333</v>
      </c>
      <c r="J234">
        <f t="shared" si="32"/>
        <v>0</v>
      </c>
      <c r="K234">
        <f t="shared" si="29"/>
        <v>14.577729394776668</v>
      </c>
      <c r="L234">
        <f t="shared" si="33"/>
        <v>-0.27843056694771146</v>
      </c>
      <c r="M234">
        <f t="shared" si="34"/>
        <v>-0.37991335726648445</v>
      </c>
      <c r="N234">
        <f t="shared" si="35"/>
        <v>0.39034092889189231</v>
      </c>
      <c r="O234">
        <f t="shared" si="36"/>
        <v>0.35200486589185065</v>
      </c>
      <c r="P234">
        <f t="shared" si="30"/>
        <v>10.590223390424342</v>
      </c>
      <c r="Q234">
        <f t="shared" si="37"/>
        <v>24.227956376494177</v>
      </c>
    </row>
    <row r="235" spans="7:17" x14ac:dyDescent="0.25">
      <c r="G235">
        <v>233</v>
      </c>
      <c r="H235">
        <v>0.10875646399320416</v>
      </c>
      <c r="I235">
        <f t="shared" si="31"/>
        <v>462.69084256448713</v>
      </c>
      <c r="J235">
        <f t="shared" si="32"/>
        <v>46.643307539487125</v>
      </c>
      <c r="K235">
        <f t="shared" si="29"/>
        <v>0</v>
      </c>
      <c r="L235">
        <f t="shared" si="33"/>
        <v>1.120099935810853</v>
      </c>
      <c r="M235">
        <f t="shared" si="34"/>
        <v>1.01861714549208</v>
      </c>
      <c r="N235">
        <f t="shared" si="35"/>
        <v>0.86866441100357317</v>
      </c>
      <c r="O235">
        <f t="shared" si="36"/>
        <v>0.8458076193675248</v>
      </c>
      <c r="P235">
        <f t="shared" si="30"/>
        <v>50.821949214467395</v>
      </c>
      <c r="Q235">
        <f t="shared" si="37"/>
        <v>3.2386452662734584</v>
      </c>
    </row>
    <row r="236" spans="7:17" x14ac:dyDescent="0.25">
      <c r="G236">
        <v>234</v>
      </c>
      <c r="H236">
        <v>0.18462484861585149</v>
      </c>
      <c r="I236">
        <f t="shared" si="31"/>
        <v>499.16040102427178</v>
      </c>
      <c r="J236">
        <f t="shared" si="32"/>
        <v>83.112865999271776</v>
      </c>
      <c r="K236">
        <f t="shared" si="29"/>
        <v>0</v>
      </c>
      <c r="L236">
        <f t="shared" si="33"/>
        <v>1.8676984634462592</v>
      </c>
      <c r="M236">
        <f t="shared" si="34"/>
        <v>1.7662156731274863</v>
      </c>
      <c r="N236">
        <f t="shared" si="35"/>
        <v>0.96909794352703493</v>
      </c>
      <c r="O236">
        <f t="shared" si="36"/>
        <v>0.96132016371547924</v>
      </c>
      <c r="P236">
        <f t="shared" si="30"/>
        <v>84.684071140607216</v>
      </c>
      <c r="Q236">
        <f t="shared" si="37"/>
        <v>0.6312087326286715</v>
      </c>
    </row>
    <row r="237" spans="7:17" x14ac:dyDescent="0.25">
      <c r="G237">
        <v>235</v>
      </c>
      <c r="H237">
        <v>0.14138213927985599</v>
      </c>
      <c r="I237">
        <f t="shared" si="31"/>
        <v>478.03539587690983</v>
      </c>
      <c r="J237">
        <f t="shared" si="32"/>
        <v>61.987860851909829</v>
      </c>
      <c r="K237">
        <f t="shared" si="29"/>
        <v>0</v>
      </c>
      <c r="L237">
        <f t="shared" si="33"/>
        <v>1.4415896700226289</v>
      </c>
      <c r="M237">
        <f t="shared" si="34"/>
        <v>1.340106879703856</v>
      </c>
      <c r="N237">
        <f t="shared" si="35"/>
        <v>0.92529091785043438</v>
      </c>
      <c r="O237">
        <f t="shared" si="36"/>
        <v>0.90989470012760665</v>
      </c>
      <c r="P237">
        <f t="shared" si="30"/>
        <v>64.617660845960643</v>
      </c>
      <c r="Q237">
        <f t="shared" si="37"/>
        <v>1.689803585343995</v>
      </c>
    </row>
    <row r="238" spans="7:17" x14ac:dyDescent="0.25">
      <c r="G238">
        <v>236</v>
      </c>
      <c r="H238">
        <v>-5.0928533221449968E-2</v>
      </c>
      <c r="I238">
        <f t="shared" si="31"/>
        <v>394.40334628987432</v>
      </c>
      <c r="J238">
        <f t="shared" si="32"/>
        <v>0</v>
      </c>
      <c r="K238">
        <f t="shared" si="29"/>
        <v>21.644188735125681</v>
      </c>
      <c r="L238">
        <f t="shared" si="33"/>
        <v>-0.45341806377369842</v>
      </c>
      <c r="M238">
        <f t="shared" si="34"/>
        <v>-0.55490085409247136</v>
      </c>
      <c r="N238">
        <f t="shared" si="35"/>
        <v>0.3251238657703221</v>
      </c>
      <c r="O238">
        <f t="shared" si="36"/>
        <v>0.28948123883552712</v>
      </c>
      <c r="P238">
        <f t="shared" si="30"/>
        <v>8.0640960899039982</v>
      </c>
      <c r="Q238">
        <f t="shared" si="37"/>
        <v>28.768288416322889</v>
      </c>
    </row>
    <row r="239" spans="7:17" x14ac:dyDescent="0.25">
      <c r="G239">
        <v>237</v>
      </c>
      <c r="H239">
        <v>3.9111785052568182E-2</v>
      </c>
      <c r="I239">
        <f t="shared" si="31"/>
        <v>431.56339845825437</v>
      </c>
      <c r="J239">
        <f t="shared" si="32"/>
        <v>15.515863433254367</v>
      </c>
      <c r="K239">
        <f t="shared" si="29"/>
        <v>0</v>
      </c>
      <c r="L239">
        <f t="shared" si="33"/>
        <v>0.43382910386120499</v>
      </c>
      <c r="M239">
        <f t="shared" si="34"/>
        <v>0.33234631354243205</v>
      </c>
      <c r="N239">
        <f t="shared" si="35"/>
        <v>0.66779372723788921</v>
      </c>
      <c r="O239">
        <f t="shared" si="36"/>
        <v>0.63018611388255907</v>
      </c>
      <c r="P239">
        <f t="shared" si="30"/>
        <v>26.600323791931885</v>
      </c>
      <c r="Q239">
        <f t="shared" si="37"/>
        <v>10.144463949970742</v>
      </c>
    </row>
    <row r="240" spans="7:17" x14ac:dyDescent="0.25">
      <c r="G240">
        <v>238</v>
      </c>
      <c r="H240">
        <v>2.9239386108775856E-2</v>
      </c>
      <c r="I240">
        <f t="shared" si="31"/>
        <v>427.32379438462556</v>
      </c>
      <c r="J240">
        <f t="shared" si="32"/>
        <v>11.276259359625556</v>
      </c>
      <c r="K240">
        <f t="shared" si="29"/>
        <v>0</v>
      </c>
      <c r="L240">
        <f t="shared" si="33"/>
        <v>0.33654759521543737</v>
      </c>
      <c r="M240">
        <f t="shared" si="34"/>
        <v>0.2350648048966644</v>
      </c>
      <c r="N240">
        <f t="shared" si="35"/>
        <v>0.63177101666577928</v>
      </c>
      <c r="O240">
        <f t="shared" si="36"/>
        <v>0.59292078249987434</v>
      </c>
      <c r="P240">
        <f t="shared" si="30"/>
        <v>23.844901405883917</v>
      </c>
      <c r="Q240">
        <f t="shared" si="37"/>
        <v>11.628645637551557</v>
      </c>
    </row>
    <row r="241" spans="7:17" x14ac:dyDescent="0.25">
      <c r="G241">
        <v>239</v>
      </c>
      <c r="H241">
        <v>-1.1602728264664242E-2</v>
      </c>
      <c r="I241">
        <f t="shared" si="31"/>
        <v>410.22258890794717</v>
      </c>
      <c r="J241">
        <f t="shared" si="32"/>
        <v>0</v>
      </c>
      <c r="K241">
        <f t="shared" si="29"/>
        <v>5.8249461170528321</v>
      </c>
      <c r="L241">
        <f t="shared" si="33"/>
        <v>-6.5906005490148356E-2</v>
      </c>
      <c r="M241">
        <f t="shared" si="34"/>
        <v>-0.16738879580892133</v>
      </c>
      <c r="N241">
        <f t="shared" si="35"/>
        <v>0.47372632964558298</v>
      </c>
      <c r="O241">
        <f t="shared" si="36"/>
        <v>0.43353207022565055</v>
      </c>
      <c r="P241">
        <f t="shared" si="30"/>
        <v>14.370810798474878</v>
      </c>
      <c r="Q241">
        <f t="shared" si="37"/>
        <v>19.255760506820877</v>
      </c>
    </row>
    <row r="242" spans="7:17" x14ac:dyDescent="0.25">
      <c r="G242">
        <v>240</v>
      </c>
      <c r="H242">
        <v>-7.69118332314771E-2</v>
      </c>
      <c r="I242">
        <f t="shared" si="31"/>
        <v>384.2874372920981</v>
      </c>
      <c r="J242">
        <f t="shared" si="32"/>
        <v>0</v>
      </c>
      <c r="K242">
        <f t="shared" si="29"/>
        <v>31.760097732901897</v>
      </c>
      <c r="L242">
        <f t="shared" si="33"/>
        <v>-0.70945457921055011</v>
      </c>
      <c r="M242">
        <f t="shared" si="34"/>
        <v>-0.81093736952932305</v>
      </c>
      <c r="N242">
        <f t="shared" si="35"/>
        <v>0.23902121415562033</v>
      </c>
      <c r="O242">
        <f t="shared" si="36"/>
        <v>0.20870081929994266</v>
      </c>
      <c r="P242">
        <f t="shared" si="30"/>
        <v>5.2195664395061243</v>
      </c>
      <c r="Q242">
        <f t="shared" si="37"/>
        <v>36.039667763701175</v>
      </c>
    </row>
    <row r="243" spans="7:17" x14ac:dyDescent="0.25">
      <c r="G243">
        <v>241</v>
      </c>
      <c r="H243">
        <v>5.7221386722720924E-2</v>
      </c>
      <c r="I243">
        <f t="shared" si="31"/>
        <v>439.45003609369928</v>
      </c>
      <c r="J243">
        <f t="shared" si="32"/>
        <v>23.40250106869928</v>
      </c>
      <c r="K243">
        <f t="shared" si="29"/>
        <v>0</v>
      </c>
      <c r="L243">
        <f t="shared" si="33"/>
        <v>0.61227908156942257</v>
      </c>
      <c r="M243">
        <f t="shared" si="34"/>
        <v>0.51079629125064963</v>
      </c>
      <c r="N243">
        <f t="shared" si="35"/>
        <v>0.72982343635855473</v>
      </c>
      <c r="O243">
        <f t="shared" si="36"/>
        <v>0.69525314679996075</v>
      </c>
      <c r="P243">
        <f t="shared" si="30"/>
        <v>32.116112966430478</v>
      </c>
      <c r="Q243">
        <f t="shared" si="37"/>
        <v>7.7736154890243938</v>
      </c>
    </row>
    <row r="244" spans="7:17" x14ac:dyDescent="0.25">
      <c r="G244">
        <v>242</v>
      </c>
      <c r="H244">
        <v>8.383369767087645E-2</v>
      </c>
      <c r="I244">
        <f t="shared" si="31"/>
        <v>451.30181931114839</v>
      </c>
      <c r="J244">
        <f t="shared" si="32"/>
        <v>35.25428428614839</v>
      </c>
      <c r="K244">
        <f t="shared" si="29"/>
        <v>0</v>
      </c>
      <c r="L244">
        <f t="shared" si="33"/>
        <v>0.87451380003313617</v>
      </c>
      <c r="M244">
        <f t="shared" si="34"/>
        <v>0.77303100971436323</v>
      </c>
      <c r="N244">
        <f t="shared" si="35"/>
        <v>0.80908074588136869</v>
      </c>
      <c r="O244">
        <f t="shared" si="36"/>
        <v>0.78024798562609199</v>
      </c>
      <c r="P244">
        <f t="shared" si="30"/>
        <v>41.252791762314644</v>
      </c>
      <c r="Q244">
        <f t="shared" si="37"/>
        <v>5.0585110674595057</v>
      </c>
    </row>
    <row r="245" spans="7:17" x14ac:dyDescent="0.25">
      <c r="G245">
        <v>243</v>
      </c>
      <c r="H245">
        <v>0.13992231000900301</v>
      </c>
      <c r="I245">
        <f t="shared" si="31"/>
        <v>477.33805493670513</v>
      </c>
      <c r="J245">
        <f t="shared" si="32"/>
        <v>61.290519911705132</v>
      </c>
      <c r="K245">
        <f t="shared" si="29"/>
        <v>0</v>
      </c>
      <c r="L245">
        <f t="shared" si="33"/>
        <v>1.4272046766038695</v>
      </c>
      <c r="M245">
        <f t="shared" si="34"/>
        <v>1.3257218862850966</v>
      </c>
      <c r="N245">
        <f t="shared" si="35"/>
        <v>0.92323954654610729</v>
      </c>
      <c r="O245">
        <f t="shared" si="36"/>
        <v>0.90753408241754174</v>
      </c>
      <c r="P245">
        <f t="shared" si="30"/>
        <v>63.973130226222565</v>
      </c>
      <c r="Q245">
        <f t="shared" si="37"/>
        <v>1.7426139058106358</v>
      </c>
    </row>
    <row r="246" spans="7:17" x14ac:dyDescent="0.25">
      <c r="G246">
        <v>244</v>
      </c>
      <c r="H246">
        <v>3.2253342159836551E-2</v>
      </c>
      <c r="I246">
        <f t="shared" si="31"/>
        <v>428.61367236181042</v>
      </c>
      <c r="J246">
        <f t="shared" si="32"/>
        <v>12.566137336810414</v>
      </c>
      <c r="K246">
        <f t="shared" si="29"/>
        <v>0</v>
      </c>
      <c r="L246">
        <f t="shared" si="33"/>
        <v>0.36624677910260961</v>
      </c>
      <c r="M246">
        <f t="shared" si="34"/>
        <v>0.26476398878383667</v>
      </c>
      <c r="N246">
        <f t="shared" si="35"/>
        <v>0.64290953062635192</v>
      </c>
      <c r="O246">
        <f t="shared" si="36"/>
        <v>0.60440436004228226</v>
      </c>
      <c r="P246">
        <f t="shared" si="30"/>
        <v>24.667008692060847</v>
      </c>
      <c r="Q246">
        <f t="shared" si="37"/>
        <v>11.160874946543629</v>
      </c>
    </row>
    <row r="247" spans="7:17" x14ac:dyDescent="0.25">
      <c r="G247">
        <v>245</v>
      </c>
      <c r="H247">
        <v>-7.2467797065467132E-2</v>
      </c>
      <c r="I247">
        <f t="shared" si="31"/>
        <v>385.99902492332507</v>
      </c>
      <c r="J247">
        <f t="shared" si="32"/>
        <v>0</v>
      </c>
      <c r="K247">
        <f t="shared" si="29"/>
        <v>30.048510101674935</v>
      </c>
      <c r="L247">
        <f t="shared" si="33"/>
        <v>-0.66566354674040795</v>
      </c>
      <c r="M247">
        <f t="shared" si="34"/>
        <v>-0.76714633705918089</v>
      </c>
      <c r="N247">
        <f t="shared" si="35"/>
        <v>0.25281308932492785</v>
      </c>
      <c r="O247">
        <f t="shared" si="36"/>
        <v>0.22149725721989949</v>
      </c>
      <c r="P247">
        <f t="shared" si="30"/>
        <v>5.6404247124631723</v>
      </c>
      <c r="Q247">
        <f t="shared" si="37"/>
        <v>34.748938405431318</v>
      </c>
    </row>
    <row r="248" spans="7:17" x14ac:dyDescent="0.25">
      <c r="G248">
        <v>246</v>
      </c>
      <c r="H248">
        <v>6.8683452833089742E-2</v>
      </c>
      <c r="I248">
        <f t="shared" si="31"/>
        <v>444.51601931338604</v>
      </c>
      <c r="J248">
        <f t="shared" si="32"/>
        <v>28.468484288386037</v>
      </c>
      <c r="K248">
        <f t="shared" si="29"/>
        <v>0</v>
      </c>
      <c r="L248">
        <f t="shared" si="33"/>
        <v>0.7252249916529413</v>
      </c>
      <c r="M248">
        <f t="shared" si="34"/>
        <v>0.62374220133416836</v>
      </c>
      <c r="N248">
        <f t="shared" si="35"/>
        <v>0.76584299335755956</v>
      </c>
      <c r="O248">
        <f t="shared" si="36"/>
        <v>0.73360154834878233</v>
      </c>
      <c r="P248">
        <f t="shared" si="30"/>
        <v>35.905945766185653</v>
      </c>
      <c r="Q248">
        <f t="shared" si="37"/>
        <v>6.4974650690928684</v>
      </c>
    </row>
    <row r="249" spans="7:17" x14ac:dyDescent="0.25">
      <c r="G249">
        <v>247</v>
      </c>
      <c r="H249">
        <v>6.91705750163365E-2</v>
      </c>
      <c r="I249">
        <f t="shared" si="31"/>
        <v>444.73260567492997</v>
      </c>
      <c r="J249">
        <f t="shared" si="32"/>
        <v>28.685070649929969</v>
      </c>
      <c r="K249">
        <f t="shared" si="29"/>
        <v>0</v>
      </c>
      <c r="L249">
        <f t="shared" si="33"/>
        <v>0.73002503885027081</v>
      </c>
      <c r="M249">
        <f t="shared" si="34"/>
        <v>0.62854224853149787</v>
      </c>
      <c r="N249">
        <f t="shared" si="35"/>
        <v>0.76731256018812244</v>
      </c>
      <c r="O249">
        <f t="shared" si="36"/>
        <v>0.73517561042995339</v>
      </c>
      <c r="P249">
        <f t="shared" si="30"/>
        <v>36.071976163256465</v>
      </c>
      <c r="Q249">
        <f t="shared" si="37"/>
        <v>6.4469091046196638</v>
      </c>
    </row>
    <row r="250" spans="7:17" x14ac:dyDescent="0.25">
      <c r="G250">
        <v>248</v>
      </c>
      <c r="H250">
        <v>-1.1889041589597249E-2</v>
      </c>
      <c r="I250">
        <f t="shared" si="31"/>
        <v>410.10515352701373</v>
      </c>
      <c r="J250">
        <f t="shared" si="32"/>
        <v>0</v>
      </c>
      <c r="K250">
        <f t="shared" si="29"/>
        <v>5.9423814979862755</v>
      </c>
      <c r="L250">
        <f t="shared" si="33"/>
        <v>-6.8727304786646654E-2</v>
      </c>
      <c r="M250">
        <f t="shared" si="34"/>
        <v>-0.17021009510541962</v>
      </c>
      <c r="N250">
        <f t="shared" si="35"/>
        <v>0.47260334175467339</v>
      </c>
      <c r="O250">
        <f t="shared" si="36"/>
        <v>0.43242245641053684</v>
      </c>
      <c r="P250">
        <f t="shared" si="30"/>
        <v>14.315244504690781</v>
      </c>
      <c r="Q250">
        <f t="shared" si="37"/>
        <v>19.317629593970281</v>
      </c>
    </row>
    <row r="251" spans="7:17" x14ac:dyDescent="0.25">
      <c r="G251">
        <v>249</v>
      </c>
      <c r="H251">
        <v>1.1649933969749338E-2</v>
      </c>
      <c r="I251">
        <f t="shared" si="31"/>
        <v>419.87312167618421</v>
      </c>
      <c r="J251">
        <f t="shared" si="32"/>
        <v>3.82558665118421</v>
      </c>
      <c r="K251">
        <f t="shared" si="29"/>
        <v>0</v>
      </c>
      <c r="L251">
        <f t="shared" si="33"/>
        <v>0.16322311247530455</v>
      </c>
      <c r="M251">
        <f t="shared" si="34"/>
        <v>6.174032215653158E-2</v>
      </c>
      <c r="N251">
        <f t="shared" si="35"/>
        <v>0.56482861544568497</v>
      </c>
      <c r="O251">
        <f t="shared" si="36"/>
        <v>0.52461518561746734</v>
      </c>
      <c r="P251">
        <f t="shared" si="30"/>
        <v>19.384635556820086</v>
      </c>
      <c r="Q251">
        <f t="shared" si="37"/>
        <v>14.619052496929072</v>
      </c>
    </row>
    <row r="252" spans="7:17" x14ac:dyDescent="0.25">
      <c r="G252">
        <v>250</v>
      </c>
      <c r="H252">
        <v>0.24276840731911764</v>
      </c>
      <c r="I252">
        <f t="shared" si="31"/>
        <v>529.04370560723282</v>
      </c>
      <c r="J252">
        <f t="shared" si="32"/>
        <v>112.99617058223282</v>
      </c>
      <c r="K252">
        <f t="shared" si="29"/>
        <v>0</v>
      </c>
      <c r="L252">
        <f t="shared" si="33"/>
        <v>2.4406385503381185</v>
      </c>
      <c r="M252">
        <f t="shared" si="34"/>
        <v>2.3391557600193456</v>
      </c>
      <c r="N252">
        <f t="shared" si="35"/>
        <v>0.99266933961509418</v>
      </c>
      <c r="O252">
        <f t="shared" si="36"/>
        <v>0.99033631312924753</v>
      </c>
      <c r="P252">
        <f t="shared" si="30"/>
        <v>114.06939652723753</v>
      </c>
      <c r="Q252">
        <f t="shared" si="37"/>
        <v>0.13322953629793277</v>
      </c>
    </row>
    <row r="253" spans="7:17" x14ac:dyDescent="0.25">
      <c r="G253">
        <v>251</v>
      </c>
      <c r="H253">
        <v>-9.7504536324883873E-3</v>
      </c>
      <c r="I253">
        <f t="shared" si="31"/>
        <v>410.98313795833445</v>
      </c>
      <c r="J253">
        <f t="shared" si="32"/>
        <v>0</v>
      </c>
      <c r="K253">
        <f t="shared" si="29"/>
        <v>5.0643970666655491</v>
      </c>
      <c r="L253">
        <f t="shared" si="33"/>
        <v>-4.7653899627100267E-2</v>
      </c>
      <c r="M253">
        <f t="shared" si="34"/>
        <v>-0.14913668994587323</v>
      </c>
      <c r="N253">
        <f t="shared" si="35"/>
        <v>0.48099603754933634</v>
      </c>
      <c r="O253">
        <f t="shared" si="36"/>
        <v>0.44072288761145412</v>
      </c>
      <c r="P253">
        <f t="shared" si="30"/>
        <v>14.733867769295159</v>
      </c>
      <c r="Q253">
        <f t="shared" si="37"/>
        <v>18.858268427253876</v>
      </c>
    </row>
    <row r="254" spans="7:17" x14ac:dyDescent="0.25">
      <c r="G254">
        <v>252</v>
      </c>
      <c r="H254">
        <v>9.8420300667108052E-2</v>
      </c>
      <c r="I254">
        <f t="shared" si="31"/>
        <v>457.93302559178142</v>
      </c>
      <c r="J254">
        <f t="shared" si="32"/>
        <v>41.885490566781414</v>
      </c>
      <c r="K254">
        <f t="shared" si="29"/>
        <v>0</v>
      </c>
      <c r="L254">
        <f t="shared" si="33"/>
        <v>1.0182485451107279</v>
      </c>
      <c r="M254">
        <f t="shared" si="34"/>
        <v>0.91676575479195499</v>
      </c>
      <c r="N254">
        <f t="shared" si="35"/>
        <v>0.8457200727155556</v>
      </c>
      <c r="O254">
        <f t="shared" si="36"/>
        <v>0.82036729940026021</v>
      </c>
      <c r="P254">
        <f t="shared" si="30"/>
        <v>46.742501286998106</v>
      </c>
      <c r="Q254">
        <f t="shared" si="37"/>
        <v>3.9170143115099023</v>
      </c>
    </row>
    <row r="255" spans="7:17" x14ac:dyDescent="0.25">
      <c r="G255">
        <v>253</v>
      </c>
      <c r="H255">
        <v>-2.6833410441138628E-2</v>
      </c>
      <c r="I255">
        <f t="shared" si="31"/>
        <v>404.02195881260258</v>
      </c>
      <c r="J255">
        <f t="shared" si="32"/>
        <v>0</v>
      </c>
      <c r="K255">
        <f t="shared" si="29"/>
        <v>12.025576212397425</v>
      </c>
      <c r="L255">
        <f t="shared" si="33"/>
        <v>-0.21598743435737247</v>
      </c>
      <c r="M255">
        <f t="shared" si="34"/>
        <v>-0.31747022467614544</v>
      </c>
      <c r="N255">
        <f t="shared" si="35"/>
        <v>0.41449877116621286</v>
      </c>
      <c r="O255">
        <f t="shared" si="36"/>
        <v>0.37544341454300817</v>
      </c>
      <c r="P255">
        <f t="shared" si="30"/>
        <v>11.617213751345304</v>
      </c>
      <c r="Q255">
        <f t="shared" si="37"/>
        <v>22.702793555035953</v>
      </c>
    </row>
    <row r="256" spans="7:17" x14ac:dyDescent="0.25">
      <c r="G256">
        <v>254</v>
      </c>
      <c r="H256">
        <v>-0.12153312650680725</v>
      </c>
      <c r="I256">
        <f t="shared" si="31"/>
        <v>367.51697715092615</v>
      </c>
      <c r="J256">
        <f t="shared" si="32"/>
        <v>0</v>
      </c>
      <c r="K256">
        <f t="shared" si="29"/>
        <v>48.53055787407385</v>
      </c>
      <c r="L256">
        <f t="shared" si="33"/>
        <v>-1.1491477836954476</v>
      </c>
      <c r="M256">
        <f t="shared" si="34"/>
        <v>-1.2506305740142205</v>
      </c>
      <c r="N256">
        <f t="shared" si="35"/>
        <v>0.1252475238902728</v>
      </c>
      <c r="O256">
        <f t="shared" si="36"/>
        <v>0.1055346452865826</v>
      </c>
      <c r="P256">
        <f t="shared" si="30"/>
        <v>2.2223645321345771</v>
      </c>
      <c r="Q256">
        <f t="shared" si="37"/>
        <v>49.812925997501623</v>
      </c>
    </row>
    <row r="257" spans="7:17" x14ac:dyDescent="0.25">
      <c r="G257">
        <v>255</v>
      </c>
      <c r="H257">
        <v>0.12318341714219749</v>
      </c>
      <c r="I257">
        <f t="shared" si="31"/>
        <v>469.41444560687927</v>
      </c>
      <c r="J257">
        <f t="shared" si="32"/>
        <v>53.366910581879267</v>
      </c>
      <c r="K257">
        <f t="shared" si="29"/>
        <v>0</v>
      </c>
      <c r="L257">
        <f t="shared" si="33"/>
        <v>1.2622615092527751</v>
      </c>
      <c r="M257">
        <f t="shared" si="34"/>
        <v>1.1607787189340022</v>
      </c>
      <c r="N257">
        <f t="shared" si="35"/>
        <v>0.89657264896631916</v>
      </c>
      <c r="O257">
        <f t="shared" si="36"/>
        <v>0.87713405024980751</v>
      </c>
      <c r="P257">
        <f t="shared" si="30"/>
        <v>56.759196325078278</v>
      </c>
      <c r="Q257">
        <f t="shared" si="37"/>
        <v>2.4522893344922068</v>
      </c>
    </row>
    <row r="258" spans="7:17" x14ac:dyDescent="0.25">
      <c r="G258">
        <v>256</v>
      </c>
      <c r="H258">
        <v>7.7117264779481109E-2</v>
      </c>
      <c r="I258">
        <f t="shared" si="31"/>
        <v>448.28083739561583</v>
      </c>
      <c r="J258">
        <f t="shared" si="32"/>
        <v>32.233302370615831</v>
      </c>
      <c r="K258">
        <f t="shared" si="29"/>
        <v>0</v>
      </c>
      <c r="L258">
        <f t="shared" si="33"/>
        <v>0.80833082585300042</v>
      </c>
      <c r="M258">
        <f t="shared" si="34"/>
        <v>0.70684803553422748</v>
      </c>
      <c r="N258">
        <f t="shared" si="35"/>
        <v>0.79054991920814721</v>
      </c>
      <c r="O258">
        <f t="shared" si="36"/>
        <v>0.76016954016854732</v>
      </c>
      <c r="P258">
        <f t="shared" si="30"/>
        <v>38.836273035219563</v>
      </c>
      <c r="Q258">
        <f t="shared" si="37"/>
        <v>5.6629742558969269</v>
      </c>
    </row>
    <row r="259" spans="7:17" x14ac:dyDescent="0.25">
      <c r="G259">
        <v>257</v>
      </c>
      <c r="H259">
        <v>0.15257193533084701</v>
      </c>
      <c r="I259">
        <f t="shared" si="31"/>
        <v>483.4145541764708</v>
      </c>
      <c r="J259">
        <f t="shared" si="32"/>
        <v>67.367019151470799</v>
      </c>
      <c r="K259">
        <f t="shared" ref="K259:K322" si="38">MAX(0,$B$36-I259)</f>
        <v>0</v>
      </c>
      <c r="L259">
        <f t="shared" si="33"/>
        <v>1.5518526615687056</v>
      </c>
      <c r="M259">
        <f t="shared" si="34"/>
        <v>1.4503698712499327</v>
      </c>
      <c r="N259">
        <f t="shared" si="35"/>
        <v>0.93965125900692148</v>
      </c>
      <c r="O259">
        <f t="shared" si="36"/>
        <v>0.92652229792033525</v>
      </c>
      <c r="P259">
        <f t="shared" ref="P259:P322" si="39">I259*N259-$B$36*EXP(-$B$8*19*($B$44-$B$45))*O259</f>
        <v>69.634703891368133</v>
      </c>
      <c r="Q259">
        <f t="shared" si="37"/>
        <v>1.3276883311905436</v>
      </c>
    </row>
    <row r="260" spans="7:17" x14ac:dyDescent="0.25">
      <c r="G260">
        <v>258</v>
      </c>
      <c r="H260">
        <v>-0.10622336543646027</v>
      </c>
      <c r="I260">
        <f t="shared" ref="I260:I323" si="40">$B$34*EXP(H260)</f>
        <v>373.18686583483247</v>
      </c>
      <c r="J260">
        <f t="shared" ref="J260:J323" si="41">MAX(I260-$B$36,0)</f>
        <v>0</v>
      </c>
      <c r="K260">
        <f t="shared" si="38"/>
        <v>42.860669190167528</v>
      </c>
      <c r="L260">
        <f t="shared" ref="L260:L323" si="42">(LN(I260/$B$36)+$B$43*($B$44-$B$45))/$B$46</f>
        <v>-0.99828712030358879</v>
      </c>
      <c r="M260">
        <f t="shared" ref="M260:M323" si="43">L260-$B$46</f>
        <v>-1.0997699106223617</v>
      </c>
      <c r="N260">
        <f t="shared" ref="N260:N323" si="44">_xlfn.NORM.S.DIST(L260,TRUE)</f>
        <v>0.15907007563827102</v>
      </c>
      <c r="O260">
        <f t="shared" ref="O260:O323" si="45">_xlfn.NORM.S.DIST(M260,TRUE)</f>
        <v>0.13571619276164229</v>
      </c>
      <c r="P260">
        <f t="shared" si="39"/>
        <v>3.0260482478963837</v>
      </c>
      <c r="Q260">
        <f t="shared" ref="Q260:Q323" si="46">-I260*_xlfn.NORM.S.DIST(-L260,TRUE)+$B$36*EXP(-$B$8*19*($B$44-$B$45))*_xlfn.NORM.S.DIST(-M260,TRUE)</f>
        <v>44.946721029357093</v>
      </c>
    </row>
    <row r="261" spans="7:17" x14ac:dyDescent="0.25">
      <c r="G261">
        <v>259</v>
      </c>
      <c r="H261">
        <v>0.18540999499341249</v>
      </c>
      <c r="I261">
        <f t="shared" si="40"/>
        <v>499.55246890015314</v>
      </c>
      <c r="J261">
        <f t="shared" si="41"/>
        <v>83.504933875153142</v>
      </c>
      <c r="K261">
        <f t="shared" si="38"/>
        <v>0</v>
      </c>
      <c r="L261">
        <f t="shared" si="42"/>
        <v>1.8754352075296143</v>
      </c>
      <c r="M261">
        <f t="shared" si="43"/>
        <v>1.7739524172108414</v>
      </c>
      <c r="N261">
        <f t="shared" si="44"/>
        <v>0.96963356232806586</v>
      </c>
      <c r="O261">
        <f t="shared" si="45"/>
        <v>0.96196448934911816</v>
      </c>
      <c r="P261">
        <f t="shared" si="39"/>
        <v>85.064128579444002</v>
      </c>
      <c r="Q261">
        <f t="shared" si="46"/>
        <v>0.61919829558409312</v>
      </c>
    </row>
    <row r="262" spans="7:17" x14ac:dyDescent="0.25">
      <c r="G262">
        <v>260</v>
      </c>
      <c r="H262">
        <v>-0.13489233328706041</v>
      </c>
      <c r="I262">
        <f t="shared" si="40"/>
        <v>362.6398913900897</v>
      </c>
      <c r="J262">
        <f t="shared" si="41"/>
        <v>0</v>
      </c>
      <c r="K262">
        <f t="shared" si="38"/>
        <v>53.407643634910301</v>
      </c>
      <c r="L262">
        <f t="shared" si="42"/>
        <v>-1.2807879045306134</v>
      </c>
      <c r="M262">
        <f t="shared" si="43"/>
        <v>-1.3822706948493864</v>
      </c>
      <c r="N262">
        <f t="shared" si="44"/>
        <v>0.10013408682382555</v>
      </c>
      <c r="O262">
        <f t="shared" si="45"/>
        <v>8.3444300259687021E-2</v>
      </c>
      <c r="P262">
        <f t="shared" si="39"/>
        <v>1.6742562778803176</v>
      </c>
      <c r="Q262">
        <f t="shared" si="46"/>
        <v>54.141903504083814</v>
      </c>
    </row>
    <row r="263" spans="7:17" x14ac:dyDescent="0.25">
      <c r="G263">
        <v>261</v>
      </c>
      <c r="H263">
        <v>-5.81612112701404E-2</v>
      </c>
      <c r="I263">
        <f t="shared" si="40"/>
        <v>391.56104498041861</v>
      </c>
      <c r="J263">
        <f t="shared" si="41"/>
        <v>0</v>
      </c>
      <c r="K263">
        <f t="shared" si="38"/>
        <v>24.486490044581387</v>
      </c>
      <c r="L263">
        <f t="shared" si="42"/>
        <v>-0.52468805966139009</v>
      </c>
      <c r="M263">
        <f t="shared" si="43"/>
        <v>-0.62617084998016304</v>
      </c>
      <c r="N263">
        <f t="shared" si="44"/>
        <v>0.29990002958690959</v>
      </c>
      <c r="O263">
        <f t="shared" si="45"/>
        <v>0.26560144242378869</v>
      </c>
      <c r="P263">
        <f t="shared" si="39"/>
        <v>7.1760079572327413</v>
      </c>
      <c r="Q263">
        <f t="shared" si="46"/>
        <v>30.722501593107324</v>
      </c>
    </row>
    <row r="264" spans="7:17" x14ac:dyDescent="0.25">
      <c r="G264">
        <v>262</v>
      </c>
      <c r="H264">
        <v>0.25364015083571578</v>
      </c>
      <c r="I264">
        <f t="shared" si="40"/>
        <v>534.82671180373075</v>
      </c>
      <c r="J264">
        <f t="shared" si="41"/>
        <v>118.77917677873074</v>
      </c>
      <c r="K264">
        <f t="shared" si="38"/>
        <v>0</v>
      </c>
      <c r="L264">
        <f t="shared" si="42"/>
        <v>2.5477674879880245</v>
      </c>
      <c r="M264">
        <f t="shared" si="43"/>
        <v>2.4462846976692516</v>
      </c>
      <c r="N264">
        <f t="shared" si="44"/>
        <v>0.99457926485849768</v>
      </c>
      <c r="O264">
        <f t="shared" si="45"/>
        <v>0.99278315121152072</v>
      </c>
      <c r="P264">
        <f t="shared" si="39"/>
        <v>119.8157875733005</v>
      </c>
      <c r="Q264">
        <f t="shared" si="46"/>
        <v>9.6614385862983099E-2</v>
      </c>
    </row>
    <row r="265" spans="7:17" x14ac:dyDescent="0.25">
      <c r="G265">
        <v>263</v>
      </c>
      <c r="H265">
        <v>0.14484745604542648</v>
      </c>
      <c r="I265">
        <f t="shared" si="40"/>
        <v>479.69481349203795</v>
      </c>
      <c r="J265">
        <f t="shared" si="41"/>
        <v>63.64727846703795</v>
      </c>
      <c r="K265">
        <f t="shared" si="38"/>
        <v>0</v>
      </c>
      <c r="L265">
        <f t="shared" si="42"/>
        <v>1.4757365116170065</v>
      </c>
      <c r="M265">
        <f t="shared" si="43"/>
        <v>1.3742537212982335</v>
      </c>
      <c r="N265">
        <f t="shared" si="44"/>
        <v>0.92999267988042589</v>
      </c>
      <c r="O265">
        <f t="shared" si="45"/>
        <v>0.91531853593412782</v>
      </c>
      <c r="P265">
        <f t="shared" si="39"/>
        <v>66.157040622716522</v>
      </c>
      <c r="Q265">
        <f t="shared" si="46"/>
        <v>1.5697657469717896</v>
      </c>
    </row>
    <row r="266" spans="7:17" x14ac:dyDescent="0.25">
      <c r="G266">
        <v>264</v>
      </c>
      <c r="H266">
        <v>9.3077593963775129E-4</v>
      </c>
      <c r="I266">
        <f t="shared" si="40"/>
        <v>415.3964711584901</v>
      </c>
      <c r="J266">
        <f t="shared" si="41"/>
        <v>0</v>
      </c>
      <c r="K266">
        <f t="shared" si="38"/>
        <v>0.65106386650990089</v>
      </c>
      <c r="L266">
        <f t="shared" si="42"/>
        <v>5.7597735044895348E-2</v>
      </c>
      <c r="M266">
        <f t="shared" si="43"/>
        <v>-4.3885055273877621E-2</v>
      </c>
      <c r="N266">
        <f t="shared" si="44"/>
        <v>0.52296547307397734</v>
      </c>
      <c r="O266">
        <f t="shared" si="45"/>
        <v>0.48249801399392556</v>
      </c>
      <c r="P266">
        <f t="shared" si="39"/>
        <v>16.949449076392341</v>
      </c>
      <c r="Q266">
        <f t="shared" si="46"/>
        <v>16.660516534195438</v>
      </c>
    </row>
    <row r="267" spans="7:17" x14ac:dyDescent="0.25">
      <c r="G267">
        <v>265</v>
      </c>
      <c r="H267">
        <v>-0.17534000459266497</v>
      </c>
      <c r="I267">
        <f t="shared" si="40"/>
        <v>348.26463487615689</v>
      </c>
      <c r="J267">
        <f t="shared" si="41"/>
        <v>0</v>
      </c>
      <c r="K267">
        <f t="shared" si="38"/>
        <v>67.782900148843112</v>
      </c>
      <c r="L267">
        <f t="shared" si="42"/>
        <v>-1.6793547076166568</v>
      </c>
      <c r="M267">
        <f t="shared" si="43"/>
        <v>-1.7808374979354298</v>
      </c>
      <c r="N267">
        <f t="shared" si="44"/>
        <v>4.6541467406281047E-2</v>
      </c>
      <c r="O267">
        <f t="shared" si="45"/>
        <v>3.7469500818556614E-2</v>
      </c>
      <c r="P267">
        <f t="shared" si="39"/>
        <v>0.65487489487680506</v>
      </c>
      <c r="Q267">
        <f t="shared" si="46"/>
        <v>67.497778635013105</v>
      </c>
    </row>
    <row r="268" spans="7:17" x14ac:dyDescent="0.25">
      <c r="G268">
        <v>266</v>
      </c>
      <c r="H268">
        <v>0.10965584933387751</v>
      </c>
      <c r="I268">
        <f t="shared" si="40"/>
        <v>463.10716711558899</v>
      </c>
      <c r="J268">
        <f t="shared" si="41"/>
        <v>47.059632090588991</v>
      </c>
      <c r="K268">
        <f t="shared" si="38"/>
        <v>0</v>
      </c>
      <c r="L268">
        <f t="shared" si="42"/>
        <v>1.1289623777859707</v>
      </c>
      <c r="M268">
        <f t="shared" si="43"/>
        <v>1.0274795874671978</v>
      </c>
      <c r="N268">
        <f t="shared" si="44"/>
        <v>0.87054314757776119</v>
      </c>
      <c r="O268">
        <f t="shared" si="45"/>
        <v>0.84790265378977192</v>
      </c>
      <c r="P268">
        <f t="shared" si="39"/>
        <v>51.183987325729845</v>
      </c>
      <c r="Q268">
        <f t="shared" si="46"/>
        <v>3.1843588264340923</v>
      </c>
    </row>
    <row r="269" spans="7:17" x14ac:dyDescent="0.25">
      <c r="G269">
        <v>267</v>
      </c>
      <c r="H269">
        <v>-7.4481542680981172E-2</v>
      </c>
      <c r="I269">
        <f t="shared" si="40"/>
        <v>385.22250320031128</v>
      </c>
      <c r="J269">
        <f t="shared" si="41"/>
        <v>0</v>
      </c>
      <c r="K269">
        <f t="shared" si="38"/>
        <v>30.825031824688722</v>
      </c>
      <c r="L269">
        <f t="shared" si="42"/>
        <v>-0.68550676950939626</v>
      </c>
      <c r="M269">
        <f t="shared" si="43"/>
        <v>-0.78698955982816921</v>
      </c>
      <c r="N269">
        <f t="shared" si="44"/>
        <v>0.24651209517699796</v>
      </c>
      <c r="O269">
        <f t="shared" si="45"/>
        <v>0.21564398888198655</v>
      </c>
      <c r="P269">
        <f t="shared" si="39"/>
        <v>5.4465609310358047</v>
      </c>
      <c r="Q269">
        <f t="shared" si="46"/>
        <v>35.331596347017694</v>
      </c>
    </row>
    <row r="270" spans="7:17" x14ac:dyDescent="0.25">
      <c r="G270">
        <v>268</v>
      </c>
      <c r="H270">
        <v>-0.15578799316872582</v>
      </c>
      <c r="I270">
        <f t="shared" si="40"/>
        <v>355.14091247030001</v>
      </c>
      <c r="J270">
        <f t="shared" si="41"/>
        <v>0</v>
      </c>
      <c r="K270">
        <f t="shared" si="38"/>
        <v>60.906622554699993</v>
      </c>
      <c r="L270">
        <f t="shared" si="42"/>
        <v>-1.4866913864513296</v>
      </c>
      <c r="M270">
        <f t="shared" si="43"/>
        <v>-1.5881741767701025</v>
      </c>
      <c r="N270">
        <f t="shared" si="44"/>
        <v>6.8548169347814575E-2</v>
      </c>
      <c r="O270">
        <f t="shared" si="45"/>
        <v>5.6123479345383552E-2</v>
      </c>
      <c r="P270">
        <f t="shared" si="39"/>
        <v>1.046980040706984</v>
      </c>
      <c r="Q270">
        <f t="shared" si="46"/>
        <v>61.013606186700201</v>
      </c>
    </row>
    <row r="271" spans="7:17" x14ac:dyDescent="0.25">
      <c r="G271">
        <v>269</v>
      </c>
      <c r="H271">
        <v>-3.6806371306292829E-2</v>
      </c>
      <c r="I271">
        <f t="shared" si="40"/>
        <v>400.01268900424213</v>
      </c>
      <c r="J271">
        <f t="shared" si="41"/>
        <v>0</v>
      </c>
      <c r="K271">
        <f t="shared" si="38"/>
        <v>16.034846020757868</v>
      </c>
      <c r="L271">
        <f t="shared" si="42"/>
        <v>-0.31425986886402679</v>
      </c>
      <c r="M271">
        <f t="shared" si="43"/>
        <v>-0.41574265918279973</v>
      </c>
      <c r="N271">
        <f t="shared" si="44"/>
        <v>0.37666183765581124</v>
      </c>
      <c r="O271">
        <f t="shared" si="45"/>
        <v>0.33879916093587559</v>
      </c>
      <c r="P271">
        <f t="shared" si="39"/>
        <v>10.031428744623639</v>
      </c>
      <c r="Q271">
        <f t="shared" si="46"/>
        <v>25.126278356674732</v>
      </c>
    </row>
    <row r="272" spans="7:17" x14ac:dyDescent="0.25">
      <c r="G272">
        <v>270</v>
      </c>
      <c r="H272">
        <v>-9.7120166597940982E-2</v>
      </c>
      <c r="I272">
        <f t="shared" si="40"/>
        <v>376.59956977268399</v>
      </c>
      <c r="J272">
        <f t="shared" si="41"/>
        <v>0</v>
      </c>
      <c r="K272">
        <f t="shared" si="38"/>
        <v>39.44796525231601</v>
      </c>
      <c r="L272">
        <f t="shared" si="42"/>
        <v>-0.90858522296784572</v>
      </c>
      <c r="M272">
        <f t="shared" si="43"/>
        <v>-1.0100680132866187</v>
      </c>
      <c r="N272">
        <f t="shared" si="44"/>
        <v>0.18178455480332267</v>
      </c>
      <c r="O272">
        <f t="shared" si="45"/>
        <v>0.15623135292338394</v>
      </c>
      <c r="P272">
        <f t="shared" si="39"/>
        <v>3.6071727635308832</v>
      </c>
      <c r="Q272">
        <f t="shared" si="46"/>
        <v>42.115141607140117</v>
      </c>
    </row>
    <row r="273" spans="7:17" x14ac:dyDescent="0.25">
      <c r="G273">
        <v>271</v>
      </c>
      <c r="H273">
        <v>-7.078135083943804E-2</v>
      </c>
      <c r="I273">
        <f t="shared" si="40"/>
        <v>386.65054074093911</v>
      </c>
      <c r="J273">
        <f t="shared" si="41"/>
        <v>0</v>
      </c>
      <c r="K273">
        <f t="shared" si="38"/>
        <v>29.396994284060895</v>
      </c>
      <c r="L273">
        <f t="shared" si="42"/>
        <v>-0.64904549533748757</v>
      </c>
      <c r="M273">
        <f t="shared" si="43"/>
        <v>-0.75052828565626051</v>
      </c>
      <c r="N273">
        <f t="shared" si="44"/>
        <v>0.25815448503432781</v>
      </c>
      <c r="O273">
        <f t="shared" si="45"/>
        <v>0.22646829731031889</v>
      </c>
      <c r="P273">
        <f t="shared" si="39"/>
        <v>5.8068737621121471</v>
      </c>
      <c r="Q273">
        <f t="shared" si="46"/>
        <v>34.263871637466252</v>
      </c>
    </row>
    <row r="274" spans="7:17" x14ac:dyDescent="0.25">
      <c r="G274">
        <v>272</v>
      </c>
      <c r="H274">
        <v>2.8866899553705583E-2</v>
      </c>
      <c r="I274">
        <f t="shared" si="40"/>
        <v>427.16465165765874</v>
      </c>
      <c r="J274">
        <f t="shared" si="41"/>
        <v>11.117116632658735</v>
      </c>
      <c r="K274">
        <f t="shared" si="38"/>
        <v>0</v>
      </c>
      <c r="L274">
        <f t="shared" si="42"/>
        <v>0.33287715460279543</v>
      </c>
      <c r="M274">
        <f t="shared" si="43"/>
        <v>0.23139436428402246</v>
      </c>
      <c r="N274">
        <f t="shared" si="44"/>
        <v>0.63038649253296164</v>
      </c>
      <c r="O274">
        <f t="shared" si="45"/>
        <v>0.59149577848777113</v>
      </c>
      <c r="P274">
        <f t="shared" si="39"/>
        <v>23.744469782549004</v>
      </c>
      <c r="Q274">
        <f t="shared" si="46"/>
        <v>11.687356741183436</v>
      </c>
    </row>
    <row r="275" spans="7:17" x14ac:dyDescent="0.25">
      <c r="G275">
        <v>273</v>
      </c>
      <c r="H275">
        <v>-2.0107067652908817E-2</v>
      </c>
      <c r="I275">
        <f t="shared" si="40"/>
        <v>406.74870924993866</v>
      </c>
      <c r="J275">
        <f t="shared" si="41"/>
        <v>0</v>
      </c>
      <c r="K275">
        <f t="shared" si="38"/>
        <v>9.2988257750613457</v>
      </c>
      <c r="L275">
        <f t="shared" si="42"/>
        <v>-0.14970680916859669</v>
      </c>
      <c r="M275">
        <f t="shared" si="43"/>
        <v>-0.25118959948736963</v>
      </c>
      <c r="N275">
        <f t="shared" si="44"/>
        <v>0.44049796789437179</v>
      </c>
      <c r="O275">
        <f t="shared" si="45"/>
        <v>0.4008337626242563</v>
      </c>
      <c r="P275">
        <f t="shared" si="39"/>
        <v>12.782863270994085</v>
      </c>
      <c r="Q275">
        <f t="shared" si="46"/>
        <v>21.141692637348626</v>
      </c>
    </row>
    <row r="276" spans="7:17" x14ac:dyDescent="0.25">
      <c r="G276">
        <v>274</v>
      </c>
      <c r="H276">
        <v>8.6057624520020193E-2</v>
      </c>
      <c r="I276">
        <f t="shared" si="40"/>
        <v>452.3065984076631</v>
      </c>
      <c r="J276">
        <f t="shared" si="41"/>
        <v>36.259063382663101</v>
      </c>
      <c r="K276">
        <f t="shared" si="38"/>
        <v>0</v>
      </c>
      <c r="L276">
        <f t="shared" si="42"/>
        <v>0.89642812503502167</v>
      </c>
      <c r="M276">
        <f t="shared" si="43"/>
        <v>0.79494533471624873</v>
      </c>
      <c r="N276">
        <f t="shared" si="44"/>
        <v>0.81498792414127463</v>
      </c>
      <c r="O276">
        <f t="shared" si="45"/>
        <v>0.78667734923538979</v>
      </c>
      <c r="P276">
        <f t="shared" si="39"/>
        <v>42.068717585369768</v>
      </c>
      <c r="Q276">
        <f t="shared" si="46"/>
        <v>4.8696577939998491</v>
      </c>
    </row>
    <row r="277" spans="7:17" x14ac:dyDescent="0.25">
      <c r="G277">
        <v>275</v>
      </c>
      <c r="H277">
        <v>-3.1620792177987966E-2</v>
      </c>
      <c r="I277">
        <f t="shared" si="40"/>
        <v>402.09237398063777</v>
      </c>
      <c r="J277">
        <f t="shared" si="41"/>
        <v>0</v>
      </c>
      <c r="K277">
        <f t="shared" si="38"/>
        <v>13.955161044362228</v>
      </c>
      <c r="L277">
        <f t="shared" si="42"/>
        <v>-0.26316175545961623</v>
      </c>
      <c r="M277">
        <f t="shared" si="43"/>
        <v>-0.36464454577838923</v>
      </c>
      <c r="N277">
        <f t="shared" si="44"/>
        <v>0.3962129534159663</v>
      </c>
      <c r="O277">
        <f t="shared" si="45"/>
        <v>0.35768837915222379</v>
      </c>
      <c r="P277">
        <f t="shared" si="39"/>
        <v>10.835064379374671</v>
      </c>
      <c r="Q277">
        <f t="shared" si="46"/>
        <v>23.850229015030095</v>
      </c>
    </row>
    <row r="278" spans="7:17" x14ac:dyDescent="0.25">
      <c r="G278">
        <v>276</v>
      </c>
      <c r="H278">
        <v>-2.0288672609004021E-2</v>
      </c>
      <c r="I278">
        <f t="shared" si="40"/>
        <v>406.67484837540701</v>
      </c>
      <c r="J278">
        <f t="shared" si="41"/>
        <v>0</v>
      </c>
      <c r="K278">
        <f t="shared" si="38"/>
        <v>9.3726866495929926</v>
      </c>
      <c r="L278">
        <f t="shared" si="42"/>
        <v>-0.15149632397721202</v>
      </c>
      <c r="M278">
        <f t="shared" si="43"/>
        <v>-0.25297911429598496</v>
      </c>
      <c r="N278">
        <f t="shared" si="44"/>
        <v>0.43979210520619083</v>
      </c>
      <c r="O278">
        <f t="shared" si="45"/>
        <v>0.4001421763648344</v>
      </c>
      <c r="P278">
        <f t="shared" si="39"/>
        <v>12.750353774055611</v>
      </c>
      <c r="Q278">
        <f t="shared" si="46"/>
        <v>21.1830440149418</v>
      </c>
    </row>
    <row r="279" spans="7:17" x14ac:dyDescent="0.25">
      <c r="G279">
        <v>277</v>
      </c>
      <c r="H279">
        <v>8.2470759676268823E-2</v>
      </c>
      <c r="I279">
        <f t="shared" si="40"/>
        <v>450.68714189332934</v>
      </c>
      <c r="J279">
        <f t="shared" si="41"/>
        <v>34.639606868329338</v>
      </c>
      <c r="K279">
        <f t="shared" si="38"/>
        <v>0</v>
      </c>
      <c r="L279">
        <f t="shared" si="42"/>
        <v>0.86108356235119599</v>
      </c>
      <c r="M279">
        <f t="shared" si="43"/>
        <v>0.75960077203242304</v>
      </c>
      <c r="N279">
        <f t="shared" si="44"/>
        <v>0.80540398913859401</v>
      </c>
      <c r="O279">
        <f t="shared" si="45"/>
        <v>0.77625337123925187</v>
      </c>
      <c r="P279">
        <f t="shared" si="39"/>
        <v>40.756595656633465</v>
      </c>
      <c r="Q279">
        <f t="shared" si="46"/>
        <v>5.1769923795973369</v>
      </c>
    </row>
    <row r="280" spans="7:17" x14ac:dyDescent="0.25">
      <c r="G280">
        <v>278</v>
      </c>
      <c r="H280">
        <v>-4.0390124714703379E-2</v>
      </c>
      <c r="I280">
        <f t="shared" si="40"/>
        <v>398.58170783996974</v>
      </c>
      <c r="J280">
        <f t="shared" si="41"/>
        <v>0</v>
      </c>
      <c r="K280">
        <f t="shared" si="38"/>
        <v>17.465827185030264</v>
      </c>
      <c r="L280">
        <f t="shared" si="42"/>
        <v>-0.34957377181401067</v>
      </c>
      <c r="M280">
        <f t="shared" si="43"/>
        <v>-0.45105656213278367</v>
      </c>
      <c r="N280">
        <f t="shared" si="44"/>
        <v>0.36332929876227293</v>
      </c>
      <c r="O280">
        <f t="shared" si="45"/>
        <v>0.32597439176259735</v>
      </c>
      <c r="P280">
        <f t="shared" si="39"/>
        <v>9.5019849924503035</v>
      </c>
      <c r="Q280">
        <f t="shared" si="46"/>
        <v>26.027815768773763</v>
      </c>
    </row>
    <row r="281" spans="7:17" x14ac:dyDescent="0.25">
      <c r="G281">
        <v>279</v>
      </c>
      <c r="H281">
        <v>-0.22914646169247121</v>
      </c>
      <c r="I281">
        <f t="shared" si="40"/>
        <v>330.02096367452646</v>
      </c>
      <c r="J281">
        <f t="shared" si="41"/>
        <v>0</v>
      </c>
      <c r="K281">
        <f t="shared" si="38"/>
        <v>86.026571350473546</v>
      </c>
      <c r="L281">
        <f t="shared" si="42"/>
        <v>-2.2095574831886706</v>
      </c>
      <c r="M281">
        <f t="shared" si="43"/>
        <v>-2.3110402735074436</v>
      </c>
      <c r="N281">
        <f t="shared" si="44"/>
        <v>1.3567944405893401E-2</v>
      </c>
      <c r="O281">
        <f t="shared" si="45"/>
        <v>1.0415315237822395E-2</v>
      </c>
      <c r="P281">
        <f t="shared" si="39"/>
        <v>0.15423021563011385</v>
      </c>
      <c r="Q281">
        <f t="shared" si="46"/>
        <v>85.240805157396892</v>
      </c>
    </row>
    <row r="282" spans="7:17" x14ac:dyDescent="0.25">
      <c r="G282">
        <v>280</v>
      </c>
      <c r="H282">
        <v>-0.13887598078538521</v>
      </c>
      <c r="I282">
        <f t="shared" si="40"/>
        <v>361.19813552419026</v>
      </c>
      <c r="J282">
        <f t="shared" si="41"/>
        <v>0</v>
      </c>
      <c r="K282">
        <f t="shared" si="38"/>
        <v>54.849399500809739</v>
      </c>
      <c r="L282">
        <f t="shared" si="42"/>
        <v>-1.3200423188585146</v>
      </c>
      <c r="M282">
        <f t="shared" si="43"/>
        <v>-1.4215251091772876</v>
      </c>
      <c r="N282">
        <f t="shared" si="44"/>
        <v>9.3410444605736928E-2</v>
      </c>
      <c r="O282">
        <f t="shared" si="45"/>
        <v>7.7582079637422183E-2</v>
      </c>
      <c r="P282">
        <f t="shared" si="39"/>
        <v>1.5347723110542688</v>
      </c>
      <c r="Q282">
        <f t="shared" si="46"/>
        <v>55.44417540315726</v>
      </c>
    </row>
    <row r="283" spans="7:17" x14ac:dyDescent="0.25">
      <c r="G283">
        <v>281</v>
      </c>
      <c r="H283">
        <v>1.3991793993821222E-2</v>
      </c>
      <c r="I283">
        <f t="shared" si="40"/>
        <v>420.85755801115687</v>
      </c>
      <c r="J283">
        <f t="shared" si="41"/>
        <v>4.8100229861568664</v>
      </c>
      <c r="K283">
        <f t="shared" si="38"/>
        <v>0</v>
      </c>
      <c r="L283">
        <f t="shared" si="42"/>
        <v>0.18629953771662749</v>
      </c>
      <c r="M283">
        <f t="shared" si="43"/>
        <v>8.4816747397854525E-2</v>
      </c>
      <c r="N283">
        <f t="shared" si="44"/>
        <v>0.57389506501663734</v>
      </c>
      <c r="O283">
        <f t="shared" si="45"/>
        <v>0.53379646049006491</v>
      </c>
      <c r="P283">
        <f t="shared" si="39"/>
        <v>19.945140781435839</v>
      </c>
      <c r="Q283">
        <f t="shared" si="46"/>
        <v>14.195121386572197</v>
      </c>
    </row>
    <row r="284" spans="7:17" x14ac:dyDescent="0.25">
      <c r="G284">
        <v>282</v>
      </c>
      <c r="H284">
        <v>0.36380056581567044</v>
      </c>
      <c r="I284">
        <f t="shared" si="40"/>
        <v>597.11110776620524</v>
      </c>
      <c r="J284">
        <f t="shared" si="41"/>
        <v>181.06357274120523</v>
      </c>
      <c r="K284">
        <f t="shared" si="38"/>
        <v>0</v>
      </c>
      <c r="L284">
        <f t="shared" si="42"/>
        <v>3.6332758252531279</v>
      </c>
      <c r="M284">
        <f t="shared" si="43"/>
        <v>3.5317930349343549</v>
      </c>
      <c r="N284">
        <f t="shared" si="44"/>
        <v>0.99986007720664505</v>
      </c>
      <c r="O284">
        <f t="shared" si="45"/>
        <v>0.99979362386826554</v>
      </c>
      <c r="P284">
        <f t="shared" si="39"/>
        <v>182.00568798384359</v>
      </c>
      <c r="Q284">
        <f t="shared" si="46"/>
        <v>2.1188339315136306E-3</v>
      </c>
    </row>
    <row r="285" spans="7:17" x14ac:dyDescent="0.25">
      <c r="G285">
        <v>283</v>
      </c>
      <c r="H285">
        <v>0.11267534267439139</v>
      </c>
      <c r="I285">
        <f t="shared" si="40"/>
        <v>464.50762940187155</v>
      </c>
      <c r="J285">
        <f t="shared" si="41"/>
        <v>48.460094376871552</v>
      </c>
      <c r="K285">
        <f t="shared" si="38"/>
        <v>0</v>
      </c>
      <c r="L285">
        <f t="shared" si="42"/>
        <v>1.1587161255005278</v>
      </c>
      <c r="M285">
        <f t="shared" si="43"/>
        <v>1.0572333351817549</v>
      </c>
      <c r="N285">
        <f t="shared" si="44"/>
        <v>0.87671404218855786</v>
      </c>
      <c r="O285">
        <f t="shared" si="45"/>
        <v>0.85479744519841372</v>
      </c>
      <c r="P285">
        <f t="shared" si="39"/>
        <v>52.407497908530104</v>
      </c>
      <c r="Q285">
        <f t="shared" si="46"/>
        <v>3.0074071229517827</v>
      </c>
    </row>
    <row r="286" spans="7:17" x14ac:dyDescent="0.25">
      <c r="G286">
        <v>284</v>
      </c>
      <c r="H286">
        <v>1.7508306510328531E-2</v>
      </c>
      <c r="I286">
        <f t="shared" si="40"/>
        <v>422.34011406727723</v>
      </c>
      <c r="J286">
        <f t="shared" si="41"/>
        <v>6.2925790422772252</v>
      </c>
      <c r="K286">
        <f t="shared" si="38"/>
        <v>0</v>
      </c>
      <c r="L286">
        <f t="shared" si="42"/>
        <v>0.22095085648172369</v>
      </c>
      <c r="M286">
        <f t="shared" si="43"/>
        <v>0.11946806616295072</v>
      </c>
      <c r="N286">
        <f t="shared" si="44"/>
        <v>0.58743465095542891</v>
      </c>
      <c r="O286">
        <f t="shared" si="45"/>
        <v>0.54754773083919894</v>
      </c>
      <c r="P286">
        <f t="shared" si="39"/>
        <v>20.806026667990551</v>
      </c>
      <c r="Q286">
        <f t="shared" si="46"/>
        <v>13.573451217006522</v>
      </c>
    </row>
    <row r="287" spans="7:17" x14ac:dyDescent="0.25">
      <c r="G287">
        <v>285</v>
      </c>
      <c r="H287">
        <v>2.3366313230841262E-2</v>
      </c>
      <c r="I287">
        <f t="shared" si="40"/>
        <v>424.82144602764691</v>
      </c>
      <c r="J287">
        <f t="shared" si="41"/>
        <v>8.773911002646912</v>
      </c>
      <c r="K287">
        <f t="shared" si="38"/>
        <v>0</v>
      </c>
      <c r="L287">
        <f t="shared" si="42"/>
        <v>0.27867499573835969</v>
      </c>
      <c r="M287">
        <f t="shared" si="43"/>
        <v>0.17719220541958672</v>
      </c>
      <c r="N287">
        <f t="shared" si="44"/>
        <v>0.60975287343476969</v>
      </c>
      <c r="O287">
        <f t="shared" si="45"/>
        <v>0.57032129101733486</v>
      </c>
      <c r="P287">
        <f t="shared" si="39"/>
        <v>22.291430077399099</v>
      </c>
      <c r="Q287">
        <f t="shared" si="46"/>
        <v>12.577522666045411</v>
      </c>
    </row>
    <row r="288" spans="7:17" x14ac:dyDescent="0.25">
      <c r="G288">
        <v>286</v>
      </c>
      <c r="H288">
        <v>0.11659300605663825</v>
      </c>
      <c r="I288">
        <f t="shared" si="40"/>
        <v>466.33098324356069</v>
      </c>
      <c r="J288">
        <f t="shared" si="41"/>
        <v>50.283448218560693</v>
      </c>
      <c r="K288">
        <f t="shared" si="38"/>
        <v>0</v>
      </c>
      <c r="L288">
        <f t="shared" si="42"/>
        <v>1.1973203397711518</v>
      </c>
      <c r="M288">
        <f t="shared" si="43"/>
        <v>1.0958375494523789</v>
      </c>
      <c r="N288">
        <f t="shared" si="44"/>
        <v>0.88440914023555461</v>
      </c>
      <c r="O288">
        <f t="shared" si="45"/>
        <v>0.86342506361740867</v>
      </c>
      <c r="P288">
        <f t="shared" si="39"/>
        <v>54.013131017799481</v>
      </c>
      <c r="Q288">
        <f t="shared" si="46"/>
        <v>2.7896863905319833</v>
      </c>
    </row>
    <row r="289" spans="7:17" x14ac:dyDescent="0.25">
      <c r="G289">
        <v>287</v>
      </c>
      <c r="H289">
        <v>9.9678554743550141E-2</v>
      </c>
      <c r="I289">
        <f t="shared" si="40"/>
        <v>458.50958434060021</v>
      </c>
      <c r="J289">
        <f t="shared" si="41"/>
        <v>42.462049315600211</v>
      </c>
      <c r="K289">
        <f t="shared" si="38"/>
        <v>0</v>
      </c>
      <c r="L289">
        <f t="shared" si="42"/>
        <v>1.0306472392389614</v>
      </c>
      <c r="M289">
        <f t="shared" si="43"/>
        <v>0.92916444892018846</v>
      </c>
      <c r="N289">
        <f t="shared" si="44"/>
        <v>0.84864686253235011</v>
      </c>
      <c r="O289">
        <f t="shared" si="45"/>
        <v>0.82359806579540229</v>
      </c>
      <c r="P289">
        <f t="shared" si="39"/>
        <v>47.230954290192983</v>
      </c>
      <c r="Q289">
        <f t="shared" si="46"/>
        <v>3.8289085658859676</v>
      </c>
    </row>
    <row r="290" spans="7:17" x14ac:dyDescent="0.25">
      <c r="G290">
        <v>288</v>
      </c>
      <c r="H290">
        <v>0.24771361589168839</v>
      </c>
      <c r="I290">
        <f t="shared" si="40"/>
        <v>531.66641665716656</v>
      </c>
      <c r="J290">
        <f t="shared" si="41"/>
        <v>115.61888163216656</v>
      </c>
      <c r="K290">
        <f t="shared" si="38"/>
        <v>0</v>
      </c>
      <c r="L290">
        <f t="shared" si="42"/>
        <v>2.4893680793256157</v>
      </c>
      <c r="M290">
        <f t="shared" si="43"/>
        <v>2.3878852890068427</v>
      </c>
      <c r="N290">
        <f t="shared" si="44"/>
        <v>0.99360147996617632</v>
      </c>
      <c r="O290">
        <f t="shared" si="45"/>
        <v>0.99152718497803194</v>
      </c>
      <c r="P290">
        <f t="shared" si="39"/>
        <v>116.67412921150151</v>
      </c>
      <c r="Q290">
        <f t="shared" si="46"/>
        <v>0.11525117062817181</v>
      </c>
    </row>
    <row r="291" spans="7:17" x14ac:dyDescent="0.25">
      <c r="G291">
        <v>289</v>
      </c>
      <c r="H291">
        <v>9.2289133498378639E-2</v>
      </c>
      <c r="I291">
        <f t="shared" si="40"/>
        <v>455.13395122460503</v>
      </c>
      <c r="J291">
        <f t="shared" si="41"/>
        <v>39.086416199605026</v>
      </c>
      <c r="K291">
        <f t="shared" si="38"/>
        <v>0</v>
      </c>
      <c r="L291">
        <f t="shared" si="42"/>
        <v>0.95783271352519272</v>
      </c>
      <c r="M291">
        <f t="shared" si="43"/>
        <v>0.85634992320641978</v>
      </c>
      <c r="N291">
        <f t="shared" si="44"/>
        <v>0.83092643982712522</v>
      </c>
      <c r="O291">
        <f t="shared" si="45"/>
        <v>0.80409787257223786</v>
      </c>
      <c r="P291">
        <f t="shared" si="39"/>
        <v>44.395745045454078</v>
      </c>
      <c r="Q291">
        <f t="shared" si="46"/>
        <v>4.3693324371422477</v>
      </c>
    </row>
    <row r="292" spans="7:17" x14ac:dyDescent="0.25">
      <c r="G292">
        <v>290</v>
      </c>
      <c r="H292">
        <v>-7.9963588212834558E-2</v>
      </c>
      <c r="I292">
        <f t="shared" si="40"/>
        <v>383.11647384661813</v>
      </c>
      <c r="J292">
        <f t="shared" si="41"/>
        <v>0</v>
      </c>
      <c r="K292">
        <f t="shared" si="38"/>
        <v>32.931061178381867</v>
      </c>
      <c r="L292">
        <f t="shared" si="42"/>
        <v>-0.73952622950486446</v>
      </c>
      <c r="M292">
        <f t="shared" si="43"/>
        <v>-0.8410090198236374</v>
      </c>
      <c r="N292">
        <f t="shared" si="44"/>
        <v>0.22979375924991111</v>
      </c>
      <c r="O292">
        <f t="shared" si="45"/>
        <v>0.20017144069003359</v>
      </c>
      <c r="P292">
        <f t="shared" si="39"/>
        <v>4.9451007096674715</v>
      </c>
      <c r="Q292">
        <f t="shared" si="46"/>
        <v>36.936165479342492</v>
      </c>
    </row>
    <row r="293" spans="7:17" x14ac:dyDescent="0.25">
      <c r="G293">
        <v>291</v>
      </c>
      <c r="H293">
        <v>-3.2300479428660656E-2</v>
      </c>
      <c r="I293">
        <f t="shared" si="40"/>
        <v>401.81916977767503</v>
      </c>
      <c r="J293">
        <f t="shared" si="41"/>
        <v>0</v>
      </c>
      <c r="K293">
        <f t="shared" si="38"/>
        <v>14.228365247324973</v>
      </c>
      <c r="L293">
        <f t="shared" si="42"/>
        <v>-0.2698593171697104</v>
      </c>
      <c r="M293">
        <f t="shared" si="43"/>
        <v>-0.3713421074884834</v>
      </c>
      <c r="N293">
        <f t="shared" si="44"/>
        <v>0.39363424326146335</v>
      </c>
      <c r="O293">
        <f t="shared" si="45"/>
        <v>0.35519136958465136</v>
      </c>
      <c r="P293">
        <f t="shared" si="39"/>
        <v>10.727169657349833</v>
      </c>
      <c r="Q293">
        <f t="shared" si="46"/>
        <v>24.015538495968002</v>
      </c>
    </row>
    <row r="294" spans="7:17" x14ac:dyDescent="0.25">
      <c r="G294">
        <v>292</v>
      </c>
      <c r="H294">
        <v>-7.3727364694915809E-2</v>
      </c>
      <c r="I294">
        <f t="shared" si="40"/>
        <v>385.51313911379015</v>
      </c>
      <c r="J294">
        <f t="shared" si="41"/>
        <v>0</v>
      </c>
      <c r="K294">
        <f t="shared" si="38"/>
        <v>30.534395911209856</v>
      </c>
      <c r="L294">
        <f t="shared" si="42"/>
        <v>-0.67807518447220516</v>
      </c>
      <c r="M294">
        <f t="shared" si="43"/>
        <v>-0.7795579747909781</v>
      </c>
      <c r="N294">
        <f t="shared" si="44"/>
        <v>0.24886201199863522</v>
      </c>
      <c r="O294">
        <f t="shared" si="45"/>
        <v>0.21782555025261668</v>
      </c>
      <c r="P294">
        <f t="shared" si="39"/>
        <v>5.5185474386641715</v>
      </c>
      <c r="Q294">
        <f t="shared" si="46"/>
        <v>35.112946941167195</v>
      </c>
    </row>
    <row r="295" spans="7:17" x14ac:dyDescent="0.25">
      <c r="G295">
        <v>293</v>
      </c>
      <c r="H295">
        <v>-5.9967822399234372E-2</v>
      </c>
      <c r="I295">
        <f t="shared" si="40"/>
        <v>390.85428505124361</v>
      </c>
      <c r="J295">
        <f t="shared" si="41"/>
        <v>0</v>
      </c>
      <c r="K295">
        <f t="shared" si="38"/>
        <v>25.193249973756394</v>
      </c>
      <c r="L295">
        <f t="shared" si="42"/>
        <v>-0.54249020250176028</v>
      </c>
      <c r="M295">
        <f t="shared" si="43"/>
        <v>-0.64397299282053322</v>
      </c>
      <c r="N295">
        <f t="shared" si="44"/>
        <v>0.29374042752225793</v>
      </c>
      <c r="O295">
        <f t="shared" si="45"/>
        <v>0.25979647357214397</v>
      </c>
      <c r="P295">
        <f t="shared" si="39"/>
        <v>6.9662301041332171</v>
      </c>
      <c r="Q295">
        <f t="shared" si="46"/>
        <v>31.219483669182807</v>
      </c>
    </row>
    <row r="296" spans="7:17" x14ac:dyDescent="0.25">
      <c r="G296">
        <v>294</v>
      </c>
      <c r="H296">
        <v>-1.1208875987665401E-2</v>
      </c>
      <c r="I296">
        <f t="shared" si="40"/>
        <v>410.38418782962759</v>
      </c>
      <c r="J296">
        <f t="shared" si="41"/>
        <v>0</v>
      </c>
      <c r="K296">
        <f t="shared" si="38"/>
        <v>5.6633471953724097</v>
      </c>
      <c r="L296">
        <f t="shared" si="42"/>
        <v>-6.2025029457052745E-2</v>
      </c>
      <c r="M296">
        <f t="shared" si="43"/>
        <v>-0.16350781977582571</v>
      </c>
      <c r="N296">
        <f t="shared" si="44"/>
        <v>0.47527144987388031</v>
      </c>
      <c r="O296">
        <f t="shared" si="45"/>
        <v>0.4350593083581864</v>
      </c>
      <c r="P296">
        <f t="shared" si="39"/>
        <v>14.447489310428239</v>
      </c>
      <c r="Q296">
        <f t="shared" si="46"/>
        <v>19.170840097093873</v>
      </c>
    </row>
    <row r="297" spans="7:17" x14ac:dyDescent="0.25">
      <c r="G297">
        <v>295</v>
      </c>
      <c r="H297">
        <v>-4.5648665899723273E-2</v>
      </c>
      <c r="I297">
        <f t="shared" si="40"/>
        <v>396.49125070831121</v>
      </c>
      <c r="J297">
        <f t="shared" si="41"/>
        <v>0</v>
      </c>
      <c r="K297">
        <f t="shared" si="38"/>
        <v>19.556284316688789</v>
      </c>
      <c r="L297">
        <f t="shared" si="42"/>
        <v>-0.40139084511778866</v>
      </c>
      <c r="M297">
        <f t="shared" si="43"/>
        <v>-0.50287363543656161</v>
      </c>
      <c r="N297">
        <f t="shared" si="44"/>
        <v>0.34406619428170471</v>
      </c>
      <c r="O297">
        <f t="shared" si="45"/>
        <v>0.3075265591895015</v>
      </c>
      <c r="P297">
        <f t="shared" si="39"/>
        <v>8.7626426529101167</v>
      </c>
      <c r="Q297">
        <f t="shared" si="46"/>
        <v>27.378930560892059</v>
      </c>
    </row>
    <row r="298" spans="7:17" x14ac:dyDescent="0.25">
      <c r="G298">
        <v>296</v>
      </c>
      <c r="H298">
        <v>0.1105913256262776</v>
      </c>
      <c r="I298">
        <f t="shared" si="40"/>
        <v>463.54059559068935</v>
      </c>
      <c r="J298">
        <f t="shared" si="41"/>
        <v>47.493060565689348</v>
      </c>
      <c r="K298">
        <f t="shared" si="38"/>
        <v>0</v>
      </c>
      <c r="L298">
        <f t="shared" si="42"/>
        <v>1.138180455939535</v>
      </c>
      <c r="M298">
        <f t="shared" si="43"/>
        <v>1.036697665620762</v>
      </c>
      <c r="N298">
        <f t="shared" si="44"/>
        <v>0.87247743107035691</v>
      </c>
      <c r="O298">
        <f t="shared" si="45"/>
        <v>0.85006160985937929</v>
      </c>
      <c r="P298">
        <f t="shared" si="39"/>
        <v>51.561725496857207</v>
      </c>
      <c r="Q298">
        <f t="shared" si="46"/>
        <v>3.1286685224610409</v>
      </c>
    </row>
    <row r="299" spans="7:17" x14ac:dyDescent="0.25">
      <c r="G299">
        <v>297</v>
      </c>
      <c r="H299">
        <v>-7.4215087366895638E-2</v>
      </c>
      <c r="I299">
        <f t="shared" si="40"/>
        <v>385.32516145970635</v>
      </c>
      <c r="J299">
        <f t="shared" si="41"/>
        <v>0</v>
      </c>
      <c r="K299">
        <f t="shared" si="38"/>
        <v>30.722373565293651</v>
      </c>
      <c r="L299">
        <f t="shared" si="42"/>
        <v>-0.68288114881796091</v>
      </c>
      <c r="M299">
        <f t="shared" si="43"/>
        <v>-0.78436393913673386</v>
      </c>
      <c r="N299">
        <f t="shared" si="44"/>
        <v>0.24734097338342731</v>
      </c>
      <c r="O299">
        <f t="shared" si="45"/>
        <v>0.21641329578264984</v>
      </c>
      <c r="P299">
        <f t="shared" si="39"/>
        <v>5.4719099683944563</v>
      </c>
      <c r="Q299">
        <f t="shared" si="46"/>
        <v>35.254287124981317</v>
      </c>
    </row>
    <row r="300" spans="7:17" x14ac:dyDescent="0.25">
      <c r="G300">
        <v>298</v>
      </c>
      <c r="H300">
        <v>-0.10582314545537219</v>
      </c>
      <c r="I300">
        <f t="shared" si="40"/>
        <v>373.33625256700282</v>
      </c>
      <c r="J300">
        <f t="shared" si="41"/>
        <v>0</v>
      </c>
      <c r="K300">
        <f t="shared" si="38"/>
        <v>42.711282457997186</v>
      </c>
      <c r="L300">
        <f t="shared" si="42"/>
        <v>-0.99434339763069879</v>
      </c>
      <c r="M300">
        <f t="shared" si="43"/>
        <v>-1.0958261879494717</v>
      </c>
      <c r="N300">
        <f t="shared" si="44"/>
        <v>0.16002785727123389</v>
      </c>
      <c r="O300">
        <f t="shared" si="45"/>
        <v>0.13657742286351524</v>
      </c>
      <c r="P300">
        <f t="shared" si="39"/>
        <v>3.0498827045392005</v>
      </c>
      <c r="Q300">
        <f t="shared" si="46"/>
        <v>44.821168753829568</v>
      </c>
    </row>
    <row r="301" spans="7:17" x14ac:dyDescent="0.25">
      <c r="G301">
        <v>299</v>
      </c>
      <c r="H301">
        <v>0.15600162814636254</v>
      </c>
      <c r="I301">
        <f t="shared" si="40"/>
        <v>485.07536400563515</v>
      </c>
      <c r="J301">
        <f t="shared" si="41"/>
        <v>69.027828980635149</v>
      </c>
      <c r="K301">
        <f t="shared" si="38"/>
        <v>0</v>
      </c>
      <c r="L301">
        <f t="shared" si="42"/>
        <v>1.5856484687665788</v>
      </c>
      <c r="M301">
        <f t="shared" si="43"/>
        <v>1.4841656784478059</v>
      </c>
      <c r="N301">
        <f t="shared" si="44"/>
        <v>0.9435904625946675</v>
      </c>
      <c r="O301">
        <f t="shared" si="45"/>
        <v>0.93111751369225171</v>
      </c>
      <c r="P301">
        <f t="shared" si="39"/>
        <v>71.19858784404073</v>
      </c>
      <c r="Q301">
        <f t="shared" si="46"/>
        <v>1.2307624546987306</v>
      </c>
    </row>
    <row r="302" spans="7:17" x14ac:dyDescent="0.25">
      <c r="G302">
        <v>300</v>
      </c>
      <c r="H302">
        <v>-4.2797701975458846E-2</v>
      </c>
      <c r="I302">
        <f t="shared" si="40"/>
        <v>397.62324583226001</v>
      </c>
      <c r="J302">
        <f t="shared" si="41"/>
        <v>0</v>
      </c>
      <c r="K302">
        <f t="shared" si="38"/>
        <v>18.424289192739991</v>
      </c>
      <c r="L302">
        <f t="shared" si="42"/>
        <v>-0.3732977673130784</v>
      </c>
      <c r="M302">
        <f t="shared" si="43"/>
        <v>-0.47478055763185134</v>
      </c>
      <c r="N302">
        <f t="shared" si="44"/>
        <v>0.3544634189886211</v>
      </c>
      <c r="O302">
        <f t="shared" si="45"/>
        <v>0.31747169610931736</v>
      </c>
      <c r="P302">
        <f t="shared" si="39"/>
        <v>9.1580008347773401</v>
      </c>
      <c r="Q302">
        <f t="shared" si="46"/>
        <v>26.64229361881047</v>
      </c>
    </row>
    <row r="303" spans="7:17" x14ac:dyDescent="0.25">
      <c r="G303">
        <v>301</v>
      </c>
      <c r="H303">
        <v>-7.6002754109081083E-2</v>
      </c>
      <c r="I303">
        <f t="shared" si="40"/>
        <v>384.63694381881265</v>
      </c>
      <c r="J303">
        <f t="shared" si="41"/>
        <v>0</v>
      </c>
      <c r="K303">
        <f t="shared" si="38"/>
        <v>31.410591206187348</v>
      </c>
      <c r="L303">
        <f t="shared" si="42"/>
        <v>-0.70049661580078848</v>
      </c>
      <c r="M303">
        <f t="shared" si="43"/>
        <v>-0.80197940611956142</v>
      </c>
      <c r="N303">
        <f t="shared" si="44"/>
        <v>0.24180860894276957</v>
      </c>
      <c r="O303">
        <f t="shared" si="45"/>
        <v>0.21128243549575759</v>
      </c>
      <c r="P303">
        <f t="shared" si="39"/>
        <v>5.3035925813256313</v>
      </c>
      <c r="Q303">
        <f t="shared" si="46"/>
        <v>35.774187378806118</v>
      </c>
    </row>
    <row r="304" spans="7:17" x14ac:dyDescent="0.25">
      <c r="G304">
        <v>302</v>
      </c>
      <c r="H304">
        <v>0.21412791401432063</v>
      </c>
      <c r="I304">
        <f t="shared" si="40"/>
        <v>514.10655757990071</v>
      </c>
      <c r="J304">
        <f t="shared" si="41"/>
        <v>98.059022554900707</v>
      </c>
      <c r="K304">
        <f t="shared" si="38"/>
        <v>0</v>
      </c>
      <c r="L304">
        <f t="shared" si="42"/>
        <v>2.1584183510823358</v>
      </c>
      <c r="M304">
        <f t="shared" si="43"/>
        <v>2.0569355607635629</v>
      </c>
      <c r="N304">
        <f t="shared" si="44"/>
        <v>0.98455233988938873</v>
      </c>
      <c r="O304">
        <f t="shared" si="45"/>
        <v>0.98015378761186023</v>
      </c>
      <c r="P304">
        <f t="shared" si="39"/>
        <v>99.295587976773731</v>
      </c>
      <c r="Q304">
        <f t="shared" si="46"/>
        <v>0.29656901316621198</v>
      </c>
    </row>
    <row r="305" spans="7:17" x14ac:dyDescent="0.25">
      <c r="G305">
        <v>303</v>
      </c>
      <c r="H305">
        <v>9.5397440164635139E-2</v>
      </c>
      <c r="I305">
        <f t="shared" si="40"/>
        <v>456.55084805337799</v>
      </c>
      <c r="J305">
        <f t="shared" si="41"/>
        <v>40.503313028377988</v>
      </c>
      <c r="K305">
        <f t="shared" si="38"/>
        <v>0</v>
      </c>
      <c r="L305">
        <f t="shared" si="42"/>
        <v>0.9884616177609995</v>
      </c>
      <c r="M305">
        <f t="shared" si="43"/>
        <v>0.88697882744222656</v>
      </c>
      <c r="N305">
        <f t="shared" si="44"/>
        <v>0.83853668841937568</v>
      </c>
      <c r="O305">
        <f t="shared" si="45"/>
        <v>0.8124548501797233</v>
      </c>
      <c r="P305">
        <f t="shared" si="39"/>
        <v>45.578503126762939</v>
      </c>
      <c r="Q305">
        <f t="shared" si="46"/>
        <v>4.1351936896781325</v>
      </c>
    </row>
    <row r="306" spans="7:17" x14ac:dyDescent="0.25">
      <c r="G306">
        <v>304</v>
      </c>
      <c r="H306">
        <v>9.0869126418660073E-3</v>
      </c>
      <c r="I306">
        <f t="shared" si="40"/>
        <v>418.79835582257755</v>
      </c>
      <c r="J306">
        <f t="shared" si="41"/>
        <v>2.7508207975775463</v>
      </c>
      <c r="K306">
        <f t="shared" si="38"/>
        <v>0</v>
      </c>
      <c r="L306">
        <f t="shared" si="42"/>
        <v>0.13796738862466615</v>
      </c>
      <c r="M306">
        <f t="shared" si="43"/>
        <v>3.6484598305893179E-2</v>
      </c>
      <c r="N306">
        <f t="shared" si="44"/>
        <v>0.55486690443465692</v>
      </c>
      <c r="O306">
        <f t="shared" si="45"/>
        <v>0.51455202034752101</v>
      </c>
      <c r="P306">
        <f t="shared" si="39"/>
        <v>18.782924621097322</v>
      </c>
      <c r="Q306">
        <f t="shared" si="46"/>
        <v>15.092107414812972</v>
      </c>
    </row>
    <row r="307" spans="7:17" x14ac:dyDescent="0.25">
      <c r="G307">
        <v>305</v>
      </c>
      <c r="H307">
        <v>1.9611518501499337E-2</v>
      </c>
      <c r="I307">
        <f t="shared" si="40"/>
        <v>423.22931962564905</v>
      </c>
      <c r="J307">
        <f t="shared" si="41"/>
        <v>7.1817846006490527</v>
      </c>
      <c r="K307">
        <f t="shared" si="38"/>
        <v>0</v>
      </c>
      <c r="L307">
        <f t="shared" si="42"/>
        <v>0.24167567085236055</v>
      </c>
      <c r="M307">
        <f t="shared" si="43"/>
        <v>0.14019288053358758</v>
      </c>
      <c r="N307">
        <f t="shared" si="44"/>
        <v>0.59548425866991073</v>
      </c>
      <c r="O307">
        <f t="shared" si="45"/>
        <v>0.55574620156721521</v>
      </c>
      <c r="P307">
        <f t="shared" si="39"/>
        <v>21.331959816729267</v>
      </c>
      <c r="Q307">
        <f t="shared" si="46"/>
        <v>13.210178807373438</v>
      </c>
    </row>
    <row r="308" spans="7:17" x14ac:dyDescent="0.25">
      <c r="G308">
        <v>306</v>
      </c>
      <c r="H308">
        <v>0.11395946182558392</v>
      </c>
      <c r="I308">
        <f t="shared" si="40"/>
        <v>465.10449568635732</v>
      </c>
      <c r="J308">
        <f t="shared" si="41"/>
        <v>49.056960661357323</v>
      </c>
      <c r="K308">
        <f t="shared" si="38"/>
        <v>0</v>
      </c>
      <c r="L308">
        <f t="shared" si="42"/>
        <v>1.1713696911657867</v>
      </c>
      <c r="M308">
        <f t="shared" si="43"/>
        <v>1.0698869008470138</v>
      </c>
      <c r="N308">
        <f t="shared" si="44"/>
        <v>0.87927489519259061</v>
      </c>
      <c r="O308">
        <f t="shared" si="45"/>
        <v>0.85766489001582391</v>
      </c>
      <c r="P308">
        <f t="shared" si="39"/>
        <v>52.931545246142036</v>
      </c>
      <c r="Q308">
        <f t="shared" si="46"/>
        <v>2.934588176077952</v>
      </c>
    </row>
    <row r="309" spans="7:17" x14ac:dyDescent="0.25">
      <c r="G309">
        <v>307</v>
      </c>
      <c r="H309">
        <v>0.28133453410009235</v>
      </c>
      <c r="I309">
        <f t="shared" si="40"/>
        <v>549.8454146906887</v>
      </c>
      <c r="J309">
        <f t="shared" si="41"/>
        <v>133.7978796656887</v>
      </c>
      <c r="K309">
        <f t="shared" si="38"/>
        <v>0</v>
      </c>
      <c r="L309">
        <f t="shared" si="42"/>
        <v>2.820664825333441</v>
      </c>
      <c r="M309">
        <f t="shared" si="43"/>
        <v>2.719182035014668</v>
      </c>
      <c r="N309">
        <f t="shared" si="44"/>
        <v>0.99760378766818081</v>
      </c>
      <c r="O309">
        <f t="shared" si="45"/>
        <v>0.99672782093811041</v>
      </c>
      <c r="P309">
        <f t="shared" si="39"/>
        <v>134.77863590741219</v>
      </c>
      <c r="Q309">
        <f t="shared" si="46"/>
        <v>4.0759833016669411E-2</v>
      </c>
    </row>
    <row r="310" spans="7:17" x14ac:dyDescent="0.25">
      <c r="G310">
        <v>308</v>
      </c>
      <c r="H310">
        <v>-7.4338510850108674E-2</v>
      </c>
      <c r="I310">
        <f t="shared" si="40"/>
        <v>385.27760622088636</v>
      </c>
      <c r="J310">
        <f t="shared" si="41"/>
        <v>0</v>
      </c>
      <c r="K310">
        <f t="shared" si="38"/>
        <v>30.769928804113647</v>
      </c>
      <c r="L310">
        <f t="shared" si="42"/>
        <v>-0.68409734993763172</v>
      </c>
      <c r="M310">
        <f t="shared" si="43"/>
        <v>-0.78558014025640466</v>
      </c>
      <c r="N310">
        <f t="shared" si="44"/>
        <v>0.24695684758451808</v>
      </c>
      <c r="O310">
        <f t="shared" si="45"/>
        <v>0.21605675154001971</v>
      </c>
      <c r="P310">
        <f t="shared" si="39"/>
        <v>5.460156744009808</v>
      </c>
      <c r="Q310">
        <f t="shared" si="46"/>
        <v>35.290089139416693</v>
      </c>
    </row>
    <row r="311" spans="7:17" x14ac:dyDescent="0.25">
      <c r="G311">
        <v>309</v>
      </c>
      <c r="H311">
        <v>-9.8458101643028484E-2</v>
      </c>
      <c r="I311">
        <f t="shared" si="40"/>
        <v>376.09604092987541</v>
      </c>
      <c r="J311">
        <f t="shared" si="41"/>
        <v>0</v>
      </c>
      <c r="K311">
        <f t="shared" si="38"/>
        <v>39.951494095124588</v>
      </c>
      <c r="L311">
        <f t="shared" si="42"/>
        <v>-0.92176908439779637</v>
      </c>
      <c r="M311">
        <f t="shared" si="43"/>
        <v>-1.0232518747165693</v>
      </c>
      <c r="N311">
        <f t="shared" si="44"/>
        <v>0.1783245182914002</v>
      </c>
      <c r="O311">
        <f t="shared" si="45"/>
        <v>0.15309438579066881</v>
      </c>
      <c r="P311">
        <f t="shared" si="39"/>
        <v>3.5165116685850322</v>
      </c>
      <c r="Q311">
        <f t="shared" si="46"/>
        <v>42.52800935500278</v>
      </c>
    </row>
    <row r="312" spans="7:17" x14ac:dyDescent="0.25">
      <c r="G312">
        <v>310</v>
      </c>
      <c r="H312">
        <v>-9.0693337972870269E-3</v>
      </c>
      <c r="I312">
        <f t="shared" si="40"/>
        <v>411.26316207969705</v>
      </c>
      <c r="J312">
        <f t="shared" si="41"/>
        <v>0</v>
      </c>
      <c r="K312">
        <f t="shared" si="38"/>
        <v>4.7843729453029482</v>
      </c>
      <c r="L312">
        <f t="shared" si="42"/>
        <v>-4.0942221390209296E-2</v>
      </c>
      <c r="M312">
        <f t="shared" si="43"/>
        <v>-0.14242501170898225</v>
      </c>
      <c r="N312">
        <f t="shared" si="44"/>
        <v>0.48367097892371036</v>
      </c>
      <c r="O312">
        <f t="shared" si="45"/>
        <v>0.44337215363937832</v>
      </c>
      <c r="P312">
        <f t="shared" si="39"/>
        <v>14.868932810100318</v>
      </c>
      <c r="Q312">
        <f t="shared" si="46"/>
        <v>18.713309346696462</v>
      </c>
    </row>
    <row r="313" spans="7:17" x14ac:dyDescent="0.25">
      <c r="G313">
        <v>311</v>
      </c>
      <c r="H313">
        <v>0.22880295245817539</v>
      </c>
      <c r="I313">
        <f t="shared" si="40"/>
        <v>521.70672102695198</v>
      </c>
      <c r="J313">
        <f t="shared" si="41"/>
        <v>105.65918600195198</v>
      </c>
      <c r="K313">
        <f t="shared" si="38"/>
        <v>0</v>
      </c>
      <c r="L313">
        <f t="shared" si="42"/>
        <v>2.3030245291127027</v>
      </c>
      <c r="M313">
        <f t="shared" si="43"/>
        <v>2.2015417387939298</v>
      </c>
      <c r="N313">
        <f t="shared" si="44"/>
        <v>0.98936126848969042</v>
      </c>
      <c r="O313">
        <f t="shared" si="45"/>
        <v>0.98615115237185991</v>
      </c>
      <c r="P313">
        <f t="shared" si="39"/>
        <v>106.7976457301184</v>
      </c>
      <c r="Q313">
        <f t="shared" si="46"/>
        <v>0.19846331945959861</v>
      </c>
    </row>
    <row r="314" spans="7:17" x14ac:dyDescent="0.25">
      <c r="G314">
        <v>312</v>
      </c>
      <c r="H314">
        <v>-6.4489722281063977E-2</v>
      </c>
      <c r="I314">
        <f t="shared" si="40"/>
        <v>389.0908711013181</v>
      </c>
      <c r="J314">
        <f t="shared" si="41"/>
        <v>0</v>
      </c>
      <c r="K314">
        <f t="shared" si="38"/>
        <v>26.956663923681901</v>
      </c>
      <c r="L314">
        <f t="shared" si="42"/>
        <v>-0.58704849526869785</v>
      </c>
      <c r="M314">
        <f t="shared" si="43"/>
        <v>-0.68853128558747079</v>
      </c>
      <c r="N314">
        <f t="shared" si="44"/>
        <v>0.27858556860968375</v>
      </c>
      <c r="O314">
        <f t="shared" si="45"/>
        <v>0.24555913789592315</v>
      </c>
      <c r="P314">
        <f t="shared" si="39"/>
        <v>6.4616522498822917</v>
      </c>
      <c r="Q314">
        <f t="shared" si="46"/>
        <v>32.47831976485736</v>
      </c>
    </row>
    <row r="315" spans="7:17" x14ac:dyDescent="0.25">
      <c r="G315">
        <v>313</v>
      </c>
      <c r="H315">
        <v>-0.11740401713946969</v>
      </c>
      <c r="I315">
        <f t="shared" si="40"/>
        <v>369.03763225902219</v>
      </c>
      <c r="J315">
        <f t="shared" si="41"/>
        <v>0</v>
      </c>
      <c r="K315">
        <f t="shared" si="38"/>
        <v>47.009902765977813</v>
      </c>
      <c r="L315">
        <f t="shared" si="42"/>
        <v>-1.1084600044733013</v>
      </c>
      <c r="M315">
        <f t="shared" si="43"/>
        <v>-1.2099427947920742</v>
      </c>
      <c r="N315">
        <f t="shared" si="44"/>
        <v>0.13383160147097739</v>
      </c>
      <c r="O315">
        <f t="shared" si="45"/>
        <v>0.11315042222387237</v>
      </c>
      <c r="P315">
        <f t="shared" si="39"/>
        <v>2.4193040655365863</v>
      </c>
      <c r="Q315">
        <f t="shared" si="46"/>
        <v>48.48921042280756</v>
      </c>
    </row>
    <row r="316" spans="7:17" x14ac:dyDescent="0.25">
      <c r="G316">
        <v>314</v>
      </c>
      <c r="H316">
        <v>0.14465025119710195</v>
      </c>
      <c r="I316">
        <f t="shared" si="40"/>
        <v>479.60022467609429</v>
      </c>
      <c r="J316">
        <f t="shared" si="41"/>
        <v>63.552689651094283</v>
      </c>
      <c r="K316">
        <f t="shared" si="38"/>
        <v>0</v>
      </c>
      <c r="L316">
        <f t="shared" si="42"/>
        <v>1.473793277225194</v>
      </c>
      <c r="M316">
        <f t="shared" si="43"/>
        <v>1.3723104869064211</v>
      </c>
      <c r="N316">
        <f t="shared" si="44"/>
        <v>0.92973137052354959</v>
      </c>
      <c r="O316">
        <f t="shared" si="45"/>
        <v>0.91501659880514208</v>
      </c>
      <c r="P316">
        <f t="shared" si="39"/>
        <v>66.069086068452634</v>
      </c>
      <c r="Q316">
        <f t="shared" si="46"/>
        <v>1.5764000086515892</v>
      </c>
    </row>
    <row r="317" spans="7:17" x14ac:dyDescent="0.25">
      <c r="G317">
        <v>315</v>
      </c>
      <c r="H317">
        <v>-0.14550820370797379</v>
      </c>
      <c r="I317">
        <f t="shared" si="40"/>
        <v>358.81051533673042</v>
      </c>
      <c r="J317">
        <f t="shared" si="41"/>
        <v>0</v>
      </c>
      <c r="K317">
        <f t="shared" si="38"/>
        <v>57.237019688269584</v>
      </c>
      <c r="L317">
        <f t="shared" si="42"/>
        <v>-1.3853954974788101</v>
      </c>
      <c r="M317">
        <f t="shared" si="43"/>
        <v>-1.486878287797583</v>
      </c>
      <c r="N317">
        <f t="shared" si="44"/>
        <v>8.2965783506755181E-2</v>
      </c>
      <c r="O317">
        <f t="shared" si="45"/>
        <v>6.8523479853787719E-2</v>
      </c>
      <c r="P317">
        <f t="shared" si="39"/>
        <v>1.3243824758454608</v>
      </c>
      <c r="Q317">
        <f t="shared" si="46"/>
        <v>57.621405755408261</v>
      </c>
    </row>
    <row r="318" spans="7:17" x14ac:dyDescent="0.25">
      <c r="G318">
        <v>316</v>
      </c>
      <c r="H318">
        <v>-5.4891187819978926E-2</v>
      </c>
      <c r="I318">
        <f t="shared" si="40"/>
        <v>392.84355455503794</v>
      </c>
      <c r="J318">
        <f t="shared" si="41"/>
        <v>0</v>
      </c>
      <c r="K318">
        <f t="shared" si="38"/>
        <v>23.203980469962062</v>
      </c>
      <c r="L318">
        <f t="shared" si="42"/>
        <v>-0.49246561642850462</v>
      </c>
      <c r="M318">
        <f t="shared" si="43"/>
        <v>-0.59394840674727756</v>
      </c>
      <c r="N318">
        <f t="shared" si="44"/>
        <v>0.31119511147015388</v>
      </c>
      <c r="O318">
        <f t="shared" si="45"/>
        <v>0.27627331058536364</v>
      </c>
      <c r="P318">
        <f t="shared" si="39"/>
        <v>7.5678598076215025</v>
      </c>
      <c r="Q318">
        <f t="shared" si="46"/>
        <v>29.831843868876774</v>
      </c>
    </row>
    <row r="319" spans="7:17" x14ac:dyDescent="0.25">
      <c r="G319">
        <v>317</v>
      </c>
      <c r="H319">
        <v>-0.13350316693864384</v>
      </c>
      <c r="I319">
        <f t="shared" si="40"/>
        <v>363.14400859406027</v>
      </c>
      <c r="J319">
        <f t="shared" si="41"/>
        <v>0</v>
      </c>
      <c r="K319">
        <f t="shared" si="38"/>
        <v>52.903526430939735</v>
      </c>
      <c r="L319">
        <f t="shared" si="42"/>
        <v>-1.267099215600666</v>
      </c>
      <c r="M319">
        <f t="shared" si="43"/>
        <v>-1.3685820059194389</v>
      </c>
      <c r="N319">
        <f t="shared" si="44"/>
        <v>0.10255990800725091</v>
      </c>
      <c r="O319">
        <f t="shared" si="45"/>
        <v>8.5564985945305275E-2</v>
      </c>
      <c r="P319">
        <f t="shared" si="39"/>
        <v>1.7253454072977661</v>
      </c>
      <c r="Q319">
        <f t="shared" si="46"/>
        <v>53.688875429530697</v>
      </c>
    </row>
    <row r="320" spans="7:17" x14ac:dyDescent="0.25">
      <c r="G320">
        <v>318</v>
      </c>
      <c r="H320">
        <v>4.6913854465057803E-2</v>
      </c>
      <c r="I320">
        <f t="shared" si="40"/>
        <v>434.94365540158736</v>
      </c>
      <c r="J320">
        <f t="shared" si="41"/>
        <v>18.896120376587362</v>
      </c>
      <c r="K320">
        <f t="shared" si="38"/>
        <v>0</v>
      </c>
      <c r="L320">
        <f t="shared" si="42"/>
        <v>0.51070981819692707</v>
      </c>
      <c r="M320">
        <f t="shared" si="43"/>
        <v>0.40922702787815413</v>
      </c>
      <c r="N320">
        <f t="shared" si="44"/>
        <v>0.69522286763130814</v>
      </c>
      <c r="O320">
        <f t="shared" si="45"/>
        <v>0.65881346932619311</v>
      </c>
      <c r="P320">
        <f t="shared" si="39"/>
        <v>28.904337707078241</v>
      </c>
      <c r="Q320">
        <f t="shared" si="46"/>
        <v>9.0682209217841319</v>
      </c>
    </row>
    <row r="321" spans="7:17" x14ac:dyDescent="0.25">
      <c r="G321">
        <v>319</v>
      </c>
      <c r="H321">
        <v>-0.15256838599850375</v>
      </c>
      <c r="I321">
        <f t="shared" si="40"/>
        <v>356.28616934785748</v>
      </c>
      <c r="J321">
        <f t="shared" si="41"/>
        <v>0</v>
      </c>
      <c r="K321">
        <f t="shared" si="38"/>
        <v>59.761365677142521</v>
      </c>
      <c r="L321">
        <f t="shared" si="42"/>
        <v>-1.4549657395696383</v>
      </c>
      <c r="M321">
        <f t="shared" si="43"/>
        <v>-1.5564485298884112</v>
      </c>
      <c r="N321">
        <f t="shared" si="44"/>
        <v>7.2839373251665465E-2</v>
      </c>
      <c r="O321">
        <f t="shared" si="45"/>
        <v>5.9800736403069897E-2</v>
      </c>
      <c r="P321">
        <f t="shared" si="39"/>
        <v>1.1279247778145738</v>
      </c>
      <c r="Q321">
        <f t="shared" si="46"/>
        <v>59.949294046250259</v>
      </c>
    </row>
    <row r="322" spans="7:17" x14ac:dyDescent="0.25">
      <c r="G322">
        <v>320</v>
      </c>
      <c r="H322">
        <v>5.3691821240331006E-2</v>
      </c>
      <c r="I322">
        <f t="shared" si="40"/>
        <v>437.9017024948871</v>
      </c>
      <c r="J322">
        <f t="shared" si="41"/>
        <v>21.854167469887102</v>
      </c>
      <c r="K322">
        <f t="shared" si="38"/>
        <v>0</v>
      </c>
      <c r="L322">
        <f t="shared" si="42"/>
        <v>0.57749914034684513</v>
      </c>
      <c r="M322">
        <f t="shared" si="43"/>
        <v>0.47601635002807219</v>
      </c>
      <c r="N322">
        <f t="shared" si="44"/>
        <v>0.71819884040920212</v>
      </c>
      <c r="O322">
        <f t="shared" si="45"/>
        <v>0.6829686351176536</v>
      </c>
      <c r="P322">
        <f t="shared" si="39"/>
        <v>30.995065869224902</v>
      </c>
      <c r="Q322">
        <f t="shared" si="46"/>
        <v>8.2009019906309959</v>
      </c>
    </row>
    <row r="323" spans="7:17" x14ac:dyDescent="0.25">
      <c r="G323">
        <v>321</v>
      </c>
      <c r="H323">
        <v>8.0513362888593898E-2</v>
      </c>
      <c r="I323">
        <f t="shared" si="40"/>
        <v>449.80583114833945</v>
      </c>
      <c r="J323">
        <f t="shared" si="41"/>
        <v>33.758296123339449</v>
      </c>
      <c r="K323">
        <f t="shared" ref="K323:K386" si="47">MAX(0,$B$36-I323)</f>
        <v>0</v>
      </c>
      <c r="L323">
        <f t="shared" si="42"/>
        <v>0.84179559459305198</v>
      </c>
      <c r="M323">
        <f t="shared" si="43"/>
        <v>0.74031280427427903</v>
      </c>
      <c r="N323">
        <f t="shared" si="44"/>
        <v>0.80004881086430912</v>
      </c>
      <c r="O323">
        <f t="shared" si="45"/>
        <v>0.77044489331557298</v>
      </c>
      <c r="P323">
        <f t="shared" ref="P323:P386" si="48">I323*N323-$B$36*EXP(-$B$8*19*($B$44-$B$45))*O323</f>
        <v>40.0491370263411</v>
      </c>
      <c r="Q323">
        <f t="shared" si="46"/>
        <v>5.3508444942948472</v>
      </c>
    </row>
    <row r="324" spans="7:17" x14ac:dyDescent="0.25">
      <c r="G324">
        <v>322</v>
      </c>
      <c r="H324">
        <v>0.1054731591525222</v>
      </c>
      <c r="I324">
        <f t="shared" ref="I324:I387" si="49">$B$34*EXP(H324)</f>
        <v>461.17417867877572</v>
      </c>
      <c r="J324">
        <f t="shared" ref="J324:J387" si="50">MAX(I324-$B$36,0)</f>
        <v>45.126643653775716</v>
      </c>
      <c r="K324">
        <f t="shared" si="47"/>
        <v>0</v>
      </c>
      <c r="L324">
        <f t="shared" ref="L324:L387" si="51">(LN(I324/$B$36)+$B$43*($B$44-$B$45))/$B$46</f>
        <v>1.0877466192498026</v>
      </c>
      <c r="M324">
        <f t="shared" ref="M324:M387" si="52">L324-$B$46</f>
        <v>0.98626382893102971</v>
      </c>
      <c r="N324">
        <f t="shared" ref="N324:N387" si="53">_xlfn.NORM.S.DIST(L324,TRUE)</f>
        <v>0.86164650953840072</v>
      </c>
      <c r="O324">
        <f t="shared" ref="O324:O387" si="54">_xlfn.NORM.S.DIST(M324,TRUE)</f>
        <v>0.83799816771470348</v>
      </c>
      <c r="P324">
        <f t="shared" si="48"/>
        <v>49.509764582791604</v>
      </c>
      <c r="Q324">
        <f t="shared" ref="Q324:Q387" si="55">-I324*_xlfn.NORM.S.DIST(-L324,TRUE)+$B$36*EXP(-$B$8*19*($B$44-$B$45))*_xlfn.NORM.S.DIST(-M324,TRUE)</f>
        <v>3.4431245203091336</v>
      </c>
    </row>
    <row r="325" spans="7:17" x14ac:dyDescent="0.25">
      <c r="G325">
        <v>323</v>
      </c>
      <c r="H325">
        <v>0.12675368879659477</v>
      </c>
      <c r="I325">
        <f t="shared" si="49"/>
        <v>471.09337803520015</v>
      </c>
      <c r="J325">
        <f t="shared" si="50"/>
        <v>55.045843010200144</v>
      </c>
      <c r="K325">
        <f t="shared" si="47"/>
        <v>0</v>
      </c>
      <c r="L325">
        <f t="shared" si="51"/>
        <v>1.2974425645152718</v>
      </c>
      <c r="M325">
        <f t="shared" si="52"/>
        <v>1.1959597741964989</v>
      </c>
      <c r="N325">
        <f t="shared" si="53"/>
        <v>0.90276052242606208</v>
      </c>
      <c r="O325">
        <f t="shared" si="54"/>
        <v>0.88414387146430795</v>
      </c>
      <c r="P325">
        <f t="shared" si="48"/>
        <v>58.269717800286458</v>
      </c>
      <c r="Q325">
        <f t="shared" si="55"/>
        <v>2.2838783813795089</v>
      </c>
    </row>
    <row r="326" spans="7:17" x14ac:dyDescent="0.25">
      <c r="G326">
        <v>324</v>
      </c>
      <c r="H326">
        <v>8.9053863080798212E-2</v>
      </c>
      <c r="I326">
        <f t="shared" si="49"/>
        <v>453.66384918728079</v>
      </c>
      <c r="J326">
        <f t="shared" si="50"/>
        <v>37.616314162280787</v>
      </c>
      <c r="K326">
        <f t="shared" si="47"/>
        <v>0</v>
      </c>
      <c r="L326">
        <f t="shared" si="51"/>
        <v>0.92595272276599028</v>
      </c>
      <c r="M326">
        <f t="shared" si="52"/>
        <v>0.82446993244721734</v>
      </c>
      <c r="N326">
        <f t="shared" si="53"/>
        <v>0.82276472493383546</v>
      </c>
      <c r="O326">
        <f t="shared" si="54"/>
        <v>0.79516370330529818</v>
      </c>
      <c r="P326">
        <f t="shared" si="48"/>
        <v>43.180164412919282</v>
      </c>
      <c r="Q326">
        <f t="shared" si="55"/>
        <v>4.6238538419317194</v>
      </c>
    </row>
    <row r="327" spans="7:17" x14ac:dyDescent="0.25">
      <c r="G327">
        <v>325</v>
      </c>
      <c r="H327">
        <v>5.8792746822381226E-2</v>
      </c>
      <c r="I327">
        <f t="shared" si="49"/>
        <v>440.1411131694835</v>
      </c>
      <c r="J327">
        <f t="shared" si="50"/>
        <v>24.093578144483502</v>
      </c>
      <c r="K327">
        <f t="shared" si="47"/>
        <v>0</v>
      </c>
      <c r="L327">
        <f t="shared" si="51"/>
        <v>0.62776308722914453</v>
      </c>
      <c r="M327">
        <f t="shared" si="52"/>
        <v>0.52628029691037159</v>
      </c>
      <c r="N327">
        <f t="shared" si="53"/>
        <v>0.73492042469505137</v>
      </c>
      <c r="O327">
        <f t="shared" si="54"/>
        <v>0.70065326466469569</v>
      </c>
      <c r="P327">
        <f t="shared" si="48"/>
        <v>32.62224169783741</v>
      </c>
      <c r="Q327">
        <f t="shared" si="55"/>
        <v>7.5886671446471041</v>
      </c>
    </row>
    <row r="328" spans="7:17" x14ac:dyDescent="0.25">
      <c r="G328">
        <v>326</v>
      </c>
      <c r="H328">
        <v>2.1729880138891433E-2</v>
      </c>
      <c r="I328">
        <f t="shared" si="49"/>
        <v>424.12682266253961</v>
      </c>
      <c r="J328">
        <f t="shared" si="50"/>
        <v>8.0792876375396077</v>
      </c>
      <c r="K328">
        <f t="shared" si="47"/>
        <v>0</v>
      </c>
      <c r="L328">
        <f t="shared" si="51"/>
        <v>0.26254976813267827</v>
      </c>
      <c r="M328">
        <f t="shared" si="52"/>
        <v>0.1610669778139053</v>
      </c>
      <c r="N328">
        <f t="shared" si="53"/>
        <v>0.6035511894043053</v>
      </c>
      <c r="O328">
        <f t="shared" si="54"/>
        <v>0.56397967574544705</v>
      </c>
      <c r="P328">
        <f t="shared" si="48"/>
        <v>21.870033247936988</v>
      </c>
      <c r="Q328">
        <f t="shared" si="55"/>
        <v>12.850749201690576</v>
      </c>
    </row>
    <row r="329" spans="7:17" x14ac:dyDescent="0.25">
      <c r="G329">
        <v>327</v>
      </c>
      <c r="H329">
        <v>-8.3666583009820439E-3</v>
      </c>
      <c r="I329">
        <f t="shared" si="49"/>
        <v>411.55224818118853</v>
      </c>
      <c r="J329">
        <f t="shared" si="50"/>
        <v>0</v>
      </c>
      <c r="K329">
        <f t="shared" si="47"/>
        <v>4.4952868438114706</v>
      </c>
      <c r="L329">
        <f t="shared" si="51"/>
        <v>-3.4018136093601888E-2</v>
      </c>
      <c r="M329">
        <f t="shared" si="52"/>
        <v>-0.13550092641237485</v>
      </c>
      <c r="N329">
        <f t="shared" si="53"/>
        <v>0.48643134427961848</v>
      </c>
      <c r="O329">
        <f t="shared" si="54"/>
        <v>0.44610791592091065</v>
      </c>
      <c r="P329">
        <f t="shared" si="48"/>
        <v>15.009154388901209</v>
      </c>
      <c r="Q329">
        <f t="shared" si="55"/>
        <v>18.564444824005818</v>
      </c>
    </row>
    <row r="330" spans="7:17" x14ac:dyDescent="0.25">
      <c r="G330">
        <v>328</v>
      </c>
      <c r="H330">
        <v>-0.27145919379636174</v>
      </c>
      <c r="I330">
        <f t="shared" si="49"/>
        <v>316.34818131935185</v>
      </c>
      <c r="J330">
        <f t="shared" si="50"/>
        <v>0</v>
      </c>
      <c r="K330">
        <f t="shared" si="47"/>
        <v>99.69935370564815</v>
      </c>
      <c r="L330">
        <f t="shared" si="51"/>
        <v>-2.6265023855802947</v>
      </c>
      <c r="M330">
        <f t="shared" si="52"/>
        <v>-2.7279851758990676</v>
      </c>
      <c r="N330">
        <f t="shared" si="53"/>
        <v>4.3133693894401373E-3</v>
      </c>
      <c r="O330">
        <f t="shared" si="54"/>
        <v>3.1861235807852362E-3</v>
      </c>
      <c r="P330">
        <f t="shared" si="48"/>
        <v>4.1942644360860593E-2</v>
      </c>
      <c r="Q330">
        <f t="shared" si="55"/>
        <v>98.801299941302261</v>
      </c>
    </row>
    <row r="331" spans="7:17" x14ac:dyDescent="0.25">
      <c r="G331">
        <v>329</v>
      </c>
      <c r="H331">
        <v>-8.0629049287279542E-2</v>
      </c>
      <c r="I331">
        <f t="shared" si="49"/>
        <v>382.86160955683198</v>
      </c>
      <c r="J331">
        <f t="shared" si="50"/>
        <v>0</v>
      </c>
      <c r="K331">
        <f t="shared" si="47"/>
        <v>33.185925468168023</v>
      </c>
      <c r="L331">
        <f t="shared" si="51"/>
        <v>-0.74608360807471563</v>
      </c>
      <c r="M331">
        <f t="shared" si="52"/>
        <v>-0.84756639839348857</v>
      </c>
      <c r="N331">
        <f t="shared" si="53"/>
        <v>0.22780845534156952</v>
      </c>
      <c r="O331">
        <f t="shared" si="54"/>
        <v>0.1983397470975779</v>
      </c>
      <c r="P331">
        <f t="shared" si="48"/>
        <v>4.8867876552753415</v>
      </c>
      <c r="Q331">
        <f t="shared" si="55"/>
        <v>37.132716714736603</v>
      </c>
    </row>
    <row r="332" spans="7:17" x14ac:dyDescent="0.25">
      <c r="G332">
        <v>330</v>
      </c>
      <c r="H332">
        <v>-0.22558295471864631</v>
      </c>
      <c r="I332">
        <f t="shared" si="49"/>
        <v>331.19909357042445</v>
      </c>
      <c r="J332">
        <f t="shared" si="50"/>
        <v>0</v>
      </c>
      <c r="K332">
        <f t="shared" si="47"/>
        <v>84.84844145457555</v>
      </c>
      <c r="L332">
        <f t="shared" si="51"/>
        <v>-2.1744430863275737</v>
      </c>
      <c r="M332">
        <f t="shared" si="52"/>
        <v>-2.2759258766463466</v>
      </c>
      <c r="N332">
        <f t="shared" si="53"/>
        <v>1.4835937630905266E-2</v>
      </c>
      <c r="O332">
        <f t="shared" si="54"/>
        <v>1.1425223212167396E-2</v>
      </c>
      <c r="P332">
        <f t="shared" si="48"/>
        <v>0.17095280987862793</v>
      </c>
      <c r="Q332">
        <f t="shared" si="55"/>
        <v>84.079397855747345</v>
      </c>
    </row>
    <row r="333" spans="7:17" x14ac:dyDescent="0.25">
      <c r="G333">
        <v>331</v>
      </c>
      <c r="H333">
        <v>-8.536281626222586E-2</v>
      </c>
      <c r="I333">
        <f t="shared" si="49"/>
        <v>381.05351483946447</v>
      </c>
      <c r="J333">
        <f t="shared" si="50"/>
        <v>0</v>
      </c>
      <c r="K333">
        <f t="shared" si="47"/>
        <v>34.994020185535533</v>
      </c>
      <c r="L333">
        <f t="shared" si="51"/>
        <v>-0.79272961534429132</v>
      </c>
      <c r="M333">
        <f t="shared" si="52"/>
        <v>-0.89421240566306426</v>
      </c>
      <c r="N333">
        <f t="shared" si="53"/>
        <v>0.21396768592362353</v>
      </c>
      <c r="O333">
        <f t="shared" si="54"/>
        <v>0.18560412796009571</v>
      </c>
      <c r="P333">
        <f t="shared" si="48"/>
        <v>4.4874660687245012</v>
      </c>
      <c r="Q333">
        <f t="shared" si="55"/>
        <v>38.541489845553201</v>
      </c>
    </row>
    <row r="334" spans="7:17" x14ac:dyDescent="0.25">
      <c r="G334">
        <v>332</v>
      </c>
      <c r="H334">
        <v>-7.3780963030312563E-2</v>
      </c>
      <c r="I334">
        <f t="shared" si="49"/>
        <v>385.49247680499769</v>
      </c>
      <c r="J334">
        <f t="shared" si="50"/>
        <v>0</v>
      </c>
      <c r="K334">
        <f t="shared" si="47"/>
        <v>30.555058220002309</v>
      </c>
      <c r="L334">
        <f t="shared" si="51"/>
        <v>-0.67860333643992721</v>
      </c>
      <c r="M334">
        <f t="shared" si="52"/>
        <v>-0.78008612675870015</v>
      </c>
      <c r="N334">
        <f t="shared" si="53"/>
        <v>0.24869461412689892</v>
      </c>
      <c r="O334">
        <f t="shared" si="54"/>
        <v>0.2176700908988701</v>
      </c>
      <c r="P334">
        <f t="shared" si="48"/>
        <v>5.5134071044266619</v>
      </c>
      <c r="Q334">
        <f t="shared" si="55"/>
        <v>35.128468915722181</v>
      </c>
    </row>
    <row r="335" spans="7:17" x14ac:dyDescent="0.25">
      <c r="G335">
        <v>333</v>
      </c>
      <c r="H335">
        <v>7.2792325074007458E-2</v>
      </c>
      <c r="I335">
        <f t="shared" si="49"/>
        <v>446.34623633480675</v>
      </c>
      <c r="J335">
        <f t="shared" si="50"/>
        <v>30.298701309806745</v>
      </c>
      <c r="K335">
        <f t="shared" si="47"/>
        <v>0</v>
      </c>
      <c r="L335">
        <f t="shared" si="51"/>
        <v>0.7657133565078218</v>
      </c>
      <c r="M335">
        <f t="shared" si="52"/>
        <v>0.66423056618904885</v>
      </c>
      <c r="N335">
        <f t="shared" si="53"/>
        <v>0.77807656101571276</v>
      </c>
      <c r="O335">
        <f t="shared" si="54"/>
        <v>0.74672862351216818</v>
      </c>
      <c r="P335">
        <f t="shared" si="48"/>
        <v>37.318863669224186</v>
      </c>
      <c r="Q335">
        <f t="shared" si="55"/>
        <v>6.0801659507106933</v>
      </c>
    </row>
    <row r="336" spans="7:17" x14ac:dyDescent="0.25">
      <c r="G336">
        <v>334</v>
      </c>
      <c r="H336">
        <v>1.6961067318429501E-2</v>
      </c>
      <c r="I336">
        <f t="shared" si="49"/>
        <v>422.10905623226625</v>
      </c>
      <c r="J336">
        <f t="shared" si="50"/>
        <v>6.061521207266253</v>
      </c>
      <c r="K336">
        <f t="shared" si="47"/>
        <v>0</v>
      </c>
      <c r="L336">
        <f t="shared" si="51"/>
        <v>0.2155584230436994</v>
      </c>
      <c r="M336">
        <f t="shared" si="52"/>
        <v>0.11407563272492643</v>
      </c>
      <c r="N336">
        <f t="shared" si="53"/>
        <v>0.58533401628140602</v>
      </c>
      <c r="O336">
        <f t="shared" si="54"/>
        <v>0.54541108081108991</v>
      </c>
      <c r="P336">
        <f t="shared" si="48"/>
        <v>20.670537903642554</v>
      </c>
      <c r="Q336">
        <f t="shared" si="55"/>
        <v>13.669020287669497</v>
      </c>
    </row>
    <row r="337" spans="7:17" x14ac:dyDescent="0.25">
      <c r="G337">
        <v>335</v>
      </c>
      <c r="H337">
        <v>6.516436861233843E-2</v>
      </c>
      <c r="I337">
        <f t="shared" si="49"/>
        <v>442.9544792110193</v>
      </c>
      <c r="J337">
        <f t="shared" si="50"/>
        <v>26.906944186019302</v>
      </c>
      <c r="K337">
        <f t="shared" si="47"/>
        <v>0</v>
      </c>
      <c r="L337">
        <f t="shared" si="51"/>
        <v>0.69054833160351503</v>
      </c>
      <c r="M337">
        <f t="shared" si="52"/>
        <v>0.58906554128474209</v>
      </c>
      <c r="N337">
        <f t="shared" si="53"/>
        <v>0.75507528651976874</v>
      </c>
      <c r="O337">
        <f t="shared" si="54"/>
        <v>0.72209134603033698</v>
      </c>
      <c r="P337">
        <f t="shared" si="48"/>
        <v>34.718418998696109</v>
      </c>
      <c r="Q337">
        <f t="shared" si="55"/>
        <v>6.8714784039700021</v>
      </c>
    </row>
    <row r="338" spans="7:17" x14ac:dyDescent="0.25">
      <c r="G338">
        <v>336</v>
      </c>
      <c r="H338">
        <v>8.1015589450282421E-2</v>
      </c>
      <c r="I338">
        <f t="shared" si="49"/>
        <v>450.03179232144657</v>
      </c>
      <c r="J338">
        <f t="shared" si="50"/>
        <v>33.984257296446572</v>
      </c>
      <c r="K338">
        <f t="shared" si="47"/>
        <v>0</v>
      </c>
      <c r="L338">
        <f t="shared" si="51"/>
        <v>0.84674447863645386</v>
      </c>
      <c r="M338">
        <f t="shared" si="52"/>
        <v>0.74526168831768091</v>
      </c>
      <c r="N338">
        <f t="shared" si="53"/>
        <v>0.80143121945271945</v>
      </c>
      <c r="O338">
        <f t="shared" si="54"/>
        <v>0.77194323157670774</v>
      </c>
      <c r="P338">
        <f t="shared" si="48"/>
        <v>40.23007330135556</v>
      </c>
      <c r="Q338">
        <f t="shared" si="55"/>
        <v>5.3058195962021557</v>
      </c>
    </row>
    <row r="339" spans="7:17" x14ac:dyDescent="0.25">
      <c r="G339">
        <v>337</v>
      </c>
      <c r="H339">
        <v>-2.9764837026714508E-2</v>
      </c>
      <c r="I339">
        <f t="shared" si="49"/>
        <v>402.83933233960954</v>
      </c>
      <c r="J339">
        <f t="shared" si="50"/>
        <v>0</v>
      </c>
      <c r="K339">
        <f t="shared" si="47"/>
        <v>13.208202685390461</v>
      </c>
      <c r="L339">
        <f t="shared" si="51"/>
        <v>-0.24487338217539906</v>
      </c>
      <c r="M339">
        <f t="shared" si="52"/>
        <v>-0.34635617249417205</v>
      </c>
      <c r="N339">
        <f t="shared" si="53"/>
        <v>0.40327723613983352</v>
      </c>
      <c r="O339">
        <f t="shared" si="54"/>
        <v>0.36453752915692694</v>
      </c>
      <c r="P339">
        <f t="shared" si="48"/>
        <v>11.13365609273643</v>
      </c>
      <c r="Q339">
        <f t="shared" si="55"/>
        <v>23.401862369420115</v>
      </c>
    </row>
    <row r="340" spans="7:17" x14ac:dyDescent="0.25">
      <c r="G340">
        <v>338</v>
      </c>
      <c r="H340">
        <v>-1.4216602445501492E-2</v>
      </c>
      <c r="I340">
        <f t="shared" si="49"/>
        <v>409.15171884392231</v>
      </c>
      <c r="J340">
        <f t="shared" si="50"/>
        <v>0</v>
      </c>
      <c r="K340">
        <f t="shared" si="47"/>
        <v>6.8958161810776915</v>
      </c>
      <c r="L340">
        <f t="shared" si="51"/>
        <v>-9.1662827633356758E-2</v>
      </c>
      <c r="M340">
        <f t="shared" si="52"/>
        <v>-0.19314561795212973</v>
      </c>
      <c r="N340">
        <f t="shared" si="53"/>
        <v>0.4634829661309775</v>
      </c>
      <c r="O340">
        <f t="shared" si="54"/>
        <v>0.42342246363090236</v>
      </c>
      <c r="P340">
        <f t="shared" si="48"/>
        <v>13.86899557469809</v>
      </c>
      <c r="Q340">
        <f t="shared" si="55"/>
        <v>19.824815347068977</v>
      </c>
    </row>
    <row r="341" spans="7:17" x14ac:dyDescent="0.25">
      <c r="G341">
        <v>339</v>
      </c>
      <c r="H341">
        <v>0.23451666950906924</v>
      </c>
      <c r="I341">
        <f t="shared" si="49"/>
        <v>524.69613782246381</v>
      </c>
      <c r="J341">
        <f t="shared" si="50"/>
        <v>108.64860279746381</v>
      </c>
      <c r="K341">
        <f t="shared" si="47"/>
        <v>0</v>
      </c>
      <c r="L341">
        <f t="shared" si="51"/>
        <v>2.3593268541960595</v>
      </c>
      <c r="M341">
        <f t="shared" si="52"/>
        <v>2.2578440638772865</v>
      </c>
      <c r="N341">
        <f t="shared" si="53"/>
        <v>0.99084593885808503</v>
      </c>
      <c r="O341">
        <f t="shared" si="54"/>
        <v>0.98802230851553141</v>
      </c>
      <c r="P341">
        <f t="shared" si="48"/>
        <v>109.75752871004016</v>
      </c>
      <c r="Q341">
        <f t="shared" si="55"/>
        <v>0.16892950386962102</v>
      </c>
    </row>
    <row r="342" spans="7:17" x14ac:dyDescent="0.25">
      <c r="G342">
        <v>340</v>
      </c>
      <c r="H342">
        <v>-7.1164953249895913E-2</v>
      </c>
      <c r="I342">
        <f t="shared" si="49"/>
        <v>386.50224910583881</v>
      </c>
      <c r="J342">
        <f t="shared" si="50"/>
        <v>0</v>
      </c>
      <c r="K342">
        <f t="shared" si="47"/>
        <v>29.545285919161188</v>
      </c>
      <c r="L342">
        <f t="shared" si="51"/>
        <v>-0.65282547033869698</v>
      </c>
      <c r="M342">
        <f t="shared" si="52"/>
        <v>-0.75430826065746992</v>
      </c>
      <c r="N342">
        <f t="shared" si="53"/>
        <v>0.25693440065654094</v>
      </c>
      <c r="O342">
        <f t="shared" si="54"/>
        <v>0.22533207161527657</v>
      </c>
      <c r="P342">
        <f t="shared" si="48"/>
        <v>5.7686821068860183</v>
      </c>
      <c r="Q342">
        <f t="shared" si="55"/>
        <v>34.373971617340374</v>
      </c>
    </row>
    <row r="343" spans="7:17" x14ac:dyDescent="0.25">
      <c r="G343">
        <v>341</v>
      </c>
      <c r="H343">
        <v>4.9576204109591293E-2</v>
      </c>
      <c r="I343">
        <f t="shared" si="49"/>
        <v>436.10317032010653</v>
      </c>
      <c r="J343">
        <f t="shared" si="50"/>
        <v>20.055635295106526</v>
      </c>
      <c r="K343">
        <f t="shared" si="47"/>
        <v>0</v>
      </c>
      <c r="L343">
        <f t="shared" si="51"/>
        <v>0.53694431210639415</v>
      </c>
      <c r="M343">
        <f t="shared" si="52"/>
        <v>0.43546152178762121</v>
      </c>
      <c r="N343">
        <f t="shared" si="53"/>
        <v>0.70434695945119696</v>
      </c>
      <c r="O343">
        <f t="shared" si="54"/>
        <v>0.66838626860463335</v>
      </c>
      <c r="P343">
        <f t="shared" si="48"/>
        <v>29.715763216596542</v>
      </c>
      <c r="Q343">
        <f t="shared" si="55"/>
        <v>8.7201315127832402</v>
      </c>
    </row>
    <row r="344" spans="7:17" x14ac:dyDescent="0.25">
      <c r="G344">
        <v>342</v>
      </c>
      <c r="H344">
        <v>-9.4716061765574455E-2</v>
      </c>
      <c r="I344">
        <f t="shared" si="49"/>
        <v>377.50604381095246</v>
      </c>
      <c r="J344">
        <f t="shared" si="50"/>
        <v>0</v>
      </c>
      <c r="K344">
        <f t="shared" si="47"/>
        <v>38.541491214047539</v>
      </c>
      <c r="L344">
        <f t="shared" si="51"/>
        <v>-0.88489544438750645</v>
      </c>
      <c r="M344">
        <f t="shared" si="52"/>
        <v>-0.98637823470627939</v>
      </c>
      <c r="N344">
        <f t="shared" si="53"/>
        <v>0.18810651264538053</v>
      </c>
      <c r="O344">
        <f t="shared" si="54"/>
        <v>0.16197377078786768</v>
      </c>
      <c r="P344">
        <f t="shared" si="48"/>
        <v>3.774812091681099</v>
      </c>
      <c r="Q344">
        <f t="shared" si="55"/>
        <v>41.376306897021834</v>
      </c>
    </row>
    <row r="345" spans="7:17" x14ac:dyDescent="0.25">
      <c r="G345">
        <v>343</v>
      </c>
      <c r="H345">
        <v>-0.15981268375039626</v>
      </c>
      <c r="I345">
        <f t="shared" si="49"/>
        <v>353.71445263993564</v>
      </c>
      <c r="J345">
        <f t="shared" si="50"/>
        <v>0</v>
      </c>
      <c r="K345">
        <f t="shared" si="47"/>
        <v>62.333082385064358</v>
      </c>
      <c r="L345">
        <f t="shared" si="51"/>
        <v>-1.5263502347055831</v>
      </c>
      <c r="M345">
        <f t="shared" si="52"/>
        <v>-1.627833025024356</v>
      </c>
      <c r="N345">
        <f t="shared" si="53"/>
        <v>6.3461332134258863E-2</v>
      </c>
      <c r="O345">
        <f t="shared" si="54"/>
        <v>5.1780147925025097E-2</v>
      </c>
      <c r="P345">
        <f t="shared" si="48"/>
        <v>0.95286060532580308</v>
      </c>
      <c r="Q345">
        <f t="shared" si="55"/>
        <v>62.345946581683336</v>
      </c>
    </row>
    <row r="346" spans="7:17" x14ac:dyDescent="0.25">
      <c r="G346">
        <v>344</v>
      </c>
      <c r="H346">
        <v>4.3521123279740115E-2</v>
      </c>
      <c r="I346">
        <f t="shared" si="49"/>
        <v>433.47050890614759</v>
      </c>
      <c r="J346">
        <f t="shared" si="50"/>
        <v>17.422973881147584</v>
      </c>
      <c r="K346">
        <f t="shared" si="47"/>
        <v>0</v>
      </c>
      <c r="L346">
        <f t="shared" si="51"/>
        <v>0.4772782267452077</v>
      </c>
      <c r="M346">
        <f t="shared" si="52"/>
        <v>0.37579543642643476</v>
      </c>
      <c r="N346">
        <f t="shared" si="53"/>
        <v>0.68341799336442566</v>
      </c>
      <c r="O346">
        <f t="shared" si="54"/>
        <v>0.64646550961797755</v>
      </c>
      <c r="P346">
        <f t="shared" si="48"/>
        <v>27.888838881449487</v>
      </c>
      <c r="Q346">
        <f t="shared" si="55"/>
        <v>9.5258685915951276</v>
      </c>
    </row>
    <row r="347" spans="7:17" x14ac:dyDescent="0.25">
      <c r="G347">
        <v>345</v>
      </c>
      <c r="H347">
        <v>1.8795525755291198E-2</v>
      </c>
      <c r="I347">
        <f t="shared" si="49"/>
        <v>422.88410843492045</v>
      </c>
      <c r="J347">
        <f t="shared" si="50"/>
        <v>6.8365734099204474</v>
      </c>
      <c r="K347">
        <f t="shared" si="47"/>
        <v>0</v>
      </c>
      <c r="L347">
        <f t="shared" si="51"/>
        <v>0.23363497012226733</v>
      </c>
      <c r="M347">
        <f t="shared" si="52"/>
        <v>0.13215217980349436</v>
      </c>
      <c r="N347">
        <f t="shared" si="53"/>
        <v>0.5923658116300311</v>
      </c>
      <c r="O347">
        <f t="shared" si="54"/>
        <v>0.5525680378621296</v>
      </c>
      <c r="P347">
        <f t="shared" si="48"/>
        <v>21.12693000351041</v>
      </c>
      <c r="Q347">
        <f t="shared" si="55"/>
        <v>13.350360184883158</v>
      </c>
    </row>
    <row r="348" spans="7:17" x14ac:dyDescent="0.25">
      <c r="G348">
        <v>346</v>
      </c>
      <c r="H348">
        <v>0.2447006954216131</v>
      </c>
      <c r="I348">
        <f t="shared" si="49"/>
        <v>530.06695875684136</v>
      </c>
      <c r="J348">
        <f t="shared" si="50"/>
        <v>114.01942373184136</v>
      </c>
      <c r="K348">
        <f t="shared" si="47"/>
        <v>0</v>
      </c>
      <c r="L348">
        <f t="shared" si="51"/>
        <v>2.4596790999369804</v>
      </c>
      <c r="M348">
        <f t="shared" si="52"/>
        <v>2.3581963096182075</v>
      </c>
      <c r="N348">
        <f t="shared" si="53"/>
        <v>0.99304693532871846</v>
      </c>
      <c r="O348">
        <f t="shared" si="54"/>
        <v>0.9908180106189417</v>
      </c>
      <c r="P348">
        <f t="shared" si="48"/>
        <v>115.08534330777439</v>
      </c>
      <c r="Q348">
        <f t="shared" si="55"/>
        <v>0.12592316722623087</v>
      </c>
    </row>
    <row r="349" spans="7:17" x14ac:dyDescent="0.25">
      <c r="G349">
        <v>347</v>
      </c>
      <c r="H349">
        <v>-6.2283599166422787E-2</v>
      </c>
      <c r="I349">
        <f t="shared" si="49"/>
        <v>389.95020101101068</v>
      </c>
      <c r="J349">
        <f t="shared" si="50"/>
        <v>0</v>
      </c>
      <c r="K349">
        <f t="shared" si="47"/>
        <v>26.097334013989325</v>
      </c>
      <c r="L349">
        <f t="shared" si="51"/>
        <v>-0.56530960626385751</v>
      </c>
      <c r="M349">
        <f t="shared" si="52"/>
        <v>-0.66679239658263045</v>
      </c>
      <c r="N349">
        <f t="shared" si="53"/>
        <v>0.28593159794245904</v>
      </c>
      <c r="O349">
        <f t="shared" si="54"/>
        <v>0.25245237505937179</v>
      </c>
      <c r="P349">
        <f t="shared" si="48"/>
        <v>6.7042000643282762</v>
      </c>
      <c r="Q349">
        <f t="shared" si="55"/>
        <v>31.861537669610811</v>
      </c>
    </row>
    <row r="350" spans="7:17" x14ac:dyDescent="0.25">
      <c r="G350">
        <v>348</v>
      </c>
      <c r="H350">
        <v>-9.1325498615465572E-2</v>
      </c>
      <c r="I350">
        <f t="shared" si="49"/>
        <v>378.78817423585542</v>
      </c>
      <c r="J350">
        <f t="shared" si="50"/>
        <v>0</v>
      </c>
      <c r="K350">
        <f t="shared" si="47"/>
        <v>37.25936078914458</v>
      </c>
      <c r="L350">
        <f t="shared" si="51"/>
        <v>-0.85148521651085285</v>
      </c>
      <c r="M350">
        <f t="shared" si="52"/>
        <v>-0.95296800682962579</v>
      </c>
      <c r="N350">
        <f t="shared" si="53"/>
        <v>0.19724993603120033</v>
      </c>
      <c r="O350">
        <f t="shared" si="54"/>
        <v>0.17030314046080416</v>
      </c>
      <c r="P350">
        <f t="shared" si="48"/>
        <v>4.0218256820883767</v>
      </c>
      <c r="Q350">
        <f t="shared" si="55"/>
        <v>40.341190062526152</v>
      </c>
    </row>
    <row r="351" spans="7:17" x14ac:dyDescent="0.25">
      <c r="G351">
        <v>349</v>
      </c>
      <c r="H351">
        <v>-3.316997373455377E-2</v>
      </c>
      <c r="I351">
        <f t="shared" si="49"/>
        <v>401.46994214527552</v>
      </c>
      <c r="J351">
        <f t="shared" si="50"/>
        <v>0</v>
      </c>
      <c r="K351">
        <f t="shared" si="47"/>
        <v>14.577592879724477</v>
      </c>
      <c r="L351">
        <f t="shared" si="51"/>
        <v>-0.27842721625054823</v>
      </c>
      <c r="M351">
        <f t="shared" si="52"/>
        <v>-0.37991000656932117</v>
      </c>
      <c r="N351">
        <f t="shared" si="53"/>
        <v>0.39034221480438269</v>
      </c>
      <c r="O351">
        <f t="shared" si="54"/>
        <v>0.35200610955783435</v>
      </c>
      <c r="P351">
        <f t="shared" si="48"/>
        <v>10.590276677924379</v>
      </c>
      <c r="Q351">
        <f t="shared" si="55"/>
        <v>24.227873148942024</v>
      </c>
    </row>
    <row r="352" spans="7:17" x14ac:dyDescent="0.25">
      <c r="G352">
        <v>350</v>
      </c>
      <c r="H352">
        <v>0.12238454464157611</v>
      </c>
      <c r="I352">
        <f t="shared" si="49"/>
        <v>469.03959306451918</v>
      </c>
      <c r="J352">
        <f t="shared" si="50"/>
        <v>52.992058039519179</v>
      </c>
      <c r="K352">
        <f t="shared" si="47"/>
        <v>0</v>
      </c>
      <c r="L352">
        <f t="shared" si="51"/>
        <v>1.254389509496834</v>
      </c>
      <c r="M352">
        <f t="shared" si="52"/>
        <v>1.1529067191780611</v>
      </c>
      <c r="N352">
        <f t="shared" si="53"/>
        <v>0.89514976815329061</v>
      </c>
      <c r="O352">
        <f t="shared" si="54"/>
        <v>0.87552566306124957</v>
      </c>
      <c r="P352">
        <f t="shared" si="48"/>
        <v>56.423379997664767</v>
      </c>
      <c r="Q352">
        <f t="shared" si="55"/>
        <v>2.4913255494387982</v>
      </c>
    </row>
    <row r="353" spans="7:17" x14ac:dyDescent="0.25">
      <c r="G353">
        <v>351</v>
      </c>
      <c r="H353">
        <v>8.8297872662792098E-2</v>
      </c>
      <c r="I353">
        <f t="shared" si="49"/>
        <v>453.32101327096149</v>
      </c>
      <c r="J353">
        <f t="shared" si="50"/>
        <v>37.273478245961485</v>
      </c>
      <c r="K353">
        <f t="shared" si="47"/>
        <v>0</v>
      </c>
      <c r="L353">
        <f t="shared" si="51"/>
        <v>0.91850327822833666</v>
      </c>
      <c r="M353">
        <f t="shared" si="52"/>
        <v>0.81702048790956372</v>
      </c>
      <c r="N353">
        <f t="shared" si="53"/>
        <v>0.82082227826188037</v>
      </c>
      <c r="O353">
        <f t="shared" si="54"/>
        <v>0.79304164008398048</v>
      </c>
      <c r="P353">
        <f t="shared" si="48"/>
        <v>42.898423661565289</v>
      </c>
      <c r="Q353">
        <f t="shared" si="55"/>
        <v>4.6849490068970283</v>
      </c>
    </row>
    <row r="354" spans="7:17" x14ac:dyDescent="0.25">
      <c r="G354">
        <v>352</v>
      </c>
      <c r="H354">
        <v>-0.12089976242527911</v>
      </c>
      <c r="I354">
        <f t="shared" si="49"/>
        <v>367.74982293389928</v>
      </c>
      <c r="J354">
        <f t="shared" si="50"/>
        <v>0</v>
      </c>
      <c r="K354">
        <f t="shared" si="47"/>
        <v>48.29771209110072</v>
      </c>
      <c r="L354">
        <f t="shared" si="51"/>
        <v>-1.1429066852832062</v>
      </c>
      <c r="M354">
        <f t="shared" si="52"/>
        <v>-1.2443894756019791</v>
      </c>
      <c r="N354">
        <f t="shared" si="53"/>
        <v>0.12653866829273458</v>
      </c>
      <c r="O354">
        <f t="shared" si="54"/>
        <v>0.10667812721786372</v>
      </c>
      <c r="P354">
        <f t="shared" si="48"/>
        <v>2.2516780453413503</v>
      </c>
      <c r="Q354">
        <f t="shared" si="55"/>
        <v>49.609393727735267</v>
      </c>
    </row>
    <row r="355" spans="7:17" x14ac:dyDescent="0.25">
      <c r="G355">
        <v>353</v>
      </c>
      <c r="H355">
        <v>-3.8499798893116055E-2</v>
      </c>
      <c r="I355">
        <f t="shared" si="49"/>
        <v>399.3358697155731</v>
      </c>
      <c r="J355">
        <f t="shared" si="50"/>
        <v>0</v>
      </c>
      <c r="K355">
        <f t="shared" si="47"/>
        <v>16.711665309426905</v>
      </c>
      <c r="L355">
        <f t="shared" si="51"/>
        <v>-0.33094671381087809</v>
      </c>
      <c r="M355">
        <f t="shared" si="52"/>
        <v>-0.43242950412965109</v>
      </c>
      <c r="N355">
        <f t="shared" si="53"/>
        <v>0.37034236785941155</v>
      </c>
      <c r="O355">
        <f t="shared" si="54"/>
        <v>0.33271463917469329</v>
      </c>
      <c r="P355">
        <f t="shared" si="48"/>
        <v>9.7786366322477534</v>
      </c>
      <c r="Q355">
        <f t="shared" si="55"/>
        <v>25.550305532967855</v>
      </c>
    </row>
    <row r="356" spans="7:17" x14ac:dyDescent="0.25">
      <c r="G356">
        <v>354</v>
      </c>
      <c r="H356">
        <v>0.13811573032179014</v>
      </c>
      <c r="I356">
        <f t="shared" si="49"/>
        <v>476.47648418516002</v>
      </c>
      <c r="J356">
        <f t="shared" si="50"/>
        <v>60.428949160160016</v>
      </c>
      <c r="K356">
        <f t="shared" si="47"/>
        <v>0</v>
      </c>
      <c r="L356">
        <f t="shared" si="51"/>
        <v>1.4094028435882602</v>
      </c>
      <c r="M356">
        <f t="shared" si="52"/>
        <v>1.3079200532694872</v>
      </c>
      <c r="N356">
        <f t="shared" si="53"/>
        <v>0.9206419581457872</v>
      </c>
      <c r="O356">
        <f t="shared" si="54"/>
        <v>0.904549786468829</v>
      </c>
      <c r="P356">
        <f t="shared" si="48"/>
        <v>63.178807993676742</v>
      </c>
      <c r="Q356">
        <f t="shared" si="55"/>
        <v>1.8098624248099</v>
      </c>
    </row>
    <row r="357" spans="7:17" x14ac:dyDescent="0.25">
      <c r="G357">
        <v>355</v>
      </c>
      <c r="H357">
        <v>-9.958004334165127E-2</v>
      </c>
      <c r="I357">
        <f t="shared" si="49"/>
        <v>375.67431971641344</v>
      </c>
      <c r="J357">
        <f t="shared" si="50"/>
        <v>0</v>
      </c>
      <c r="K357">
        <f t="shared" si="47"/>
        <v>40.373215308586566</v>
      </c>
      <c r="L357">
        <f t="shared" si="51"/>
        <v>-0.93282457168878097</v>
      </c>
      <c r="M357">
        <f t="shared" si="52"/>
        <v>-1.034307362007554</v>
      </c>
      <c r="N357">
        <f t="shared" si="53"/>
        <v>0.17545527612417233</v>
      </c>
      <c r="O357">
        <f t="shared" si="54"/>
        <v>0.15049624812829479</v>
      </c>
      <c r="P357">
        <f t="shared" si="48"/>
        <v>3.4419143670805497</v>
      </c>
      <c r="Q357">
        <f t="shared" si="55"/>
        <v>42.875133266960347</v>
      </c>
    </row>
    <row r="358" spans="7:17" x14ac:dyDescent="0.25">
      <c r="G358">
        <v>356</v>
      </c>
      <c r="H358">
        <v>-0.14652900614865005</v>
      </c>
      <c r="I358">
        <f t="shared" si="49"/>
        <v>358.44442757036688</v>
      </c>
      <c r="J358">
        <f t="shared" si="50"/>
        <v>0</v>
      </c>
      <c r="K358">
        <f t="shared" si="47"/>
        <v>57.603107454633118</v>
      </c>
      <c r="L358">
        <f t="shared" si="51"/>
        <v>-1.3954543698991451</v>
      </c>
      <c r="M358">
        <f t="shared" si="52"/>
        <v>-1.496937160217918</v>
      </c>
      <c r="N358">
        <f t="shared" si="53"/>
        <v>8.1439432801858697E-2</v>
      </c>
      <c r="O358">
        <f t="shared" si="54"/>
        <v>6.7204804940302967E-2</v>
      </c>
      <c r="P358">
        <f t="shared" si="48"/>
        <v>1.294289710360335</v>
      </c>
      <c r="Q358">
        <f t="shared" si="55"/>
        <v>57.957400756286631</v>
      </c>
    </row>
    <row r="359" spans="7:17" x14ac:dyDescent="0.25">
      <c r="G359">
        <v>357</v>
      </c>
      <c r="H359">
        <v>-9.8848907189367674E-2</v>
      </c>
      <c r="I359">
        <f t="shared" si="49"/>
        <v>375.94908922776426</v>
      </c>
      <c r="J359">
        <f t="shared" si="50"/>
        <v>0</v>
      </c>
      <c r="K359">
        <f t="shared" si="47"/>
        <v>40.09844579723574</v>
      </c>
      <c r="L359">
        <f t="shared" si="51"/>
        <v>-0.92562003828969797</v>
      </c>
      <c r="M359">
        <f t="shared" si="52"/>
        <v>-1.0271028286084709</v>
      </c>
      <c r="N359">
        <f t="shared" si="53"/>
        <v>0.17732173799702416</v>
      </c>
      <c r="O359">
        <f t="shared" si="54"/>
        <v>0.15218602344523682</v>
      </c>
      <c r="P359">
        <f t="shared" si="48"/>
        <v>3.4903802961117307</v>
      </c>
      <c r="Q359">
        <f t="shared" si="55"/>
        <v>42.648829684640702</v>
      </c>
    </row>
    <row r="360" spans="7:17" x14ac:dyDescent="0.25">
      <c r="G360">
        <v>358</v>
      </c>
      <c r="H360">
        <v>7.0188161338075705E-2</v>
      </c>
      <c r="I360">
        <f t="shared" si="49"/>
        <v>445.1853898257047</v>
      </c>
      <c r="J360">
        <f t="shared" si="50"/>
        <v>29.137854800704702</v>
      </c>
      <c r="K360">
        <f t="shared" si="47"/>
        <v>0</v>
      </c>
      <c r="L360">
        <f t="shared" si="51"/>
        <v>0.74005221999638382</v>
      </c>
      <c r="M360">
        <f t="shared" si="52"/>
        <v>0.63856942967761088</v>
      </c>
      <c r="N360">
        <f t="shared" si="53"/>
        <v>0.7703658455163982</v>
      </c>
      <c r="O360">
        <f t="shared" si="54"/>
        <v>0.73844846309290446</v>
      </c>
      <c r="P360">
        <f t="shared" si="48"/>
        <v>36.420095335146129</v>
      </c>
      <c r="Q360">
        <f t="shared" si="55"/>
        <v>6.3422441257345952</v>
      </c>
    </row>
    <row r="361" spans="7:17" x14ac:dyDescent="0.25">
      <c r="G361">
        <v>359</v>
      </c>
      <c r="H361">
        <v>-5.9697943876976134E-2</v>
      </c>
      <c r="I361">
        <f t="shared" si="49"/>
        <v>390.95978246321408</v>
      </c>
      <c r="J361">
        <f t="shared" si="50"/>
        <v>0</v>
      </c>
      <c r="K361">
        <f t="shared" si="47"/>
        <v>25.087752561785919</v>
      </c>
      <c r="L361">
        <f t="shared" si="51"/>
        <v>-0.53983084990206709</v>
      </c>
      <c r="M361">
        <f t="shared" si="52"/>
        <v>-0.64131364022084003</v>
      </c>
      <c r="N361">
        <f t="shared" si="53"/>
        <v>0.29465684487799249</v>
      </c>
      <c r="O361">
        <f t="shared" si="54"/>
        <v>0.26065946440297361</v>
      </c>
      <c r="P361">
        <f t="shared" si="48"/>
        <v>6.9972672894373034</v>
      </c>
      <c r="Q361">
        <f t="shared" si="55"/>
        <v>31.14502344251639</v>
      </c>
    </row>
    <row r="362" spans="7:17" x14ac:dyDescent="0.25">
      <c r="G362">
        <v>360</v>
      </c>
      <c r="H362">
        <v>3.9969777500637571E-2</v>
      </c>
      <c r="I362">
        <f t="shared" si="49"/>
        <v>431.93383548835709</v>
      </c>
      <c r="J362">
        <f t="shared" si="50"/>
        <v>15.886300463357088</v>
      </c>
      <c r="K362">
        <f t="shared" si="47"/>
        <v>0</v>
      </c>
      <c r="L362">
        <f t="shared" si="51"/>
        <v>0.44228366492889226</v>
      </c>
      <c r="M362">
        <f t="shared" si="52"/>
        <v>0.34080087461011932</v>
      </c>
      <c r="N362">
        <f t="shared" si="53"/>
        <v>0.67085802500340774</v>
      </c>
      <c r="O362">
        <f t="shared" si="54"/>
        <v>0.63337325400333488</v>
      </c>
      <c r="P362">
        <f t="shared" si="48"/>
        <v>26.848267313149449</v>
      </c>
      <c r="Q362">
        <f t="shared" si="55"/>
        <v>10.021970441085557</v>
      </c>
    </row>
    <row r="363" spans="7:17" x14ac:dyDescent="0.25">
      <c r="G363">
        <v>361</v>
      </c>
      <c r="H363">
        <v>0.13225596296570963</v>
      </c>
      <c r="I363">
        <f t="shared" si="49"/>
        <v>473.69260723861714</v>
      </c>
      <c r="J363">
        <f t="shared" si="50"/>
        <v>57.645072213617141</v>
      </c>
      <c r="K363">
        <f t="shared" si="47"/>
        <v>0</v>
      </c>
      <c r="L363">
        <f t="shared" si="51"/>
        <v>1.3516613552267942</v>
      </c>
      <c r="M363">
        <f t="shared" si="52"/>
        <v>1.2501785649080213</v>
      </c>
      <c r="N363">
        <f t="shared" si="53"/>
        <v>0.911758163537572</v>
      </c>
      <c r="O363">
        <f t="shared" si="54"/>
        <v>0.89438283741047242</v>
      </c>
      <c r="P363">
        <f t="shared" si="48"/>
        <v>60.628043439088344</v>
      </c>
      <c r="Q363">
        <f t="shared" si="55"/>
        <v>2.0429748167644135</v>
      </c>
    </row>
    <row r="364" spans="7:17" x14ac:dyDescent="0.25">
      <c r="G364">
        <v>362</v>
      </c>
      <c r="H364">
        <v>3.0959665846932882E-2</v>
      </c>
      <c r="I364">
        <f t="shared" si="49"/>
        <v>428.05954351545313</v>
      </c>
      <c r="J364">
        <f t="shared" si="50"/>
        <v>12.012008490453127</v>
      </c>
      <c r="K364">
        <f t="shared" si="47"/>
        <v>0</v>
      </c>
      <c r="L364">
        <f t="shared" si="51"/>
        <v>0.35349903824093265</v>
      </c>
      <c r="M364">
        <f t="shared" si="52"/>
        <v>0.25201624792215971</v>
      </c>
      <c r="N364">
        <f t="shared" si="53"/>
        <v>0.63814282517092946</v>
      </c>
      <c r="O364">
        <f t="shared" si="54"/>
        <v>0.59948574748688288</v>
      </c>
      <c r="P364">
        <f t="shared" si="48"/>
        <v>24.31207336550105</v>
      </c>
      <c r="Q364">
        <f t="shared" si="55"/>
        <v>11.360068466341119</v>
      </c>
    </row>
    <row r="365" spans="7:17" x14ac:dyDescent="0.25">
      <c r="G365">
        <v>363</v>
      </c>
      <c r="H365">
        <v>3.927272934454229E-2</v>
      </c>
      <c r="I365">
        <f t="shared" si="49"/>
        <v>431.6328617135685</v>
      </c>
      <c r="J365">
        <f t="shared" si="50"/>
        <v>15.5853266885685</v>
      </c>
      <c r="K365">
        <f t="shared" si="47"/>
        <v>0</v>
      </c>
      <c r="L365">
        <f t="shared" si="51"/>
        <v>0.43541503080969124</v>
      </c>
      <c r="M365">
        <f t="shared" si="52"/>
        <v>0.3339322404909183</v>
      </c>
      <c r="N365">
        <f t="shared" si="53"/>
        <v>0.66836939894886738</v>
      </c>
      <c r="O365">
        <f t="shared" si="54"/>
        <v>0.63078465476186107</v>
      </c>
      <c r="P365">
        <f t="shared" si="48"/>
        <v>26.646730914952968</v>
      </c>
      <c r="Q365">
        <f t="shared" si="55"/>
        <v>10.121407817677664</v>
      </c>
    </row>
    <row r="366" spans="7:17" x14ac:dyDescent="0.25">
      <c r="G366">
        <v>364</v>
      </c>
      <c r="H366">
        <v>-2.0507939211656945E-2</v>
      </c>
      <c r="I366">
        <f t="shared" si="49"/>
        <v>406.58568793832956</v>
      </c>
      <c r="J366">
        <f t="shared" si="50"/>
        <v>0</v>
      </c>
      <c r="K366">
        <f t="shared" si="47"/>
        <v>9.4618470866704456</v>
      </c>
      <c r="L366">
        <f t="shared" si="51"/>
        <v>-0.15365695241445074</v>
      </c>
      <c r="M366">
        <f t="shared" si="52"/>
        <v>-0.25513974273322371</v>
      </c>
      <c r="N366">
        <f t="shared" si="53"/>
        <v>0.43894011429165902</v>
      </c>
      <c r="O366">
        <f t="shared" si="54"/>
        <v>0.39930758469276567</v>
      </c>
      <c r="P366">
        <f t="shared" si="48"/>
        <v>12.711179700372185</v>
      </c>
      <c r="Q366">
        <f t="shared" si="55"/>
        <v>21.233030378335854</v>
      </c>
    </row>
    <row r="367" spans="7:17" x14ac:dyDescent="0.25">
      <c r="G367">
        <v>365</v>
      </c>
      <c r="H367">
        <v>6.59589368067377E-2</v>
      </c>
      <c r="I367">
        <f t="shared" si="49"/>
        <v>443.30657661594228</v>
      </c>
      <c r="J367">
        <f t="shared" si="50"/>
        <v>27.259041590942275</v>
      </c>
      <c r="K367">
        <f t="shared" si="47"/>
        <v>0</v>
      </c>
      <c r="L367">
        <f t="shared" si="51"/>
        <v>0.69837791721013209</v>
      </c>
      <c r="M367">
        <f t="shared" si="52"/>
        <v>0.59689512689135915</v>
      </c>
      <c r="N367">
        <f t="shared" si="53"/>
        <v>0.75752955860327109</v>
      </c>
      <c r="O367">
        <f t="shared" si="54"/>
        <v>0.72471129949795887</v>
      </c>
      <c r="P367">
        <f t="shared" si="48"/>
        <v>34.984711567788906</v>
      </c>
      <c r="Q367">
        <f t="shared" si="55"/>
        <v>6.7856735681398419</v>
      </c>
    </row>
    <row r="368" spans="7:17" x14ac:dyDescent="0.25">
      <c r="G368">
        <v>366</v>
      </c>
      <c r="H368">
        <v>-6.0535173871775982E-2</v>
      </c>
      <c r="I368">
        <f t="shared" si="49"/>
        <v>390.63259619076791</v>
      </c>
      <c r="J368">
        <f t="shared" si="50"/>
        <v>0</v>
      </c>
      <c r="K368">
        <f t="shared" si="47"/>
        <v>25.414938834232089</v>
      </c>
      <c r="L368">
        <f t="shared" si="51"/>
        <v>-0.54808082009080528</v>
      </c>
      <c r="M368">
        <f t="shared" si="52"/>
        <v>-0.64956361040957822</v>
      </c>
      <c r="N368">
        <f t="shared" si="53"/>
        <v>0.29181820482861054</v>
      </c>
      <c r="O368">
        <f t="shared" si="54"/>
        <v>0.25798707256832876</v>
      </c>
      <c r="P368">
        <f t="shared" si="48"/>
        <v>6.9013242792674561</v>
      </c>
      <c r="Q368">
        <f t="shared" si="55"/>
        <v>31.376266704792783</v>
      </c>
    </row>
    <row r="369" spans="7:17" x14ac:dyDescent="0.25">
      <c r="G369">
        <v>367</v>
      </c>
      <c r="H369">
        <v>-4.7210740041000676E-2</v>
      </c>
      <c r="I369">
        <f t="shared" si="49"/>
        <v>395.87238546087684</v>
      </c>
      <c r="J369">
        <f t="shared" si="50"/>
        <v>0</v>
      </c>
      <c r="K369">
        <f t="shared" si="47"/>
        <v>20.17514956412316</v>
      </c>
      <c r="L369">
        <f t="shared" si="51"/>
        <v>-0.41678334798818339</v>
      </c>
      <c r="M369">
        <f t="shared" si="52"/>
        <v>-0.51826613830695634</v>
      </c>
      <c r="N369">
        <f t="shared" si="53"/>
        <v>0.33841844174514446</v>
      </c>
      <c r="O369">
        <f t="shared" si="54"/>
        <v>0.30213629753692783</v>
      </c>
      <c r="P369">
        <f t="shared" si="48"/>
        <v>8.5514610204089934</v>
      </c>
      <c r="Q369">
        <f t="shared" si="55"/>
        <v>27.786614175825378</v>
      </c>
    </row>
    <row r="370" spans="7:17" x14ac:dyDescent="0.25">
      <c r="G370">
        <v>368</v>
      </c>
      <c r="H370">
        <v>-0.16515091455438569</v>
      </c>
      <c r="I370">
        <f t="shared" si="49"/>
        <v>351.83127414579047</v>
      </c>
      <c r="J370">
        <f t="shared" si="50"/>
        <v>0</v>
      </c>
      <c r="K370">
        <f t="shared" si="47"/>
        <v>64.216260879209528</v>
      </c>
      <c r="L370">
        <f t="shared" si="51"/>
        <v>-1.578952560550402</v>
      </c>
      <c r="M370">
        <f t="shared" si="52"/>
        <v>-1.6804353508691749</v>
      </c>
      <c r="N370">
        <f t="shared" si="53"/>
        <v>5.7173469360527612E-2</v>
      </c>
      <c r="O370">
        <f t="shared" si="54"/>
        <v>4.6436321428647315E-2</v>
      </c>
      <c r="P370">
        <f t="shared" si="48"/>
        <v>0.83934748180892527</v>
      </c>
      <c r="Q370">
        <f t="shared" si="55"/>
        <v>64.11561195231161</v>
      </c>
    </row>
    <row r="371" spans="7:17" x14ac:dyDescent="0.25">
      <c r="G371">
        <v>369</v>
      </c>
      <c r="H371">
        <v>0.14505988595668096</v>
      </c>
      <c r="I371">
        <f t="shared" si="49"/>
        <v>479.7967258429299</v>
      </c>
      <c r="J371">
        <f t="shared" si="50"/>
        <v>63.7491908179299</v>
      </c>
      <c r="K371">
        <f t="shared" si="47"/>
        <v>0</v>
      </c>
      <c r="L371">
        <f t="shared" si="51"/>
        <v>1.4778297720662625</v>
      </c>
      <c r="M371">
        <f t="shared" si="52"/>
        <v>1.3763469817474896</v>
      </c>
      <c r="N371">
        <f t="shared" si="53"/>
        <v>0.93027332630775861</v>
      </c>
      <c r="O371">
        <f t="shared" si="54"/>
        <v>0.91564288303912078</v>
      </c>
      <c r="P371">
        <f t="shared" si="48"/>
        <v>66.251832671578256</v>
      </c>
      <c r="Q371">
        <f t="shared" si="55"/>
        <v>1.5626454449416016</v>
      </c>
    </row>
    <row r="372" spans="7:17" x14ac:dyDescent="0.25">
      <c r="G372">
        <v>370</v>
      </c>
      <c r="H372">
        <v>-0.11871905705060437</v>
      </c>
      <c r="I372">
        <f t="shared" si="49"/>
        <v>368.55265199798157</v>
      </c>
      <c r="J372">
        <f t="shared" si="50"/>
        <v>0</v>
      </c>
      <c r="K372">
        <f t="shared" si="47"/>
        <v>47.494883027018432</v>
      </c>
      <c r="L372">
        <f t="shared" si="51"/>
        <v>-1.1214182598287541</v>
      </c>
      <c r="M372">
        <f t="shared" si="52"/>
        <v>-1.222901050147527</v>
      </c>
      <c r="N372">
        <f t="shared" si="53"/>
        <v>0.13105493361021855</v>
      </c>
      <c r="O372">
        <f t="shared" si="54"/>
        <v>0.11068353594307311</v>
      </c>
      <c r="P372">
        <f t="shared" si="48"/>
        <v>2.3550731687883655</v>
      </c>
      <c r="Q372">
        <f t="shared" si="55"/>
        <v>48.909959787099979</v>
      </c>
    </row>
    <row r="373" spans="7:17" x14ac:dyDescent="0.25">
      <c r="G373">
        <v>371</v>
      </c>
      <c r="H373">
        <v>1.0988774887025654E-2</v>
      </c>
      <c r="I373">
        <f t="shared" si="49"/>
        <v>419.59561049782371</v>
      </c>
      <c r="J373">
        <f t="shared" si="50"/>
        <v>3.5480754728237116</v>
      </c>
      <c r="K373">
        <f t="shared" si="47"/>
        <v>0</v>
      </c>
      <c r="L373">
        <f t="shared" si="51"/>
        <v>0.15670812524794825</v>
      </c>
      <c r="M373">
        <f t="shared" si="52"/>
        <v>5.5225334929175279E-2</v>
      </c>
      <c r="N373">
        <f t="shared" si="53"/>
        <v>0.56226255840856143</v>
      </c>
      <c r="O373">
        <f t="shared" si="54"/>
        <v>0.52202052731198234</v>
      </c>
      <c r="P373">
        <f t="shared" si="48"/>
        <v>19.228245255852158</v>
      </c>
      <c r="Q373">
        <f t="shared" si="55"/>
        <v>14.740173374321671</v>
      </c>
    </row>
    <row r="374" spans="7:17" x14ac:dyDescent="0.25">
      <c r="G374">
        <v>372</v>
      </c>
      <c r="H374">
        <v>0.10152821367815168</v>
      </c>
      <c r="I374">
        <f t="shared" si="49"/>
        <v>459.35845550893089</v>
      </c>
      <c r="J374">
        <f t="shared" si="50"/>
        <v>43.310920483930886</v>
      </c>
      <c r="K374">
        <f t="shared" si="47"/>
        <v>0</v>
      </c>
      <c r="L374">
        <f t="shared" si="51"/>
        <v>1.048873570312354</v>
      </c>
      <c r="M374">
        <f t="shared" si="52"/>
        <v>0.94739077999358101</v>
      </c>
      <c r="N374">
        <f t="shared" si="53"/>
        <v>0.85288184441621284</v>
      </c>
      <c r="O374">
        <f t="shared" si="54"/>
        <v>0.82828015621319984</v>
      </c>
      <c r="P374">
        <f t="shared" si="48"/>
        <v>47.953149852259628</v>
      </c>
      <c r="Q374">
        <f t="shared" si="55"/>
        <v>3.7022329596218952</v>
      </c>
    </row>
    <row r="375" spans="7:17" x14ac:dyDescent="0.25">
      <c r="G375">
        <v>373</v>
      </c>
      <c r="H375">
        <v>6.9072591366159619E-2</v>
      </c>
      <c r="I375">
        <f t="shared" si="49"/>
        <v>444.68903128569701</v>
      </c>
      <c r="J375">
        <f t="shared" si="50"/>
        <v>28.641496260697011</v>
      </c>
      <c r="K375">
        <f t="shared" si="47"/>
        <v>0</v>
      </c>
      <c r="L375">
        <f t="shared" si="51"/>
        <v>0.72905951898361188</v>
      </c>
      <c r="M375">
        <f t="shared" si="52"/>
        <v>0.62757672866483893</v>
      </c>
      <c r="N375">
        <f t="shared" si="53"/>
        <v>0.767017372271668</v>
      </c>
      <c r="O375">
        <f t="shared" si="54"/>
        <v>0.73485937127055512</v>
      </c>
      <c r="P375">
        <f t="shared" si="48"/>
        <v>36.038547417552024</v>
      </c>
      <c r="Q375">
        <f t="shared" si="55"/>
        <v>6.4570547481481526</v>
      </c>
    </row>
    <row r="376" spans="7:17" x14ac:dyDescent="0.25">
      <c r="G376">
        <v>374</v>
      </c>
      <c r="H376">
        <v>4.1278059168716519E-2</v>
      </c>
      <c r="I376">
        <f t="shared" si="49"/>
        <v>432.49929641757984</v>
      </c>
      <c r="J376">
        <f t="shared" si="50"/>
        <v>16.45176139257984</v>
      </c>
      <c r="K376">
        <f t="shared" si="47"/>
        <v>0</v>
      </c>
      <c r="L376">
        <f t="shared" si="51"/>
        <v>0.45517532531751242</v>
      </c>
      <c r="M376">
        <f t="shared" si="52"/>
        <v>0.35369253499873943</v>
      </c>
      <c r="N376">
        <f t="shared" si="53"/>
        <v>0.67550844472061256</v>
      </c>
      <c r="O376">
        <f t="shared" si="54"/>
        <v>0.63821534117128587</v>
      </c>
      <c r="P376">
        <f t="shared" si="48"/>
        <v>27.228927685028282</v>
      </c>
      <c r="Q376">
        <f t="shared" si="55"/>
        <v>9.8371698837416375</v>
      </c>
    </row>
    <row r="377" spans="7:17" x14ac:dyDescent="0.25">
      <c r="G377">
        <v>375</v>
      </c>
      <c r="H377">
        <v>6.7784544942067759E-2</v>
      </c>
      <c r="I377">
        <f t="shared" si="49"/>
        <v>444.11661989447822</v>
      </c>
      <c r="J377">
        <f t="shared" si="50"/>
        <v>28.069084869478218</v>
      </c>
      <c r="K377">
        <f t="shared" si="47"/>
        <v>0</v>
      </c>
      <c r="L377">
        <f t="shared" si="51"/>
        <v>0.71636725441297833</v>
      </c>
      <c r="M377">
        <f t="shared" si="52"/>
        <v>0.61488446409420539</v>
      </c>
      <c r="N377">
        <f t="shared" si="53"/>
        <v>0.76311769554240128</v>
      </c>
      <c r="O377">
        <f t="shared" si="54"/>
        <v>0.73068448825773247</v>
      </c>
      <c r="P377">
        <f t="shared" si="48"/>
        <v>35.60061210018165</v>
      </c>
      <c r="Q377">
        <f t="shared" si="55"/>
        <v>6.5915308219966278</v>
      </c>
    </row>
    <row r="378" spans="7:17" x14ac:dyDescent="0.25">
      <c r="G378">
        <v>376</v>
      </c>
      <c r="H378">
        <v>7.0052133504632907E-2</v>
      </c>
      <c r="I378">
        <f t="shared" si="49"/>
        <v>445.12483634021936</v>
      </c>
      <c r="J378">
        <f t="shared" si="50"/>
        <v>29.077301315219358</v>
      </c>
      <c r="K378">
        <f t="shared" si="47"/>
        <v>0</v>
      </c>
      <c r="L378">
        <f t="shared" si="51"/>
        <v>0.73871181702740973</v>
      </c>
      <c r="M378">
        <f t="shared" si="52"/>
        <v>0.63722902670863679</v>
      </c>
      <c r="N378">
        <f t="shared" si="53"/>
        <v>0.76995899569869974</v>
      </c>
      <c r="O378">
        <f t="shared" si="54"/>
        <v>0.73801216344174647</v>
      </c>
      <c r="P378">
        <f t="shared" si="48"/>
        <v>36.373459313874548</v>
      </c>
      <c r="Q378">
        <f t="shared" si="55"/>
        <v>6.3561615899483286</v>
      </c>
    </row>
    <row r="379" spans="7:17" x14ac:dyDescent="0.25">
      <c r="G379">
        <v>377</v>
      </c>
      <c r="H379">
        <v>-0.19122566139280706</v>
      </c>
      <c r="I379">
        <f t="shared" si="49"/>
        <v>342.77593364708838</v>
      </c>
      <c r="J379">
        <f t="shared" si="50"/>
        <v>0</v>
      </c>
      <c r="K379">
        <f t="shared" si="47"/>
        <v>73.271601377911622</v>
      </c>
      <c r="L379">
        <f t="shared" si="51"/>
        <v>-1.8358901827473919</v>
      </c>
      <c r="M379">
        <f t="shared" si="52"/>
        <v>-1.9373729730661648</v>
      </c>
      <c r="N379">
        <f t="shared" si="53"/>
        <v>3.3186949964791088E-2</v>
      </c>
      <c r="O379">
        <f t="shared" si="54"/>
        <v>2.6349883959701628E-2</v>
      </c>
      <c r="P379">
        <f t="shared" si="48"/>
        <v>0.43765228574378412</v>
      </c>
      <c r="Q379">
        <f t="shared" si="55"/>
        <v>72.76925725494857</v>
      </c>
    </row>
    <row r="380" spans="7:17" x14ac:dyDescent="0.25">
      <c r="G380">
        <v>378</v>
      </c>
      <c r="H380">
        <v>-8.2147861311786308E-2</v>
      </c>
      <c r="I380">
        <f t="shared" si="49"/>
        <v>382.28055610769513</v>
      </c>
      <c r="J380">
        <f t="shared" si="50"/>
        <v>0</v>
      </c>
      <c r="K380">
        <f t="shared" si="47"/>
        <v>33.766978917304868</v>
      </c>
      <c r="L380">
        <f t="shared" si="51"/>
        <v>-0.76104981091300783</v>
      </c>
      <c r="M380">
        <f t="shared" si="52"/>
        <v>-0.86253260123178077</v>
      </c>
      <c r="N380">
        <f t="shared" si="53"/>
        <v>0.22331365811623621</v>
      </c>
      <c r="O380">
        <f t="shared" si="54"/>
        <v>0.19419725050177486</v>
      </c>
      <c r="P380">
        <f t="shared" si="48"/>
        <v>4.7557267492750128</v>
      </c>
      <c r="Q380">
        <f t="shared" si="55"/>
        <v>37.582709257873091</v>
      </c>
    </row>
    <row r="381" spans="7:17" x14ac:dyDescent="0.25">
      <c r="G381">
        <v>379</v>
      </c>
      <c r="H381">
        <v>4.4848778855297144E-2</v>
      </c>
      <c r="I381">
        <f t="shared" si="49"/>
        <v>434.04639064584694</v>
      </c>
      <c r="J381">
        <f t="shared" si="50"/>
        <v>17.998855620846939</v>
      </c>
      <c r="K381">
        <f t="shared" si="47"/>
        <v>0</v>
      </c>
      <c r="L381">
        <f t="shared" si="51"/>
        <v>0.49036079543874384</v>
      </c>
      <c r="M381">
        <f t="shared" si="52"/>
        <v>0.38887800511997084</v>
      </c>
      <c r="N381">
        <f t="shared" si="53"/>
        <v>0.68806069318600138</v>
      </c>
      <c r="O381">
        <f t="shared" si="54"/>
        <v>0.65131680328042652</v>
      </c>
      <c r="P381">
        <f t="shared" si="48"/>
        <v>28.283745353493089</v>
      </c>
      <c r="Q381">
        <f t="shared" si="55"/>
        <v>9.3448933239394023</v>
      </c>
    </row>
    <row r="382" spans="7:17" x14ac:dyDescent="0.25">
      <c r="G382">
        <v>380</v>
      </c>
      <c r="H382">
        <v>7.5833750990890181E-3</v>
      </c>
      <c r="I382">
        <f t="shared" si="49"/>
        <v>418.16914990763587</v>
      </c>
      <c r="J382">
        <f t="shared" si="50"/>
        <v>2.1216148826358676</v>
      </c>
      <c r="K382">
        <f t="shared" si="47"/>
        <v>0</v>
      </c>
      <c r="L382">
        <f t="shared" si="51"/>
        <v>0.12315169881110984</v>
      </c>
      <c r="M382">
        <f t="shared" si="52"/>
        <v>2.1668908492336866E-2</v>
      </c>
      <c r="N382">
        <f t="shared" si="53"/>
        <v>0.54900651345613261</v>
      </c>
      <c r="O382">
        <f t="shared" si="54"/>
        <v>0.50864396731208295</v>
      </c>
      <c r="P382">
        <f t="shared" si="48"/>
        <v>18.435641722761005</v>
      </c>
      <c r="Q382">
        <f t="shared" si="55"/>
        <v>15.374030431418333</v>
      </c>
    </row>
    <row r="383" spans="7:17" x14ac:dyDescent="0.25">
      <c r="G383">
        <v>381</v>
      </c>
      <c r="H383">
        <v>-0.1833617160880282</v>
      </c>
      <c r="I383">
        <f t="shared" si="49"/>
        <v>345.48213159109679</v>
      </c>
      <c r="J383">
        <f t="shared" si="50"/>
        <v>0</v>
      </c>
      <c r="K383">
        <f t="shared" si="47"/>
        <v>70.565403433903214</v>
      </c>
      <c r="L383">
        <f t="shared" si="51"/>
        <v>-1.7583997503294713</v>
      </c>
      <c r="M383">
        <f t="shared" si="52"/>
        <v>-1.8598825406482442</v>
      </c>
      <c r="N383">
        <f t="shared" si="53"/>
        <v>3.9339757796987014E-2</v>
      </c>
      <c r="O383">
        <f t="shared" si="54"/>
        <v>3.145107300922316E-2</v>
      </c>
      <c r="P383">
        <f t="shared" si="48"/>
        <v>0.53560587628058443</v>
      </c>
      <c r="Q383">
        <f t="shared" si="55"/>
        <v>70.161012901477022</v>
      </c>
    </row>
    <row r="384" spans="7:17" x14ac:dyDescent="0.25">
      <c r="G384">
        <v>382</v>
      </c>
      <c r="H384">
        <v>0.12578181686496293</v>
      </c>
      <c r="I384">
        <f t="shared" si="49"/>
        <v>470.635758013957</v>
      </c>
      <c r="J384">
        <f t="shared" si="50"/>
        <v>54.588222988957</v>
      </c>
      <c r="K384">
        <f t="shared" si="47"/>
        <v>0</v>
      </c>
      <c r="L384">
        <f t="shared" si="51"/>
        <v>1.2878658478268661</v>
      </c>
      <c r="M384">
        <f t="shared" si="52"/>
        <v>1.1863830575080931</v>
      </c>
      <c r="N384">
        <f t="shared" si="53"/>
        <v>0.90110366715612222</v>
      </c>
      <c r="O384">
        <f t="shared" si="54"/>
        <v>0.88226447028557631</v>
      </c>
      <c r="P384">
        <f t="shared" si="48"/>
        <v>57.856974772324634</v>
      </c>
      <c r="Q384">
        <f t="shared" si="55"/>
        <v>2.3287553746608722</v>
      </c>
    </row>
    <row r="385" spans="7:17" x14ac:dyDescent="0.25">
      <c r="G385">
        <v>383</v>
      </c>
      <c r="H385">
        <v>2.0082767788955458E-2</v>
      </c>
      <c r="I385">
        <f t="shared" si="49"/>
        <v>423.42881314285017</v>
      </c>
      <c r="J385">
        <f t="shared" si="50"/>
        <v>7.3812781178501723</v>
      </c>
      <c r="K385">
        <f t="shared" si="47"/>
        <v>0</v>
      </c>
      <c r="L385">
        <f t="shared" si="51"/>
        <v>0.24631930832011001</v>
      </c>
      <c r="M385">
        <f t="shared" si="52"/>
        <v>0.14483651800133704</v>
      </c>
      <c r="N385">
        <f t="shared" si="53"/>
        <v>0.59728246777946503</v>
      </c>
      <c r="O385">
        <f t="shared" si="54"/>
        <v>0.55758002549170926</v>
      </c>
      <c r="P385">
        <f t="shared" si="48"/>
        <v>21.450934479418095</v>
      </c>
      <c r="Q385">
        <f t="shared" si="55"/>
        <v>13.129659952861147</v>
      </c>
    </row>
    <row r="386" spans="7:17" x14ac:dyDescent="0.25">
      <c r="G386">
        <v>384</v>
      </c>
      <c r="H386">
        <v>-0.10321232877280573</v>
      </c>
      <c r="I386">
        <f t="shared" si="49"/>
        <v>374.31223858931651</v>
      </c>
      <c r="J386">
        <f t="shared" si="50"/>
        <v>0</v>
      </c>
      <c r="K386">
        <f t="shared" si="47"/>
        <v>41.735296435683495</v>
      </c>
      <c r="L386">
        <f t="shared" si="51"/>
        <v>-0.9686167037315121</v>
      </c>
      <c r="M386">
        <f t="shared" si="52"/>
        <v>-1.070099494050285</v>
      </c>
      <c r="N386">
        <f t="shared" si="53"/>
        <v>0.1663682330347748</v>
      </c>
      <c r="O386">
        <f t="shared" si="54"/>
        <v>0.14228726342333292</v>
      </c>
      <c r="P386">
        <f t="shared" si="48"/>
        <v>3.2091500412877778</v>
      </c>
      <c r="Q386">
        <f t="shared" si="55"/>
        <v>44.004450068264418</v>
      </c>
    </row>
    <row r="387" spans="7:17" x14ac:dyDescent="0.25">
      <c r="G387">
        <v>385</v>
      </c>
      <c r="H387">
        <v>-3.5888614912694905E-2</v>
      </c>
      <c r="I387">
        <f t="shared" si="49"/>
        <v>400.3799717193466</v>
      </c>
      <c r="J387">
        <f t="shared" si="50"/>
        <v>0</v>
      </c>
      <c r="K387">
        <f t="shared" ref="K387:K450" si="56">MAX(0,$B$36-I387)</f>
        <v>15.667563305653402</v>
      </c>
      <c r="L387">
        <f t="shared" si="51"/>
        <v>-0.30521640059994987</v>
      </c>
      <c r="M387">
        <f t="shared" si="52"/>
        <v>-0.40669919091872286</v>
      </c>
      <c r="N387">
        <f t="shared" si="53"/>
        <v>0.38010067106401646</v>
      </c>
      <c r="O387">
        <f t="shared" si="54"/>
        <v>0.34211446740682561</v>
      </c>
      <c r="P387">
        <f t="shared" ref="P387:P450" si="57">I387*N387-$B$36*EXP(-$B$8*19*($B$44-$B$45))*O387</f>
        <v>10.170401440844131</v>
      </c>
      <c r="Q387">
        <f t="shared" si="55"/>
        <v>24.897968337790758</v>
      </c>
    </row>
    <row r="388" spans="7:17" x14ac:dyDescent="0.25">
      <c r="G388">
        <v>386</v>
      </c>
      <c r="H388">
        <v>-0.17807324463372876</v>
      </c>
      <c r="I388">
        <f t="shared" ref="I388:I451" si="58">$B$34*EXP(H388)</f>
        <v>347.31404371992289</v>
      </c>
      <c r="J388">
        <f t="shared" ref="J388:J451" si="59">MAX(I388-$B$36,0)</f>
        <v>0</v>
      </c>
      <c r="K388">
        <f t="shared" si="56"/>
        <v>68.733491305077109</v>
      </c>
      <c r="L388">
        <f t="shared" ref="L388:L451" si="60">(LN(I388/$B$36)+$B$43*($B$44-$B$45))/$B$46</f>
        <v>-1.7062877475190701</v>
      </c>
      <c r="M388">
        <f t="shared" ref="M388:M451" si="61">L388-$B$46</f>
        <v>-1.807770537837843</v>
      </c>
      <c r="N388">
        <f t="shared" ref="N388:N451" si="62">_xlfn.NORM.S.DIST(L388,TRUE)</f>
        <v>4.3977259097072965E-2</v>
      </c>
      <c r="O388">
        <f t="shared" ref="O388:O451" si="63">_xlfn.NORM.S.DIST(M388,TRUE)</f>
        <v>3.5321110495357376E-2</v>
      </c>
      <c r="P388">
        <f t="shared" si="57"/>
        <v>0.61186044980125587</v>
      </c>
      <c r="Q388">
        <f t="shared" ref="Q388:Q451" si="64">-I388*_xlfn.NORM.S.DIST(-L388,TRUE)+$B$36*EXP(-$B$8*19*($B$44-$B$45))*_xlfn.NORM.S.DIST(-M388,TRUE)</f>
        <v>68.405355346171575</v>
      </c>
    </row>
    <row r="389" spans="7:17" x14ac:dyDescent="0.25">
      <c r="G389">
        <v>387</v>
      </c>
      <c r="H389">
        <v>9.329578240008618E-2</v>
      </c>
      <c r="I389">
        <f t="shared" si="58"/>
        <v>455.59234199731009</v>
      </c>
      <c r="J389">
        <f t="shared" si="59"/>
        <v>39.544806972310084</v>
      </c>
      <c r="K389">
        <f t="shared" si="56"/>
        <v>0</v>
      </c>
      <c r="L389">
        <f t="shared" si="60"/>
        <v>0.9677521185646607</v>
      </c>
      <c r="M389">
        <f t="shared" si="61"/>
        <v>0.86626932824588776</v>
      </c>
      <c r="N389">
        <f t="shared" si="62"/>
        <v>0.83341590897175188</v>
      </c>
      <c r="O389">
        <f t="shared" si="63"/>
        <v>0.8068287588937606</v>
      </c>
      <c r="P389">
        <f t="shared" si="57"/>
        <v>44.777205637029795</v>
      </c>
      <c r="Q389">
        <f t="shared" si="64"/>
        <v>4.292402256012906</v>
      </c>
    </row>
    <row r="390" spans="7:17" x14ac:dyDescent="0.25">
      <c r="G390">
        <v>388</v>
      </c>
      <c r="H390">
        <v>-8.6469579691380138E-2</v>
      </c>
      <c r="I390">
        <f t="shared" si="58"/>
        <v>380.6320120396573</v>
      </c>
      <c r="J390">
        <f t="shared" si="59"/>
        <v>0</v>
      </c>
      <c r="K390">
        <f t="shared" si="56"/>
        <v>35.415522985342704</v>
      </c>
      <c r="L390">
        <f t="shared" si="60"/>
        <v>-0.80363553767533613</v>
      </c>
      <c r="M390">
        <f t="shared" si="61"/>
        <v>-0.90511832799410907</v>
      </c>
      <c r="N390">
        <f t="shared" si="62"/>
        <v>0.21080374641718069</v>
      </c>
      <c r="O390">
        <f t="shared" si="63"/>
        <v>0.182701351697793</v>
      </c>
      <c r="P390">
        <f t="shared" si="57"/>
        <v>4.3979457391286161</v>
      </c>
      <c r="Q390">
        <f t="shared" si="64"/>
        <v>38.873472315764502</v>
      </c>
    </row>
    <row r="391" spans="7:17" x14ac:dyDescent="0.25">
      <c r="G391">
        <v>389</v>
      </c>
      <c r="H391">
        <v>-1.9034600187912365E-2</v>
      </c>
      <c r="I391">
        <f t="shared" si="58"/>
        <v>407.18516800911397</v>
      </c>
      <c r="J391">
        <f t="shared" si="59"/>
        <v>0</v>
      </c>
      <c r="K391">
        <f t="shared" si="56"/>
        <v>8.8623670158860364</v>
      </c>
      <c r="L391">
        <f t="shared" si="60"/>
        <v>-0.13913883541040878</v>
      </c>
      <c r="M391">
        <f t="shared" si="61"/>
        <v>-0.24062162572918175</v>
      </c>
      <c r="N391">
        <f t="shared" si="62"/>
        <v>0.44467022023117658</v>
      </c>
      <c r="O391">
        <f t="shared" si="63"/>
        <v>0.40492419382967654</v>
      </c>
      <c r="P391">
        <f t="shared" si="57"/>
        <v>12.976032906657508</v>
      </c>
      <c r="Q391">
        <f t="shared" si="64"/>
        <v>20.898403513836683</v>
      </c>
    </row>
    <row r="392" spans="7:17" x14ac:dyDescent="0.25">
      <c r="G392">
        <v>390</v>
      </c>
      <c r="H392">
        <v>2.1559775208379817E-2</v>
      </c>
      <c r="I392">
        <f t="shared" si="58"/>
        <v>424.05468273469512</v>
      </c>
      <c r="J392">
        <f t="shared" si="59"/>
        <v>8.0071477096951185</v>
      </c>
      <c r="K392">
        <f t="shared" si="56"/>
        <v>0</v>
      </c>
      <c r="L392">
        <f t="shared" si="60"/>
        <v>0.26087357328252403</v>
      </c>
      <c r="M392">
        <f t="shared" si="61"/>
        <v>0.15939078296375106</v>
      </c>
      <c r="N392">
        <f t="shared" si="62"/>
        <v>0.60290499758618621</v>
      </c>
      <c r="O392">
        <f t="shared" si="63"/>
        <v>0.56331949989539543</v>
      </c>
      <c r="P392">
        <f t="shared" si="57"/>
        <v>21.826516414433485</v>
      </c>
      <c r="Q392">
        <f t="shared" si="64"/>
        <v>12.87937229603159</v>
      </c>
    </row>
    <row r="393" spans="7:17" x14ac:dyDescent="0.25">
      <c r="G393">
        <v>391</v>
      </c>
      <c r="H393">
        <v>0.12873666266493911</v>
      </c>
      <c r="I393">
        <f t="shared" si="58"/>
        <v>472.02847071915926</v>
      </c>
      <c r="J393">
        <f t="shared" si="59"/>
        <v>55.980935694159257</v>
      </c>
      <c r="K393">
        <f t="shared" si="56"/>
        <v>0</v>
      </c>
      <c r="L393">
        <f t="shared" si="60"/>
        <v>1.3169825659491645</v>
      </c>
      <c r="M393">
        <f t="shared" si="61"/>
        <v>1.2154997756303916</v>
      </c>
      <c r="N393">
        <f t="shared" si="62"/>
        <v>0.90607776576125065</v>
      </c>
      <c r="O393">
        <f t="shared" si="63"/>
        <v>0.88791223284750898</v>
      </c>
      <c r="P393">
        <f t="shared" si="57"/>
        <v>59.115440640289307</v>
      </c>
      <c r="Q393">
        <f t="shared" si="64"/>
        <v>2.1945085374232534</v>
      </c>
    </row>
    <row r="394" spans="7:17" x14ac:dyDescent="0.25">
      <c r="G394">
        <v>392</v>
      </c>
      <c r="H394">
        <v>-0.1305604012077668</v>
      </c>
      <c r="I394">
        <f t="shared" si="58"/>
        <v>364.21423027143084</v>
      </c>
      <c r="J394">
        <f t="shared" si="59"/>
        <v>0</v>
      </c>
      <c r="K394">
        <f t="shared" si="56"/>
        <v>51.833304753569166</v>
      </c>
      <c r="L394">
        <f t="shared" si="60"/>
        <v>-1.2381015331203831</v>
      </c>
      <c r="M394">
        <f t="shared" si="61"/>
        <v>-1.339584323439156</v>
      </c>
      <c r="N394">
        <f t="shared" si="62"/>
        <v>0.10783920774939426</v>
      </c>
      <c r="O394">
        <f t="shared" si="63"/>
        <v>9.0190261610862799E-2</v>
      </c>
      <c r="P394">
        <f t="shared" si="57"/>
        <v>1.8379165390817391</v>
      </c>
      <c r="Q394">
        <f t="shared" si="64"/>
        <v>52.731224883944094</v>
      </c>
    </row>
    <row r="395" spans="7:17" x14ac:dyDescent="0.25">
      <c r="G395">
        <v>393</v>
      </c>
      <c r="H395">
        <v>9.0542544406556624E-2</v>
      </c>
      <c r="I395">
        <f t="shared" si="58"/>
        <v>454.33971303586338</v>
      </c>
      <c r="J395">
        <f t="shared" si="59"/>
        <v>38.292178010863381</v>
      </c>
      <c r="K395">
        <f t="shared" si="56"/>
        <v>0</v>
      </c>
      <c r="L395">
        <f t="shared" si="60"/>
        <v>0.9406220210882188</v>
      </c>
      <c r="M395">
        <f t="shared" si="61"/>
        <v>0.83913923076944585</v>
      </c>
      <c r="N395">
        <f t="shared" si="62"/>
        <v>0.82655070357509342</v>
      </c>
      <c r="O395">
        <f t="shared" si="63"/>
        <v>0.79930440818237525</v>
      </c>
      <c r="P395">
        <f t="shared" si="57"/>
        <v>43.737523986160227</v>
      </c>
      <c r="Q395">
        <f t="shared" si="64"/>
        <v>4.5053495665899987</v>
      </c>
    </row>
    <row r="396" spans="7:17" x14ac:dyDescent="0.25">
      <c r="G396">
        <v>394</v>
      </c>
      <c r="H396">
        <v>-2.6582901720466401E-2</v>
      </c>
      <c r="I396">
        <f t="shared" si="58"/>
        <v>404.12318251480895</v>
      </c>
      <c r="J396">
        <f t="shared" si="59"/>
        <v>0</v>
      </c>
      <c r="K396">
        <f t="shared" si="56"/>
        <v>11.924352510191056</v>
      </c>
      <c r="L396">
        <f t="shared" si="60"/>
        <v>-0.21351894960359896</v>
      </c>
      <c r="M396">
        <f t="shared" si="61"/>
        <v>-0.3150017399223719</v>
      </c>
      <c r="N396">
        <f t="shared" si="62"/>
        <v>0.41546110512338108</v>
      </c>
      <c r="O396">
        <f t="shared" si="63"/>
        <v>0.3763801664012757</v>
      </c>
      <c r="P396">
        <f t="shared" si="57"/>
        <v>11.659219554755964</v>
      </c>
      <c r="Q396">
        <f t="shared" si="64"/>
        <v>22.643575656240216</v>
      </c>
    </row>
    <row r="397" spans="7:17" x14ac:dyDescent="0.25">
      <c r="G397">
        <v>395</v>
      </c>
      <c r="H397">
        <v>4.4600196260685232E-2</v>
      </c>
      <c r="I397">
        <f t="shared" si="58"/>
        <v>433.9385076773479</v>
      </c>
      <c r="J397">
        <f t="shared" si="59"/>
        <v>17.890972652347898</v>
      </c>
      <c r="K397">
        <f t="shared" si="56"/>
        <v>0</v>
      </c>
      <c r="L397">
        <f t="shared" si="60"/>
        <v>0.48791129051449911</v>
      </c>
      <c r="M397">
        <f t="shared" si="61"/>
        <v>0.38642850019572617</v>
      </c>
      <c r="N397">
        <f t="shared" si="62"/>
        <v>0.68719366155991835</v>
      </c>
      <c r="O397">
        <f t="shared" si="63"/>
        <v>0.65041032692761991</v>
      </c>
      <c r="P397">
        <f t="shared" si="57"/>
        <v>28.209562081100557</v>
      </c>
      <c r="Q397">
        <f t="shared" si="64"/>
        <v>9.3785930200458552</v>
      </c>
    </row>
    <row r="398" spans="7:17" x14ac:dyDescent="0.25">
      <c r="G398">
        <v>396</v>
      </c>
      <c r="H398">
        <v>-9.8311202174759527E-2</v>
      </c>
      <c r="I398">
        <f t="shared" si="58"/>
        <v>376.15129329647834</v>
      </c>
      <c r="J398">
        <f t="shared" si="59"/>
        <v>0</v>
      </c>
      <c r="K398">
        <f t="shared" si="56"/>
        <v>39.896241728521659</v>
      </c>
      <c r="L398">
        <f t="shared" si="60"/>
        <v>-0.92032155356219858</v>
      </c>
      <c r="M398">
        <f t="shared" si="61"/>
        <v>-1.0218043438809716</v>
      </c>
      <c r="N398">
        <f t="shared" si="62"/>
        <v>0.17870237450109755</v>
      </c>
      <c r="O398">
        <f t="shared" si="63"/>
        <v>0.15343675650687058</v>
      </c>
      <c r="P398">
        <f t="shared" si="57"/>
        <v>3.5263749569049097</v>
      </c>
      <c r="Q398">
        <f t="shared" si="64"/>
        <v>42.482620276719786</v>
      </c>
    </row>
    <row r="399" spans="7:17" x14ac:dyDescent="0.25">
      <c r="G399">
        <v>397</v>
      </c>
      <c r="H399">
        <v>2.0449084272493812E-2</v>
      </c>
      <c r="I399">
        <f t="shared" si="58"/>
        <v>423.58395050966209</v>
      </c>
      <c r="J399">
        <f t="shared" si="59"/>
        <v>7.5364154846620863</v>
      </c>
      <c r="K399">
        <f t="shared" si="56"/>
        <v>0</v>
      </c>
      <c r="L399">
        <f t="shared" si="60"/>
        <v>0.24992894974195051</v>
      </c>
      <c r="M399">
        <f t="shared" si="61"/>
        <v>0.14844615942317754</v>
      </c>
      <c r="N399">
        <f t="shared" si="62"/>
        <v>0.59867885256947273</v>
      </c>
      <c r="O399">
        <f t="shared" si="63"/>
        <v>0.55900466318738451</v>
      </c>
      <c r="P399">
        <f t="shared" si="57"/>
        <v>21.543703647223623</v>
      </c>
      <c r="Q399">
        <f t="shared" si="64"/>
        <v>13.067291753854732</v>
      </c>
    </row>
    <row r="400" spans="7:17" x14ac:dyDescent="0.25">
      <c r="G400">
        <v>398</v>
      </c>
      <c r="H400">
        <v>2.1780941868329906E-2</v>
      </c>
      <c r="I400">
        <f t="shared" si="58"/>
        <v>424.14847986452833</v>
      </c>
      <c r="J400">
        <f t="shared" si="59"/>
        <v>8.1009448395283243</v>
      </c>
      <c r="K400">
        <f t="shared" si="56"/>
        <v>0</v>
      </c>
      <c r="L400">
        <f t="shared" si="60"/>
        <v>0.26305292467062846</v>
      </c>
      <c r="M400">
        <f t="shared" si="61"/>
        <v>0.16157013435185549</v>
      </c>
      <c r="N400">
        <f t="shared" si="62"/>
        <v>0.60374510645879764</v>
      </c>
      <c r="O400">
        <f t="shared" si="63"/>
        <v>0.56417781120750665</v>
      </c>
      <c r="P400">
        <f t="shared" si="57"/>
        <v>21.883106577871018</v>
      </c>
      <c r="Q400">
        <f t="shared" si="64"/>
        <v>12.842165329635861</v>
      </c>
    </row>
    <row r="401" spans="7:17" x14ac:dyDescent="0.25">
      <c r="G401">
        <v>399</v>
      </c>
      <c r="H401">
        <v>1.1195333379310446E-2</v>
      </c>
      <c r="I401">
        <f t="shared" si="58"/>
        <v>419.68229048643309</v>
      </c>
      <c r="J401">
        <f t="shared" si="59"/>
        <v>3.6347554614330875</v>
      </c>
      <c r="K401">
        <f t="shared" si="56"/>
        <v>0</v>
      </c>
      <c r="L401">
        <f t="shared" si="60"/>
        <v>0.15874352939515071</v>
      </c>
      <c r="M401">
        <f t="shared" si="61"/>
        <v>5.7260739076377742E-2</v>
      </c>
      <c r="N401">
        <f t="shared" si="62"/>
        <v>0.56306452925526373</v>
      </c>
      <c r="O401">
        <f t="shared" si="63"/>
        <v>0.52283125265438624</v>
      </c>
      <c r="P401">
        <f t="shared" si="57"/>
        <v>19.27701692847873</v>
      </c>
      <c r="Q401">
        <f t="shared" si="64"/>
        <v>14.702265058338838</v>
      </c>
    </row>
    <row r="402" spans="7:17" x14ac:dyDescent="0.25">
      <c r="G402">
        <v>400</v>
      </c>
      <c r="H402">
        <v>0.11387640760110807</v>
      </c>
      <c r="I402">
        <f t="shared" si="58"/>
        <v>465.06586839726992</v>
      </c>
      <c r="J402">
        <f t="shared" si="59"/>
        <v>49.018333372269922</v>
      </c>
      <c r="K402">
        <f t="shared" si="56"/>
        <v>0</v>
      </c>
      <c r="L402">
        <f t="shared" si="60"/>
        <v>1.1705512841805752</v>
      </c>
      <c r="M402">
        <f t="shared" si="61"/>
        <v>1.0690684938618022</v>
      </c>
      <c r="N402">
        <f t="shared" si="62"/>
        <v>0.87911040565036092</v>
      </c>
      <c r="O402">
        <f t="shared" si="63"/>
        <v>0.85748059645084662</v>
      </c>
      <c r="P402">
        <f t="shared" si="57"/>
        <v>52.897584416919415</v>
      </c>
      <c r="Q402">
        <f t="shared" si="64"/>
        <v>2.9392546359426461</v>
      </c>
    </row>
    <row r="403" spans="7:17" x14ac:dyDescent="0.25">
      <c r="G403">
        <v>401</v>
      </c>
      <c r="H403">
        <v>-0.16410678021937275</v>
      </c>
      <c r="I403">
        <f t="shared" si="58"/>
        <v>352.1988251121569</v>
      </c>
      <c r="J403">
        <f t="shared" si="59"/>
        <v>0</v>
      </c>
      <c r="K403">
        <f t="shared" si="56"/>
        <v>63.848709912843105</v>
      </c>
      <c r="L403">
        <f t="shared" si="60"/>
        <v>-1.5686637782678767</v>
      </c>
      <c r="M403">
        <f t="shared" si="61"/>
        <v>-1.6701465685866497</v>
      </c>
      <c r="N403">
        <f t="shared" si="62"/>
        <v>5.836315143464544E-2</v>
      </c>
      <c r="O403">
        <f t="shared" si="63"/>
        <v>4.7445184210926583E-2</v>
      </c>
      <c r="P403">
        <f t="shared" si="57"/>
        <v>0.86057972813066641</v>
      </c>
      <c r="Q403">
        <f t="shared" si="64"/>
        <v>63.769293232266932</v>
      </c>
    </row>
    <row r="404" spans="7:17" x14ac:dyDescent="0.25">
      <c r="G404">
        <v>402</v>
      </c>
      <c r="H404">
        <v>9.7756159234346995E-2</v>
      </c>
      <c r="I404">
        <f t="shared" si="58"/>
        <v>457.6289942671313</v>
      </c>
      <c r="J404">
        <f t="shared" si="59"/>
        <v>41.581459242131302</v>
      </c>
      <c r="K404">
        <f t="shared" si="56"/>
        <v>0</v>
      </c>
      <c r="L404">
        <f t="shared" si="60"/>
        <v>1.0117041701415843</v>
      </c>
      <c r="M404">
        <f t="shared" si="61"/>
        <v>0.91022137982281137</v>
      </c>
      <c r="N404">
        <f t="shared" si="62"/>
        <v>0.84416023948084629</v>
      </c>
      <c r="O404">
        <f t="shared" si="63"/>
        <v>0.8186471144401537</v>
      </c>
      <c r="P404">
        <f t="shared" si="57"/>
        <v>46.48561272333734</v>
      </c>
      <c r="Q404">
        <f t="shared" si="64"/>
        <v>3.9641570724991624</v>
      </c>
    </row>
    <row r="405" spans="7:17" x14ac:dyDescent="0.25">
      <c r="G405">
        <v>403</v>
      </c>
      <c r="H405">
        <v>0.16617563693238679</v>
      </c>
      <c r="I405">
        <f t="shared" si="58"/>
        <v>490.03571556379973</v>
      </c>
      <c r="J405">
        <f t="shared" si="59"/>
        <v>73.988180538799725</v>
      </c>
      <c r="K405">
        <f t="shared" si="56"/>
        <v>0</v>
      </c>
      <c r="L405">
        <f t="shared" si="60"/>
        <v>1.6859020068696027</v>
      </c>
      <c r="M405">
        <f t="shared" si="61"/>
        <v>1.5844192165508297</v>
      </c>
      <c r="N405">
        <f t="shared" si="62"/>
        <v>0.95409266232635881</v>
      </c>
      <c r="O405">
        <f t="shared" si="63"/>
        <v>0.94345082412407999</v>
      </c>
      <c r="P405">
        <f t="shared" si="57"/>
        <v>75.905931089607805</v>
      </c>
      <c r="Q405">
        <f t="shared" si="64"/>
        <v>0.97775414210128275</v>
      </c>
    </row>
    <row r="406" spans="7:17" x14ac:dyDescent="0.25">
      <c r="G406">
        <v>404</v>
      </c>
      <c r="H406">
        <v>0.14070028908722154</v>
      </c>
      <c r="I406">
        <f t="shared" si="58"/>
        <v>477.70955844892563</v>
      </c>
      <c r="J406">
        <f t="shared" si="59"/>
        <v>61.662023423925632</v>
      </c>
      <c r="K406">
        <f t="shared" si="56"/>
        <v>0</v>
      </c>
      <c r="L406">
        <f t="shared" si="60"/>
        <v>1.434870794925752</v>
      </c>
      <c r="M406">
        <f t="shared" si="61"/>
        <v>1.333388004606979</v>
      </c>
      <c r="N406">
        <f t="shared" si="62"/>
        <v>0.92433804030748101</v>
      </c>
      <c r="O406">
        <f t="shared" si="63"/>
        <v>0.90879774658699719</v>
      </c>
      <c r="P406">
        <f t="shared" si="57"/>
        <v>64.316321407069836</v>
      </c>
      <c r="Q406">
        <f t="shared" si="64"/>
        <v>1.7143015744373713</v>
      </c>
    </row>
    <row r="407" spans="7:17" x14ac:dyDescent="0.25">
      <c r="G407">
        <v>405</v>
      </c>
      <c r="H407">
        <v>2.171219374949418E-2</v>
      </c>
      <c r="I407">
        <f t="shared" si="58"/>
        <v>424.11932145673495</v>
      </c>
      <c r="J407">
        <f t="shared" si="59"/>
        <v>8.0717864317349495</v>
      </c>
      <c r="K407">
        <f t="shared" si="56"/>
        <v>0</v>
      </c>
      <c r="L407">
        <f t="shared" si="60"/>
        <v>0.26237548844110015</v>
      </c>
      <c r="M407">
        <f t="shared" si="61"/>
        <v>0.16089269812232718</v>
      </c>
      <c r="N407">
        <f t="shared" si="62"/>
        <v>0.60348401585345268</v>
      </c>
      <c r="O407">
        <f t="shared" si="63"/>
        <v>0.56391104328254105</v>
      </c>
      <c r="P407">
        <f t="shared" si="57"/>
        <v>21.865506138190227</v>
      </c>
      <c r="Q407">
        <f t="shared" si="64"/>
        <v>12.853723297748502</v>
      </c>
    </row>
    <row r="408" spans="7:17" x14ac:dyDescent="0.25">
      <c r="G408">
        <v>406</v>
      </c>
      <c r="H408">
        <v>0.10324844973536473</v>
      </c>
      <c r="I408">
        <f t="shared" si="58"/>
        <v>460.14934054672949</v>
      </c>
      <c r="J408">
        <f t="shared" si="59"/>
        <v>44.101805521729489</v>
      </c>
      <c r="K408">
        <f t="shared" si="56"/>
        <v>0</v>
      </c>
      <c r="L408">
        <f t="shared" si="60"/>
        <v>1.0658245829107407</v>
      </c>
      <c r="M408">
        <f t="shared" si="61"/>
        <v>0.96434179259196773</v>
      </c>
      <c r="N408">
        <f t="shared" si="62"/>
        <v>0.8567485269644074</v>
      </c>
      <c r="O408">
        <f t="shared" si="63"/>
        <v>0.83256270278898792</v>
      </c>
      <c r="P408">
        <f t="shared" si="57"/>
        <v>48.629215398588713</v>
      </c>
      <c r="Q408">
        <f t="shared" si="64"/>
        <v>3.5874134681524055</v>
      </c>
    </row>
    <row r="409" spans="7:17" x14ac:dyDescent="0.25">
      <c r="G409">
        <v>407</v>
      </c>
      <c r="H409">
        <v>-7.74770640075928E-2</v>
      </c>
      <c r="I409">
        <f t="shared" si="58"/>
        <v>384.07028758129712</v>
      </c>
      <c r="J409">
        <f t="shared" si="59"/>
        <v>0</v>
      </c>
      <c r="K409">
        <f t="shared" si="56"/>
        <v>31.977247443702879</v>
      </c>
      <c r="L409">
        <f t="shared" si="60"/>
        <v>-0.71502429969557224</v>
      </c>
      <c r="M409">
        <f t="shared" si="61"/>
        <v>-0.81650709001434518</v>
      </c>
      <c r="N409">
        <f t="shared" si="62"/>
        <v>0.23729701412797741</v>
      </c>
      <c r="O409">
        <f t="shared" si="63"/>
        <v>0.20710508506303107</v>
      </c>
      <c r="P409">
        <f t="shared" si="57"/>
        <v>5.1678503628825467</v>
      </c>
      <c r="Q409">
        <f t="shared" si="64"/>
        <v>36.20510139787865</v>
      </c>
    </row>
    <row r="410" spans="7:17" x14ac:dyDescent="0.25">
      <c r="G410">
        <v>408</v>
      </c>
      <c r="H410">
        <v>1.1834521390857278E-2</v>
      </c>
      <c r="I410">
        <f t="shared" si="58"/>
        <v>419.95063212641395</v>
      </c>
      <c r="J410">
        <f t="shared" si="59"/>
        <v>3.9030971014139482</v>
      </c>
      <c r="K410">
        <f t="shared" si="56"/>
        <v>0</v>
      </c>
      <c r="L410">
        <f t="shared" si="60"/>
        <v>0.16504201615866079</v>
      </c>
      <c r="M410">
        <f t="shared" si="61"/>
        <v>6.3559225839887823E-2</v>
      </c>
      <c r="N410">
        <f t="shared" si="62"/>
        <v>0.56554454430971646</v>
      </c>
      <c r="O410">
        <f t="shared" si="63"/>
        <v>0.52533940043609295</v>
      </c>
      <c r="P410">
        <f t="shared" si="57"/>
        <v>19.428443425324389</v>
      </c>
      <c r="Q410">
        <f t="shared" si="64"/>
        <v>14.585349915203608</v>
      </c>
    </row>
    <row r="411" spans="7:17" x14ac:dyDescent="0.25">
      <c r="G411">
        <v>409</v>
      </c>
      <c r="H411">
        <v>0.11371818572049119</v>
      </c>
      <c r="I411">
        <f t="shared" si="58"/>
        <v>464.99229062192182</v>
      </c>
      <c r="J411">
        <f t="shared" si="59"/>
        <v>48.944755596921823</v>
      </c>
      <c r="K411">
        <f t="shared" si="56"/>
        <v>0</v>
      </c>
      <c r="L411">
        <f t="shared" si="60"/>
        <v>1.1689921835673585</v>
      </c>
      <c r="M411">
        <f t="shared" si="61"/>
        <v>1.0675093932485855</v>
      </c>
      <c r="N411">
        <f t="shared" si="62"/>
        <v>0.87879660969423856</v>
      </c>
      <c r="O411">
        <f t="shared" si="63"/>
        <v>0.8571290628667968</v>
      </c>
      <c r="P411">
        <f t="shared" si="57"/>
        <v>52.832912969376935</v>
      </c>
      <c r="Q411">
        <f t="shared" si="64"/>
        <v>2.9481609637483075</v>
      </c>
    </row>
    <row r="412" spans="7:17" x14ac:dyDescent="0.25">
      <c r="G412">
        <v>410</v>
      </c>
      <c r="H412">
        <v>-0.10475933591160969</v>
      </c>
      <c r="I412">
        <f t="shared" si="58"/>
        <v>373.73362256103712</v>
      </c>
      <c r="J412">
        <f t="shared" si="59"/>
        <v>0</v>
      </c>
      <c r="K412">
        <f t="shared" si="56"/>
        <v>42.313912463962879</v>
      </c>
      <c r="L412">
        <f t="shared" si="60"/>
        <v>-0.9838607380544222</v>
      </c>
      <c r="M412">
        <f t="shared" si="61"/>
        <v>-1.0853435283731951</v>
      </c>
      <c r="N412">
        <f t="shared" si="62"/>
        <v>0.16259199522129469</v>
      </c>
      <c r="O412">
        <f t="shared" si="63"/>
        <v>0.13888476688891466</v>
      </c>
      <c r="P412">
        <f t="shared" si="57"/>
        <v>3.1139816389262762</v>
      </c>
      <c r="Q412">
        <f t="shared" si="64"/>
        <v>44.487897694182379</v>
      </c>
    </row>
    <row r="413" spans="7:17" x14ac:dyDescent="0.25">
      <c r="G413">
        <v>411</v>
      </c>
      <c r="H413">
        <v>-4.1027599479435128E-3</v>
      </c>
      <c r="I413">
        <f t="shared" si="58"/>
        <v>413.31081163796682</v>
      </c>
      <c r="J413">
        <f t="shared" si="59"/>
        <v>0</v>
      </c>
      <c r="K413">
        <f t="shared" si="56"/>
        <v>2.7367233870331802</v>
      </c>
      <c r="L413">
        <f t="shared" si="60"/>
        <v>7.9978386312268019E-3</v>
      </c>
      <c r="M413">
        <f t="shared" si="61"/>
        <v>-9.3484951687546169E-2</v>
      </c>
      <c r="N413">
        <f t="shared" si="62"/>
        <v>0.50319064196666097</v>
      </c>
      <c r="O413">
        <f t="shared" si="63"/>
        <v>0.46275915207586626</v>
      </c>
      <c r="P413">
        <f t="shared" si="57"/>
        <v>15.879320049494481</v>
      </c>
      <c r="Q413">
        <f t="shared" si="64"/>
        <v>17.676047027820857</v>
      </c>
    </row>
    <row r="414" spans="7:17" x14ac:dyDescent="0.25">
      <c r="G414">
        <v>412</v>
      </c>
      <c r="H414">
        <v>4.0410793338853113E-2</v>
      </c>
      <c r="I414">
        <f t="shared" si="58"/>
        <v>432.12436716152331</v>
      </c>
      <c r="J414">
        <f t="shared" si="59"/>
        <v>16.076832136523308</v>
      </c>
      <c r="K414">
        <f t="shared" si="56"/>
        <v>0</v>
      </c>
      <c r="L414">
        <f t="shared" si="60"/>
        <v>0.44662938538878749</v>
      </c>
      <c r="M414">
        <f t="shared" si="61"/>
        <v>0.34514659507001455</v>
      </c>
      <c r="N414">
        <f t="shared" si="62"/>
        <v>0.6724286625106336</v>
      </c>
      <c r="O414">
        <f t="shared" si="63"/>
        <v>0.63500791728565087</v>
      </c>
      <c r="P414">
        <f t="shared" si="57"/>
        <v>26.976236702371807</v>
      </c>
      <c r="Q414">
        <f t="shared" si="64"/>
        <v>9.9594081571417519</v>
      </c>
    </row>
    <row r="415" spans="7:17" x14ac:dyDescent="0.25">
      <c r="G415">
        <v>413</v>
      </c>
      <c r="H415">
        <v>0.1637811039332433</v>
      </c>
      <c r="I415">
        <f t="shared" si="58"/>
        <v>488.86371263197231</v>
      </c>
      <c r="J415">
        <f t="shared" si="59"/>
        <v>72.816177606972303</v>
      </c>
      <c r="K415">
        <f t="shared" si="56"/>
        <v>0</v>
      </c>
      <c r="L415">
        <f t="shared" si="60"/>
        <v>1.66230654805711</v>
      </c>
      <c r="M415">
        <f t="shared" si="61"/>
        <v>1.560823757738337</v>
      </c>
      <c r="N415">
        <f t="shared" si="62"/>
        <v>0.95177433722429949</v>
      </c>
      <c r="O415">
        <f t="shared" si="63"/>
        <v>0.94071732986767198</v>
      </c>
      <c r="P415">
        <f t="shared" si="57"/>
        <v>74.789080748244999</v>
      </c>
      <c r="Q415">
        <f t="shared" si="64"/>
        <v>1.0329067325658841</v>
      </c>
    </row>
    <row r="416" spans="7:17" x14ac:dyDescent="0.25">
      <c r="G416">
        <v>414</v>
      </c>
      <c r="H416">
        <v>4.539334240924342E-2</v>
      </c>
      <c r="I416">
        <f t="shared" si="58"/>
        <v>434.28282086071079</v>
      </c>
      <c r="J416">
        <f t="shared" si="59"/>
        <v>18.235285835710783</v>
      </c>
      <c r="K416">
        <f t="shared" si="56"/>
        <v>0</v>
      </c>
      <c r="L416">
        <f t="shared" si="60"/>
        <v>0.49572686344136335</v>
      </c>
      <c r="M416">
        <f t="shared" si="61"/>
        <v>0.39424407312259035</v>
      </c>
      <c r="N416">
        <f t="shared" si="62"/>
        <v>0.68995643434423171</v>
      </c>
      <c r="O416">
        <f t="shared" si="63"/>
        <v>0.65329957525358218</v>
      </c>
      <c r="P416">
        <f t="shared" si="57"/>
        <v>28.446647915426411</v>
      </c>
      <c r="Q416">
        <f t="shared" si="64"/>
        <v>9.271365671008823</v>
      </c>
    </row>
    <row r="417" spans="7:17" x14ac:dyDescent="0.25">
      <c r="G417">
        <v>415</v>
      </c>
      <c r="H417">
        <v>0.13990930720534633</v>
      </c>
      <c r="I417">
        <f t="shared" si="58"/>
        <v>477.33184824405117</v>
      </c>
      <c r="J417">
        <f t="shared" si="59"/>
        <v>61.284313219051171</v>
      </c>
      <c r="K417">
        <f t="shared" si="56"/>
        <v>0</v>
      </c>
      <c r="L417">
        <f t="shared" si="60"/>
        <v>1.4270765484393222</v>
      </c>
      <c r="M417">
        <f t="shared" si="61"/>
        <v>1.3255937581205492</v>
      </c>
      <c r="N417">
        <f t="shared" si="62"/>
        <v>0.92322108431004191</v>
      </c>
      <c r="O417">
        <f t="shared" si="63"/>
        <v>0.90751285256807657</v>
      </c>
      <c r="P417">
        <f t="shared" si="57"/>
        <v>63.96740001940401</v>
      </c>
      <c r="Q417">
        <f t="shared" si="64"/>
        <v>1.7430903916460494</v>
      </c>
    </row>
    <row r="418" spans="7:17" x14ac:dyDescent="0.25">
      <c r="G418">
        <v>416</v>
      </c>
      <c r="H418">
        <v>-8.1104819405012019E-2</v>
      </c>
      <c r="I418">
        <f t="shared" si="58"/>
        <v>382.67949876864861</v>
      </c>
      <c r="J418">
        <f t="shared" si="59"/>
        <v>0</v>
      </c>
      <c r="K418">
        <f t="shared" si="56"/>
        <v>33.368036256351388</v>
      </c>
      <c r="L418">
        <f t="shared" si="60"/>
        <v>-0.75077179329546118</v>
      </c>
      <c r="M418">
        <f t="shared" si="61"/>
        <v>-0.85225458361423412</v>
      </c>
      <c r="N418">
        <f t="shared" si="62"/>
        <v>0.22639500380217864</v>
      </c>
      <c r="O418">
        <f t="shared" si="63"/>
        <v>0.19703640364138056</v>
      </c>
      <c r="P418">
        <f t="shared" si="57"/>
        <v>4.8454300453640968</v>
      </c>
      <c r="Q418">
        <f t="shared" si="64"/>
        <v>37.273469893008723</v>
      </c>
    </row>
    <row r="419" spans="7:17" x14ac:dyDescent="0.25">
      <c r="G419">
        <v>417</v>
      </c>
      <c r="H419">
        <v>-1.4454692304553207E-2</v>
      </c>
      <c r="I419">
        <f t="shared" si="58"/>
        <v>409.05431556467863</v>
      </c>
      <c r="J419">
        <f t="shared" si="59"/>
        <v>0</v>
      </c>
      <c r="K419">
        <f t="shared" si="56"/>
        <v>6.9932194603213702</v>
      </c>
      <c r="L419">
        <f t="shared" si="60"/>
        <v>-9.4008938321719998E-2</v>
      </c>
      <c r="M419">
        <f t="shared" si="61"/>
        <v>-0.19549172864049297</v>
      </c>
      <c r="N419">
        <f t="shared" si="62"/>
        <v>0.46255102821502159</v>
      </c>
      <c r="O419">
        <f t="shared" si="63"/>
        <v>0.42250400617676392</v>
      </c>
      <c r="P419">
        <f t="shared" si="57"/>
        <v>13.823896200674398</v>
      </c>
      <c r="Q419">
        <f t="shared" si="64"/>
        <v>19.877119252288935</v>
      </c>
    </row>
    <row r="420" spans="7:17" x14ac:dyDescent="0.25">
      <c r="G420">
        <v>418</v>
      </c>
      <c r="H420">
        <v>-4.9818011936597628E-5</v>
      </c>
      <c r="I420">
        <f t="shared" si="58"/>
        <v>414.98933554135249</v>
      </c>
      <c r="J420">
        <f t="shared" si="59"/>
        <v>0</v>
      </c>
      <c r="K420">
        <f t="shared" si="56"/>
        <v>1.0581994836475133</v>
      </c>
      <c r="L420">
        <f t="shared" si="60"/>
        <v>4.7935072553115167E-2</v>
      </c>
      <c r="M420">
        <f t="shared" si="61"/>
        <v>-5.3547717765657803E-2</v>
      </c>
      <c r="N420">
        <f t="shared" si="62"/>
        <v>0.51911600617401565</v>
      </c>
      <c r="O420">
        <f t="shared" si="63"/>
        <v>0.47864775593980413</v>
      </c>
      <c r="P420">
        <f t="shared" si="57"/>
        <v>16.737314638651071</v>
      </c>
      <c r="Q420">
        <f t="shared" si="64"/>
        <v>16.855517713591752</v>
      </c>
    </row>
    <row r="421" spans="7:17" x14ac:dyDescent="0.25">
      <c r="G421">
        <v>419</v>
      </c>
      <c r="H421">
        <v>-4.174848848178847E-2</v>
      </c>
      <c r="I421">
        <f t="shared" si="58"/>
        <v>398.0406564453159</v>
      </c>
      <c r="J421">
        <f t="shared" si="59"/>
        <v>0</v>
      </c>
      <c r="K421">
        <f t="shared" si="56"/>
        <v>18.006878579684098</v>
      </c>
      <c r="L421">
        <f t="shared" si="60"/>
        <v>-0.36295893557249737</v>
      </c>
      <c r="M421">
        <f t="shared" si="61"/>
        <v>-0.46444172589127031</v>
      </c>
      <c r="N421">
        <f t="shared" si="62"/>
        <v>0.35831778006070825</v>
      </c>
      <c r="O421">
        <f t="shared" si="63"/>
        <v>0.32116565059739599</v>
      </c>
      <c r="P421">
        <f t="shared" si="57"/>
        <v>9.3067616838071388</v>
      </c>
      <c r="Q421">
        <f t="shared" si="64"/>
        <v>26.373643854784461</v>
      </c>
    </row>
    <row r="422" spans="7:17" x14ac:dyDescent="0.25">
      <c r="G422">
        <v>420</v>
      </c>
      <c r="H422">
        <v>-1.1743229214927986E-2</v>
      </c>
      <c r="I422">
        <f t="shared" si="58"/>
        <v>410.16495629319934</v>
      </c>
      <c r="J422">
        <f t="shared" si="59"/>
        <v>0</v>
      </c>
      <c r="K422">
        <f t="shared" si="56"/>
        <v>5.8825787318006633</v>
      </c>
      <c r="L422">
        <f t="shared" si="60"/>
        <v>-6.7290486049091283E-2</v>
      </c>
      <c r="M422">
        <f t="shared" si="61"/>
        <v>-0.16877327636786427</v>
      </c>
      <c r="N422">
        <f t="shared" si="62"/>
        <v>0.47317522537795648</v>
      </c>
      <c r="O422">
        <f t="shared" si="63"/>
        <v>0.43298748956286681</v>
      </c>
      <c r="P422">
        <f t="shared" si="57"/>
        <v>14.343524592084663</v>
      </c>
      <c r="Q422">
        <f t="shared" si="64"/>
        <v>19.286106915178493</v>
      </c>
    </row>
    <row r="423" spans="7:17" x14ac:dyDescent="0.25">
      <c r="G423">
        <v>421</v>
      </c>
      <c r="H423">
        <v>0.20014480616414776</v>
      </c>
      <c r="I423">
        <f t="shared" si="58"/>
        <v>506.96777762230096</v>
      </c>
      <c r="J423">
        <f t="shared" si="59"/>
        <v>90.920242597300955</v>
      </c>
      <c r="K423">
        <f t="shared" si="56"/>
        <v>0</v>
      </c>
      <c r="L423">
        <f t="shared" si="60"/>
        <v>2.0206303792868252</v>
      </c>
      <c r="M423">
        <f t="shared" si="61"/>
        <v>1.9191475889680523</v>
      </c>
      <c r="N423">
        <f t="shared" si="62"/>
        <v>0.97834097914796281</v>
      </c>
      <c r="O423">
        <f t="shared" si="63"/>
        <v>0.97251717087468792</v>
      </c>
      <c r="P423">
        <f t="shared" si="57"/>
        <v>92.28814289159584</v>
      </c>
      <c r="Q423">
        <f t="shared" si="64"/>
        <v>0.42790388558807457</v>
      </c>
    </row>
    <row r="424" spans="7:17" x14ac:dyDescent="0.25">
      <c r="G424">
        <v>422</v>
      </c>
      <c r="H424">
        <v>-2.874678003503206E-2</v>
      </c>
      <c r="I424">
        <f t="shared" si="58"/>
        <v>403.24965456869012</v>
      </c>
      <c r="J424">
        <f t="shared" si="59"/>
        <v>0</v>
      </c>
      <c r="K424">
        <f t="shared" si="56"/>
        <v>12.797880456309883</v>
      </c>
      <c r="L424">
        <f t="shared" si="60"/>
        <v>-0.23484156310061219</v>
      </c>
      <c r="M424">
        <f t="shared" si="61"/>
        <v>-0.33632435341938516</v>
      </c>
      <c r="N424">
        <f t="shared" si="62"/>
        <v>0.40716585350040263</v>
      </c>
      <c r="O424">
        <f t="shared" si="63"/>
        <v>0.36831314355344369</v>
      </c>
      <c r="P424">
        <f t="shared" si="57"/>
        <v>11.299927315703798</v>
      </c>
      <c r="Q424">
        <f t="shared" si="64"/>
        <v>23.157811363306848</v>
      </c>
    </row>
    <row r="425" spans="7:17" x14ac:dyDescent="0.25">
      <c r="G425">
        <v>423</v>
      </c>
      <c r="H425">
        <v>-3.0735587132504572E-2</v>
      </c>
      <c r="I425">
        <f t="shared" si="58"/>
        <v>402.44846576270453</v>
      </c>
      <c r="J425">
        <f t="shared" si="59"/>
        <v>0</v>
      </c>
      <c r="K425">
        <f t="shared" si="56"/>
        <v>13.599069262295473</v>
      </c>
      <c r="L425">
        <f t="shared" si="60"/>
        <v>-0.25443904451815424</v>
      </c>
      <c r="M425">
        <f t="shared" si="61"/>
        <v>-0.35592183483692719</v>
      </c>
      <c r="N425">
        <f t="shared" si="62"/>
        <v>0.39957819503053177</v>
      </c>
      <c r="O425">
        <f t="shared" si="63"/>
        <v>0.36094955166382375</v>
      </c>
      <c r="P425">
        <f t="shared" si="57"/>
        <v>10.976751586443811</v>
      </c>
      <c r="Q425">
        <f t="shared" si="64"/>
        <v>23.635824440032479</v>
      </c>
    </row>
    <row r="426" spans="7:17" x14ac:dyDescent="0.25">
      <c r="G426">
        <v>424</v>
      </c>
      <c r="H426">
        <v>4.0281666663921856E-2</v>
      </c>
      <c r="I426">
        <f t="shared" si="58"/>
        <v>432.06857198123549</v>
      </c>
      <c r="J426">
        <f t="shared" si="59"/>
        <v>16.021036956235491</v>
      </c>
      <c r="K426">
        <f t="shared" si="56"/>
        <v>0</v>
      </c>
      <c r="L426">
        <f t="shared" si="60"/>
        <v>0.44535698565947635</v>
      </c>
      <c r="M426">
        <f t="shared" si="61"/>
        <v>0.3438741953407034</v>
      </c>
      <c r="N426">
        <f t="shared" si="62"/>
        <v>0.67196910394025866</v>
      </c>
      <c r="O426">
        <f t="shared" si="63"/>
        <v>0.63452955055929905</v>
      </c>
      <c r="P426">
        <f t="shared" si="57"/>
        <v>26.938731243004554</v>
      </c>
      <c r="Q426">
        <f t="shared" si="64"/>
        <v>9.9776978780622869</v>
      </c>
    </row>
    <row r="427" spans="7:17" x14ac:dyDescent="0.25">
      <c r="G427">
        <v>425</v>
      </c>
      <c r="H427">
        <v>-1.3584523021995976E-2</v>
      </c>
      <c r="I427">
        <f t="shared" si="58"/>
        <v>409.41041697676576</v>
      </c>
      <c r="J427">
        <f t="shared" si="59"/>
        <v>0</v>
      </c>
      <c r="K427">
        <f t="shared" si="56"/>
        <v>6.6371180482342425</v>
      </c>
      <c r="L427">
        <f t="shared" si="60"/>
        <v>-8.5434388096761626E-2</v>
      </c>
      <c r="M427">
        <f t="shared" si="61"/>
        <v>-0.1869171784155346</v>
      </c>
      <c r="N427">
        <f t="shared" si="62"/>
        <v>0.46595802767221234</v>
      </c>
      <c r="O427">
        <f t="shared" si="63"/>
        <v>0.42586278507102493</v>
      </c>
      <c r="P427">
        <f t="shared" si="57"/>
        <v>13.989217903839176</v>
      </c>
      <c r="Q427">
        <f t="shared" si="64"/>
        <v>19.686339543366614</v>
      </c>
    </row>
    <row r="428" spans="7:17" x14ac:dyDescent="0.25">
      <c r="G428">
        <v>426</v>
      </c>
      <c r="H428">
        <v>-1.3000638956613741E-2</v>
      </c>
      <c r="I428">
        <f t="shared" si="58"/>
        <v>409.6495349972476</v>
      </c>
      <c r="J428">
        <f t="shared" si="59"/>
        <v>0</v>
      </c>
      <c r="K428">
        <f t="shared" si="56"/>
        <v>6.3980000277524027</v>
      </c>
      <c r="L428">
        <f t="shared" si="60"/>
        <v>-7.9680860197616138E-2</v>
      </c>
      <c r="M428">
        <f t="shared" si="61"/>
        <v>-0.18116365051638911</v>
      </c>
      <c r="N428">
        <f t="shared" si="62"/>
        <v>0.46824554119692507</v>
      </c>
      <c r="O428">
        <f t="shared" si="63"/>
        <v>0.42811956257259709</v>
      </c>
      <c r="P428">
        <f t="shared" si="57"/>
        <v>14.10091036286002</v>
      </c>
      <c r="Q428">
        <f t="shared" si="64"/>
        <v>19.558913981905619</v>
      </c>
    </row>
    <row r="429" spans="7:17" x14ac:dyDescent="0.25">
      <c r="G429">
        <v>427</v>
      </c>
      <c r="H429">
        <v>0.19178225769552637</v>
      </c>
      <c r="I429">
        <f t="shared" si="58"/>
        <v>502.74591238989308</v>
      </c>
      <c r="J429">
        <f t="shared" si="59"/>
        <v>86.698377364893076</v>
      </c>
      <c r="K429">
        <f t="shared" si="56"/>
        <v>0</v>
      </c>
      <c r="L429">
        <f t="shared" si="60"/>
        <v>1.9382267673802791</v>
      </c>
      <c r="M429">
        <f t="shared" si="61"/>
        <v>1.8367439770615062</v>
      </c>
      <c r="N429">
        <f t="shared" si="62"/>
        <v>0.97370221878854135</v>
      </c>
      <c r="O429">
        <f t="shared" si="63"/>
        <v>0.96687615009042893</v>
      </c>
      <c r="P429">
        <f t="shared" si="57"/>
        <v>88.167231570072886</v>
      </c>
      <c r="Q429">
        <f t="shared" si="64"/>
        <v>0.52885779647303721</v>
      </c>
    </row>
    <row r="430" spans="7:17" x14ac:dyDescent="0.25">
      <c r="G430">
        <v>428</v>
      </c>
      <c r="H430">
        <v>0.16479535261863743</v>
      </c>
      <c r="I430">
        <f t="shared" si="58"/>
        <v>489.35979354202505</v>
      </c>
      <c r="J430">
        <f t="shared" si="59"/>
        <v>73.312258517025043</v>
      </c>
      <c r="K430">
        <f t="shared" si="56"/>
        <v>0</v>
      </c>
      <c r="L430">
        <f t="shared" si="60"/>
        <v>1.6723008405101274</v>
      </c>
      <c r="M430">
        <f t="shared" si="61"/>
        <v>1.5708180501913545</v>
      </c>
      <c r="N430">
        <f t="shared" si="62"/>
        <v>0.95276749299882901</v>
      </c>
      <c r="O430">
        <f t="shared" si="63"/>
        <v>0.94188754093585647</v>
      </c>
      <c r="P430">
        <f t="shared" si="57"/>
        <v>75.261484896223294</v>
      </c>
      <c r="Q430">
        <f t="shared" si="64"/>
        <v>1.0092299704914538</v>
      </c>
    </row>
    <row r="431" spans="7:17" x14ac:dyDescent="0.25">
      <c r="G431">
        <v>429</v>
      </c>
      <c r="H431">
        <v>5.4691840168969774E-2</v>
      </c>
      <c r="I431">
        <f t="shared" si="58"/>
        <v>438.33983151841142</v>
      </c>
      <c r="J431">
        <f t="shared" si="59"/>
        <v>22.292296493411413</v>
      </c>
      <c r="K431">
        <f t="shared" si="56"/>
        <v>0</v>
      </c>
      <c r="L431">
        <f t="shared" si="60"/>
        <v>0.58735321437750232</v>
      </c>
      <c r="M431">
        <f t="shared" si="61"/>
        <v>0.48587042405872938</v>
      </c>
      <c r="N431">
        <f t="shared" si="62"/>
        <v>0.72151674568946722</v>
      </c>
      <c r="O431">
        <f t="shared" si="63"/>
        <v>0.68647048043393222</v>
      </c>
      <c r="P431">
        <f t="shared" si="57"/>
        <v>31.310457277559692</v>
      </c>
      <c r="Q431">
        <f t="shared" si="64"/>
        <v>8.0781643754414603</v>
      </c>
    </row>
    <row r="432" spans="7:17" x14ac:dyDescent="0.25">
      <c r="G432">
        <v>430</v>
      </c>
      <c r="H432">
        <v>-4.9612357912167449E-2</v>
      </c>
      <c r="I432">
        <f t="shared" si="58"/>
        <v>394.92279200198271</v>
      </c>
      <c r="J432">
        <f t="shared" si="59"/>
        <v>0</v>
      </c>
      <c r="K432">
        <f t="shared" si="56"/>
        <v>21.124743023017288</v>
      </c>
      <c r="L432">
        <f t="shared" si="60"/>
        <v>-0.44044862033261789</v>
      </c>
      <c r="M432">
        <f t="shared" si="61"/>
        <v>-0.54193141065139083</v>
      </c>
      <c r="N432">
        <f t="shared" si="62"/>
        <v>0.32980610862792148</v>
      </c>
      <c r="O432">
        <f t="shared" si="63"/>
        <v>0.29393287864647877</v>
      </c>
      <c r="P432">
        <f t="shared" si="57"/>
        <v>8.2341954653065415</v>
      </c>
      <c r="Q432">
        <f t="shared" si="64"/>
        <v>28.418942079617011</v>
      </c>
    </row>
    <row r="433" spans="7:17" x14ac:dyDescent="0.25">
      <c r="G433">
        <v>431</v>
      </c>
      <c r="H433">
        <v>0.11956944124581992</v>
      </c>
      <c r="I433">
        <f t="shared" si="58"/>
        <v>467.72105489474205</v>
      </c>
      <c r="J433">
        <f t="shared" si="59"/>
        <v>51.673519869742051</v>
      </c>
      <c r="K433">
        <f t="shared" si="56"/>
        <v>0</v>
      </c>
      <c r="L433">
        <f t="shared" si="60"/>
        <v>1.2266497973060924</v>
      </c>
      <c r="M433">
        <f t="shared" si="61"/>
        <v>1.1251670069873194</v>
      </c>
      <c r="N433">
        <f t="shared" si="62"/>
        <v>0.89002287794710111</v>
      </c>
      <c r="O433">
        <f t="shared" si="63"/>
        <v>0.869740864419423</v>
      </c>
      <c r="P433">
        <f t="shared" si="57"/>
        <v>55.246449890718566</v>
      </c>
      <c r="Q433">
        <f t="shared" si="64"/>
        <v>2.63293361226971</v>
      </c>
    </row>
    <row r="434" spans="7:17" x14ac:dyDescent="0.25">
      <c r="G434">
        <v>432</v>
      </c>
      <c r="H434">
        <v>1.6534700570618455E-3</v>
      </c>
      <c r="I434">
        <f t="shared" si="58"/>
        <v>415.69678424877617</v>
      </c>
      <c r="J434">
        <f t="shared" si="59"/>
        <v>0</v>
      </c>
      <c r="K434">
        <f t="shared" si="56"/>
        <v>0.35075077622383333</v>
      </c>
      <c r="L434">
        <f t="shared" si="60"/>
        <v>6.4719081582116977E-2</v>
      </c>
      <c r="M434">
        <f t="shared" si="61"/>
        <v>-3.6763708736655992E-2</v>
      </c>
      <c r="N434">
        <f t="shared" si="62"/>
        <v>0.52580116511655683</v>
      </c>
      <c r="O434">
        <f t="shared" si="63"/>
        <v>0.48533670535383905</v>
      </c>
      <c r="P434">
        <f t="shared" si="57"/>
        <v>17.106928333639189</v>
      </c>
      <c r="Q434">
        <f t="shared" si="64"/>
        <v>16.517682701156161</v>
      </c>
    </row>
    <row r="435" spans="7:17" x14ac:dyDescent="0.25">
      <c r="G435">
        <v>433</v>
      </c>
      <c r="H435">
        <v>-2.3505593162947203E-2</v>
      </c>
      <c r="I435">
        <f t="shared" si="58"/>
        <v>405.36870969546891</v>
      </c>
      <c r="J435">
        <f t="shared" si="59"/>
        <v>0</v>
      </c>
      <c r="K435">
        <f t="shared" si="56"/>
        <v>10.678825329531094</v>
      </c>
      <c r="L435">
        <f t="shared" si="60"/>
        <v>-0.18319549724430945</v>
      </c>
      <c r="M435">
        <f t="shared" si="61"/>
        <v>-0.28467828756308244</v>
      </c>
      <c r="N435">
        <f t="shared" si="62"/>
        <v>0.42732231363077966</v>
      </c>
      <c r="O435">
        <f t="shared" si="63"/>
        <v>0.38794531333041715</v>
      </c>
      <c r="P435">
        <f t="shared" si="57"/>
        <v>12.184070766275539</v>
      </c>
      <c r="Q435">
        <f t="shared" si="64"/>
        <v>21.922899687099829</v>
      </c>
    </row>
    <row r="436" spans="7:17" x14ac:dyDescent="0.25">
      <c r="G436">
        <v>434</v>
      </c>
      <c r="H436">
        <v>-2.4173240333575485E-2</v>
      </c>
      <c r="I436">
        <f t="shared" si="58"/>
        <v>405.09815675038368</v>
      </c>
      <c r="J436">
        <f t="shared" si="59"/>
        <v>0</v>
      </c>
      <c r="K436">
        <f t="shared" si="56"/>
        <v>10.949378274616322</v>
      </c>
      <c r="L436">
        <f t="shared" si="60"/>
        <v>-0.18977441736003511</v>
      </c>
      <c r="M436">
        <f t="shared" si="61"/>
        <v>-0.29125720767880808</v>
      </c>
      <c r="N436">
        <f t="shared" si="62"/>
        <v>0.42474295178392873</v>
      </c>
      <c r="O436">
        <f t="shared" si="63"/>
        <v>0.38542730632739097</v>
      </c>
      <c r="P436">
        <f t="shared" si="57"/>
        <v>12.068806415315322</v>
      </c>
      <c r="Q436">
        <f t="shared" si="64"/>
        <v>22.07818828122484</v>
      </c>
    </row>
    <row r="437" spans="7:17" x14ac:dyDescent="0.25">
      <c r="G437">
        <v>435</v>
      </c>
      <c r="H437">
        <v>2.2090107214604471E-2</v>
      </c>
      <c r="I437">
        <f t="shared" si="58"/>
        <v>424.27963214900359</v>
      </c>
      <c r="J437">
        <f t="shared" si="59"/>
        <v>8.2320971240035874</v>
      </c>
      <c r="K437">
        <f t="shared" si="56"/>
        <v>0</v>
      </c>
      <c r="L437">
        <f t="shared" si="60"/>
        <v>0.26609940521480424</v>
      </c>
      <c r="M437">
        <f t="shared" si="61"/>
        <v>0.16461661489603127</v>
      </c>
      <c r="N437">
        <f t="shared" si="62"/>
        <v>0.60491867346957573</v>
      </c>
      <c r="O437">
        <f t="shared" si="63"/>
        <v>0.56537712358085845</v>
      </c>
      <c r="P437">
        <f t="shared" si="57"/>
        <v>21.962366100124825</v>
      </c>
      <c r="Q437">
        <f t="shared" si="64"/>
        <v>12.790272567414462</v>
      </c>
    </row>
    <row r="438" spans="7:17" x14ac:dyDescent="0.25">
      <c r="G438">
        <v>436</v>
      </c>
      <c r="H438">
        <v>6.4062559399210572E-2</v>
      </c>
      <c r="I438">
        <f t="shared" si="58"/>
        <v>442.46669665583164</v>
      </c>
      <c r="J438">
        <f t="shared" si="59"/>
        <v>26.419161630831638</v>
      </c>
      <c r="K438">
        <f t="shared" si="56"/>
        <v>0</v>
      </c>
      <c r="L438">
        <f t="shared" si="60"/>
        <v>0.67969122755989542</v>
      </c>
      <c r="M438">
        <f t="shared" si="61"/>
        <v>0.57820843724112247</v>
      </c>
      <c r="N438">
        <f t="shared" si="62"/>
        <v>0.7516500041200368</v>
      </c>
      <c r="O438">
        <f t="shared" si="63"/>
        <v>0.71843829843451679</v>
      </c>
      <c r="P438">
        <f t="shared" si="57"/>
        <v>34.350940653504779</v>
      </c>
      <c r="Q438">
        <f t="shared" si="64"/>
        <v>6.9917826139663362</v>
      </c>
    </row>
    <row r="439" spans="7:17" x14ac:dyDescent="0.25">
      <c r="G439">
        <v>437</v>
      </c>
      <c r="H439">
        <v>-0.10826563441563941</v>
      </c>
      <c r="I439">
        <f t="shared" si="58"/>
        <v>372.42549560133659</v>
      </c>
      <c r="J439">
        <f t="shared" si="59"/>
        <v>0</v>
      </c>
      <c r="K439">
        <f t="shared" si="56"/>
        <v>43.622039423663409</v>
      </c>
      <c r="L439">
        <f t="shared" si="60"/>
        <v>-1.0184114090895386</v>
      </c>
      <c r="M439">
        <f t="shared" si="61"/>
        <v>-1.1198941994083116</v>
      </c>
      <c r="N439">
        <f t="shared" si="62"/>
        <v>0.15424124124247654</v>
      </c>
      <c r="O439">
        <f t="shared" si="63"/>
        <v>0.1313794252201666</v>
      </c>
      <c r="P439">
        <f t="shared" si="57"/>
        <v>2.9067808839279294</v>
      </c>
      <c r="Q439">
        <f t="shared" si="64"/>
        <v>45.588823898884584</v>
      </c>
    </row>
    <row r="440" spans="7:17" x14ac:dyDescent="0.25">
      <c r="G440">
        <v>438</v>
      </c>
      <c r="H440">
        <v>9.5896385584908206E-2</v>
      </c>
      <c r="I440">
        <f t="shared" si="58"/>
        <v>456.7786988459639</v>
      </c>
      <c r="J440">
        <f t="shared" si="59"/>
        <v>40.7311638209639</v>
      </c>
      <c r="K440">
        <f t="shared" si="56"/>
        <v>0</v>
      </c>
      <c r="L440">
        <f t="shared" si="60"/>
        <v>0.99337816980599158</v>
      </c>
      <c r="M440">
        <f t="shared" si="61"/>
        <v>0.89189537948721864</v>
      </c>
      <c r="N440">
        <f t="shared" si="62"/>
        <v>0.83973715201467269</v>
      </c>
      <c r="O440">
        <f t="shared" si="63"/>
        <v>0.81377549425953399</v>
      </c>
      <c r="P440">
        <f t="shared" si="57"/>
        <v>45.769701261544981</v>
      </c>
      <c r="Q440">
        <f t="shared" si="64"/>
        <v>4.098541031874305</v>
      </c>
    </row>
    <row r="441" spans="7:17" x14ac:dyDescent="0.25">
      <c r="G441">
        <v>439</v>
      </c>
      <c r="H441">
        <v>-0.16368324459415162</v>
      </c>
      <c r="I441">
        <f t="shared" si="58"/>
        <v>352.34802545535285</v>
      </c>
      <c r="J441">
        <f t="shared" si="59"/>
        <v>0</v>
      </c>
      <c r="K441">
        <f t="shared" si="56"/>
        <v>63.699509569647148</v>
      </c>
      <c r="L441">
        <f t="shared" si="60"/>
        <v>-1.5644903058604802</v>
      </c>
      <c r="M441">
        <f t="shared" si="61"/>
        <v>-1.6659730961792532</v>
      </c>
      <c r="N441">
        <f t="shared" si="62"/>
        <v>5.8851233904740237E-2</v>
      </c>
      <c r="O441">
        <f t="shared" si="63"/>
        <v>4.7859386567357921E-2</v>
      </c>
      <c r="P441">
        <f t="shared" si="57"/>
        <v>0.86932390428470541</v>
      </c>
      <c r="Q441">
        <f t="shared" si="64"/>
        <v>63.628837065225071</v>
      </c>
    </row>
    <row r="442" spans="7:17" x14ac:dyDescent="0.25">
      <c r="G442">
        <v>440</v>
      </c>
      <c r="H442">
        <v>5.4632228735473909E-4</v>
      </c>
      <c r="I442">
        <f t="shared" si="58"/>
        <v>415.23680116283094</v>
      </c>
      <c r="J442">
        <f t="shared" si="59"/>
        <v>0</v>
      </c>
      <c r="K442">
        <f t="shared" si="56"/>
        <v>0.81073386216905874</v>
      </c>
      <c r="L442">
        <f t="shared" si="60"/>
        <v>5.3809372002498392E-2</v>
      </c>
      <c r="M442">
        <f t="shared" si="61"/>
        <v>-4.7673418316274578E-2</v>
      </c>
      <c r="N442">
        <f t="shared" si="62"/>
        <v>0.5214564787194409</v>
      </c>
      <c r="O442">
        <f t="shared" si="63"/>
        <v>0.48098825955910063</v>
      </c>
      <c r="P442">
        <f t="shared" si="57"/>
        <v>16.866067640181456</v>
      </c>
      <c r="Q442">
        <f t="shared" si="64"/>
        <v>16.736805093643738</v>
      </c>
    </row>
    <row r="443" spans="7:17" x14ac:dyDescent="0.25">
      <c r="G443">
        <v>441</v>
      </c>
      <c r="H443">
        <v>5.6304484257217124E-2</v>
      </c>
      <c r="I443">
        <f t="shared" si="58"/>
        <v>439.04728794074271</v>
      </c>
      <c r="J443">
        <f t="shared" si="59"/>
        <v>22.999752915742704</v>
      </c>
      <c r="K443">
        <f t="shared" si="56"/>
        <v>0</v>
      </c>
      <c r="L443">
        <f t="shared" si="60"/>
        <v>0.60324402781672559</v>
      </c>
      <c r="M443">
        <f t="shared" si="61"/>
        <v>0.50176123749795265</v>
      </c>
      <c r="N443">
        <f t="shared" si="62"/>
        <v>0.72682681889154499</v>
      </c>
      <c r="O443">
        <f t="shared" si="63"/>
        <v>0.69208225866608208</v>
      </c>
      <c r="P443">
        <f t="shared" si="57"/>
        <v>31.822780722048094</v>
      </c>
      <c r="Q443">
        <f t="shared" si="64"/>
        <v>7.8830313975986286</v>
      </c>
    </row>
    <row r="444" spans="7:17" x14ac:dyDescent="0.25">
      <c r="G444">
        <v>442</v>
      </c>
      <c r="H444">
        <v>9.1017243567335537E-2</v>
      </c>
      <c r="I444">
        <f t="shared" si="58"/>
        <v>454.55543891474599</v>
      </c>
      <c r="J444">
        <f t="shared" si="59"/>
        <v>38.50790388974599</v>
      </c>
      <c r="K444">
        <f t="shared" si="56"/>
        <v>0</v>
      </c>
      <c r="L444">
        <f t="shared" si="60"/>
        <v>0.94529965321961817</v>
      </c>
      <c r="M444">
        <f t="shared" si="61"/>
        <v>0.84381686290084523</v>
      </c>
      <c r="N444">
        <f t="shared" si="62"/>
        <v>0.82774704229088636</v>
      </c>
      <c r="O444">
        <f t="shared" si="63"/>
        <v>0.80061412451799763</v>
      </c>
      <c r="P444">
        <f t="shared" si="57"/>
        <v>43.915961508812188</v>
      </c>
      <c r="Q444">
        <f t="shared" si="64"/>
        <v>4.4680612103593518</v>
      </c>
    </row>
    <row r="445" spans="7:17" x14ac:dyDescent="0.25">
      <c r="G445">
        <v>443</v>
      </c>
      <c r="H445">
        <v>2.5407131251298232E-3</v>
      </c>
      <c r="I445">
        <f t="shared" si="58"/>
        <v>416.06577200572821</v>
      </c>
      <c r="J445">
        <f t="shared" si="59"/>
        <v>1.8236980728204344E-2</v>
      </c>
      <c r="K445">
        <f t="shared" si="56"/>
        <v>0</v>
      </c>
      <c r="L445">
        <f t="shared" si="60"/>
        <v>7.3461874968867857E-2</v>
      </c>
      <c r="M445">
        <f t="shared" si="61"/>
        <v>-2.8020915349905112E-2</v>
      </c>
      <c r="N445">
        <f t="shared" si="62"/>
        <v>0.52928070928152182</v>
      </c>
      <c r="O445">
        <f t="shared" si="63"/>
        <v>0.48882273482922073</v>
      </c>
      <c r="P445">
        <f t="shared" si="57"/>
        <v>17.301584640312967</v>
      </c>
      <c r="Q445">
        <f t="shared" si="64"/>
        <v>16.343351250877987</v>
      </c>
    </row>
    <row r="446" spans="7:17" x14ac:dyDescent="0.25">
      <c r="G446">
        <v>444</v>
      </c>
      <c r="H446">
        <v>0.12606636351602885</v>
      </c>
      <c r="I446">
        <f t="shared" si="58"/>
        <v>470.76969489751383</v>
      </c>
      <c r="J446">
        <f t="shared" si="59"/>
        <v>54.722159872513828</v>
      </c>
      <c r="K446">
        <f t="shared" si="56"/>
        <v>0</v>
      </c>
      <c r="L446">
        <f t="shared" si="60"/>
        <v>1.2906697385178103</v>
      </c>
      <c r="M446">
        <f t="shared" si="61"/>
        <v>1.1891869481990374</v>
      </c>
      <c r="N446">
        <f t="shared" si="62"/>
        <v>0.90159088884197636</v>
      </c>
      <c r="O446">
        <f t="shared" si="63"/>
        <v>0.88281694532729316</v>
      </c>
      <c r="P446">
        <f t="shared" si="57"/>
        <v>57.977698438948153</v>
      </c>
      <c r="Q446">
        <f t="shared" si="64"/>
        <v>2.3155421577274993</v>
      </c>
    </row>
    <row r="447" spans="7:17" x14ac:dyDescent="0.25">
      <c r="G447">
        <v>445</v>
      </c>
      <c r="H447">
        <v>7.4774257282211209E-2</v>
      </c>
      <c r="I447">
        <f t="shared" si="58"/>
        <v>447.23174153238568</v>
      </c>
      <c r="J447">
        <f t="shared" si="59"/>
        <v>31.184206507385682</v>
      </c>
      <c r="K447">
        <f t="shared" si="56"/>
        <v>0</v>
      </c>
      <c r="L447">
        <f t="shared" si="60"/>
        <v>0.78524309353986743</v>
      </c>
      <c r="M447">
        <f t="shared" si="61"/>
        <v>0.68376030322109449</v>
      </c>
      <c r="N447">
        <f t="shared" si="62"/>
        <v>0.78384447318635453</v>
      </c>
      <c r="O447">
        <f t="shared" si="63"/>
        <v>0.75293673133417682</v>
      </c>
      <c r="P447">
        <f t="shared" si="57"/>
        <v>38.010415555741361</v>
      </c>
      <c r="Q447">
        <f t="shared" si="64"/>
        <v>5.8862126396488321</v>
      </c>
    </row>
    <row r="448" spans="7:17" x14ac:dyDescent="0.25">
      <c r="G448">
        <v>446</v>
      </c>
      <c r="H448">
        <v>5.6581197364496738E-2</v>
      </c>
      <c r="I448">
        <f t="shared" si="58"/>
        <v>439.16879489053895</v>
      </c>
      <c r="J448">
        <f t="shared" si="59"/>
        <v>23.121259865538946</v>
      </c>
      <c r="K448">
        <f t="shared" si="56"/>
        <v>0</v>
      </c>
      <c r="L448">
        <f t="shared" si="60"/>
        <v>0.60597072764839477</v>
      </c>
      <c r="M448">
        <f t="shared" si="61"/>
        <v>0.50448793732962183</v>
      </c>
      <c r="N448">
        <f t="shared" si="62"/>
        <v>0.72773290426582926</v>
      </c>
      <c r="O448">
        <f t="shared" si="63"/>
        <v>0.69304073163845847</v>
      </c>
      <c r="P448">
        <f t="shared" si="57"/>
        <v>31.911150297340726</v>
      </c>
      <c r="Q448">
        <f t="shared" si="64"/>
        <v>7.8498940230949472</v>
      </c>
    </row>
    <row r="449" spans="7:17" x14ac:dyDescent="0.25">
      <c r="G449">
        <v>447</v>
      </c>
      <c r="H449">
        <v>-9.3582175450547811E-2</v>
      </c>
      <c r="I449">
        <f t="shared" si="58"/>
        <v>377.93433551903502</v>
      </c>
      <c r="J449">
        <f t="shared" si="59"/>
        <v>0</v>
      </c>
      <c r="K449">
        <f t="shared" si="56"/>
        <v>38.113199505964985</v>
      </c>
      <c r="L449">
        <f t="shared" si="60"/>
        <v>-0.87372225619012955</v>
      </c>
      <c r="M449">
        <f t="shared" si="61"/>
        <v>-0.9752050465089025</v>
      </c>
      <c r="N449">
        <f t="shared" si="62"/>
        <v>0.19113476374256888</v>
      </c>
      <c r="O449">
        <f t="shared" si="63"/>
        <v>0.16472927969021595</v>
      </c>
      <c r="P449">
        <f t="shared" si="57"/>
        <v>3.856024099395043</v>
      </c>
      <c r="Q449">
        <f t="shared" si="64"/>
        <v>41.029227196653153</v>
      </c>
    </row>
    <row r="450" spans="7:17" x14ac:dyDescent="0.25">
      <c r="G450">
        <v>448</v>
      </c>
      <c r="H450">
        <v>-2.3416600157603495E-2</v>
      </c>
      <c r="I450">
        <f t="shared" si="58"/>
        <v>405.40478628047509</v>
      </c>
      <c r="J450">
        <f t="shared" si="59"/>
        <v>0</v>
      </c>
      <c r="K450">
        <f t="shared" si="56"/>
        <v>10.642748744524908</v>
      </c>
      <c r="L450">
        <f t="shared" si="60"/>
        <v>-0.18231857018047704</v>
      </c>
      <c r="M450">
        <f t="shared" si="61"/>
        <v>-0.28380136049924998</v>
      </c>
      <c r="N450">
        <f t="shared" si="62"/>
        <v>0.42766636301041538</v>
      </c>
      <c r="O450">
        <f t="shared" si="63"/>
        <v>0.38828130592572496</v>
      </c>
      <c r="P450">
        <f t="shared" si="57"/>
        <v>12.199493302037894</v>
      </c>
      <c r="Q450">
        <f t="shared" si="64"/>
        <v>21.902245637855998</v>
      </c>
    </row>
    <row r="451" spans="7:17" x14ac:dyDescent="0.25">
      <c r="G451">
        <v>449</v>
      </c>
      <c r="H451">
        <v>-6.2862041654032641E-4</v>
      </c>
      <c r="I451">
        <f t="shared" si="58"/>
        <v>414.74920821589677</v>
      </c>
      <c r="J451">
        <f t="shared" si="59"/>
        <v>0</v>
      </c>
      <c r="K451">
        <f t="shared" ref="K451:K514" si="65">MAX(0,$B$36-I451)</f>
        <v>1.2983268091032301</v>
      </c>
      <c r="L451">
        <f t="shared" si="60"/>
        <v>4.2231618767645536E-2</v>
      </c>
      <c r="M451">
        <f t="shared" si="61"/>
        <v>-5.9251171551127434E-2</v>
      </c>
      <c r="N451">
        <f t="shared" si="62"/>
        <v>0.5168429715471482</v>
      </c>
      <c r="O451">
        <f t="shared" si="63"/>
        <v>0.47637602609908736</v>
      </c>
      <c r="P451">
        <f t="shared" ref="P451:P514" si="66">I451*N451-$B$36*EXP(-$B$8*19*($B$44-$B$45))*O451</f>
        <v>16.612933571327773</v>
      </c>
      <c r="Q451">
        <f t="shared" si="64"/>
        <v>16.971263971724198</v>
      </c>
    </row>
    <row r="452" spans="7:17" x14ac:dyDescent="0.25">
      <c r="G452">
        <v>450</v>
      </c>
      <c r="H452">
        <v>-1.5493038610242982E-2</v>
      </c>
      <c r="I452">
        <f t="shared" ref="I452:I515" si="67">$B$34*EXP(H452)</f>
        <v>408.62979596460656</v>
      </c>
      <c r="J452">
        <f t="shared" ref="J452:J515" si="68">MAX(I452-$B$36,0)</f>
        <v>0</v>
      </c>
      <c r="K452">
        <f t="shared" si="65"/>
        <v>7.4177390603934441</v>
      </c>
      <c r="L452">
        <f t="shared" ref="L452:L515" si="69">(LN(I452/$B$36)+$B$43*($B$44-$B$45))/$B$46</f>
        <v>-0.10424068601439011</v>
      </c>
      <c r="M452">
        <f t="shared" ref="M452:M515" si="70">L452-$B$46</f>
        <v>-0.20572347633316307</v>
      </c>
      <c r="N452">
        <f t="shared" ref="N452:N515" si="71">_xlfn.NORM.S.DIST(L452,TRUE)</f>
        <v>0.45848917352801999</v>
      </c>
      <c r="O452">
        <f t="shared" ref="O452:O515" si="72">_xlfn.NORM.S.DIST(M452,TRUE)</f>
        <v>0.41850345966171143</v>
      </c>
      <c r="P452">
        <f t="shared" si="66"/>
        <v>13.628396388159729</v>
      </c>
      <c r="Q452">
        <f t="shared" ref="Q452:Q515" si="73">-I452*_xlfn.NORM.S.DIST(-L452,TRUE)+$B$36*EXP(-$B$8*19*($B$44-$B$45))*_xlfn.NORM.S.DIST(-M452,TRUE)</f>
        <v>20.106139039846369</v>
      </c>
    </row>
    <row r="453" spans="7:17" x14ac:dyDescent="0.25">
      <c r="G453">
        <v>451</v>
      </c>
      <c r="H453">
        <v>2.7168000739945297E-2</v>
      </c>
      <c r="I453">
        <f t="shared" si="67"/>
        <v>426.4395582422494</v>
      </c>
      <c r="J453">
        <f t="shared" si="68"/>
        <v>10.392023217249402</v>
      </c>
      <c r="K453">
        <f t="shared" si="65"/>
        <v>0</v>
      </c>
      <c r="L453">
        <f t="shared" si="69"/>
        <v>0.31613639680116512</v>
      </c>
      <c r="M453">
        <f t="shared" si="70"/>
        <v>0.21465360648239215</v>
      </c>
      <c r="N453">
        <f t="shared" si="71"/>
        <v>0.62405050917130089</v>
      </c>
      <c r="O453">
        <f t="shared" si="72"/>
        <v>0.58498130198735199</v>
      </c>
      <c r="P453">
        <f t="shared" si="66"/>
        <v>23.289675047336203</v>
      </c>
      <c r="Q453">
        <f t="shared" si="73"/>
        <v>11.957655421379911</v>
      </c>
    </row>
    <row r="454" spans="7:17" x14ac:dyDescent="0.25">
      <c r="G454">
        <v>452</v>
      </c>
      <c r="H454">
        <v>-1.7890674512105131E-2</v>
      </c>
      <c r="I454">
        <f t="shared" si="67"/>
        <v>407.65122409354603</v>
      </c>
      <c r="J454">
        <f t="shared" si="68"/>
        <v>0</v>
      </c>
      <c r="K454">
        <f t="shared" si="65"/>
        <v>8.3963109314539679</v>
      </c>
      <c r="L454">
        <f t="shared" si="69"/>
        <v>-0.12786672048122735</v>
      </c>
      <c r="M454">
        <f t="shared" si="70"/>
        <v>-0.22934951080000032</v>
      </c>
      <c r="N454">
        <f t="shared" si="71"/>
        <v>0.44912722400929955</v>
      </c>
      <c r="O454">
        <f t="shared" si="72"/>
        <v>0.40929863739580918</v>
      </c>
      <c r="P454">
        <f t="shared" si="66"/>
        <v>13.18431271275017</v>
      </c>
      <c r="Q454">
        <f t="shared" si="73"/>
        <v>20.640627235497362</v>
      </c>
    </row>
    <row r="455" spans="7:17" x14ac:dyDescent="0.25">
      <c r="G455">
        <v>453</v>
      </c>
      <c r="H455">
        <v>-4.4088249941166002E-2</v>
      </c>
      <c r="I455">
        <f t="shared" si="67"/>
        <v>397.11042494238728</v>
      </c>
      <c r="J455">
        <f t="shared" si="68"/>
        <v>0</v>
      </c>
      <c r="K455">
        <f t="shared" si="65"/>
        <v>18.937110082612719</v>
      </c>
      <c r="L455">
        <f t="shared" si="69"/>
        <v>-0.38601468179338938</v>
      </c>
      <c r="M455">
        <f t="shared" si="70"/>
        <v>-0.48749747211216232</v>
      </c>
      <c r="N455">
        <f t="shared" si="71"/>
        <v>0.34974289772127648</v>
      </c>
      <c r="O455">
        <f t="shared" si="72"/>
        <v>0.31295291690993787</v>
      </c>
      <c r="P455">
        <f t="shared" si="66"/>
        <v>8.9774356934043738</v>
      </c>
      <c r="Q455">
        <f t="shared" si="73"/>
        <v>26.97454936731026</v>
      </c>
    </row>
    <row r="456" spans="7:17" x14ac:dyDescent="0.25">
      <c r="G456">
        <v>454</v>
      </c>
      <c r="H456">
        <v>-9.2939433207318456E-2</v>
      </c>
      <c r="I456">
        <f t="shared" si="67"/>
        <v>378.17732796402913</v>
      </c>
      <c r="J456">
        <f t="shared" si="68"/>
        <v>0</v>
      </c>
      <c r="K456">
        <f t="shared" si="65"/>
        <v>37.87020706097087</v>
      </c>
      <c r="L456">
        <f t="shared" si="69"/>
        <v>-0.86738874642743646</v>
      </c>
      <c r="M456">
        <f t="shared" si="70"/>
        <v>-0.96887153674620941</v>
      </c>
      <c r="N456">
        <f t="shared" si="71"/>
        <v>0.19286452287506256</v>
      </c>
      <c r="O456">
        <f t="shared" si="72"/>
        <v>0.1663046442339163</v>
      </c>
      <c r="P456">
        <f t="shared" si="66"/>
        <v>3.902678391549216</v>
      </c>
      <c r="Q456">
        <f t="shared" si="73"/>
        <v>40.832889043813282</v>
      </c>
    </row>
    <row r="457" spans="7:17" x14ac:dyDescent="0.25">
      <c r="G457">
        <v>455</v>
      </c>
      <c r="H457">
        <v>-4.2984551719931652E-2</v>
      </c>
      <c r="I457">
        <f t="shared" si="67"/>
        <v>397.54895697102336</v>
      </c>
      <c r="J457">
        <f t="shared" si="68"/>
        <v>0</v>
      </c>
      <c r="K457">
        <f t="shared" si="65"/>
        <v>18.498578053976644</v>
      </c>
      <c r="L457">
        <f t="shared" si="69"/>
        <v>-0.37513896367638094</v>
      </c>
      <c r="M457">
        <f t="shared" si="70"/>
        <v>-0.47662175399515394</v>
      </c>
      <c r="N457">
        <f t="shared" si="71"/>
        <v>0.35377856032290478</v>
      </c>
      <c r="O457">
        <f t="shared" si="72"/>
        <v>0.31681574490700981</v>
      </c>
      <c r="P457">
        <f t="shared" si="66"/>
        <v>9.1316935918447939</v>
      </c>
      <c r="Q457">
        <f t="shared" si="73"/>
        <v>26.690275237114633</v>
      </c>
    </row>
    <row r="458" spans="7:17" x14ac:dyDescent="0.25">
      <c r="G458">
        <v>456</v>
      </c>
      <c r="H458">
        <v>4.3264470944262667E-2</v>
      </c>
      <c r="I458">
        <f t="shared" si="67"/>
        <v>433.35927196289748</v>
      </c>
      <c r="J458">
        <f t="shared" si="68"/>
        <v>17.311736937897479</v>
      </c>
      <c r="K458">
        <f t="shared" si="65"/>
        <v>0</v>
      </c>
      <c r="L458">
        <f t="shared" si="69"/>
        <v>0.47474920350224031</v>
      </c>
      <c r="M458">
        <f t="shared" si="70"/>
        <v>0.37326641318346732</v>
      </c>
      <c r="N458">
        <f t="shared" si="71"/>
        <v>0.68251712858375946</v>
      </c>
      <c r="O458">
        <f t="shared" si="72"/>
        <v>0.64552491432232484</v>
      </c>
      <c r="P458">
        <f t="shared" si="66"/>
        <v>27.812867645431481</v>
      </c>
      <c r="Q458">
        <f t="shared" si="73"/>
        <v>9.5611342988271701</v>
      </c>
    </row>
    <row r="459" spans="7:17" x14ac:dyDescent="0.25">
      <c r="G459">
        <v>457</v>
      </c>
      <c r="H459">
        <v>4.2698647527864564E-2</v>
      </c>
      <c r="I459">
        <f t="shared" si="67"/>
        <v>433.11413649734101</v>
      </c>
      <c r="J459">
        <f t="shared" si="68"/>
        <v>17.066601472341006</v>
      </c>
      <c r="K459">
        <f t="shared" si="65"/>
        <v>0</v>
      </c>
      <c r="L459">
        <f t="shared" si="69"/>
        <v>0.46917364320653898</v>
      </c>
      <c r="M459">
        <f t="shared" si="70"/>
        <v>0.36769085288776604</v>
      </c>
      <c r="N459">
        <f t="shared" si="71"/>
        <v>0.68052723834416762</v>
      </c>
      <c r="O459">
        <f t="shared" si="72"/>
        <v>0.64344811908490984</v>
      </c>
      <c r="P459">
        <f t="shared" si="66"/>
        <v>27.645802257733862</v>
      </c>
      <c r="Q459">
        <f t="shared" si="73"/>
        <v>9.6392043766860809</v>
      </c>
    </row>
    <row r="460" spans="7:17" x14ac:dyDescent="0.25">
      <c r="G460">
        <v>458</v>
      </c>
      <c r="H460">
        <v>6.1576020953942878E-2</v>
      </c>
      <c r="I460">
        <f t="shared" si="67"/>
        <v>441.36785292860048</v>
      </c>
      <c r="J460">
        <f t="shared" si="68"/>
        <v>25.320317903600483</v>
      </c>
      <c r="K460">
        <f t="shared" si="65"/>
        <v>0</v>
      </c>
      <c r="L460">
        <f t="shared" si="69"/>
        <v>0.65518915743098849</v>
      </c>
      <c r="M460">
        <f t="shared" si="70"/>
        <v>0.55370636711221555</v>
      </c>
      <c r="N460">
        <f t="shared" si="71"/>
        <v>0.74382701282981245</v>
      </c>
      <c r="O460">
        <f t="shared" si="72"/>
        <v>0.71011009146614934</v>
      </c>
      <c r="P460">
        <f t="shared" si="66"/>
        <v>33.529279387884856</v>
      </c>
      <c r="Q460">
        <f t="shared" si="73"/>
        <v>7.2689650755775119</v>
      </c>
    </row>
    <row r="461" spans="7:17" x14ac:dyDescent="0.25">
      <c r="G461">
        <v>459</v>
      </c>
      <c r="H461">
        <v>6.4044233714366072E-2</v>
      </c>
      <c r="I461">
        <f t="shared" si="67"/>
        <v>442.45858822489106</v>
      </c>
      <c r="J461">
        <f t="shared" si="68"/>
        <v>26.411053199891057</v>
      </c>
      <c r="K461">
        <f t="shared" si="65"/>
        <v>0</v>
      </c>
      <c r="L461">
        <f t="shared" si="69"/>
        <v>0.67951064832289476</v>
      </c>
      <c r="M461">
        <f t="shared" si="70"/>
        <v>0.57802785800412182</v>
      </c>
      <c r="N461">
        <f t="shared" si="71"/>
        <v>0.75159281850300708</v>
      </c>
      <c r="O461">
        <f t="shared" si="72"/>
        <v>0.71837734435187239</v>
      </c>
      <c r="P461">
        <f t="shared" si="66"/>
        <v>34.34484618319226</v>
      </c>
      <c r="Q461">
        <f t="shared" si="73"/>
        <v>6.9937965745943984</v>
      </c>
    </row>
    <row r="462" spans="7:17" x14ac:dyDescent="0.25">
      <c r="G462">
        <v>460</v>
      </c>
      <c r="H462">
        <v>7.5473035990541559E-2</v>
      </c>
      <c r="I462">
        <f t="shared" si="67"/>
        <v>447.54436676626545</v>
      </c>
      <c r="J462">
        <f t="shared" si="68"/>
        <v>31.496831741265453</v>
      </c>
      <c r="K462">
        <f t="shared" si="65"/>
        <v>0</v>
      </c>
      <c r="L462">
        <f t="shared" si="69"/>
        <v>0.79212878032612055</v>
      </c>
      <c r="M462">
        <f t="shared" si="70"/>
        <v>0.69064599000734761</v>
      </c>
      <c r="N462">
        <f t="shared" si="71"/>
        <v>0.78585720486766542</v>
      </c>
      <c r="O462">
        <f t="shared" si="72"/>
        <v>0.75510598075813773</v>
      </c>
      <c r="P462">
        <f t="shared" si="66"/>
        <v>38.255780054254046</v>
      </c>
      <c r="Q462">
        <f t="shared" si="73"/>
        <v>5.818951904281775</v>
      </c>
    </row>
    <row r="463" spans="7:17" x14ac:dyDescent="0.25">
      <c r="G463">
        <v>461</v>
      </c>
      <c r="H463">
        <v>6.8473699269204547E-2</v>
      </c>
      <c r="I463">
        <f t="shared" si="67"/>
        <v>444.4227902720346</v>
      </c>
      <c r="J463">
        <f t="shared" si="68"/>
        <v>28.375255247034602</v>
      </c>
      <c r="K463">
        <f t="shared" si="65"/>
        <v>0</v>
      </c>
      <c r="L463">
        <f t="shared" si="69"/>
        <v>0.72315810362960031</v>
      </c>
      <c r="M463">
        <f t="shared" si="70"/>
        <v>0.62167531331082737</v>
      </c>
      <c r="N463">
        <f t="shared" si="71"/>
        <v>0.76520862228700726</v>
      </c>
      <c r="O463">
        <f t="shared" si="72"/>
        <v>0.7329223062307636</v>
      </c>
      <c r="P463">
        <f t="shared" si="66"/>
        <v>35.834576520581777</v>
      </c>
      <c r="Q463">
        <f t="shared" si="73"/>
        <v>6.5193248648403994</v>
      </c>
    </row>
    <row r="464" spans="7:17" x14ac:dyDescent="0.25">
      <c r="G464">
        <v>462</v>
      </c>
      <c r="H464">
        <v>0.17313350423580998</v>
      </c>
      <c r="I464">
        <f t="shared" si="67"/>
        <v>493.4572083897541</v>
      </c>
      <c r="J464">
        <f t="shared" si="68"/>
        <v>77.409673364754099</v>
      </c>
      <c r="K464">
        <f t="shared" si="65"/>
        <v>0</v>
      </c>
      <c r="L464">
        <f t="shared" si="69"/>
        <v>1.7544640485868988</v>
      </c>
      <c r="M464">
        <f t="shared" si="70"/>
        <v>1.6529812582681258</v>
      </c>
      <c r="N464">
        <f t="shared" si="71"/>
        <v>0.96032448752031041</v>
      </c>
      <c r="O464">
        <f t="shared" si="72"/>
        <v>0.95083266103689623</v>
      </c>
      <c r="P464">
        <f t="shared" si="66"/>
        <v>79.181235201087418</v>
      </c>
      <c r="Q464">
        <f t="shared" si="73"/>
        <v>0.83156542762651142</v>
      </c>
    </row>
    <row r="465" spans="7:17" x14ac:dyDescent="0.25">
      <c r="G465">
        <v>463</v>
      </c>
      <c r="H465">
        <v>-5.0332864106876429E-2</v>
      </c>
      <c r="I465">
        <f t="shared" si="67"/>
        <v>394.63835016727069</v>
      </c>
      <c r="J465">
        <f t="shared" si="68"/>
        <v>0</v>
      </c>
      <c r="K465">
        <f t="shared" si="65"/>
        <v>21.409184857729315</v>
      </c>
      <c r="L465">
        <f t="shared" si="69"/>
        <v>-0.44754840732552253</v>
      </c>
      <c r="M465">
        <f t="shared" si="70"/>
        <v>-0.54903119764429553</v>
      </c>
      <c r="N465">
        <f t="shared" si="71"/>
        <v>0.32723957238872592</v>
      </c>
      <c r="O465">
        <f t="shared" si="72"/>
        <v>0.29149202008357245</v>
      </c>
      <c r="P465">
        <f t="shared" si="66"/>
        <v>8.1407499737470914</v>
      </c>
      <c r="Q465">
        <f t="shared" si="73"/>
        <v>28.609938422769574</v>
      </c>
    </row>
    <row r="466" spans="7:17" x14ac:dyDescent="0.25">
      <c r="G466">
        <v>464</v>
      </c>
      <c r="H466">
        <v>-7.9670720844433274E-2</v>
      </c>
      <c r="I466">
        <f t="shared" si="67"/>
        <v>383.22869259190702</v>
      </c>
      <c r="J466">
        <f t="shared" si="68"/>
        <v>0</v>
      </c>
      <c r="K466">
        <f t="shared" si="65"/>
        <v>32.818842433092982</v>
      </c>
      <c r="L466">
        <f t="shared" si="69"/>
        <v>-0.73664034740129425</v>
      </c>
      <c r="M466">
        <f t="shared" si="70"/>
        <v>-0.83812313772006719</v>
      </c>
      <c r="N466">
        <f t="shared" si="71"/>
        <v>0.23067054593109448</v>
      </c>
      <c r="O466">
        <f t="shared" si="72"/>
        <v>0.200980774661044</v>
      </c>
      <c r="P466">
        <f t="shared" si="66"/>
        <v>4.9709370578929395</v>
      </c>
      <c r="Q466">
        <f t="shared" si="73"/>
        <v>36.849783082279089</v>
      </c>
    </row>
    <row r="467" spans="7:17" x14ac:dyDescent="0.25">
      <c r="G467">
        <v>465</v>
      </c>
      <c r="H467">
        <v>6.6870658260299587E-2</v>
      </c>
      <c r="I467">
        <f t="shared" si="67"/>
        <v>443.71093303454933</v>
      </c>
      <c r="J467">
        <f t="shared" si="68"/>
        <v>27.663398009549326</v>
      </c>
      <c r="K467">
        <f t="shared" si="65"/>
        <v>0</v>
      </c>
      <c r="L467">
        <f t="shared" si="69"/>
        <v>0.70736191785396618</v>
      </c>
      <c r="M467">
        <f t="shared" si="70"/>
        <v>0.60587912753519324</v>
      </c>
      <c r="N467">
        <f t="shared" si="71"/>
        <v>0.76032920184057318</v>
      </c>
      <c r="O467">
        <f t="shared" si="72"/>
        <v>0.72770248970509865</v>
      </c>
      <c r="P467">
        <f t="shared" si="66"/>
        <v>35.29159021566295</v>
      </c>
      <c r="Q467">
        <f t="shared" si="73"/>
        <v>6.6881957974068627</v>
      </c>
    </row>
    <row r="468" spans="7:17" x14ac:dyDescent="0.25">
      <c r="G468">
        <v>466</v>
      </c>
      <c r="H468">
        <v>-0.17584989592801004</v>
      </c>
      <c r="I468">
        <f t="shared" si="67"/>
        <v>348.08710302125013</v>
      </c>
      <c r="J468">
        <f t="shared" si="68"/>
        <v>0</v>
      </c>
      <c r="K468">
        <f t="shared" si="65"/>
        <v>67.960432003749872</v>
      </c>
      <c r="L468">
        <f t="shared" si="69"/>
        <v>-1.6843791194774578</v>
      </c>
      <c r="M468">
        <f t="shared" si="70"/>
        <v>-1.7858619097962307</v>
      </c>
      <c r="N468">
        <f t="shared" si="71"/>
        <v>4.6054211764902257E-2</v>
      </c>
      <c r="O468">
        <f t="shared" si="72"/>
        <v>3.7060809822140092E-2</v>
      </c>
      <c r="P468">
        <f t="shared" si="66"/>
        <v>0.64665561077688771</v>
      </c>
      <c r="Q468">
        <f t="shared" si="73"/>
        <v>67.667091205819929</v>
      </c>
    </row>
    <row r="469" spans="7:17" x14ac:dyDescent="0.25">
      <c r="G469">
        <v>467</v>
      </c>
      <c r="H469">
        <v>2.8152773536473497E-2</v>
      </c>
      <c r="I469">
        <f t="shared" si="67"/>
        <v>426.85971116219821</v>
      </c>
      <c r="J469">
        <f t="shared" si="68"/>
        <v>10.812176137198207</v>
      </c>
      <c r="K469">
        <f t="shared" si="65"/>
        <v>0</v>
      </c>
      <c r="L469">
        <f t="shared" si="69"/>
        <v>0.32584023716103905</v>
      </c>
      <c r="M469">
        <f t="shared" si="70"/>
        <v>0.22435744684226608</v>
      </c>
      <c r="N469">
        <f t="shared" si="71"/>
        <v>0.62772738311097254</v>
      </c>
      <c r="O469">
        <f t="shared" si="72"/>
        <v>0.58876041040987404</v>
      </c>
      <c r="P469">
        <f t="shared" si="66"/>
        <v>23.552644643390863</v>
      </c>
      <c r="Q469">
        <f t="shared" si="73"/>
        <v>11.800472097485851</v>
      </c>
    </row>
    <row r="470" spans="7:17" x14ac:dyDescent="0.25">
      <c r="G470">
        <v>468</v>
      </c>
      <c r="H470">
        <v>-2.9007192586328112E-2</v>
      </c>
      <c r="I470">
        <f t="shared" si="67"/>
        <v>403.14465696927437</v>
      </c>
      <c r="J470">
        <f t="shared" si="68"/>
        <v>0</v>
      </c>
      <c r="K470">
        <f t="shared" si="65"/>
        <v>12.902878055725637</v>
      </c>
      <c r="L470">
        <f t="shared" si="69"/>
        <v>-0.23740763908727089</v>
      </c>
      <c r="M470">
        <f t="shared" si="70"/>
        <v>-0.33889042940604386</v>
      </c>
      <c r="N470">
        <f t="shared" si="71"/>
        <v>0.40617028199283811</v>
      </c>
      <c r="O470">
        <f t="shared" si="72"/>
        <v>0.36734613725776821</v>
      </c>
      <c r="P470">
        <f t="shared" si="66"/>
        <v>11.257228147840976</v>
      </c>
      <c r="Q470">
        <f t="shared" si="73"/>
        <v>23.220109794859809</v>
      </c>
    </row>
    <row r="471" spans="7:17" x14ac:dyDescent="0.25">
      <c r="G471">
        <v>469</v>
      </c>
      <c r="H471">
        <v>-0.11494406836350668</v>
      </c>
      <c r="I471">
        <f t="shared" si="67"/>
        <v>369.9465634344935</v>
      </c>
      <c r="J471">
        <f t="shared" si="68"/>
        <v>0</v>
      </c>
      <c r="K471">
        <f t="shared" si="65"/>
        <v>46.100971590506504</v>
      </c>
      <c r="L471">
        <f t="shared" si="69"/>
        <v>-1.0842199459546495</v>
      </c>
      <c r="M471">
        <f t="shared" si="70"/>
        <v>-1.1857027362734225</v>
      </c>
      <c r="N471">
        <f t="shared" si="71"/>
        <v>0.13913364498811009</v>
      </c>
      <c r="O471">
        <f t="shared" si="72"/>
        <v>0.11786985679002172</v>
      </c>
      <c r="P471">
        <f t="shared" si="66"/>
        <v>2.5433476923052751</v>
      </c>
      <c r="Q471">
        <f t="shared" si="73"/>
        <v>47.704322874105003</v>
      </c>
    </row>
    <row r="472" spans="7:17" x14ac:dyDescent="0.25">
      <c r="G472">
        <v>470</v>
      </c>
      <c r="H472">
        <v>4.7628567531093013E-2</v>
      </c>
      <c r="I472">
        <f t="shared" si="67"/>
        <v>435.25462642938299</v>
      </c>
      <c r="J472">
        <f t="shared" si="68"/>
        <v>19.207091404382993</v>
      </c>
      <c r="K472">
        <f t="shared" si="65"/>
        <v>0</v>
      </c>
      <c r="L472">
        <f t="shared" si="69"/>
        <v>0.51775252035155017</v>
      </c>
      <c r="M472">
        <f t="shared" si="70"/>
        <v>0.41626973003277723</v>
      </c>
      <c r="N472">
        <f t="shared" si="71"/>
        <v>0.69768452542836634</v>
      </c>
      <c r="O472">
        <f t="shared" si="72"/>
        <v>0.66139368003418919</v>
      </c>
      <c r="P472">
        <f t="shared" si="66"/>
        <v>29.120914905520522</v>
      </c>
      <c r="Q472">
        <f t="shared" si="73"/>
        <v>8.9738270924307244</v>
      </c>
    </row>
    <row r="473" spans="7:17" x14ac:dyDescent="0.25">
      <c r="G473">
        <v>471</v>
      </c>
      <c r="H473">
        <v>-2.9899220827100836E-2</v>
      </c>
      <c r="I473">
        <f t="shared" si="67"/>
        <v>402.78520089646065</v>
      </c>
      <c r="J473">
        <f t="shared" si="68"/>
        <v>0</v>
      </c>
      <c r="K473">
        <f t="shared" si="65"/>
        <v>13.262334128539351</v>
      </c>
      <c r="L473">
        <f t="shared" si="69"/>
        <v>-0.24619758502756986</v>
      </c>
      <c r="M473">
        <f t="shared" si="70"/>
        <v>-0.34768037534634283</v>
      </c>
      <c r="N473">
        <f t="shared" si="71"/>
        <v>0.40276464245311772</v>
      </c>
      <c r="O473">
        <f t="shared" si="72"/>
        <v>0.36404011823076199</v>
      </c>
      <c r="P473">
        <f t="shared" si="66"/>
        <v>11.111839988114212</v>
      </c>
      <c r="Q473">
        <f t="shared" si="73"/>
        <v>23.434177707946731</v>
      </c>
    </row>
    <row r="474" spans="7:17" x14ac:dyDescent="0.25">
      <c r="G474">
        <v>472</v>
      </c>
      <c r="H474">
        <v>-4.6309246666345838E-2</v>
      </c>
      <c r="I474">
        <f t="shared" si="67"/>
        <v>396.22942270275263</v>
      </c>
      <c r="J474">
        <f t="shared" si="68"/>
        <v>0</v>
      </c>
      <c r="K474">
        <f t="shared" si="65"/>
        <v>19.818112322247373</v>
      </c>
      <c r="L474">
        <f t="shared" si="69"/>
        <v>-0.40790013368334255</v>
      </c>
      <c r="M474">
        <f t="shared" si="70"/>
        <v>-0.50938292400211549</v>
      </c>
      <c r="N474">
        <f t="shared" si="71"/>
        <v>0.34167349730637231</v>
      </c>
      <c r="O474">
        <f t="shared" si="72"/>
        <v>0.30524192161110308</v>
      </c>
      <c r="P474">
        <f t="shared" si="66"/>
        <v>8.6728698280418826</v>
      </c>
      <c r="Q474">
        <f t="shared" si="73"/>
        <v>27.550985741582451</v>
      </c>
    </row>
    <row r="475" spans="7:17" x14ac:dyDescent="0.25">
      <c r="G475">
        <v>473</v>
      </c>
      <c r="H475">
        <v>-6.9780299604002227E-2</v>
      </c>
      <c r="I475">
        <f t="shared" si="67"/>
        <v>387.03779153903588</v>
      </c>
      <c r="J475">
        <f t="shared" si="68"/>
        <v>0</v>
      </c>
      <c r="K475">
        <f t="shared" si="65"/>
        <v>29.009743485964123</v>
      </c>
      <c r="L475">
        <f t="shared" si="69"/>
        <v>-0.63918124907177831</v>
      </c>
      <c r="M475">
        <f t="shared" si="70"/>
        <v>-0.74066403939055125</v>
      </c>
      <c r="N475">
        <f t="shared" si="71"/>
        <v>0.26135251443582153</v>
      </c>
      <c r="O475">
        <f t="shared" si="72"/>
        <v>0.22944858423462619</v>
      </c>
      <c r="P475">
        <f t="shared" si="66"/>
        <v>5.9074629597854624</v>
      </c>
      <c r="Q475">
        <f t="shared" si="73"/>
        <v>33.977210037042767</v>
      </c>
    </row>
    <row r="476" spans="7:17" x14ac:dyDescent="0.25">
      <c r="G476">
        <v>474</v>
      </c>
      <c r="H476">
        <v>5.1294409130324681E-2</v>
      </c>
      <c r="I476">
        <f t="shared" si="67"/>
        <v>436.85312908386078</v>
      </c>
      <c r="J476">
        <f t="shared" si="68"/>
        <v>20.805594058860777</v>
      </c>
      <c r="K476">
        <f t="shared" si="65"/>
        <v>0</v>
      </c>
      <c r="L476">
        <f t="shared" si="69"/>
        <v>0.55387531109978283</v>
      </c>
      <c r="M476">
        <f t="shared" si="70"/>
        <v>0.45239252078100989</v>
      </c>
      <c r="N476">
        <f t="shared" si="71"/>
        <v>0.71016790867976176</v>
      </c>
      <c r="O476">
        <f t="shared" si="72"/>
        <v>0.67450688297092709</v>
      </c>
      <c r="P476">
        <f t="shared" si="66"/>
        <v>30.24618111188579</v>
      </c>
      <c r="Q476">
        <f t="shared" si="73"/>
        <v>8.5005906443181658</v>
      </c>
    </row>
    <row r="477" spans="7:17" x14ac:dyDescent="0.25">
      <c r="G477">
        <v>475</v>
      </c>
      <c r="H477">
        <v>4.3243725550476952E-3</v>
      </c>
      <c r="I477">
        <f t="shared" si="67"/>
        <v>416.80855388145437</v>
      </c>
      <c r="J477">
        <f t="shared" si="68"/>
        <v>0.76101885645437051</v>
      </c>
      <c r="K477">
        <f t="shared" si="65"/>
        <v>0</v>
      </c>
      <c r="L477">
        <f t="shared" si="69"/>
        <v>9.103785434739084E-2</v>
      </c>
      <c r="M477">
        <f t="shared" si="70"/>
        <v>-1.044493597138213E-2</v>
      </c>
      <c r="N477">
        <f t="shared" si="71"/>
        <v>0.53626874374567579</v>
      </c>
      <c r="O477">
        <f t="shared" si="72"/>
        <v>0.49583314919000437</v>
      </c>
      <c r="P477">
        <f t="shared" si="66"/>
        <v>17.697321447831342</v>
      </c>
      <c r="Q477">
        <f t="shared" si="73"/>
        <v>15.996306182670196</v>
      </c>
    </row>
    <row r="478" spans="7:17" x14ac:dyDescent="0.25">
      <c r="G478">
        <v>476</v>
      </c>
      <c r="H478">
        <v>-1.5778300914883747E-2</v>
      </c>
      <c r="I478">
        <f t="shared" si="67"/>
        <v>408.51324591172352</v>
      </c>
      <c r="J478">
        <f t="shared" si="68"/>
        <v>0</v>
      </c>
      <c r="K478">
        <f t="shared" si="65"/>
        <v>7.5342891132764862</v>
      </c>
      <c r="L478">
        <f t="shared" si="69"/>
        <v>-0.10705162867515676</v>
      </c>
      <c r="M478">
        <f t="shared" si="70"/>
        <v>-0.20853441899392972</v>
      </c>
      <c r="N478">
        <f t="shared" si="71"/>
        <v>0.45737401064293748</v>
      </c>
      <c r="O478">
        <f t="shared" si="72"/>
        <v>0.41740585541752584</v>
      </c>
      <c r="P478">
        <f t="shared" si="66"/>
        <v>13.575024437012047</v>
      </c>
      <c r="Q478">
        <f t="shared" si="73"/>
        <v>20.169317141581729</v>
      </c>
    </row>
    <row r="479" spans="7:17" x14ac:dyDescent="0.25">
      <c r="G479">
        <v>477</v>
      </c>
      <c r="H479">
        <v>-9.7645877412926518E-2</v>
      </c>
      <c r="I479">
        <f t="shared" si="67"/>
        <v>376.4016393375793</v>
      </c>
      <c r="J479">
        <f t="shared" si="68"/>
        <v>0</v>
      </c>
      <c r="K479">
        <f t="shared" si="65"/>
        <v>39.645895687420705</v>
      </c>
      <c r="L479">
        <f t="shared" si="69"/>
        <v>-0.91376551820149188</v>
      </c>
      <c r="M479">
        <f t="shared" si="70"/>
        <v>-1.0152483085202648</v>
      </c>
      <c r="N479">
        <f t="shared" si="71"/>
        <v>0.18042003435287216</v>
      </c>
      <c r="O479">
        <f t="shared" si="72"/>
        <v>0.15499373900136779</v>
      </c>
      <c r="P479">
        <f t="shared" si="66"/>
        <v>3.5713272019695097</v>
      </c>
      <c r="Q479">
        <f t="shared" si="73"/>
        <v>42.277226480683396</v>
      </c>
    </row>
    <row r="480" spans="7:17" x14ac:dyDescent="0.25">
      <c r="G480">
        <v>478</v>
      </c>
      <c r="H480">
        <v>7.2888510379877536E-2</v>
      </c>
      <c r="I480">
        <f t="shared" si="67"/>
        <v>446.38917034885009</v>
      </c>
      <c r="J480">
        <f t="shared" si="68"/>
        <v>30.341635323850085</v>
      </c>
      <c r="K480">
        <f t="shared" si="65"/>
        <v>0</v>
      </c>
      <c r="L480">
        <f t="shared" si="69"/>
        <v>0.76666115569197646</v>
      </c>
      <c r="M480">
        <f t="shared" si="70"/>
        <v>0.66517836537320352</v>
      </c>
      <c r="N480">
        <f t="shared" si="71"/>
        <v>0.77835849773452714</v>
      </c>
      <c r="O480">
        <f t="shared" si="72"/>
        <v>0.7470317918074364</v>
      </c>
      <c r="P480">
        <f t="shared" si="66"/>
        <v>37.352275672388771</v>
      </c>
      <c r="Q480">
        <f t="shared" si="73"/>
        <v>6.0706439398318821</v>
      </c>
    </row>
    <row r="481" spans="7:17" x14ac:dyDescent="0.25">
      <c r="G481">
        <v>479</v>
      </c>
      <c r="H481">
        <v>-5.7927003555305667E-2</v>
      </c>
      <c r="I481">
        <f t="shared" si="67"/>
        <v>391.65276233801887</v>
      </c>
      <c r="J481">
        <f t="shared" si="68"/>
        <v>0</v>
      </c>
      <c r="K481">
        <f t="shared" si="65"/>
        <v>24.394772686981128</v>
      </c>
      <c r="L481">
        <f t="shared" si="69"/>
        <v>-0.52238020318544087</v>
      </c>
      <c r="M481">
        <f t="shared" si="70"/>
        <v>-0.62386299350421381</v>
      </c>
      <c r="N481">
        <f t="shared" si="71"/>
        <v>0.3007028184566648</v>
      </c>
      <c r="O481">
        <f t="shared" si="72"/>
        <v>0.26635878272794533</v>
      </c>
      <c r="P481">
        <f t="shared" si="66"/>
        <v>7.2035508043511669</v>
      </c>
      <c r="Q481">
        <f t="shared" si="73"/>
        <v>30.658327082625476</v>
      </c>
    </row>
    <row r="482" spans="7:17" x14ac:dyDescent="0.25">
      <c r="G482">
        <v>480</v>
      </c>
      <c r="H482">
        <v>-7.5859179922908804E-2</v>
      </c>
      <c r="I482">
        <f t="shared" si="67"/>
        <v>384.69217171954881</v>
      </c>
      <c r="J482">
        <f t="shared" si="68"/>
        <v>0</v>
      </c>
      <c r="K482">
        <f t="shared" si="65"/>
        <v>31.355363305451192</v>
      </c>
      <c r="L482">
        <f t="shared" si="69"/>
        <v>-0.69908185192090966</v>
      </c>
      <c r="M482">
        <f t="shared" si="70"/>
        <v>-0.8005646422396826</v>
      </c>
      <c r="N482">
        <f t="shared" si="71"/>
        <v>0.24225043968169718</v>
      </c>
      <c r="O482">
        <f t="shared" si="72"/>
        <v>0.21169186344323884</v>
      </c>
      <c r="P482">
        <f t="shared" si="66"/>
        <v>5.3169593621483102</v>
      </c>
      <c r="Q482">
        <f t="shared" si="73"/>
        <v>35.73232625889267</v>
      </c>
    </row>
    <row r="483" spans="7:17" x14ac:dyDescent="0.25">
      <c r="G483">
        <v>481</v>
      </c>
      <c r="H483">
        <v>-5.7818274409842552E-2</v>
      </c>
      <c r="I483">
        <f t="shared" si="67"/>
        <v>391.69534872333486</v>
      </c>
      <c r="J483">
        <f t="shared" si="68"/>
        <v>0</v>
      </c>
      <c r="K483">
        <f t="shared" si="65"/>
        <v>24.352186301665142</v>
      </c>
      <c r="L483">
        <f t="shared" si="69"/>
        <v>-0.52130879841699007</v>
      </c>
      <c r="M483">
        <f t="shared" si="70"/>
        <v>-0.62279158873576301</v>
      </c>
      <c r="N483">
        <f t="shared" si="71"/>
        <v>0.30107583640024216</v>
      </c>
      <c r="O483">
        <f t="shared" si="72"/>
        <v>0.26671074321469024</v>
      </c>
      <c r="P483">
        <f t="shared" si="66"/>
        <v>7.2163645925902813</v>
      </c>
      <c r="Q483">
        <f t="shared" si="73"/>
        <v>30.628554485548648</v>
      </c>
    </row>
    <row r="484" spans="7:17" x14ac:dyDescent="0.25">
      <c r="G484">
        <v>482</v>
      </c>
      <c r="H484">
        <v>-0.20456316838873834</v>
      </c>
      <c r="I484">
        <f t="shared" si="67"/>
        <v>338.23451018987481</v>
      </c>
      <c r="J484">
        <f t="shared" si="68"/>
        <v>0</v>
      </c>
      <c r="K484">
        <f t="shared" si="65"/>
        <v>77.813024835125191</v>
      </c>
      <c r="L484">
        <f t="shared" si="69"/>
        <v>-1.9673164763488598</v>
      </c>
      <c r="M484">
        <f t="shared" si="70"/>
        <v>-2.0687992666676327</v>
      </c>
      <c r="N484">
        <f t="shared" si="71"/>
        <v>2.4573368356816155E-2</v>
      </c>
      <c r="O484">
        <f t="shared" si="72"/>
        <v>1.9282463640566804E-2</v>
      </c>
      <c r="P484">
        <f t="shared" si="66"/>
        <v>0.30726518958922711</v>
      </c>
      <c r="Q484">
        <f t="shared" si="73"/>
        <v>77.180293616007589</v>
      </c>
    </row>
    <row r="485" spans="7:17" x14ac:dyDescent="0.25">
      <c r="G485">
        <v>483</v>
      </c>
      <c r="H485">
        <v>-0.13886316724657088</v>
      </c>
      <c r="I485">
        <f t="shared" si="67"/>
        <v>361.20276378017155</v>
      </c>
      <c r="J485">
        <f t="shared" si="68"/>
        <v>0</v>
      </c>
      <c r="K485">
        <f t="shared" si="65"/>
        <v>54.844771244828451</v>
      </c>
      <c r="L485">
        <f t="shared" si="69"/>
        <v>-1.3199160556884337</v>
      </c>
      <c r="M485">
        <f t="shared" si="70"/>
        <v>-1.4213988460072067</v>
      </c>
      <c r="N485">
        <f t="shared" si="71"/>
        <v>9.3431523184916612E-2</v>
      </c>
      <c r="O485">
        <f t="shared" si="72"/>
        <v>7.7600420890159616E-2</v>
      </c>
      <c r="P485">
        <f t="shared" si="66"/>
        <v>1.535204687280519</v>
      </c>
      <c r="Q485">
        <f t="shared" si="73"/>
        <v>55.439979523402144</v>
      </c>
    </row>
    <row r="486" spans="7:17" x14ac:dyDescent="0.25">
      <c r="G486">
        <v>484</v>
      </c>
      <c r="H486">
        <v>-4.3183309931500435E-3</v>
      </c>
      <c r="I486">
        <f t="shared" si="67"/>
        <v>413.22172339707447</v>
      </c>
      <c r="J486">
        <f t="shared" si="68"/>
        <v>0</v>
      </c>
      <c r="K486">
        <f t="shared" si="65"/>
        <v>2.8258116279255319</v>
      </c>
      <c r="L486">
        <f t="shared" si="69"/>
        <v>5.8736258013533304E-3</v>
      </c>
      <c r="M486">
        <f t="shared" si="70"/>
        <v>-9.5609164517419645E-2</v>
      </c>
      <c r="N486">
        <f t="shared" si="71"/>
        <v>0.50234322419807276</v>
      </c>
      <c r="O486">
        <f t="shared" si="72"/>
        <v>0.4619154931580568</v>
      </c>
      <c r="P486">
        <f t="shared" si="66"/>
        <v>15.834529426398404</v>
      </c>
      <c r="Q486">
        <f t="shared" si="73"/>
        <v>17.720344645617132</v>
      </c>
    </row>
    <row r="487" spans="7:17" x14ac:dyDescent="0.25">
      <c r="G487">
        <v>485</v>
      </c>
      <c r="H487">
        <v>5.8990881671352025E-2</v>
      </c>
      <c r="I487">
        <f t="shared" si="67"/>
        <v>440.22832910243972</v>
      </c>
      <c r="J487">
        <f t="shared" si="68"/>
        <v>24.180794077439714</v>
      </c>
      <c r="K487">
        <f t="shared" si="65"/>
        <v>0</v>
      </c>
      <c r="L487">
        <f t="shared" si="69"/>
        <v>0.62971548574271052</v>
      </c>
      <c r="M487">
        <f t="shared" si="70"/>
        <v>0.52823269542393758</v>
      </c>
      <c r="N487">
        <f t="shared" si="71"/>
        <v>0.73555962554761234</v>
      </c>
      <c r="O487">
        <f t="shared" si="72"/>
        <v>0.70133108045033288</v>
      </c>
      <c r="P487">
        <f t="shared" si="66"/>
        <v>32.686366349198408</v>
      </c>
      <c r="Q487">
        <f t="shared" si="73"/>
        <v>7.5655758630519045</v>
      </c>
    </row>
    <row r="488" spans="7:17" x14ac:dyDescent="0.25">
      <c r="G488">
        <v>486</v>
      </c>
      <c r="H488">
        <v>3.9019860998376954E-2</v>
      </c>
      <c r="I488">
        <f t="shared" si="67"/>
        <v>431.52372922433392</v>
      </c>
      <c r="J488">
        <f t="shared" si="68"/>
        <v>15.476194199333918</v>
      </c>
      <c r="K488">
        <f t="shared" si="65"/>
        <v>0</v>
      </c>
      <c r="L488">
        <f t="shared" si="69"/>
        <v>0.43292329457174261</v>
      </c>
      <c r="M488">
        <f t="shared" si="70"/>
        <v>0.33144050425296967</v>
      </c>
      <c r="N488">
        <f t="shared" si="71"/>
        <v>0.66746475190872578</v>
      </c>
      <c r="O488">
        <f t="shared" si="72"/>
        <v>0.62984411290153752</v>
      </c>
      <c r="P488">
        <f t="shared" si="66"/>
        <v>26.57383945092829</v>
      </c>
      <c r="Q488">
        <f t="shared" si="73"/>
        <v>10.157648842887511</v>
      </c>
    </row>
    <row r="489" spans="7:17" x14ac:dyDescent="0.25">
      <c r="G489">
        <v>487</v>
      </c>
      <c r="H489">
        <v>8.5674268736577019E-2</v>
      </c>
      <c r="I489">
        <f t="shared" si="67"/>
        <v>452.13323728889088</v>
      </c>
      <c r="J489">
        <f t="shared" si="68"/>
        <v>36.08570226389088</v>
      </c>
      <c r="K489">
        <f t="shared" si="65"/>
        <v>0</v>
      </c>
      <c r="L489">
        <f t="shared" si="69"/>
        <v>0.89265058026867306</v>
      </c>
      <c r="M489">
        <f t="shared" si="70"/>
        <v>0.79116778994990011</v>
      </c>
      <c r="N489">
        <f t="shared" si="71"/>
        <v>0.81397783833176029</v>
      </c>
      <c r="O489">
        <f t="shared" si="72"/>
        <v>0.78557695759129564</v>
      </c>
      <c r="P489">
        <f t="shared" si="66"/>
        <v>41.927517866953337</v>
      </c>
      <c r="Q489">
        <f t="shared" si="73"/>
        <v>4.9018191943556815</v>
      </c>
    </row>
    <row r="490" spans="7:17" x14ac:dyDescent="0.25">
      <c r="G490">
        <v>488</v>
      </c>
      <c r="H490">
        <v>-1.7352232502601317E-2</v>
      </c>
      <c r="I490">
        <f t="shared" si="67"/>
        <v>407.87077974151134</v>
      </c>
      <c r="J490">
        <f t="shared" si="68"/>
        <v>0</v>
      </c>
      <c r="K490">
        <f t="shared" si="65"/>
        <v>8.1767552834886601</v>
      </c>
      <c r="L490">
        <f t="shared" si="69"/>
        <v>-0.12256097348892972</v>
      </c>
      <c r="M490">
        <f t="shared" si="70"/>
        <v>-0.22404376380770269</v>
      </c>
      <c r="N490">
        <f t="shared" si="71"/>
        <v>0.45122738001363466</v>
      </c>
      <c r="O490">
        <f t="shared" si="72"/>
        <v>0.41136162503559881</v>
      </c>
      <c r="P490">
        <f t="shared" si="66"/>
        <v>13.28315167715445</v>
      </c>
      <c r="Q490">
        <f t="shared" si="73"/>
        <v>20.519910551936306</v>
      </c>
    </row>
    <row r="491" spans="7:17" x14ac:dyDescent="0.25">
      <c r="G491">
        <v>489</v>
      </c>
      <c r="H491">
        <v>0.1371877662847758</v>
      </c>
      <c r="I491">
        <f t="shared" si="67"/>
        <v>476.03453623097113</v>
      </c>
      <c r="J491">
        <f t="shared" si="68"/>
        <v>59.987001205971126</v>
      </c>
      <c r="K491">
        <f t="shared" si="65"/>
        <v>0</v>
      </c>
      <c r="L491">
        <f t="shared" si="69"/>
        <v>1.4002587903542141</v>
      </c>
      <c r="M491">
        <f t="shared" si="70"/>
        <v>1.2987760000354411</v>
      </c>
      <c r="N491">
        <f t="shared" si="71"/>
        <v>0.91928208177118131</v>
      </c>
      <c r="O491">
        <f t="shared" si="72"/>
        <v>0.9029895933464922</v>
      </c>
      <c r="P491">
        <f t="shared" si="66"/>
        <v>62.772231971196049</v>
      </c>
      <c r="Q491">
        <f t="shared" si="73"/>
        <v>1.8452343565181124</v>
      </c>
    </row>
    <row r="492" spans="7:17" x14ac:dyDescent="0.25">
      <c r="G492">
        <v>490</v>
      </c>
      <c r="H492">
        <v>-0.19630418894125268</v>
      </c>
      <c r="I492">
        <f t="shared" si="67"/>
        <v>341.0395494944803</v>
      </c>
      <c r="J492">
        <f t="shared" si="68"/>
        <v>0</v>
      </c>
      <c r="K492">
        <f t="shared" si="65"/>
        <v>75.007985530519704</v>
      </c>
      <c r="L492">
        <f t="shared" si="69"/>
        <v>-1.8859334219261068</v>
      </c>
      <c r="M492">
        <f t="shared" si="70"/>
        <v>-1.9874162122448797</v>
      </c>
      <c r="N492">
        <f t="shared" si="71"/>
        <v>2.9651963509247699E-2</v>
      </c>
      <c r="O492">
        <f t="shared" si="72"/>
        <v>2.3438146278619253E-2</v>
      </c>
      <c r="P492">
        <f t="shared" si="66"/>
        <v>0.38314106537433545</v>
      </c>
      <c r="Q492">
        <f t="shared" si="73"/>
        <v>74.451130187187232</v>
      </c>
    </row>
    <row r="493" spans="7:17" x14ac:dyDescent="0.25">
      <c r="G493">
        <v>491</v>
      </c>
      <c r="H493">
        <v>4.9521513603188128E-2</v>
      </c>
      <c r="I493">
        <f t="shared" si="67"/>
        <v>436.07932026906929</v>
      </c>
      <c r="J493">
        <f t="shared" si="68"/>
        <v>20.031785244069283</v>
      </c>
      <c r="K493">
        <f t="shared" si="65"/>
        <v>0</v>
      </c>
      <c r="L493">
        <f t="shared" si="69"/>
        <v>0.53640539800843146</v>
      </c>
      <c r="M493">
        <f t="shared" si="70"/>
        <v>0.43492260768965851</v>
      </c>
      <c r="N493">
        <f t="shared" si="71"/>
        <v>0.70416079923257324</v>
      </c>
      <c r="O493">
        <f t="shared" si="72"/>
        <v>0.66819069797802566</v>
      </c>
      <c r="P493">
        <f t="shared" si="66"/>
        <v>29.698966725503908</v>
      </c>
      <c r="Q493">
        <f t="shared" si="73"/>
        <v>8.7271850727278206</v>
      </c>
    </row>
    <row r="494" spans="7:17" x14ac:dyDescent="0.25">
      <c r="G494">
        <v>492</v>
      </c>
      <c r="H494">
        <v>0.19440179049756856</v>
      </c>
      <c r="I494">
        <f t="shared" si="67"/>
        <v>504.06459821481479</v>
      </c>
      <c r="J494">
        <f t="shared" si="68"/>
        <v>88.017063189814792</v>
      </c>
      <c r="K494">
        <f t="shared" si="65"/>
        <v>0</v>
      </c>
      <c r="L494">
        <f t="shared" si="69"/>
        <v>1.9640393489403023</v>
      </c>
      <c r="M494">
        <f t="shared" si="70"/>
        <v>1.8625565586215294</v>
      </c>
      <c r="N494">
        <f t="shared" si="71"/>
        <v>0.97523723556996811</v>
      </c>
      <c r="O494">
        <f t="shared" si="72"/>
        <v>0.96873765947294299</v>
      </c>
      <c r="P494">
        <f t="shared" si="66"/>
        <v>89.452259922980488</v>
      </c>
      <c r="Q494">
        <f t="shared" si="73"/>
        <v>0.49520032445887985</v>
      </c>
    </row>
    <row r="495" spans="7:17" x14ac:dyDescent="0.25">
      <c r="G495">
        <v>493</v>
      </c>
      <c r="H495">
        <v>-9.9661667543347376E-2</v>
      </c>
      <c r="I495">
        <f t="shared" si="67"/>
        <v>375.64365685140183</v>
      </c>
      <c r="J495">
        <f t="shared" si="68"/>
        <v>0</v>
      </c>
      <c r="K495">
        <f t="shared" si="65"/>
        <v>40.403878173598173</v>
      </c>
      <c r="L495">
        <f t="shared" si="69"/>
        <v>-0.93362888739038496</v>
      </c>
      <c r="M495">
        <f t="shared" si="70"/>
        <v>-1.035111677709158</v>
      </c>
      <c r="N495">
        <f t="shared" si="71"/>
        <v>0.17524767942426914</v>
      </c>
      <c r="O495">
        <f t="shared" si="72"/>
        <v>0.15030837978248834</v>
      </c>
      <c r="P495">
        <f t="shared" si="66"/>
        <v>3.4365375887428868</v>
      </c>
      <c r="Q495">
        <f t="shared" si="73"/>
        <v>42.90041935363422</v>
      </c>
    </row>
    <row r="496" spans="7:17" x14ac:dyDescent="0.25">
      <c r="G496">
        <v>494</v>
      </c>
      <c r="H496">
        <v>-4.0306824168827027E-2</v>
      </c>
      <c r="I496">
        <f t="shared" si="67"/>
        <v>398.61491129672299</v>
      </c>
      <c r="J496">
        <f t="shared" si="68"/>
        <v>0</v>
      </c>
      <c r="K496">
        <f t="shared" si="65"/>
        <v>17.432623728277008</v>
      </c>
      <c r="L496">
        <f t="shared" si="69"/>
        <v>-0.34875293760542531</v>
      </c>
      <c r="M496">
        <f t="shared" si="70"/>
        <v>-0.4502357279241983</v>
      </c>
      <c r="N496">
        <f t="shared" si="71"/>
        <v>0.36363739896656788</v>
      </c>
      <c r="O496">
        <f t="shared" si="72"/>
        <v>0.32627023852363751</v>
      </c>
      <c r="P496">
        <f t="shared" si="66"/>
        <v>9.5140538959314824</v>
      </c>
      <c r="Q496">
        <f t="shared" si="73"/>
        <v>26.006681215501629</v>
      </c>
    </row>
    <row r="497" spans="7:17" x14ac:dyDescent="0.25">
      <c r="G497">
        <v>495</v>
      </c>
      <c r="H497">
        <v>0.12430079310726017</v>
      </c>
      <c r="I497">
        <f t="shared" si="67"/>
        <v>469.93925117401415</v>
      </c>
      <c r="J497">
        <f t="shared" si="68"/>
        <v>53.891716149014144</v>
      </c>
      <c r="K497">
        <f t="shared" si="65"/>
        <v>0</v>
      </c>
      <c r="L497">
        <f t="shared" si="69"/>
        <v>1.2732720063188545</v>
      </c>
      <c r="M497">
        <f t="shared" si="70"/>
        <v>1.1717892160000816</v>
      </c>
      <c r="N497">
        <f t="shared" si="71"/>
        <v>0.89853923164287275</v>
      </c>
      <c r="O497">
        <f t="shared" si="72"/>
        <v>0.87935915331604464</v>
      </c>
      <c r="P497">
        <f t="shared" si="66"/>
        <v>57.230239975994721</v>
      </c>
      <c r="Q497">
        <f t="shared" si="73"/>
        <v>2.398527418273801</v>
      </c>
    </row>
    <row r="498" spans="7:17" x14ac:dyDescent="0.25">
      <c r="G498">
        <v>496</v>
      </c>
      <c r="H498">
        <v>-2.3067520403859842E-2</v>
      </c>
      <c r="I498">
        <f t="shared" si="67"/>
        <v>405.54632958695032</v>
      </c>
      <c r="J498">
        <f t="shared" si="68"/>
        <v>0</v>
      </c>
      <c r="K498">
        <f t="shared" si="65"/>
        <v>10.501205438049681</v>
      </c>
      <c r="L498">
        <f t="shared" si="69"/>
        <v>-0.17887877755507567</v>
      </c>
      <c r="M498">
        <f t="shared" si="70"/>
        <v>-0.28036156787384864</v>
      </c>
      <c r="N498">
        <f t="shared" si="71"/>
        <v>0.42901644353109736</v>
      </c>
      <c r="O498">
        <f t="shared" si="72"/>
        <v>0.38960005975644912</v>
      </c>
      <c r="P498">
        <f t="shared" si="66"/>
        <v>12.260122156223332</v>
      </c>
      <c r="Q498">
        <f t="shared" si="73"/>
        <v>21.821331185566237</v>
      </c>
    </row>
    <row r="499" spans="7:17" x14ac:dyDescent="0.25">
      <c r="G499">
        <v>497</v>
      </c>
      <c r="H499">
        <v>4.4378978164495653E-2</v>
      </c>
      <c r="I499">
        <f t="shared" si="67"/>
        <v>433.84252324395447</v>
      </c>
      <c r="J499">
        <f t="shared" si="68"/>
        <v>17.794988218954472</v>
      </c>
      <c r="K499">
        <f t="shared" si="65"/>
        <v>0</v>
      </c>
      <c r="L499">
        <f t="shared" si="69"/>
        <v>0.48573143227947602</v>
      </c>
      <c r="M499">
        <f t="shared" si="70"/>
        <v>0.38424864196070307</v>
      </c>
      <c r="N499">
        <f t="shared" si="71"/>
        <v>0.68642120256941652</v>
      </c>
      <c r="O499">
        <f t="shared" si="72"/>
        <v>0.64960291537649606</v>
      </c>
      <c r="P499">
        <f t="shared" si="66"/>
        <v>28.143639250959779</v>
      </c>
      <c r="Q499">
        <f t="shared" si="73"/>
        <v>9.4086546232985313</v>
      </c>
    </row>
    <row r="500" spans="7:17" x14ac:dyDescent="0.25">
      <c r="G500">
        <v>498</v>
      </c>
      <c r="H500">
        <v>1.3331809264399919E-2</v>
      </c>
      <c r="I500">
        <f t="shared" si="67"/>
        <v>420.57989008798148</v>
      </c>
      <c r="J500">
        <f t="shared" si="68"/>
        <v>4.5323550629814804</v>
      </c>
      <c r="K500">
        <f t="shared" si="65"/>
        <v>0</v>
      </c>
      <c r="L500">
        <f t="shared" si="69"/>
        <v>0.17979612243460649</v>
      </c>
      <c r="M500">
        <f t="shared" si="70"/>
        <v>7.8313332115833523E-2</v>
      </c>
      <c r="N500">
        <f t="shared" si="71"/>
        <v>0.5713436860698794</v>
      </c>
      <c r="O500">
        <f t="shared" si="72"/>
        <v>0.53121059373037405</v>
      </c>
      <c r="P500">
        <f t="shared" si="66"/>
        <v>19.786142639416795</v>
      </c>
      <c r="Q500">
        <f t="shared" si="73"/>
        <v>14.31379116772851</v>
      </c>
    </row>
    <row r="501" spans="7:17" x14ac:dyDescent="0.25">
      <c r="G501">
        <v>499</v>
      </c>
      <c r="H501">
        <v>0.33598050116300171</v>
      </c>
      <c r="I501">
        <f t="shared" si="67"/>
        <v>580.72837904177277</v>
      </c>
      <c r="J501">
        <f t="shared" si="68"/>
        <v>164.68084401677277</v>
      </c>
      <c r="K501">
        <f t="shared" si="65"/>
        <v>0</v>
      </c>
      <c r="L501">
        <f t="shared" si="69"/>
        <v>3.3591400376453815</v>
      </c>
      <c r="M501">
        <f t="shared" si="70"/>
        <v>3.2576572473266086</v>
      </c>
      <c r="N501">
        <f t="shared" si="71"/>
        <v>0.99960907281848088</v>
      </c>
      <c r="O501">
        <f t="shared" si="72"/>
        <v>0.99943831999883148</v>
      </c>
      <c r="P501">
        <f t="shared" si="66"/>
        <v>165.62697551980762</v>
      </c>
      <c r="Q501">
        <f t="shared" si="73"/>
        <v>6.1350943281149872E-3</v>
      </c>
    </row>
    <row r="502" spans="7:17" x14ac:dyDescent="0.25">
      <c r="G502">
        <v>500</v>
      </c>
      <c r="H502">
        <v>-4.816496071927967E-2</v>
      </c>
      <c r="I502">
        <f t="shared" si="67"/>
        <v>395.49481601564577</v>
      </c>
      <c r="J502">
        <f t="shared" si="68"/>
        <v>0</v>
      </c>
      <c r="K502">
        <f t="shared" si="65"/>
        <v>20.552719009354234</v>
      </c>
      <c r="L502">
        <f t="shared" si="69"/>
        <v>-0.42618613121164084</v>
      </c>
      <c r="M502">
        <f t="shared" si="70"/>
        <v>-0.52766892153041378</v>
      </c>
      <c r="N502">
        <f t="shared" si="71"/>
        <v>0.33498611124151834</v>
      </c>
      <c r="O502">
        <f t="shared" si="72"/>
        <v>0.2988645737275456</v>
      </c>
      <c r="P502">
        <f t="shared" si="66"/>
        <v>8.4243328536118156</v>
      </c>
      <c r="Q502">
        <f t="shared" si="73"/>
        <v>28.037055454259246</v>
      </c>
    </row>
    <row r="503" spans="7:17" x14ac:dyDescent="0.25">
      <c r="G503">
        <v>501</v>
      </c>
      <c r="H503">
        <v>0.19117101161051631</v>
      </c>
      <c r="I503">
        <f t="shared" si="67"/>
        <v>502.43870481846756</v>
      </c>
      <c r="J503">
        <f t="shared" si="68"/>
        <v>86.391169793467554</v>
      </c>
      <c r="K503">
        <f t="shared" si="65"/>
        <v>0</v>
      </c>
      <c r="L503">
        <f t="shared" si="69"/>
        <v>1.9322036172176751</v>
      </c>
      <c r="M503">
        <f t="shared" si="70"/>
        <v>1.8307208268989021</v>
      </c>
      <c r="N503">
        <f t="shared" si="71"/>
        <v>0.97333281054623022</v>
      </c>
      <c r="O503">
        <f t="shared" si="72"/>
        <v>0.96642888857856468</v>
      </c>
      <c r="P503">
        <f t="shared" si="66"/>
        <v>87.868159502638946</v>
      </c>
      <c r="Q503">
        <f t="shared" si="73"/>
        <v>0.53699330046453575</v>
      </c>
    </row>
    <row r="504" spans="7:17" x14ac:dyDescent="0.25">
      <c r="G504">
        <v>502</v>
      </c>
      <c r="H504">
        <v>-0.14425253979695196</v>
      </c>
      <c r="I504">
        <f t="shared" si="67"/>
        <v>359.26134373697528</v>
      </c>
      <c r="J504">
        <f t="shared" si="68"/>
        <v>0</v>
      </c>
      <c r="K504">
        <f t="shared" si="65"/>
        <v>56.786191288024725</v>
      </c>
      <c r="L504">
        <f t="shared" si="69"/>
        <v>-1.37302232654926</v>
      </c>
      <c r="M504">
        <f t="shared" si="70"/>
        <v>-1.474505116868033</v>
      </c>
      <c r="N504">
        <f t="shared" si="71"/>
        <v>8.4872702990509863E-2</v>
      </c>
      <c r="O504">
        <f t="shared" si="72"/>
        <v>7.0172820514485007E-2</v>
      </c>
      <c r="P504">
        <f t="shared" si="66"/>
        <v>1.362214521428978</v>
      </c>
      <c r="Q504">
        <f t="shared" si="73"/>
        <v>57.208409400746859</v>
      </c>
    </row>
    <row r="505" spans="7:17" x14ac:dyDescent="0.25">
      <c r="G505">
        <v>503</v>
      </c>
      <c r="H505">
        <v>3.2394805602962373E-2</v>
      </c>
      <c r="I505">
        <f t="shared" si="67"/>
        <v>428.674309816564</v>
      </c>
      <c r="J505">
        <f t="shared" si="68"/>
        <v>12.626774791564003</v>
      </c>
      <c r="K505">
        <f t="shared" si="65"/>
        <v>0</v>
      </c>
      <c r="L505">
        <f t="shared" si="69"/>
        <v>0.36764074395794816</v>
      </c>
      <c r="M505">
        <f t="shared" si="70"/>
        <v>0.26615795363917516</v>
      </c>
      <c r="N505">
        <f t="shared" si="71"/>
        <v>0.64342943500855787</v>
      </c>
      <c r="O505">
        <f t="shared" si="72"/>
        <v>0.60494121824630553</v>
      </c>
      <c r="P505">
        <f t="shared" si="66"/>
        <v>24.70600885418952</v>
      </c>
      <c r="Q505">
        <f t="shared" si="73"/>
        <v>11.139237653918713</v>
      </c>
    </row>
    <row r="506" spans="7:17" x14ac:dyDescent="0.25">
      <c r="G506">
        <v>504</v>
      </c>
      <c r="H506">
        <v>-3.2782763636571843E-3</v>
      </c>
      <c r="I506">
        <f t="shared" si="67"/>
        <v>413.65172013478838</v>
      </c>
      <c r="J506">
        <f t="shared" si="68"/>
        <v>0</v>
      </c>
      <c r="K506">
        <f t="shared" si="65"/>
        <v>2.395814890211625</v>
      </c>
      <c r="L506">
        <f t="shared" si="69"/>
        <v>1.6122207124608913E-2</v>
      </c>
      <c r="M506">
        <f t="shared" si="70"/>
        <v>-8.5360583194164064E-2</v>
      </c>
      <c r="N506">
        <f t="shared" si="71"/>
        <v>0.50643155145341723</v>
      </c>
      <c r="O506">
        <f t="shared" si="72"/>
        <v>0.4659873644006573</v>
      </c>
      <c r="P506">
        <f t="shared" si="66"/>
        <v>16.051414526585063</v>
      </c>
      <c r="Q506">
        <f t="shared" si="73"/>
        <v>17.507233008089855</v>
      </c>
    </row>
    <row r="507" spans="7:17" x14ac:dyDescent="0.25">
      <c r="G507">
        <v>505</v>
      </c>
      <c r="H507">
        <v>0.11643808275126299</v>
      </c>
      <c r="I507">
        <f t="shared" si="67"/>
        <v>466.25874330220751</v>
      </c>
      <c r="J507">
        <f t="shared" si="68"/>
        <v>50.211208277207504</v>
      </c>
      <c r="K507">
        <f t="shared" si="65"/>
        <v>0</v>
      </c>
      <c r="L507">
        <f t="shared" si="69"/>
        <v>1.1957937429473107</v>
      </c>
      <c r="M507">
        <f t="shared" si="70"/>
        <v>1.0943109526285377</v>
      </c>
      <c r="N507">
        <f t="shared" si="71"/>
        <v>0.88411147086644448</v>
      </c>
      <c r="O507">
        <f t="shared" si="72"/>
        <v>0.86309068835002256</v>
      </c>
      <c r="P507">
        <f t="shared" si="66"/>
        <v>53.949252101634556</v>
      </c>
      <c r="Q507">
        <f t="shared" si="73"/>
        <v>2.7980474157202551</v>
      </c>
    </row>
    <row r="508" spans="7:17" x14ac:dyDescent="0.25">
      <c r="G508">
        <v>506</v>
      </c>
      <c r="H508">
        <v>4.1790558486451079E-2</v>
      </c>
      <c r="I508">
        <f t="shared" si="67"/>
        <v>432.72100882078934</v>
      </c>
      <c r="J508">
        <f t="shared" si="68"/>
        <v>16.673473795789334</v>
      </c>
      <c r="K508">
        <f t="shared" si="65"/>
        <v>0</v>
      </c>
      <c r="L508">
        <f t="shared" si="69"/>
        <v>0.46022543594340776</v>
      </c>
      <c r="M508">
        <f t="shared" si="70"/>
        <v>0.35874264562463476</v>
      </c>
      <c r="N508">
        <f t="shared" si="71"/>
        <v>0.67732279232541348</v>
      </c>
      <c r="O508">
        <f t="shared" si="72"/>
        <v>0.64010618878674885</v>
      </c>
      <c r="P508">
        <f t="shared" si="66"/>
        <v>27.378897512043295</v>
      </c>
      <c r="Q508">
        <f t="shared" si="73"/>
        <v>9.7654273075471565</v>
      </c>
    </row>
    <row r="509" spans="7:17" x14ac:dyDescent="0.25">
      <c r="G509">
        <v>507</v>
      </c>
      <c r="H509">
        <v>-5.2331504121481576E-2</v>
      </c>
      <c r="I509">
        <f t="shared" si="67"/>
        <v>393.85039784813961</v>
      </c>
      <c r="J509">
        <f t="shared" si="68"/>
        <v>0</v>
      </c>
      <c r="K509">
        <f t="shared" si="65"/>
        <v>22.197137176860394</v>
      </c>
      <c r="L509">
        <f t="shared" si="69"/>
        <v>-0.46724278120238499</v>
      </c>
      <c r="M509">
        <f t="shared" si="70"/>
        <v>-0.56872557152115799</v>
      </c>
      <c r="N509">
        <f t="shared" si="71"/>
        <v>0.32016309438461032</v>
      </c>
      <c r="O509">
        <f t="shared" si="72"/>
        <v>0.28477119562643083</v>
      </c>
      <c r="P509">
        <f t="shared" si="66"/>
        <v>7.8856920143636273</v>
      </c>
      <c r="Q509">
        <f t="shared" si="73"/>
        <v>29.142832782517246</v>
      </c>
    </row>
    <row r="510" spans="7:17" x14ac:dyDescent="0.25">
      <c r="G510">
        <v>508</v>
      </c>
      <c r="H510">
        <v>-3.1934604438542014E-2</v>
      </c>
      <c r="I510">
        <f t="shared" si="67"/>
        <v>401.96621226039008</v>
      </c>
      <c r="J510">
        <f t="shared" si="68"/>
        <v>0</v>
      </c>
      <c r="K510">
        <f t="shared" si="65"/>
        <v>14.081322764609922</v>
      </c>
      <c r="L510">
        <f t="shared" si="69"/>
        <v>-0.26625402617436661</v>
      </c>
      <c r="M510">
        <f t="shared" si="70"/>
        <v>-0.36773681649313961</v>
      </c>
      <c r="N510">
        <f t="shared" si="71"/>
        <v>0.39502178862690351</v>
      </c>
      <c r="O510">
        <f t="shared" si="72"/>
        <v>0.35653474280523234</v>
      </c>
      <c r="P510">
        <f t="shared" si="66"/>
        <v>10.785152617607707</v>
      </c>
      <c r="Q510">
        <f t="shared" si="73"/>
        <v>23.926478973510797</v>
      </c>
    </row>
    <row r="511" spans="7:17" x14ac:dyDescent="0.25">
      <c r="G511">
        <v>509</v>
      </c>
      <c r="H511">
        <v>-0.17240597343292252</v>
      </c>
      <c r="I511">
        <f t="shared" si="67"/>
        <v>349.28795465867682</v>
      </c>
      <c r="J511">
        <f t="shared" si="68"/>
        <v>0</v>
      </c>
      <c r="K511">
        <f t="shared" si="65"/>
        <v>66.759580366323178</v>
      </c>
      <c r="L511">
        <f t="shared" si="69"/>
        <v>-1.650443094617779</v>
      </c>
      <c r="M511">
        <f t="shared" si="70"/>
        <v>-1.751925884936552</v>
      </c>
      <c r="N511">
        <f t="shared" si="71"/>
        <v>4.9426171557751676E-2</v>
      </c>
      <c r="O511">
        <f t="shared" si="72"/>
        <v>3.9893276468006507E-2</v>
      </c>
      <c r="P511">
        <f t="shared" si="66"/>
        <v>0.70396656804247826</v>
      </c>
      <c r="Q511">
        <f t="shared" si="73"/>
        <v>66.523550525658834</v>
      </c>
    </row>
    <row r="512" spans="7:17" x14ac:dyDescent="0.25">
      <c r="G512">
        <v>510</v>
      </c>
      <c r="H512">
        <v>-1.452367311691305E-2</v>
      </c>
      <c r="I512">
        <f t="shared" si="67"/>
        <v>409.02609963888159</v>
      </c>
      <c r="J512">
        <f t="shared" si="68"/>
        <v>0</v>
      </c>
      <c r="K512">
        <f t="shared" si="65"/>
        <v>7.0214353861184122</v>
      </c>
      <c r="L512">
        <f t="shared" si="69"/>
        <v>-9.4688667487060632E-2</v>
      </c>
      <c r="M512">
        <f t="shared" si="70"/>
        <v>-0.19617145780583362</v>
      </c>
      <c r="N512">
        <f t="shared" si="71"/>
        <v>0.46228105978347095</v>
      </c>
      <c r="O512">
        <f t="shared" si="72"/>
        <v>0.42223798368135845</v>
      </c>
      <c r="P512">
        <f t="shared" si="66"/>
        <v>13.810848703886478</v>
      </c>
      <c r="Q512">
        <f t="shared" si="73"/>
        <v>19.892287681298114</v>
      </c>
    </row>
    <row r="513" spans="7:17" x14ac:dyDescent="0.25">
      <c r="G513">
        <v>511</v>
      </c>
      <c r="H513">
        <v>1.7659759069954095E-2</v>
      </c>
      <c r="I513">
        <f t="shared" si="67"/>
        <v>422.4040834026228</v>
      </c>
      <c r="J513">
        <f t="shared" si="68"/>
        <v>6.3565483776228007</v>
      </c>
      <c r="K513">
        <f t="shared" si="65"/>
        <v>0</v>
      </c>
      <c r="L513">
        <f t="shared" si="69"/>
        <v>0.22244325296737213</v>
      </c>
      <c r="M513">
        <f t="shared" si="70"/>
        <v>0.12096046264859917</v>
      </c>
      <c r="N513">
        <f t="shared" si="71"/>
        <v>0.58801557793771697</v>
      </c>
      <c r="O513">
        <f t="shared" si="72"/>
        <v>0.54813882428945293</v>
      </c>
      <c r="P513">
        <f t="shared" si="66"/>
        <v>20.843623054421215</v>
      </c>
      <c r="Q513">
        <f t="shared" si="73"/>
        <v>13.547078268091639</v>
      </c>
    </row>
    <row r="514" spans="7:17" x14ac:dyDescent="0.25">
      <c r="G514">
        <v>512</v>
      </c>
      <c r="H514">
        <v>6.4441394318795808E-2</v>
      </c>
      <c r="I514">
        <f t="shared" si="67"/>
        <v>442.63435024579047</v>
      </c>
      <c r="J514">
        <f t="shared" si="68"/>
        <v>26.58681522079047</v>
      </c>
      <c r="K514">
        <f t="shared" si="65"/>
        <v>0</v>
      </c>
      <c r="L514">
        <f t="shared" si="69"/>
        <v>0.68342422424233973</v>
      </c>
      <c r="M514">
        <f t="shared" si="70"/>
        <v>0.58194143392356679</v>
      </c>
      <c r="N514">
        <f t="shared" si="71"/>
        <v>0.752830591388995</v>
      </c>
      <c r="O514">
        <f t="shared" si="72"/>
        <v>0.7196969348528881</v>
      </c>
      <c r="P514">
        <f t="shared" si="66"/>
        <v>34.477056488148889</v>
      </c>
      <c r="Q514">
        <f t="shared" si="73"/>
        <v>6.9502448586515868</v>
      </c>
    </row>
    <row r="515" spans="7:17" x14ac:dyDescent="0.25">
      <c r="G515">
        <v>513</v>
      </c>
      <c r="H515">
        <v>4.7101553790368955E-2</v>
      </c>
      <c r="I515">
        <f t="shared" si="67"/>
        <v>435.02530169449199</v>
      </c>
      <c r="J515">
        <f t="shared" si="68"/>
        <v>18.977766669491984</v>
      </c>
      <c r="K515">
        <f t="shared" ref="K515:K578" si="74">MAX(0,$B$36-I515)</f>
        <v>0</v>
      </c>
      <c r="L515">
        <f t="shared" si="69"/>
        <v>0.51255938623424402</v>
      </c>
      <c r="M515">
        <f t="shared" si="70"/>
        <v>0.41107659591547108</v>
      </c>
      <c r="N515">
        <f t="shared" si="71"/>
        <v>0.69587021547527339</v>
      </c>
      <c r="O515">
        <f t="shared" si="72"/>
        <v>0.65949181465398543</v>
      </c>
      <c r="P515">
        <f t="shared" ref="P515:P578" si="75">I515*N515-$B$36*EXP(-$B$8*19*($B$44-$B$45))*O515</f>
        <v>28.961126508733457</v>
      </c>
      <c r="Q515">
        <f t="shared" si="73"/>
        <v>9.0433634305346118</v>
      </c>
    </row>
    <row r="516" spans="7:17" x14ac:dyDescent="0.25">
      <c r="G516">
        <v>514</v>
      </c>
      <c r="H516">
        <v>2.9199620189636954E-2</v>
      </c>
      <c r="I516">
        <f t="shared" ref="I516:I579" si="76">$B$34*EXP(H516)</f>
        <v>427.30680179903703</v>
      </c>
      <c r="J516">
        <f t="shared" ref="J516:J579" si="77">MAX(I516-$B$36,0)</f>
        <v>11.25926677403703</v>
      </c>
      <c r="K516">
        <f t="shared" si="74"/>
        <v>0</v>
      </c>
      <c r="L516">
        <f t="shared" ref="L516:L579" si="78">(LN(I516/$B$36)+$B$43*($B$44-$B$45))/$B$46</f>
        <v>0.33615574632151124</v>
      </c>
      <c r="M516">
        <f t="shared" ref="M516:M579" si="79">L516-$B$46</f>
        <v>0.23467295600273827</v>
      </c>
      <c r="N516">
        <f t="shared" ref="N516:N579" si="80">_xlfn.NORM.S.DIST(L516,TRUE)</f>
        <v>0.63162328884546448</v>
      </c>
      <c r="O516">
        <f t="shared" ref="O516:O579" si="81">_xlfn.NORM.S.DIST(M516,TRUE)</f>
        <v>0.59276871020133504</v>
      </c>
      <c r="P516">
        <f t="shared" si="75"/>
        <v>23.834167237913846</v>
      </c>
      <c r="Q516">
        <f t="shared" ref="Q516:Q579" si="82">-I516*_xlfn.NORM.S.DIST(-L516,TRUE)+$B$36*EXP(-$B$8*19*($B$44-$B$45))*_xlfn.NORM.S.DIST(-M516,TRUE)</f>
        <v>11.634904055169983</v>
      </c>
    </row>
    <row r="517" spans="7:17" x14ac:dyDescent="0.25">
      <c r="G517">
        <v>515</v>
      </c>
      <c r="H517">
        <v>-3.965796481980699E-2</v>
      </c>
      <c r="I517">
        <f t="shared" si="76"/>
        <v>398.87364023884572</v>
      </c>
      <c r="J517">
        <f t="shared" si="77"/>
        <v>0</v>
      </c>
      <c r="K517">
        <f t="shared" si="74"/>
        <v>17.173894786154278</v>
      </c>
      <c r="L517">
        <f t="shared" si="78"/>
        <v>-0.34235915057038163</v>
      </c>
      <c r="M517">
        <f t="shared" si="79"/>
        <v>-0.44384194088915463</v>
      </c>
      <c r="N517">
        <f t="shared" si="80"/>
        <v>0.36604031309296464</v>
      </c>
      <c r="O517">
        <f t="shared" si="81"/>
        <v>0.32857843156948285</v>
      </c>
      <c r="P517">
        <f t="shared" si="75"/>
        <v>9.6084481863474878</v>
      </c>
      <c r="Q517">
        <f t="shared" si="82"/>
        <v>25.842346563794933</v>
      </c>
    </row>
    <row r="518" spans="7:17" x14ac:dyDescent="0.25">
      <c r="G518">
        <v>516</v>
      </c>
      <c r="H518">
        <v>0.17576544199561939</v>
      </c>
      <c r="I518">
        <f t="shared" si="76"/>
        <v>494.75766766259738</v>
      </c>
      <c r="J518">
        <f t="shared" si="77"/>
        <v>78.710132637597383</v>
      </c>
      <c r="K518">
        <f t="shared" si="74"/>
        <v>0</v>
      </c>
      <c r="L518">
        <f t="shared" si="78"/>
        <v>1.7803988672053266</v>
      </c>
      <c r="M518">
        <f t="shared" si="79"/>
        <v>1.6789160768865536</v>
      </c>
      <c r="N518">
        <f t="shared" si="80"/>
        <v>0.96249464648331728</v>
      </c>
      <c r="O518">
        <f t="shared" si="81"/>
        <v>0.9534157995898408</v>
      </c>
      <c r="P518">
        <f t="shared" si="75"/>
        <v>80.43152058619836</v>
      </c>
      <c r="Q518">
        <f t="shared" si="82"/>
        <v>0.78139153989416599</v>
      </c>
    </row>
    <row r="519" spans="7:17" x14ac:dyDescent="0.25">
      <c r="G519">
        <v>517</v>
      </c>
      <c r="H519">
        <v>9.0304434640287035E-2</v>
      </c>
      <c r="I519">
        <f t="shared" si="76"/>
        <v>454.23154319164468</v>
      </c>
      <c r="J519">
        <f t="shared" si="77"/>
        <v>38.184008166644674</v>
      </c>
      <c r="K519">
        <f t="shared" si="74"/>
        <v>0</v>
      </c>
      <c r="L519">
        <f t="shared" si="78"/>
        <v>0.93827571423637079</v>
      </c>
      <c r="M519">
        <f t="shared" si="79"/>
        <v>0.83679292391759785</v>
      </c>
      <c r="N519">
        <f t="shared" si="80"/>
        <v>0.8259486314959541</v>
      </c>
      <c r="O519">
        <f t="shared" si="81"/>
        <v>0.79864551222423819</v>
      </c>
      <c r="P519">
        <f t="shared" si="75"/>
        <v>43.648148675082098</v>
      </c>
      <c r="Q519">
        <f t="shared" si="82"/>
        <v>4.5241440997306483</v>
      </c>
    </row>
    <row r="520" spans="7:17" x14ac:dyDescent="0.25">
      <c r="G520">
        <v>518</v>
      </c>
      <c r="H520">
        <v>0.13988001108281867</v>
      </c>
      <c r="I520">
        <f t="shared" si="76"/>
        <v>477.31786447657481</v>
      </c>
      <c r="J520">
        <f t="shared" si="77"/>
        <v>61.27032945157481</v>
      </c>
      <c r="K520">
        <f t="shared" si="74"/>
        <v>0</v>
      </c>
      <c r="L520">
        <f t="shared" si="78"/>
        <v>1.4267878677434565</v>
      </c>
      <c r="M520">
        <f t="shared" si="79"/>
        <v>1.3253050774246835</v>
      </c>
      <c r="N520">
        <f t="shared" si="80"/>
        <v>0.92317947537512501</v>
      </c>
      <c r="O520">
        <f t="shared" si="81"/>
        <v>0.9074650071858239</v>
      </c>
      <c r="P520">
        <f t="shared" si="75"/>
        <v>63.954490201335148</v>
      </c>
      <c r="Q520">
        <f t="shared" si="82"/>
        <v>1.7441643410535761</v>
      </c>
    </row>
    <row r="521" spans="7:17" x14ac:dyDescent="0.25">
      <c r="G521">
        <v>519</v>
      </c>
      <c r="H521">
        <v>7.96174610434639E-2</v>
      </c>
      <c r="I521">
        <f t="shared" si="76"/>
        <v>449.40302973646953</v>
      </c>
      <c r="J521">
        <f t="shared" si="77"/>
        <v>33.355494711469532</v>
      </c>
      <c r="K521">
        <f t="shared" si="74"/>
        <v>0</v>
      </c>
      <c r="L521">
        <f t="shared" si="78"/>
        <v>0.83296747859115794</v>
      </c>
      <c r="M521">
        <f t="shared" si="79"/>
        <v>0.731484688272385</v>
      </c>
      <c r="N521">
        <f t="shared" si="80"/>
        <v>0.7975684645181419</v>
      </c>
      <c r="O521">
        <f t="shared" si="81"/>
        <v>0.76775842315432707</v>
      </c>
      <c r="P521">
        <f t="shared" si="75"/>
        <v>39.727375089197665</v>
      </c>
      <c r="Q521">
        <f t="shared" si="82"/>
        <v>5.4318839690213281</v>
      </c>
    </row>
    <row r="522" spans="7:17" x14ac:dyDescent="0.25">
      <c r="G522">
        <v>520</v>
      </c>
      <c r="H522">
        <v>-7.2228204681163977E-2</v>
      </c>
      <c r="I522">
        <f t="shared" si="76"/>
        <v>386.09151842997261</v>
      </c>
      <c r="J522">
        <f t="shared" si="77"/>
        <v>0</v>
      </c>
      <c r="K522">
        <f t="shared" si="74"/>
        <v>29.956016595027393</v>
      </c>
      <c r="L522">
        <f t="shared" si="78"/>
        <v>-0.66330263033723502</v>
      </c>
      <c r="M522">
        <f t="shared" si="79"/>
        <v>-0.76478542065600796</v>
      </c>
      <c r="N522">
        <f t="shared" si="80"/>
        <v>0.25356837615062822</v>
      </c>
      <c r="O522">
        <f t="shared" si="81"/>
        <v>0.2221996653634164</v>
      </c>
      <c r="P522">
        <f t="shared" si="75"/>
        <v>5.6638432034466888</v>
      </c>
      <c r="Q522">
        <f t="shared" si="82"/>
        <v>34.67986338976732</v>
      </c>
    </row>
    <row r="523" spans="7:17" x14ac:dyDescent="0.25">
      <c r="G523">
        <v>521</v>
      </c>
      <c r="H523">
        <v>-4.8673341570221518E-2</v>
      </c>
      <c r="I523">
        <f t="shared" si="76"/>
        <v>395.29380512391003</v>
      </c>
      <c r="J523">
        <f t="shared" si="77"/>
        <v>0</v>
      </c>
      <c r="K523">
        <f t="shared" si="74"/>
        <v>20.753729901089969</v>
      </c>
      <c r="L523">
        <f t="shared" si="78"/>
        <v>-0.43119565892904871</v>
      </c>
      <c r="M523">
        <f t="shared" si="79"/>
        <v>-0.53267844924782171</v>
      </c>
      <c r="N523">
        <f t="shared" si="80"/>
        <v>0.33316305505846344</v>
      </c>
      <c r="O523">
        <f t="shared" si="81"/>
        <v>0.29712809335648799</v>
      </c>
      <c r="P523">
        <f t="shared" si="75"/>
        <v>8.3571802738028396</v>
      </c>
      <c r="Q523">
        <f t="shared" si="82"/>
        <v>28.170913766186004</v>
      </c>
    </row>
    <row r="524" spans="7:17" x14ac:dyDescent="0.25">
      <c r="G524">
        <v>522</v>
      </c>
      <c r="H524">
        <v>7.5012576903380479E-2</v>
      </c>
      <c r="I524">
        <f t="shared" si="76"/>
        <v>447.33833833315259</v>
      </c>
      <c r="J524">
        <f t="shared" si="77"/>
        <v>31.29080330815259</v>
      </c>
      <c r="K524">
        <f t="shared" si="74"/>
        <v>0</v>
      </c>
      <c r="L524">
        <f t="shared" si="78"/>
        <v>0.78759146827828863</v>
      </c>
      <c r="M524">
        <f t="shared" si="79"/>
        <v>0.68610867795951569</v>
      </c>
      <c r="N524">
        <f t="shared" si="80"/>
        <v>0.78453214662798909</v>
      </c>
      <c r="O524">
        <f t="shared" si="81"/>
        <v>0.75367771048162924</v>
      </c>
      <c r="P524">
        <f t="shared" si="75"/>
        <v>38.094007533513491</v>
      </c>
      <c r="Q524">
        <f t="shared" si="82"/>
        <v>5.8632078166540964</v>
      </c>
    </row>
    <row r="525" spans="7:17" x14ac:dyDescent="0.25">
      <c r="G525">
        <v>523</v>
      </c>
      <c r="H525">
        <v>0.11556541549741595</v>
      </c>
      <c r="I525">
        <f t="shared" si="76"/>
        <v>465.85203205271318</v>
      </c>
      <c r="J525">
        <f t="shared" si="77"/>
        <v>49.804497027713182</v>
      </c>
      <c r="K525">
        <f t="shared" si="74"/>
        <v>0</v>
      </c>
      <c r="L525">
        <f t="shared" si="78"/>
        <v>1.1871945779942594</v>
      </c>
      <c r="M525">
        <f t="shared" si="79"/>
        <v>1.0857117876754865</v>
      </c>
      <c r="N525">
        <f t="shared" si="80"/>
        <v>0.88242456046221873</v>
      </c>
      <c r="O525">
        <f t="shared" si="81"/>
        <v>0.8611967380513752</v>
      </c>
      <c r="P525">
        <f t="shared" si="75"/>
        <v>53.590016427659918</v>
      </c>
      <c r="Q525">
        <f t="shared" si="82"/>
        <v>2.8455229912398678</v>
      </c>
    </row>
    <row r="526" spans="7:17" x14ac:dyDescent="0.25">
      <c r="G526">
        <v>524</v>
      </c>
      <c r="H526">
        <v>-7.2929203165626122E-2</v>
      </c>
      <c r="I526">
        <f t="shared" si="76"/>
        <v>385.82096370099617</v>
      </c>
      <c r="J526">
        <f t="shared" si="77"/>
        <v>0</v>
      </c>
      <c r="K526">
        <f t="shared" si="74"/>
        <v>30.226571324003828</v>
      </c>
      <c r="L526">
        <f t="shared" si="78"/>
        <v>-0.67021019054779163</v>
      </c>
      <c r="M526">
        <f t="shared" si="79"/>
        <v>-0.77169298086656457</v>
      </c>
      <c r="N526">
        <f t="shared" si="80"/>
        <v>0.25136190427925653</v>
      </c>
      <c r="O526">
        <f t="shared" si="81"/>
        <v>0.2201481444814368</v>
      </c>
      <c r="P526">
        <f t="shared" si="75"/>
        <v>5.5955377601069927</v>
      </c>
      <c r="Q526">
        <f t="shared" si="82"/>
        <v>34.882112675404016</v>
      </c>
    </row>
    <row r="527" spans="7:17" x14ac:dyDescent="0.25">
      <c r="G527">
        <v>525</v>
      </c>
      <c r="H527">
        <v>6.3772962720391346E-2</v>
      </c>
      <c r="I527">
        <f t="shared" si="76"/>
        <v>442.33857832220934</v>
      </c>
      <c r="J527">
        <f t="shared" si="77"/>
        <v>26.291043297209342</v>
      </c>
      <c r="K527">
        <f t="shared" si="74"/>
        <v>0</v>
      </c>
      <c r="L527">
        <f t="shared" si="78"/>
        <v>0.67683757446354642</v>
      </c>
      <c r="M527">
        <f t="shared" si="79"/>
        <v>0.57535478414477348</v>
      </c>
      <c r="N527">
        <f t="shared" si="80"/>
        <v>0.75074549243330069</v>
      </c>
      <c r="O527">
        <f t="shared" si="81"/>
        <v>0.717474311281459</v>
      </c>
      <c r="P527">
        <f t="shared" si="75"/>
        <v>34.254698428286588</v>
      </c>
      <c r="Q527">
        <f t="shared" si="82"/>
        <v>7.0236587223704419</v>
      </c>
    </row>
    <row r="528" spans="7:17" x14ac:dyDescent="0.25">
      <c r="G528">
        <v>526</v>
      </c>
      <c r="H528">
        <v>0.10579628740149283</v>
      </c>
      <c r="I528">
        <f t="shared" si="76"/>
        <v>461.32322116222417</v>
      </c>
      <c r="J528">
        <f t="shared" si="77"/>
        <v>45.27568613722417</v>
      </c>
      <c r="K528">
        <f t="shared" si="74"/>
        <v>0</v>
      </c>
      <c r="L528">
        <f t="shared" si="78"/>
        <v>1.0909306886664543</v>
      </c>
      <c r="M528">
        <f t="shared" si="79"/>
        <v>0.98944789834768132</v>
      </c>
      <c r="N528">
        <f t="shared" si="80"/>
        <v>0.86234830889234593</v>
      </c>
      <c r="O528">
        <f t="shared" si="81"/>
        <v>0.83877797529815845</v>
      </c>
      <c r="P528">
        <f t="shared" si="75"/>
        <v>49.638238850437176</v>
      </c>
      <c r="Q528">
        <f t="shared" si="82"/>
        <v>3.4225563045062088</v>
      </c>
    </row>
    <row r="529" spans="7:17" x14ac:dyDescent="0.25">
      <c r="G529">
        <v>527</v>
      </c>
      <c r="H529">
        <v>3.9732745241670031E-2</v>
      </c>
      <c r="I529">
        <f t="shared" si="76"/>
        <v>431.83146536859641</v>
      </c>
      <c r="J529">
        <f t="shared" si="77"/>
        <v>15.78393034359641</v>
      </c>
      <c r="K529">
        <f t="shared" si="74"/>
        <v>0</v>
      </c>
      <c r="L529">
        <f t="shared" si="78"/>
        <v>0.43994797571278943</v>
      </c>
      <c r="M529">
        <f t="shared" si="79"/>
        <v>0.33846518539401649</v>
      </c>
      <c r="N529">
        <f t="shared" si="80"/>
        <v>0.67001260631465342</v>
      </c>
      <c r="O529">
        <f t="shared" si="81"/>
        <v>0.63249367071246565</v>
      </c>
      <c r="P529">
        <f t="shared" si="75"/>
        <v>26.779634760453405</v>
      </c>
      <c r="Q529">
        <f t="shared" si="82"/>
        <v>10.055708008150219</v>
      </c>
    </row>
    <row r="530" spans="7:17" x14ac:dyDescent="0.25">
      <c r="G530">
        <v>528</v>
      </c>
      <c r="H530">
        <v>-8.9788464226986942E-2</v>
      </c>
      <c r="I530">
        <f t="shared" si="76"/>
        <v>379.37083235367726</v>
      </c>
      <c r="J530">
        <f t="shared" si="77"/>
        <v>0</v>
      </c>
      <c r="K530">
        <f t="shared" si="74"/>
        <v>36.676702671322744</v>
      </c>
      <c r="L530">
        <f t="shared" si="78"/>
        <v>-0.8363394525478155</v>
      </c>
      <c r="M530">
        <f t="shared" si="79"/>
        <v>-0.93782224286658844</v>
      </c>
      <c r="N530">
        <f t="shared" si="80"/>
        <v>0.20148198213297372</v>
      </c>
      <c r="O530">
        <f t="shared" si="81"/>
        <v>0.1741678841610157</v>
      </c>
      <c r="P530">
        <f t="shared" si="75"/>
        <v>4.1379855659680658</v>
      </c>
      <c r="Q530">
        <f t="shared" si="82"/>
        <v>39.874691828583991</v>
      </c>
    </row>
    <row r="531" spans="7:17" x14ac:dyDescent="0.25">
      <c r="G531">
        <v>529</v>
      </c>
      <c r="H531">
        <v>5.9307242184241327E-2</v>
      </c>
      <c r="I531">
        <f t="shared" si="76"/>
        <v>440.36762199464658</v>
      </c>
      <c r="J531">
        <f t="shared" si="77"/>
        <v>24.320086969646582</v>
      </c>
      <c r="K531">
        <f t="shared" si="74"/>
        <v>0</v>
      </c>
      <c r="L531">
        <f t="shared" si="78"/>
        <v>0.63283286664932004</v>
      </c>
      <c r="M531">
        <f t="shared" si="79"/>
        <v>0.53135007633054709</v>
      </c>
      <c r="N531">
        <f t="shared" si="80"/>
        <v>0.73657860427366828</v>
      </c>
      <c r="O531">
        <f t="shared" si="81"/>
        <v>0.70241189494164857</v>
      </c>
      <c r="P531">
        <f t="shared" si="75"/>
        <v>32.78889557209709</v>
      </c>
      <c r="Q531">
        <f t="shared" si="82"/>
        <v>7.5288121937436756</v>
      </c>
    </row>
    <row r="532" spans="7:17" x14ac:dyDescent="0.25">
      <c r="G532">
        <v>530</v>
      </c>
      <c r="H532">
        <v>4.0129832283656741E-2</v>
      </c>
      <c r="I532">
        <f t="shared" si="76"/>
        <v>432.00297409750982</v>
      </c>
      <c r="J532">
        <f t="shared" si="77"/>
        <v>15.955439072509819</v>
      </c>
      <c r="K532">
        <f t="shared" si="74"/>
        <v>0</v>
      </c>
      <c r="L532">
        <f t="shared" si="78"/>
        <v>0.44386082675619948</v>
      </c>
      <c r="M532">
        <f t="shared" si="79"/>
        <v>0.34237803643742648</v>
      </c>
      <c r="N532">
        <f t="shared" si="80"/>
        <v>0.67142839603111359</v>
      </c>
      <c r="O532">
        <f t="shared" si="81"/>
        <v>0.63396679239335563</v>
      </c>
      <c r="P532">
        <f t="shared" si="75"/>
        <v>26.894669224089341</v>
      </c>
      <c r="Q532">
        <f t="shared" si="82"/>
        <v>9.9992337428727183</v>
      </c>
    </row>
    <row r="533" spans="7:17" x14ac:dyDescent="0.25">
      <c r="G533">
        <v>531</v>
      </c>
      <c r="H533">
        <v>-4.2833252799055033E-2</v>
      </c>
      <c r="I533">
        <f t="shared" si="76"/>
        <v>397.60911024965702</v>
      </c>
      <c r="J533">
        <f t="shared" si="77"/>
        <v>0</v>
      </c>
      <c r="K533">
        <f t="shared" si="74"/>
        <v>18.43842477534298</v>
      </c>
      <c r="L533">
        <f t="shared" si="78"/>
        <v>-0.3736480811296814</v>
      </c>
      <c r="M533">
        <f t="shared" si="79"/>
        <v>-0.47513087144845434</v>
      </c>
      <c r="N533">
        <f t="shared" si="80"/>
        <v>0.35433307854539209</v>
      </c>
      <c r="O533">
        <f t="shared" si="81"/>
        <v>0.31734684781321498</v>
      </c>
      <c r="P533">
        <f t="shared" si="75"/>
        <v>9.1529912090721268</v>
      </c>
      <c r="Q533">
        <f t="shared" si="82"/>
        <v>26.651419575708303</v>
      </c>
    </row>
    <row r="534" spans="7:17" x14ac:dyDescent="0.25">
      <c r="G534">
        <v>532</v>
      </c>
      <c r="H534">
        <v>-0.11217113114523836</v>
      </c>
      <c r="I534">
        <f t="shared" si="76"/>
        <v>370.97382563757577</v>
      </c>
      <c r="J534">
        <f t="shared" si="77"/>
        <v>0</v>
      </c>
      <c r="K534">
        <f t="shared" si="74"/>
        <v>45.07370938742423</v>
      </c>
      <c r="L534">
        <f t="shared" si="78"/>
        <v>-1.0568957345335976</v>
      </c>
      <c r="M534">
        <f t="shared" si="79"/>
        <v>-1.1583785248523706</v>
      </c>
      <c r="N534">
        <f t="shared" si="80"/>
        <v>0.14527958768858454</v>
      </c>
      <c r="O534">
        <f t="shared" si="81"/>
        <v>0.12335479947927362</v>
      </c>
      <c r="P534">
        <f t="shared" si="75"/>
        <v>2.6894172435361767</v>
      </c>
      <c r="Q534">
        <f t="shared" si="82"/>
        <v>46.82313022225361</v>
      </c>
    </row>
    <row r="535" spans="7:17" x14ac:dyDescent="0.25">
      <c r="G535">
        <v>533</v>
      </c>
      <c r="H535">
        <v>-8.5518455171676888E-2</v>
      </c>
      <c r="I535">
        <f t="shared" si="76"/>
        <v>380.99421270095218</v>
      </c>
      <c r="J535">
        <f t="shared" si="77"/>
        <v>0</v>
      </c>
      <c r="K535">
        <f t="shared" si="74"/>
        <v>35.053322324047826</v>
      </c>
      <c r="L535">
        <f t="shared" si="78"/>
        <v>-0.79426326365019817</v>
      </c>
      <c r="M535">
        <f t="shared" si="79"/>
        <v>-0.89574605396897111</v>
      </c>
      <c r="N535">
        <f t="shared" si="80"/>
        <v>0.21352109285437537</v>
      </c>
      <c r="O535">
        <f t="shared" si="81"/>
        <v>0.18519420377590123</v>
      </c>
      <c r="P535">
        <f t="shared" si="75"/>
        <v>4.474790571681055</v>
      </c>
      <c r="Q535">
        <f t="shared" si="82"/>
        <v>38.588116487022091</v>
      </c>
    </row>
    <row r="536" spans="7:17" x14ac:dyDescent="0.25">
      <c r="G536">
        <v>534</v>
      </c>
      <c r="H536">
        <v>9.4217735024429983E-2</v>
      </c>
      <c r="I536">
        <f t="shared" si="76"/>
        <v>456.01257023814418</v>
      </c>
      <c r="J536">
        <f t="shared" si="77"/>
        <v>39.965035213144176</v>
      </c>
      <c r="K536">
        <f t="shared" si="74"/>
        <v>0</v>
      </c>
      <c r="L536">
        <f t="shared" si="78"/>
        <v>0.9768369360144753</v>
      </c>
      <c r="M536">
        <f t="shared" si="79"/>
        <v>0.87535414569570236</v>
      </c>
      <c r="N536">
        <f t="shared" si="80"/>
        <v>0.83567505654700258</v>
      </c>
      <c r="O536">
        <f t="shared" si="81"/>
        <v>0.80930937932578828</v>
      </c>
      <c r="P536">
        <f t="shared" si="75"/>
        <v>45.127905988897169</v>
      </c>
      <c r="Q536">
        <f t="shared" si="82"/>
        <v>4.2228743670462165</v>
      </c>
    </row>
    <row r="537" spans="7:17" x14ac:dyDescent="0.25">
      <c r="G537">
        <v>535</v>
      </c>
      <c r="H537">
        <v>0.28940226317332729</v>
      </c>
      <c r="I537">
        <f t="shared" si="76"/>
        <v>554.29936098631151</v>
      </c>
      <c r="J537">
        <f t="shared" si="77"/>
        <v>138.25182596131151</v>
      </c>
      <c r="K537">
        <f t="shared" si="74"/>
        <v>0</v>
      </c>
      <c r="L537">
        <f t="shared" si="78"/>
        <v>2.9001633200820893</v>
      </c>
      <c r="M537">
        <f t="shared" si="79"/>
        <v>2.7986805297633164</v>
      </c>
      <c r="N537">
        <f t="shared" si="80"/>
        <v>0.99813515863750835</v>
      </c>
      <c r="O537">
        <f t="shared" si="81"/>
        <v>0.99743440615291523</v>
      </c>
      <c r="P537">
        <f t="shared" si="75"/>
        <v>139.22313934140084</v>
      </c>
      <c r="Q537">
        <f t="shared" si="82"/>
        <v>3.1316971382469916E-2</v>
      </c>
    </row>
    <row r="538" spans="7:17" x14ac:dyDescent="0.25">
      <c r="G538">
        <v>536</v>
      </c>
      <c r="H538">
        <v>-4.2256038132023277E-2</v>
      </c>
      <c r="I538">
        <f t="shared" si="76"/>
        <v>397.83868230964464</v>
      </c>
      <c r="J538">
        <f t="shared" si="77"/>
        <v>0</v>
      </c>
      <c r="K538">
        <f t="shared" si="74"/>
        <v>18.208852715355363</v>
      </c>
      <c r="L538">
        <f t="shared" si="78"/>
        <v>-0.36796027273164034</v>
      </c>
      <c r="M538">
        <f t="shared" si="79"/>
        <v>-0.46944306305041328</v>
      </c>
      <c r="N538">
        <f t="shared" si="80"/>
        <v>0.35645142845691058</v>
      </c>
      <c r="O538">
        <f t="shared" si="81"/>
        <v>0.3193764867963591</v>
      </c>
      <c r="P538">
        <f t="shared" si="75"/>
        <v>9.2345792787321841</v>
      </c>
      <c r="Q538">
        <f t="shared" si="82"/>
        <v>26.503435585380771</v>
      </c>
    </row>
    <row r="539" spans="7:17" x14ac:dyDescent="0.25">
      <c r="G539">
        <v>537</v>
      </c>
      <c r="H539">
        <v>8.3664826598145448E-2</v>
      </c>
      <c r="I539">
        <f t="shared" si="76"/>
        <v>451.22561392341976</v>
      </c>
      <c r="J539">
        <f t="shared" si="77"/>
        <v>35.178078898419756</v>
      </c>
      <c r="K539">
        <f t="shared" si="74"/>
        <v>0</v>
      </c>
      <c r="L539">
        <f t="shared" si="78"/>
        <v>0.87284976347875509</v>
      </c>
      <c r="M539">
        <f t="shared" si="79"/>
        <v>0.77136697315998215</v>
      </c>
      <c r="N539">
        <f t="shared" si="80"/>
        <v>0.80862751435052926</v>
      </c>
      <c r="O539">
        <f t="shared" si="81"/>
        <v>0.7797552773001819</v>
      </c>
      <c r="P539">
        <f t="shared" si="75"/>
        <v>41.191152715042847</v>
      </c>
      <c r="Q539">
        <f t="shared" si="82"/>
        <v>5.0730774079162444</v>
      </c>
    </row>
    <row r="540" spans="7:17" x14ac:dyDescent="0.25">
      <c r="G540">
        <v>538</v>
      </c>
      <c r="H540">
        <v>0.13350302540494985</v>
      </c>
      <c r="I540">
        <f t="shared" si="76"/>
        <v>474.2836999850274</v>
      </c>
      <c r="J540">
        <f t="shared" si="77"/>
        <v>58.236164960027395</v>
      </c>
      <c r="K540">
        <f t="shared" si="74"/>
        <v>0</v>
      </c>
      <c r="L540">
        <f t="shared" si="78"/>
        <v>1.3639497682209871</v>
      </c>
      <c r="M540">
        <f t="shared" si="79"/>
        <v>1.2624669779022142</v>
      </c>
      <c r="N540">
        <f t="shared" si="80"/>
        <v>0.91370831216419235</v>
      </c>
      <c r="O540">
        <f t="shared" si="81"/>
        <v>0.8966095992450539</v>
      </c>
      <c r="P540">
        <f t="shared" si="75"/>
        <v>61.167555157952165</v>
      </c>
      <c r="Q540">
        <f t="shared" si="82"/>
        <v>1.9913937892179874</v>
      </c>
    </row>
    <row r="541" spans="7:17" x14ac:dyDescent="0.25">
      <c r="G541">
        <v>539</v>
      </c>
      <c r="H541">
        <v>-0.13833286899254449</v>
      </c>
      <c r="I541">
        <f t="shared" si="76"/>
        <v>361.39435977217374</v>
      </c>
      <c r="J541">
        <f t="shared" si="77"/>
        <v>0</v>
      </c>
      <c r="K541">
        <f t="shared" si="74"/>
        <v>54.653175252826259</v>
      </c>
      <c r="L541">
        <f t="shared" si="78"/>
        <v>-1.314690556346519</v>
      </c>
      <c r="M541">
        <f t="shared" si="79"/>
        <v>-1.4161733466652919</v>
      </c>
      <c r="N541">
        <f t="shared" si="80"/>
        <v>9.43069608442796E-2</v>
      </c>
      <c r="O541">
        <f t="shared" si="81"/>
        <v>7.836237876042558E-2</v>
      </c>
      <c r="P541">
        <f t="shared" si="75"/>
        <v>1.5531895690199278</v>
      </c>
      <c r="Q541">
        <f t="shared" si="82"/>
        <v>55.266368413139389</v>
      </c>
    </row>
    <row r="542" spans="7:17" x14ac:dyDescent="0.25">
      <c r="G542">
        <v>540</v>
      </c>
      <c r="H542">
        <v>-0.10305542183228911</v>
      </c>
      <c r="I542">
        <f t="shared" si="76"/>
        <v>374.37097538545646</v>
      </c>
      <c r="J542">
        <f t="shared" si="77"/>
        <v>0</v>
      </c>
      <c r="K542">
        <f t="shared" si="74"/>
        <v>41.676559639543541</v>
      </c>
      <c r="L542">
        <f t="shared" si="78"/>
        <v>-0.96707056039012573</v>
      </c>
      <c r="M542">
        <f t="shared" si="79"/>
        <v>-1.0685533507088987</v>
      </c>
      <c r="N542">
        <f t="shared" si="80"/>
        <v>0.16675438066376358</v>
      </c>
      <c r="O542">
        <f t="shared" si="81"/>
        <v>0.14263548915535329</v>
      </c>
      <c r="P542">
        <f t="shared" si="75"/>
        <v>3.2189333162811877</v>
      </c>
      <c r="Q542">
        <f t="shared" si="82"/>
        <v>43.955496547117889</v>
      </c>
    </row>
    <row r="543" spans="7:17" x14ac:dyDescent="0.25">
      <c r="G543">
        <v>541</v>
      </c>
      <c r="H543">
        <v>0.32257032374416617</v>
      </c>
      <c r="I543">
        <f t="shared" si="76"/>
        <v>572.99269283610647</v>
      </c>
      <c r="J543">
        <f t="shared" si="77"/>
        <v>156.94515781110647</v>
      </c>
      <c r="K543">
        <f t="shared" si="74"/>
        <v>0</v>
      </c>
      <c r="L543">
        <f t="shared" si="78"/>
        <v>3.2269976578713133</v>
      </c>
      <c r="M543">
        <f t="shared" si="79"/>
        <v>3.1255148675525404</v>
      </c>
      <c r="N543">
        <f t="shared" si="80"/>
        <v>0.99937451757937468</v>
      </c>
      <c r="O543">
        <f t="shared" si="81"/>
        <v>0.99911252951226959</v>
      </c>
      <c r="P543">
        <f t="shared" si="75"/>
        <v>157.89515305305395</v>
      </c>
      <c r="Q543">
        <f t="shared" si="82"/>
        <v>9.9988332405921421E-3</v>
      </c>
    </row>
    <row r="544" spans="7:17" x14ac:dyDescent="0.25">
      <c r="G544">
        <v>542</v>
      </c>
      <c r="H544">
        <v>-0.21104148819906443</v>
      </c>
      <c r="I544">
        <f t="shared" si="76"/>
        <v>336.05040117897852</v>
      </c>
      <c r="J544">
        <f t="shared" si="77"/>
        <v>0</v>
      </c>
      <c r="K544">
        <f t="shared" si="74"/>
        <v>79.997133846021484</v>
      </c>
      <c r="L544">
        <f t="shared" si="78"/>
        <v>-2.0311531110134839</v>
      </c>
      <c r="M544">
        <f t="shared" si="79"/>
        <v>-2.1326359013322569</v>
      </c>
      <c r="N544">
        <f t="shared" si="80"/>
        <v>2.1119732594031965E-2</v>
      </c>
      <c r="O544">
        <f t="shared" si="81"/>
        <v>1.6477302920757969E-2</v>
      </c>
      <c r="P544">
        <f t="shared" si="75"/>
        <v>0.25744195254629076</v>
      </c>
      <c r="Q544">
        <f t="shared" si="82"/>
        <v>79.314579389860967</v>
      </c>
    </row>
    <row r="545" spans="7:17" x14ac:dyDescent="0.25">
      <c r="G545">
        <v>543</v>
      </c>
      <c r="H545">
        <v>-0.1188991805948123</v>
      </c>
      <c r="I545">
        <f t="shared" si="76"/>
        <v>368.48627296646913</v>
      </c>
      <c r="J545">
        <f t="shared" si="77"/>
        <v>0</v>
      </c>
      <c r="K545">
        <f t="shared" si="74"/>
        <v>47.561262058530872</v>
      </c>
      <c r="L545">
        <f t="shared" si="78"/>
        <v>-1.123193176971278</v>
      </c>
      <c r="M545">
        <f t="shared" si="79"/>
        <v>-1.2246759672900509</v>
      </c>
      <c r="N545">
        <f t="shared" si="80"/>
        <v>0.13067772987294654</v>
      </c>
      <c r="O545">
        <f t="shared" si="81"/>
        <v>0.11034866627833587</v>
      </c>
      <c r="P545">
        <f t="shared" si="75"/>
        <v>2.3463863922103343</v>
      </c>
      <c r="Q545">
        <f t="shared" si="82"/>
        <v>48.967652042034388</v>
      </c>
    </row>
    <row r="546" spans="7:17" x14ac:dyDescent="0.25">
      <c r="G546">
        <v>544</v>
      </c>
      <c r="H546">
        <v>0.10858211669432816</v>
      </c>
      <c r="I546">
        <f t="shared" si="76"/>
        <v>462.61018069766499</v>
      </c>
      <c r="J546">
        <f t="shared" si="77"/>
        <v>46.562645672664985</v>
      </c>
      <c r="K546">
        <f t="shared" si="74"/>
        <v>0</v>
      </c>
      <c r="L546">
        <f t="shared" si="78"/>
        <v>1.1183819371400603</v>
      </c>
      <c r="M546">
        <f t="shared" si="79"/>
        <v>1.0168991468212873</v>
      </c>
      <c r="N546">
        <f t="shared" si="80"/>
        <v>0.8682980472545021</v>
      </c>
      <c r="O546">
        <f t="shared" si="81"/>
        <v>0.84539929536707137</v>
      </c>
      <c r="P546">
        <f t="shared" si="75"/>
        <v>50.75189589206127</v>
      </c>
      <c r="Q546">
        <f t="shared" si="82"/>
        <v>3.2492538106894813</v>
      </c>
    </row>
    <row r="547" spans="7:17" x14ac:dyDescent="0.25">
      <c r="G547">
        <v>545</v>
      </c>
      <c r="H547">
        <v>0.14331816999965885</v>
      </c>
      <c r="I547">
        <f t="shared" si="76"/>
        <v>478.96178355662551</v>
      </c>
      <c r="J547">
        <f t="shared" si="77"/>
        <v>62.914248531625503</v>
      </c>
      <c r="K547">
        <f t="shared" si="74"/>
        <v>0</v>
      </c>
      <c r="L547">
        <f t="shared" si="78"/>
        <v>1.4606670989514303</v>
      </c>
      <c r="M547">
        <f t="shared" si="79"/>
        <v>1.3591843086326574</v>
      </c>
      <c r="N547">
        <f t="shared" si="80"/>
        <v>0.92794658882919556</v>
      </c>
      <c r="O547">
        <f t="shared" si="81"/>
        <v>0.91295590385798864</v>
      </c>
      <c r="P547">
        <f t="shared" si="75"/>
        <v>65.476075115215224</v>
      </c>
      <c r="Q547">
        <f t="shared" si="82"/>
        <v>1.6218301748829234</v>
      </c>
    </row>
    <row r="548" spans="7:17" x14ac:dyDescent="0.25">
      <c r="G548">
        <v>546</v>
      </c>
      <c r="H548">
        <v>-1.9490600767265387E-2</v>
      </c>
      <c r="I548">
        <f t="shared" si="76"/>
        <v>406.99953366449887</v>
      </c>
      <c r="J548">
        <f t="shared" si="77"/>
        <v>0</v>
      </c>
      <c r="K548">
        <f t="shared" si="74"/>
        <v>9.0480013605011322</v>
      </c>
      <c r="L548">
        <f t="shared" si="78"/>
        <v>-0.14363221382383898</v>
      </c>
      <c r="M548">
        <f t="shared" si="79"/>
        <v>-0.24511500414261195</v>
      </c>
      <c r="N548">
        <f t="shared" si="80"/>
        <v>0.44289545072559267</v>
      </c>
      <c r="O548">
        <f t="shared" si="81"/>
        <v>0.40318369280781463</v>
      </c>
      <c r="P548">
        <f t="shared" si="75"/>
        <v>12.893651575764636</v>
      </c>
      <c r="Q548">
        <f t="shared" si="82"/>
        <v>21.001656527558964</v>
      </c>
    </row>
    <row r="549" spans="7:17" x14ac:dyDescent="0.25">
      <c r="G549">
        <v>547</v>
      </c>
      <c r="H549">
        <v>-8.5841162520784886E-2</v>
      </c>
      <c r="I549">
        <f t="shared" si="76"/>
        <v>380.87128290478711</v>
      </c>
      <c r="J549">
        <f t="shared" si="77"/>
        <v>0</v>
      </c>
      <c r="K549">
        <f t="shared" si="74"/>
        <v>35.176252120212894</v>
      </c>
      <c r="L549">
        <f t="shared" si="78"/>
        <v>-0.79744318556695115</v>
      </c>
      <c r="M549">
        <f t="shared" si="79"/>
        <v>-0.89892597588572409</v>
      </c>
      <c r="N549">
        <f t="shared" si="80"/>
        <v>0.2125968433553701</v>
      </c>
      <c r="O549">
        <f t="shared" si="81"/>
        <v>0.1843460454326652</v>
      </c>
      <c r="P549">
        <f t="shared" si="75"/>
        <v>4.4485992970668633</v>
      </c>
      <c r="Q549">
        <f t="shared" si="82"/>
        <v>38.684855008572981</v>
      </c>
    </row>
    <row r="550" spans="7:17" x14ac:dyDescent="0.25">
      <c r="G550">
        <v>548</v>
      </c>
      <c r="H550">
        <v>5.5627319546205367E-3</v>
      </c>
      <c r="I550">
        <f t="shared" si="76"/>
        <v>417.32503239898625</v>
      </c>
      <c r="J550">
        <f t="shared" si="77"/>
        <v>1.2774973739862503</v>
      </c>
      <c r="K550">
        <f t="shared" si="74"/>
        <v>0</v>
      </c>
      <c r="L550">
        <f t="shared" si="78"/>
        <v>0.10324050856770824</v>
      </c>
      <c r="M550">
        <f t="shared" si="79"/>
        <v>1.7577182489352666E-3</v>
      </c>
      <c r="N550">
        <f t="shared" si="80"/>
        <v>0.5411139547620305</v>
      </c>
      <c r="O550">
        <f t="shared" si="81"/>
        <v>0.50070122776545101</v>
      </c>
      <c r="P550">
        <f t="shared" si="75"/>
        <v>17.975544462735598</v>
      </c>
      <c r="Q550">
        <f t="shared" si="82"/>
        <v>15.758050680042544</v>
      </c>
    </row>
    <row r="551" spans="7:17" x14ac:dyDescent="0.25">
      <c r="G551">
        <v>549</v>
      </c>
      <c r="H551">
        <v>-0.14149081076022463</v>
      </c>
      <c r="I551">
        <f t="shared" si="76"/>
        <v>360.25489755346126</v>
      </c>
      <c r="J551">
        <f t="shared" si="77"/>
        <v>0</v>
      </c>
      <c r="K551">
        <f t="shared" si="74"/>
        <v>55.79263747153874</v>
      </c>
      <c r="L551">
        <f t="shared" si="78"/>
        <v>-1.3458085592883047</v>
      </c>
      <c r="M551">
        <f t="shared" si="79"/>
        <v>-1.4472913496070776</v>
      </c>
      <c r="N551">
        <f t="shared" si="80"/>
        <v>8.9182132169385198E-2</v>
      </c>
      <c r="O551">
        <f t="shared" si="81"/>
        <v>7.3907670431937661E-2</v>
      </c>
      <c r="P551">
        <f t="shared" si="75"/>
        <v>1.448668730415271</v>
      </c>
      <c r="Q551">
        <f t="shared" si="82"/>
        <v>56.301309793247185</v>
      </c>
    </row>
    <row r="552" spans="7:17" x14ac:dyDescent="0.25">
      <c r="G552">
        <v>550</v>
      </c>
      <c r="H552">
        <v>-0.12556763357803369</v>
      </c>
      <c r="I552">
        <f t="shared" si="76"/>
        <v>366.03721437171805</v>
      </c>
      <c r="J552">
        <f t="shared" si="77"/>
        <v>0</v>
      </c>
      <c r="K552">
        <f t="shared" si="74"/>
        <v>50.010320653281951</v>
      </c>
      <c r="L552">
        <f t="shared" si="78"/>
        <v>-1.1889033625335286</v>
      </c>
      <c r="M552">
        <f t="shared" si="79"/>
        <v>-1.2903861528523015</v>
      </c>
      <c r="N552">
        <f t="shared" si="80"/>
        <v>0.11723884840430136</v>
      </c>
      <c r="O552">
        <f t="shared" si="81"/>
        <v>9.8458308742602099E-2</v>
      </c>
      <c r="P552">
        <f t="shared" si="75"/>
        <v>2.042995287593989</v>
      </c>
      <c r="Q552">
        <f t="shared" si="82"/>
        <v>51.113319532169157</v>
      </c>
    </row>
    <row r="553" spans="7:17" x14ac:dyDescent="0.25">
      <c r="G553">
        <v>551</v>
      </c>
      <c r="H553">
        <v>-4.4677918872362721E-2</v>
      </c>
      <c r="I553">
        <f t="shared" si="76"/>
        <v>396.87633028849973</v>
      </c>
      <c r="J553">
        <f t="shared" si="77"/>
        <v>0</v>
      </c>
      <c r="K553">
        <f t="shared" si="74"/>
        <v>19.171204736500272</v>
      </c>
      <c r="L553">
        <f t="shared" si="78"/>
        <v>-0.39182521310953083</v>
      </c>
      <c r="M553">
        <f t="shared" si="79"/>
        <v>-0.49330800342830383</v>
      </c>
      <c r="N553">
        <f t="shared" si="80"/>
        <v>0.34759368214934616</v>
      </c>
      <c r="O553">
        <f t="shared" si="81"/>
        <v>0.31089748707603831</v>
      </c>
      <c r="P553">
        <f t="shared" si="75"/>
        <v>8.8958143807746239</v>
      </c>
      <c r="Q553">
        <f t="shared" si="82"/>
        <v>27.127022708568063</v>
      </c>
    </row>
    <row r="554" spans="7:17" x14ac:dyDescent="0.25">
      <c r="G554">
        <v>552</v>
      </c>
      <c r="H554">
        <v>-2.0833531873427513E-2</v>
      </c>
      <c r="I554">
        <f t="shared" si="76"/>
        <v>406.45332817080975</v>
      </c>
      <c r="J554">
        <f t="shared" si="77"/>
        <v>0</v>
      </c>
      <c r="K554">
        <f t="shared" si="74"/>
        <v>9.5942068541902472</v>
      </c>
      <c r="L554">
        <f t="shared" si="78"/>
        <v>-0.15686530587761227</v>
      </c>
      <c r="M554">
        <f t="shared" si="79"/>
        <v>-0.25834809619638521</v>
      </c>
      <c r="N554">
        <f t="shared" si="80"/>
        <v>0.43767550159728608</v>
      </c>
      <c r="O554">
        <f t="shared" si="81"/>
        <v>0.39806913517070586</v>
      </c>
      <c r="P554">
        <f t="shared" si="75"/>
        <v>12.653165383217271</v>
      </c>
      <c r="Q554">
        <f t="shared" si="82"/>
        <v>21.307375828700714</v>
      </c>
    </row>
    <row r="555" spans="7:17" x14ac:dyDescent="0.25">
      <c r="G555">
        <v>553</v>
      </c>
      <c r="H555">
        <v>0.14305373702692936</v>
      </c>
      <c r="I555">
        <f t="shared" si="76"/>
        <v>478.83514701255268</v>
      </c>
      <c r="J555">
        <f t="shared" si="77"/>
        <v>62.78761198755268</v>
      </c>
      <c r="K555">
        <f t="shared" si="74"/>
        <v>0</v>
      </c>
      <c r="L555">
        <f t="shared" si="78"/>
        <v>1.4580614061842256</v>
      </c>
      <c r="M555">
        <f t="shared" si="79"/>
        <v>1.3565786158654527</v>
      </c>
      <c r="N555">
        <f t="shared" si="80"/>
        <v>0.92758819099722112</v>
      </c>
      <c r="O555">
        <f t="shared" si="81"/>
        <v>0.91254242990161705</v>
      </c>
      <c r="P555">
        <f t="shared" si="75"/>
        <v>65.358585843870628</v>
      </c>
      <c r="Q555">
        <f t="shared" si="82"/>
        <v>1.6309774476111656</v>
      </c>
    </row>
    <row r="556" spans="7:17" x14ac:dyDescent="0.25">
      <c r="G556">
        <v>554</v>
      </c>
      <c r="H556">
        <v>0.11729897178829196</v>
      </c>
      <c r="I556">
        <f t="shared" si="76"/>
        <v>466.66031317148298</v>
      </c>
      <c r="J556">
        <f t="shared" si="77"/>
        <v>50.612778146482981</v>
      </c>
      <c r="K556">
        <f t="shared" si="74"/>
        <v>0</v>
      </c>
      <c r="L556">
        <f t="shared" si="78"/>
        <v>1.2042768466767679</v>
      </c>
      <c r="M556">
        <f t="shared" si="79"/>
        <v>1.102794056357995</v>
      </c>
      <c r="N556">
        <f t="shared" si="80"/>
        <v>0.88575870371837218</v>
      </c>
      <c r="O556">
        <f t="shared" si="81"/>
        <v>0.86494169508663588</v>
      </c>
      <c r="P556">
        <f t="shared" si="75"/>
        <v>54.304615977564538</v>
      </c>
      <c r="Q556">
        <f t="shared" si="82"/>
        <v>2.7518414223747953</v>
      </c>
    </row>
    <row r="557" spans="7:17" x14ac:dyDescent="0.25">
      <c r="G557">
        <v>555</v>
      </c>
      <c r="H557">
        <v>3.6032458894678543E-2</v>
      </c>
      <c r="I557">
        <f t="shared" si="76"/>
        <v>430.23651799393934</v>
      </c>
      <c r="J557">
        <f t="shared" si="77"/>
        <v>14.188982968939342</v>
      </c>
      <c r="K557">
        <f t="shared" si="74"/>
        <v>0</v>
      </c>
      <c r="L557">
        <f t="shared" si="78"/>
        <v>0.4034857702948228</v>
      </c>
      <c r="M557">
        <f t="shared" si="79"/>
        <v>0.30200297997604986</v>
      </c>
      <c r="N557">
        <f t="shared" si="80"/>
        <v>0.65670454960451941</v>
      </c>
      <c r="O557">
        <f t="shared" si="81"/>
        <v>0.61867510436671769</v>
      </c>
      <c r="P557">
        <f t="shared" si="75"/>
        <v>25.721578995780192</v>
      </c>
      <c r="Q557">
        <f t="shared" si="82"/>
        <v>10.592599618134045</v>
      </c>
    </row>
    <row r="558" spans="7:17" x14ac:dyDescent="0.25">
      <c r="G558">
        <v>556</v>
      </c>
      <c r="H558">
        <v>7.9238839989184795E-2</v>
      </c>
      <c r="I558">
        <f t="shared" si="76"/>
        <v>449.23290849532867</v>
      </c>
      <c r="J558">
        <f t="shared" si="77"/>
        <v>33.18537347032867</v>
      </c>
      <c r="K558">
        <f t="shared" si="74"/>
        <v>0</v>
      </c>
      <c r="L558">
        <f t="shared" si="78"/>
        <v>0.82923658931338273</v>
      </c>
      <c r="M558">
        <f t="shared" si="79"/>
        <v>0.72775379899460979</v>
      </c>
      <c r="N558">
        <f t="shared" si="80"/>
        <v>0.79651472781724342</v>
      </c>
      <c r="O558">
        <f t="shared" si="81"/>
        <v>0.76661784453695969</v>
      </c>
      <c r="P558">
        <f t="shared" si="75"/>
        <v>39.591781331639879</v>
      </c>
      <c r="Q558">
        <f t="shared" si="82"/>
        <v>5.466411452604433</v>
      </c>
    </row>
    <row r="559" spans="7:17" x14ac:dyDescent="0.25">
      <c r="G559">
        <v>557</v>
      </c>
      <c r="H559">
        <v>-2.5194829578897404E-2</v>
      </c>
      <c r="I559">
        <f t="shared" si="76"/>
        <v>404.68452414743081</v>
      </c>
      <c r="J559">
        <f t="shared" si="77"/>
        <v>0</v>
      </c>
      <c r="K559">
        <f t="shared" si="74"/>
        <v>11.363010877569195</v>
      </c>
      <c r="L559">
        <f t="shared" si="78"/>
        <v>-0.19984104286484414</v>
      </c>
      <c r="M559">
        <f t="shared" si="79"/>
        <v>-0.30132383318361711</v>
      </c>
      <c r="N559">
        <f t="shared" si="80"/>
        <v>0.42080245057506571</v>
      </c>
      <c r="O559">
        <f t="shared" si="81"/>
        <v>0.38158378435855628</v>
      </c>
      <c r="P559">
        <f t="shared" si="75"/>
        <v>11.893933970072538</v>
      </c>
      <c r="Q559">
        <f t="shared" si="82"/>
        <v>22.316948438934929</v>
      </c>
    </row>
    <row r="560" spans="7:17" x14ac:dyDescent="0.25">
      <c r="G560">
        <v>558</v>
      </c>
      <c r="H560">
        <v>-9.2307449867537361E-2</v>
      </c>
      <c r="I560">
        <f t="shared" si="76"/>
        <v>378.41640527326621</v>
      </c>
      <c r="J560">
        <f t="shared" si="77"/>
        <v>0</v>
      </c>
      <c r="K560">
        <f t="shared" si="74"/>
        <v>37.631129751733795</v>
      </c>
      <c r="L560">
        <f t="shared" si="78"/>
        <v>-0.86116125368905094</v>
      </c>
      <c r="M560">
        <f t="shared" si="79"/>
        <v>-0.96264404400782388</v>
      </c>
      <c r="N560">
        <f t="shared" si="80"/>
        <v>0.19457461838404214</v>
      </c>
      <c r="O560">
        <f t="shared" si="81"/>
        <v>0.16786309324851578</v>
      </c>
      <c r="P560">
        <f t="shared" si="75"/>
        <v>3.9489921833981185</v>
      </c>
      <c r="Q560">
        <f t="shared" si="82"/>
        <v>40.640125526425038</v>
      </c>
    </row>
    <row r="561" spans="7:17" x14ac:dyDescent="0.25">
      <c r="G561">
        <v>559</v>
      </c>
      <c r="H561">
        <v>6.9289727808063972E-3</v>
      </c>
      <c r="I561">
        <f t="shared" si="76"/>
        <v>417.89558856585273</v>
      </c>
      <c r="J561">
        <f t="shared" si="77"/>
        <v>1.8480535408527317</v>
      </c>
      <c r="K561">
        <f t="shared" si="74"/>
        <v>0</v>
      </c>
      <c r="L561">
        <f t="shared" si="78"/>
        <v>0.11670329198048419</v>
      </c>
      <c r="M561">
        <f t="shared" si="79"/>
        <v>1.5220501661711225E-2</v>
      </c>
      <c r="N561">
        <f t="shared" si="80"/>
        <v>0.54645240925912919</v>
      </c>
      <c r="O561">
        <f t="shared" si="81"/>
        <v>0.5060718672023643</v>
      </c>
      <c r="P561">
        <f t="shared" si="75"/>
        <v>18.28580403324699</v>
      </c>
      <c r="Q561">
        <f t="shared" si="82"/>
        <v>15.497754083687482</v>
      </c>
    </row>
    <row r="562" spans="7:17" x14ac:dyDescent="0.25">
      <c r="G562">
        <v>560</v>
      </c>
      <c r="H562">
        <v>5.7736870913109861E-3</v>
      </c>
      <c r="I562">
        <f t="shared" si="76"/>
        <v>417.41307854480709</v>
      </c>
      <c r="J562">
        <f t="shared" si="77"/>
        <v>1.3655435198070904</v>
      </c>
      <c r="K562">
        <f t="shared" si="74"/>
        <v>0</v>
      </c>
      <c r="L562">
        <f t="shared" si="78"/>
        <v>0.10531923675430709</v>
      </c>
      <c r="M562">
        <f t="shared" si="79"/>
        <v>3.836446435534116E-3</v>
      </c>
      <c r="N562">
        <f t="shared" si="80"/>
        <v>0.54193875042938144</v>
      </c>
      <c r="O562">
        <f t="shared" si="81"/>
        <v>0.50153051693518902</v>
      </c>
      <c r="P562">
        <f t="shared" si="75"/>
        <v>18.023223773530532</v>
      </c>
      <c r="Q562">
        <f t="shared" si="82"/>
        <v>15.717683845016637</v>
      </c>
    </row>
    <row r="563" spans="7:17" x14ac:dyDescent="0.25">
      <c r="G563">
        <v>561</v>
      </c>
      <c r="H563">
        <v>-0.11107750598145483</v>
      </c>
      <c r="I563">
        <f t="shared" si="76"/>
        <v>371.37975387460739</v>
      </c>
      <c r="J563">
        <f t="shared" si="77"/>
        <v>0</v>
      </c>
      <c r="K563">
        <f t="shared" si="74"/>
        <v>44.667781150392614</v>
      </c>
      <c r="L563">
        <f t="shared" si="78"/>
        <v>-1.046119275191592</v>
      </c>
      <c r="M563">
        <f t="shared" si="79"/>
        <v>-1.1476020655103649</v>
      </c>
      <c r="N563">
        <f t="shared" si="80"/>
        <v>0.14775298349361185</v>
      </c>
      <c r="O563">
        <f t="shared" si="81"/>
        <v>0.12556643835808096</v>
      </c>
      <c r="P563">
        <f t="shared" si="75"/>
        <v>2.7488914844590084</v>
      </c>
      <c r="Q563">
        <f t="shared" si="82"/>
        <v>46.476676226144775</v>
      </c>
    </row>
    <row r="564" spans="7:17" x14ac:dyDescent="0.25">
      <c r="G564">
        <v>562</v>
      </c>
      <c r="H564">
        <v>0.29111730115911993</v>
      </c>
      <c r="I564">
        <f t="shared" si="76"/>
        <v>555.25082110781364</v>
      </c>
      <c r="J564">
        <f t="shared" si="77"/>
        <v>139.20328608281363</v>
      </c>
      <c r="K564">
        <f t="shared" si="74"/>
        <v>0</v>
      </c>
      <c r="L564">
        <f t="shared" si="78"/>
        <v>2.9170631114694312</v>
      </c>
      <c r="M564">
        <f t="shared" si="79"/>
        <v>2.8155803211506583</v>
      </c>
      <c r="N564">
        <f t="shared" si="80"/>
        <v>0.99823327865292866</v>
      </c>
      <c r="O564">
        <f t="shared" si="81"/>
        <v>0.9975655387864788</v>
      </c>
      <c r="P564">
        <f t="shared" si="75"/>
        <v>140.17287221509201</v>
      </c>
      <c r="Q564">
        <f t="shared" si="82"/>
        <v>2.9589723571531446E-2</v>
      </c>
    </row>
    <row r="565" spans="7:17" x14ac:dyDescent="0.25">
      <c r="G565">
        <v>563</v>
      </c>
      <c r="H565">
        <v>3.1216615612185805E-2</v>
      </c>
      <c r="I565">
        <f t="shared" si="76"/>
        <v>428.16954744681067</v>
      </c>
      <c r="J565">
        <f t="shared" si="77"/>
        <v>12.122012421810666</v>
      </c>
      <c r="K565">
        <f t="shared" si="74"/>
        <v>0</v>
      </c>
      <c r="L565">
        <f t="shared" si="78"/>
        <v>0.35603099232345148</v>
      </c>
      <c r="M565">
        <f t="shared" si="79"/>
        <v>0.25454820200467854</v>
      </c>
      <c r="N565">
        <f t="shared" si="80"/>
        <v>0.63909132231037358</v>
      </c>
      <c r="O565">
        <f t="shared" si="81"/>
        <v>0.60046396487376186</v>
      </c>
      <c r="P565">
        <f t="shared" si="75"/>
        <v>24.382323764288827</v>
      </c>
      <c r="Q565">
        <f t="shared" si="82"/>
        <v>11.320314933771385</v>
      </c>
    </row>
    <row r="566" spans="7:17" x14ac:dyDescent="0.25">
      <c r="G566">
        <v>564</v>
      </c>
      <c r="H566">
        <v>-1.6398345855577978E-2</v>
      </c>
      <c r="I566">
        <f t="shared" si="76"/>
        <v>408.26002785179043</v>
      </c>
      <c r="J566">
        <f t="shared" si="77"/>
        <v>0</v>
      </c>
      <c r="K566">
        <f t="shared" si="74"/>
        <v>7.7875071732095762</v>
      </c>
      <c r="L566">
        <f t="shared" si="78"/>
        <v>-0.11316148177188995</v>
      </c>
      <c r="M566">
        <f t="shared" si="79"/>
        <v>-0.21464427209066292</v>
      </c>
      <c r="N566">
        <f t="shared" si="80"/>
        <v>0.45495126627668098</v>
      </c>
      <c r="O566">
        <f t="shared" si="81"/>
        <v>0.4150223370893561</v>
      </c>
      <c r="P566">
        <f t="shared" si="75"/>
        <v>13.459515821380961</v>
      </c>
      <c r="Q566">
        <f t="shared" si="82"/>
        <v>20.307026585883762</v>
      </c>
    </row>
    <row r="567" spans="7:17" x14ac:dyDescent="0.25">
      <c r="G567">
        <v>565</v>
      </c>
      <c r="H567">
        <v>-8.4949747910792683E-2</v>
      </c>
      <c r="I567">
        <f t="shared" si="76"/>
        <v>381.21094849983979</v>
      </c>
      <c r="J567">
        <f t="shared" si="77"/>
        <v>0</v>
      </c>
      <c r="K567">
        <f t="shared" si="74"/>
        <v>34.836586525160214</v>
      </c>
      <c r="L567">
        <f t="shared" si="78"/>
        <v>-0.78865928627533577</v>
      </c>
      <c r="M567">
        <f t="shared" si="79"/>
        <v>-0.89014207659410871</v>
      </c>
      <c r="N567">
        <f t="shared" si="80"/>
        <v>0.21515558492221071</v>
      </c>
      <c r="O567">
        <f t="shared" si="81"/>
        <v>0.18669480109399869</v>
      </c>
      <c r="P567">
        <f t="shared" si="75"/>
        <v>4.5212452486455419</v>
      </c>
      <c r="Q567">
        <f t="shared" si="82"/>
        <v>38.417835365098938</v>
      </c>
    </row>
    <row r="568" spans="7:17" x14ac:dyDescent="0.25">
      <c r="G568">
        <v>566</v>
      </c>
      <c r="H568">
        <v>-6.4519067634888572E-2</v>
      </c>
      <c r="I568">
        <f t="shared" si="76"/>
        <v>389.07945325956689</v>
      </c>
      <c r="J568">
        <f t="shared" si="77"/>
        <v>0</v>
      </c>
      <c r="K568">
        <f t="shared" si="74"/>
        <v>26.968081765433112</v>
      </c>
      <c r="L568">
        <f t="shared" si="78"/>
        <v>-0.58733766108422447</v>
      </c>
      <c r="M568">
        <f t="shared" si="79"/>
        <v>-0.68882045140299741</v>
      </c>
      <c r="N568">
        <f t="shared" si="80"/>
        <v>0.27848847613334005</v>
      </c>
      <c r="O568">
        <f t="shared" si="81"/>
        <v>0.24546813197961626</v>
      </c>
      <c r="P568">
        <f t="shared" si="75"/>
        <v>6.4584719582519767</v>
      </c>
      <c r="Q568">
        <f t="shared" si="82"/>
        <v>32.486557314978256</v>
      </c>
    </row>
    <row r="569" spans="7:17" x14ac:dyDescent="0.25">
      <c r="G569">
        <v>567</v>
      </c>
      <c r="H569">
        <v>0.13957080116563914</v>
      </c>
      <c r="I569">
        <f t="shared" si="76"/>
        <v>477.1702958752449</v>
      </c>
      <c r="J569">
        <f t="shared" si="77"/>
        <v>61.122760850244902</v>
      </c>
      <c r="K569">
        <f t="shared" si="74"/>
        <v>0</v>
      </c>
      <c r="L569">
        <f t="shared" si="78"/>
        <v>1.4237409480025982</v>
      </c>
      <c r="M569">
        <f t="shared" si="79"/>
        <v>1.3222581576838253</v>
      </c>
      <c r="N569">
        <f t="shared" si="80"/>
        <v>0.92273926224871783</v>
      </c>
      <c r="O569">
        <f t="shared" si="81"/>
        <v>0.90695889957787457</v>
      </c>
      <c r="P569">
        <f t="shared" si="75"/>
        <v>63.818290353012515</v>
      </c>
      <c r="Q569">
        <f t="shared" si="82"/>
        <v>1.7555330940608016</v>
      </c>
    </row>
    <row r="570" spans="7:17" x14ac:dyDescent="0.25">
      <c r="G570">
        <v>568</v>
      </c>
      <c r="H570">
        <v>7.2303088015698291E-2</v>
      </c>
      <c r="I570">
        <f t="shared" si="76"/>
        <v>446.12792062357772</v>
      </c>
      <c r="J570">
        <f t="shared" si="77"/>
        <v>30.08038559857772</v>
      </c>
      <c r="K570">
        <f t="shared" si="74"/>
        <v>0</v>
      </c>
      <c r="L570">
        <f t="shared" si="78"/>
        <v>0.76089246956953005</v>
      </c>
      <c r="M570">
        <f t="shared" si="79"/>
        <v>0.65940967925075711</v>
      </c>
      <c r="N570">
        <f t="shared" si="80"/>
        <v>0.77663935161485509</v>
      </c>
      <c r="O570">
        <f t="shared" si="81"/>
        <v>0.74518363587515413</v>
      </c>
      <c r="P570">
        <f t="shared" si="75"/>
        <v>37.149154105103605</v>
      </c>
      <c r="Q570">
        <f t="shared" si="82"/>
        <v>6.1287720978190805</v>
      </c>
    </row>
    <row r="571" spans="7:17" x14ac:dyDescent="0.25">
      <c r="G571">
        <v>569</v>
      </c>
      <c r="H571">
        <v>8.7537021138913707E-2</v>
      </c>
      <c r="I571">
        <f t="shared" si="76"/>
        <v>452.97623446658002</v>
      </c>
      <c r="J571">
        <f t="shared" si="77"/>
        <v>36.928699441580022</v>
      </c>
      <c r="K571">
        <f t="shared" si="74"/>
        <v>0</v>
      </c>
      <c r="L571">
        <f t="shared" si="78"/>
        <v>0.9110059329002399</v>
      </c>
      <c r="M571">
        <f t="shared" si="79"/>
        <v>0.80952314258146696</v>
      </c>
      <c r="N571">
        <f t="shared" si="80"/>
        <v>0.81885387617157923</v>
      </c>
      <c r="O571">
        <f t="shared" si="81"/>
        <v>0.79089285167479995</v>
      </c>
      <c r="P571">
        <f t="shared" si="75"/>
        <v>42.615760438617883</v>
      </c>
      <c r="Q571">
        <f t="shared" si="82"/>
        <v>4.7470645883310425</v>
      </c>
    </row>
    <row r="572" spans="7:17" x14ac:dyDescent="0.25">
      <c r="G572">
        <v>570</v>
      </c>
      <c r="H572">
        <v>0.12941209461249348</v>
      </c>
      <c r="I572">
        <f t="shared" si="76"/>
        <v>472.34740152434074</v>
      </c>
      <c r="J572">
        <f t="shared" si="77"/>
        <v>56.299866499340737</v>
      </c>
      <c r="K572">
        <f t="shared" si="74"/>
        <v>0</v>
      </c>
      <c r="L572">
        <f t="shared" si="78"/>
        <v>1.3236381963810113</v>
      </c>
      <c r="M572">
        <f t="shared" si="79"/>
        <v>1.2221554060622384</v>
      </c>
      <c r="N572">
        <f t="shared" si="80"/>
        <v>0.90718838337034602</v>
      </c>
      <c r="O572">
        <f t="shared" si="81"/>
        <v>0.88917556802828124</v>
      </c>
      <c r="P572">
        <f t="shared" si="75"/>
        <v>59.404594136086189</v>
      </c>
      <c r="Q572">
        <f t="shared" si="82"/>
        <v>2.1647312280386402</v>
      </c>
    </row>
    <row r="573" spans="7:17" x14ac:dyDescent="0.25">
      <c r="G573">
        <v>571</v>
      </c>
      <c r="H573">
        <v>-0.16789651835607611</v>
      </c>
      <c r="I573">
        <f t="shared" si="76"/>
        <v>350.86660976104059</v>
      </c>
      <c r="J573">
        <f t="shared" si="77"/>
        <v>0</v>
      </c>
      <c r="K573">
        <f t="shared" si="74"/>
        <v>65.180925263959409</v>
      </c>
      <c r="L573">
        <f t="shared" si="78"/>
        <v>-1.6060074315592301</v>
      </c>
      <c r="M573">
        <f t="shared" si="79"/>
        <v>-1.707490221878003</v>
      </c>
      <c r="N573">
        <f t="shared" si="80"/>
        <v>5.4136138558404365E-2</v>
      </c>
      <c r="O573">
        <f t="shared" si="81"/>
        <v>4.3865486853909605E-2</v>
      </c>
      <c r="P573">
        <f t="shared" si="75"/>
        <v>0.78566912340950523</v>
      </c>
      <c r="Q573">
        <f t="shared" si="82"/>
        <v>65.026597978662153</v>
      </c>
    </row>
    <row r="574" spans="7:17" x14ac:dyDescent="0.25">
      <c r="G574">
        <v>572</v>
      </c>
      <c r="H574">
        <v>7.61856907176095E-3</v>
      </c>
      <c r="I574">
        <f t="shared" si="76"/>
        <v>418.18386720024853</v>
      </c>
      <c r="J574">
        <f t="shared" si="77"/>
        <v>2.1363321752485263</v>
      </c>
      <c r="K574">
        <f t="shared" si="74"/>
        <v>0</v>
      </c>
      <c r="L574">
        <f t="shared" si="78"/>
        <v>0.12349849625885119</v>
      </c>
      <c r="M574">
        <f t="shared" si="79"/>
        <v>2.201570594007822E-2</v>
      </c>
      <c r="N574">
        <f t="shared" si="80"/>
        <v>0.54914381750581076</v>
      </c>
      <c r="O574">
        <f t="shared" si="81"/>
        <v>0.50878228647699841</v>
      </c>
      <c r="P574">
        <f t="shared" si="75"/>
        <v>18.44372262265091</v>
      </c>
      <c r="Q574">
        <f t="shared" si="82"/>
        <v>15.367394038695522</v>
      </c>
    </row>
    <row r="575" spans="7:17" x14ac:dyDescent="0.25">
      <c r="G575">
        <v>573</v>
      </c>
      <c r="H575">
        <v>-5.0967200458583717E-3</v>
      </c>
      <c r="I575">
        <f t="shared" si="76"/>
        <v>412.90020128212205</v>
      </c>
      <c r="J575">
        <f t="shared" si="77"/>
        <v>0</v>
      </c>
      <c r="K575">
        <f t="shared" si="74"/>
        <v>3.1473337428779473</v>
      </c>
      <c r="L575">
        <f t="shared" si="78"/>
        <v>-1.7965323630343903E-3</v>
      </c>
      <c r="M575">
        <f t="shared" si="79"/>
        <v>-0.10327932268180735</v>
      </c>
      <c r="N575">
        <f t="shared" si="80"/>
        <v>0.49928328766781105</v>
      </c>
      <c r="O575">
        <f t="shared" si="81"/>
        <v>0.45887064298019242</v>
      </c>
      <c r="P575">
        <f t="shared" si="75"/>
        <v>15.673506824055295</v>
      </c>
      <c r="Q575">
        <f t="shared" si="82"/>
        <v>17.880844158226438</v>
      </c>
    </row>
    <row r="576" spans="7:17" x14ac:dyDescent="0.25">
      <c r="G576">
        <v>574</v>
      </c>
      <c r="H576">
        <v>-8.253344471421975E-2</v>
      </c>
      <c r="I576">
        <f t="shared" si="76"/>
        <v>382.13318348423167</v>
      </c>
      <c r="J576">
        <f t="shared" si="77"/>
        <v>0</v>
      </c>
      <c r="K576">
        <f t="shared" si="74"/>
        <v>33.914351540768337</v>
      </c>
      <c r="L576">
        <f t="shared" si="78"/>
        <v>-0.76484930638630244</v>
      </c>
      <c r="M576">
        <f t="shared" si="79"/>
        <v>-0.86633209670507538</v>
      </c>
      <c r="N576">
        <f t="shared" si="80"/>
        <v>0.22218064168015622</v>
      </c>
      <c r="O576">
        <f t="shared" si="81"/>
        <v>0.19315403480428162</v>
      </c>
      <c r="P576">
        <f t="shared" si="75"/>
        <v>4.7228999523962898</v>
      </c>
      <c r="Q576">
        <f t="shared" si="82"/>
        <v>37.697255084457765</v>
      </c>
    </row>
    <row r="577" spans="7:17" x14ac:dyDescent="0.25">
      <c r="G577">
        <v>575</v>
      </c>
      <c r="H577">
        <v>3.5547521052770037E-2</v>
      </c>
      <c r="I577">
        <f t="shared" si="76"/>
        <v>430.02793060543985</v>
      </c>
      <c r="J577">
        <f t="shared" si="77"/>
        <v>13.980395580439847</v>
      </c>
      <c r="K577">
        <f t="shared" si="74"/>
        <v>0</v>
      </c>
      <c r="L577">
        <f t="shared" si="78"/>
        <v>0.39870724735132401</v>
      </c>
      <c r="M577">
        <f t="shared" si="79"/>
        <v>0.29722445703255107</v>
      </c>
      <c r="N577">
        <f t="shared" si="80"/>
        <v>0.65494553643115128</v>
      </c>
      <c r="O577">
        <f t="shared" si="81"/>
        <v>0.61685242444641242</v>
      </c>
      <c r="P577">
        <f t="shared" si="75"/>
        <v>25.584782089314501</v>
      </c>
      <c r="Q577">
        <f t="shared" si="82"/>
        <v>10.664390100167822</v>
      </c>
    </row>
    <row r="578" spans="7:17" x14ac:dyDescent="0.25">
      <c r="G578">
        <v>576</v>
      </c>
      <c r="H578">
        <v>-2.3180703982017548E-3</v>
      </c>
      <c r="I578">
        <f t="shared" si="76"/>
        <v>414.04910173764347</v>
      </c>
      <c r="J578">
        <f t="shared" si="77"/>
        <v>0</v>
      </c>
      <c r="K578">
        <f t="shared" si="74"/>
        <v>1.9984332873565336</v>
      </c>
      <c r="L578">
        <f t="shared" si="78"/>
        <v>2.5583968694616491E-2</v>
      </c>
      <c r="M578">
        <f t="shared" si="79"/>
        <v>-7.5898821624156482E-2</v>
      </c>
      <c r="N578">
        <f t="shared" si="80"/>
        <v>0.51020541349297666</v>
      </c>
      <c r="O578">
        <f t="shared" si="81"/>
        <v>0.4697497971823833</v>
      </c>
      <c r="P578">
        <f t="shared" si="75"/>
        <v>16.253411084567858</v>
      </c>
      <c r="Q578">
        <f t="shared" si="82"/>
        <v>17.311847963217588</v>
      </c>
    </row>
    <row r="579" spans="7:17" x14ac:dyDescent="0.25">
      <c r="G579">
        <v>577</v>
      </c>
      <c r="H579">
        <v>0.16284182835954253</v>
      </c>
      <c r="I579">
        <f t="shared" si="76"/>
        <v>488.40475046754636</v>
      </c>
      <c r="J579">
        <f t="shared" si="77"/>
        <v>72.357215442546362</v>
      </c>
      <c r="K579">
        <f t="shared" ref="K579:K642" si="83">MAX(0,$B$36-I579)</f>
        <v>0</v>
      </c>
      <c r="L579">
        <f t="shared" si="78"/>
        <v>1.6530510322129897</v>
      </c>
      <c r="M579">
        <f t="shared" si="79"/>
        <v>1.5515682418942167</v>
      </c>
      <c r="N579">
        <f t="shared" si="80"/>
        <v>0.95083976100957701</v>
      </c>
      <c r="O579">
        <f t="shared" si="81"/>
        <v>0.93961721650899854</v>
      </c>
      <c r="P579">
        <f t="shared" ref="P579:P642" si="84">I579*N579-$B$36*EXP(-$B$8*19*($B$44-$B$45))*O579</f>
        <v>74.352466223960789</v>
      </c>
      <c r="Q579">
        <f t="shared" si="82"/>
        <v>1.0552543727076831</v>
      </c>
    </row>
    <row r="580" spans="7:17" x14ac:dyDescent="0.25">
      <c r="G580">
        <v>578</v>
      </c>
      <c r="H580">
        <v>-0.11433564377015859</v>
      </c>
      <c r="I580">
        <f t="shared" ref="I580:I643" si="85">$B$34*EXP(H580)</f>
        <v>370.1717165093001</v>
      </c>
      <c r="J580">
        <f t="shared" ref="J580:J643" si="86">MAX(I580-$B$36,0)</f>
        <v>0</v>
      </c>
      <c r="K580">
        <f t="shared" si="83"/>
        <v>45.875818515699905</v>
      </c>
      <c r="L580">
        <f t="shared" ref="L580:L643" si="87">(LN(I580/$B$36)+$B$43*($B$44-$B$45))/$B$46</f>
        <v>-1.0782245984534917</v>
      </c>
      <c r="M580">
        <f t="shared" ref="M580:M643" si="88">L580-$B$46</f>
        <v>-1.1797073887722647</v>
      </c>
      <c r="N580">
        <f t="shared" ref="N580:N643" si="89">_xlfn.NORM.S.DIST(L580,TRUE)</f>
        <v>0.14046676846931871</v>
      </c>
      <c r="O580">
        <f t="shared" ref="O580:O643" si="90">_xlfn.NORM.S.DIST(M580,TRUE)</f>
        <v>0.11905830708292725</v>
      </c>
      <c r="P580">
        <f t="shared" si="84"/>
        <v>2.5748239917854221</v>
      </c>
      <c r="Q580">
        <f t="shared" ref="Q580:Q643" si="91">-I580*_xlfn.NORM.S.DIST(-L580,TRUE)+$B$36*EXP(-$B$8*19*($B$44-$B$45))*_xlfn.NORM.S.DIST(-M580,TRUE)</f>
        <v>47.510646098778523</v>
      </c>
    </row>
    <row r="581" spans="7:17" x14ac:dyDescent="0.25">
      <c r="G581">
        <v>579</v>
      </c>
      <c r="H581">
        <v>0.21721907819043551</v>
      </c>
      <c r="I581">
        <f t="shared" si="85"/>
        <v>515.69820410637158</v>
      </c>
      <c r="J581">
        <f t="shared" si="86"/>
        <v>99.650669081371575</v>
      </c>
      <c r="K581">
        <f t="shared" si="83"/>
        <v>0</v>
      </c>
      <c r="L581">
        <f t="shared" si="87"/>
        <v>2.1888783351486474</v>
      </c>
      <c r="M581">
        <f t="shared" si="88"/>
        <v>2.0873955448298744</v>
      </c>
      <c r="N581">
        <f t="shared" si="89"/>
        <v>0.98569715793682067</v>
      </c>
      <c r="O581">
        <f t="shared" si="90"/>
        <v>0.98157380281643336</v>
      </c>
      <c r="P581">
        <f t="shared" si="84"/>
        <v>100.86356888340856</v>
      </c>
      <c r="Q581">
        <f t="shared" si="91"/>
        <v>0.27290339333015012</v>
      </c>
    </row>
    <row r="582" spans="7:17" x14ac:dyDescent="0.25">
      <c r="G582">
        <v>580</v>
      </c>
      <c r="H582">
        <v>0.13058320917031652</v>
      </c>
      <c r="I582">
        <f t="shared" si="85"/>
        <v>472.90089848352858</v>
      </c>
      <c r="J582">
        <f t="shared" si="86"/>
        <v>56.853363458528577</v>
      </c>
      <c r="K582">
        <f t="shared" si="83"/>
        <v>0</v>
      </c>
      <c r="L582">
        <f t="shared" si="87"/>
        <v>1.3351782274951005</v>
      </c>
      <c r="M582">
        <f t="shared" si="88"/>
        <v>1.2336954371763276</v>
      </c>
      <c r="N582">
        <f t="shared" si="89"/>
        <v>0.90909098948344202</v>
      </c>
      <c r="O582">
        <f t="shared" si="90"/>
        <v>0.89134179259483493</v>
      </c>
      <c r="P582">
        <f t="shared" si="84"/>
        <v>59.907248140123329</v>
      </c>
      <c r="Q582">
        <f t="shared" si="91"/>
        <v>2.1138882728879267</v>
      </c>
    </row>
    <row r="583" spans="7:17" x14ac:dyDescent="0.25">
      <c r="G583">
        <v>581</v>
      </c>
      <c r="H583">
        <v>3.8268260036954382E-2</v>
      </c>
      <c r="I583">
        <f t="shared" si="85"/>
        <v>431.19951742878317</v>
      </c>
      <c r="J583">
        <f t="shared" si="86"/>
        <v>15.151982403783165</v>
      </c>
      <c r="K583">
        <f t="shared" si="83"/>
        <v>0</v>
      </c>
      <c r="L583">
        <f t="shared" si="87"/>
        <v>0.42551710324549225</v>
      </c>
      <c r="M583">
        <f t="shared" si="88"/>
        <v>0.32403431292671925</v>
      </c>
      <c r="N583">
        <f t="shared" si="89"/>
        <v>0.66477012184070161</v>
      </c>
      <c r="O583">
        <f t="shared" si="90"/>
        <v>0.62704397171852544</v>
      </c>
      <c r="P583">
        <f t="shared" si="84"/>
        <v>26.357876034522235</v>
      </c>
      <c r="Q583">
        <f t="shared" si="91"/>
        <v>10.265897222032294</v>
      </c>
    </row>
    <row r="584" spans="7:17" x14ac:dyDescent="0.25">
      <c r="G584">
        <v>582</v>
      </c>
      <c r="H584">
        <v>-0.14715054049368625</v>
      </c>
      <c r="I584">
        <f t="shared" si="85"/>
        <v>358.22171126793035</v>
      </c>
      <c r="J584">
        <f t="shared" si="86"/>
        <v>0</v>
      </c>
      <c r="K584">
        <f t="shared" si="83"/>
        <v>57.825823757069656</v>
      </c>
      <c r="L584">
        <f t="shared" si="87"/>
        <v>-1.4015788994187213</v>
      </c>
      <c r="M584">
        <f t="shared" si="88"/>
        <v>-1.5030616897374942</v>
      </c>
      <c r="N584">
        <f t="shared" si="89"/>
        <v>8.0520515812330801E-2</v>
      </c>
      <c r="O584">
        <f t="shared" si="90"/>
        <v>6.6411568368462071E-2</v>
      </c>
      <c r="P584">
        <f t="shared" si="84"/>
        <v>1.2762542853896193</v>
      </c>
      <c r="Q584">
        <f t="shared" si="91"/>
        <v>58.16208163375245</v>
      </c>
    </row>
    <row r="585" spans="7:17" x14ac:dyDescent="0.25">
      <c r="G585">
        <v>583</v>
      </c>
      <c r="H585">
        <v>-0.10514436242589931</v>
      </c>
      <c r="I585">
        <f t="shared" si="85"/>
        <v>373.58975290566292</v>
      </c>
      <c r="J585">
        <f t="shared" si="86"/>
        <v>0</v>
      </c>
      <c r="K585">
        <f t="shared" si="83"/>
        <v>42.457782119337082</v>
      </c>
      <c r="L585">
        <f t="shared" si="87"/>
        <v>-0.98765474601459124</v>
      </c>
      <c r="M585">
        <f t="shared" si="88"/>
        <v>-1.0891375363333642</v>
      </c>
      <c r="N585">
        <f t="shared" si="89"/>
        <v>0.16166088232311046</v>
      </c>
      <c r="O585">
        <f t="shared" si="90"/>
        <v>0.13804661960877226</v>
      </c>
      <c r="P585">
        <f t="shared" si="84"/>
        <v>3.0906566015051169</v>
      </c>
      <c r="Q585">
        <f t="shared" si="91"/>
        <v>44.608442312135367</v>
      </c>
    </row>
    <row r="586" spans="7:17" x14ac:dyDescent="0.25">
      <c r="G586">
        <v>584</v>
      </c>
      <c r="H586">
        <v>4.1380768069665175E-2</v>
      </c>
      <c r="I586">
        <f t="shared" si="85"/>
        <v>432.54372022629707</v>
      </c>
      <c r="J586">
        <f t="shared" si="86"/>
        <v>16.496185201297067</v>
      </c>
      <c r="K586">
        <f t="shared" si="83"/>
        <v>0</v>
      </c>
      <c r="L586">
        <f t="shared" si="87"/>
        <v>0.45618740727372947</v>
      </c>
      <c r="M586">
        <f t="shared" si="88"/>
        <v>0.35470461695495648</v>
      </c>
      <c r="N586">
        <f t="shared" si="89"/>
        <v>0.67587238999460386</v>
      </c>
      <c r="O586">
        <f t="shared" si="90"/>
        <v>0.63859455413045862</v>
      </c>
      <c r="P586">
        <f t="shared" si="84"/>
        <v>27.258944427640756</v>
      </c>
      <c r="Q586">
        <f t="shared" si="91"/>
        <v>9.8227628176369137</v>
      </c>
    </row>
    <row r="587" spans="7:17" x14ac:dyDescent="0.25">
      <c r="G587">
        <v>585</v>
      </c>
      <c r="H587">
        <v>-5.1151464285573045E-2</v>
      </c>
      <c r="I587">
        <f t="shared" si="85"/>
        <v>394.31543133204383</v>
      </c>
      <c r="J587">
        <f t="shared" si="86"/>
        <v>0</v>
      </c>
      <c r="K587">
        <f t="shared" si="83"/>
        <v>21.732103692956173</v>
      </c>
      <c r="L587">
        <f t="shared" si="87"/>
        <v>-0.45561480140204758</v>
      </c>
      <c r="M587">
        <f t="shared" si="88"/>
        <v>-0.55709759172082052</v>
      </c>
      <c r="N587">
        <f t="shared" si="89"/>
        <v>0.32433349880072687</v>
      </c>
      <c r="O587">
        <f t="shared" si="90"/>
        <v>0.28873037644310817</v>
      </c>
      <c r="P587">
        <f t="shared" si="84"/>
        <v>8.0355475859851424</v>
      </c>
      <c r="Q587">
        <f t="shared" si="91"/>
        <v>28.827654870234483</v>
      </c>
    </row>
    <row r="588" spans="7:17" x14ac:dyDescent="0.25">
      <c r="G588">
        <v>586</v>
      </c>
      <c r="H588">
        <v>-0.10833932025500315</v>
      </c>
      <c r="I588">
        <f t="shared" si="85"/>
        <v>372.39805412712917</v>
      </c>
      <c r="J588">
        <f t="shared" si="86"/>
        <v>0</v>
      </c>
      <c r="K588">
        <f t="shared" si="83"/>
        <v>43.649480897870831</v>
      </c>
      <c r="L588">
        <f t="shared" si="87"/>
        <v>-1.0191375010617083</v>
      </c>
      <c r="M588">
        <f t="shared" si="88"/>
        <v>-1.1206202913804812</v>
      </c>
      <c r="N588">
        <f t="shared" si="89"/>
        <v>0.15406884639638863</v>
      </c>
      <c r="O588">
        <f t="shared" si="90"/>
        <v>0.13122476199461877</v>
      </c>
      <c r="P588">
        <f t="shared" si="84"/>
        <v>2.9025506425315868</v>
      </c>
      <c r="Q588">
        <f t="shared" si="91"/>
        <v>45.61203513169562</v>
      </c>
    </row>
    <row r="589" spans="7:17" x14ac:dyDescent="0.25">
      <c r="G589">
        <v>587</v>
      </c>
      <c r="H589">
        <v>-2.5366553709793571E-4</v>
      </c>
      <c r="I589">
        <f t="shared" si="85"/>
        <v>414.90474961394295</v>
      </c>
      <c r="J589">
        <f t="shared" si="86"/>
        <v>0</v>
      </c>
      <c r="K589">
        <f t="shared" si="83"/>
        <v>1.1427854110570479</v>
      </c>
      <c r="L589">
        <f t="shared" si="87"/>
        <v>4.5926381970987785E-2</v>
      </c>
      <c r="M589">
        <f t="shared" si="88"/>
        <v>-5.5556408347785184E-2</v>
      </c>
      <c r="N589">
        <f t="shared" si="89"/>
        <v>0.51831553670681019</v>
      </c>
      <c r="O589">
        <f t="shared" si="90"/>
        <v>0.47784759596796716</v>
      </c>
      <c r="P589">
        <f t="shared" si="84"/>
        <v>16.693438582379741</v>
      </c>
      <c r="Q589">
        <f t="shared" si="91"/>
        <v>16.896227584729985</v>
      </c>
    </row>
    <row r="590" spans="7:17" x14ac:dyDescent="0.25">
      <c r="G590">
        <v>588</v>
      </c>
      <c r="H590">
        <v>-2.5376268877803532E-2</v>
      </c>
      <c r="I590">
        <f t="shared" si="85"/>
        <v>404.61110513184013</v>
      </c>
      <c r="J590">
        <f t="shared" si="86"/>
        <v>0</v>
      </c>
      <c r="K590">
        <f t="shared" si="83"/>
        <v>11.436429893159868</v>
      </c>
      <c r="L590">
        <f t="shared" si="87"/>
        <v>-0.20162892530615326</v>
      </c>
      <c r="M590">
        <f t="shared" si="88"/>
        <v>-0.30311171562492623</v>
      </c>
      <c r="N590">
        <f t="shared" si="89"/>
        <v>0.42010341525042816</v>
      </c>
      <c r="O590">
        <f t="shared" si="90"/>
        <v>0.38090236306186692</v>
      </c>
      <c r="P590">
        <f t="shared" si="84"/>
        <v>11.863064730394825</v>
      </c>
      <c r="Q590">
        <f t="shared" si="91"/>
        <v>22.359498214847889</v>
      </c>
    </row>
    <row r="591" spans="7:17" x14ac:dyDescent="0.25">
      <c r="G591">
        <v>589</v>
      </c>
      <c r="H591">
        <v>-5.6904084116241371E-2</v>
      </c>
      <c r="I591">
        <f t="shared" si="85"/>
        <v>392.05359653757341</v>
      </c>
      <c r="J591">
        <f t="shared" si="86"/>
        <v>0</v>
      </c>
      <c r="K591">
        <f t="shared" si="83"/>
        <v>23.99393848742659</v>
      </c>
      <c r="L591">
        <f t="shared" si="87"/>
        <v>-0.51230047010112956</v>
      </c>
      <c r="M591">
        <f t="shared" si="88"/>
        <v>-0.6137832604199025</v>
      </c>
      <c r="N591">
        <f t="shared" si="89"/>
        <v>0.3042203681488922</v>
      </c>
      <c r="O591">
        <f t="shared" si="90"/>
        <v>0.26967928017743636</v>
      </c>
      <c r="P591">
        <f t="shared" si="84"/>
        <v>7.3247872624884991</v>
      </c>
      <c r="Q591">
        <f t="shared" si="91"/>
        <v>30.378729341208327</v>
      </c>
    </row>
    <row r="592" spans="7:17" x14ac:dyDescent="0.25">
      <c r="G592">
        <v>590</v>
      </c>
      <c r="H592">
        <v>0.20791811493956147</v>
      </c>
      <c r="I592">
        <f t="shared" si="85"/>
        <v>510.92395105503465</v>
      </c>
      <c r="J592">
        <f t="shared" si="86"/>
        <v>94.876416030034648</v>
      </c>
      <c r="K592">
        <f t="shared" si="83"/>
        <v>0</v>
      </c>
      <c r="L592">
        <f t="shared" si="87"/>
        <v>2.097227689540083</v>
      </c>
      <c r="M592">
        <f t="shared" si="88"/>
        <v>1.99574489922131</v>
      </c>
      <c r="N592">
        <f t="shared" si="89"/>
        <v>0.98201328777383545</v>
      </c>
      <c r="O592">
        <f t="shared" si="90"/>
        <v>0.97701915141279772</v>
      </c>
      <c r="P592">
        <f t="shared" si="84"/>
        <v>96.166093854006817</v>
      </c>
      <c r="Q592">
        <f t="shared" si="91"/>
        <v>0.34968141526536378</v>
      </c>
    </row>
    <row r="593" spans="7:17" x14ac:dyDescent="0.25">
      <c r="G593">
        <v>591</v>
      </c>
      <c r="H593">
        <v>-4.3115079607084494E-3</v>
      </c>
      <c r="I593">
        <f t="shared" si="85"/>
        <v>413.22454283191729</v>
      </c>
      <c r="J593">
        <f t="shared" si="86"/>
        <v>0</v>
      </c>
      <c r="K593">
        <f t="shared" si="83"/>
        <v>2.8229921930827118</v>
      </c>
      <c r="L593">
        <f t="shared" si="87"/>
        <v>5.9408591955090713E-3</v>
      </c>
      <c r="M593">
        <f t="shared" si="88"/>
        <v>-9.5541931123263896E-2</v>
      </c>
      <c r="N593">
        <f t="shared" si="89"/>
        <v>0.50237004597366741</v>
      </c>
      <c r="O593">
        <f t="shared" si="90"/>
        <v>0.46194219317459667</v>
      </c>
      <c r="P593">
        <f t="shared" si="84"/>
        <v>15.835945788198927</v>
      </c>
      <c r="Q593">
        <f t="shared" si="91"/>
        <v>17.718941572574863</v>
      </c>
    </row>
    <row r="594" spans="7:17" x14ac:dyDescent="0.25">
      <c r="G594">
        <v>592</v>
      </c>
      <c r="H594">
        <v>6.0916042044887542E-2</v>
      </c>
      <c r="I594">
        <f t="shared" si="85"/>
        <v>441.07665555716409</v>
      </c>
      <c r="J594">
        <f t="shared" si="86"/>
        <v>25.029120532164086</v>
      </c>
      <c r="K594">
        <f t="shared" si="83"/>
        <v>0</v>
      </c>
      <c r="L594">
        <f t="shared" si="87"/>
        <v>0.64868579950219807</v>
      </c>
      <c r="M594">
        <f t="shared" si="88"/>
        <v>0.54720300918342513</v>
      </c>
      <c r="N594">
        <f t="shared" si="89"/>
        <v>0.74172925753969288</v>
      </c>
      <c r="O594">
        <f t="shared" si="90"/>
        <v>0.70788036547365241</v>
      </c>
      <c r="P594">
        <f t="shared" si="84"/>
        <v>33.312984097936294</v>
      </c>
      <c r="Q594">
        <f t="shared" si="91"/>
        <v>7.3438671570653611</v>
      </c>
    </row>
    <row r="595" spans="7:17" x14ac:dyDescent="0.25">
      <c r="G595">
        <v>593</v>
      </c>
      <c r="H595">
        <v>9.103701173060319E-2</v>
      </c>
      <c r="I595">
        <f t="shared" si="85"/>
        <v>454.56442472969286</v>
      </c>
      <c r="J595">
        <f t="shared" si="86"/>
        <v>38.516889704692858</v>
      </c>
      <c r="K595">
        <f t="shared" si="83"/>
        <v>0</v>
      </c>
      <c r="L595">
        <f t="shared" si="87"/>
        <v>0.9454944464767342</v>
      </c>
      <c r="M595">
        <f t="shared" si="88"/>
        <v>0.84401165615796125</v>
      </c>
      <c r="N595">
        <f t="shared" si="89"/>
        <v>0.82779674763485833</v>
      </c>
      <c r="O595">
        <f t="shared" si="90"/>
        <v>0.80066855392642255</v>
      </c>
      <c r="P595">
        <f t="shared" si="84"/>
        <v>43.923399713885999</v>
      </c>
      <c r="Q595">
        <f t="shared" si="91"/>
        <v>4.4665136004863939</v>
      </c>
    </row>
    <row r="596" spans="7:17" x14ac:dyDescent="0.25">
      <c r="G596">
        <v>594</v>
      </c>
      <c r="H596">
        <v>-2.8707772291431954E-3</v>
      </c>
      <c r="I596">
        <f t="shared" si="85"/>
        <v>413.82031720197995</v>
      </c>
      <c r="J596">
        <f t="shared" si="86"/>
        <v>0</v>
      </c>
      <c r="K596">
        <f t="shared" si="83"/>
        <v>2.2272178230200552</v>
      </c>
      <c r="L596">
        <f t="shared" si="87"/>
        <v>2.0137657756523528E-2</v>
      </c>
      <c r="M596">
        <f t="shared" si="88"/>
        <v>-8.1345132562249442E-2</v>
      </c>
      <c r="N596">
        <f t="shared" si="89"/>
        <v>0.50803322015804642</v>
      </c>
      <c r="O596">
        <f t="shared" si="90"/>
        <v>0.46758374114794499</v>
      </c>
      <c r="P596">
        <f t="shared" si="84"/>
        <v>16.136932430024643</v>
      </c>
      <c r="Q596">
        <f t="shared" si="91"/>
        <v>17.424153844337894</v>
      </c>
    </row>
    <row r="597" spans="7:17" x14ac:dyDescent="0.25">
      <c r="G597">
        <v>595</v>
      </c>
      <c r="H597">
        <v>8.5204784976822934E-2</v>
      </c>
      <c r="I597">
        <f t="shared" si="85"/>
        <v>451.9210178974156</v>
      </c>
      <c r="J597">
        <f t="shared" si="86"/>
        <v>35.873482872415593</v>
      </c>
      <c r="K597">
        <f t="shared" si="83"/>
        <v>0</v>
      </c>
      <c r="L597">
        <f t="shared" si="87"/>
        <v>0.88802434011229203</v>
      </c>
      <c r="M597">
        <f t="shared" si="88"/>
        <v>0.78654154979351909</v>
      </c>
      <c r="N597">
        <f t="shared" si="89"/>
        <v>0.81273617067274895</v>
      </c>
      <c r="O597">
        <f t="shared" si="90"/>
        <v>0.78422485647927198</v>
      </c>
      <c r="P597">
        <f t="shared" si="84"/>
        <v>41.754907637650035</v>
      </c>
      <c r="Q597">
        <f t="shared" si="91"/>
        <v>4.9414283565275667</v>
      </c>
    </row>
    <row r="598" spans="7:17" x14ac:dyDescent="0.25">
      <c r="G598">
        <v>596</v>
      </c>
      <c r="H598">
        <v>5.1942209491637747E-2</v>
      </c>
      <c r="I598">
        <f t="shared" si="85"/>
        <v>437.13621438020101</v>
      </c>
      <c r="J598">
        <f t="shared" si="86"/>
        <v>21.088679355201009</v>
      </c>
      <c r="K598">
        <f t="shared" si="83"/>
        <v>0</v>
      </c>
      <c r="L598">
        <f t="shared" si="87"/>
        <v>0.56025866298908322</v>
      </c>
      <c r="M598">
        <f t="shared" si="88"/>
        <v>0.45877587267031028</v>
      </c>
      <c r="N598">
        <f t="shared" si="89"/>
        <v>0.71234849068430484</v>
      </c>
      <c r="O598">
        <f t="shared" si="90"/>
        <v>0.67680243873026558</v>
      </c>
      <c r="P598">
        <f t="shared" si="84"/>
        <v>30.44752806636177</v>
      </c>
      <c r="Q598">
        <f t="shared" si="91"/>
        <v>8.418852302453999</v>
      </c>
    </row>
    <row r="599" spans="7:17" x14ac:dyDescent="0.25">
      <c r="G599">
        <v>597</v>
      </c>
      <c r="H599">
        <v>-2.401899736449864E-2</v>
      </c>
      <c r="I599">
        <f t="shared" si="85"/>
        <v>405.16064511191973</v>
      </c>
      <c r="J599">
        <f t="shared" si="86"/>
        <v>0</v>
      </c>
      <c r="K599">
        <f t="shared" si="83"/>
        <v>10.886889913080267</v>
      </c>
      <c r="L599">
        <f t="shared" si="87"/>
        <v>-0.18825452449354713</v>
      </c>
      <c r="M599">
        <f t="shared" si="88"/>
        <v>-0.28973731481232012</v>
      </c>
      <c r="N599">
        <f t="shared" si="89"/>
        <v>0.42533856605875203</v>
      </c>
      <c r="O599">
        <f t="shared" si="90"/>
        <v>0.38600860353910188</v>
      </c>
      <c r="P599">
        <f t="shared" si="84"/>
        <v>12.095366515513717</v>
      </c>
      <c r="Q599">
        <f t="shared" si="91"/>
        <v>22.042260019887181</v>
      </c>
    </row>
    <row r="600" spans="7:17" x14ac:dyDescent="0.25">
      <c r="G600">
        <v>598</v>
      </c>
      <c r="H600">
        <v>7.1199837102510433E-2</v>
      </c>
      <c r="I600">
        <f t="shared" si="85"/>
        <v>445.63600099303744</v>
      </c>
      <c r="J600">
        <f t="shared" si="86"/>
        <v>29.58846596803744</v>
      </c>
      <c r="K600">
        <f t="shared" si="83"/>
        <v>0</v>
      </c>
      <c r="L600">
        <f t="shared" si="87"/>
        <v>0.75002115917569556</v>
      </c>
      <c r="M600">
        <f t="shared" si="88"/>
        <v>0.64853836885692262</v>
      </c>
      <c r="N600">
        <f t="shared" si="89"/>
        <v>0.77337901939240872</v>
      </c>
      <c r="O600">
        <f t="shared" si="90"/>
        <v>0.74168159858627569</v>
      </c>
      <c r="P600">
        <f t="shared" si="84"/>
        <v>36.767910627803246</v>
      </c>
      <c r="Q600">
        <f t="shared" si="91"/>
        <v>6.2394482510590166</v>
      </c>
    </row>
    <row r="601" spans="7:17" x14ac:dyDescent="0.25">
      <c r="G601">
        <v>599</v>
      </c>
      <c r="H601">
        <v>4.4335268456575649E-2</v>
      </c>
      <c r="I601">
        <f t="shared" si="85"/>
        <v>433.82356052841055</v>
      </c>
      <c r="J601">
        <f t="shared" si="86"/>
        <v>17.776025503410551</v>
      </c>
      <c r="K601">
        <f t="shared" si="83"/>
        <v>0</v>
      </c>
      <c r="L601">
        <f t="shared" si="87"/>
        <v>0.48530072173453881</v>
      </c>
      <c r="M601">
        <f t="shared" si="88"/>
        <v>0.38381793141576581</v>
      </c>
      <c r="N601">
        <f t="shared" si="89"/>
        <v>0.68626847819759607</v>
      </c>
      <c r="O601">
        <f t="shared" si="90"/>
        <v>0.64944330160759933</v>
      </c>
      <c r="P601">
        <f t="shared" si="84"/>
        <v>28.130624288925503</v>
      </c>
      <c r="Q601">
        <f t="shared" si="91"/>
        <v>9.4146023768081761</v>
      </c>
    </row>
    <row r="602" spans="7:17" x14ac:dyDescent="0.25">
      <c r="G602">
        <v>600</v>
      </c>
      <c r="H602">
        <v>-0.17538658049627298</v>
      </c>
      <c r="I602">
        <f t="shared" si="85"/>
        <v>348.2484145138348</v>
      </c>
      <c r="J602">
        <f t="shared" si="86"/>
        <v>0</v>
      </c>
      <c r="K602">
        <f t="shared" si="83"/>
        <v>67.799120511165199</v>
      </c>
      <c r="L602">
        <f t="shared" si="87"/>
        <v>-1.6798136613314847</v>
      </c>
      <c r="M602">
        <f t="shared" si="88"/>
        <v>-1.7812964516502576</v>
      </c>
      <c r="N602">
        <f t="shared" si="89"/>
        <v>4.6496788149838084E-2</v>
      </c>
      <c r="O602">
        <f t="shared" si="90"/>
        <v>3.7432016935054081E-2</v>
      </c>
      <c r="P602">
        <f t="shared" si="84"/>
        <v>0.65412033781307066</v>
      </c>
      <c r="Q602">
        <f t="shared" si="91"/>
        <v>67.513244440271478</v>
      </c>
    </row>
    <row r="603" spans="7:17" x14ac:dyDescent="0.25">
      <c r="G603">
        <v>601</v>
      </c>
      <c r="H603">
        <v>0.1766220723259011</v>
      </c>
      <c r="I603">
        <f t="shared" si="85"/>
        <v>495.18167366913076</v>
      </c>
      <c r="J603">
        <f t="shared" si="86"/>
        <v>79.134138644130758</v>
      </c>
      <c r="K603">
        <f t="shared" si="83"/>
        <v>0</v>
      </c>
      <c r="L603">
        <f t="shared" si="87"/>
        <v>1.7888400061175573</v>
      </c>
      <c r="M603">
        <f t="shared" si="88"/>
        <v>1.6873572157987844</v>
      </c>
      <c r="N603">
        <f t="shared" si="89"/>
        <v>0.96317970701869859</v>
      </c>
      <c r="O603">
        <f t="shared" si="90"/>
        <v>0.95423265732106699</v>
      </c>
      <c r="P603">
        <f t="shared" si="84"/>
        <v>80.839769717829256</v>
      </c>
      <c r="Q603">
        <f t="shared" si="91"/>
        <v>0.76563466499172605</v>
      </c>
    </row>
    <row r="604" spans="7:17" x14ac:dyDescent="0.25">
      <c r="G604">
        <v>602</v>
      </c>
      <c r="H604">
        <v>-4.9873942013262895E-2</v>
      </c>
      <c r="I604">
        <f t="shared" si="85"/>
        <v>394.81949998879799</v>
      </c>
      <c r="J604">
        <f t="shared" si="86"/>
        <v>0</v>
      </c>
      <c r="K604">
        <f t="shared" si="83"/>
        <v>21.228035036202016</v>
      </c>
      <c r="L604">
        <f t="shared" si="87"/>
        <v>-0.44302624063921053</v>
      </c>
      <c r="M604">
        <f t="shared" si="88"/>
        <v>-0.54450903095798353</v>
      </c>
      <c r="N604">
        <f t="shared" si="89"/>
        <v>0.32887337733532052</v>
      </c>
      <c r="O604">
        <f t="shared" si="90"/>
        <v>0.29304561776298754</v>
      </c>
      <c r="P604">
        <f t="shared" si="84"/>
        <v>8.200177307273691</v>
      </c>
      <c r="Q604">
        <f t="shared" si="91"/>
        <v>28.488215934768903</v>
      </c>
    </row>
    <row r="605" spans="7:17" x14ac:dyDescent="0.25">
      <c r="G605">
        <v>603</v>
      </c>
      <c r="H605">
        <v>-0.17322280995967654</v>
      </c>
      <c r="I605">
        <f t="shared" si="85"/>
        <v>349.00275999352357</v>
      </c>
      <c r="J605">
        <f t="shared" si="86"/>
        <v>0</v>
      </c>
      <c r="K605">
        <f t="shared" si="83"/>
        <v>67.044775031476433</v>
      </c>
      <c r="L605">
        <f t="shared" si="87"/>
        <v>-1.6584921098664573</v>
      </c>
      <c r="M605">
        <f t="shared" si="88"/>
        <v>-1.7599749001852303</v>
      </c>
      <c r="N605">
        <f t="shared" si="89"/>
        <v>4.8609089386546019E-2</v>
      </c>
      <c r="O605">
        <f t="shared" si="90"/>
        <v>3.9206031205448862E-2</v>
      </c>
      <c r="P605">
        <f t="shared" si="84"/>
        <v>0.6899872440689947</v>
      </c>
      <c r="Q605">
        <f t="shared" si="91"/>
        <v>66.794765866838645</v>
      </c>
    </row>
    <row r="606" spans="7:17" x14ac:dyDescent="0.25">
      <c r="G606">
        <v>604</v>
      </c>
      <c r="H606">
        <v>-2.6593973594070119E-2</v>
      </c>
      <c r="I606">
        <f t="shared" si="85"/>
        <v>404.1187081387817</v>
      </c>
      <c r="J606">
        <f t="shared" si="86"/>
        <v>0</v>
      </c>
      <c r="K606">
        <f t="shared" si="83"/>
        <v>11.928826886218303</v>
      </c>
      <c r="L606">
        <f t="shared" si="87"/>
        <v>-0.21362805060061521</v>
      </c>
      <c r="M606">
        <f t="shared" si="88"/>
        <v>-0.31511084091938818</v>
      </c>
      <c r="N606">
        <f t="shared" si="89"/>
        <v>0.41541856155548984</v>
      </c>
      <c r="O606">
        <f t="shared" si="90"/>
        <v>0.37633874882805773</v>
      </c>
      <c r="P606">
        <f t="shared" si="84"/>
        <v>11.65736072072508</v>
      </c>
      <c r="Q606">
        <f t="shared" si="91"/>
        <v>22.646191198236579</v>
      </c>
    </row>
    <row r="607" spans="7:17" x14ac:dyDescent="0.25">
      <c r="G607">
        <v>605</v>
      </c>
      <c r="H607">
        <v>-6.3965855094916813E-2</v>
      </c>
      <c r="I607">
        <f t="shared" si="85"/>
        <v>389.29475644087427</v>
      </c>
      <c r="J607">
        <f t="shared" si="86"/>
        <v>0</v>
      </c>
      <c r="K607">
        <f t="shared" si="83"/>
        <v>26.752778584125736</v>
      </c>
      <c r="L607">
        <f t="shared" si="87"/>
        <v>-0.58188636694623341</v>
      </c>
      <c r="M607">
        <f t="shared" si="88"/>
        <v>-0.68336915726500636</v>
      </c>
      <c r="N607">
        <f t="shared" si="89"/>
        <v>0.28032161199384187</v>
      </c>
      <c r="O607">
        <f t="shared" si="90"/>
        <v>0.24718680210385818</v>
      </c>
      <c r="P607">
        <f t="shared" si="84"/>
        <v>6.5186286664905992</v>
      </c>
      <c r="Q607">
        <f t="shared" si="91"/>
        <v>32.331410841909587</v>
      </c>
    </row>
    <row r="608" spans="7:17" x14ac:dyDescent="0.25">
      <c r="G608">
        <v>606</v>
      </c>
      <c r="H608">
        <v>-1.7235040917714661E-3</v>
      </c>
      <c r="I608">
        <f t="shared" si="85"/>
        <v>414.2953545823122</v>
      </c>
      <c r="J608">
        <f t="shared" si="86"/>
        <v>0</v>
      </c>
      <c r="K608">
        <f t="shared" si="83"/>
        <v>1.752180442687802</v>
      </c>
      <c r="L608">
        <f t="shared" si="87"/>
        <v>3.1442758195405519E-2</v>
      </c>
      <c r="M608">
        <f t="shared" si="88"/>
        <v>-7.0040032123367457E-2</v>
      </c>
      <c r="N608">
        <f t="shared" si="89"/>
        <v>0.51254177905708009</v>
      </c>
      <c r="O608">
        <f t="shared" si="90"/>
        <v>0.47208089841506828</v>
      </c>
      <c r="P608">
        <f t="shared" si="84"/>
        <v>16.379338323854768</v>
      </c>
      <c r="Q608">
        <f t="shared" si="91"/>
        <v>17.191522357835737</v>
      </c>
    </row>
    <row r="609" spans="7:17" x14ac:dyDescent="0.25">
      <c r="G609">
        <v>607</v>
      </c>
      <c r="H609">
        <v>7.7009639990774259E-2</v>
      </c>
      <c r="I609">
        <f t="shared" si="85"/>
        <v>448.23259386135646</v>
      </c>
      <c r="J609">
        <f t="shared" si="86"/>
        <v>32.185058836356461</v>
      </c>
      <c r="K609">
        <f t="shared" si="83"/>
        <v>0</v>
      </c>
      <c r="L609">
        <f t="shared" si="87"/>
        <v>0.80727030329179994</v>
      </c>
      <c r="M609">
        <f t="shared" si="88"/>
        <v>0.705787512973027</v>
      </c>
      <c r="N609">
        <f t="shared" si="89"/>
        <v>0.79024461532391133</v>
      </c>
      <c r="O609">
        <f t="shared" si="90"/>
        <v>0.75983985568319978</v>
      </c>
      <c r="P609">
        <f t="shared" si="84"/>
        <v>38.798141476394107</v>
      </c>
      <c r="Q609">
        <f t="shared" si="91"/>
        <v>5.6730862313307995</v>
      </c>
    </row>
    <row r="610" spans="7:17" x14ac:dyDescent="0.25">
      <c r="G610">
        <v>608</v>
      </c>
      <c r="H610">
        <v>-1.1751171645436265E-2</v>
      </c>
      <c r="I610">
        <f t="shared" si="85"/>
        <v>410.16169859947405</v>
      </c>
      <c r="J610">
        <f t="shared" si="86"/>
        <v>0</v>
      </c>
      <c r="K610">
        <f t="shared" si="83"/>
        <v>5.8858364255259517</v>
      </c>
      <c r="L610">
        <f t="shared" si="87"/>
        <v>-6.7368749865876695E-2</v>
      </c>
      <c r="M610">
        <f t="shared" si="88"/>
        <v>-0.16885154018464965</v>
      </c>
      <c r="N610">
        <f t="shared" si="89"/>
        <v>0.47314407332296204</v>
      </c>
      <c r="O610">
        <f t="shared" si="90"/>
        <v>0.43295670854988921</v>
      </c>
      <c r="P610">
        <f t="shared" si="84"/>
        <v>14.341983182863856</v>
      </c>
      <c r="Q610">
        <f t="shared" si="91"/>
        <v>19.287823199683004</v>
      </c>
    </row>
    <row r="611" spans="7:17" x14ac:dyDescent="0.25">
      <c r="G611">
        <v>609</v>
      </c>
      <c r="H611">
        <v>3.0414251239894385E-2</v>
      </c>
      <c r="I611">
        <f t="shared" si="85"/>
        <v>427.82613724511828</v>
      </c>
      <c r="J611">
        <f t="shared" si="86"/>
        <v>11.778602220118273</v>
      </c>
      <c r="K611">
        <f t="shared" si="83"/>
        <v>0</v>
      </c>
      <c r="L611">
        <f t="shared" si="87"/>
        <v>0.34812458405687613</v>
      </c>
      <c r="M611">
        <f t="shared" si="88"/>
        <v>0.24664179373810316</v>
      </c>
      <c r="N611">
        <f t="shared" si="89"/>
        <v>0.6361266888454955</v>
      </c>
      <c r="O611">
        <f t="shared" si="90"/>
        <v>0.59740727159783702</v>
      </c>
      <c r="P611">
        <f t="shared" si="84"/>
        <v>24.163362022842108</v>
      </c>
      <c r="Q611">
        <f t="shared" si="91"/>
        <v>11.444763394017002</v>
      </c>
    </row>
    <row r="612" spans="7:17" x14ac:dyDescent="0.25">
      <c r="G612">
        <v>610</v>
      </c>
      <c r="H612">
        <v>-0.10987045825107911</v>
      </c>
      <c r="I612">
        <f t="shared" si="85"/>
        <v>371.82829761602238</v>
      </c>
      <c r="J612">
        <f t="shared" si="86"/>
        <v>0</v>
      </c>
      <c r="K612">
        <f t="shared" si="83"/>
        <v>44.219237408977619</v>
      </c>
      <c r="L612">
        <f t="shared" si="87"/>
        <v>-1.0342251626372951</v>
      </c>
      <c r="M612">
        <f t="shared" si="88"/>
        <v>-1.1357079529560681</v>
      </c>
      <c r="N612">
        <f t="shared" si="89"/>
        <v>0.15051545668337854</v>
      </c>
      <c r="O612">
        <f t="shared" si="90"/>
        <v>0.12803940551883358</v>
      </c>
      <c r="P612">
        <f t="shared" si="84"/>
        <v>2.8157835526623671</v>
      </c>
      <c r="Q612">
        <f t="shared" si="91"/>
        <v>46.095024552933126</v>
      </c>
    </row>
    <row r="613" spans="7:17" x14ac:dyDescent="0.25">
      <c r="G613">
        <v>611</v>
      </c>
      <c r="H613">
        <v>-3.5907043352775725E-2</v>
      </c>
      <c r="I613">
        <f t="shared" si="85"/>
        <v>400.3725934090138</v>
      </c>
      <c r="J613">
        <f t="shared" si="86"/>
        <v>0</v>
      </c>
      <c r="K613">
        <f t="shared" si="83"/>
        <v>15.674941615986199</v>
      </c>
      <c r="L613">
        <f t="shared" si="87"/>
        <v>-0.30539799237548965</v>
      </c>
      <c r="M613">
        <f t="shared" si="88"/>
        <v>-0.40688078269426264</v>
      </c>
      <c r="N613">
        <f t="shared" si="89"/>
        <v>0.38003152532756418</v>
      </c>
      <c r="O613">
        <f t="shared" si="90"/>
        <v>0.3420477755008926</v>
      </c>
      <c r="P613">
        <f t="shared" si="84"/>
        <v>10.167597195226222</v>
      </c>
      <c r="Q613">
        <f t="shared" si="91"/>
        <v>24.902542402505617</v>
      </c>
    </row>
    <row r="614" spans="7:17" x14ac:dyDescent="0.25">
      <c r="G614">
        <v>612</v>
      </c>
      <c r="H614">
        <v>-4.5694751859224336E-3</v>
      </c>
      <c r="I614">
        <f t="shared" si="85"/>
        <v>413.11795819147568</v>
      </c>
      <c r="J614">
        <f t="shared" si="86"/>
        <v>0</v>
      </c>
      <c r="K614">
        <f t="shared" si="83"/>
        <v>2.9295768335243224</v>
      </c>
      <c r="L614">
        <f t="shared" si="87"/>
        <v>3.3988791769883732E-3</v>
      </c>
      <c r="M614">
        <f t="shared" si="88"/>
        <v>-9.8083911141784594E-2</v>
      </c>
      <c r="N614">
        <f t="shared" si="89"/>
        <v>0.50135595399892696</v>
      </c>
      <c r="O614">
        <f t="shared" si="90"/>
        <v>0.46093283148412106</v>
      </c>
      <c r="P614">
        <f t="shared" si="84"/>
        <v>15.782454898363966</v>
      </c>
      <c r="Q614">
        <f t="shared" si="91"/>
        <v>17.772035323181512</v>
      </c>
    </row>
    <row r="615" spans="7:17" x14ac:dyDescent="0.25">
      <c r="G615">
        <v>613</v>
      </c>
      <c r="H615">
        <v>-1.7944447367719829E-2</v>
      </c>
      <c r="I615">
        <f t="shared" si="85"/>
        <v>407.62930411248698</v>
      </c>
      <c r="J615">
        <f t="shared" si="86"/>
        <v>0</v>
      </c>
      <c r="K615">
        <f t="shared" si="83"/>
        <v>8.4182309125130246</v>
      </c>
      <c r="L615">
        <f t="shared" si="87"/>
        <v>-0.12839659215154503</v>
      </c>
      <c r="M615">
        <f t="shared" si="88"/>
        <v>-0.229879382470318</v>
      </c>
      <c r="N615">
        <f t="shared" si="89"/>
        <v>0.44891756395282956</v>
      </c>
      <c r="O615">
        <f t="shared" si="90"/>
        <v>0.40909274886610053</v>
      </c>
      <c r="P615">
        <f t="shared" si="84"/>
        <v>13.174470150384423</v>
      </c>
      <c r="Q615">
        <f t="shared" si="91"/>
        <v>20.652704654190671</v>
      </c>
    </row>
    <row r="616" spans="7:17" x14ac:dyDescent="0.25">
      <c r="G616">
        <v>614</v>
      </c>
      <c r="H616">
        <v>-1.9447404425178672E-2</v>
      </c>
      <c r="I616">
        <f t="shared" si="85"/>
        <v>407.01711493530473</v>
      </c>
      <c r="J616">
        <f t="shared" si="86"/>
        <v>0</v>
      </c>
      <c r="K616">
        <f t="shared" si="83"/>
        <v>9.0304200896952693</v>
      </c>
      <c r="L616">
        <f t="shared" si="87"/>
        <v>-0.14320656192807349</v>
      </c>
      <c r="M616">
        <f t="shared" si="88"/>
        <v>-0.24468935224684646</v>
      </c>
      <c r="N616">
        <f t="shared" si="89"/>
        <v>0.44306352378547548</v>
      </c>
      <c r="O616">
        <f t="shared" si="90"/>
        <v>0.4033484865735345</v>
      </c>
      <c r="P616">
        <f t="shared" si="84"/>
        <v>12.90143971808709</v>
      </c>
      <c r="Q616">
        <f t="shared" si="91"/>
        <v>20.991863399075527</v>
      </c>
    </row>
    <row r="617" spans="7:17" x14ac:dyDescent="0.25">
      <c r="G617">
        <v>615</v>
      </c>
      <c r="H617">
        <v>4.8560305336904586E-2</v>
      </c>
      <c r="I617">
        <f t="shared" si="85"/>
        <v>435.66035860863434</v>
      </c>
      <c r="J617">
        <f t="shared" si="86"/>
        <v>19.612823583634338</v>
      </c>
      <c r="K617">
        <f t="shared" si="83"/>
        <v>0</v>
      </c>
      <c r="L617">
        <f t="shared" si="87"/>
        <v>0.52693375987881252</v>
      </c>
      <c r="M617">
        <f t="shared" si="88"/>
        <v>0.42545096956003958</v>
      </c>
      <c r="N617">
        <f t="shared" si="89"/>
        <v>0.70088020561157172</v>
      </c>
      <c r="O617">
        <f t="shared" si="90"/>
        <v>0.66474602161117002</v>
      </c>
      <c r="P617">
        <f t="shared" si="84"/>
        <v>29.404636882444663</v>
      </c>
      <c r="Q617">
        <f t="shared" si="91"/>
        <v>8.851816890103521</v>
      </c>
    </row>
    <row r="618" spans="7:17" x14ac:dyDescent="0.25">
      <c r="G618">
        <v>616</v>
      </c>
      <c r="H618">
        <v>9.4055166504305454E-3</v>
      </c>
      <c r="I618">
        <f t="shared" si="85"/>
        <v>418.93180791557995</v>
      </c>
      <c r="J618">
        <f t="shared" si="86"/>
        <v>2.8842728905799504</v>
      </c>
      <c r="K618">
        <f t="shared" si="83"/>
        <v>0</v>
      </c>
      <c r="L618">
        <f t="shared" si="87"/>
        <v>0.14110687668528987</v>
      </c>
      <c r="M618">
        <f t="shared" si="88"/>
        <v>3.9624086366516903E-2</v>
      </c>
      <c r="N618">
        <f t="shared" si="89"/>
        <v>0.55610724439923664</v>
      </c>
      <c r="O618">
        <f t="shared" si="90"/>
        <v>0.51580358781387803</v>
      </c>
      <c r="P618">
        <f t="shared" si="84"/>
        <v>18.857055544251523</v>
      </c>
      <c r="Q618">
        <f t="shared" si="91"/>
        <v>15.032786244964797</v>
      </c>
    </row>
    <row r="619" spans="7:17" x14ac:dyDescent="0.25">
      <c r="G619">
        <v>617</v>
      </c>
      <c r="H619">
        <v>0.19864961578942553</v>
      </c>
      <c r="I619">
        <f t="shared" si="85"/>
        <v>506.21033068570222</v>
      </c>
      <c r="J619">
        <f t="shared" si="86"/>
        <v>90.162795660702216</v>
      </c>
      <c r="K619">
        <f t="shared" si="83"/>
        <v>0</v>
      </c>
      <c r="L619">
        <f t="shared" si="87"/>
        <v>2.0058969415283081</v>
      </c>
      <c r="M619">
        <f t="shared" si="88"/>
        <v>1.9044141512095352</v>
      </c>
      <c r="N619">
        <f t="shared" si="89"/>
        <v>0.97756637767711962</v>
      </c>
      <c r="O619">
        <f t="shared" si="90"/>
        <v>0.97157186618470492</v>
      </c>
      <c r="P619">
        <f t="shared" si="84"/>
        <v>91.547393350387324</v>
      </c>
      <c r="Q619">
        <f t="shared" si="91"/>
        <v>0.44460128097834684</v>
      </c>
    </row>
    <row r="620" spans="7:17" x14ac:dyDescent="0.25">
      <c r="G620">
        <v>618</v>
      </c>
      <c r="H620">
        <v>-3.4918485432410939E-2</v>
      </c>
      <c r="I620">
        <f t="shared" si="85"/>
        <v>400.76858060321581</v>
      </c>
      <c r="J620">
        <f t="shared" si="86"/>
        <v>0</v>
      </c>
      <c r="K620">
        <f t="shared" si="83"/>
        <v>15.278954421784192</v>
      </c>
      <c r="L620">
        <f t="shared" si="87"/>
        <v>-0.29565685383111495</v>
      </c>
      <c r="M620">
        <f t="shared" si="88"/>
        <v>-0.39713964414988789</v>
      </c>
      <c r="N620">
        <f t="shared" si="89"/>
        <v>0.3837460752099795</v>
      </c>
      <c r="O620">
        <f t="shared" si="90"/>
        <v>0.34563224344258947</v>
      </c>
      <c r="P620">
        <f t="shared" si="84"/>
        <v>10.318820032077639</v>
      </c>
      <c r="Q620">
        <f t="shared" si="91"/>
        <v>24.657778045154998</v>
      </c>
    </row>
    <row r="621" spans="7:17" x14ac:dyDescent="0.25">
      <c r="G621">
        <v>619</v>
      </c>
      <c r="H621">
        <v>-3.9063919504533362E-2</v>
      </c>
      <c r="I621">
        <f t="shared" si="85"/>
        <v>399.11065964938081</v>
      </c>
      <c r="J621">
        <f t="shared" si="86"/>
        <v>0</v>
      </c>
      <c r="K621">
        <f t="shared" si="83"/>
        <v>16.936875375619195</v>
      </c>
      <c r="L621">
        <f t="shared" si="87"/>
        <v>-0.3365054948578462</v>
      </c>
      <c r="M621">
        <f t="shared" si="88"/>
        <v>-0.43798828517661914</v>
      </c>
      <c r="N621">
        <f t="shared" si="89"/>
        <v>0.36824485431992027</v>
      </c>
      <c r="O621">
        <f t="shared" si="90"/>
        <v>0.33069738779794755</v>
      </c>
      <c r="P621">
        <f t="shared" si="84"/>
        <v>9.6954680444697203</v>
      </c>
      <c r="Q621">
        <f t="shared" si="91"/>
        <v>25.692347011382111</v>
      </c>
    </row>
    <row r="622" spans="7:17" x14ac:dyDescent="0.25">
      <c r="G622">
        <v>620</v>
      </c>
      <c r="H622">
        <v>-0.13778250353073784</v>
      </c>
      <c r="I622">
        <f t="shared" si="85"/>
        <v>361.59331348948933</v>
      </c>
      <c r="J622">
        <f t="shared" si="86"/>
        <v>0</v>
      </c>
      <c r="K622">
        <f t="shared" si="83"/>
        <v>54.454221535510669</v>
      </c>
      <c r="L622">
        <f t="shared" si="87"/>
        <v>-1.3092673169964995</v>
      </c>
      <c r="M622">
        <f t="shared" si="88"/>
        <v>-1.4107501073152724</v>
      </c>
      <c r="N622">
        <f t="shared" si="89"/>
        <v>9.5221908235364916E-2</v>
      </c>
      <c r="O622">
        <f t="shared" si="90"/>
        <v>7.9159155285865201E-2</v>
      </c>
      <c r="P622">
        <f t="shared" si="84"/>
        <v>1.5720432059572573</v>
      </c>
      <c r="Q622">
        <f t="shared" si="91"/>
        <v>55.086268332761051</v>
      </c>
    </row>
    <row r="623" spans="7:17" x14ac:dyDescent="0.25">
      <c r="G623">
        <v>621</v>
      </c>
      <c r="H623">
        <v>3.6231594812247803E-2</v>
      </c>
      <c r="I623">
        <f t="shared" si="85"/>
        <v>430.32220206882721</v>
      </c>
      <c r="J623">
        <f t="shared" si="86"/>
        <v>14.274667043827208</v>
      </c>
      <c r="K623">
        <f t="shared" si="83"/>
        <v>0</v>
      </c>
      <c r="L623">
        <f t="shared" si="87"/>
        <v>0.40544803322574757</v>
      </c>
      <c r="M623">
        <f t="shared" si="88"/>
        <v>0.30396524290697458</v>
      </c>
      <c r="N623">
        <f t="shared" si="89"/>
        <v>0.65742589511898764</v>
      </c>
      <c r="O623">
        <f t="shared" si="90"/>
        <v>0.61942281442336444</v>
      </c>
      <c r="P623">
        <f t="shared" si="84"/>
        <v>25.777879026612879</v>
      </c>
      <c r="Q623">
        <f t="shared" si="91"/>
        <v>10.563215574078839</v>
      </c>
    </row>
    <row r="624" spans="7:17" x14ac:dyDescent="0.25">
      <c r="G624">
        <v>622</v>
      </c>
      <c r="H624">
        <v>5.4272960295286943E-2</v>
      </c>
      <c r="I624">
        <f t="shared" si="85"/>
        <v>438.15625823541575</v>
      </c>
      <c r="J624">
        <f t="shared" si="86"/>
        <v>22.108723210415747</v>
      </c>
      <c r="K624">
        <f t="shared" si="83"/>
        <v>0</v>
      </c>
      <c r="L624">
        <f t="shared" si="87"/>
        <v>0.58322561922203653</v>
      </c>
      <c r="M624">
        <f t="shared" si="88"/>
        <v>0.48174282890326359</v>
      </c>
      <c r="N624">
        <f t="shared" si="89"/>
        <v>0.72012928657388997</v>
      </c>
      <c r="O624">
        <f t="shared" si="90"/>
        <v>0.68500567643011112</v>
      </c>
      <c r="P624">
        <f t="shared" si="84"/>
        <v>31.178133369862621</v>
      </c>
      <c r="Q624">
        <f t="shared" si="91"/>
        <v>8.1294137507400848</v>
      </c>
    </row>
    <row r="625" spans="7:17" x14ac:dyDescent="0.25">
      <c r="G625">
        <v>623</v>
      </c>
      <c r="H625">
        <v>-0.19137523481120444</v>
      </c>
      <c r="I625">
        <f t="shared" si="85"/>
        <v>342.72466731308441</v>
      </c>
      <c r="J625">
        <f t="shared" si="86"/>
        <v>0</v>
      </c>
      <c r="K625">
        <f t="shared" si="83"/>
        <v>73.322867711915592</v>
      </c>
      <c r="L625">
        <f t="shared" si="87"/>
        <v>-1.8373640623867626</v>
      </c>
      <c r="M625">
        <f t="shared" si="88"/>
        <v>-1.9388468527055356</v>
      </c>
      <c r="N625">
        <f t="shared" si="89"/>
        <v>3.3078084211545913E-2</v>
      </c>
      <c r="O625">
        <f t="shared" si="90"/>
        <v>2.6259994551885581E-2</v>
      </c>
      <c r="P625">
        <f t="shared" si="84"/>
        <v>0.43595370424577062</v>
      </c>
      <c r="Q625">
        <f t="shared" si="91"/>
        <v>72.81882500745462</v>
      </c>
    </row>
    <row r="626" spans="7:17" x14ac:dyDescent="0.25">
      <c r="G626">
        <v>624</v>
      </c>
      <c r="H626">
        <v>5.6813754183617782E-3</v>
      </c>
      <c r="I626">
        <f t="shared" si="85"/>
        <v>417.37454822364231</v>
      </c>
      <c r="J626">
        <f t="shared" si="86"/>
        <v>1.3270131986423053</v>
      </c>
      <c r="K626">
        <f t="shared" si="83"/>
        <v>0</v>
      </c>
      <c r="L626">
        <f t="shared" si="87"/>
        <v>0.10440960791320679</v>
      </c>
      <c r="M626">
        <f t="shared" si="88"/>
        <v>2.9268175944338198E-3</v>
      </c>
      <c r="N626">
        <f t="shared" si="89"/>
        <v>0.54157785082748933</v>
      </c>
      <c r="O626">
        <f t="shared" si="90"/>
        <v>0.50116762961840555</v>
      </c>
      <c r="P626">
        <f t="shared" si="84"/>
        <v>18.002349651996099</v>
      </c>
      <c r="Q626">
        <f t="shared" si="91"/>
        <v>15.735340044647046</v>
      </c>
    </row>
    <row r="627" spans="7:17" x14ac:dyDescent="0.25">
      <c r="G627">
        <v>625</v>
      </c>
      <c r="H627">
        <v>7.8307656026472827E-2</v>
      </c>
      <c r="I627">
        <f t="shared" si="85"/>
        <v>448.81478472070506</v>
      </c>
      <c r="J627">
        <f t="shared" si="86"/>
        <v>32.767249695705061</v>
      </c>
      <c r="K627">
        <f t="shared" si="83"/>
        <v>0</v>
      </c>
      <c r="L627">
        <f t="shared" si="87"/>
        <v>0.82006080729372066</v>
      </c>
      <c r="M627">
        <f t="shared" si="88"/>
        <v>0.71857801697494772</v>
      </c>
      <c r="N627">
        <f t="shared" si="89"/>
        <v>0.79390927827164404</v>
      </c>
      <c r="O627">
        <f t="shared" si="90"/>
        <v>0.76379951893021403</v>
      </c>
      <c r="P627">
        <f t="shared" si="84"/>
        <v>39.259283515828258</v>
      </c>
      <c r="Q627">
        <f t="shared" si="91"/>
        <v>5.5520374114163644</v>
      </c>
    </row>
    <row r="628" spans="7:17" x14ac:dyDescent="0.25">
      <c r="G628">
        <v>626</v>
      </c>
      <c r="H628">
        <v>5.7248157275461065E-2</v>
      </c>
      <c r="I628">
        <f t="shared" si="85"/>
        <v>439.46180057153725</v>
      </c>
      <c r="J628">
        <f t="shared" si="86"/>
        <v>23.414265546537251</v>
      </c>
      <c r="K628">
        <f t="shared" si="83"/>
        <v>0</v>
      </c>
      <c r="L628">
        <f t="shared" si="87"/>
        <v>0.61254287558470288</v>
      </c>
      <c r="M628">
        <f t="shared" si="88"/>
        <v>0.51106008526592994</v>
      </c>
      <c r="N628">
        <f t="shared" si="89"/>
        <v>0.72991068015128757</v>
      </c>
      <c r="O628">
        <f t="shared" si="90"/>
        <v>0.69534550792923799</v>
      </c>
      <c r="P628">
        <f t="shared" si="84"/>
        <v>32.124699471278063</v>
      </c>
      <c r="Q628">
        <f t="shared" si="91"/>
        <v>7.7704375160340362</v>
      </c>
    </row>
    <row r="629" spans="7:17" x14ac:dyDescent="0.25">
      <c r="G629">
        <v>627</v>
      </c>
      <c r="H629">
        <v>-8.2420265716987351E-2</v>
      </c>
      <c r="I629">
        <f t="shared" si="85"/>
        <v>382.17643538230465</v>
      </c>
      <c r="J629">
        <f t="shared" si="86"/>
        <v>0</v>
      </c>
      <c r="K629">
        <f t="shared" si="83"/>
        <v>33.871099642695356</v>
      </c>
      <c r="L629">
        <f t="shared" si="87"/>
        <v>-0.76373405327908328</v>
      </c>
      <c r="M629">
        <f t="shared" si="88"/>
        <v>-0.86521684359785622</v>
      </c>
      <c r="N629">
        <f t="shared" si="89"/>
        <v>0.2225128715868962</v>
      </c>
      <c r="O629">
        <f t="shared" si="90"/>
        <v>0.1934598911084254</v>
      </c>
      <c r="P629">
        <f t="shared" si="84"/>
        <v>4.7325168707659202</v>
      </c>
      <c r="Q629">
        <f t="shared" si="91"/>
        <v>37.6636201047545</v>
      </c>
    </row>
    <row r="630" spans="7:17" x14ac:dyDescent="0.25">
      <c r="G630">
        <v>628</v>
      </c>
      <c r="H630">
        <v>8.7740562162121893E-3</v>
      </c>
      <c r="I630">
        <f t="shared" si="85"/>
        <v>418.66735255958008</v>
      </c>
      <c r="J630">
        <f t="shared" si="86"/>
        <v>2.6198175345800792</v>
      </c>
      <c r="K630">
        <f t="shared" si="83"/>
        <v>0</v>
      </c>
      <c r="L630">
        <f t="shared" si="87"/>
        <v>0.13488453659949942</v>
      </c>
      <c r="M630">
        <f t="shared" si="88"/>
        <v>3.3401746280726452E-2</v>
      </c>
      <c r="N630">
        <f t="shared" si="89"/>
        <v>0.55364841709094148</v>
      </c>
      <c r="O630">
        <f t="shared" si="90"/>
        <v>0.51332289144474519</v>
      </c>
      <c r="P630">
        <f t="shared" si="84"/>
        <v>18.710315049239796</v>
      </c>
      <c r="Q630">
        <f t="shared" si="91"/>
        <v>15.150501105952884</v>
      </c>
    </row>
    <row r="631" spans="7:17" x14ac:dyDescent="0.25">
      <c r="G631">
        <v>629</v>
      </c>
      <c r="H631">
        <v>9.7330738895073265E-2</v>
      </c>
      <c r="I631">
        <f t="shared" si="85"/>
        <v>457.43435099066863</v>
      </c>
      <c r="J631">
        <f t="shared" si="86"/>
        <v>41.386815965668632</v>
      </c>
      <c r="K631">
        <f t="shared" si="83"/>
        <v>0</v>
      </c>
      <c r="L631">
        <f t="shared" si="87"/>
        <v>1.0075121259739241</v>
      </c>
      <c r="M631">
        <f t="shared" si="88"/>
        <v>0.9060293356551512</v>
      </c>
      <c r="N631">
        <f t="shared" si="89"/>
        <v>0.84315563324685316</v>
      </c>
      <c r="O631">
        <f t="shared" si="90"/>
        <v>0.8175398372844398</v>
      </c>
      <c r="P631">
        <f t="shared" si="84"/>
        <v>46.321400302491838</v>
      </c>
      <c r="Q631">
        <f t="shared" si="91"/>
        <v>3.9945879281164451</v>
      </c>
    </row>
    <row r="632" spans="7:17" x14ac:dyDescent="0.25">
      <c r="G632">
        <v>630</v>
      </c>
      <c r="H632">
        <v>-4.5616558767874849E-2</v>
      </c>
      <c r="I632">
        <f t="shared" si="85"/>
        <v>396.50398110954171</v>
      </c>
      <c r="J632">
        <f t="shared" si="86"/>
        <v>0</v>
      </c>
      <c r="K632">
        <f t="shared" si="83"/>
        <v>19.54355391545829</v>
      </c>
      <c r="L632">
        <f t="shared" si="87"/>
        <v>-0.4010744650522865</v>
      </c>
      <c r="M632">
        <f t="shared" si="88"/>
        <v>-0.50255725537105944</v>
      </c>
      <c r="N632">
        <f t="shared" si="89"/>
        <v>0.34418265008979554</v>
      </c>
      <c r="O632">
        <f t="shared" si="90"/>
        <v>0.3076377941008992</v>
      </c>
      <c r="P632">
        <f t="shared" si="84"/>
        <v>8.7670234948660237</v>
      </c>
      <c r="Q632">
        <f t="shared" si="91"/>
        <v>27.370581001617552</v>
      </c>
    </row>
    <row r="633" spans="7:17" x14ac:dyDescent="0.25">
      <c r="G633">
        <v>631</v>
      </c>
      <c r="H633">
        <v>-6.016737624699553E-2</v>
      </c>
      <c r="I633">
        <f t="shared" si="85"/>
        <v>390.77629635647855</v>
      </c>
      <c r="J633">
        <f t="shared" si="86"/>
        <v>0</v>
      </c>
      <c r="K633">
        <f t="shared" si="83"/>
        <v>25.271238668521448</v>
      </c>
      <c r="L633">
        <f t="shared" si="87"/>
        <v>-0.54445658366978211</v>
      </c>
      <c r="M633">
        <f t="shared" si="88"/>
        <v>-0.64593937398855505</v>
      </c>
      <c r="N633">
        <f t="shared" si="89"/>
        <v>0.29306365862566852</v>
      </c>
      <c r="O633">
        <f t="shared" si="90"/>
        <v>0.25915930943447418</v>
      </c>
      <c r="P633">
        <f t="shared" si="84"/>
        <v>6.9433480655752362</v>
      </c>
      <c r="Q633">
        <f t="shared" si="91"/>
        <v>31.274590325389852</v>
      </c>
    </row>
    <row r="634" spans="7:17" x14ac:dyDescent="0.25">
      <c r="G634">
        <v>632</v>
      </c>
      <c r="H634">
        <v>-4.7252026299929528E-2</v>
      </c>
      <c r="I634">
        <f t="shared" si="85"/>
        <v>395.85604170845642</v>
      </c>
      <c r="J634">
        <f t="shared" si="86"/>
        <v>0</v>
      </c>
      <c r="K634">
        <f t="shared" si="83"/>
        <v>20.191493316543585</v>
      </c>
      <c r="L634">
        <f t="shared" si="87"/>
        <v>-0.41719017813937753</v>
      </c>
      <c r="M634">
        <f t="shared" si="88"/>
        <v>-0.51867296845815047</v>
      </c>
      <c r="N634">
        <f t="shared" si="89"/>
        <v>0.33826965437210088</v>
      </c>
      <c r="O634">
        <f t="shared" si="90"/>
        <v>0.30199440756633472</v>
      </c>
      <c r="P634">
        <f t="shared" si="84"/>
        <v>8.545931209080635</v>
      </c>
      <c r="Q634">
        <f t="shared" si="91"/>
        <v>27.797428116917388</v>
      </c>
    </row>
    <row r="635" spans="7:17" x14ac:dyDescent="0.25">
      <c r="G635">
        <v>633</v>
      </c>
      <c r="H635">
        <v>1.4713104174266745E-2</v>
      </c>
      <c r="I635">
        <f t="shared" si="85"/>
        <v>421.16123636224421</v>
      </c>
      <c r="J635">
        <f t="shared" si="86"/>
        <v>5.1137013372442084</v>
      </c>
      <c r="K635">
        <f t="shared" si="83"/>
        <v>0</v>
      </c>
      <c r="L635">
        <f t="shared" si="87"/>
        <v>0.19340724709454196</v>
      </c>
      <c r="M635">
        <f t="shared" si="88"/>
        <v>9.1924456775768992E-2</v>
      </c>
      <c r="N635">
        <f t="shared" si="89"/>
        <v>0.57667997988562314</v>
      </c>
      <c r="O635">
        <f t="shared" si="90"/>
        <v>0.53662096998507025</v>
      </c>
      <c r="P635">
        <f t="shared" si="84"/>
        <v>20.119843293592908</v>
      </c>
      <c r="Q635">
        <f t="shared" si="91"/>
        <v>14.066145547641895</v>
      </c>
    </row>
    <row r="636" spans="7:17" x14ac:dyDescent="0.25">
      <c r="G636">
        <v>634</v>
      </c>
      <c r="H636">
        <v>0.17179242177274912</v>
      </c>
      <c r="I636">
        <f t="shared" si="85"/>
        <v>492.79588512494388</v>
      </c>
      <c r="J636">
        <f t="shared" si="86"/>
        <v>76.748350099943877</v>
      </c>
      <c r="K636">
        <f t="shared" si="83"/>
        <v>0</v>
      </c>
      <c r="L636">
        <f t="shared" si="87"/>
        <v>1.7412491728542892</v>
      </c>
      <c r="M636">
        <f t="shared" si="88"/>
        <v>1.6397663825355162</v>
      </c>
      <c r="N636">
        <f t="shared" si="89"/>
        <v>0.95918004435725845</v>
      </c>
      <c r="O636">
        <f t="shared" si="90"/>
        <v>0.94947312474543166</v>
      </c>
      <c r="P636">
        <f t="shared" si="84"/>
        <v>78.546527157821231</v>
      </c>
      <c r="Q636">
        <f t="shared" si="91"/>
        <v>0.85818064917055281</v>
      </c>
    </row>
    <row r="637" spans="7:17" x14ac:dyDescent="0.25">
      <c r="G637">
        <v>635</v>
      </c>
      <c r="H637">
        <v>8.9729211209346404E-2</v>
      </c>
      <c r="I637">
        <f t="shared" si="85"/>
        <v>453.97033369904125</v>
      </c>
      <c r="J637">
        <f t="shared" si="86"/>
        <v>37.922798674041246</v>
      </c>
      <c r="K637">
        <f t="shared" si="83"/>
        <v>0</v>
      </c>
      <c r="L637">
        <f t="shared" si="87"/>
        <v>0.9326075272547788</v>
      </c>
      <c r="M637">
        <f t="shared" si="88"/>
        <v>0.83112473693600586</v>
      </c>
      <c r="N637">
        <f t="shared" si="89"/>
        <v>0.82448867724992947</v>
      </c>
      <c r="O637">
        <f t="shared" si="90"/>
        <v>0.79704841666525639</v>
      </c>
      <c r="P637">
        <f t="shared" si="84"/>
        <v>43.432593542303323</v>
      </c>
      <c r="Q637">
        <f t="shared" si="91"/>
        <v>4.5697984595553152</v>
      </c>
    </row>
    <row r="638" spans="7:17" x14ac:dyDescent="0.25">
      <c r="G638">
        <v>636</v>
      </c>
      <c r="H638">
        <v>9.8528659986246714E-2</v>
      </c>
      <c r="I638">
        <f t="shared" si="85"/>
        <v>457.98264959120849</v>
      </c>
      <c r="J638">
        <f t="shared" si="86"/>
        <v>41.935114566208483</v>
      </c>
      <c r="K638">
        <f t="shared" si="83"/>
        <v>0</v>
      </c>
      <c r="L638">
        <f t="shared" si="87"/>
        <v>1.0193163056521792</v>
      </c>
      <c r="M638">
        <f t="shared" si="88"/>
        <v>0.91783351533340629</v>
      </c>
      <c r="N638">
        <f t="shared" si="89"/>
        <v>0.84597358732079297</v>
      </c>
      <c r="O638">
        <f t="shared" si="90"/>
        <v>0.8206469835504091</v>
      </c>
      <c r="P638">
        <f t="shared" si="84"/>
        <v>46.784475590860382</v>
      </c>
      <c r="Q638">
        <f t="shared" si="91"/>
        <v>3.9093646159450941</v>
      </c>
    </row>
    <row r="639" spans="7:17" x14ac:dyDescent="0.25">
      <c r="G639">
        <v>637</v>
      </c>
      <c r="H639">
        <v>0.14013969102429091</v>
      </c>
      <c r="I639">
        <f t="shared" si="85"/>
        <v>477.44183044672707</v>
      </c>
      <c r="J639">
        <f t="shared" si="86"/>
        <v>61.394295421727065</v>
      </c>
      <c r="K639">
        <f t="shared" si="83"/>
        <v>0</v>
      </c>
      <c r="L639">
        <f t="shared" si="87"/>
        <v>1.4293467246753233</v>
      </c>
      <c r="M639">
        <f t="shared" si="88"/>
        <v>1.3278639343565504</v>
      </c>
      <c r="N639">
        <f t="shared" si="89"/>
        <v>0.92354769868552933</v>
      </c>
      <c r="O639">
        <f t="shared" si="90"/>
        <v>0.90788846943719703</v>
      </c>
      <c r="P639">
        <f t="shared" si="84"/>
        <v>64.068955879092925</v>
      </c>
      <c r="Q639">
        <f t="shared" si="91"/>
        <v>1.7346640486590204</v>
      </c>
    </row>
    <row r="640" spans="7:17" x14ac:dyDescent="0.25">
      <c r="G640">
        <v>638</v>
      </c>
      <c r="H640">
        <v>-1.0460998069059535E-2</v>
      </c>
      <c r="I640">
        <f t="shared" si="85"/>
        <v>410.69121989879199</v>
      </c>
      <c r="J640">
        <f t="shared" si="86"/>
        <v>0</v>
      </c>
      <c r="K640">
        <f t="shared" si="83"/>
        <v>5.3563151262080169</v>
      </c>
      <c r="L640">
        <f t="shared" si="87"/>
        <v>-5.465552457591355E-2</v>
      </c>
      <c r="M640">
        <f t="shared" si="88"/>
        <v>-0.15613831489468652</v>
      </c>
      <c r="N640">
        <f t="shared" si="89"/>
        <v>0.47820645130614836</v>
      </c>
      <c r="O640">
        <f t="shared" si="90"/>
        <v>0.43796199889708204</v>
      </c>
      <c r="P640">
        <f t="shared" si="84"/>
        <v>14.593863480754891</v>
      </c>
      <c r="Q640">
        <f t="shared" si="91"/>
        <v>19.010182198256132</v>
      </c>
    </row>
    <row r="641" spans="7:17" x14ac:dyDescent="0.25">
      <c r="G641">
        <v>639</v>
      </c>
      <c r="H641">
        <v>0.27633754520292908</v>
      </c>
      <c r="I641">
        <f t="shared" si="85"/>
        <v>547.10469663013441</v>
      </c>
      <c r="J641">
        <f t="shared" si="86"/>
        <v>131.05716160513441</v>
      </c>
      <c r="K641">
        <f t="shared" si="83"/>
        <v>0</v>
      </c>
      <c r="L641">
        <f t="shared" si="87"/>
        <v>2.7714250588521776</v>
      </c>
      <c r="M641">
        <f t="shared" si="88"/>
        <v>2.6699422685334047</v>
      </c>
      <c r="N641">
        <f t="shared" si="89"/>
        <v>0.9972094241088556</v>
      </c>
      <c r="O641">
        <f t="shared" si="90"/>
        <v>0.99620678552083919</v>
      </c>
      <c r="P641">
        <f t="shared" si="84"/>
        <v>132.04501276338135</v>
      </c>
      <c r="Q641">
        <f t="shared" si="91"/>
        <v>4.7854749540224395E-2</v>
      </c>
    </row>
    <row r="642" spans="7:17" x14ac:dyDescent="0.25">
      <c r="G642">
        <v>640</v>
      </c>
      <c r="H642">
        <v>2.0264300495004495E-2</v>
      </c>
      <c r="I642">
        <f t="shared" si="85"/>
        <v>423.50568629840404</v>
      </c>
      <c r="J642">
        <f t="shared" si="86"/>
        <v>7.4581512734040416</v>
      </c>
      <c r="K642">
        <f t="shared" si="83"/>
        <v>0</v>
      </c>
      <c r="L642">
        <f t="shared" si="87"/>
        <v>0.24810811118489989</v>
      </c>
      <c r="M642">
        <f t="shared" si="88"/>
        <v>0.14662532086612692</v>
      </c>
      <c r="N642">
        <f t="shared" si="89"/>
        <v>0.59797462000944701</v>
      </c>
      <c r="O642">
        <f t="shared" si="90"/>
        <v>0.55828611673599204</v>
      </c>
      <c r="P642">
        <f t="shared" si="84"/>
        <v>21.496876074202021</v>
      </c>
      <c r="Q642">
        <f t="shared" si="91"/>
        <v>13.098728392091175</v>
      </c>
    </row>
    <row r="643" spans="7:17" x14ac:dyDescent="0.25">
      <c r="G643">
        <v>641</v>
      </c>
      <c r="H643">
        <v>-2.4725572827376641E-2</v>
      </c>
      <c r="I643">
        <f t="shared" si="85"/>
        <v>404.87446965574355</v>
      </c>
      <c r="J643">
        <f t="shared" si="86"/>
        <v>0</v>
      </c>
      <c r="K643">
        <f t="shared" ref="K643:K706" si="92">MAX(0,$B$36-I643)</f>
        <v>11.173065369256449</v>
      </c>
      <c r="L643">
        <f t="shared" si="87"/>
        <v>-0.19521703962205944</v>
      </c>
      <c r="M643">
        <f t="shared" si="88"/>
        <v>-0.29669982994083244</v>
      </c>
      <c r="N643">
        <f t="shared" si="89"/>
        <v>0.42261151999830671</v>
      </c>
      <c r="O643">
        <f t="shared" si="90"/>
        <v>0.38334784344107242</v>
      </c>
      <c r="P643">
        <f t="shared" ref="P643:P706" si="93">I643*N643-$B$36*EXP(-$B$8*19*($B$44-$B$45))*O643</f>
        <v>11.974035305034391</v>
      </c>
      <c r="Q643">
        <f t="shared" si="91"/>
        <v>22.207104265584036</v>
      </c>
    </row>
    <row r="644" spans="7:17" x14ac:dyDescent="0.25">
      <c r="G644">
        <v>642</v>
      </c>
      <c r="H644">
        <v>-0.148138228071514</v>
      </c>
      <c r="I644">
        <f t="shared" ref="I644:I707" si="94">$B$34*EXP(H644)</f>
        <v>357.8680748035228</v>
      </c>
      <c r="J644">
        <f t="shared" ref="J644:J707" si="95">MAX(I644-$B$36,0)</f>
        <v>0</v>
      </c>
      <c r="K644">
        <f t="shared" si="92"/>
        <v>58.1794602214772</v>
      </c>
      <c r="L644">
        <f t="shared" ref="L644:L707" si="96">(LN(I644/$B$36)+$B$43*($B$44-$B$45))/$B$46</f>
        <v>-1.411311461705639</v>
      </c>
      <c r="M644">
        <f t="shared" ref="M644:M707" si="97">L644-$B$46</f>
        <v>-1.512794252024412</v>
      </c>
      <c r="N644">
        <f t="shared" ref="N644:N707" si="98">_xlfn.NORM.S.DIST(L644,TRUE)</f>
        <v>7.907639817352044E-2</v>
      </c>
      <c r="O644">
        <f t="shared" ref="O644:O707" si="99">_xlfn.NORM.S.DIST(M644,TRUE)</f>
        <v>6.5165964668397788E-2</v>
      </c>
      <c r="P644">
        <f t="shared" si="93"/>
        <v>1.2480351816996347</v>
      </c>
      <c r="Q644">
        <f t="shared" ref="Q644:Q707" si="100">-I644*_xlfn.NORM.S.DIST(-L644,TRUE)+$B$36*EXP(-$B$8*19*($B$44-$B$45))*_xlfn.NORM.S.DIST(-M644,TRUE)</f>
        <v>58.487498994470059</v>
      </c>
    </row>
    <row r="645" spans="7:17" x14ac:dyDescent="0.25">
      <c r="G645">
        <v>643</v>
      </c>
      <c r="H645">
        <v>0.23574929423356572</v>
      </c>
      <c r="I645">
        <f t="shared" si="94"/>
        <v>525.34329002075333</v>
      </c>
      <c r="J645">
        <f t="shared" si="95"/>
        <v>109.29575499575333</v>
      </c>
      <c r="K645">
        <f t="shared" si="92"/>
        <v>0</v>
      </c>
      <c r="L645">
        <f t="shared" si="96"/>
        <v>2.3714729995732662</v>
      </c>
      <c r="M645">
        <f t="shared" si="97"/>
        <v>2.2699902092544932</v>
      </c>
      <c r="N645">
        <f t="shared" si="98"/>
        <v>0.99114132942940081</v>
      </c>
      <c r="O645">
        <f t="shared" si="99"/>
        <v>0.98839591145334849</v>
      </c>
      <c r="P645">
        <f t="shared" si="93"/>
        <v>110.39885289617763</v>
      </c>
      <c r="Q645">
        <f t="shared" si="100"/>
        <v>0.16310149171743404</v>
      </c>
    </row>
    <row r="646" spans="7:17" x14ac:dyDescent="0.25">
      <c r="G646">
        <v>644</v>
      </c>
      <c r="H646">
        <v>3.181841216138781E-2</v>
      </c>
      <c r="I646">
        <f t="shared" si="94"/>
        <v>428.42729595123899</v>
      </c>
      <c r="J646">
        <f t="shared" si="95"/>
        <v>12.379760926238987</v>
      </c>
      <c r="K646">
        <f t="shared" si="92"/>
        <v>0</v>
      </c>
      <c r="L646">
        <f t="shared" si="96"/>
        <v>0.36196102782318162</v>
      </c>
      <c r="M646">
        <f t="shared" si="97"/>
        <v>0.26047823750440868</v>
      </c>
      <c r="N646">
        <f t="shared" si="98"/>
        <v>0.6413094230837495</v>
      </c>
      <c r="O646">
        <f t="shared" si="99"/>
        <v>0.60275254997987049</v>
      </c>
      <c r="P646">
        <f t="shared" si="93"/>
        <v>24.54733458298162</v>
      </c>
      <c r="Q646">
        <f t="shared" si="100"/>
        <v>11.2275772480358</v>
      </c>
    </row>
    <row r="647" spans="7:17" x14ac:dyDescent="0.25">
      <c r="G647">
        <v>645</v>
      </c>
      <c r="H647">
        <v>-3.4098145094060173E-2</v>
      </c>
      <c r="I647">
        <f t="shared" si="94"/>
        <v>401.09748212337558</v>
      </c>
      <c r="J647">
        <f t="shared" si="95"/>
        <v>0</v>
      </c>
      <c r="K647">
        <f t="shared" si="92"/>
        <v>14.950052901624417</v>
      </c>
      <c r="L647">
        <f t="shared" si="96"/>
        <v>-0.28757331241711004</v>
      </c>
      <c r="M647">
        <f t="shared" si="97"/>
        <v>-0.38905610273588298</v>
      </c>
      <c r="N647">
        <f t="shared" si="98"/>
        <v>0.38683668794584669</v>
      </c>
      <c r="O647">
        <f t="shared" si="99"/>
        <v>0.3486173226037243</v>
      </c>
      <c r="P647">
        <f t="shared" si="93"/>
        <v>10.445542822990831</v>
      </c>
      <c r="Q647">
        <f t="shared" si="100"/>
        <v>24.455599315908444</v>
      </c>
    </row>
    <row r="648" spans="7:17" x14ac:dyDescent="0.25">
      <c r="G648">
        <v>646</v>
      </c>
      <c r="H648">
        <v>8.8316234974751051E-2</v>
      </c>
      <c r="I648">
        <f t="shared" si="94"/>
        <v>453.32933736924929</v>
      </c>
      <c r="J648">
        <f t="shared" si="95"/>
        <v>37.281802344249286</v>
      </c>
      <c r="K648">
        <f t="shared" si="92"/>
        <v>0</v>
      </c>
      <c r="L648">
        <f t="shared" si="96"/>
        <v>0.91868421838480163</v>
      </c>
      <c r="M648">
        <f t="shared" si="97"/>
        <v>0.81720142806602869</v>
      </c>
      <c r="N648">
        <f t="shared" si="98"/>
        <v>0.82086961660380775</v>
      </c>
      <c r="O648">
        <f t="shared" si="99"/>
        <v>0.79309333671714455</v>
      </c>
      <c r="P648">
        <f t="shared" si="93"/>
        <v>42.905256463916942</v>
      </c>
      <c r="Q648">
        <f t="shared" si="100"/>
        <v>4.6834577109608944</v>
      </c>
    </row>
    <row r="649" spans="7:17" x14ac:dyDescent="0.25">
      <c r="G649">
        <v>647</v>
      </c>
      <c r="H649">
        <v>-8.1966938377976306E-2</v>
      </c>
      <c r="I649">
        <f t="shared" si="94"/>
        <v>382.34972568443737</v>
      </c>
      <c r="J649">
        <f t="shared" si="95"/>
        <v>0</v>
      </c>
      <c r="K649">
        <f t="shared" si="92"/>
        <v>33.697809340562628</v>
      </c>
      <c r="L649">
        <f t="shared" si="96"/>
        <v>-0.75926701667526875</v>
      </c>
      <c r="M649">
        <f t="shared" si="97"/>
        <v>-0.86074980699404169</v>
      </c>
      <c r="N649">
        <f t="shared" si="98"/>
        <v>0.2238464219369119</v>
      </c>
      <c r="O649">
        <f t="shared" si="99"/>
        <v>0.19468792739829915</v>
      </c>
      <c r="P649">
        <f t="shared" si="93"/>
        <v>4.7711916824055436</v>
      </c>
      <c r="Q649">
        <f t="shared" si="100"/>
        <v>37.529004614261396</v>
      </c>
    </row>
    <row r="650" spans="7:17" x14ac:dyDescent="0.25">
      <c r="G650">
        <v>648</v>
      </c>
      <c r="H650">
        <v>-2.2713453440488141E-2</v>
      </c>
      <c r="I650">
        <f t="shared" si="94"/>
        <v>405.68994556771042</v>
      </c>
      <c r="J650">
        <f t="shared" si="95"/>
        <v>0</v>
      </c>
      <c r="K650">
        <f t="shared" si="92"/>
        <v>10.357589457289578</v>
      </c>
      <c r="L650">
        <f t="shared" si="96"/>
        <v>-0.17538984152701242</v>
      </c>
      <c r="M650">
        <f t="shared" si="97"/>
        <v>-0.27687263184578537</v>
      </c>
      <c r="N650">
        <f t="shared" si="98"/>
        <v>0.43038666107776452</v>
      </c>
      <c r="O650">
        <f t="shared" si="99"/>
        <v>0.39093895399945877</v>
      </c>
      <c r="P650">
        <f t="shared" si="93"/>
        <v>12.32183416176332</v>
      </c>
      <c r="Q650">
        <f t="shared" si="100"/>
        <v>21.739427210346093</v>
      </c>
    </row>
    <row r="651" spans="7:17" x14ac:dyDescent="0.25">
      <c r="G651">
        <v>649</v>
      </c>
      <c r="H651">
        <v>-0.2413965810728973</v>
      </c>
      <c r="I651">
        <f t="shared" si="94"/>
        <v>326.00282903444855</v>
      </c>
      <c r="J651">
        <f t="shared" si="95"/>
        <v>0</v>
      </c>
      <c r="K651">
        <f t="shared" si="92"/>
        <v>90.044705990551449</v>
      </c>
      <c r="L651">
        <f t="shared" si="96"/>
        <v>-2.3302687815472045</v>
      </c>
      <c r="M651">
        <f t="shared" si="97"/>
        <v>-2.4317515718659775</v>
      </c>
      <c r="N651">
        <f t="shared" si="98"/>
        <v>9.8959748312771947E-3</v>
      </c>
      <c r="O651">
        <f t="shared" si="99"/>
        <v>7.5130047308612259E-3</v>
      </c>
      <c r="P651">
        <f t="shared" si="93"/>
        <v>0.10741088960969547</v>
      </c>
      <c r="Q651">
        <f t="shared" si="100"/>
        <v>89.212120471454341</v>
      </c>
    </row>
    <row r="652" spans="7:17" x14ac:dyDescent="0.25">
      <c r="G652">
        <v>650</v>
      </c>
      <c r="H652">
        <v>7.2769139162210061E-2</v>
      </c>
      <c r="I652">
        <f t="shared" si="94"/>
        <v>446.33588751031397</v>
      </c>
      <c r="J652">
        <f t="shared" si="95"/>
        <v>30.288352485313965</v>
      </c>
      <c r="K652">
        <f t="shared" si="92"/>
        <v>0</v>
      </c>
      <c r="L652">
        <f t="shared" si="96"/>
        <v>0.76548488514115454</v>
      </c>
      <c r="M652">
        <f t="shared" si="97"/>
        <v>0.66400209482238159</v>
      </c>
      <c r="N652">
        <f t="shared" si="98"/>
        <v>0.7780085682473793</v>
      </c>
      <c r="O652">
        <f t="shared" si="99"/>
        <v>0.74665551483167869</v>
      </c>
      <c r="P652">
        <f t="shared" si="93"/>
        <v>37.310811843263366</v>
      </c>
      <c r="Q652">
        <f t="shared" si="100"/>
        <v>6.082462949242597</v>
      </c>
    </row>
    <row r="653" spans="7:17" x14ac:dyDescent="0.25">
      <c r="G653">
        <v>651</v>
      </c>
      <c r="H653">
        <v>2.5096290062114779E-2</v>
      </c>
      <c r="I653">
        <f t="shared" si="94"/>
        <v>425.55701336047298</v>
      </c>
      <c r="J653">
        <f t="shared" si="95"/>
        <v>9.5094783354729771</v>
      </c>
      <c r="K653">
        <f t="shared" si="92"/>
        <v>0</v>
      </c>
      <c r="L653">
        <f t="shared" si="96"/>
        <v>0.29572199282860007</v>
      </c>
      <c r="M653">
        <f t="shared" si="97"/>
        <v>0.1942392025098271</v>
      </c>
      <c r="N653">
        <f t="shared" si="98"/>
        <v>0.61627879992622714</v>
      </c>
      <c r="O653">
        <f t="shared" si="99"/>
        <v>0.57700570589625211</v>
      </c>
      <c r="P653">
        <f t="shared" si="93"/>
        <v>22.742347151831694</v>
      </c>
      <c r="Q653">
        <f t="shared" si="100"/>
        <v>12.292872407651913</v>
      </c>
    </row>
    <row r="654" spans="7:17" x14ac:dyDescent="0.25">
      <c r="G654">
        <v>652</v>
      </c>
      <c r="H654">
        <v>-6.4219439332953376E-2</v>
      </c>
      <c r="I654">
        <f t="shared" si="94"/>
        <v>389.19604994242565</v>
      </c>
      <c r="J654">
        <f t="shared" si="95"/>
        <v>0</v>
      </c>
      <c r="K654">
        <f t="shared" si="92"/>
        <v>26.851485082574357</v>
      </c>
      <c r="L654">
        <f t="shared" si="96"/>
        <v>-0.5843851575021487</v>
      </c>
      <c r="M654">
        <f t="shared" si="97"/>
        <v>-0.68586794782092164</v>
      </c>
      <c r="N654">
        <f t="shared" si="98"/>
        <v>0.27948060518785545</v>
      </c>
      <c r="O654">
        <f t="shared" si="99"/>
        <v>0.24639819189769291</v>
      </c>
      <c r="P654">
        <f t="shared" si="93"/>
        <v>6.49100061647556</v>
      </c>
      <c r="Q654">
        <f t="shared" si="100"/>
        <v>32.402489290343055</v>
      </c>
    </row>
    <row r="655" spans="7:17" x14ac:dyDescent="0.25">
      <c r="G655">
        <v>653</v>
      </c>
      <c r="H655">
        <v>4.1657083319094124E-2</v>
      </c>
      <c r="I655">
        <f t="shared" si="94"/>
        <v>432.66325516614319</v>
      </c>
      <c r="J655">
        <f t="shared" si="95"/>
        <v>16.615720141143186</v>
      </c>
      <c r="K655">
        <f t="shared" si="92"/>
        <v>0</v>
      </c>
      <c r="L655">
        <f t="shared" si="96"/>
        <v>0.45891018665889527</v>
      </c>
      <c r="M655">
        <f t="shared" si="97"/>
        <v>0.35742739634012233</v>
      </c>
      <c r="N655">
        <f t="shared" si="98"/>
        <v>0.67685066834570629</v>
      </c>
      <c r="O655">
        <f t="shared" si="99"/>
        <v>0.63961406491362194</v>
      </c>
      <c r="P655">
        <f t="shared" si="93"/>
        <v>27.339793277177307</v>
      </c>
      <c r="Q655">
        <f t="shared" si="100"/>
        <v>9.784076727327232</v>
      </c>
    </row>
    <row r="656" spans="7:17" x14ac:dyDescent="0.25">
      <c r="G656">
        <v>654</v>
      </c>
      <c r="H656">
        <v>-1.0293991442987593E-2</v>
      </c>
      <c r="I656">
        <f t="shared" si="94"/>
        <v>410.75981378144166</v>
      </c>
      <c r="J656">
        <f t="shared" si="95"/>
        <v>0</v>
      </c>
      <c r="K656">
        <f t="shared" si="92"/>
        <v>5.2877212435583374</v>
      </c>
      <c r="L656">
        <f t="shared" si="96"/>
        <v>-5.3009860069179335E-2</v>
      </c>
      <c r="M656">
        <f t="shared" si="97"/>
        <v>-0.15449265038795229</v>
      </c>
      <c r="N656">
        <f t="shared" si="98"/>
        <v>0.47886202578093934</v>
      </c>
      <c r="O656">
        <f t="shared" si="99"/>
        <v>0.43861065289548784</v>
      </c>
      <c r="P656">
        <f t="shared" si="93"/>
        <v>14.626688002451289</v>
      </c>
      <c r="Q656">
        <f t="shared" si="100"/>
        <v>18.974412837302793</v>
      </c>
    </row>
    <row r="657" spans="7:17" x14ac:dyDescent="0.25">
      <c r="G657">
        <v>655</v>
      </c>
      <c r="H657">
        <v>-1.2353104355423694E-3</v>
      </c>
      <c r="I657">
        <f t="shared" si="94"/>
        <v>414.49766032439641</v>
      </c>
      <c r="J657">
        <f t="shared" si="95"/>
        <v>0</v>
      </c>
      <c r="K657">
        <f t="shared" si="92"/>
        <v>1.5498747006035956</v>
      </c>
      <c r="L657">
        <f t="shared" si="96"/>
        <v>3.6253363566972605E-2</v>
      </c>
      <c r="M657">
        <f t="shared" si="97"/>
        <v>-6.5229426751800365E-2</v>
      </c>
      <c r="N657">
        <f t="shared" si="98"/>
        <v>0.51445983202271517</v>
      </c>
      <c r="O657">
        <f t="shared" si="99"/>
        <v>0.4739956659272837</v>
      </c>
      <c r="P657">
        <f t="shared" si="93"/>
        <v>16.4832225064319</v>
      </c>
      <c r="Q657">
        <f t="shared" si="100"/>
        <v>17.093100798328663</v>
      </c>
    </row>
    <row r="658" spans="7:17" x14ac:dyDescent="0.25">
      <c r="G658">
        <v>656</v>
      </c>
      <c r="H658">
        <v>-2.0549303555945642E-3</v>
      </c>
      <c r="I658">
        <f t="shared" si="94"/>
        <v>414.15806897210877</v>
      </c>
      <c r="J658">
        <f t="shared" si="95"/>
        <v>0</v>
      </c>
      <c r="K658">
        <f t="shared" si="92"/>
        <v>1.8894660528912368</v>
      </c>
      <c r="L658">
        <f t="shared" si="96"/>
        <v>2.8176921073839192E-2</v>
      </c>
      <c r="M658">
        <f t="shared" si="97"/>
        <v>-7.3305869244933777E-2</v>
      </c>
      <c r="N658">
        <f t="shared" si="98"/>
        <v>0.51123947788513013</v>
      </c>
      <c r="O658">
        <f t="shared" si="99"/>
        <v>0.47078136064321713</v>
      </c>
      <c r="P658">
        <f t="shared" si="93"/>
        <v>16.309063100179287</v>
      </c>
      <c r="Q658">
        <f t="shared" si="100"/>
        <v>17.258532744363691</v>
      </c>
    </row>
    <row r="659" spans="7:17" x14ac:dyDescent="0.25">
      <c r="G659">
        <v>657</v>
      </c>
      <c r="H659">
        <v>2.3620923192826826E-2</v>
      </c>
      <c r="I659">
        <f t="shared" si="94"/>
        <v>424.92962357082638</v>
      </c>
      <c r="J659">
        <f t="shared" si="95"/>
        <v>8.8820885458263774</v>
      </c>
      <c r="K659">
        <f t="shared" si="92"/>
        <v>0</v>
      </c>
      <c r="L659">
        <f t="shared" si="96"/>
        <v>0.2811838936626862</v>
      </c>
      <c r="M659">
        <f t="shared" si="97"/>
        <v>0.17970110334391323</v>
      </c>
      <c r="N659">
        <f t="shared" si="98"/>
        <v>0.61071532124331096</v>
      </c>
      <c r="O659">
        <f t="shared" si="99"/>
        <v>0.57130638639871689</v>
      </c>
      <c r="P659">
        <f t="shared" si="93"/>
        <v>22.357443711116105</v>
      </c>
      <c r="Q659">
        <f t="shared" si="100"/>
        <v>12.53535875658298</v>
      </c>
    </row>
    <row r="660" spans="7:17" x14ac:dyDescent="0.25">
      <c r="G660">
        <v>658</v>
      </c>
      <c r="H660">
        <v>0.1041997504173573</v>
      </c>
      <c r="I660">
        <f t="shared" si="94"/>
        <v>460.5872892056114</v>
      </c>
      <c r="J660">
        <f t="shared" si="95"/>
        <v>44.539754180611396</v>
      </c>
      <c r="K660">
        <f t="shared" si="92"/>
        <v>0</v>
      </c>
      <c r="L660">
        <f t="shared" si="96"/>
        <v>1.0751985928192624</v>
      </c>
      <c r="M660">
        <f t="shared" si="97"/>
        <v>0.9737158025004895</v>
      </c>
      <c r="N660">
        <f t="shared" si="98"/>
        <v>0.85885708733955979</v>
      </c>
      <c r="O660">
        <f t="shared" si="99"/>
        <v>0.83490116559920446</v>
      </c>
      <c r="P660">
        <f t="shared" si="93"/>
        <v>49.004889832994877</v>
      </c>
      <c r="Q660">
        <f t="shared" si="100"/>
        <v>3.5251392436767333</v>
      </c>
    </row>
    <row r="661" spans="7:17" x14ac:dyDescent="0.25">
      <c r="G661">
        <v>659</v>
      </c>
      <c r="H661">
        <v>-3.6507770790651928E-2</v>
      </c>
      <c r="I661">
        <f t="shared" si="94"/>
        <v>400.13215083423609</v>
      </c>
      <c r="J661">
        <f t="shared" si="95"/>
        <v>0</v>
      </c>
      <c r="K661">
        <f t="shared" si="92"/>
        <v>15.915384190763916</v>
      </c>
      <c r="L661">
        <f t="shared" si="96"/>
        <v>-0.31131749297247979</v>
      </c>
      <c r="M661">
        <f t="shared" si="97"/>
        <v>-0.41280028329125273</v>
      </c>
      <c r="N661">
        <f t="shared" si="98"/>
        <v>0.3777796350573942</v>
      </c>
      <c r="O661">
        <f t="shared" si="99"/>
        <v>0.33987647193783932</v>
      </c>
      <c r="P661">
        <f t="shared" si="93"/>
        <v>10.076492217181794</v>
      </c>
      <c r="Q661">
        <f t="shared" si="100"/>
        <v>25.051879999238935</v>
      </c>
    </row>
    <row r="662" spans="7:17" x14ac:dyDescent="0.25">
      <c r="G662">
        <v>660</v>
      </c>
      <c r="H662">
        <v>4.8227143447537424E-2</v>
      </c>
      <c r="I662">
        <f t="shared" si="94"/>
        <v>435.51523735621555</v>
      </c>
      <c r="J662">
        <f t="shared" si="95"/>
        <v>19.467702331215548</v>
      </c>
      <c r="K662">
        <f t="shared" si="92"/>
        <v>0</v>
      </c>
      <c r="L662">
        <f t="shared" si="96"/>
        <v>0.52365082009837693</v>
      </c>
      <c r="M662">
        <f t="shared" si="97"/>
        <v>0.42216802977960399</v>
      </c>
      <c r="N662">
        <f t="shared" si="98"/>
        <v>0.69973928619607029</v>
      </c>
      <c r="O662">
        <f t="shared" si="99"/>
        <v>0.66354881245149222</v>
      </c>
      <c r="P662">
        <f t="shared" si="93"/>
        <v>29.303007026647094</v>
      </c>
      <c r="Q662">
        <f t="shared" si="100"/>
        <v>8.8953082867247417</v>
      </c>
    </row>
    <row r="663" spans="7:17" x14ac:dyDescent="0.25">
      <c r="G663">
        <v>661</v>
      </c>
      <c r="H663">
        <v>-0.12146234634565234</v>
      </c>
      <c r="I663">
        <f t="shared" si="94"/>
        <v>367.54299098241682</v>
      </c>
      <c r="J663">
        <f t="shared" si="95"/>
        <v>0</v>
      </c>
      <c r="K663">
        <f t="shared" si="92"/>
        <v>48.504544042583177</v>
      </c>
      <c r="L663">
        <f t="shared" si="96"/>
        <v>-1.1484503239494879</v>
      </c>
      <c r="M663">
        <f t="shared" si="97"/>
        <v>-1.2499331142682608</v>
      </c>
      <c r="N663">
        <f t="shared" si="98"/>
        <v>0.1253913545509967</v>
      </c>
      <c r="O663">
        <f t="shared" si="99"/>
        <v>0.10566199079528647</v>
      </c>
      <c r="P663">
        <f t="shared" si="93"/>
        <v>2.2256245706812123</v>
      </c>
      <c r="Q663">
        <f t="shared" si="100"/>
        <v>49.790172204557621</v>
      </c>
    </row>
    <row r="664" spans="7:17" x14ac:dyDescent="0.25">
      <c r="G664">
        <v>662</v>
      </c>
      <c r="H664">
        <v>-9.2795716263538108E-2</v>
      </c>
      <c r="I664">
        <f t="shared" si="94"/>
        <v>378.23168235954142</v>
      </c>
      <c r="J664">
        <f t="shared" si="95"/>
        <v>0</v>
      </c>
      <c r="K664">
        <f t="shared" si="92"/>
        <v>37.815852665458578</v>
      </c>
      <c r="L664">
        <f t="shared" si="96"/>
        <v>-0.86597257583014642</v>
      </c>
      <c r="M664">
        <f t="shared" si="97"/>
        <v>-0.96745536614891936</v>
      </c>
      <c r="N664">
        <f t="shared" si="98"/>
        <v>0.19325260054782506</v>
      </c>
      <c r="O664">
        <f t="shared" si="99"/>
        <v>0.16665822183114712</v>
      </c>
      <c r="P664">
        <f t="shared" si="93"/>
        <v>3.9131719710646564</v>
      </c>
      <c r="Q664">
        <f t="shared" si="100"/>
        <v>40.789028227816402</v>
      </c>
    </row>
    <row r="665" spans="7:17" x14ac:dyDescent="0.25">
      <c r="G665">
        <v>663</v>
      </c>
      <c r="H665">
        <v>-0.15720257009339045</v>
      </c>
      <c r="I665">
        <f t="shared" si="94"/>
        <v>354.63889348646319</v>
      </c>
      <c r="J665">
        <f t="shared" si="95"/>
        <v>0</v>
      </c>
      <c r="K665">
        <f t="shared" si="92"/>
        <v>61.408641538536813</v>
      </c>
      <c r="L665">
        <f t="shared" si="96"/>
        <v>-1.5006304683411869</v>
      </c>
      <c r="M665">
        <f t="shared" si="97"/>
        <v>-1.6021132586599598</v>
      </c>
      <c r="N665">
        <f t="shared" si="98"/>
        <v>6.6725583129894878E-2</v>
      </c>
      <c r="O665">
        <f t="shared" si="99"/>
        <v>5.4565283298591373E-2</v>
      </c>
      <c r="P665">
        <f t="shared" si="93"/>
        <v>1.0130265244459373</v>
      </c>
      <c r="Q665">
        <f t="shared" si="100"/>
        <v>61.481671654275942</v>
      </c>
    </row>
    <row r="666" spans="7:17" x14ac:dyDescent="0.25">
      <c r="G666">
        <v>664</v>
      </c>
      <c r="H666">
        <v>-9.5074749502393363E-2</v>
      </c>
      <c r="I666">
        <f t="shared" si="94"/>
        <v>377.37066130393646</v>
      </c>
      <c r="J666">
        <f t="shared" si="95"/>
        <v>0</v>
      </c>
      <c r="K666">
        <f t="shared" si="92"/>
        <v>38.676873721063544</v>
      </c>
      <c r="L666">
        <f t="shared" si="96"/>
        <v>-0.88842991299732921</v>
      </c>
      <c r="M666">
        <f t="shared" si="97"/>
        <v>-0.98991270331610215</v>
      </c>
      <c r="N666">
        <f t="shared" si="98"/>
        <v>0.18715477040037073</v>
      </c>
      <c r="O666">
        <f t="shared" si="99"/>
        <v>0.16110839489994311</v>
      </c>
      <c r="P666">
        <f t="shared" si="93"/>
        <v>3.7494102148371553</v>
      </c>
      <c r="Q666">
        <f t="shared" si="100"/>
        <v>41.486287527193895</v>
      </c>
    </row>
    <row r="667" spans="7:17" x14ac:dyDescent="0.25">
      <c r="G667">
        <v>665</v>
      </c>
      <c r="H667">
        <v>-3.2550598861929236E-2</v>
      </c>
      <c r="I667">
        <f t="shared" si="94"/>
        <v>401.71867956245552</v>
      </c>
      <c r="J667">
        <f t="shared" si="95"/>
        <v>0</v>
      </c>
      <c r="K667">
        <f t="shared" si="92"/>
        <v>14.328855462544482</v>
      </c>
      <c r="L667">
        <f t="shared" si="96"/>
        <v>-0.27232396592919889</v>
      </c>
      <c r="M667">
        <f t="shared" si="97"/>
        <v>-0.37380675624797188</v>
      </c>
      <c r="N667">
        <f t="shared" si="98"/>
        <v>0.39268646509004684</v>
      </c>
      <c r="O667">
        <f t="shared" si="99"/>
        <v>0.35427404627767667</v>
      </c>
      <c r="P667">
        <f t="shared" si="93"/>
        <v>10.687660892060791</v>
      </c>
      <c r="Q667">
        <f t="shared" si="100"/>
        <v>24.076519945898468</v>
      </c>
    </row>
    <row r="668" spans="7:17" x14ac:dyDescent="0.25">
      <c r="G668">
        <v>666</v>
      </c>
      <c r="H668">
        <v>-9.2828980428756647E-2</v>
      </c>
      <c r="I668">
        <f t="shared" si="94"/>
        <v>378.21910100762375</v>
      </c>
      <c r="J668">
        <f t="shared" si="95"/>
        <v>0</v>
      </c>
      <c r="K668">
        <f t="shared" si="92"/>
        <v>37.828434017376253</v>
      </c>
      <c r="L668">
        <f t="shared" si="96"/>
        <v>-0.86630035717232379</v>
      </c>
      <c r="M668">
        <f t="shared" si="97"/>
        <v>-0.96778314749109673</v>
      </c>
      <c r="N668">
        <f t="shared" si="98"/>
        <v>0.1931627352352247</v>
      </c>
      <c r="O668">
        <f t="shared" si="99"/>
        <v>0.16657634101733693</v>
      </c>
      <c r="P668">
        <f t="shared" si="93"/>
        <v>3.9107411574253206</v>
      </c>
      <c r="Q668">
        <f t="shared" si="100"/>
        <v>40.799178766094826</v>
      </c>
    </row>
    <row r="669" spans="7:17" x14ac:dyDescent="0.25">
      <c r="G669">
        <v>667</v>
      </c>
      <c r="H669">
        <v>0.10627017555524687</v>
      </c>
      <c r="I669">
        <f t="shared" si="94"/>
        <v>461.54188857964175</v>
      </c>
      <c r="J669">
        <f t="shared" si="95"/>
        <v>45.494353554641748</v>
      </c>
      <c r="K669">
        <f t="shared" si="92"/>
        <v>0</v>
      </c>
      <c r="L669">
        <f t="shared" si="96"/>
        <v>1.0956003292258589</v>
      </c>
      <c r="M669">
        <f t="shared" si="97"/>
        <v>0.99411753890708598</v>
      </c>
      <c r="N669">
        <f t="shared" si="98"/>
        <v>0.86337314121172537</v>
      </c>
      <c r="O669">
        <f t="shared" si="99"/>
        <v>0.83991717622145279</v>
      </c>
      <c r="P669">
        <f t="shared" si="93"/>
        <v>49.826918480962831</v>
      </c>
      <c r="Q669">
        <f t="shared" si="100"/>
        <v>3.392568517614194</v>
      </c>
    </row>
    <row r="670" spans="7:17" x14ac:dyDescent="0.25">
      <c r="G670">
        <v>668</v>
      </c>
      <c r="H670">
        <v>0.1285038910150631</v>
      </c>
      <c r="I670">
        <f t="shared" si="94"/>
        <v>471.91860866012394</v>
      </c>
      <c r="J670">
        <f t="shared" si="95"/>
        <v>55.871073635123935</v>
      </c>
      <c r="K670">
        <f t="shared" si="92"/>
        <v>0</v>
      </c>
      <c r="L670">
        <f t="shared" si="96"/>
        <v>1.3146888602957749</v>
      </c>
      <c r="M670">
        <f t="shared" si="97"/>
        <v>1.213206069977002</v>
      </c>
      <c r="N670">
        <f t="shared" si="98"/>
        <v>0.90569275403442495</v>
      </c>
      <c r="O670">
        <f t="shared" si="99"/>
        <v>0.88747447800287582</v>
      </c>
      <c r="P670">
        <f t="shared" si="93"/>
        <v>59.015918208928269</v>
      </c>
      <c r="Q670">
        <f t="shared" si="100"/>
        <v>2.2048481650974807</v>
      </c>
    </row>
    <row r="671" spans="7:17" x14ac:dyDescent="0.25">
      <c r="G671">
        <v>669</v>
      </c>
      <c r="H671">
        <v>-9.9012355310520439E-3</v>
      </c>
      <c r="I671">
        <f t="shared" si="94"/>
        <v>410.92117381216866</v>
      </c>
      <c r="J671">
        <f t="shared" si="95"/>
        <v>0</v>
      </c>
      <c r="K671">
        <f t="shared" si="92"/>
        <v>5.1263612128313412</v>
      </c>
      <c r="L671">
        <f t="shared" si="96"/>
        <v>-4.913968749408653E-2</v>
      </c>
      <c r="M671">
        <f t="shared" si="97"/>
        <v>-0.15062247781285951</v>
      </c>
      <c r="N671">
        <f t="shared" si="98"/>
        <v>0.48040398777423104</v>
      </c>
      <c r="O671">
        <f t="shared" si="99"/>
        <v>0.44013676447805883</v>
      </c>
      <c r="P671">
        <f t="shared" si="93"/>
        <v>14.704081603207584</v>
      </c>
      <c r="Q671">
        <f t="shared" si="100"/>
        <v>18.890446407332092</v>
      </c>
    </row>
    <row r="672" spans="7:17" x14ac:dyDescent="0.25">
      <c r="G672">
        <v>670</v>
      </c>
      <c r="H672">
        <v>0.19708240381684017</v>
      </c>
      <c r="I672">
        <f t="shared" si="94"/>
        <v>505.4176131352761</v>
      </c>
      <c r="J672">
        <f t="shared" si="95"/>
        <v>89.370078110276097</v>
      </c>
      <c r="K672">
        <f t="shared" si="92"/>
        <v>0</v>
      </c>
      <c r="L672">
        <f t="shared" si="96"/>
        <v>1.9904538110461583</v>
      </c>
      <c r="M672">
        <f t="shared" si="97"/>
        <v>1.8889710207273853</v>
      </c>
      <c r="N672">
        <f t="shared" si="98"/>
        <v>0.97672951638015526</v>
      </c>
      <c r="O672">
        <f t="shared" si="99"/>
        <v>0.97055214405331558</v>
      </c>
      <c r="P672">
        <f t="shared" si="93"/>
        <v>90.772789230892784</v>
      </c>
      <c r="Q672">
        <f t="shared" si="100"/>
        <v>0.4627147119098538</v>
      </c>
    </row>
    <row r="673" spans="7:17" x14ac:dyDescent="0.25">
      <c r="G673">
        <v>671</v>
      </c>
      <c r="H673">
        <v>0.18566695260054078</v>
      </c>
      <c r="I673">
        <f t="shared" si="94"/>
        <v>499.68084920063774</v>
      </c>
      <c r="J673">
        <f t="shared" si="95"/>
        <v>83.633314175637736</v>
      </c>
      <c r="K673">
        <f t="shared" si="92"/>
        <v>0</v>
      </c>
      <c r="L673">
        <f t="shared" si="96"/>
        <v>1.8779672388850888</v>
      </c>
      <c r="M673">
        <f t="shared" si="97"/>
        <v>1.7764844485663158</v>
      </c>
      <c r="N673">
        <f t="shared" si="98"/>
        <v>0.96980717652297233</v>
      </c>
      <c r="O673">
        <f t="shared" si="99"/>
        <v>0.96217344853836506</v>
      </c>
      <c r="P673">
        <f t="shared" si="93"/>
        <v>85.188621581160191</v>
      </c>
      <c r="Q673">
        <f t="shared" si="100"/>
        <v>0.61531099681569756</v>
      </c>
    </row>
    <row r="674" spans="7:17" x14ac:dyDescent="0.25">
      <c r="G674">
        <v>672</v>
      </c>
      <c r="H674">
        <v>-9.0565759333765428E-2</v>
      </c>
      <c r="I674">
        <f t="shared" si="94"/>
        <v>379.07606383793802</v>
      </c>
      <c r="J674">
        <f t="shared" si="95"/>
        <v>0</v>
      </c>
      <c r="K674">
        <f t="shared" si="92"/>
        <v>36.971471187061979</v>
      </c>
      <c r="L674">
        <f t="shared" si="96"/>
        <v>-0.84399883109206775</v>
      </c>
      <c r="M674">
        <f t="shared" si="97"/>
        <v>-0.94548162141084069</v>
      </c>
      <c r="N674">
        <f t="shared" si="98"/>
        <v>0.19933502939653427</v>
      </c>
      <c r="O674">
        <f t="shared" si="99"/>
        <v>0.172206524652324</v>
      </c>
      <c r="P674">
        <f t="shared" si="93"/>
        <v>4.0789117465656517</v>
      </c>
      <c r="Q674">
        <f t="shared" si="100"/>
        <v>40.110386524920841</v>
      </c>
    </row>
    <row r="675" spans="7:17" x14ac:dyDescent="0.25">
      <c r="G675">
        <v>673</v>
      </c>
      <c r="H675">
        <v>-9.5622977618590621E-2</v>
      </c>
      <c r="I675">
        <f t="shared" si="94"/>
        <v>377.16383279696333</v>
      </c>
      <c r="J675">
        <f t="shared" si="95"/>
        <v>0</v>
      </c>
      <c r="K675">
        <f t="shared" si="92"/>
        <v>38.883702228036668</v>
      </c>
      <c r="L675">
        <f t="shared" si="96"/>
        <v>-0.89383209118414497</v>
      </c>
      <c r="M675">
        <f t="shared" si="97"/>
        <v>-0.99531488150291791</v>
      </c>
      <c r="N675">
        <f t="shared" si="98"/>
        <v>0.18570586811498721</v>
      </c>
      <c r="O675">
        <f t="shared" si="99"/>
        <v>0.1597915711082013</v>
      </c>
      <c r="P675">
        <f t="shared" si="93"/>
        <v>3.710851216780128</v>
      </c>
      <c r="Q675">
        <f t="shared" si="100"/>
        <v>41.654557036109964</v>
      </c>
    </row>
    <row r="676" spans="7:17" x14ac:dyDescent="0.25">
      <c r="G676">
        <v>674</v>
      </c>
      <c r="H676">
        <v>0.22159465662905076</v>
      </c>
      <c r="I676">
        <f t="shared" si="94"/>
        <v>517.95962595539527</v>
      </c>
      <c r="J676">
        <f t="shared" si="95"/>
        <v>101.91209093039527</v>
      </c>
      <c r="K676">
        <f t="shared" si="92"/>
        <v>0</v>
      </c>
      <c r="L676">
        <f t="shared" si="96"/>
        <v>2.2319947928738522</v>
      </c>
      <c r="M676">
        <f t="shared" si="97"/>
        <v>2.1305120025550792</v>
      </c>
      <c r="N676">
        <f t="shared" si="98"/>
        <v>0.98719234645710507</v>
      </c>
      <c r="O676">
        <f t="shared" si="99"/>
        <v>0.98343531702003839</v>
      </c>
      <c r="P676">
        <f t="shared" si="93"/>
        <v>103.09436468042901</v>
      </c>
      <c r="Q676">
        <f t="shared" si="100"/>
        <v>0.24227734132693257</v>
      </c>
    </row>
    <row r="677" spans="7:17" x14ac:dyDescent="0.25">
      <c r="G677">
        <v>675</v>
      </c>
      <c r="H677">
        <v>-0.16565959288367893</v>
      </c>
      <c r="I677">
        <f t="shared" si="94"/>
        <v>351.6523507121596</v>
      </c>
      <c r="J677">
        <f t="shared" si="95"/>
        <v>0</v>
      </c>
      <c r="K677">
        <f t="shared" si="92"/>
        <v>64.395184312840399</v>
      </c>
      <c r="L677">
        <f t="shared" si="96"/>
        <v>-1.5839650195860222</v>
      </c>
      <c r="M677">
        <f t="shared" si="97"/>
        <v>-1.6854478099047951</v>
      </c>
      <c r="N677">
        <f t="shared" si="98"/>
        <v>5.6600839818026771E-2</v>
      </c>
      <c r="O677">
        <f t="shared" si="99"/>
        <v>4.595110302683502E-2</v>
      </c>
      <c r="P677">
        <f t="shared" si="93"/>
        <v>0.82916910011833167</v>
      </c>
      <c r="Q677">
        <f t="shared" si="100"/>
        <v>64.284357004251945</v>
      </c>
    </row>
    <row r="678" spans="7:17" x14ac:dyDescent="0.25">
      <c r="G678">
        <v>676</v>
      </c>
      <c r="H678">
        <v>4.1682209042348539E-2</v>
      </c>
      <c r="I678">
        <f t="shared" si="94"/>
        <v>432.67412627992655</v>
      </c>
      <c r="J678">
        <f t="shared" si="95"/>
        <v>16.626591254926552</v>
      </c>
      <c r="K678">
        <f t="shared" si="92"/>
        <v>0</v>
      </c>
      <c r="L678">
        <f t="shared" si="96"/>
        <v>0.45915777270945241</v>
      </c>
      <c r="M678">
        <f t="shared" si="97"/>
        <v>0.35767498239067941</v>
      </c>
      <c r="N678">
        <f t="shared" si="98"/>
        <v>0.67693956402754774</v>
      </c>
      <c r="O678">
        <f t="shared" si="99"/>
        <v>0.63970672133318573</v>
      </c>
      <c r="P678">
        <f t="shared" si="93"/>
        <v>27.347151881015918</v>
      </c>
      <c r="Q678">
        <f t="shared" si="100"/>
        <v>9.7805642173825333</v>
      </c>
    </row>
    <row r="679" spans="7:17" x14ac:dyDescent="0.25">
      <c r="G679">
        <v>677</v>
      </c>
      <c r="H679">
        <v>0.25936277663790097</v>
      </c>
      <c r="I679">
        <f t="shared" si="94"/>
        <v>537.89609904524184</v>
      </c>
      <c r="J679">
        <f t="shared" si="95"/>
        <v>121.84856402024184</v>
      </c>
      <c r="K679">
        <f t="shared" si="92"/>
        <v>0</v>
      </c>
      <c r="L679">
        <f t="shared" si="96"/>
        <v>2.6041575989044605</v>
      </c>
      <c r="M679">
        <f t="shared" si="97"/>
        <v>2.5026748085856876</v>
      </c>
      <c r="N679">
        <f t="shared" si="98"/>
        <v>0.99539498022254058</v>
      </c>
      <c r="O679">
        <f t="shared" si="99"/>
        <v>0.99383706305609032</v>
      </c>
      <c r="P679">
        <f t="shared" si="93"/>
        <v>122.86981984006076</v>
      </c>
      <c r="Q679">
        <f t="shared" si="100"/>
        <v>8.1259411112118762E-2</v>
      </c>
    </row>
    <row r="680" spans="7:17" x14ac:dyDescent="0.25">
      <c r="G680">
        <v>678</v>
      </c>
      <c r="H680">
        <v>5.9023985000000501E-2</v>
      </c>
      <c r="I680">
        <f t="shared" si="94"/>
        <v>440.24290236670879</v>
      </c>
      <c r="J680">
        <f t="shared" si="95"/>
        <v>24.195367341708788</v>
      </c>
      <c r="K680">
        <f t="shared" si="92"/>
        <v>0</v>
      </c>
      <c r="L680">
        <f t="shared" si="96"/>
        <v>0.63004168221941736</v>
      </c>
      <c r="M680">
        <f t="shared" si="97"/>
        <v>0.52855889190064442</v>
      </c>
      <c r="N680">
        <f t="shared" si="98"/>
        <v>0.73566634333381242</v>
      </c>
      <c r="O680">
        <f t="shared" si="99"/>
        <v>0.70144425827997015</v>
      </c>
      <c r="P680">
        <f t="shared" si="93"/>
        <v>32.697086631651416</v>
      </c>
      <c r="Q680">
        <f t="shared" si="100"/>
        <v>7.5617228812357808</v>
      </c>
    </row>
    <row r="681" spans="7:17" x14ac:dyDescent="0.25">
      <c r="G681">
        <v>679</v>
      </c>
      <c r="H681">
        <v>-2.8749629426263468E-2</v>
      </c>
      <c r="I681">
        <f t="shared" si="94"/>
        <v>403.24850555429731</v>
      </c>
      <c r="J681">
        <f t="shared" si="95"/>
        <v>0</v>
      </c>
      <c r="K681">
        <f t="shared" si="92"/>
        <v>12.799029470702692</v>
      </c>
      <c r="L681">
        <f t="shared" si="96"/>
        <v>-0.23486964068127869</v>
      </c>
      <c r="M681">
        <f t="shared" si="97"/>
        <v>-0.33635243100005163</v>
      </c>
      <c r="N681">
        <f t="shared" si="98"/>
        <v>0.40715495686234326</v>
      </c>
      <c r="O681">
        <f t="shared" si="99"/>
        <v>0.36830255820178315</v>
      </c>
      <c r="P681">
        <f t="shared" si="93"/>
        <v>11.299459482538026</v>
      </c>
      <c r="Q681">
        <f t="shared" si="100"/>
        <v>23.158492544533914</v>
      </c>
    </row>
    <row r="682" spans="7:17" x14ac:dyDescent="0.25">
      <c r="G682">
        <v>680</v>
      </c>
      <c r="H682">
        <v>-1.0132224656072886E-2</v>
      </c>
      <c r="I682">
        <f t="shared" si="94"/>
        <v>410.82626645148338</v>
      </c>
      <c r="J682">
        <f t="shared" si="95"/>
        <v>0</v>
      </c>
      <c r="K682">
        <f t="shared" si="92"/>
        <v>5.2212685735166247</v>
      </c>
      <c r="L682">
        <f t="shared" si="96"/>
        <v>-5.141582834806991E-2</v>
      </c>
      <c r="M682">
        <f t="shared" si="97"/>
        <v>-0.15289861866684287</v>
      </c>
      <c r="N682">
        <f t="shared" si="98"/>
        <v>0.47949708612864445</v>
      </c>
      <c r="O682">
        <f t="shared" si="99"/>
        <v>0.43923911262301918</v>
      </c>
      <c r="P682">
        <f t="shared" si="93"/>
        <v>14.658530763650049</v>
      </c>
      <c r="Q682">
        <f t="shared" si="100"/>
        <v>18.939802928459898</v>
      </c>
    </row>
    <row r="683" spans="7:17" x14ac:dyDescent="0.25">
      <c r="G683">
        <v>681</v>
      </c>
      <c r="H683">
        <v>0.1195547662232872</v>
      </c>
      <c r="I683">
        <f t="shared" si="94"/>
        <v>467.71419112808553</v>
      </c>
      <c r="J683">
        <f t="shared" si="95"/>
        <v>51.666656103085529</v>
      </c>
      <c r="K683">
        <f t="shared" si="92"/>
        <v>0</v>
      </c>
      <c r="L683">
        <f t="shared" si="96"/>
        <v>1.2265051912848486</v>
      </c>
      <c r="M683">
        <f t="shared" si="97"/>
        <v>1.1250224009660756</v>
      </c>
      <c r="N683">
        <f t="shared" si="98"/>
        <v>0.88999568851853705</v>
      </c>
      <c r="O683">
        <f t="shared" si="99"/>
        <v>0.86971022904494033</v>
      </c>
      <c r="P683">
        <f t="shared" si="93"/>
        <v>55.240341074673381</v>
      </c>
      <c r="Q683">
        <f t="shared" si="100"/>
        <v>2.6336885628810194</v>
      </c>
    </row>
    <row r="684" spans="7:17" x14ac:dyDescent="0.25">
      <c r="G684">
        <v>682</v>
      </c>
      <c r="H684">
        <v>4.9729723239761547E-2</v>
      </c>
      <c r="I684">
        <f t="shared" si="94"/>
        <v>436.1701256388082</v>
      </c>
      <c r="J684">
        <f t="shared" si="95"/>
        <v>20.1225906138082</v>
      </c>
      <c r="K684">
        <f t="shared" si="92"/>
        <v>0</v>
      </c>
      <c r="L684">
        <f t="shared" si="96"/>
        <v>0.53845707234572149</v>
      </c>
      <c r="M684">
        <f t="shared" si="97"/>
        <v>0.43697428202694855</v>
      </c>
      <c r="N684">
        <f t="shared" si="98"/>
        <v>0.70486923306554083</v>
      </c>
      <c r="O684">
        <f t="shared" si="99"/>
        <v>0.66893500029336539</v>
      </c>
      <c r="P684">
        <f t="shared" si="93"/>
        <v>29.762940479059068</v>
      </c>
      <c r="Q684">
        <f t="shared" si="100"/>
        <v>8.7003534565440361</v>
      </c>
    </row>
    <row r="685" spans="7:17" x14ac:dyDescent="0.25">
      <c r="G685">
        <v>683</v>
      </c>
      <c r="H685">
        <v>0.10479088832239292</v>
      </c>
      <c r="I685">
        <f t="shared" si="94"/>
        <v>460.85964030143555</v>
      </c>
      <c r="J685">
        <f t="shared" si="95"/>
        <v>44.812105276435545</v>
      </c>
      <c r="K685">
        <f t="shared" si="92"/>
        <v>0</v>
      </c>
      <c r="L685">
        <f t="shared" si="96"/>
        <v>1.0810235992383681</v>
      </c>
      <c r="M685">
        <f t="shared" si="97"/>
        <v>0.97954080891959516</v>
      </c>
      <c r="N685">
        <f t="shared" si="98"/>
        <v>0.8601566918949568</v>
      </c>
      <c r="O685">
        <f t="shared" si="99"/>
        <v>0.83634358245556606</v>
      </c>
      <c r="P685">
        <f t="shared" si="93"/>
        <v>49.238977678919639</v>
      </c>
      <c r="Q685">
        <f t="shared" si="100"/>
        <v>3.4868759937772609</v>
      </c>
    </row>
    <row r="686" spans="7:17" x14ac:dyDescent="0.25">
      <c r="G686">
        <v>684</v>
      </c>
      <c r="H686">
        <v>1.4152569927508019E-3</v>
      </c>
      <c r="I686">
        <f t="shared" si="94"/>
        <v>415.597771637493</v>
      </c>
      <c r="J686">
        <f t="shared" si="95"/>
        <v>0</v>
      </c>
      <c r="K686">
        <f t="shared" si="92"/>
        <v>0.44976338750700506</v>
      </c>
      <c r="L686">
        <f t="shared" si="96"/>
        <v>6.2371756842988194E-2</v>
      </c>
      <c r="M686">
        <f t="shared" si="97"/>
        <v>-3.9111033475784776E-2</v>
      </c>
      <c r="N686">
        <f t="shared" si="98"/>
        <v>0.52486660703476196</v>
      </c>
      <c r="O686">
        <f t="shared" si="99"/>
        <v>0.48440093212966318</v>
      </c>
      <c r="P686">
        <f t="shared" si="93"/>
        <v>17.05491365079618</v>
      </c>
      <c r="Q686">
        <f t="shared" si="100"/>
        <v>16.564680629596381</v>
      </c>
    </row>
    <row r="687" spans="7:17" x14ac:dyDescent="0.25">
      <c r="G687">
        <v>685</v>
      </c>
      <c r="H687">
        <v>4.2848244604825059E-3</v>
      </c>
      <c r="I687">
        <f t="shared" si="94"/>
        <v>416.7920702233007</v>
      </c>
      <c r="J687">
        <f t="shared" si="95"/>
        <v>0.74453519830069581</v>
      </c>
      <c r="K687">
        <f t="shared" si="92"/>
        <v>0</v>
      </c>
      <c r="L687">
        <f t="shared" si="96"/>
        <v>9.0648151872311067E-2</v>
      </c>
      <c r="M687">
        <f t="shared" si="97"/>
        <v>-1.0834638446461903E-2</v>
      </c>
      <c r="N687">
        <f t="shared" si="98"/>
        <v>0.53611391513021323</v>
      </c>
      <c r="O687">
        <f t="shared" si="99"/>
        <v>0.49567768919658051</v>
      </c>
      <c r="P687">
        <f t="shared" si="93"/>
        <v>17.688483053235984</v>
      </c>
      <c r="Q687">
        <f t="shared" si="100"/>
        <v>16.003951446228513</v>
      </c>
    </row>
    <row r="688" spans="7:17" x14ac:dyDescent="0.25">
      <c r="G688">
        <v>686</v>
      </c>
      <c r="H688">
        <v>0.15067177592003111</v>
      </c>
      <c r="I688">
        <f t="shared" si="94"/>
        <v>482.49686161922028</v>
      </c>
      <c r="J688">
        <f t="shared" si="95"/>
        <v>66.449326594220281</v>
      </c>
      <c r="K688">
        <f t="shared" si="92"/>
        <v>0</v>
      </c>
      <c r="L688">
        <f t="shared" si="96"/>
        <v>1.5331287044834971</v>
      </c>
      <c r="M688">
        <f t="shared" si="97"/>
        <v>1.4316459141647242</v>
      </c>
      <c r="N688">
        <f t="shared" si="98"/>
        <v>0.93737792678962106</v>
      </c>
      <c r="O688">
        <f t="shared" si="99"/>
        <v>0.92387740878477176</v>
      </c>
      <c r="P688">
        <f t="shared" si="93"/>
        <v>68.773430683277866</v>
      </c>
      <c r="Q688">
        <f t="shared" si="100"/>
        <v>1.3841076803507661</v>
      </c>
    </row>
    <row r="689" spans="7:17" x14ac:dyDescent="0.25">
      <c r="G689">
        <v>687</v>
      </c>
      <c r="H689">
        <v>0.14852739303157114</v>
      </c>
      <c r="I689">
        <f t="shared" si="94"/>
        <v>481.46331216436533</v>
      </c>
      <c r="J689">
        <f t="shared" si="95"/>
        <v>65.415777139365332</v>
      </c>
      <c r="K689">
        <f t="shared" si="92"/>
        <v>0</v>
      </c>
      <c r="L689">
        <f t="shared" si="96"/>
        <v>1.5119981967222889</v>
      </c>
      <c r="M689">
        <f t="shared" si="97"/>
        <v>1.4105154064035159</v>
      </c>
      <c r="N689">
        <f t="shared" si="98"/>
        <v>0.93473283935597862</v>
      </c>
      <c r="O689">
        <f t="shared" si="99"/>
        <v>0.9208062247307669</v>
      </c>
      <c r="P689">
        <f t="shared" si="93"/>
        <v>67.805963334581122</v>
      </c>
      <c r="Q689">
        <f t="shared" si="100"/>
        <v>1.4501897865089681</v>
      </c>
    </row>
    <row r="690" spans="7:17" x14ac:dyDescent="0.25">
      <c r="G690">
        <v>688</v>
      </c>
      <c r="H690">
        <v>-3.3805593454962812E-2</v>
      </c>
      <c r="I690">
        <f t="shared" si="94"/>
        <v>401.21484101513965</v>
      </c>
      <c r="J690">
        <f t="shared" si="95"/>
        <v>0</v>
      </c>
      <c r="K690">
        <f t="shared" si="92"/>
        <v>14.832694009860347</v>
      </c>
      <c r="L690">
        <f t="shared" si="96"/>
        <v>-0.28469054147458384</v>
      </c>
      <c r="M690">
        <f t="shared" si="97"/>
        <v>-0.38617333179335678</v>
      </c>
      <c r="N690">
        <f t="shared" si="98"/>
        <v>0.38794061886590558</v>
      </c>
      <c r="O690">
        <f t="shared" si="99"/>
        <v>0.34968415144945308</v>
      </c>
      <c r="P690">
        <f t="shared" si="93"/>
        <v>10.491006320289614</v>
      </c>
      <c r="Q690">
        <f t="shared" si="100"/>
        <v>24.383703921443157</v>
      </c>
    </row>
    <row r="691" spans="7:17" x14ac:dyDescent="0.25">
      <c r="G691">
        <v>689</v>
      </c>
      <c r="H691">
        <v>8.8700363936872195E-2</v>
      </c>
      <c r="I691">
        <f t="shared" si="94"/>
        <v>453.50350774691356</v>
      </c>
      <c r="J691">
        <f t="shared" si="95"/>
        <v>37.455972721913554</v>
      </c>
      <c r="K691">
        <f t="shared" si="92"/>
        <v>0</v>
      </c>
      <c r="L691">
        <f t="shared" si="96"/>
        <v>0.92246938196686845</v>
      </c>
      <c r="M691">
        <f t="shared" si="97"/>
        <v>0.82098659164809551</v>
      </c>
      <c r="N691">
        <f t="shared" si="98"/>
        <v>0.82185810305557983</v>
      </c>
      <c r="O691">
        <f t="shared" si="99"/>
        <v>0.7941730471379661</v>
      </c>
      <c r="P691">
        <f t="shared" si="93"/>
        <v>43.04831377308733</v>
      </c>
      <c r="Q691">
        <f t="shared" si="100"/>
        <v>4.652344642466943</v>
      </c>
    </row>
    <row r="692" spans="7:17" x14ac:dyDescent="0.25">
      <c r="G692">
        <v>690</v>
      </c>
      <c r="H692">
        <v>0.12438281361595127</v>
      </c>
      <c r="I692">
        <f t="shared" si="94"/>
        <v>469.97779741121877</v>
      </c>
      <c r="J692">
        <f t="shared" si="95"/>
        <v>53.930262386218772</v>
      </c>
      <c r="K692">
        <f t="shared" si="92"/>
        <v>0</v>
      </c>
      <c r="L692">
        <f t="shared" si="96"/>
        <v>1.2740802271850089</v>
      </c>
      <c r="M692">
        <f t="shared" si="97"/>
        <v>1.172597436866236</v>
      </c>
      <c r="N692">
        <f t="shared" si="98"/>
        <v>0.89868250744069755</v>
      </c>
      <c r="O692">
        <f t="shared" si="99"/>
        <v>0.87952136111941415</v>
      </c>
      <c r="P692">
        <f t="shared" si="93"/>
        <v>57.264878044238287</v>
      </c>
      <c r="Q692">
        <f t="shared" si="100"/>
        <v>2.3946192493127185</v>
      </c>
    </row>
    <row r="693" spans="7:17" x14ac:dyDescent="0.25">
      <c r="G693">
        <v>691</v>
      </c>
      <c r="H693">
        <v>-1.7181872911064544E-2</v>
      </c>
      <c r="I693">
        <f t="shared" si="94"/>
        <v>407.94027035997652</v>
      </c>
      <c r="J693">
        <f t="shared" si="95"/>
        <v>0</v>
      </c>
      <c r="K693">
        <f t="shared" si="92"/>
        <v>8.1072646650234788</v>
      </c>
      <c r="L693">
        <f t="shared" si="96"/>
        <v>-0.12088226923768035</v>
      </c>
      <c r="M693">
        <f t="shared" si="97"/>
        <v>-0.2223650595564533</v>
      </c>
      <c r="N693">
        <f t="shared" si="98"/>
        <v>0.45189214313608206</v>
      </c>
      <c r="O693">
        <f t="shared" si="99"/>
        <v>0.41201485468189947</v>
      </c>
      <c r="P693">
        <f t="shared" si="93"/>
        <v>13.314530844129507</v>
      </c>
      <c r="Q693">
        <f t="shared" si="100"/>
        <v>20.481799100446182</v>
      </c>
    </row>
    <row r="694" spans="7:17" x14ac:dyDescent="0.25">
      <c r="G694">
        <v>692</v>
      </c>
      <c r="H694">
        <v>7.9153909181495452E-2</v>
      </c>
      <c r="I694">
        <f t="shared" si="94"/>
        <v>449.19475640173658</v>
      </c>
      <c r="J694">
        <f t="shared" si="95"/>
        <v>33.147221376736582</v>
      </c>
      <c r="K694">
        <f t="shared" si="92"/>
        <v>0</v>
      </c>
      <c r="L694">
        <f t="shared" si="96"/>
        <v>0.82839969068828179</v>
      </c>
      <c r="M694">
        <f t="shared" si="97"/>
        <v>0.72691690036950884</v>
      </c>
      <c r="N694">
        <f t="shared" si="98"/>
        <v>0.796277909169399</v>
      </c>
      <c r="O694">
        <f t="shared" si="99"/>
        <v>0.76636156826656998</v>
      </c>
      <c r="P694">
        <f t="shared" si="93"/>
        <v>39.561397144174123</v>
      </c>
      <c r="Q694">
        <f t="shared" si="100"/>
        <v>5.4741793587307512</v>
      </c>
    </row>
    <row r="695" spans="7:17" x14ac:dyDescent="0.25">
      <c r="G695">
        <v>693</v>
      </c>
      <c r="H695">
        <v>-8.3270421410197693E-2</v>
      </c>
      <c r="I695">
        <f t="shared" si="94"/>
        <v>381.85166398264187</v>
      </c>
      <c r="J695">
        <f t="shared" si="95"/>
        <v>0</v>
      </c>
      <c r="K695">
        <f t="shared" si="92"/>
        <v>34.195871042358135</v>
      </c>
      <c r="L695">
        <f t="shared" si="96"/>
        <v>-0.7721113918459459</v>
      </c>
      <c r="M695">
        <f t="shared" si="97"/>
        <v>-0.87359418216471885</v>
      </c>
      <c r="N695">
        <f t="shared" si="98"/>
        <v>0.22002422783604886</v>
      </c>
      <c r="O695">
        <f t="shared" si="99"/>
        <v>0.19116964782188051</v>
      </c>
      <c r="P695">
        <f t="shared" si="93"/>
        <v>4.6606555502067266</v>
      </c>
      <c r="Q695">
        <f t="shared" si="100"/>
        <v>37.916530183858072</v>
      </c>
    </row>
    <row r="696" spans="7:17" x14ac:dyDescent="0.25">
      <c r="G696">
        <v>694</v>
      </c>
      <c r="H696">
        <v>2.3933326941073974E-2</v>
      </c>
      <c r="I696">
        <f t="shared" si="94"/>
        <v>425.06239391586803</v>
      </c>
      <c r="J696">
        <f t="shared" si="95"/>
        <v>9.0148588908680267</v>
      </c>
      <c r="K696">
        <f t="shared" si="92"/>
        <v>0</v>
      </c>
      <c r="L696">
        <f t="shared" si="96"/>
        <v>0.28426228505560996</v>
      </c>
      <c r="M696">
        <f t="shared" si="97"/>
        <v>0.18277949473683699</v>
      </c>
      <c r="N696">
        <f t="shared" si="98"/>
        <v>0.61189530670335179</v>
      </c>
      <c r="O696">
        <f t="shared" si="99"/>
        <v>0.57251448080510348</v>
      </c>
      <c r="P696">
        <f t="shared" si="93"/>
        <v>22.438606944019455</v>
      </c>
      <c r="Q696">
        <f t="shared" si="100"/>
        <v>12.483751644444652</v>
      </c>
    </row>
    <row r="697" spans="7:17" x14ac:dyDescent="0.25">
      <c r="G697">
        <v>695</v>
      </c>
      <c r="H697">
        <v>3.9273522711045228E-2</v>
      </c>
      <c r="I697">
        <f t="shared" si="94"/>
        <v>431.63320415675844</v>
      </c>
      <c r="J697">
        <f t="shared" si="95"/>
        <v>15.585669131758436</v>
      </c>
      <c r="K697">
        <f t="shared" si="92"/>
        <v>0</v>
      </c>
      <c r="L697">
        <f t="shared" si="96"/>
        <v>0.43542284855396618</v>
      </c>
      <c r="M697">
        <f t="shared" si="97"/>
        <v>0.33394005823519324</v>
      </c>
      <c r="N697">
        <f t="shared" si="98"/>
        <v>0.66837223570926874</v>
      </c>
      <c r="O697">
        <f t="shared" si="99"/>
        <v>0.63078760445412596</v>
      </c>
      <c r="P697">
        <f t="shared" si="93"/>
        <v>26.646959793987719</v>
      </c>
      <c r="Q697">
        <f t="shared" si="100"/>
        <v>10.12129425352245</v>
      </c>
    </row>
    <row r="698" spans="7:17" x14ac:dyDescent="0.25">
      <c r="G698">
        <v>696</v>
      </c>
      <c r="H698">
        <v>-0.16853810279857051</v>
      </c>
      <c r="I698">
        <f t="shared" si="94"/>
        <v>350.64157140110188</v>
      </c>
      <c r="J698">
        <f t="shared" si="95"/>
        <v>0</v>
      </c>
      <c r="K698">
        <f t="shared" si="92"/>
        <v>65.405963623898117</v>
      </c>
      <c r="L698">
        <f t="shared" si="96"/>
        <v>-1.6123295324837226</v>
      </c>
      <c r="M698">
        <f t="shared" si="97"/>
        <v>-1.7138123228024955</v>
      </c>
      <c r="N698">
        <f t="shared" si="98"/>
        <v>5.3445125052747747E-2</v>
      </c>
      <c r="O698">
        <f t="shared" si="99"/>
        <v>4.3281599753033403E-2</v>
      </c>
      <c r="P698">
        <f t="shared" si="93"/>
        <v>0.77356429136660765</v>
      </c>
      <c r="Q698">
        <f t="shared" si="100"/>
        <v>65.239531506557967</v>
      </c>
    </row>
    <row r="699" spans="7:17" x14ac:dyDescent="0.25">
      <c r="G699">
        <v>697</v>
      </c>
      <c r="H699">
        <v>0.16819654176735277</v>
      </c>
      <c r="I699">
        <f t="shared" si="94"/>
        <v>491.02703245185177</v>
      </c>
      <c r="J699">
        <f t="shared" si="95"/>
        <v>74.979497426851765</v>
      </c>
      <c r="K699">
        <f t="shared" si="92"/>
        <v>0</v>
      </c>
      <c r="L699">
        <f t="shared" si="96"/>
        <v>1.70581577578173</v>
      </c>
      <c r="M699">
        <f t="shared" si="97"/>
        <v>1.6043329854629571</v>
      </c>
      <c r="N699">
        <f t="shared" si="98"/>
        <v>0.95597880752787068</v>
      </c>
      <c r="O699">
        <f t="shared" si="99"/>
        <v>0.94567966300198658</v>
      </c>
      <c r="P699">
        <f t="shared" si="93"/>
        <v>76.85267971903005</v>
      </c>
      <c r="Q699">
        <f t="shared" si="100"/>
        <v>0.93318588347144882</v>
      </c>
    </row>
    <row r="700" spans="7:17" x14ac:dyDescent="0.25">
      <c r="G700">
        <v>698</v>
      </c>
      <c r="H700">
        <v>0.25073842591626572</v>
      </c>
      <c r="I700">
        <f t="shared" si="94"/>
        <v>533.27704125268269</v>
      </c>
      <c r="J700">
        <f t="shared" si="95"/>
        <v>117.22950622768269</v>
      </c>
      <c r="K700">
        <f t="shared" si="92"/>
        <v>0</v>
      </c>
      <c r="L700">
        <f t="shared" si="96"/>
        <v>2.5191742170468583</v>
      </c>
      <c r="M700">
        <f t="shared" si="97"/>
        <v>2.4176914267280853</v>
      </c>
      <c r="N700">
        <f t="shared" si="98"/>
        <v>0.99411847806797726</v>
      </c>
      <c r="O700">
        <f t="shared" si="99"/>
        <v>0.99219034201269463</v>
      </c>
      <c r="P700">
        <f t="shared" si="93"/>
        <v>118.27486992696311</v>
      </c>
      <c r="Q700">
        <f t="shared" si="100"/>
        <v>0.1053672905735592</v>
      </c>
    </row>
    <row r="701" spans="7:17" x14ac:dyDescent="0.25">
      <c r="G701">
        <v>699</v>
      </c>
      <c r="H701">
        <v>-0.11351812765220282</v>
      </c>
      <c r="I701">
        <f t="shared" si="94"/>
        <v>370.4744615865867</v>
      </c>
      <c r="J701">
        <f t="shared" si="95"/>
        <v>0</v>
      </c>
      <c r="K701">
        <f t="shared" si="92"/>
        <v>45.573073438413303</v>
      </c>
      <c r="L701">
        <f t="shared" si="96"/>
        <v>-1.070168886589562</v>
      </c>
      <c r="M701">
        <f t="shared" si="97"/>
        <v>-1.1716516769083349</v>
      </c>
      <c r="N701">
        <f t="shared" si="98"/>
        <v>0.14227164818532789</v>
      </c>
      <c r="O701">
        <f t="shared" si="99"/>
        <v>0.12066846571995413</v>
      </c>
      <c r="P701">
        <f t="shared" si="93"/>
        <v>2.617622466880924</v>
      </c>
      <c r="Q701">
        <f t="shared" si="100"/>
        <v>47.250699496587401</v>
      </c>
    </row>
    <row r="702" spans="7:17" x14ac:dyDescent="0.25">
      <c r="G702">
        <v>700</v>
      </c>
      <c r="H702">
        <v>-8.3968674532716947E-2</v>
      </c>
      <c r="I702">
        <f t="shared" si="94"/>
        <v>381.58512793157109</v>
      </c>
      <c r="J702">
        <f t="shared" si="95"/>
        <v>0</v>
      </c>
      <c r="K702">
        <f t="shared" si="92"/>
        <v>34.462407093428908</v>
      </c>
      <c r="L702">
        <f t="shared" si="96"/>
        <v>-0.77899189956874149</v>
      </c>
      <c r="M702">
        <f t="shared" si="97"/>
        <v>-0.88047468988751443</v>
      </c>
      <c r="N702">
        <f t="shared" si="98"/>
        <v>0.21799224323949304</v>
      </c>
      <c r="O702">
        <f t="shared" si="99"/>
        <v>0.18930110524441662</v>
      </c>
      <c r="P702">
        <f t="shared" si="93"/>
        <v>4.6022821692784532</v>
      </c>
      <c r="Q702">
        <f t="shared" si="100"/>
        <v>38.124692854000557</v>
      </c>
    </row>
    <row r="703" spans="7:17" x14ac:dyDescent="0.25">
      <c r="G703">
        <v>701</v>
      </c>
      <c r="H703">
        <v>7.1395394304109017E-2</v>
      </c>
      <c r="I703">
        <f t="shared" si="94"/>
        <v>445.72315684402264</v>
      </c>
      <c r="J703">
        <f t="shared" si="95"/>
        <v>29.675621819022638</v>
      </c>
      <c r="K703">
        <f t="shared" si="92"/>
        <v>0</v>
      </c>
      <c r="L703">
        <f t="shared" si="96"/>
        <v>0.75194815784201474</v>
      </c>
      <c r="M703">
        <f t="shared" si="97"/>
        <v>0.6504653675232418</v>
      </c>
      <c r="N703">
        <f t="shared" si="98"/>
        <v>0.77395888211885522</v>
      </c>
      <c r="O703">
        <f t="shared" si="99"/>
        <v>0.74230416730592941</v>
      </c>
      <c r="P703">
        <f t="shared" si="93"/>
        <v>36.835340410505466</v>
      </c>
      <c r="Q703">
        <f t="shared" si="100"/>
        <v>6.2197221827760529</v>
      </c>
    </row>
    <row r="704" spans="7:17" x14ac:dyDescent="0.25">
      <c r="G704">
        <v>702</v>
      </c>
      <c r="H704">
        <v>-7.9035244581961428E-2</v>
      </c>
      <c r="I704">
        <f t="shared" si="94"/>
        <v>383.47230272517771</v>
      </c>
      <c r="J704">
        <f t="shared" si="95"/>
        <v>0</v>
      </c>
      <c r="K704">
        <f t="shared" si="92"/>
        <v>32.575232299822289</v>
      </c>
      <c r="L704">
        <f t="shared" si="96"/>
        <v>-0.73037843579563466</v>
      </c>
      <c r="M704">
        <f t="shared" si="97"/>
        <v>-0.8318612261144076</v>
      </c>
      <c r="N704">
        <f t="shared" si="98"/>
        <v>0.23257944792616025</v>
      </c>
      <c r="O704">
        <f t="shared" si="99"/>
        <v>0.20274363997926659</v>
      </c>
      <c r="P704">
        <f t="shared" si="93"/>
        <v>5.0273631008939788</v>
      </c>
      <c r="Q704">
        <f t="shared" si="100"/>
        <v>36.662598992009464</v>
      </c>
    </row>
    <row r="705" spans="7:17" x14ac:dyDescent="0.25">
      <c r="G705">
        <v>703</v>
      </c>
      <c r="H705">
        <v>0.21615286173952319</v>
      </c>
      <c r="I705">
        <f t="shared" si="94"/>
        <v>515.14865122067295</v>
      </c>
      <c r="J705">
        <f t="shared" si="95"/>
        <v>99.101116195672944</v>
      </c>
      <c r="K705">
        <f t="shared" si="92"/>
        <v>0</v>
      </c>
      <c r="L705">
        <f t="shared" si="96"/>
        <v>2.1783719581800693</v>
      </c>
      <c r="M705">
        <f t="shared" si="97"/>
        <v>2.0768891678612964</v>
      </c>
      <c r="N705">
        <f t="shared" si="98"/>
        <v>0.98531082207886556</v>
      </c>
      <c r="O705">
        <f t="shared" si="99"/>
        <v>0.98109410512644124</v>
      </c>
      <c r="P705">
        <f t="shared" si="93"/>
        <v>100.32198189706821</v>
      </c>
      <c r="Q705">
        <f t="shared" si="100"/>
        <v>0.28086929268850369</v>
      </c>
    </row>
    <row r="706" spans="7:17" x14ac:dyDescent="0.25">
      <c r="G706">
        <v>704</v>
      </c>
      <c r="H706">
        <v>-0.10875581227074704</v>
      </c>
      <c r="I706">
        <f t="shared" si="94"/>
        <v>372.24298560554882</v>
      </c>
      <c r="J706">
        <f t="shared" si="95"/>
        <v>0</v>
      </c>
      <c r="K706">
        <f t="shared" si="92"/>
        <v>43.804549419451178</v>
      </c>
      <c r="L706">
        <f t="shared" si="96"/>
        <v>-1.0232415665336521</v>
      </c>
      <c r="M706">
        <f t="shared" si="97"/>
        <v>-1.124724356852425</v>
      </c>
      <c r="N706">
        <f t="shared" si="98"/>
        <v>0.15309682209574596</v>
      </c>
      <c r="O706">
        <f t="shared" si="99"/>
        <v>0.13035292853778546</v>
      </c>
      <c r="P706">
        <f t="shared" si="93"/>
        <v>2.8787348268963484</v>
      </c>
      <c r="Q706">
        <f t="shared" si="100"/>
        <v>45.743287837640707</v>
      </c>
    </row>
    <row r="707" spans="7:17" x14ac:dyDescent="0.25">
      <c r="G707">
        <v>705</v>
      </c>
      <c r="H707">
        <v>9.4399741649852986E-2</v>
      </c>
      <c r="I707">
        <f t="shared" si="94"/>
        <v>456.09557510069192</v>
      </c>
      <c r="J707">
        <f t="shared" si="95"/>
        <v>40.048040075691915</v>
      </c>
      <c r="K707">
        <f t="shared" ref="K707:K770" si="101">MAX(0,$B$36-I707)</f>
        <v>0</v>
      </c>
      <c r="L707">
        <f t="shared" si="96"/>
        <v>0.97863040882746177</v>
      </c>
      <c r="M707">
        <f t="shared" si="97"/>
        <v>0.87714761850868883</v>
      </c>
      <c r="N707">
        <f t="shared" si="98"/>
        <v>0.83611868572643799</v>
      </c>
      <c r="O707">
        <f t="shared" si="99"/>
        <v>0.80979676842204862</v>
      </c>
      <c r="P707">
        <f t="shared" ref="P707:P770" si="102">I707*N707-$B$36*EXP(-$B$8*19*($B$44-$B$45))*O707</f>
        <v>45.197289499729436</v>
      </c>
      <c r="Q707">
        <f t="shared" si="100"/>
        <v>4.2092530153307024</v>
      </c>
    </row>
    <row r="708" spans="7:17" x14ac:dyDescent="0.25">
      <c r="G708">
        <v>706</v>
      </c>
      <c r="H708">
        <v>0.16882343917839093</v>
      </c>
      <c r="I708">
        <f t="shared" ref="I708:I771" si="103">$B$34*EXP(H708)</f>
        <v>491.33495253431244</v>
      </c>
      <c r="J708">
        <f t="shared" ref="J708:J771" si="104">MAX(I708-$B$36,0)</f>
        <v>75.287417509312434</v>
      </c>
      <c r="K708">
        <f t="shared" si="101"/>
        <v>0</v>
      </c>
      <c r="L708">
        <f t="shared" ref="L708:L771" si="105">(LN(I708/$B$36)+$B$43*($B$44-$B$45))/$B$46</f>
        <v>1.7119931523503971</v>
      </c>
      <c r="M708">
        <f t="shared" ref="M708:M771" si="106">L708-$B$46</f>
        <v>1.6105103620316241</v>
      </c>
      <c r="N708">
        <f t="shared" ref="N708:N771" si="107">_xlfn.NORM.S.DIST(L708,TRUE)</f>
        <v>0.95655103480114756</v>
      </c>
      <c r="O708">
        <f t="shared" ref="O708:O771" si="108">_xlfn.NORM.S.DIST(M708,TRUE)</f>
        <v>0.94635675741647651</v>
      </c>
      <c r="P708">
        <f t="shared" si="102"/>
        <v>77.147133056619225</v>
      </c>
      <c r="Q708">
        <f t="shared" ref="Q708:Q771" si="109">-I708*_xlfn.NORM.S.DIST(-L708,TRUE)+$B$36*EXP(-$B$8*19*($B$44-$B$45))*_xlfn.NORM.S.DIST(-M708,TRUE)</f>
        <v>0.91971913859999077</v>
      </c>
    </row>
    <row r="709" spans="7:17" x14ac:dyDescent="0.25">
      <c r="G709">
        <v>707</v>
      </c>
      <c r="H709">
        <v>-0.1133465058402342</v>
      </c>
      <c r="I709">
        <f t="shared" si="103"/>
        <v>370.53804854127043</v>
      </c>
      <c r="J709">
        <f t="shared" si="104"/>
        <v>0</v>
      </c>
      <c r="K709">
        <f t="shared" si="101"/>
        <v>45.509486483729575</v>
      </c>
      <c r="L709">
        <f t="shared" si="105"/>
        <v>-1.0684777445601641</v>
      </c>
      <c r="M709">
        <f t="shared" si="106"/>
        <v>-1.169960534878937</v>
      </c>
      <c r="N709">
        <f t="shared" si="107"/>
        <v>0.14265253210046064</v>
      </c>
      <c r="O709">
        <f t="shared" si="108"/>
        <v>0.1210084255211752</v>
      </c>
      <c r="P709">
        <f t="shared" si="102"/>
        <v>2.6266811940475492</v>
      </c>
      <c r="Q709">
        <f t="shared" si="109"/>
        <v>47.196171269070305</v>
      </c>
    </row>
    <row r="710" spans="7:17" x14ac:dyDescent="0.25">
      <c r="G710">
        <v>708</v>
      </c>
      <c r="H710">
        <v>-2.3607134728618084E-2</v>
      </c>
      <c r="I710">
        <f t="shared" si="103"/>
        <v>405.32755001175718</v>
      </c>
      <c r="J710">
        <f t="shared" si="104"/>
        <v>0</v>
      </c>
      <c r="K710">
        <f t="shared" si="101"/>
        <v>10.71998501324282</v>
      </c>
      <c r="L710">
        <f t="shared" si="105"/>
        <v>-0.18419607641001728</v>
      </c>
      <c r="M710">
        <f t="shared" si="106"/>
        <v>-0.28567886672879028</v>
      </c>
      <c r="N710">
        <f t="shared" si="107"/>
        <v>0.42692981869585944</v>
      </c>
      <c r="O710">
        <f t="shared" si="108"/>
        <v>0.38756204616912204</v>
      </c>
      <c r="P710">
        <f t="shared" si="102"/>
        <v>12.16649039259795</v>
      </c>
      <c r="Q710">
        <f t="shared" si="109"/>
        <v>21.946478997133966</v>
      </c>
    </row>
    <row r="711" spans="7:17" x14ac:dyDescent="0.25">
      <c r="G711">
        <v>709</v>
      </c>
      <c r="H711">
        <v>-7.0128488301645309E-2</v>
      </c>
      <c r="I711">
        <f t="shared" si="103"/>
        <v>386.90305281307332</v>
      </c>
      <c r="J711">
        <f t="shared" si="104"/>
        <v>0</v>
      </c>
      <c r="K711">
        <f t="shared" si="101"/>
        <v>29.144482211926686</v>
      </c>
      <c r="L711">
        <f t="shared" si="105"/>
        <v>-0.6426122613305979</v>
      </c>
      <c r="M711">
        <f t="shared" si="106"/>
        <v>-0.74409505164937084</v>
      </c>
      <c r="N711">
        <f t="shared" si="107"/>
        <v>0.26023786250201775</v>
      </c>
      <c r="O711">
        <f t="shared" si="108"/>
        <v>0.22840948638059963</v>
      </c>
      <c r="P711">
        <f t="shared" si="102"/>
        <v>5.8723237715170313</v>
      </c>
      <c r="Q711">
        <f t="shared" si="109"/>
        <v>34.076809574736899</v>
      </c>
    </row>
    <row r="712" spans="7:17" x14ac:dyDescent="0.25">
      <c r="G712">
        <v>710</v>
      </c>
      <c r="H712">
        <v>7.3056119889784776E-2</v>
      </c>
      <c r="I712">
        <f t="shared" si="103"/>
        <v>446.46399568946441</v>
      </c>
      <c r="J712">
        <f t="shared" si="104"/>
        <v>30.41646066446441</v>
      </c>
      <c r="K712">
        <f t="shared" si="101"/>
        <v>0</v>
      </c>
      <c r="L712">
        <f t="shared" si="105"/>
        <v>0.76831276094820766</v>
      </c>
      <c r="M712">
        <f t="shared" si="106"/>
        <v>0.66682997062943472</v>
      </c>
      <c r="N712">
        <f t="shared" si="107"/>
        <v>0.7788493024306069</v>
      </c>
      <c r="O712">
        <f t="shared" si="108"/>
        <v>0.74755962673844911</v>
      </c>
      <c r="P712">
        <f t="shared" si="102"/>
        <v>37.410534978808357</v>
      </c>
      <c r="Q712">
        <f t="shared" si="109"/>
        <v>6.0540779056371008</v>
      </c>
    </row>
    <row r="713" spans="7:17" x14ac:dyDescent="0.25">
      <c r="G713">
        <v>711</v>
      </c>
      <c r="H713">
        <v>-6.7992307906866611E-2</v>
      </c>
      <c r="I713">
        <f t="shared" si="103"/>
        <v>387.73043092899889</v>
      </c>
      <c r="J713">
        <f t="shared" si="104"/>
        <v>0</v>
      </c>
      <c r="K713">
        <f t="shared" si="101"/>
        <v>28.317104096001117</v>
      </c>
      <c r="L713">
        <f t="shared" si="105"/>
        <v>-0.6215625800194251</v>
      </c>
      <c r="M713">
        <f t="shared" si="106"/>
        <v>-0.72304537033819805</v>
      </c>
      <c r="N713">
        <f t="shared" si="107"/>
        <v>0.26711476648166332</v>
      </c>
      <c r="O713">
        <f t="shared" si="108"/>
        <v>0.23482600521359198</v>
      </c>
      <c r="P713">
        <f t="shared" si="102"/>
        <v>6.0904784881232246</v>
      </c>
      <c r="Q713">
        <f t="shared" si="109"/>
        <v>33.467586175417523</v>
      </c>
    </row>
    <row r="714" spans="7:17" x14ac:dyDescent="0.25">
      <c r="G714">
        <v>712</v>
      </c>
      <c r="H714">
        <v>4.7127517977975764E-2</v>
      </c>
      <c r="I714">
        <f t="shared" si="103"/>
        <v>435.03659691967391</v>
      </c>
      <c r="J714">
        <f t="shared" si="104"/>
        <v>18.98906189467391</v>
      </c>
      <c r="K714">
        <f t="shared" si="101"/>
        <v>0</v>
      </c>
      <c r="L714">
        <f t="shared" si="105"/>
        <v>0.51281523441820787</v>
      </c>
      <c r="M714">
        <f t="shared" si="106"/>
        <v>0.41133244409943492</v>
      </c>
      <c r="N714">
        <f t="shared" si="107"/>
        <v>0.69595971394820111</v>
      </c>
      <c r="O714">
        <f t="shared" si="108"/>
        <v>0.65958560867602567</v>
      </c>
      <c r="P714">
        <f t="shared" si="102"/>
        <v>28.968987024980549</v>
      </c>
      <c r="Q714">
        <f t="shared" si="109"/>
        <v>9.0399287215998072</v>
      </c>
    </row>
    <row r="715" spans="7:17" x14ac:dyDescent="0.25">
      <c r="G715">
        <v>713</v>
      </c>
      <c r="H715">
        <v>-9.3633381912456737E-2</v>
      </c>
      <c r="I715">
        <f t="shared" si="103"/>
        <v>377.91498333436186</v>
      </c>
      <c r="J715">
        <f t="shared" si="104"/>
        <v>0</v>
      </c>
      <c r="K715">
        <f t="shared" si="101"/>
        <v>38.132551690638138</v>
      </c>
      <c r="L715">
        <f t="shared" si="105"/>
        <v>-0.8742268389055653</v>
      </c>
      <c r="M715">
        <f t="shared" si="106"/>
        <v>-0.97570962922433824</v>
      </c>
      <c r="N715">
        <f t="shared" si="107"/>
        <v>0.19099736633785877</v>
      </c>
      <c r="O715">
        <f t="shared" si="108"/>
        <v>0.16460418953251696</v>
      </c>
      <c r="P715">
        <f t="shared" si="102"/>
        <v>3.8523265537059785</v>
      </c>
      <c r="Q715">
        <f t="shared" si="109"/>
        <v>41.044881835637284</v>
      </c>
    </row>
    <row r="716" spans="7:17" x14ac:dyDescent="0.25">
      <c r="G716">
        <v>714</v>
      </c>
      <c r="H716">
        <v>-5.8320747765636338E-2</v>
      </c>
      <c r="I716">
        <f t="shared" si="103"/>
        <v>391.49858168624968</v>
      </c>
      <c r="J716">
        <f t="shared" si="104"/>
        <v>0</v>
      </c>
      <c r="K716">
        <f t="shared" si="101"/>
        <v>24.548953338750323</v>
      </c>
      <c r="L716">
        <f t="shared" si="105"/>
        <v>-0.5262601143417448</v>
      </c>
      <c r="M716">
        <f t="shared" si="106"/>
        <v>-0.62774290466051774</v>
      </c>
      <c r="N716">
        <f t="shared" si="107"/>
        <v>0.29935374577620266</v>
      </c>
      <c r="O716">
        <f t="shared" si="108"/>
        <v>0.26508618702505171</v>
      </c>
      <c r="P716">
        <f t="shared" si="102"/>
        <v>7.1572922767019236</v>
      </c>
      <c r="Q716">
        <f t="shared" si="109"/>
        <v>30.766249206745442</v>
      </c>
    </row>
    <row r="717" spans="7:17" x14ac:dyDescent="0.25">
      <c r="G717">
        <v>715</v>
      </c>
      <c r="H717">
        <v>-1.9728843808400676E-2</v>
      </c>
      <c r="I717">
        <f t="shared" si="103"/>
        <v>406.90258040753599</v>
      </c>
      <c r="J717">
        <f t="shared" si="104"/>
        <v>0</v>
      </c>
      <c r="K717">
        <f t="shared" si="101"/>
        <v>9.1449546174640091</v>
      </c>
      <c r="L717">
        <f t="shared" si="105"/>
        <v>-0.14597983395122047</v>
      </c>
      <c r="M717">
        <f t="shared" si="106"/>
        <v>-0.24746262426999344</v>
      </c>
      <c r="N717">
        <f t="shared" si="107"/>
        <v>0.44196865402556607</v>
      </c>
      <c r="O717">
        <f t="shared" si="108"/>
        <v>0.40227510680922712</v>
      </c>
      <c r="P717">
        <f t="shared" si="102"/>
        <v>12.850756348063641</v>
      </c>
      <c r="Q717">
        <f t="shared" si="109"/>
        <v>21.055714556820817</v>
      </c>
    </row>
    <row r="718" spans="7:17" x14ac:dyDescent="0.25">
      <c r="G718">
        <v>716</v>
      </c>
      <c r="H718">
        <v>-7.6949488439366442E-2</v>
      </c>
      <c r="I718">
        <f t="shared" si="103"/>
        <v>384.27296714119757</v>
      </c>
      <c r="J718">
        <f t="shared" si="104"/>
        <v>0</v>
      </c>
      <c r="K718">
        <f t="shared" si="101"/>
        <v>31.774567883802433</v>
      </c>
      <c r="L718">
        <f t="shared" si="105"/>
        <v>-0.70982562939325711</v>
      </c>
      <c r="M718">
        <f t="shared" si="106"/>
        <v>-0.81130841971203005</v>
      </c>
      <c r="N718">
        <f t="shared" si="107"/>
        <v>0.23890613683657697</v>
      </c>
      <c r="O718">
        <f t="shared" si="108"/>
        <v>0.20859428802467056</v>
      </c>
      <c r="P718">
        <f t="shared" si="102"/>
        <v>5.2161085990932747</v>
      </c>
      <c r="Q718">
        <f t="shared" si="109"/>
        <v>36.050680074188961</v>
      </c>
    </row>
    <row r="719" spans="7:17" x14ac:dyDescent="0.25">
      <c r="G719">
        <v>717</v>
      </c>
      <c r="H719">
        <v>-0.10529008636410864</v>
      </c>
      <c r="I719">
        <f t="shared" si="103"/>
        <v>373.53531590207848</v>
      </c>
      <c r="J719">
        <f t="shared" si="104"/>
        <v>0</v>
      </c>
      <c r="K719">
        <f t="shared" si="101"/>
        <v>42.512219122921522</v>
      </c>
      <c r="L719">
        <f t="shared" si="105"/>
        <v>-0.98909069330921673</v>
      </c>
      <c r="M719">
        <f t="shared" si="106"/>
        <v>-1.0905734836279897</v>
      </c>
      <c r="N719">
        <f t="shared" si="107"/>
        <v>0.1613093853167881</v>
      </c>
      <c r="O719">
        <f t="shared" si="108"/>
        <v>0.13773030130006236</v>
      </c>
      <c r="P719">
        <f t="shared" si="102"/>
        <v>3.0818658367272107</v>
      </c>
      <c r="Q719">
        <f t="shared" si="109"/>
        <v>44.654088550941879</v>
      </c>
    </row>
    <row r="720" spans="7:17" x14ac:dyDescent="0.25">
      <c r="G720">
        <v>718</v>
      </c>
      <c r="H720">
        <v>-3.0646943710567198E-3</v>
      </c>
      <c r="I720">
        <f t="shared" si="103"/>
        <v>413.74007812891966</v>
      </c>
      <c r="J720">
        <f t="shared" si="104"/>
        <v>0</v>
      </c>
      <c r="K720">
        <f t="shared" si="101"/>
        <v>2.307456896080339</v>
      </c>
      <c r="L720">
        <f t="shared" si="105"/>
        <v>1.8226820053849839E-2</v>
      </c>
      <c r="M720">
        <f t="shared" si="106"/>
        <v>-8.3255970264923124E-2</v>
      </c>
      <c r="N720">
        <f t="shared" si="107"/>
        <v>0.50727104656034516</v>
      </c>
      <c r="O720">
        <f t="shared" si="108"/>
        <v>0.46682400466667462</v>
      </c>
      <c r="P720">
        <f t="shared" si="102"/>
        <v>16.096198892231769</v>
      </c>
      <c r="Q720">
        <f t="shared" si="109"/>
        <v>17.463659379605303</v>
      </c>
    </row>
    <row r="721" spans="7:17" x14ac:dyDescent="0.25">
      <c r="G721">
        <v>719</v>
      </c>
      <c r="H721">
        <v>5.3352484658822918E-2</v>
      </c>
      <c r="I721">
        <f t="shared" si="103"/>
        <v>437.75313163731505</v>
      </c>
      <c r="J721">
        <f t="shared" si="104"/>
        <v>21.705596612315048</v>
      </c>
      <c r="K721">
        <f t="shared" si="101"/>
        <v>0</v>
      </c>
      <c r="L721">
        <f t="shared" si="105"/>
        <v>0.57415535584464439</v>
      </c>
      <c r="M721">
        <f t="shared" si="106"/>
        <v>0.47267256552587145</v>
      </c>
      <c r="N721">
        <f t="shared" si="107"/>
        <v>0.71706866155800453</v>
      </c>
      <c r="O721">
        <f t="shared" si="108"/>
        <v>0.68177659881496011</v>
      </c>
      <c r="P721">
        <f t="shared" si="102"/>
        <v>30.888446375728336</v>
      </c>
      <c r="Q721">
        <f t="shared" si="109"/>
        <v>8.2428533547065399</v>
      </c>
    </row>
    <row r="722" spans="7:17" x14ac:dyDescent="0.25">
      <c r="G722">
        <v>720</v>
      </c>
      <c r="H722">
        <v>-1.1052215813960431E-2</v>
      </c>
      <c r="I722">
        <f t="shared" si="103"/>
        <v>410.44848372395029</v>
      </c>
      <c r="J722">
        <f t="shared" si="104"/>
        <v>0</v>
      </c>
      <c r="K722">
        <f t="shared" si="101"/>
        <v>5.5990513010497125</v>
      </c>
      <c r="L722">
        <f t="shared" si="105"/>
        <v>-6.048131772806898E-2</v>
      </c>
      <c r="M722">
        <f t="shared" si="106"/>
        <v>-0.16196410804684194</v>
      </c>
      <c r="N722">
        <f t="shared" si="107"/>
        <v>0.47588614745040025</v>
      </c>
      <c r="O722">
        <f t="shared" si="108"/>
        <v>0.43566705912947473</v>
      </c>
      <c r="P722">
        <f t="shared" si="102"/>
        <v>14.47806707481368</v>
      </c>
      <c r="Q722">
        <f t="shared" si="109"/>
        <v>19.137121967156617</v>
      </c>
    </row>
    <row r="723" spans="7:17" x14ac:dyDescent="0.25">
      <c r="G723">
        <v>721</v>
      </c>
      <c r="H723">
        <v>2.863928922135317E-2</v>
      </c>
      <c r="I723">
        <f t="shared" si="103"/>
        <v>427.06743563343122</v>
      </c>
      <c r="J723">
        <f t="shared" si="104"/>
        <v>11.019900608431215</v>
      </c>
      <c r="K723">
        <f t="shared" si="101"/>
        <v>0</v>
      </c>
      <c r="L723">
        <f t="shared" si="105"/>
        <v>0.33063430799168481</v>
      </c>
      <c r="M723">
        <f t="shared" si="106"/>
        <v>0.22915151767291184</v>
      </c>
      <c r="N723">
        <f t="shared" si="107"/>
        <v>0.62953963583359696</v>
      </c>
      <c r="O723">
        <f t="shared" si="108"/>
        <v>0.59062442337457155</v>
      </c>
      <c r="P723">
        <f t="shared" si="102"/>
        <v>23.683227271372516</v>
      </c>
      <c r="Q723">
        <f t="shared" si="109"/>
        <v>11.723330254234497</v>
      </c>
    </row>
    <row r="724" spans="7:17" x14ac:dyDescent="0.25">
      <c r="G724">
        <v>722</v>
      </c>
      <c r="H724">
        <v>4.222046087628839E-2</v>
      </c>
      <c r="I724">
        <f t="shared" si="103"/>
        <v>432.90707660924198</v>
      </c>
      <c r="J724">
        <f t="shared" si="104"/>
        <v>16.859541584241981</v>
      </c>
      <c r="K724">
        <f t="shared" si="101"/>
        <v>0</v>
      </c>
      <c r="L724">
        <f t="shared" si="105"/>
        <v>0.46446164573313647</v>
      </c>
      <c r="M724">
        <f t="shared" si="106"/>
        <v>0.36297885541436348</v>
      </c>
      <c r="N724">
        <f t="shared" si="107"/>
        <v>0.67884148374511055</v>
      </c>
      <c r="O724">
        <f t="shared" si="108"/>
        <v>0.64168966019018814</v>
      </c>
      <c r="P724">
        <f t="shared" si="102"/>
        <v>27.505066812101518</v>
      </c>
      <c r="Q724">
        <f t="shared" si="109"/>
        <v>9.705528819152704</v>
      </c>
    </row>
    <row r="725" spans="7:17" x14ac:dyDescent="0.25">
      <c r="G725">
        <v>723</v>
      </c>
      <c r="H725">
        <v>-3.6514387200861864E-2</v>
      </c>
      <c r="I725">
        <f t="shared" si="103"/>
        <v>400.12950340454626</v>
      </c>
      <c r="J725">
        <f t="shared" si="104"/>
        <v>0</v>
      </c>
      <c r="K725">
        <f t="shared" si="101"/>
        <v>15.918031620453746</v>
      </c>
      <c r="L725">
        <f t="shared" si="105"/>
        <v>-0.31138269033440807</v>
      </c>
      <c r="M725">
        <f t="shared" si="106"/>
        <v>-0.41286548065318107</v>
      </c>
      <c r="N725">
        <f t="shared" si="107"/>
        <v>0.37775485569776213</v>
      </c>
      <c r="O725">
        <f t="shared" si="108"/>
        <v>0.33985258659550555</v>
      </c>
      <c r="P725">
        <f t="shared" si="102"/>
        <v>10.075492104960631</v>
      </c>
      <c r="Q725">
        <f t="shared" si="109"/>
        <v>25.053527316707573</v>
      </c>
    </row>
    <row r="726" spans="7:17" x14ac:dyDescent="0.25">
      <c r="G726">
        <v>724</v>
      </c>
      <c r="H726">
        <v>-6.7672720848380941E-2</v>
      </c>
      <c r="I726">
        <f t="shared" si="103"/>
        <v>387.85436435961026</v>
      </c>
      <c r="J726">
        <f t="shared" si="104"/>
        <v>0</v>
      </c>
      <c r="K726">
        <f t="shared" si="101"/>
        <v>28.193170665389744</v>
      </c>
      <c r="L726">
        <f t="shared" si="105"/>
        <v>-0.61841340509546394</v>
      </c>
      <c r="M726">
        <f t="shared" si="106"/>
        <v>-0.71989619541423688</v>
      </c>
      <c r="N726">
        <f t="shared" si="107"/>
        <v>0.26815143181005285</v>
      </c>
      <c r="O726">
        <f t="shared" si="108"/>
        <v>0.23579445534599172</v>
      </c>
      <c r="P726">
        <f t="shared" si="102"/>
        <v>6.1236471587633474</v>
      </c>
      <c r="Q726">
        <f t="shared" si="109"/>
        <v>33.376821415446273</v>
      </c>
    </row>
    <row r="727" spans="7:17" x14ac:dyDescent="0.25">
      <c r="G727">
        <v>725</v>
      </c>
      <c r="H727">
        <v>-6.0140355114538746E-2</v>
      </c>
      <c r="I727">
        <f t="shared" si="103"/>
        <v>390.7868557172057</v>
      </c>
      <c r="J727">
        <f t="shared" si="104"/>
        <v>0</v>
      </c>
      <c r="K727">
        <f t="shared" si="101"/>
        <v>25.260679307794305</v>
      </c>
      <c r="L727">
        <f t="shared" si="105"/>
        <v>-0.54419032047016003</v>
      </c>
      <c r="M727">
        <f t="shared" si="106"/>
        <v>-0.64567311078893297</v>
      </c>
      <c r="N727">
        <f t="shared" si="107"/>
        <v>0.29315525601278281</v>
      </c>
      <c r="O727">
        <f t="shared" si="108"/>
        <v>0.25924553906891112</v>
      </c>
      <c r="P727">
        <f t="shared" si="102"/>
        <v>6.9464431140580842</v>
      </c>
      <c r="Q727">
        <f t="shared" si="109"/>
        <v>31.267126013145571</v>
      </c>
    </row>
    <row r="728" spans="7:17" x14ac:dyDescent="0.25">
      <c r="G728">
        <v>726</v>
      </c>
      <c r="H728">
        <v>2.0080943335123003E-2</v>
      </c>
      <c r="I728">
        <f t="shared" si="103"/>
        <v>423.42804061723405</v>
      </c>
      <c r="J728">
        <f t="shared" si="104"/>
        <v>7.3805055922340443</v>
      </c>
      <c r="K728">
        <f t="shared" si="101"/>
        <v>0</v>
      </c>
      <c r="L728">
        <f t="shared" si="105"/>
        <v>0.24630133035727922</v>
      </c>
      <c r="M728">
        <f t="shared" si="106"/>
        <v>0.14481854003850625</v>
      </c>
      <c r="N728">
        <f t="shared" si="107"/>
        <v>0.59727550990662825</v>
      </c>
      <c r="O728">
        <f t="shared" si="108"/>
        <v>0.55757292814734505</v>
      </c>
      <c r="P728">
        <f t="shared" si="102"/>
        <v>21.450473066099278</v>
      </c>
      <c r="Q728">
        <f t="shared" si="109"/>
        <v>13.129971065158429</v>
      </c>
    </row>
    <row r="729" spans="7:17" x14ac:dyDescent="0.25">
      <c r="G729">
        <v>727</v>
      </c>
      <c r="H729">
        <v>1.0811971893738725E-2</v>
      </c>
      <c r="I729">
        <f t="shared" si="103"/>
        <v>419.52143129566332</v>
      </c>
      <c r="J729">
        <f t="shared" si="104"/>
        <v>3.4738962706633174</v>
      </c>
      <c r="K729">
        <f t="shared" si="101"/>
        <v>0</v>
      </c>
      <c r="L729">
        <f t="shared" si="105"/>
        <v>0.15496592844066864</v>
      </c>
      <c r="M729">
        <f t="shared" si="106"/>
        <v>5.3483138121895674E-2</v>
      </c>
      <c r="N729">
        <f t="shared" si="107"/>
        <v>0.56157591103035287</v>
      </c>
      <c r="O729">
        <f t="shared" si="108"/>
        <v>0.52132651737557834</v>
      </c>
      <c r="P729">
        <f t="shared" si="102"/>
        <v>19.186562533439172</v>
      </c>
      <c r="Q729">
        <f t="shared" si="109"/>
        <v>14.772669854069107</v>
      </c>
    </row>
    <row r="730" spans="7:17" x14ac:dyDescent="0.25">
      <c r="G730">
        <v>728</v>
      </c>
      <c r="H730">
        <v>-8.0251028210737929E-2</v>
      </c>
      <c r="I730">
        <f t="shared" si="103"/>
        <v>383.00636667353984</v>
      </c>
      <c r="J730">
        <f t="shared" si="104"/>
        <v>0</v>
      </c>
      <c r="K730">
        <f t="shared" si="101"/>
        <v>33.041168351460158</v>
      </c>
      <c r="L730">
        <f t="shared" si="105"/>
        <v>-0.74235863091007226</v>
      </c>
      <c r="M730">
        <f t="shared" si="106"/>
        <v>-0.8438414212288452</v>
      </c>
      <c r="N730">
        <f t="shared" si="107"/>
        <v>0.22893503860667377</v>
      </c>
      <c r="O730">
        <f t="shared" si="108"/>
        <v>0.19937901286621562</v>
      </c>
      <c r="P730">
        <f t="shared" si="102"/>
        <v>4.919846058367682</v>
      </c>
      <c r="Q730">
        <f t="shared" si="109"/>
        <v>37.021018001121035</v>
      </c>
    </row>
    <row r="731" spans="7:17" x14ac:dyDescent="0.25">
      <c r="G731">
        <v>729</v>
      </c>
      <c r="H731">
        <v>-0.16393672025520556</v>
      </c>
      <c r="I731">
        <f t="shared" si="103"/>
        <v>352.25872512488786</v>
      </c>
      <c r="J731">
        <f t="shared" si="104"/>
        <v>0</v>
      </c>
      <c r="K731">
        <f t="shared" si="101"/>
        <v>63.788809900112142</v>
      </c>
      <c r="L731">
        <f t="shared" si="105"/>
        <v>-1.5669880265110208</v>
      </c>
      <c r="M731">
        <f t="shared" si="106"/>
        <v>-1.6684708168297937</v>
      </c>
      <c r="N731">
        <f t="shared" si="107"/>
        <v>5.8558745176197684E-2</v>
      </c>
      <c r="O731">
        <f t="shared" si="108"/>
        <v>4.7611150231771558E-2</v>
      </c>
      <c r="P731">
        <f t="shared" si="102"/>
        <v>0.86408153727932557</v>
      </c>
      <c r="Q731">
        <f t="shared" si="109"/>
        <v>63.712895028684613</v>
      </c>
    </row>
    <row r="732" spans="7:17" x14ac:dyDescent="0.25">
      <c r="G732">
        <v>730</v>
      </c>
      <c r="H732">
        <v>-0.17591389627438514</v>
      </c>
      <c r="I732">
        <f t="shared" si="103"/>
        <v>348.06482603896296</v>
      </c>
      <c r="J732">
        <f t="shared" si="104"/>
        <v>0</v>
      </c>
      <c r="K732">
        <f t="shared" si="101"/>
        <v>67.982708986037039</v>
      </c>
      <c r="L732">
        <f t="shared" si="105"/>
        <v>-1.6850097716912382</v>
      </c>
      <c r="M732">
        <f t="shared" si="106"/>
        <v>-1.7864925620100112</v>
      </c>
      <c r="N732">
        <f t="shared" si="107"/>
        <v>4.5993343109438589E-2</v>
      </c>
      <c r="O732">
        <f t="shared" si="108"/>
        <v>3.7009770238172007E-2</v>
      </c>
      <c r="P732">
        <f t="shared" si="102"/>
        <v>0.64563034001495367</v>
      </c>
      <c r="Q732">
        <f t="shared" si="109"/>
        <v>67.68834291734521</v>
      </c>
    </row>
    <row r="733" spans="7:17" x14ac:dyDescent="0.25">
      <c r="G733">
        <v>731</v>
      </c>
      <c r="H733">
        <v>6.0162353420244896E-2</v>
      </c>
      <c r="I733">
        <f t="shared" si="103"/>
        <v>440.74434634384278</v>
      </c>
      <c r="J733">
        <f t="shared" si="104"/>
        <v>24.696811318842776</v>
      </c>
      <c r="K733">
        <f t="shared" si="101"/>
        <v>0</v>
      </c>
      <c r="L733">
        <f t="shared" si="105"/>
        <v>0.6412590365774179</v>
      </c>
      <c r="M733">
        <f t="shared" si="106"/>
        <v>0.53977624625864495</v>
      </c>
      <c r="N733">
        <f t="shared" si="107"/>
        <v>0.73932280063419087</v>
      </c>
      <c r="O733">
        <f t="shared" si="108"/>
        <v>0.7053243248056863</v>
      </c>
      <c r="P733">
        <f t="shared" si="102"/>
        <v>33.066900106328319</v>
      </c>
      <c r="Q733">
        <f t="shared" si="109"/>
        <v>7.4300923787787241</v>
      </c>
    </row>
    <row r="734" spans="7:17" x14ac:dyDescent="0.25">
      <c r="G734">
        <v>732</v>
      </c>
      <c r="H734">
        <v>0.21210859595522935</v>
      </c>
      <c r="I734">
        <f t="shared" si="103"/>
        <v>513.06946039083334</v>
      </c>
      <c r="J734">
        <f t="shared" si="104"/>
        <v>97.02192536583334</v>
      </c>
      <c r="K734">
        <f t="shared" si="101"/>
        <v>0</v>
      </c>
      <c r="L734">
        <f t="shared" si="105"/>
        <v>2.1385202180811795</v>
      </c>
      <c r="M734">
        <f t="shared" si="106"/>
        <v>2.0370374277624066</v>
      </c>
      <c r="N734">
        <f t="shared" si="107"/>
        <v>0.98376272750560423</v>
      </c>
      <c r="O734">
        <f t="shared" si="108"/>
        <v>0.97917685426501222</v>
      </c>
      <c r="P734">
        <f t="shared" si="102"/>
        <v>98.274917909920703</v>
      </c>
      <c r="Q734">
        <f t="shared" si="109"/>
        <v>0.31299613538055837</v>
      </c>
    </row>
    <row r="735" spans="7:17" x14ac:dyDescent="0.25">
      <c r="G735">
        <v>733</v>
      </c>
      <c r="H735">
        <v>0.2945040043362035</v>
      </c>
      <c r="I735">
        <f t="shared" si="103"/>
        <v>557.13447872192626</v>
      </c>
      <c r="J735">
        <f t="shared" si="104"/>
        <v>141.08694369692626</v>
      </c>
      <c r="K735">
        <f t="shared" si="101"/>
        <v>0</v>
      </c>
      <c r="L735">
        <f t="shared" si="105"/>
        <v>2.9504353036061</v>
      </c>
      <c r="M735">
        <f t="shared" si="106"/>
        <v>2.848952513287327</v>
      </c>
      <c r="N735">
        <f t="shared" si="107"/>
        <v>0.99841336752596754</v>
      </c>
      <c r="O735">
        <f t="shared" si="108"/>
        <v>0.99780682865799941</v>
      </c>
      <c r="P735">
        <f t="shared" si="102"/>
        <v>142.05337440683138</v>
      </c>
      <c r="Q735">
        <f t="shared" si="109"/>
        <v>2.6434301198291599E-2</v>
      </c>
    </row>
    <row r="736" spans="7:17" x14ac:dyDescent="0.25">
      <c r="G736">
        <v>734</v>
      </c>
      <c r="H736">
        <v>-7.4733381481111083E-2</v>
      </c>
      <c r="I736">
        <f t="shared" si="103"/>
        <v>385.12550144223815</v>
      </c>
      <c r="J736">
        <f t="shared" si="104"/>
        <v>0</v>
      </c>
      <c r="K736">
        <f t="shared" si="101"/>
        <v>30.922033582761856</v>
      </c>
      <c r="L736">
        <f t="shared" si="105"/>
        <v>-0.68798836071652392</v>
      </c>
      <c r="M736">
        <f t="shared" si="106"/>
        <v>-0.78947115103529686</v>
      </c>
      <c r="N736">
        <f t="shared" si="107"/>
        <v>0.24573005550453331</v>
      </c>
      <c r="O736">
        <f t="shared" si="108"/>
        <v>0.21491834231627316</v>
      </c>
      <c r="P736">
        <f t="shared" si="102"/>
        <v>5.4226867632103222</v>
      </c>
      <c r="Q736">
        <f t="shared" si="109"/>
        <v>35.404723937265373</v>
      </c>
    </row>
    <row r="737" spans="7:17" x14ac:dyDescent="0.25">
      <c r="G737">
        <v>735</v>
      </c>
      <c r="H737">
        <v>-5.8989417789746645E-2</v>
      </c>
      <c r="I737">
        <f t="shared" si="103"/>
        <v>391.2368858240344</v>
      </c>
      <c r="J737">
        <f t="shared" si="104"/>
        <v>0</v>
      </c>
      <c r="K737">
        <f t="shared" si="101"/>
        <v>24.810649200965599</v>
      </c>
      <c r="L737">
        <f t="shared" si="105"/>
        <v>-0.53284911354062281</v>
      </c>
      <c r="M737">
        <f t="shared" si="106"/>
        <v>-0.63433190385939575</v>
      </c>
      <c r="N737">
        <f t="shared" si="107"/>
        <v>0.29706901638061023</v>
      </c>
      <c r="O737">
        <f t="shared" si="108"/>
        <v>0.26293211989027332</v>
      </c>
      <c r="P737">
        <f t="shared" si="102"/>
        <v>7.0792517327435434</v>
      </c>
      <c r="Q737">
        <f t="shared" si="109"/>
        <v>30.949904525002353</v>
      </c>
    </row>
    <row r="738" spans="7:17" x14ac:dyDescent="0.25">
      <c r="G738">
        <v>736</v>
      </c>
      <c r="H738">
        <v>9.0307127787834229E-3</v>
      </c>
      <c r="I738">
        <f t="shared" si="103"/>
        <v>418.7748200736803</v>
      </c>
      <c r="J738">
        <f t="shared" si="104"/>
        <v>2.7272850486803009</v>
      </c>
      <c r="K738">
        <f t="shared" si="101"/>
        <v>0</v>
      </c>
      <c r="L738">
        <f t="shared" si="105"/>
        <v>0.13741360149577464</v>
      </c>
      <c r="M738">
        <f t="shared" si="106"/>
        <v>3.593081117700167E-2</v>
      </c>
      <c r="N738">
        <f t="shared" si="107"/>
        <v>0.55464805970374953</v>
      </c>
      <c r="O738">
        <f t="shared" si="108"/>
        <v>0.5143312360216189</v>
      </c>
      <c r="P738">
        <f t="shared" si="102"/>
        <v>18.769867988243618</v>
      </c>
      <c r="Q738">
        <f t="shared" si="109"/>
        <v>15.102586530856513</v>
      </c>
    </row>
    <row r="739" spans="7:17" x14ac:dyDescent="0.25">
      <c r="G739">
        <v>737</v>
      </c>
      <c r="H739">
        <v>3.2859237112497608E-2</v>
      </c>
      <c r="I739">
        <f t="shared" si="103"/>
        <v>428.8734459123304</v>
      </c>
      <c r="J739">
        <f t="shared" si="104"/>
        <v>12.825910887330394</v>
      </c>
      <c r="K739">
        <f t="shared" si="101"/>
        <v>0</v>
      </c>
      <c r="L739">
        <f t="shared" si="105"/>
        <v>0.37221719980899659</v>
      </c>
      <c r="M739">
        <f t="shared" si="106"/>
        <v>0.27073440949022365</v>
      </c>
      <c r="N739">
        <f t="shared" si="107"/>
        <v>0.64513442946324717</v>
      </c>
      <c r="O739">
        <f t="shared" si="108"/>
        <v>0.60670234507495935</v>
      </c>
      <c r="P739">
        <f t="shared" si="102"/>
        <v>24.834308703788736</v>
      </c>
      <c r="Q739">
        <f t="shared" si="109"/>
        <v>11.068401407751537</v>
      </c>
    </row>
    <row r="740" spans="7:17" x14ac:dyDescent="0.25">
      <c r="G740">
        <v>738</v>
      </c>
      <c r="H740">
        <v>-3.959733478398908E-2</v>
      </c>
      <c r="I740">
        <f t="shared" si="103"/>
        <v>398.89782469508498</v>
      </c>
      <c r="J740">
        <f t="shared" si="104"/>
        <v>0</v>
      </c>
      <c r="K740">
        <f t="shared" si="101"/>
        <v>17.149710329915024</v>
      </c>
      <c r="L740">
        <f t="shared" si="105"/>
        <v>-0.34176170901770814</v>
      </c>
      <c r="M740">
        <f t="shared" si="106"/>
        <v>-0.44324449933648113</v>
      </c>
      <c r="N740">
        <f t="shared" si="107"/>
        <v>0.36626511402050388</v>
      </c>
      <c r="O740">
        <f t="shared" si="108"/>
        <v>0.3287944475999427</v>
      </c>
      <c r="P740">
        <f t="shared" si="102"/>
        <v>9.6173033905602665</v>
      </c>
      <c r="Q740">
        <f t="shared" si="109"/>
        <v>25.827017311768515</v>
      </c>
    </row>
    <row r="741" spans="7:17" x14ac:dyDescent="0.25">
      <c r="G741">
        <v>739</v>
      </c>
      <c r="H741">
        <v>-8.1862020384884104E-2</v>
      </c>
      <c r="I741">
        <f t="shared" si="103"/>
        <v>382.38984315480093</v>
      </c>
      <c r="J741">
        <f t="shared" si="104"/>
        <v>0</v>
      </c>
      <c r="K741">
        <f t="shared" si="101"/>
        <v>33.657691870199073</v>
      </c>
      <c r="L741">
        <f t="shared" si="105"/>
        <v>-0.75823316657356654</v>
      </c>
      <c r="M741">
        <f t="shared" si="106"/>
        <v>-0.85971595689233948</v>
      </c>
      <c r="N741">
        <f t="shared" si="107"/>
        <v>0.22415570461432593</v>
      </c>
      <c r="O741">
        <f t="shared" si="108"/>
        <v>0.19497281827689966</v>
      </c>
      <c r="P741">
        <f t="shared" si="102"/>
        <v>4.7801780377203329</v>
      </c>
      <c r="Q741">
        <f t="shared" si="109"/>
        <v>37.497873499212574</v>
      </c>
    </row>
    <row r="742" spans="7:17" x14ac:dyDescent="0.25">
      <c r="G742">
        <v>740</v>
      </c>
      <c r="H742">
        <v>-4.8414987713160107E-2</v>
      </c>
      <c r="I742">
        <f t="shared" si="103"/>
        <v>395.39594399655397</v>
      </c>
      <c r="J742">
        <f t="shared" si="104"/>
        <v>0</v>
      </c>
      <c r="K742">
        <f t="shared" si="101"/>
        <v>20.651591028446035</v>
      </c>
      <c r="L742">
        <f t="shared" si="105"/>
        <v>-0.42864986908379799</v>
      </c>
      <c r="M742">
        <f t="shared" si="106"/>
        <v>-0.53013265940257093</v>
      </c>
      <c r="N742">
        <f t="shared" si="107"/>
        <v>0.33408902399457102</v>
      </c>
      <c r="O742">
        <f t="shared" si="108"/>
        <v>0.29800997827889236</v>
      </c>
      <c r="P742">
        <f t="shared" si="102"/>
        <v>8.3912564547747763</v>
      </c>
      <c r="Q742">
        <f t="shared" si="109"/>
        <v>28.102851074514035</v>
      </c>
    </row>
    <row r="743" spans="7:17" x14ac:dyDescent="0.25">
      <c r="G743">
        <v>741</v>
      </c>
      <c r="H743">
        <v>0.10395892727909484</v>
      </c>
      <c r="I743">
        <f t="shared" si="103"/>
        <v>460.47638248416939</v>
      </c>
      <c r="J743">
        <f t="shared" si="104"/>
        <v>44.42884745916939</v>
      </c>
      <c r="K743">
        <f t="shared" si="101"/>
        <v>0</v>
      </c>
      <c r="L743">
        <f t="shared" si="105"/>
        <v>1.0728255487050227</v>
      </c>
      <c r="M743">
        <f t="shared" si="106"/>
        <v>0.97134275838624973</v>
      </c>
      <c r="N743">
        <f t="shared" si="107"/>
        <v>0.85832530227959714</v>
      </c>
      <c r="O743">
        <f t="shared" si="108"/>
        <v>0.8343111885126745</v>
      </c>
      <c r="P743">
        <f t="shared" si="102"/>
        <v>48.909666284809589</v>
      </c>
      <c r="Q743">
        <f t="shared" si="109"/>
        <v>3.540822416933409</v>
      </c>
    </row>
    <row r="744" spans="7:17" x14ac:dyDescent="0.25">
      <c r="G744">
        <v>742</v>
      </c>
      <c r="H744">
        <v>0.1548875054456047</v>
      </c>
      <c r="I744">
        <f t="shared" si="103"/>
        <v>484.53523147384652</v>
      </c>
      <c r="J744">
        <f t="shared" si="104"/>
        <v>68.487696448846521</v>
      </c>
      <c r="K744">
        <f t="shared" si="101"/>
        <v>0</v>
      </c>
      <c r="L744">
        <f t="shared" si="105"/>
        <v>1.5746700290009981</v>
      </c>
      <c r="M744">
        <f t="shared" si="106"/>
        <v>1.4731872386822251</v>
      </c>
      <c r="N744">
        <f t="shared" si="107"/>
        <v>0.94233368536979845</v>
      </c>
      <c r="O744">
        <f t="shared" si="108"/>
        <v>0.92964972244381539</v>
      </c>
      <c r="P744">
        <f t="shared" si="102"/>
        <v>70.689262307285787</v>
      </c>
      <c r="Q744">
        <f t="shared" si="109"/>
        <v>1.2615694497325052</v>
      </c>
    </row>
    <row r="745" spans="7:17" x14ac:dyDescent="0.25">
      <c r="G745">
        <v>743</v>
      </c>
      <c r="H745">
        <v>-5.9407068858537304E-2</v>
      </c>
      <c r="I745">
        <f t="shared" si="103"/>
        <v>391.07351943796726</v>
      </c>
      <c r="J745">
        <f t="shared" si="104"/>
        <v>0</v>
      </c>
      <c r="K745">
        <f t="shared" si="101"/>
        <v>24.974015587032738</v>
      </c>
      <c r="L745">
        <f t="shared" si="105"/>
        <v>-0.53696460019090841</v>
      </c>
      <c r="M745">
        <f t="shared" si="106"/>
        <v>-0.63844739050968136</v>
      </c>
      <c r="N745">
        <f t="shared" si="107"/>
        <v>0.29564603337000045</v>
      </c>
      <c r="O745">
        <f t="shared" si="108"/>
        <v>0.26159124507921538</v>
      </c>
      <c r="P745">
        <f t="shared" si="102"/>
        <v>7.0308369094761787</v>
      </c>
      <c r="Q745">
        <f t="shared" si="109"/>
        <v>31.064856087802127</v>
      </c>
    </row>
    <row r="746" spans="7:17" x14ac:dyDescent="0.25">
      <c r="G746">
        <v>744</v>
      </c>
      <c r="H746">
        <v>-1.9712634290655728E-2</v>
      </c>
      <c r="I746">
        <f t="shared" si="103"/>
        <v>406.90917615559039</v>
      </c>
      <c r="J746">
        <f t="shared" si="104"/>
        <v>0</v>
      </c>
      <c r="K746">
        <f t="shared" si="101"/>
        <v>9.1383588694096147</v>
      </c>
      <c r="L746">
        <f t="shared" si="105"/>
        <v>-0.14582010718677055</v>
      </c>
      <c r="M746">
        <f t="shared" si="106"/>
        <v>-0.24730289750554352</v>
      </c>
      <c r="N746">
        <f t="shared" si="107"/>
        <v>0.44203170116542218</v>
      </c>
      <c r="O746">
        <f t="shared" si="108"/>
        <v>0.40233690826892127</v>
      </c>
      <c r="P746">
        <f t="shared" si="102"/>
        <v>12.853671669874814</v>
      </c>
      <c r="Q746">
        <f t="shared" si="109"/>
        <v>21.052034130577653</v>
      </c>
    </row>
    <row r="747" spans="7:17" x14ac:dyDescent="0.25">
      <c r="G747">
        <v>745</v>
      </c>
      <c r="H747">
        <v>-5.321406011825458E-2</v>
      </c>
      <c r="I747">
        <f t="shared" si="103"/>
        <v>393.50295615861262</v>
      </c>
      <c r="J747">
        <f t="shared" si="104"/>
        <v>0</v>
      </c>
      <c r="K747">
        <f t="shared" si="101"/>
        <v>22.544578866387383</v>
      </c>
      <c r="L747">
        <f t="shared" si="105"/>
        <v>-0.4759393887158439</v>
      </c>
      <c r="M747">
        <f t="shared" si="106"/>
        <v>-0.5774221790346169</v>
      </c>
      <c r="N747">
        <f t="shared" si="107"/>
        <v>0.31705877978772867</v>
      </c>
      <c r="O747">
        <f t="shared" si="108"/>
        <v>0.28182714756542998</v>
      </c>
      <c r="P747">
        <f t="shared" si="102"/>
        <v>7.7749935813773163</v>
      </c>
      <c r="Q747">
        <f t="shared" si="109"/>
        <v>29.379576039057895</v>
      </c>
    </row>
    <row r="748" spans="7:17" x14ac:dyDescent="0.25">
      <c r="G748">
        <v>746</v>
      </c>
      <c r="H748">
        <v>0.1466805054848801</v>
      </c>
      <c r="I748">
        <f t="shared" si="103"/>
        <v>480.5749241978001</v>
      </c>
      <c r="J748">
        <f t="shared" si="104"/>
        <v>64.527389172800099</v>
      </c>
      <c r="K748">
        <f t="shared" si="101"/>
        <v>0</v>
      </c>
      <c r="L748">
        <f t="shared" si="105"/>
        <v>1.4937991745936114</v>
      </c>
      <c r="M748">
        <f t="shared" si="106"/>
        <v>1.3923163842748385</v>
      </c>
      <c r="N748">
        <f t="shared" si="107"/>
        <v>0.93238594132249641</v>
      </c>
      <c r="O748">
        <f t="shared" si="108"/>
        <v>0.9180866938994835</v>
      </c>
      <c r="P748">
        <f t="shared" si="102"/>
        <v>66.976595333168405</v>
      </c>
      <c r="Q748">
        <f t="shared" si="109"/>
        <v>1.5092097516614729</v>
      </c>
    </row>
    <row r="749" spans="7:17" x14ac:dyDescent="0.25">
      <c r="G749">
        <v>747</v>
      </c>
      <c r="H749">
        <v>4.3133137045330727E-2</v>
      </c>
      <c r="I749">
        <f t="shared" si="103"/>
        <v>433.30236093732759</v>
      </c>
      <c r="J749">
        <f t="shared" si="104"/>
        <v>17.25482591232759</v>
      </c>
      <c r="K749">
        <f t="shared" si="101"/>
        <v>0</v>
      </c>
      <c r="L749">
        <f t="shared" si="105"/>
        <v>0.47345505403591914</v>
      </c>
      <c r="M749">
        <f t="shared" si="106"/>
        <v>0.3719722637171462</v>
      </c>
      <c r="N749">
        <f t="shared" si="107"/>
        <v>0.68205571998858217</v>
      </c>
      <c r="O749">
        <f t="shared" si="108"/>
        <v>0.64504324983051209</v>
      </c>
      <c r="P749">
        <f t="shared" si="102"/>
        <v>27.774038023662911</v>
      </c>
      <c r="Q749">
        <f t="shared" si="109"/>
        <v>9.5792157026284883</v>
      </c>
    </row>
    <row r="750" spans="7:17" x14ac:dyDescent="0.25">
      <c r="G750">
        <v>748</v>
      </c>
      <c r="H750">
        <v>2.5423183582351072E-2</v>
      </c>
      <c r="I750">
        <f t="shared" si="103"/>
        <v>425.69614793048731</v>
      </c>
      <c r="J750">
        <f t="shared" si="104"/>
        <v>9.6486129054873118</v>
      </c>
      <c r="K750">
        <f t="shared" si="101"/>
        <v>0</v>
      </c>
      <c r="L750">
        <f t="shared" si="105"/>
        <v>0.29894316480474781</v>
      </c>
      <c r="M750">
        <f t="shared" si="106"/>
        <v>0.19746037448597484</v>
      </c>
      <c r="N750">
        <f t="shared" si="107"/>
        <v>0.61750829429498488</v>
      </c>
      <c r="O750">
        <f t="shared" si="108"/>
        <v>0.57826635625092493</v>
      </c>
      <c r="P750">
        <f t="shared" si="102"/>
        <v>22.828178388566783</v>
      </c>
      <c r="Q750">
        <f t="shared" si="109"/>
        <v>12.239569074372668</v>
      </c>
    </row>
    <row r="751" spans="7:17" x14ac:dyDescent="0.25">
      <c r="G751">
        <v>749</v>
      </c>
      <c r="H751">
        <v>5.7207363864958172E-2</v>
      </c>
      <c r="I751">
        <f t="shared" si="103"/>
        <v>439.44387379155597</v>
      </c>
      <c r="J751">
        <f t="shared" si="104"/>
        <v>23.396338766555971</v>
      </c>
      <c r="K751">
        <f t="shared" si="101"/>
        <v>0</v>
      </c>
      <c r="L751">
        <f t="shared" si="105"/>
        <v>0.6121409019064592</v>
      </c>
      <c r="M751">
        <f t="shared" si="106"/>
        <v>0.51065811158768626</v>
      </c>
      <c r="N751">
        <f t="shared" si="107"/>
        <v>0.7297777309941863</v>
      </c>
      <c r="O751">
        <f t="shared" si="108"/>
        <v>0.69520476154716371</v>
      </c>
      <c r="P751">
        <f t="shared" si="102"/>
        <v>32.111615714727122</v>
      </c>
      <c r="Q751">
        <f t="shared" si="109"/>
        <v>7.7752805394643758</v>
      </c>
    </row>
    <row r="752" spans="7:17" x14ac:dyDescent="0.25">
      <c r="G752">
        <v>750</v>
      </c>
      <c r="H752">
        <v>9.3881398822122097E-3</v>
      </c>
      <c r="I752">
        <f t="shared" si="103"/>
        <v>418.92452829790278</v>
      </c>
      <c r="J752">
        <f t="shared" si="104"/>
        <v>2.8769932729027801</v>
      </c>
      <c r="K752">
        <f t="shared" si="101"/>
        <v>0</v>
      </c>
      <c r="L752">
        <f t="shared" si="105"/>
        <v>0.14093564796597977</v>
      </c>
      <c r="M752">
        <f t="shared" si="106"/>
        <v>3.9452857647206796E-2</v>
      </c>
      <c r="N752">
        <f t="shared" si="107"/>
        <v>0.55603960990179924</v>
      </c>
      <c r="O752">
        <f t="shared" si="108"/>
        <v>0.51573533081183698</v>
      </c>
      <c r="P752">
        <f t="shared" si="102"/>
        <v>18.853007542299764</v>
      </c>
      <c r="Q752">
        <f t="shared" si="109"/>
        <v>15.03601786069018</v>
      </c>
    </row>
    <row r="753" spans="7:17" x14ac:dyDescent="0.25">
      <c r="G753">
        <v>751</v>
      </c>
      <c r="H753">
        <v>-4.7988555295082835E-2</v>
      </c>
      <c r="I753">
        <f t="shared" si="103"/>
        <v>395.56458960047115</v>
      </c>
      <c r="J753">
        <f t="shared" si="104"/>
        <v>0</v>
      </c>
      <c r="K753">
        <f t="shared" si="101"/>
        <v>20.48294542452885</v>
      </c>
      <c r="L753">
        <f t="shared" si="105"/>
        <v>-0.42444785200545498</v>
      </c>
      <c r="M753">
        <f t="shared" si="106"/>
        <v>-0.52593064232422793</v>
      </c>
      <c r="N753">
        <f t="shared" si="107"/>
        <v>0.33561961443001653</v>
      </c>
      <c r="O753">
        <f t="shared" si="108"/>
        <v>0.29946819882860587</v>
      </c>
      <c r="P753">
        <f t="shared" si="102"/>
        <v>8.4477281342805668</v>
      </c>
      <c r="Q753">
        <f t="shared" si="109"/>
        <v>27.99067715010267</v>
      </c>
    </row>
    <row r="754" spans="7:17" x14ac:dyDescent="0.25">
      <c r="G754">
        <v>752</v>
      </c>
      <c r="H754">
        <v>-4.240973078047805E-2</v>
      </c>
      <c r="I754">
        <f t="shared" si="103"/>
        <v>397.77754212742133</v>
      </c>
      <c r="J754">
        <f t="shared" si="104"/>
        <v>0</v>
      </c>
      <c r="K754">
        <f t="shared" si="101"/>
        <v>18.269992897578675</v>
      </c>
      <c r="L754">
        <f t="shared" si="105"/>
        <v>-0.3694747428006252</v>
      </c>
      <c r="M754">
        <f t="shared" si="106"/>
        <v>-0.47095753311939814</v>
      </c>
      <c r="N754">
        <f t="shared" si="107"/>
        <v>0.3558869478936274</v>
      </c>
      <c r="O754">
        <f t="shared" si="108"/>
        <v>0.3188355307126024</v>
      </c>
      <c r="P754">
        <f t="shared" si="102"/>
        <v>9.2128030308288373</v>
      </c>
      <c r="Q754">
        <f t="shared" si="109"/>
        <v>26.542799519700736</v>
      </c>
    </row>
    <row r="755" spans="7:17" x14ac:dyDescent="0.25">
      <c r="G755">
        <v>753</v>
      </c>
      <c r="H755">
        <v>5.6722722012372939E-2</v>
      </c>
      <c r="I755">
        <f t="shared" si="103"/>
        <v>439.23095249790703</v>
      </c>
      <c r="J755">
        <f t="shared" si="104"/>
        <v>23.183417472907024</v>
      </c>
      <c r="K755">
        <f t="shared" si="101"/>
        <v>0</v>
      </c>
      <c r="L755">
        <f t="shared" si="105"/>
        <v>0.60736529560845665</v>
      </c>
      <c r="M755">
        <f t="shared" si="106"/>
        <v>0.5058825052896837</v>
      </c>
      <c r="N755">
        <f t="shared" si="107"/>
        <v>0.72819574282901334</v>
      </c>
      <c r="O755">
        <f t="shared" si="108"/>
        <v>0.69353043278144733</v>
      </c>
      <c r="P755">
        <f t="shared" si="102"/>
        <v>31.956398820309289</v>
      </c>
      <c r="Q755">
        <f t="shared" si="109"/>
        <v>7.8329849386955033</v>
      </c>
    </row>
    <row r="756" spans="7:17" x14ac:dyDescent="0.25">
      <c r="G756">
        <v>754</v>
      </c>
      <c r="H756">
        <v>-7.1530003656837704E-2</v>
      </c>
      <c r="I756">
        <f t="shared" si="103"/>
        <v>386.36118205237801</v>
      </c>
      <c r="J756">
        <f t="shared" si="104"/>
        <v>0</v>
      </c>
      <c r="K756">
        <f t="shared" si="101"/>
        <v>29.686352972621989</v>
      </c>
      <c r="L756">
        <f t="shared" si="105"/>
        <v>-0.65642263598417361</v>
      </c>
      <c r="M756">
        <f t="shared" si="106"/>
        <v>-0.75790542630294655</v>
      </c>
      <c r="N756">
        <f t="shared" si="107"/>
        <v>0.25577611497894176</v>
      </c>
      <c r="O756">
        <f t="shared" si="108"/>
        <v>0.22425380078909421</v>
      </c>
      <c r="P756">
        <f t="shared" si="102"/>
        <v>5.7325188531194442</v>
      </c>
      <c r="Q756">
        <f t="shared" si="109"/>
        <v>34.478875417034601</v>
      </c>
    </row>
    <row r="757" spans="7:17" x14ac:dyDescent="0.25">
      <c r="G757">
        <v>755</v>
      </c>
      <c r="H757">
        <v>0.17395163093915755</v>
      </c>
      <c r="I757">
        <f t="shared" si="103"/>
        <v>493.86108409712034</v>
      </c>
      <c r="J757">
        <f t="shared" si="104"/>
        <v>77.813549072120338</v>
      </c>
      <c r="K757">
        <f t="shared" si="101"/>
        <v>0</v>
      </c>
      <c r="L757">
        <f t="shared" si="105"/>
        <v>1.7625257770905933</v>
      </c>
      <c r="M757">
        <f t="shared" si="106"/>
        <v>1.6610429867718204</v>
      </c>
      <c r="N757">
        <f t="shared" si="107"/>
        <v>0.96100974744644663</v>
      </c>
      <c r="O757">
        <f t="shared" si="108"/>
        <v>0.95164759319976333</v>
      </c>
      <c r="P757">
        <f t="shared" si="102"/>
        <v>79.569225658528694</v>
      </c>
      <c r="Q757">
        <f t="shared" si="109"/>
        <v>0.81568017770158008</v>
      </c>
    </row>
    <row r="758" spans="7:17" x14ac:dyDescent="0.25">
      <c r="G758">
        <v>756</v>
      </c>
      <c r="H758">
        <v>0.17524833029777298</v>
      </c>
      <c r="I758">
        <f t="shared" si="103"/>
        <v>494.50188882386431</v>
      </c>
      <c r="J758">
        <f t="shared" si="104"/>
        <v>78.454353798864304</v>
      </c>
      <c r="K758">
        <f t="shared" si="101"/>
        <v>0</v>
      </c>
      <c r="L758">
        <f t="shared" si="105"/>
        <v>1.7753033067046537</v>
      </c>
      <c r="M758">
        <f t="shared" si="106"/>
        <v>1.6738205163858808</v>
      </c>
      <c r="N758">
        <f t="shared" si="107"/>
        <v>0.96207609014090356</v>
      </c>
      <c r="O758">
        <f t="shared" si="108"/>
        <v>0.95291706052553415</v>
      </c>
      <c r="P758">
        <f t="shared" si="102"/>
        <v>80.18538826672733</v>
      </c>
      <c r="Q758">
        <f t="shared" si="109"/>
        <v>0.79103805915624648</v>
      </c>
    </row>
    <row r="759" spans="7:17" x14ac:dyDescent="0.25">
      <c r="G759">
        <v>757</v>
      </c>
      <c r="H759">
        <v>-1.2829617991079956E-2</v>
      </c>
      <c r="I759">
        <f t="shared" si="103"/>
        <v>409.71959964734458</v>
      </c>
      <c r="J759">
        <f t="shared" si="104"/>
        <v>0</v>
      </c>
      <c r="K759">
        <f t="shared" si="101"/>
        <v>6.3279353776554217</v>
      </c>
      <c r="L759">
        <f t="shared" si="105"/>
        <v>-7.799563884139725E-2</v>
      </c>
      <c r="M759">
        <f t="shared" si="106"/>
        <v>-0.17947842916017021</v>
      </c>
      <c r="N759">
        <f t="shared" si="107"/>
        <v>0.46891576106324506</v>
      </c>
      <c r="O759">
        <f t="shared" si="108"/>
        <v>0.42878102667587514</v>
      </c>
      <c r="P759">
        <f t="shared" si="102"/>
        <v>14.133741302372982</v>
      </c>
      <c r="Q759">
        <f t="shared" si="109"/>
        <v>19.5216802713216</v>
      </c>
    </row>
    <row r="760" spans="7:17" x14ac:dyDescent="0.25">
      <c r="G760">
        <v>758</v>
      </c>
      <c r="H760">
        <v>0.35767576981797</v>
      </c>
      <c r="I760">
        <f t="shared" si="103"/>
        <v>593.46510096486077</v>
      </c>
      <c r="J760">
        <f t="shared" si="104"/>
        <v>177.41756593986076</v>
      </c>
      <c r="K760">
        <f t="shared" si="101"/>
        <v>0</v>
      </c>
      <c r="L760">
        <f t="shared" si="105"/>
        <v>3.5729227744702166</v>
      </c>
      <c r="M760">
        <f t="shared" si="106"/>
        <v>3.4714399841514436</v>
      </c>
      <c r="N760">
        <f t="shared" si="107"/>
        <v>0.99982349055303754</v>
      </c>
      <c r="O760">
        <f t="shared" si="108"/>
        <v>0.9997411624829956</v>
      </c>
      <c r="P760">
        <f t="shared" si="102"/>
        <v>178.36025555639003</v>
      </c>
      <c r="Q760">
        <f t="shared" si="109"/>
        <v>2.6932078224211342E-3</v>
      </c>
    </row>
    <row r="761" spans="7:17" x14ac:dyDescent="0.25">
      <c r="G761">
        <v>759</v>
      </c>
      <c r="H761">
        <v>-0.16581682847926149</v>
      </c>
      <c r="I761">
        <f t="shared" si="103"/>
        <v>351.59706279208581</v>
      </c>
      <c r="J761">
        <f t="shared" si="104"/>
        <v>0</v>
      </c>
      <c r="K761">
        <f t="shared" si="101"/>
        <v>64.450472232914194</v>
      </c>
      <c r="L761">
        <f t="shared" si="105"/>
        <v>-1.5855144014574567</v>
      </c>
      <c r="M761">
        <f t="shared" si="106"/>
        <v>-1.6869971917762296</v>
      </c>
      <c r="N761">
        <f t="shared" si="107"/>
        <v>5.6424753735510515E-2</v>
      </c>
      <c r="O761">
        <f t="shared" si="108"/>
        <v>4.5801945969368062E-2</v>
      </c>
      <c r="P761">
        <f t="shared" si="102"/>
        <v>0.82604462699143966</v>
      </c>
      <c r="Q761">
        <f t="shared" si="109"/>
        <v>64.336520451198794</v>
      </c>
    </row>
    <row r="762" spans="7:17" x14ac:dyDescent="0.25">
      <c r="G762">
        <v>760</v>
      </c>
      <c r="H762">
        <v>-7.1584748444641022E-2</v>
      </c>
      <c r="I762">
        <f t="shared" si="103"/>
        <v>386.34003137040116</v>
      </c>
      <c r="J762">
        <f t="shared" si="104"/>
        <v>0</v>
      </c>
      <c r="K762">
        <f t="shared" si="101"/>
        <v>29.707503654598838</v>
      </c>
      <c r="L762">
        <f t="shared" si="105"/>
        <v>-0.65696208496494557</v>
      </c>
      <c r="M762">
        <f t="shared" si="106"/>
        <v>-0.75844487528371851</v>
      </c>
      <c r="N762">
        <f t="shared" si="107"/>
        <v>0.25560264800239607</v>
      </c>
      <c r="O762">
        <f t="shared" si="108"/>
        <v>0.22409235088638271</v>
      </c>
      <c r="P762">
        <f t="shared" si="102"/>
        <v>5.7271108484182633</v>
      </c>
      <c r="Q762">
        <f t="shared" si="109"/>
        <v>34.49461809431034</v>
      </c>
    </row>
    <row r="763" spans="7:17" x14ac:dyDescent="0.25">
      <c r="G763">
        <v>761</v>
      </c>
      <c r="H763">
        <v>-9.4981574512383204E-2</v>
      </c>
      <c r="I763">
        <f t="shared" si="103"/>
        <v>377.405824449671</v>
      </c>
      <c r="J763">
        <f t="shared" si="104"/>
        <v>0</v>
      </c>
      <c r="K763">
        <f t="shared" si="101"/>
        <v>38.641710575329</v>
      </c>
      <c r="L763">
        <f t="shared" si="105"/>
        <v>-0.88751177712702645</v>
      </c>
      <c r="M763">
        <f t="shared" si="106"/>
        <v>-0.98899456744579939</v>
      </c>
      <c r="N763">
        <f t="shared" si="107"/>
        <v>0.18740171418918072</v>
      </c>
      <c r="O763">
        <f t="shared" si="108"/>
        <v>0.16133289981590176</v>
      </c>
      <c r="P763">
        <f t="shared" si="102"/>
        <v>3.7559955064413657</v>
      </c>
      <c r="Q763">
        <f t="shared" si="109"/>
        <v>41.457709673063505</v>
      </c>
    </row>
    <row r="764" spans="7:17" x14ac:dyDescent="0.25">
      <c r="G764">
        <v>762</v>
      </c>
      <c r="H764">
        <v>0.12508001117256184</v>
      </c>
      <c r="I764">
        <f t="shared" si="103"/>
        <v>470.30557903423102</v>
      </c>
      <c r="J764">
        <f t="shared" si="104"/>
        <v>54.258044009231014</v>
      </c>
      <c r="K764">
        <f t="shared" si="101"/>
        <v>0</v>
      </c>
      <c r="L764">
        <f t="shared" si="105"/>
        <v>1.2809503334800829</v>
      </c>
      <c r="M764">
        <f t="shared" si="106"/>
        <v>1.17946754316131</v>
      </c>
      <c r="N764">
        <f t="shared" si="107"/>
        <v>0.89989444412122888</v>
      </c>
      <c r="O764">
        <f t="shared" si="108"/>
        <v>0.8808939732509099</v>
      </c>
      <c r="P764">
        <f t="shared" si="102"/>
        <v>57.559648594009957</v>
      </c>
      <c r="Q764">
        <f t="shared" si="109"/>
        <v>2.3616081760721102</v>
      </c>
    </row>
    <row r="765" spans="7:17" x14ac:dyDescent="0.25">
      <c r="G765">
        <v>763</v>
      </c>
      <c r="H765">
        <v>3.417889183136591E-2</v>
      </c>
      <c r="I765">
        <f t="shared" si="103"/>
        <v>429.43978438245392</v>
      </c>
      <c r="J765">
        <f t="shared" si="104"/>
        <v>13.39224935745392</v>
      </c>
      <c r="K765">
        <f t="shared" si="101"/>
        <v>0</v>
      </c>
      <c r="L765">
        <f t="shared" si="105"/>
        <v>0.38522092896073945</v>
      </c>
      <c r="M765">
        <f t="shared" si="106"/>
        <v>0.28373813864196651</v>
      </c>
      <c r="N765">
        <f t="shared" si="107"/>
        <v>0.6499631307218211</v>
      </c>
      <c r="O765">
        <f t="shared" si="108"/>
        <v>0.61169446752968981</v>
      </c>
      <c r="P765">
        <f t="shared" si="102"/>
        <v>25.201041912269943</v>
      </c>
      <c r="Q765">
        <f t="shared" si="109"/>
        <v>10.868796146109219</v>
      </c>
    </row>
    <row r="766" spans="7:17" x14ac:dyDescent="0.25">
      <c r="G766">
        <v>764</v>
      </c>
      <c r="H766">
        <v>6.1596984157955781E-2</v>
      </c>
      <c r="I766">
        <f t="shared" si="103"/>
        <v>441.37710550992762</v>
      </c>
      <c r="J766">
        <f t="shared" si="104"/>
        <v>25.329570484927615</v>
      </c>
      <c r="K766">
        <f t="shared" si="101"/>
        <v>0</v>
      </c>
      <c r="L766">
        <f t="shared" si="105"/>
        <v>0.65539572648517852</v>
      </c>
      <c r="M766">
        <f t="shared" si="106"/>
        <v>0.55391293616640558</v>
      </c>
      <c r="N766">
        <f t="shared" si="107"/>
        <v>0.74389349887859424</v>
      </c>
      <c r="O766">
        <f t="shared" si="108"/>
        <v>0.71018078426125986</v>
      </c>
      <c r="P766">
        <f t="shared" si="102"/>
        <v>33.536162015406205</v>
      </c>
      <c r="Q766">
        <f t="shared" si="109"/>
        <v>7.2665951217717719</v>
      </c>
    </row>
    <row r="767" spans="7:17" x14ac:dyDescent="0.25">
      <c r="G767">
        <v>765</v>
      </c>
      <c r="H767">
        <v>3.9154449746744202E-2</v>
      </c>
      <c r="I767">
        <f t="shared" si="103"/>
        <v>431.5818113714551</v>
      </c>
      <c r="J767">
        <f t="shared" si="104"/>
        <v>15.534276346455101</v>
      </c>
      <c r="K767">
        <f t="shared" si="101"/>
        <v>0</v>
      </c>
      <c r="L767">
        <f t="shared" si="105"/>
        <v>0.43424951695826347</v>
      </c>
      <c r="M767">
        <f t="shared" si="106"/>
        <v>0.33276672663949047</v>
      </c>
      <c r="N767">
        <f t="shared" si="107"/>
        <v>0.66794637059355588</v>
      </c>
      <c r="O767">
        <f t="shared" si="108"/>
        <v>0.63034481177273671</v>
      </c>
      <c r="P767">
        <f t="shared" si="102"/>
        <v>26.612621225224757</v>
      </c>
      <c r="Q767">
        <f t="shared" si="109"/>
        <v>10.138348470062795</v>
      </c>
    </row>
    <row r="768" spans="7:17" x14ac:dyDescent="0.25">
      <c r="G768">
        <v>766</v>
      </c>
      <c r="H768">
        <v>9.456572012260378E-2</v>
      </c>
      <c r="I768">
        <f t="shared" si="103"/>
        <v>456.1712834304783</v>
      </c>
      <c r="J768">
        <f t="shared" si="104"/>
        <v>40.123748405478295</v>
      </c>
      <c r="K768">
        <f t="shared" si="101"/>
        <v>0</v>
      </c>
      <c r="L768">
        <f t="shared" si="105"/>
        <v>0.98026594202702944</v>
      </c>
      <c r="M768">
        <f t="shared" si="106"/>
        <v>0.87878315170825649</v>
      </c>
      <c r="N768">
        <f t="shared" si="107"/>
        <v>0.83652256913522449</v>
      </c>
      <c r="O768">
        <f t="shared" si="108"/>
        <v>0.81024056840790903</v>
      </c>
      <c r="P768">
        <f t="shared" si="102"/>
        <v>45.260605942102927</v>
      </c>
      <c r="Q768">
        <f t="shared" si="109"/>
        <v>4.196861127917785</v>
      </c>
    </row>
    <row r="769" spans="7:17" x14ac:dyDescent="0.25">
      <c r="G769">
        <v>767</v>
      </c>
      <c r="H769">
        <v>2.0992117283094469E-2</v>
      </c>
      <c r="I769">
        <f t="shared" si="103"/>
        <v>423.81403304310089</v>
      </c>
      <c r="J769">
        <f t="shared" si="104"/>
        <v>7.76649801810089</v>
      </c>
      <c r="K769">
        <f t="shared" si="101"/>
        <v>0</v>
      </c>
      <c r="L769">
        <f t="shared" si="105"/>
        <v>0.25527993594261333</v>
      </c>
      <c r="M769">
        <f t="shared" si="106"/>
        <v>0.15379714562384036</v>
      </c>
      <c r="N769">
        <f t="shared" si="107"/>
        <v>0.60074655225864571</v>
      </c>
      <c r="O769">
        <f t="shared" si="108"/>
        <v>0.56111515773875542</v>
      </c>
      <c r="P769">
        <f t="shared" si="102"/>
        <v>21.681687140246737</v>
      </c>
      <c r="Q769">
        <f t="shared" si="109"/>
        <v>12.975192713439014</v>
      </c>
    </row>
    <row r="770" spans="7:17" x14ac:dyDescent="0.25">
      <c r="G770">
        <v>768</v>
      </c>
      <c r="H770">
        <v>8.3272059747899085E-2</v>
      </c>
      <c r="I770">
        <f t="shared" si="103"/>
        <v>451.04842226007224</v>
      </c>
      <c r="J770">
        <f t="shared" si="104"/>
        <v>35.000887235072241</v>
      </c>
      <c r="K770">
        <f t="shared" si="101"/>
        <v>0</v>
      </c>
      <c r="L770">
        <f t="shared" si="105"/>
        <v>0.86897948311877993</v>
      </c>
      <c r="M770">
        <f t="shared" si="106"/>
        <v>0.76749669280000699</v>
      </c>
      <c r="N770">
        <f t="shared" si="107"/>
        <v>0.80757082356500121</v>
      </c>
      <c r="O770">
        <f t="shared" si="108"/>
        <v>0.77860687061767286</v>
      </c>
      <c r="P770">
        <f t="shared" si="102"/>
        <v>41.047964220424092</v>
      </c>
      <c r="Q770">
        <f t="shared" si="109"/>
        <v>5.1070805766450746</v>
      </c>
    </row>
    <row r="771" spans="7:17" x14ac:dyDescent="0.25">
      <c r="G771">
        <v>769</v>
      </c>
      <c r="H771">
        <v>0.2072868830249821</v>
      </c>
      <c r="I771">
        <f t="shared" si="103"/>
        <v>510.60154131956847</v>
      </c>
      <c r="J771">
        <f t="shared" si="104"/>
        <v>94.554006294568467</v>
      </c>
      <c r="K771">
        <f t="shared" ref="K771:K834" si="110">MAX(0,$B$36-I771)</f>
        <v>0</v>
      </c>
      <c r="L771">
        <f t="shared" si="105"/>
        <v>2.0910076012611092</v>
      </c>
      <c r="M771">
        <f t="shared" si="106"/>
        <v>1.9895248109423362</v>
      </c>
      <c r="N771">
        <f t="shared" si="107"/>
        <v>0.98173630870317707</v>
      </c>
      <c r="O771">
        <f t="shared" si="108"/>
        <v>0.97667834698027056</v>
      </c>
      <c r="P771">
        <f t="shared" ref="P771:P834" si="111">I771*N771-$B$36*EXP(-$B$8*19*($B$44-$B$45))*O771</f>
        <v>95.849527758415832</v>
      </c>
      <c r="Q771">
        <f t="shared" si="109"/>
        <v>0.35552505514055888</v>
      </c>
    </row>
    <row r="772" spans="7:17" x14ac:dyDescent="0.25">
      <c r="G772">
        <v>770</v>
      </c>
      <c r="H772">
        <v>-1.7907480367000739E-2</v>
      </c>
      <c r="I772">
        <f t="shared" ref="I772:I835" si="112">$B$34*EXP(H772)</f>
        <v>407.64437322379348</v>
      </c>
      <c r="J772">
        <f t="shared" ref="J772:J835" si="113">MAX(I772-$B$36,0)</f>
        <v>0</v>
      </c>
      <c r="K772">
        <f t="shared" si="110"/>
        <v>8.4031618012065223</v>
      </c>
      <c r="L772">
        <f t="shared" ref="L772:L835" si="114">(LN(I772/$B$36)+$B$43*($B$44-$B$45))/$B$46</f>
        <v>-0.12803232348487639</v>
      </c>
      <c r="M772">
        <f t="shared" ref="M772:M835" si="115">L772-$B$46</f>
        <v>-0.22951511380364936</v>
      </c>
      <c r="N772">
        <f t="shared" ref="N772:N835" si="116">_xlfn.NORM.S.DIST(L772,TRUE)</f>
        <v>0.4490616965483874</v>
      </c>
      <c r="O772">
        <f t="shared" ref="O772:O835" si="117">_xlfn.NORM.S.DIST(M772,TRUE)</f>
        <v>0.40923428750401553</v>
      </c>
      <c r="P772">
        <f t="shared" si="111"/>
        <v>13.181236025096382</v>
      </c>
      <c r="Q772">
        <f t="shared" ref="Q772:Q835" si="118">-I772*_xlfn.NORM.S.DIST(-L772,TRUE)+$B$36*EXP(-$B$8*19*($B$44-$B$45))*_xlfn.NORM.S.DIST(-M772,TRUE)</f>
        <v>20.644401417596043</v>
      </c>
    </row>
    <row r="773" spans="7:17" x14ac:dyDescent="0.25">
      <c r="G773">
        <v>771</v>
      </c>
      <c r="H773">
        <v>-2.9508991277659935E-2</v>
      </c>
      <c r="I773">
        <f t="shared" si="112"/>
        <v>402.94241025580169</v>
      </c>
      <c r="J773">
        <f t="shared" si="113"/>
        <v>0</v>
      </c>
      <c r="K773">
        <f t="shared" si="110"/>
        <v>13.105124769198312</v>
      </c>
      <c r="L773">
        <f t="shared" si="114"/>
        <v>-0.24235230694430898</v>
      </c>
      <c r="M773">
        <f t="shared" si="115"/>
        <v>-0.34383509726308192</v>
      </c>
      <c r="N773">
        <f t="shared" si="116"/>
        <v>0.40425359321692267</v>
      </c>
      <c r="O773">
        <f t="shared" si="117"/>
        <v>0.36548515192909459</v>
      </c>
      <c r="P773">
        <f t="shared" si="111"/>
        <v>11.175275387306812</v>
      </c>
      <c r="Q773">
        <f t="shared" si="118"/>
        <v>23.340403747798291</v>
      </c>
    </row>
    <row r="774" spans="7:17" x14ac:dyDescent="0.25">
      <c r="G774">
        <v>772</v>
      </c>
      <c r="H774">
        <v>-4.3203890071450424E-2</v>
      </c>
      <c r="I774">
        <f t="shared" si="112"/>
        <v>397.46176880035767</v>
      </c>
      <c r="J774">
        <f t="shared" si="113"/>
        <v>0</v>
      </c>
      <c r="K774">
        <f t="shared" si="110"/>
        <v>18.585766224642327</v>
      </c>
      <c r="L774">
        <f t="shared" si="114"/>
        <v>-0.3773002991188717</v>
      </c>
      <c r="M774">
        <f t="shared" si="115"/>
        <v>-0.47878308943764469</v>
      </c>
      <c r="N774">
        <f t="shared" si="116"/>
        <v>0.35297522496001971</v>
      </c>
      <c r="O774">
        <f t="shared" si="117"/>
        <v>0.31604647408270037</v>
      </c>
      <c r="P774">
        <f t="shared" si="111"/>
        <v>9.1008833104857558</v>
      </c>
      <c r="Q774">
        <f t="shared" si="118"/>
        <v>26.746653126421279</v>
      </c>
    </row>
    <row r="775" spans="7:17" x14ac:dyDescent="0.25">
      <c r="G775">
        <v>773</v>
      </c>
      <c r="H775">
        <v>-3.0597836805332013E-2</v>
      </c>
      <c r="I775">
        <f t="shared" si="112"/>
        <v>402.50390698896928</v>
      </c>
      <c r="J775">
        <f t="shared" si="113"/>
        <v>0</v>
      </c>
      <c r="K775">
        <f t="shared" si="110"/>
        <v>13.543628036030725</v>
      </c>
      <c r="L775">
        <f t="shared" si="114"/>
        <v>-0.25308166828973461</v>
      </c>
      <c r="M775">
        <f t="shared" si="115"/>
        <v>-0.3545644586085076</v>
      </c>
      <c r="N775">
        <f t="shared" si="116"/>
        <v>0.40010255221783647</v>
      </c>
      <c r="O775">
        <f t="shared" si="117"/>
        <v>0.36145795313070478</v>
      </c>
      <c r="P775">
        <f t="shared" si="111"/>
        <v>10.998919226566926</v>
      </c>
      <c r="Q775">
        <f t="shared" si="118"/>
        <v>23.602550853890932</v>
      </c>
    </row>
    <row r="776" spans="7:17" x14ac:dyDescent="0.25">
      <c r="G776">
        <v>774</v>
      </c>
      <c r="H776">
        <v>-9.4696936752454386E-2</v>
      </c>
      <c r="I776">
        <f t="shared" si="112"/>
        <v>377.51326368803313</v>
      </c>
      <c r="J776">
        <f t="shared" si="113"/>
        <v>0</v>
      </c>
      <c r="K776">
        <f t="shared" si="110"/>
        <v>38.534271336966867</v>
      </c>
      <c r="L776">
        <f t="shared" si="114"/>
        <v>-0.88470698865959529</v>
      </c>
      <c r="M776">
        <f t="shared" si="115"/>
        <v>-0.98618977897836824</v>
      </c>
      <c r="N776">
        <f t="shared" si="116"/>
        <v>0.18815734270905762</v>
      </c>
      <c r="O776">
        <f t="shared" si="117"/>
        <v>0.16201999697736849</v>
      </c>
      <c r="P776">
        <f t="shared" si="111"/>
        <v>3.7761703810693916</v>
      </c>
      <c r="Q776">
        <f t="shared" si="118"/>
        <v>41.370445309329455</v>
      </c>
    </row>
    <row r="777" spans="7:17" x14ac:dyDescent="0.25">
      <c r="G777">
        <v>775</v>
      </c>
      <c r="H777">
        <v>-7.0247804178391937E-2</v>
      </c>
      <c r="I777">
        <f t="shared" si="112"/>
        <v>386.85689189003125</v>
      </c>
      <c r="J777">
        <f t="shared" si="113"/>
        <v>0</v>
      </c>
      <c r="K777">
        <f t="shared" si="110"/>
        <v>29.190643134968752</v>
      </c>
      <c r="L777">
        <f t="shared" si="114"/>
        <v>-0.6437879865582129</v>
      </c>
      <c r="M777">
        <f t="shared" si="115"/>
        <v>-0.74527077687698584</v>
      </c>
      <c r="N777">
        <f t="shared" si="116"/>
        <v>0.25985646250533201</v>
      </c>
      <c r="O777">
        <f t="shared" si="117"/>
        <v>0.22805402181448042</v>
      </c>
      <c r="P777">
        <f t="shared" si="111"/>
        <v>5.8603197553957784</v>
      </c>
      <c r="Q777">
        <f t="shared" si="118"/>
        <v>34.110966481657783</v>
      </c>
    </row>
    <row r="778" spans="7:17" x14ac:dyDescent="0.25">
      <c r="G778">
        <v>776</v>
      </c>
      <c r="H778">
        <v>6.1750497375814506E-2</v>
      </c>
      <c r="I778">
        <f t="shared" si="112"/>
        <v>441.44486793076425</v>
      </c>
      <c r="J778">
        <f t="shared" si="113"/>
        <v>25.397332905764245</v>
      </c>
      <c r="K778">
        <f t="shared" si="110"/>
        <v>0</v>
      </c>
      <c r="L778">
        <f t="shared" si="114"/>
        <v>0.65690842846525466</v>
      </c>
      <c r="M778">
        <f t="shared" si="115"/>
        <v>0.55542563814648171</v>
      </c>
      <c r="N778">
        <f t="shared" si="116"/>
        <v>0.74438010079059458</v>
      </c>
      <c r="O778">
        <f t="shared" si="117"/>
        <v>0.71069821988211834</v>
      </c>
      <c r="P778">
        <f t="shared" si="111"/>
        <v>33.586586529545741</v>
      </c>
      <c r="Q778">
        <f t="shared" si="118"/>
        <v>7.2492572150746923</v>
      </c>
    </row>
    <row r="779" spans="7:17" x14ac:dyDescent="0.25">
      <c r="G779">
        <v>777</v>
      </c>
      <c r="H779">
        <v>-9.0076318781929676E-2</v>
      </c>
      <c r="I779">
        <f t="shared" si="112"/>
        <v>379.26164444744387</v>
      </c>
      <c r="J779">
        <f t="shared" si="113"/>
        <v>0</v>
      </c>
      <c r="K779">
        <f t="shared" si="110"/>
        <v>36.785890577556131</v>
      </c>
      <c r="L779">
        <f t="shared" si="114"/>
        <v>-0.83917593895145604</v>
      </c>
      <c r="M779">
        <f t="shared" si="115"/>
        <v>-0.94065872927022898</v>
      </c>
      <c r="N779">
        <f t="shared" si="116"/>
        <v>0.20068529362492357</v>
      </c>
      <c r="O779">
        <f t="shared" si="117"/>
        <v>0.17343988749731493</v>
      </c>
      <c r="P779">
        <f t="shared" si="111"/>
        <v>4.1160296797094418</v>
      </c>
      <c r="Q779">
        <f t="shared" si="118"/>
        <v>39.961923848558797</v>
      </c>
    </row>
    <row r="780" spans="7:17" x14ac:dyDescent="0.25">
      <c r="G780">
        <v>778</v>
      </c>
      <c r="H780">
        <v>5.8124125327832621E-2</v>
      </c>
      <c r="I780">
        <f t="shared" si="112"/>
        <v>439.8469237222377</v>
      </c>
      <c r="J780">
        <f t="shared" si="113"/>
        <v>23.799388697237703</v>
      </c>
      <c r="K780">
        <f t="shared" si="110"/>
        <v>0</v>
      </c>
      <c r="L780">
        <f t="shared" si="114"/>
        <v>0.62117456623510858</v>
      </c>
      <c r="M780">
        <f t="shared" si="115"/>
        <v>0.51969177591633564</v>
      </c>
      <c r="N780">
        <f t="shared" si="116"/>
        <v>0.73275761405711526</v>
      </c>
      <c r="O780">
        <f t="shared" si="117"/>
        <v>0.6983607900609119</v>
      </c>
      <c r="P780">
        <f t="shared" si="111"/>
        <v>32.406353748753872</v>
      </c>
      <c r="Q780">
        <f t="shared" si="118"/>
        <v>7.6669686428093797</v>
      </c>
    </row>
    <row r="781" spans="7:17" x14ac:dyDescent="0.25">
      <c r="G781">
        <v>779</v>
      </c>
      <c r="H781">
        <v>-6.2394909815449151E-2</v>
      </c>
      <c r="I781">
        <f t="shared" si="112"/>
        <v>389.90679781671184</v>
      </c>
      <c r="J781">
        <f t="shared" si="113"/>
        <v>0</v>
      </c>
      <c r="K781">
        <f t="shared" si="110"/>
        <v>26.140737208288158</v>
      </c>
      <c r="L781">
        <f t="shared" si="114"/>
        <v>-0.56640644887802638</v>
      </c>
      <c r="M781">
        <f t="shared" si="115"/>
        <v>-0.66788923919679932</v>
      </c>
      <c r="N781">
        <f t="shared" si="116"/>
        <v>0.28555875593414487</v>
      </c>
      <c r="O781">
        <f t="shared" si="117"/>
        <v>0.25210214840246281</v>
      </c>
      <c r="P781">
        <f t="shared" si="111"/>
        <v>6.691797811580571</v>
      </c>
      <c r="Q781">
        <f t="shared" si="118"/>
        <v>31.89253861116191</v>
      </c>
    </row>
    <row r="782" spans="7:17" x14ac:dyDescent="0.25">
      <c r="G782">
        <v>780</v>
      </c>
      <c r="H782">
        <v>8.3254941925920978E-3</v>
      </c>
      <c r="I782">
        <f t="shared" si="112"/>
        <v>418.47959639798239</v>
      </c>
      <c r="J782">
        <f t="shared" si="113"/>
        <v>2.432061372982389</v>
      </c>
      <c r="K782">
        <f t="shared" si="110"/>
        <v>0</v>
      </c>
      <c r="L782">
        <f t="shared" si="114"/>
        <v>0.13046445687749891</v>
      </c>
      <c r="M782">
        <f t="shared" si="115"/>
        <v>2.8981666558725944E-2</v>
      </c>
      <c r="N782">
        <f t="shared" si="116"/>
        <v>0.5519005134705891</v>
      </c>
      <c r="O782">
        <f t="shared" si="117"/>
        <v>0.51156039379038232</v>
      </c>
      <c r="P782">
        <f t="shared" si="111"/>
        <v>18.606528209104084</v>
      </c>
      <c r="Q782">
        <f t="shared" si="118"/>
        <v>15.234470427414919</v>
      </c>
    </row>
    <row r="783" spans="7:17" x14ac:dyDescent="0.25">
      <c r="G783">
        <v>781</v>
      </c>
      <c r="H783">
        <v>-7.7103184230224442E-2</v>
      </c>
      <c r="I783">
        <f t="shared" si="112"/>
        <v>384.21391054209909</v>
      </c>
      <c r="J783">
        <f t="shared" si="113"/>
        <v>0</v>
      </c>
      <c r="K783">
        <f t="shared" si="110"/>
        <v>31.833624482900916</v>
      </c>
      <c r="L783">
        <f t="shared" si="114"/>
        <v>-0.7113401304271284</v>
      </c>
      <c r="M783">
        <f t="shared" si="115"/>
        <v>-0.81282292074590135</v>
      </c>
      <c r="N783">
        <f t="shared" si="116"/>
        <v>0.23843674461232606</v>
      </c>
      <c r="O783">
        <f t="shared" si="117"/>
        <v>0.20815979607315394</v>
      </c>
      <c r="P783">
        <f t="shared" si="111"/>
        <v>5.202013477633102</v>
      </c>
      <c r="Q783">
        <f t="shared" si="118"/>
        <v>36.095641551827271</v>
      </c>
    </row>
    <row r="784" spans="7:17" x14ac:dyDescent="0.25">
      <c r="G784">
        <v>782</v>
      </c>
      <c r="H784">
        <v>-9.1459818414335481E-2</v>
      </c>
      <c r="I784">
        <f t="shared" si="112"/>
        <v>378.7372989013366</v>
      </c>
      <c r="J784">
        <f t="shared" si="113"/>
        <v>0</v>
      </c>
      <c r="K784">
        <f t="shared" si="110"/>
        <v>37.310236123663401</v>
      </c>
      <c r="L784">
        <f t="shared" si="114"/>
        <v>-0.85280878869928034</v>
      </c>
      <c r="M784">
        <f t="shared" si="115"/>
        <v>-0.95429157901805328</v>
      </c>
      <c r="N784">
        <f t="shared" si="116"/>
        <v>0.19688267466886505</v>
      </c>
      <c r="O784">
        <f t="shared" si="117"/>
        <v>0.16996803471773647</v>
      </c>
      <c r="P784">
        <f t="shared" si="111"/>
        <v>4.0117998694283017</v>
      </c>
      <c r="Q784">
        <f t="shared" si="118"/>
        <v>40.38203958438487</v>
      </c>
    </row>
    <row r="785" spans="7:17" x14ac:dyDescent="0.25">
      <c r="G785">
        <v>783</v>
      </c>
      <c r="H785">
        <v>1.5669776932049517E-2</v>
      </c>
      <c r="I785">
        <f t="shared" si="112"/>
        <v>421.56434263335575</v>
      </c>
      <c r="J785">
        <f t="shared" si="113"/>
        <v>5.516807608355748</v>
      </c>
      <c r="K785">
        <f t="shared" si="110"/>
        <v>0</v>
      </c>
      <c r="L785">
        <f t="shared" si="114"/>
        <v>0.20283419283359325</v>
      </c>
      <c r="M785">
        <f t="shared" si="115"/>
        <v>0.10135140251482028</v>
      </c>
      <c r="N785">
        <f t="shared" si="116"/>
        <v>0.58036768430534891</v>
      </c>
      <c r="O785">
        <f t="shared" si="117"/>
        <v>0.54036424353882118</v>
      </c>
      <c r="P785">
        <f t="shared" si="111"/>
        <v>20.353050228172094</v>
      </c>
      <c r="Q785">
        <f t="shared" si="118"/>
        <v>13.896246211109514</v>
      </c>
    </row>
    <row r="786" spans="7:17" x14ac:dyDescent="0.25">
      <c r="G786">
        <v>784</v>
      </c>
      <c r="H786">
        <v>-8.7061620646936455E-2</v>
      </c>
      <c r="I786">
        <f t="shared" si="112"/>
        <v>380.40672899450908</v>
      </c>
      <c r="J786">
        <f t="shared" si="113"/>
        <v>0</v>
      </c>
      <c r="K786">
        <f t="shared" si="110"/>
        <v>35.640806030490921</v>
      </c>
      <c r="L786">
        <f t="shared" si="114"/>
        <v>-0.80946944265268905</v>
      </c>
      <c r="M786">
        <f t="shared" si="115"/>
        <v>-0.91095223297146199</v>
      </c>
      <c r="N786">
        <f t="shared" si="116"/>
        <v>0.20912258631000222</v>
      </c>
      <c r="O786">
        <f t="shared" si="117"/>
        <v>0.18116027124024228</v>
      </c>
      <c r="P786">
        <f t="shared" si="111"/>
        <v>4.3506447274628215</v>
      </c>
      <c r="Q786">
        <f t="shared" si="118"/>
        <v>39.051454349246967</v>
      </c>
    </row>
    <row r="787" spans="7:17" x14ac:dyDescent="0.25">
      <c r="G787">
        <v>785</v>
      </c>
      <c r="H787">
        <v>-7.3131783882298462E-2</v>
      </c>
      <c r="I787">
        <f t="shared" si="112"/>
        <v>385.74281172997081</v>
      </c>
      <c r="J787">
        <f t="shared" si="113"/>
        <v>0</v>
      </c>
      <c r="K787">
        <f t="shared" si="110"/>
        <v>30.304723295029191</v>
      </c>
      <c r="L787">
        <f t="shared" si="114"/>
        <v>-0.67220639814157235</v>
      </c>
      <c r="M787">
        <f t="shared" si="115"/>
        <v>-0.77368918846034529</v>
      </c>
      <c r="N787">
        <f t="shared" si="116"/>
        <v>0.25072615418998134</v>
      </c>
      <c r="O787">
        <f t="shared" si="117"/>
        <v>0.21955730752607266</v>
      </c>
      <c r="P787">
        <f t="shared" si="111"/>
        <v>5.5759181791170391</v>
      </c>
      <c r="Q787">
        <f t="shared" si="118"/>
        <v>34.940645065439469</v>
      </c>
    </row>
    <row r="788" spans="7:17" x14ac:dyDescent="0.25">
      <c r="G788">
        <v>786</v>
      </c>
      <c r="H788">
        <v>-0.25500172484985961</v>
      </c>
      <c r="I788">
        <f t="shared" si="112"/>
        <v>321.59754886002781</v>
      </c>
      <c r="J788">
        <f t="shared" si="113"/>
        <v>0</v>
      </c>
      <c r="K788">
        <f t="shared" si="110"/>
        <v>94.449986164972188</v>
      </c>
      <c r="L788">
        <f t="shared" si="114"/>
        <v>-2.4643323378824862</v>
      </c>
      <c r="M788">
        <f t="shared" si="115"/>
        <v>-2.5658151282012591</v>
      </c>
      <c r="N788">
        <f t="shared" si="116"/>
        <v>6.8634383947490801E-3</v>
      </c>
      <c r="O788">
        <f t="shared" si="117"/>
        <v>5.1466836716209949E-3</v>
      </c>
      <c r="P788">
        <f t="shared" si="111"/>
        <v>7.0837773539850435E-2</v>
      </c>
      <c r="Q788">
        <f t="shared" si="118"/>
        <v>93.580827529805276</v>
      </c>
    </row>
    <row r="789" spans="7:17" x14ac:dyDescent="0.25">
      <c r="G789">
        <v>787</v>
      </c>
      <c r="H789">
        <v>0.18951010237153487</v>
      </c>
      <c r="I789">
        <f t="shared" si="112"/>
        <v>501.60489236669594</v>
      </c>
      <c r="J789">
        <f t="shared" si="113"/>
        <v>85.557357341695933</v>
      </c>
      <c r="K789">
        <f t="shared" si="110"/>
        <v>0</v>
      </c>
      <c r="L789">
        <f t="shared" si="114"/>
        <v>1.9158372044124665</v>
      </c>
      <c r="M789">
        <f t="shared" si="115"/>
        <v>1.8143544140936936</v>
      </c>
      <c r="N789">
        <f t="shared" si="116"/>
        <v>0.97230708974563962</v>
      </c>
      <c r="O789">
        <f t="shared" si="117"/>
        <v>0.96518841041169423</v>
      </c>
      <c r="P789">
        <f t="shared" si="111"/>
        <v>87.057007752265918</v>
      </c>
      <c r="Q789">
        <f t="shared" si="118"/>
        <v>0.55965400186314085</v>
      </c>
    </row>
    <row r="790" spans="7:17" x14ac:dyDescent="0.25">
      <c r="G790">
        <v>788</v>
      </c>
      <c r="H790">
        <v>3.728516376386759E-2</v>
      </c>
      <c r="I790">
        <f t="shared" si="112"/>
        <v>430.77581509445997</v>
      </c>
      <c r="J790">
        <f t="shared" si="113"/>
        <v>14.72828006945997</v>
      </c>
      <c r="K790">
        <f t="shared" si="110"/>
        <v>0</v>
      </c>
      <c r="L790">
        <f t="shared" si="114"/>
        <v>0.41582978315901453</v>
      </c>
      <c r="M790">
        <f t="shared" si="115"/>
        <v>0.31434699284024159</v>
      </c>
      <c r="N790">
        <f t="shared" si="116"/>
        <v>0.66123271828753716</v>
      </c>
      <c r="O790">
        <f t="shared" si="117"/>
        <v>0.62337124470589667</v>
      </c>
      <c r="P790">
        <f t="shared" si="111"/>
        <v>26.076960153399511</v>
      </c>
      <c r="Q790">
        <f t="shared" si="118"/>
        <v>10.408683675232709</v>
      </c>
    </row>
    <row r="791" spans="7:17" x14ac:dyDescent="0.25">
      <c r="G791">
        <v>789</v>
      </c>
      <c r="H791">
        <v>-5.4413843673822515E-2</v>
      </c>
      <c r="I791">
        <f t="shared" si="112"/>
        <v>393.03112088944442</v>
      </c>
      <c r="J791">
        <f t="shared" si="113"/>
        <v>0</v>
      </c>
      <c r="K791">
        <f t="shared" si="110"/>
        <v>23.016414135555578</v>
      </c>
      <c r="L791">
        <f t="shared" si="114"/>
        <v>-0.48776192090873205</v>
      </c>
      <c r="M791">
        <f t="shared" si="115"/>
        <v>-0.58924471122750499</v>
      </c>
      <c r="N791">
        <f t="shared" si="116"/>
        <v>0.31285924318332425</v>
      </c>
      <c r="O791">
        <f t="shared" si="117"/>
        <v>0.27784856391542972</v>
      </c>
      <c r="P791">
        <f t="shared" si="111"/>
        <v>7.6263855539593521</v>
      </c>
      <c r="Q791">
        <f t="shared" si="118"/>
        <v>29.702803280808155</v>
      </c>
    </row>
    <row r="792" spans="7:17" x14ac:dyDescent="0.25">
      <c r="G792">
        <v>790</v>
      </c>
      <c r="H792">
        <v>4.2288666552640297E-2</v>
      </c>
      <c r="I792">
        <f t="shared" si="112"/>
        <v>432.93660433616748</v>
      </c>
      <c r="J792">
        <f t="shared" si="113"/>
        <v>16.889069311167475</v>
      </c>
      <c r="K792">
        <f t="shared" si="110"/>
        <v>0</v>
      </c>
      <c r="L792">
        <f t="shared" si="114"/>
        <v>0.46513373679545023</v>
      </c>
      <c r="M792">
        <f t="shared" si="115"/>
        <v>0.36365094647667728</v>
      </c>
      <c r="N792">
        <f t="shared" si="116"/>
        <v>0.6790821561867999</v>
      </c>
      <c r="O792">
        <f t="shared" si="117"/>
        <v>0.64194066106704317</v>
      </c>
      <c r="P792">
        <f t="shared" si="111"/>
        <v>27.525115011539697</v>
      </c>
      <c r="Q792">
        <f t="shared" si="118"/>
        <v>9.6960492916653891</v>
      </c>
    </row>
    <row r="793" spans="7:17" x14ac:dyDescent="0.25">
      <c r="G793">
        <v>791</v>
      </c>
      <c r="H793">
        <v>-1.2988778994066363E-2</v>
      </c>
      <c r="I793">
        <f t="shared" si="112"/>
        <v>409.65439345420072</v>
      </c>
      <c r="J793">
        <f t="shared" si="113"/>
        <v>0</v>
      </c>
      <c r="K793">
        <f t="shared" si="110"/>
        <v>6.3931415707992869</v>
      </c>
      <c r="L793">
        <f t="shared" si="114"/>
        <v>-7.9563993460801799E-2</v>
      </c>
      <c r="M793">
        <f t="shared" si="115"/>
        <v>-0.18104678377957478</v>
      </c>
      <c r="N793">
        <f t="shared" si="116"/>
        <v>0.46829201672447746</v>
      </c>
      <c r="O793">
        <f t="shared" si="117"/>
        <v>0.42816542729289025</v>
      </c>
      <c r="P793">
        <f t="shared" si="111"/>
        <v>14.103185426565119</v>
      </c>
      <c r="Q793">
        <f t="shared" si="118"/>
        <v>19.556330588657602</v>
      </c>
    </row>
    <row r="794" spans="7:17" x14ac:dyDescent="0.25">
      <c r="G794">
        <v>792</v>
      </c>
      <c r="H794">
        <v>-0.16440908130675136</v>
      </c>
      <c r="I794">
        <f t="shared" si="112"/>
        <v>352.09237111574214</v>
      </c>
      <c r="J794">
        <f t="shared" si="113"/>
        <v>0</v>
      </c>
      <c r="K794">
        <f t="shared" si="110"/>
        <v>63.955163909257863</v>
      </c>
      <c r="L794">
        <f t="shared" si="114"/>
        <v>-1.5716426191770496</v>
      </c>
      <c r="M794">
        <f t="shared" si="115"/>
        <v>-1.6731254094958226</v>
      </c>
      <c r="N794">
        <f t="shared" si="116"/>
        <v>5.8016728278640899E-2</v>
      </c>
      <c r="O794">
        <f t="shared" si="117"/>
        <v>4.7151305175813597E-2</v>
      </c>
      <c r="P794">
        <f t="shared" si="111"/>
        <v>0.85438518992673451</v>
      </c>
      <c r="Q794">
        <f t="shared" si="118"/>
        <v>63.869552690477803</v>
      </c>
    </row>
    <row r="795" spans="7:17" x14ac:dyDescent="0.25">
      <c r="G795">
        <v>793</v>
      </c>
      <c r="H795">
        <v>-4.5944957276290666E-2</v>
      </c>
      <c r="I795">
        <f t="shared" si="112"/>
        <v>396.37379117182513</v>
      </c>
      <c r="J795">
        <f t="shared" si="113"/>
        <v>0</v>
      </c>
      <c r="K795">
        <f t="shared" si="110"/>
        <v>19.673743853174869</v>
      </c>
      <c r="L795">
        <f t="shared" si="114"/>
        <v>-0.4043104670126601</v>
      </c>
      <c r="M795">
        <f t="shared" si="115"/>
        <v>-0.5057932573314331</v>
      </c>
      <c r="N795">
        <f t="shared" si="116"/>
        <v>0.34299221472245078</v>
      </c>
      <c r="O795">
        <f t="shared" si="117"/>
        <v>0.30650089621363252</v>
      </c>
      <c r="P795">
        <f t="shared" si="111"/>
        <v>8.7222918810295624</v>
      </c>
      <c r="Q795">
        <f t="shared" si="118"/>
        <v>27.45603932549767</v>
      </c>
    </row>
    <row r="796" spans="7:17" x14ac:dyDescent="0.25">
      <c r="G796">
        <v>794</v>
      </c>
      <c r="H796">
        <v>-0.12061271452531686</v>
      </c>
      <c r="I796">
        <f t="shared" si="112"/>
        <v>367.85539990038228</v>
      </c>
      <c r="J796">
        <f t="shared" si="113"/>
        <v>0</v>
      </c>
      <c r="K796">
        <f t="shared" si="110"/>
        <v>48.192135124617721</v>
      </c>
      <c r="L796">
        <f t="shared" si="114"/>
        <v>-1.1400781475670021</v>
      </c>
      <c r="M796">
        <f t="shared" si="115"/>
        <v>-1.241560937885775</v>
      </c>
      <c r="N796">
        <f t="shared" si="116"/>
        <v>0.12712687254093585</v>
      </c>
      <c r="O796">
        <f t="shared" si="117"/>
        <v>0.1071993007780447</v>
      </c>
      <c r="P796">
        <f t="shared" si="111"/>
        <v>2.2650686492690681</v>
      </c>
      <c r="Q796">
        <f t="shared" si="118"/>
        <v>49.5172073651799</v>
      </c>
    </row>
    <row r="797" spans="7:17" x14ac:dyDescent="0.25">
      <c r="G797">
        <v>795</v>
      </c>
      <c r="H797">
        <v>-6.7260925303552987E-2</v>
      </c>
      <c r="I797">
        <f t="shared" si="112"/>
        <v>388.0141139487227</v>
      </c>
      <c r="J797">
        <f t="shared" si="113"/>
        <v>0</v>
      </c>
      <c r="K797">
        <f t="shared" si="110"/>
        <v>28.033421076277307</v>
      </c>
      <c r="L797">
        <f t="shared" si="114"/>
        <v>-0.61435561811961792</v>
      </c>
      <c r="M797">
        <f t="shared" si="115"/>
        <v>-0.71583840843839086</v>
      </c>
      <c r="N797">
        <f t="shared" si="116"/>
        <v>0.2694901784774974</v>
      </c>
      <c r="O797">
        <f t="shared" si="117"/>
        <v>0.23704556658531784</v>
      </c>
      <c r="P797">
        <f t="shared" si="111"/>
        <v>6.1665911346933626</v>
      </c>
      <c r="Q797">
        <f t="shared" si="118"/>
        <v>33.260015802263922</v>
      </c>
    </row>
    <row r="798" spans="7:17" x14ac:dyDescent="0.25">
      <c r="G798">
        <v>796</v>
      </c>
      <c r="H798">
        <v>0.12439193669790694</v>
      </c>
      <c r="I798">
        <f t="shared" si="112"/>
        <v>469.98208507674019</v>
      </c>
      <c r="J798">
        <f t="shared" si="113"/>
        <v>53.934550051740189</v>
      </c>
      <c r="K798">
        <f t="shared" si="110"/>
        <v>0</v>
      </c>
      <c r="L798">
        <f t="shared" si="114"/>
        <v>1.2741701250083446</v>
      </c>
      <c r="M798">
        <f t="shared" si="115"/>
        <v>1.1726873346895716</v>
      </c>
      <c r="N798">
        <f t="shared" si="116"/>
        <v>0.89869843479000722</v>
      </c>
      <c r="O798">
        <f t="shared" si="117"/>
        <v>0.87953939387959235</v>
      </c>
      <c r="P798">
        <f t="shared" si="111"/>
        <v>57.268731328386423</v>
      </c>
      <c r="Q798">
        <f t="shared" si="118"/>
        <v>2.3941848679394226</v>
      </c>
    </row>
    <row r="799" spans="7:17" x14ac:dyDescent="0.25">
      <c r="G799">
        <v>797</v>
      </c>
      <c r="H799">
        <v>-9.8916997405464002E-2</v>
      </c>
      <c r="I799">
        <f t="shared" si="112"/>
        <v>375.92349164451991</v>
      </c>
      <c r="J799">
        <f t="shared" si="113"/>
        <v>0</v>
      </c>
      <c r="K799">
        <f t="shared" si="110"/>
        <v>40.124043380480089</v>
      </c>
      <c r="L799">
        <f t="shared" si="114"/>
        <v>-0.92629099161964046</v>
      </c>
      <c r="M799">
        <f t="shared" si="115"/>
        <v>-1.0277737819384134</v>
      </c>
      <c r="N799">
        <f t="shared" si="116"/>
        <v>0.1771473880903498</v>
      </c>
      <c r="O799">
        <f t="shared" si="117"/>
        <v>0.15202812590963138</v>
      </c>
      <c r="P799">
        <f t="shared" si="111"/>
        <v>3.4858435198361377</v>
      </c>
      <c r="Q799">
        <f t="shared" si="118"/>
        <v>42.669890491609408</v>
      </c>
    </row>
    <row r="800" spans="7:17" x14ac:dyDescent="0.25">
      <c r="G800">
        <v>798</v>
      </c>
      <c r="H800">
        <v>-0.12041353818514744</v>
      </c>
      <c r="I800">
        <f t="shared" si="112"/>
        <v>367.92867528976569</v>
      </c>
      <c r="J800">
        <f t="shared" si="113"/>
        <v>0</v>
      </c>
      <c r="K800">
        <f t="shared" si="110"/>
        <v>48.118859735234309</v>
      </c>
      <c r="L800">
        <f t="shared" si="114"/>
        <v>-1.1381154863163236</v>
      </c>
      <c r="M800">
        <f t="shared" si="115"/>
        <v>-1.2395982766350966</v>
      </c>
      <c r="N800">
        <f t="shared" si="116"/>
        <v>0.12753613118903159</v>
      </c>
      <c r="O800">
        <f t="shared" si="117"/>
        <v>0.10756200920666661</v>
      </c>
      <c r="P800">
        <f t="shared" si="111"/>
        <v>2.2743989095597215</v>
      </c>
      <c r="Q800">
        <f t="shared" si="118"/>
        <v>49.453262236087255</v>
      </c>
    </row>
    <row r="801" spans="7:17" x14ac:dyDescent="0.25">
      <c r="G801">
        <v>799</v>
      </c>
      <c r="H801">
        <v>2.7588437436979474E-2</v>
      </c>
      <c r="I801">
        <f t="shared" si="112"/>
        <v>426.61888677710829</v>
      </c>
      <c r="J801">
        <f t="shared" si="113"/>
        <v>10.571351752108285</v>
      </c>
      <c r="K801">
        <f t="shared" si="110"/>
        <v>0</v>
      </c>
      <c r="L801">
        <f t="shared" si="114"/>
        <v>0.32027933271880521</v>
      </c>
      <c r="M801">
        <f t="shared" si="115"/>
        <v>0.21879654240003224</v>
      </c>
      <c r="N801">
        <f t="shared" si="116"/>
        <v>0.62562170561754038</v>
      </c>
      <c r="O801">
        <f t="shared" si="117"/>
        <v>0.58659572980533992</v>
      </c>
      <c r="P801">
        <f t="shared" si="111"/>
        <v>23.401726031828019</v>
      </c>
      <c r="Q801">
        <f t="shared" si="118"/>
        <v>11.890377871012902</v>
      </c>
    </row>
    <row r="802" spans="7:17" x14ac:dyDescent="0.25">
      <c r="G802">
        <v>800</v>
      </c>
      <c r="H802">
        <v>-1.3704767462295431E-2</v>
      </c>
      <c r="I802">
        <f t="shared" si="112"/>
        <v>409.36119060998141</v>
      </c>
      <c r="J802">
        <f t="shared" si="113"/>
        <v>0</v>
      </c>
      <c r="K802">
        <f t="shared" si="110"/>
        <v>6.6863444150185956</v>
      </c>
      <c r="L802">
        <f t="shared" si="114"/>
        <v>-8.6619263285172846E-2</v>
      </c>
      <c r="M802">
        <f t="shared" si="115"/>
        <v>-0.18810205360394583</v>
      </c>
      <c r="N802">
        <f t="shared" si="116"/>
        <v>0.46548707678123069</v>
      </c>
      <c r="O802">
        <f t="shared" si="117"/>
        <v>0.42539832564526014</v>
      </c>
      <c r="P802">
        <f t="shared" si="111"/>
        <v>13.966292074628143</v>
      </c>
      <c r="Q802">
        <f t="shared" si="118"/>
        <v>19.712640080939934</v>
      </c>
    </row>
    <row r="803" spans="7:17" x14ac:dyDescent="0.25">
      <c r="G803">
        <v>801</v>
      </c>
      <c r="H803">
        <v>-0.17750106502923635</v>
      </c>
      <c r="I803">
        <f t="shared" si="112"/>
        <v>347.51282659642379</v>
      </c>
      <c r="J803">
        <f t="shared" si="113"/>
        <v>0</v>
      </c>
      <c r="K803">
        <f t="shared" si="110"/>
        <v>68.534708428576209</v>
      </c>
      <c r="L803">
        <f t="shared" si="114"/>
        <v>-1.7006495540608975</v>
      </c>
      <c r="M803">
        <f t="shared" si="115"/>
        <v>-1.8021323443796704</v>
      </c>
      <c r="N803">
        <f t="shared" si="116"/>
        <v>4.4504406519336882E-2</v>
      </c>
      <c r="O803">
        <f t="shared" si="117"/>
        <v>3.5762292980953132E-2</v>
      </c>
      <c r="P803">
        <f t="shared" si="111"/>
        <v>0.62065469093287717</v>
      </c>
      <c r="Q803">
        <f t="shared" si="118"/>
        <v>68.215366710802243</v>
      </c>
    </row>
    <row r="804" spans="7:17" x14ac:dyDescent="0.25">
      <c r="G804">
        <v>802</v>
      </c>
      <c r="H804">
        <v>3.5162898616045712E-2</v>
      </c>
      <c r="I804">
        <f t="shared" si="112"/>
        <v>429.86256401879928</v>
      </c>
      <c r="J804">
        <f t="shared" si="113"/>
        <v>13.815028993799274</v>
      </c>
      <c r="K804">
        <f t="shared" si="110"/>
        <v>0</v>
      </c>
      <c r="L804">
        <f t="shared" si="114"/>
        <v>0.39491722112603095</v>
      </c>
      <c r="M804">
        <f t="shared" si="115"/>
        <v>0.29343443080725795</v>
      </c>
      <c r="N804">
        <f t="shared" si="116"/>
        <v>0.65354800987765882</v>
      </c>
      <c r="O804">
        <f t="shared" si="117"/>
        <v>0.61540494443846439</v>
      </c>
      <c r="P804">
        <f t="shared" si="111"/>
        <v>25.476591497246346</v>
      </c>
      <c r="Q804">
        <f t="shared" si="118"/>
        <v>10.72156609474024</v>
      </c>
    </row>
    <row r="805" spans="7:17" x14ac:dyDescent="0.25">
      <c r="G805">
        <v>803</v>
      </c>
      <c r="H805">
        <v>-0.13267551956621804</v>
      </c>
      <c r="I805">
        <f t="shared" si="112"/>
        <v>363.44468818976014</v>
      </c>
      <c r="J805">
        <f t="shared" si="113"/>
        <v>0</v>
      </c>
      <c r="K805">
        <f t="shared" si="110"/>
        <v>52.602846835239859</v>
      </c>
      <c r="L805">
        <f t="shared" si="114"/>
        <v>-1.2589436714948528</v>
      </c>
      <c r="M805">
        <f t="shared" si="115"/>
        <v>-1.3604264618136257</v>
      </c>
      <c r="N805">
        <f t="shared" si="116"/>
        <v>0.10402533913935728</v>
      </c>
      <c r="O805">
        <f t="shared" si="117"/>
        <v>8.6847504682163457E-2</v>
      </c>
      <c r="P805">
        <f t="shared" si="111"/>
        <v>1.7564030437578921</v>
      </c>
      <c r="Q805">
        <f t="shared" si="118"/>
        <v>53.419253470290926</v>
      </c>
    </row>
    <row r="806" spans="7:17" x14ac:dyDescent="0.25">
      <c r="G806">
        <v>804</v>
      </c>
      <c r="H806">
        <v>4.7450706018118183E-2</v>
      </c>
      <c r="I806">
        <f t="shared" si="112"/>
        <v>435.1772182671674</v>
      </c>
      <c r="J806">
        <f t="shared" si="113"/>
        <v>19.129683242167403</v>
      </c>
      <c r="K806">
        <f t="shared" si="110"/>
        <v>0</v>
      </c>
      <c r="L806">
        <f t="shared" si="114"/>
        <v>0.5159998930103401</v>
      </c>
      <c r="M806">
        <f t="shared" si="115"/>
        <v>0.41451710269156716</v>
      </c>
      <c r="N806">
        <f t="shared" si="116"/>
        <v>0.69707275802809365</v>
      </c>
      <c r="O806">
        <f t="shared" si="117"/>
        <v>0.66075227778458667</v>
      </c>
      <c r="P806">
        <f t="shared" si="111"/>
        <v>29.066932102219084</v>
      </c>
      <c r="Q806">
        <f t="shared" si="118"/>
        <v>8.9972524513449059</v>
      </c>
    </row>
    <row r="807" spans="7:17" x14ac:dyDescent="0.25">
      <c r="G807">
        <v>805</v>
      </c>
      <c r="H807">
        <v>0.15113897060385217</v>
      </c>
      <c r="I807">
        <f t="shared" si="112"/>
        <v>482.72233425363601</v>
      </c>
      <c r="J807">
        <f t="shared" si="113"/>
        <v>66.674799228636005</v>
      </c>
      <c r="K807">
        <f t="shared" si="110"/>
        <v>0</v>
      </c>
      <c r="L807">
        <f t="shared" si="114"/>
        <v>1.5377323883431286</v>
      </c>
      <c r="M807">
        <f t="shared" si="115"/>
        <v>1.4362495980243557</v>
      </c>
      <c r="N807">
        <f t="shared" si="116"/>
        <v>0.93794296947928102</v>
      </c>
      <c r="O807">
        <f t="shared" si="117"/>
        <v>0.92453433480971547</v>
      </c>
      <c r="P807">
        <f t="shared" si="111"/>
        <v>68.984847534712515</v>
      </c>
      <c r="Q807">
        <f t="shared" si="118"/>
        <v>1.370051897369656</v>
      </c>
    </row>
    <row r="808" spans="7:17" x14ac:dyDescent="0.25">
      <c r="G808">
        <v>806</v>
      </c>
      <c r="H808">
        <v>3.0503014585436805E-2</v>
      </c>
      <c r="I808">
        <f t="shared" si="112"/>
        <v>427.86411420982694</v>
      </c>
      <c r="J808">
        <f t="shared" si="113"/>
        <v>11.816579184826935</v>
      </c>
      <c r="K808">
        <f t="shared" si="110"/>
        <v>0</v>
      </c>
      <c r="L808">
        <f t="shared" si="114"/>
        <v>0.34899924807886085</v>
      </c>
      <c r="M808">
        <f t="shared" si="115"/>
        <v>0.24751645776008788</v>
      </c>
      <c r="N808">
        <f t="shared" si="116"/>
        <v>0.63645506296672094</v>
      </c>
      <c r="O808">
        <f t="shared" si="117"/>
        <v>0.5977457218877078</v>
      </c>
      <c r="P808">
        <f t="shared" si="111"/>
        <v>24.187526419389968</v>
      </c>
      <c r="Q808">
        <f t="shared" si="118"/>
        <v>11.4309508258562</v>
      </c>
    </row>
    <row r="809" spans="7:17" x14ac:dyDescent="0.25">
      <c r="G809">
        <v>807</v>
      </c>
      <c r="H809">
        <v>-1.1186829068061566E-2</v>
      </c>
      <c r="I809">
        <f t="shared" si="112"/>
        <v>410.39323563656114</v>
      </c>
      <c r="J809">
        <f t="shared" si="113"/>
        <v>0</v>
      </c>
      <c r="K809">
        <f t="shared" si="110"/>
        <v>5.6542993884388579</v>
      </c>
      <c r="L809">
        <f t="shared" si="114"/>
        <v>-6.1807781591334432E-2</v>
      </c>
      <c r="M809">
        <f t="shared" si="115"/>
        <v>-0.1632905719101074</v>
      </c>
      <c r="N809">
        <f t="shared" si="116"/>
        <v>0.47535795326217573</v>
      </c>
      <c r="O809">
        <f t="shared" si="117"/>
        <v>0.43514482840005525</v>
      </c>
      <c r="P809">
        <f t="shared" si="111"/>
        <v>14.451789866081299</v>
      </c>
      <c r="Q809">
        <f t="shared" si="118"/>
        <v>19.166092845813324</v>
      </c>
    </row>
    <row r="810" spans="7:17" x14ac:dyDescent="0.25">
      <c r="G810">
        <v>808</v>
      </c>
      <c r="H810">
        <v>1.7670171104925192E-2</v>
      </c>
      <c r="I810">
        <f t="shared" si="112"/>
        <v>422.40848151160776</v>
      </c>
      <c r="J810">
        <f t="shared" si="113"/>
        <v>6.3609464866077587</v>
      </c>
      <c r="K810">
        <f t="shared" si="110"/>
        <v>0</v>
      </c>
      <c r="L810">
        <f t="shared" si="114"/>
        <v>0.22254585198872914</v>
      </c>
      <c r="M810">
        <f t="shared" si="115"/>
        <v>0.12106306166995617</v>
      </c>
      <c r="N810">
        <f t="shared" si="116"/>
        <v>0.58805550833808196</v>
      </c>
      <c r="O810">
        <f t="shared" si="117"/>
        <v>0.5481794567771956</v>
      </c>
      <c r="P810">
        <f t="shared" si="111"/>
        <v>20.846209298827461</v>
      </c>
      <c r="Q810">
        <f t="shared" si="118"/>
        <v>13.545266403512898</v>
      </c>
    </row>
    <row r="811" spans="7:17" x14ac:dyDescent="0.25">
      <c r="G811">
        <v>809</v>
      </c>
      <c r="H811">
        <v>2.9366896816973354E-2</v>
      </c>
      <c r="I811">
        <f t="shared" si="112"/>
        <v>427.3782862183495</v>
      </c>
      <c r="J811">
        <f t="shared" si="113"/>
        <v>11.330751193349499</v>
      </c>
      <c r="K811">
        <f t="shared" si="110"/>
        <v>0</v>
      </c>
      <c r="L811">
        <f t="shared" si="114"/>
        <v>0.33780407139033325</v>
      </c>
      <c r="M811">
        <f t="shared" si="115"/>
        <v>0.23632128107156028</v>
      </c>
      <c r="N811">
        <f t="shared" si="116"/>
        <v>0.63224457922868738</v>
      </c>
      <c r="O811">
        <f t="shared" si="117"/>
        <v>0.59340831267915273</v>
      </c>
      <c r="P811">
        <f t="shared" si="111"/>
        <v>23.879340670907112</v>
      </c>
      <c r="Q811">
        <f t="shared" si="118"/>
        <v>11.608593068850837</v>
      </c>
    </row>
    <row r="812" spans="7:17" x14ac:dyDescent="0.25">
      <c r="G812">
        <v>810</v>
      </c>
      <c r="H812">
        <v>6.6530722281448407E-2</v>
      </c>
      <c r="I812">
        <f t="shared" si="112"/>
        <v>443.56012535813107</v>
      </c>
      <c r="J812">
        <f t="shared" si="113"/>
        <v>27.512590333131072</v>
      </c>
      <c r="K812">
        <f t="shared" si="110"/>
        <v>0</v>
      </c>
      <c r="L812">
        <f t="shared" si="114"/>
        <v>0.70401222695777277</v>
      </c>
      <c r="M812">
        <f t="shared" si="115"/>
        <v>0.60252943663899983</v>
      </c>
      <c r="N812">
        <f t="shared" si="116"/>
        <v>0.75928742038916108</v>
      </c>
      <c r="O812">
        <f t="shared" si="117"/>
        <v>0.72658911259890124</v>
      </c>
      <c r="P812">
        <f t="shared" si="111"/>
        <v>35.17700525434168</v>
      </c>
      <c r="Q812">
        <f t="shared" si="118"/>
        <v>6.7244185125037887</v>
      </c>
    </row>
    <row r="813" spans="7:17" x14ac:dyDescent="0.25">
      <c r="G813">
        <v>811</v>
      </c>
      <c r="H813">
        <v>-4.260454615247844E-2</v>
      </c>
      <c r="I813">
        <f t="shared" si="112"/>
        <v>397.70005649551956</v>
      </c>
      <c r="J813">
        <f t="shared" si="113"/>
        <v>0</v>
      </c>
      <c r="K813">
        <f t="shared" si="110"/>
        <v>18.347478529480441</v>
      </c>
      <c r="L813">
        <f t="shared" si="114"/>
        <v>-0.37139443156153112</v>
      </c>
      <c r="M813">
        <f t="shared" si="115"/>
        <v>-0.47287722188030412</v>
      </c>
      <c r="N813">
        <f t="shared" si="116"/>
        <v>0.35517188622356333</v>
      </c>
      <c r="O813">
        <f t="shared" si="117"/>
        <v>0.31815038831934006</v>
      </c>
      <c r="P813">
        <f t="shared" si="111"/>
        <v>9.1852546116722351</v>
      </c>
      <c r="Q813">
        <f t="shared" si="118"/>
        <v>26.592736732445871</v>
      </c>
    </row>
    <row r="814" spans="7:17" x14ac:dyDescent="0.25">
      <c r="G814">
        <v>812</v>
      </c>
      <c r="H814">
        <v>-7.1882294285960269E-2</v>
      </c>
      <c r="I814">
        <f t="shared" si="112"/>
        <v>386.22509460105869</v>
      </c>
      <c r="J814">
        <f t="shared" si="113"/>
        <v>0</v>
      </c>
      <c r="K814">
        <f t="shared" si="110"/>
        <v>29.822440423941316</v>
      </c>
      <c r="L814">
        <f t="shared" si="114"/>
        <v>-0.65989406821436514</v>
      </c>
      <c r="M814">
        <f t="shared" si="115"/>
        <v>-0.76137685853313808</v>
      </c>
      <c r="N814">
        <f t="shared" si="116"/>
        <v>0.25466090553517301</v>
      </c>
      <c r="O814">
        <f t="shared" si="117"/>
        <v>0.22321600277222081</v>
      </c>
      <c r="P814">
        <f t="shared" si="111"/>
        <v>5.6977868409692007</v>
      </c>
      <c r="Q814">
        <f t="shared" si="118"/>
        <v>34.580230856203684</v>
      </c>
    </row>
    <row r="815" spans="7:17" x14ac:dyDescent="0.25">
      <c r="G815">
        <v>813</v>
      </c>
      <c r="H815">
        <v>5.5118515971493309E-2</v>
      </c>
      <c r="I815">
        <f t="shared" si="112"/>
        <v>438.52690042385217</v>
      </c>
      <c r="J815">
        <f t="shared" si="113"/>
        <v>22.479365398852167</v>
      </c>
      <c r="K815">
        <f t="shared" si="110"/>
        <v>0</v>
      </c>
      <c r="L815">
        <f t="shared" si="114"/>
        <v>0.59155762973879888</v>
      </c>
      <c r="M815">
        <f t="shared" si="115"/>
        <v>0.49007483942002594</v>
      </c>
      <c r="N815">
        <f t="shared" si="116"/>
        <v>0.72292657323454634</v>
      </c>
      <c r="O815">
        <f t="shared" si="117"/>
        <v>0.68795952920968484</v>
      </c>
      <c r="P815">
        <f t="shared" si="111"/>
        <v>31.445562556726486</v>
      </c>
      <c r="Q815">
        <f t="shared" si="118"/>
        <v>8.0262007491674581</v>
      </c>
    </row>
    <row r="816" spans="7:17" x14ac:dyDescent="0.25">
      <c r="G816">
        <v>814</v>
      </c>
      <c r="H816">
        <v>-8.3039796139491306E-2</v>
      </c>
      <c r="I816">
        <f t="shared" si="112"/>
        <v>381.93973878176433</v>
      </c>
      <c r="J816">
        <f t="shared" si="113"/>
        <v>0</v>
      </c>
      <c r="K816">
        <f t="shared" si="110"/>
        <v>34.107796243235668</v>
      </c>
      <c r="L816">
        <f t="shared" si="114"/>
        <v>-0.76983883637144723</v>
      </c>
      <c r="M816">
        <f t="shared" si="115"/>
        <v>-0.87132162669022017</v>
      </c>
      <c r="N816">
        <f t="shared" si="116"/>
        <v>0.22069774959540195</v>
      </c>
      <c r="O816">
        <f t="shared" si="117"/>
        <v>0.19178928261112763</v>
      </c>
      <c r="P816">
        <f t="shared" si="111"/>
        <v>4.6800637925012154</v>
      </c>
      <c r="Q816">
        <f t="shared" si="118"/>
        <v>37.847863627030108</v>
      </c>
    </row>
    <row r="817" spans="7:17" x14ac:dyDescent="0.25">
      <c r="G817">
        <v>815</v>
      </c>
      <c r="H817">
        <v>-2.0141316364220119E-2</v>
      </c>
      <c r="I817">
        <f t="shared" si="112"/>
        <v>406.73477886936951</v>
      </c>
      <c r="J817">
        <f t="shared" si="113"/>
        <v>0</v>
      </c>
      <c r="K817">
        <f t="shared" si="110"/>
        <v>9.3127561556304954</v>
      </c>
      <c r="L817">
        <f t="shared" si="114"/>
        <v>-0.15004429211721851</v>
      </c>
      <c r="M817">
        <f t="shared" si="115"/>
        <v>-0.25152708243599148</v>
      </c>
      <c r="N817">
        <f t="shared" si="116"/>
        <v>0.44036483536303966</v>
      </c>
      <c r="O817">
        <f t="shared" si="117"/>
        <v>0.40070331315526292</v>
      </c>
      <c r="P817">
        <f t="shared" si="111"/>
        <v>12.776727893957343</v>
      </c>
      <c r="Q817">
        <f t="shared" si="118"/>
        <v>21.149487640881006</v>
      </c>
    </row>
    <row r="818" spans="7:17" x14ac:dyDescent="0.25">
      <c r="G818">
        <v>816</v>
      </c>
      <c r="H818">
        <v>-7.827140329601967E-3</v>
      </c>
      <c r="I818">
        <f t="shared" si="112"/>
        <v>411.77434792325789</v>
      </c>
      <c r="J818">
        <f t="shared" si="113"/>
        <v>0</v>
      </c>
      <c r="K818">
        <f t="shared" si="110"/>
        <v>4.2731871017421099</v>
      </c>
      <c r="L818">
        <f t="shared" si="114"/>
        <v>-2.8701786694010616E-2</v>
      </c>
      <c r="M818">
        <f t="shared" si="115"/>
        <v>-0.13018457701278358</v>
      </c>
      <c r="N818">
        <f t="shared" si="116"/>
        <v>0.48855121569016147</v>
      </c>
      <c r="O818">
        <f t="shared" si="117"/>
        <v>0.44821019824657704</v>
      </c>
      <c r="P818">
        <f t="shared" si="111"/>
        <v>15.117426091073753</v>
      </c>
      <c r="Q818">
        <f t="shared" si="118"/>
        <v>18.450616784109059</v>
      </c>
    </row>
    <row r="819" spans="7:17" x14ac:dyDescent="0.25">
      <c r="G819">
        <v>817</v>
      </c>
      <c r="H819">
        <v>-6.7738052004718052E-2</v>
      </c>
      <c r="I819">
        <f t="shared" si="112"/>
        <v>387.8290262131905</v>
      </c>
      <c r="J819">
        <f t="shared" si="113"/>
        <v>0</v>
      </c>
      <c r="K819">
        <f t="shared" si="110"/>
        <v>28.2185088118095</v>
      </c>
      <c r="L819">
        <f t="shared" si="114"/>
        <v>-0.61905717096090518</v>
      </c>
      <c r="M819">
        <f t="shared" si="115"/>
        <v>-0.72053996127967812</v>
      </c>
      <c r="N819">
        <f t="shared" si="116"/>
        <v>0.26793934835039512</v>
      </c>
      <c r="O819">
        <f t="shared" si="117"/>
        <v>0.23559630233494505</v>
      </c>
      <c r="P819">
        <f t="shared" si="111"/>
        <v>6.1168553855714833</v>
      </c>
      <c r="Q819">
        <f t="shared" si="118"/>
        <v>33.395367788674207</v>
      </c>
    </row>
    <row r="820" spans="7:17" x14ac:dyDescent="0.25">
      <c r="G820">
        <v>818</v>
      </c>
      <c r="H820">
        <v>0.15220412578264431</v>
      </c>
      <c r="I820">
        <f t="shared" si="112"/>
        <v>483.2367823827903</v>
      </c>
      <c r="J820">
        <f t="shared" si="113"/>
        <v>67.189247357790293</v>
      </c>
      <c r="K820">
        <f t="shared" si="110"/>
        <v>0</v>
      </c>
      <c r="L820">
        <f t="shared" si="114"/>
        <v>1.5482283076556198</v>
      </c>
      <c r="M820">
        <f t="shared" si="115"/>
        <v>1.4467455173368469</v>
      </c>
      <c r="N820">
        <f t="shared" si="116"/>
        <v>0.93921633087517764</v>
      </c>
      <c r="O820">
        <f t="shared" si="117"/>
        <v>0.92601589446627475</v>
      </c>
      <c r="P820">
        <f t="shared" si="111"/>
        <v>69.467699022030558</v>
      </c>
      <c r="Q820">
        <f t="shared" si="118"/>
        <v>1.3384552555334572</v>
      </c>
    </row>
    <row r="821" spans="7:17" x14ac:dyDescent="0.25">
      <c r="G821">
        <v>819</v>
      </c>
      <c r="H821">
        <v>9.0353685195068811E-2</v>
      </c>
      <c r="I821">
        <f t="shared" si="112"/>
        <v>454.25391489805122</v>
      </c>
      <c r="J821">
        <f t="shared" si="113"/>
        <v>38.206379873051219</v>
      </c>
      <c r="K821">
        <f t="shared" si="110"/>
        <v>0</v>
      </c>
      <c r="L821">
        <f t="shared" si="114"/>
        <v>0.93876102366299574</v>
      </c>
      <c r="M821">
        <f t="shared" si="115"/>
        <v>0.8372782333442228</v>
      </c>
      <c r="N821">
        <f t="shared" si="116"/>
        <v>0.82607327276724163</v>
      </c>
      <c r="O821">
        <f t="shared" si="117"/>
        <v>0.7987819043295048</v>
      </c>
      <c r="P821">
        <f t="shared" si="111"/>
        <v>43.666627949709095</v>
      </c>
      <c r="Q821">
        <f t="shared" si="118"/>
        <v>4.5202516679510865</v>
      </c>
    </row>
    <row r="822" spans="7:17" x14ac:dyDescent="0.25">
      <c r="G822">
        <v>820</v>
      </c>
      <c r="H822">
        <v>-7.4547143699422169E-2</v>
      </c>
      <c r="I822">
        <f t="shared" si="112"/>
        <v>385.19723304065809</v>
      </c>
      <c r="J822">
        <f t="shared" si="113"/>
        <v>0</v>
      </c>
      <c r="K822">
        <f t="shared" si="110"/>
        <v>30.850301984341911</v>
      </c>
      <c r="L822">
        <f t="shared" si="114"/>
        <v>-0.6861531945656546</v>
      </c>
      <c r="M822">
        <f t="shared" si="115"/>
        <v>-0.78763598488442754</v>
      </c>
      <c r="N822">
        <f t="shared" si="116"/>
        <v>0.24630825477496587</v>
      </c>
      <c r="O822">
        <f t="shared" si="117"/>
        <v>0.21545482986355891</v>
      </c>
      <c r="P822">
        <f t="shared" si="111"/>
        <v>5.4403341067361453</v>
      </c>
      <c r="Q822">
        <f t="shared" si="118"/>
        <v>35.350639682371309</v>
      </c>
    </row>
    <row r="823" spans="7:17" x14ac:dyDescent="0.25">
      <c r="G823">
        <v>821</v>
      </c>
      <c r="H823">
        <v>9.4167267320405701E-2</v>
      </c>
      <c r="I823">
        <f t="shared" si="112"/>
        <v>455.98955691143777</v>
      </c>
      <c r="J823">
        <f t="shared" si="113"/>
        <v>39.942021886437772</v>
      </c>
      <c r="K823">
        <f t="shared" si="110"/>
        <v>0</v>
      </c>
      <c r="L823">
        <f t="shared" si="114"/>
        <v>0.97633963293613335</v>
      </c>
      <c r="M823">
        <f t="shared" si="115"/>
        <v>0.87485684261736041</v>
      </c>
      <c r="N823">
        <f t="shared" si="116"/>
        <v>0.83555190708161076</v>
      </c>
      <c r="O823">
        <f t="shared" si="117"/>
        <v>0.80917409802673523</v>
      </c>
      <c r="P823">
        <f t="shared" si="111"/>
        <v>45.108675742713331</v>
      </c>
      <c r="Q823">
        <f t="shared" si="118"/>
        <v>4.2266574475687406</v>
      </c>
    </row>
    <row r="824" spans="7:17" x14ac:dyDescent="0.25">
      <c r="G824">
        <v>822</v>
      </c>
      <c r="H824">
        <v>-0.27068960477272563</v>
      </c>
      <c r="I824">
        <f t="shared" si="112"/>
        <v>316.59173311271525</v>
      </c>
      <c r="J824">
        <f t="shared" si="113"/>
        <v>0</v>
      </c>
      <c r="K824">
        <f t="shared" si="110"/>
        <v>99.455801912284755</v>
      </c>
      <c r="L824">
        <f t="shared" si="114"/>
        <v>-2.6189189419124697</v>
      </c>
      <c r="M824">
        <f t="shared" si="115"/>
        <v>-2.7204017322312426</v>
      </c>
      <c r="N824">
        <f t="shared" si="116"/>
        <v>4.4104452388230714E-3</v>
      </c>
      <c r="O824">
        <f t="shared" si="117"/>
        <v>3.2601324211772326E-3</v>
      </c>
      <c r="P824">
        <f t="shared" si="111"/>
        <v>4.3004957039662006E-2</v>
      </c>
      <c r="Q824">
        <f t="shared" si="118"/>
        <v>98.558810460617565</v>
      </c>
    </row>
    <row r="825" spans="7:17" x14ac:dyDescent="0.25">
      <c r="G825">
        <v>823</v>
      </c>
      <c r="H825">
        <v>-6.8634922220973338E-2</v>
      </c>
      <c r="I825">
        <f t="shared" si="112"/>
        <v>387.4813498441759</v>
      </c>
      <c r="J825">
        <f t="shared" si="113"/>
        <v>0</v>
      </c>
      <c r="K825">
        <f t="shared" si="110"/>
        <v>28.566185180824107</v>
      </c>
      <c r="L825">
        <f t="shared" si="114"/>
        <v>-0.6278948291829376</v>
      </c>
      <c r="M825">
        <f t="shared" si="115"/>
        <v>-0.72937761950171054</v>
      </c>
      <c r="N825">
        <f t="shared" si="116"/>
        <v>0.26503641928241839</v>
      </c>
      <c r="O825">
        <f t="shared" si="117"/>
        <v>0.23288535204618202</v>
      </c>
      <c r="P825">
        <f t="shared" si="111"/>
        <v>6.0242042337388995</v>
      </c>
      <c r="Q825">
        <f t="shared" si="118"/>
        <v>33.650393005856245</v>
      </c>
    </row>
    <row r="826" spans="7:17" x14ac:dyDescent="0.25">
      <c r="G826">
        <v>824</v>
      </c>
      <c r="H826">
        <v>0.12497561005946944</v>
      </c>
      <c r="I826">
        <f t="shared" si="112"/>
        <v>470.25648117126661</v>
      </c>
      <c r="J826">
        <f t="shared" si="113"/>
        <v>54.208946146266612</v>
      </c>
      <c r="K826">
        <f t="shared" si="110"/>
        <v>0</v>
      </c>
      <c r="L826">
        <f t="shared" si="114"/>
        <v>1.2799215766557532</v>
      </c>
      <c r="M826">
        <f t="shared" si="115"/>
        <v>1.1784387863369803</v>
      </c>
      <c r="N826">
        <f t="shared" si="116"/>
        <v>0.89971364080982741</v>
      </c>
      <c r="O826">
        <f t="shared" si="117"/>
        <v>0.88068913869944976</v>
      </c>
      <c r="P826">
        <f t="shared" si="111"/>
        <v>57.515470137386501</v>
      </c>
      <c r="Q826">
        <f t="shared" si="118"/>
        <v>2.3665275824130632</v>
      </c>
    </row>
    <row r="827" spans="7:17" x14ac:dyDescent="0.25">
      <c r="G827">
        <v>825</v>
      </c>
      <c r="H827">
        <v>-0.18125687960828041</v>
      </c>
      <c r="I827">
        <f t="shared" si="112"/>
        <v>346.21008082306514</v>
      </c>
      <c r="J827">
        <f t="shared" si="113"/>
        <v>0</v>
      </c>
      <c r="K827">
        <f t="shared" si="110"/>
        <v>69.837454201934861</v>
      </c>
      <c r="L827">
        <f t="shared" si="114"/>
        <v>-1.737658928431137</v>
      </c>
      <c r="M827">
        <f t="shared" si="115"/>
        <v>-1.8391417187499099</v>
      </c>
      <c r="N827">
        <f t="shared" si="116"/>
        <v>4.1135464867853577E-2</v>
      </c>
      <c r="O827">
        <f t="shared" si="117"/>
        <v>3.2947172117381608E-2</v>
      </c>
      <c r="P827">
        <f t="shared" si="111"/>
        <v>0.56489309458029879</v>
      </c>
      <c r="Q827">
        <f t="shared" si="118"/>
        <v>69.462350887808327</v>
      </c>
    </row>
    <row r="828" spans="7:17" x14ac:dyDescent="0.25">
      <c r="G828">
        <v>826</v>
      </c>
      <c r="H828">
        <v>-3.8958935736667311E-2</v>
      </c>
      <c r="I828">
        <f t="shared" si="112"/>
        <v>399.1525619897206</v>
      </c>
      <c r="J828">
        <f t="shared" si="113"/>
        <v>0</v>
      </c>
      <c r="K828">
        <f t="shared" si="110"/>
        <v>16.894973035279406</v>
      </c>
      <c r="L828">
        <f t="shared" si="114"/>
        <v>-0.33547099661892038</v>
      </c>
      <c r="M828">
        <f t="shared" si="115"/>
        <v>-0.43695378693769338</v>
      </c>
      <c r="N828">
        <f t="shared" si="116"/>
        <v>0.36863490987248038</v>
      </c>
      <c r="O828">
        <f t="shared" si="117"/>
        <v>0.33107243158022093</v>
      </c>
      <c r="P828">
        <f t="shared" si="111"/>
        <v>9.7109065374736474</v>
      </c>
      <c r="Q828">
        <f t="shared" si="118"/>
        <v>25.665883164046278</v>
      </c>
    </row>
    <row r="829" spans="7:17" x14ac:dyDescent="0.25">
      <c r="G829">
        <v>827</v>
      </c>
      <c r="H829">
        <v>7.2364631993482087E-2</v>
      </c>
      <c r="I829">
        <f t="shared" si="112"/>
        <v>446.15537795532134</v>
      </c>
      <c r="J829">
        <f t="shared" si="113"/>
        <v>30.10784293032134</v>
      </c>
      <c r="K829">
        <f t="shared" si="110"/>
        <v>0</v>
      </c>
      <c r="L829">
        <f t="shared" si="114"/>
        <v>0.76149891700352923</v>
      </c>
      <c r="M829">
        <f t="shared" si="115"/>
        <v>0.66001612668475629</v>
      </c>
      <c r="N829">
        <f t="shared" si="116"/>
        <v>0.77682043725551364</v>
      </c>
      <c r="O829">
        <f t="shared" si="117"/>
        <v>0.7453782597705394</v>
      </c>
      <c r="P829">
        <f t="shared" si="111"/>
        <v>37.170481035707041</v>
      </c>
      <c r="Q829">
        <f t="shared" si="118"/>
        <v>6.1226416966789401</v>
      </c>
    </row>
    <row r="830" spans="7:17" x14ac:dyDescent="0.25">
      <c r="G830">
        <v>828</v>
      </c>
      <c r="H830">
        <v>-5.4251233585666081E-2</v>
      </c>
      <c r="I830">
        <f t="shared" si="112"/>
        <v>393.09503691121455</v>
      </c>
      <c r="J830">
        <f t="shared" si="113"/>
        <v>0</v>
      </c>
      <c r="K830">
        <f t="shared" si="110"/>
        <v>22.952498113785452</v>
      </c>
      <c r="L830">
        <f t="shared" si="114"/>
        <v>-0.48615957939205279</v>
      </c>
      <c r="M830">
        <f t="shared" si="115"/>
        <v>-0.58764236971082573</v>
      </c>
      <c r="N830">
        <f t="shared" si="116"/>
        <v>0.3134270136820021</v>
      </c>
      <c r="O830">
        <f t="shared" si="117"/>
        <v>0.27838618272845084</v>
      </c>
      <c r="P830">
        <f t="shared" si="111"/>
        <v>7.6464004151055036</v>
      </c>
      <c r="Q830">
        <f t="shared" si="118"/>
        <v>29.658902120184166</v>
      </c>
    </row>
    <row r="831" spans="7:17" x14ac:dyDescent="0.25">
      <c r="G831">
        <v>829</v>
      </c>
      <c r="H831">
        <v>4.6691860216871772E-2</v>
      </c>
      <c r="I831">
        <f t="shared" si="112"/>
        <v>434.84711112833645</v>
      </c>
      <c r="J831">
        <f t="shared" si="113"/>
        <v>18.799576103336449</v>
      </c>
      <c r="K831">
        <f t="shared" si="110"/>
        <v>0</v>
      </c>
      <c r="L831">
        <f t="shared" si="114"/>
        <v>0.50852231184744134</v>
      </c>
      <c r="M831">
        <f t="shared" si="115"/>
        <v>0.4070395215286684</v>
      </c>
      <c r="N831">
        <f t="shared" si="116"/>
        <v>0.69445645203757467</v>
      </c>
      <c r="O831">
        <f t="shared" si="117"/>
        <v>0.65801051933341448</v>
      </c>
      <c r="P831">
        <f t="shared" si="111"/>
        <v>28.83725490885098</v>
      </c>
      <c r="Q831">
        <f t="shared" si="118"/>
        <v>9.0976823968076985</v>
      </c>
    </row>
    <row r="832" spans="7:17" x14ac:dyDescent="0.25">
      <c r="G832">
        <v>830</v>
      </c>
      <c r="H832">
        <v>0.15542845871192457</v>
      </c>
      <c r="I832">
        <f t="shared" si="112"/>
        <v>484.79741329762271</v>
      </c>
      <c r="J832">
        <f t="shared" si="113"/>
        <v>68.749878272622709</v>
      </c>
      <c r="K832">
        <f t="shared" si="110"/>
        <v>0</v>
      </c>
      <c r="L832">
        <f t="shared" si="114"/>
        <v>1.5800005216354682</v>
      </c>
      <c r="M832">
        <f t="shared" si="115"/>
        <v>1.4785177313166953</v>
      </c>
      <c r="N832">
        <f t="shared" si="116"/>
        <v>0.94294662649198624</v>
      </c>
      <c r="O832">
        <f t="shared" si="117"/>
        <v>0.93036537265984776</v>
      </c>
      <c r="P832">
        <f t="shared" si="111"/>
        <v>70.936405542374757</v>
      </c>
      <c r="Q832">
        <f t="shared" si="118"/>
        <v>1.2465308610452652</v>
      </c>
    </row>
    <row r="833" spans="7:17" x14ac:dyDescent="0.25">
      <c r="G833">
        <v>831</v>
      </c>
      <c r="H833">
        <v>-5.2733655954946723E-2</v>
      </c>
      <c r="I833">
        <f t="shared" si="112"/>
        <v>393.69204203220903</v>
      </c>
      <c r="J833">
        <f t="shared" si="113"/>
        <v>0</v>
      </c>
      <c r="K833">
        <f t="shared" si="110"/>
        <v>22.355492992790971</v>
      </c>
      <c r="L833">
        <f t="shared" si="114"/>
        <v>-0.47120554013128296</v>
      </c>
      <c r="M833">
        <f t="shared" si="115"/>
        <v>-0.57268833045005596</v>
      </c>
      <c r="N833">
        <f t="shared" si="116"/>
        <v>0.31874698140213931</v>
      </c>
      <c r="O833">
        <f t="shared" si="117"/>
        <v>0.28342787007331705</v>
      </c>
      <c r="P833">
        <f t="shared" si="111"/>
        <v>7.8351044784175912</v>
      </c>
      <c r="Q833">
        <f t="shared" si="118"/>
        <v>29.250601062501744</v>
      </c>
    </row>
    <row r="834" spans="7:17" x14ac:dyDescent="0.25">
      <c r="G834">
        <v>832</v>
      </c>
      <c r="H834">
        <v>-8.898047716385471E-3</v>
      </c>
      <c r="I834">
        <f t="shared" si="112"/>
        <v>411.33361176830221</v>
      </c>
      <c r="J834">
        <f t="shared" si="113"/>
        <v>0</v>
      </c>
      <c r="K834">
        <f t="shared" si="110"/>
        <v>4.7139232566977967</v>
      </c>
      <c r="L834">
        <f t="shared" si="114"/>
        <v>-3.9254387616978914E-2</v>
      </c>
      <c r="M834">
        <f t="shared" si="115"/>
        <v>-0.14073717793575188</v>
      </c>
      <c r="N834">
        <f t="shared" si="116"/>
        <v>0.48434378598636352</v>
      </c>
      <c r="O834">
        <f t="shared" si="117"/>
        <v>0.44403878682097148</v>
      </c>
      <c r="P834">
        <f t="shared" si="111"/>
        <v>14.903030979886097</v>
      </c>
      <c r="Q834">
        <f t="shared" si="118"/>
        <v>18.676957827877118</v>
      </c>
    </row>
    <row r="835" spans="7:17" x14ac:dyDescent="0.25">
      <c r="G835">
        <v>833</v>
      </c>
      <c r="H835">
        <v>-2.3444247031090826E-2</v>
      </c>
      <c r="I835">
        <f t="shared" si="112"/>
        <v>405.3935782605717</v>
      </c>
      <c r="J835">
        <f t="shared" si="113"/>
        <v>0</v>
      </c>
      <c r="K835">
        <f t="shared" ref="K835:K898" si="119">MAX(0,$B$36-I835)</f>
        <v>10.653956764428301</v>
      </c>
      <c r="L835">
        <f t="shared" si="114"/>
        <v>-0.18259099936182346</v>
      </c>
      <c r="M835">
        <f t="shared" si="115"/>
        <v>-0.28407378968059643</v>
      </c>
      <c r="N835">
        <f t="shared" si="116"/>
        <v>0.42755947354308571</v>
      </c>
      <c r="O835">
        <f t="shared" si="117"/>
        <v>0.3881769163432196</v>
      </c>
      <c r="P835">
        <f t="shared" ref="P835:P898" si="120">I835*N835-$B$36*EXP(-$B$8*19*($B$44-$B$45))*O835</f>
        <v>12.194700607941087</v>
      </c>
      <c r="Q835">
        <f t="shared" si="118"/>
        <v>21.908660963662584</v>
      </c>
    </row>
    <row r="836" spans="7:17" x14ac:dyDescent="0.25">
      <c r="G836">
        <v>834</v>
      </c>
      <c r="H836">
        <v>-6.2633162298001532E-2</v>
      </c>
      <c r="I836">
        <f t="shared" ref="I836:I899" si="121">$B$34*EXP(H836)</f>
        <v>389.81391261967173</v>
      </c>
      <c r="J836">
        <f t="shared" ref="J836:J899" si="122">MAX(I836-$B$36,0)</f>
        <v>0</v>
      </c>
      <c r="K836">
        <f t="shared" si="119"/>
        <v>26.233622405328276</v>
      </c>
      <c r="L836">
        <f t="shared" ref="L836:L899" si="123">(LN(I836/$B$36)+$B$43*($B$44-$B$45))/$B$46</f>
        <v>-0.56875416204007112</v>
      </c>
      <c r="M836">
        <f t="shared" ref="M836:M899" si="124">L836-$B$46</f>
        <v>-0.67023695235884406</v>
      </c>
      <c r="N836">
        <f t="shared" ref="N836:N899" si="125">_xlfn.NORM.S.DIST(L836,TRUE)</f>
        <v>0.28476149292732567</v>
      </c>
      <c r="O836">
        <f t="shared" ref="O836:O899" si="126">_xlfn.NORM.S.DIST(M836,TRUE)</f>
        <v>0.25135337557402959</v>
      </c>
      <c r="P836">
        <f t="shared" si="120"/>
        <v>6.665310663987654</v>
      </c>
      <c r="Q836">
        <f t="shared" ref="Q836:Q899" si="127">-I836*_xlfn.NORM.S.DIST(-L836,TRUE)+$B$36*EXP(-$B$8*19*($B$44-$B$45))*_xlfn.NORM.S.DIST(-M836,TRUE)</f>
        <v>31.95893666060914</v>
      </c>
    </row>
    <row r="837" spans="7:17" x14ac:dyDescent="0.25">
      <c r="G837">
        <v>835</v>
      </c>
      <c r="H837">
        <v>1.4271096699207231E-2</v>
      </c>
      <c r="I837">
        <f t="shared" si="121"/>
        <v>420.97512108276931</v>
      </c>
      <c r="J837">
        <f t="shared" si="122"/>
        <v>4.9275860577693038</v>
      </c>
      <c r="K837">
        <f t="shared" si="119"/>
        <v>0</v>
      </c>
      <c r="L837">
        <f t="shared" si="123"/>
        <v>0.18905175515673514</v>
      </c>
      <c r="M837">
        <f t="shared" si="124"/>
        <v>8.7568964837962171E-2</v>
      </c>
      <c r="N837">
        <f t="shared" si="125"/>
        <v>0.57497387332828409</v>
      </c>
      <c r="O837">
        <f t="shared" si="126"/>
        <v>0.53489036506889698</v>
      </c>
      <c r="P837">
        <f t="shared" si="120"/>
        <v>20.012673070482919</v>
      </c>
      <c r="Q837">
        <f t="shared" si="127"/>
        <v>14.145090604006839</v>
      </c>
    </row>
    <row r="838" spans="7:17" x14ac:dyDescent="0.25">
      <c r="G838">
        <v>836</v>
      </c>
      <c r="H838">
        <v>-1.4489375442952812E-2</v>
      </c>
      <c r="I838">
        <f t="shared" si="121"/>
        <v>409.04012852326593</v>
      </c>
      <c r="J838">
        <f t="shared" si="122"/>
        <v>0</v>
      </c>
      <c r="K838">
        <f t="shared" si="119"/>
        <v>7.0074065017340672</v>
      </c>
      <c r="L838">
        <f t="shared" si="123"/>
        <v>-9.4350702066002032E-2</v>
      </c>
      <c r="M838">
        <f t="shared" si="124"/>
        <v>-0.19583349238477499</v>
      </c>
      <c r="N838">
        <f t="shared" si="125"/>
        <v>0.46241528754397793</v>
      </c>
      <c r="O838">
        <f t="shared" si="126"/>
        <v>0.42237024723662642</v>
      </c>
      <c r="P838">
        <f t="shared" si="120"/>
        <v>13.817334932960506</v>
      </c>
      <c r="Q838">
        <f t="shared" si="127"/>
        <v>19.884745025987797</v>
      </c>
    </row>
    <row r="839" spans="7:17" x14ac:dyDescent="0.25">
      <c r="G839">
        <v>837</v>
      </c>
      <c r="H839">
        <v>-5.8322531873767458E-2</v>
      </c>
      <c r="I839">
        <f t="shared" si="121"/>
        <v>391.4978832110699</v>
      </c>
      <c r="J839">
        <f t="shared" si="122"/>
        <v>0</v>
      </c>
      <c r="K839">
        <f t="shared" si="119"/>
        <v>24.549651813930097</v>
      </c>
      <c r="L839">
        <f t="shared" si="123"/>
        <v>-0.52627769474257313</v>
      </c>
      <c r="M839">
        <f t="shared" si="124"/>
        <v>-0.62776048506134607</v>
      </c>
      <c r="N839">
        <f t="shared" si="125"/>
        <v>0.29934763919741947</v>
      </c>
      <c r="O839">
        <f t="shared" si="126"/>
        <v>0.26508042775889168</v>
      </c>
      <c r="P839">
        <f t="shared" si="120"/>
        <v>7.157083187673166</v>
      </c>
      <c r="Q839">
        <f t="shared" si="127"/>
        <v>30.766738592896502</v>
      </c>
    </row>
    <row r="840" spans="7:17" x14ac:dyDescent="0.25">
      <c r="G840">
        <v>838</v>
      </c>
      <c r="H840">
        <v>-2.9285373321086383E-2</v>
      </c>
      <c r="I840">
        <f t="shared" si="121"/>
        <v>403.03252548951656</v>
      </c>
      <c r="J840">
        <f t="shared" si="122"/>
        <v>0</v>
      </c>
      <c r="K840">
        <f t="shared" si="119"/>
        <v>13.015009535483443</v>
      </c>
      <c r="L840">
        <f t="shared" si="123"/>
        <v>-0.24014880075502287</v>
      </c>
      <c r="M840">
        <f t="shared" si="124"/>
        <v>-0.34163159107379582</v>
      </c>
      <c r="N840">
        <f t="shared" si="125"/>
        <v>0.40510745168731199</v>
      </c>
      <c r="O840">
        <f t="shared" si="126"/>
        <v>0.36631407993658294</v>
      </c>
      <c r="P840">
        <f t="shared" si="120"/>
        <v>11.211743265192638</v>
      </c>
      <c r="Q840">
        <f t="shared" si="127"/>
        <v>23.286756391969305</v>
      </c>
    </row>
    <row r="841" spans="7:17" x14ac:dyDescent="0.25">
      <c r="G841">
        <v>839</v>
      </c>
      <c r="H841">
        <v>-2.1248218402641794E-2</v>
      </c>
      <c r="I841">
        <f t="shared" si="121"/>
        <v>406.28481239388924</v>
      </c>
      <c r="J841">
        <f t="shared" si="122"/>
        <v>0</v>
      </c>
      <c r="K841">
        <f t="shared" si="119"/>
        <v>9.762722631110762</v>
      </c>
      <c r="L841">
        <f t="shared" si="123"/>
        <v>-0.16095158028839271</v>
      </c>
      <c r="M841">
        <f t="shared" si="124"/>
        <v>-0.26243437060716568</v>
      </c>
      <c r="N841">
        <f t="shared" si="125"/>
        <v>0.43606576832656913</v>
      </c>
      <c r="O841">
        <f t="shared" si="126"/>
        <v>0.39649328853561749</v>
      </c>
      <c r="P841">
        <f t="shared" si="120"/>
        <v>12.579545794057395</v>
      </c>
      <c r="Q841">
        <f t="shared" si="127"/>
        <v>21.402272016461353</v>
      </c>
    </row>
    <row r="842" spans="7:17" x14ac:dyDescent="0.25">
      <c r="G842">
        <v>840</v>
      </c>
      <c r="H842">
        <v>-0.11546023066630429</v>
      </c>
      <c r="I842">
        <f t="shared" si="121"/>
        <v>369.75566023715453</v>
      </c>
      <c r="J842">
        <f t="shared" si="122"/>
        <v>0</v>
      </c>
      <c r="K842">
        <f t="shared" si="119"/>
        <v>46.291874787845472</v>
      </c>
      <c r="L842">
        <f t="shared" si="123"/>
        <v>-1.0893061512233078</v>
      </c>
      <c r="M842">
        <f t="shared" si="124"/>
        <v>-1.1907889415420807</v>
      </c>
      <c r="N842">
        <f t="shared" si="125"/>
        <v>0.13800945054815414</v>
      </c>
      <c r="O842">
        <f t="shared" si="126"/>
        <v>0.11686822561139329</v>
      </c>
      <c r="P842">
        <f t="shared" si="120"/>
        <v>2.5168940304005503</v>
      </c>
      <c r="Q842">
        <f t="shared" si="127"/>
        <v>47.868772409539247</v>
      </c>
    </row>
    <row r="843" spans="7:17" x14ac:dyDescent="0.25">
      <c r="G843">
        <v>841</v>
      </c>
      <c r="H843">
        <v>-0.12282280715730887</v>
      </c>
      <c r="I843">
        <f t="shared" si="121"/>
        <v>367.04330312652996</v>
      </c>
      <c r="J843">
        <f t="shared" si="122"/>
        <v>0</v>
      </c>
      <c r="K843">
        <f t="shared" si="119"/>
        <v>49.004231898470039</v>
      </c>
      <c r="L843">
        <f t="shared" si="123"/>
        <v>-1.1618561517492867</v>
      </c>
      <c r="M843">
        <f t="shared" si="124"/>
        <v>-1.2633389420680596</v>
      </c>
      <c r="N843">
        <f t="shared" si="125"/>
        <v>0.12264695037901538</v>
      </c>
      <c r="O843">
        <f t="shared" si="126"/>
        <v>0.10323369844799771</v>
      </c>
      <c r="P843">
        <f t="shared" si="120"/>
        <v>2.1636553205044464</v>
      </c>
      <c r="Q843">
        <f t="shared" si="127"/>
        <v>50.227890810267695</v>
      </c>
    </row>
    <row r="844" spans="7:17" x14ac:dyDescent="0.25">
      <c r="G844">
        <v>842</v>
      </c>
      <c r="H844">
        <v>0.23392821048685364</v>
      </c>
      <c r="I844">
        <f t="shared" si="121"/>
        <v>524.38746647536732</v>
      </c>
      <c r="J844">
        <f t="shared" si="122"/>
        <v>108.33993145036732</v>
      </c>
      <c r="K844">
        <f t="shared" si="119"/>
        <v>0</v>
      </c>
      <c r="L844">
        <f t="shared" si="123"/>
        <v>2.3535282451869128</v>
      </c>
      <c r="M844">
        <f t="shared" si="124"/>
        <v>2.2520454548681399</v>
      </c>
      <c r="N844">
        <f t="shared" si="125"/>
        <v>0.99070190249509771</v>
      </c>
      <c r="O844">
        <f t="shared" si="126"/>
        <v>0.98784030015966495</v>
      </c>
      <c r="P844">
        <f t="shared" si="120"/>
        <v>109.45170513647184</v>
      </c>
      <c r="Q844">
        <f t="shared" si="127"/>
        <v>0.17177727739776572</v>
      </c>
    </row>
    <row r="845" spans="7:17" x14ac:dyDescent="0.25">
      <c r="G845">
        <v>843</v>
      </c>
      <c r="H845">
        <v>-9.969532474094922E-2</v>
      </c>
      <c r="I845">
        <f t="shared" si="121"/>
        <v>375.6310139513788</v>
      </c>
      <c r="J845">
        <f t="shared" si="122"/>
        <v>0</v>
      </c>
      <c r="K845">
        <f t="shared" si="119"/>
        <v>40.416521073621198</v>
      </c>
      <c r="L845">
        <f t="shared" si="123"/>
        <v>-0.93396054162945441</v>
      </c>
      <c r="M845">
        <f t="shared" si="124"/>
        <v>-1.0354433319482275</v>
      </c>
      <c r="N845">
        <f t="shared" si="125"/>
        <v>0.17516212367861581</v>
      </c>
      <c r="O845">
        <f t="shared" si="126"/>
        <v>0.15023095904361786</v>
      </c>
      <c r="P845">
        <f t="shared" si="120"/>
        <v>3.4343224907139174</v>
      </c>
      <c r="Q845">
        <f t="shared" si="127"/>
        <v>42.910847155628289</v>
      </c>
    </row>
    <row r="846" spans="7:17" x14ac:dyDescent="0.25">
      <c r="G846">
        <v>844</v>
      </c>
      <c r="H846">
        <v>-4.9350224950103661E-2</v>
      </c>
      <c r="I846">
        <f t="shared" si="121"/>
        <v>395.02632785272351</v>
      </c>
      <c r="J846">
        <f t="shared" si="122"/>
        <v>0</v>
      </c>
      <c r="K846">
        <f t="shared" si="119"/>
        <v>21.02120717227649</v>
      </c>
      <c r="L846">
        <f t="shared" si="123"/>
        <v>-0.43786559161178218</v>
      </c>
      <c r="M846">
        <f t="shared" si="124"/>
        <v>-0.53934838193055512</v>
      </c>
      <c r="N846">
        <f t="shared" si="125"/>
        <v>0.33074185986870153</v>
      </c>
      <c r="O846">
        <f t="shared" si="126"/>
        <v>0.29482324537603188</v>
      </c>
      <c r="P846">
        <f t="shared" si="120"/>
        <v>8.2683906562011771</v>
      </c>
      <c r="Q846">
        <f t="shared" si="127"/>
        <v>28.349601419770863</v>
      </c>
    </row>
    <row r="847" spans="7:17" x14ac:dyDescent="0.25">
      <c r="G847">
        <v>845</v>
      </c>
      <c r="H847">
        <v>0.10518411880427525</v>
      </c>
      <c r="I847">
        <f t="shared" si="121"/>
        <v>461.04089999595419</v>
      </c>
      <c r="J847">
        <f t="shared" si="122"/>
        <v>44.99336497095419</v>
      </c>
      <c r="K847">
        <f t="shared" si="119"/>
        <v>0</v>
      </c>
      <c r="L847">
        <f t="shared" si="123"/>
        <v>1.0848984481723305</v>
      </c>
      <c r="M847">
        <f t="shared" si="124"/>
        <v>0.98341565785355756</v>
      </c>
      <c r="N847">
        <f t="shared" si="125"/>
        <v>0.86101668230813055</v>
      </c>
      <c r="O847">
        <f t="shared" si="126"/>
        <v>0.8372985464511139</v>
      </c>
      <c r="P847">
        <f t="shared" si="120"/>
        <v>49.394967418549186</v>
      </c>
      <c r="Q847">
        <f t="shared" si="127"/>
        <v>3.4616060388881635</v>
      </c>
    </row>
    <row r="848" spans="7:17" x14ac:dyDescent="0.25">
      <c r="G848">
        <v>846</v>
      </c>
      <c r="H848">
        <v>1.8817687516536896E-3</v>
      </c>
      <c r="I848">
        <f t="shared" si="121"/>
        <v>415.79169811590987</v>
      </c>
      <c r="J848">
        <f t="shared" si="122"/>
        <v>0</v>
      </c>
      <c r="K848">
        <f t="shared" si="119"/>
        <v>0.25583690909013512</v>
      </c>
      <c r="L848">
        <f t="shared" si="123"/>
        <v>6.6968711237297668E-2</v>
      </c>
      <c r="M848">
        <f t="shared" si="124"/>
        <v>-3.4514079081475302E-2</v>
      </c>
      <c r="N848">
        <f t="shared" si="125"/>
        <v>0.52669669396102869</v>
      </c>
      <c r="O848">
        <f t="shared" si="126"/>
        <v>0.48623360777694768</v>
      </c>
      <c r="P848">
        <f t="shared" si="120"/>
        <v>17.156876657282936</v>
      </c>
      <c r="Q848">
        <f t="shared" si="127"/>
        <v>16.472717157666239</v>
      </c>
    </row>
    <row r="849" spans="7:17" x14ac:dyDescent="0.25">
      <c r="G849">
        <v>847</v>
      </c>
      <c r="H849">
        <v>-5.7944624539955636E-2</v>
      </c>
      <c r="I849">
        <f t="shared" si="121"/>
        <v>391.64586109150918</v>
      </c>
      <c r="J849">
        <f t="shared" si="122"/>
        <v>0</v>
      </c>
      <c r="K849">
        <f t="shared" si="119"/>
        <v>24.401673933490827</v>
      </c>
      <c r="L849">
        <f t="shared" si="123"/>
        <v>-0.52255383838599567</v>
      </c>
      <c r="M849">
        <f t="shared" si="124"/>
        <v>-0.62403662870476861</v>
      </c>
      <c r="N849">
        <f t="shared" si="125"/>
        <v>0.3006423856495386</v>
      </c>
      <c r="O849">
        <f t="shared" si="126"/>
        <v>0.26630176505152015</v>
      </c>
      <c r="P849">
        <f t="shared" si="120"/>
        <v>7.2014757886081924</v>
      </c>
      <c r="Q849">
        <f t="shared" si="127"/>
        <v>30.663153313392229</v>
      </c>
    </row>
    <row r="850" spans="7:17" x14ac:dyDescent="0.25">
      <c r="G850">
        <v>848</v>
      </c>
      <c r="H850">
        <v>8.4054710946522171E-2</v>
      </c>
      <c r="I850">
        <f t="shared" si="121"/>
        <v>451.40157402769148</v>
      </c>
      <c r="J850">
        <f t="shared" si="122"/>
        <v>35.354039002691479</v>
      </c>
      <c r="K850">
        <f t="shared" si="119"/>
        <v>0</v>
      </c>
      <c r="L850">
        <f t="shared" si="123"/>
        <v>0.8766916399895599</v>
      </c>
      <c r="M850">
        <f t="shared" si="124"/>
        <v>0.77520884967078696</v>
      </c>
      <c r="N850">
        <f t="shared" si="125"/>
        <v>0.80967292560613002</v>
      </c>
      <c r="O850">
        <f t="shared" si="126"/>
        <v>0.78089187013351358</v>
      </c>
      <c r="P850">
        <f t="shared" si="120"/>
        <v>41.333530929616131</v>
      </c>
      <c r="Q850">
        <f t="shared" si="127"/>
        <v>5.0394955182178478</v>
      </c>
    </row>
    <row r="851" spans="7:17" x14ac:dyDescent="0.25">
      <c r="G851">
        <v>849</v>
      </c>
      <c r="H851">
        <v>-0.12620959526029274</v>
      </c>
      <c r="I851">
        <f t="shared" si="121"/>
        <v>365.80230791435019</v>
      </c>
      <c r="J851">
        <f t="shared" si="122"/>
        <v>0</v>
      </c>
      <c r="K851">
        <f t="shared" si="119"/>
        <v>50.245227110649807</v>
      </c>
      <c r="L851">
        <f t="shared" si="123"/>
        <v>-1.1952291807362259</v>
      </c>
      <c r="M851">
        <f t="shared" si="124"/>
        <v>-1.2967119710549988</v>
      </c>
      <c r="N851">
        <f t="shared" si="125"/>
        <v>0.11599875022027524</v>
      </c>
      <c r="O851">
        <f t="shared" si="126"/>
        <v>9.7365154423414896E-2</v>
      </c>
      <c r="P851">
        <f t="shared" si="120"/>
        <v>2.015600946057873</v>
      </c>
      <c r="Q851">
        <f t="shared" si="127"/>
        <v>51.320831648000876</v>
      </c>
    </row>
    <row r="852" spans="7:17" x14ac:dyDescent="0.25">
      <c r="G852">
        <v>850</v>
      </c>
      <c r="H852">
        <v>-4.1377238920049186E-2</v>
      </c>
      <c r="I852">
        <f t="shared" si="121"/>
        <v>398.18845629819339</v>
      </c>
      <c r="J852">
        <f t="shared" si="122"/>
        <v>0</v>
      </c>
      <c r="K852">
        <f t="shared" si="119"/>
        <v>17.859078726806615</v>
      </c>
      <c r="L852">
        <f t="shared" si="123"/>
        <v>-0.35930068415298921</v>
      </c>
      <c r="M852">
        <f t="shared" si="124"/>
        <v>-0.46078347447176216</v>
      </c>
      <c r="N852">
        <f t="shared" si="125"/>
        <v>0.3596850812896395</v>
      </c>
      <c r="O852">
        <f t="shared" si="126"/>
        <v>0.32247697956047161</v>
      </c>
      <c r="P852">
        <f t="shared" si="120"/>
        <v>9.3598220264476879</v>
      </c>
      <c r="Q852">
        <f t="shared" si="127"/>
        <v>26.278904344547527</v>
      </c>
    </row>
    <row r="853" spans="7:17" x14ac:dyDescent="0.25">
      <c r="G853">
        <v>851</v>
      </c>
      <c r="H853">
        <v>-8.4216545861625414E-2</v>
      </c>
      <c r="I853">
        <f t="shared" si="121"/>
        <v>381.490555640183</v>
      </c>
      <c r="J853">
        <f t="shared" si="122"/>
        <v>0</v>
      </c>
      <c r="K853">
        <f t="shared" si="119"/>
        <v>34.556979384816998</v>
      </c>
      <c r="L853">
        <f t="shared" si="123"/>
        <v>-0.7814343957607548</v>
      </c>
      <c r="M853">
        <f t="shared" si="124"/>
        <v>-0.88291718607952774</v>
      </c>
      <c r="N853">
        <f t="shared" si="125"/>
        <v>0.21727352391193108</v>
      </c>
      <c r="O853">
        <f t="shared" si="126"/>
        <v>0.18864050863999934</v>
      </c>
      <c r="P853">
        <f t="shared" si="120"/>
        <v>4.5817001381874576</v>
      </c>
      <c r="Q853">
        <f t="shared" si="127"/>
        <v>38.198683114297694</v>
      </c>
    </row>
    <row r="854" spans="7:17" x14ac:dyDescent="0.25">
      <c r="G854">
        <v>852</v>
      </c>
      <c r="H854">
        <v>-7.1270956142824526E-2</v>
      </c>
      <c r="I854">
        <f t="shared" si="121"/>
        <v>386.46128092072161</v>
      </c>
      <c r="J854">
        <f t="shared" si="122"/>
        <v>0</v>
      </c>
      <c r="K854">
        <f t="shared" si="119"/>
        <v>29.586254104278396</v>
      </c>
      <c r="L854">
        <f t="shared" si="123"/>
        <v>-0.65387001092134767</v>
      </c>
      <c r="M854">
        <f t="shared" si="124"/>
        <v>-0.75535280124012061</v>
      </c>
      <c r="N854">
        <f t="shared" si="125"/>
        <v>0.25659777811779272</v>
      </c>
      <c r="O854">
        <f t="shared" si="126"/>
        <v>0.22501866253093469</v>
      </c>
      <c r="P854">
        <f t="shared" si="120"/>
        <v>5.7581628668666553</v>
      </c>
      <c r="Q854">
        <f t="shared" si="127"/>
        <v>34.404420562438247</v>
      </c>
    </row>
    <row r="855" spans="7:17" x14ac:dyDescent="0.25">
      <c r="G855">
        <v>853</v>
      </c>
      <c r="H855">
        <v>-6.2663757742406401E-2</v>
      </c>
      <c r="I855">
        <f t="shared" si="121"/>
        <v>389.80198627222683</v>
      </c>
      <c r="J855">
        <f t="shared" si="122"/>
        <v>0</v>
      </c>
      <c r="K855">
        <f t="shared" si="119"/>
        <v>26.245548752773175</v>
      </c>
      <c r="L855">
        <f t="shared" si="123"/>
        <v>-0.5690556461075541</v>
      </c>
      <c r="M855">
        <f t="shared" si="124"/>
        <v>-0.67053843642632704</v>
      </c>
      <c r="N855">
        <f t="shared" si="125"/>
        <v>0.28465918857263517</v>
      </c>
      <c r="O855">
        <f t="shared" si="126"/>
        <v>0.25125730637020705</v>
      </c>
      <c r="P855">
        <f t="shared" si="120"/>
        <v>6.6619151095570288</v>
      </c>
      <c r="Q855">
        <f t="shared" si="127"/>
        <v>31.967467453623385</v>
      </c>
    </row>
    <row r="856" spans="7:17" x14ac:dyDescent="0.25">
      <c r="G856">
        <v>854</v>
      </c>
      <c r="H856">
        <v>3.0154255601659186E-2</v>
      </c>
      <c r="I856">
        <f t="shared" si="121"/>
        <v>427.71491877429668</v>
      </c>
      <c r="J856">
        <f t="shared" si="122"/>
        <v>11.667383749296675</v>
      </c>
      <c r="K856">
        <f t="shared" si="119"/>
        <v>0</v>
      </c>
      <c r="L856">
        <f t="shared" si="123"/>
        <v>0.34556261628462065</v>
      </c>
      <c r="M856">
        <f t="shared" si="124"/>
        <v>0.24407982596584768</v>
      </c>
      <c r="N856">
        <f t="shared" si="125"/>
        <v>0.63516427756292404</v>
      </c>
      <c r="O856">
        <f t="shared" si="126"/>
        <v>0.59641550167326485</v>
      </c>
      <c r="P856">
        <f t="shared" si="120"/>
        <v>24.092666493970228</v>
      </c>
      <c r="Q856">
        <f t="shared" si="127"/>
        <v>11.48528633596672</v>
      </c>
    </row>
    <row r="857" spans="7:17" x14ac:dyDescent="0.25">
      <c r="G857">
        <v>855</v>
      </c>
      <c r="H857">
        <v>-6.9426494681786077E-2</v>
      </c>
      <c r="I857">
        <f t="shared" si="121"/>
        <v>387.17475164191666</v>
      </c>
      <c r="J857">
        <f t="shared" si="122"/>
        <v>0</v>
      </c>
      <c r="K857">
        <f t="shared" si="119"/>
        <v>28.872783383083345</v>
      </c>
      <c r="L857">
        <f t="shared" si="123"/>
        <v>-0.63569489516778299</v>
      </c>
      <c r="M857">
        <f t="shared" si="124"/>
        <v>-0.73717768548655593</v>
      </c>
      <c r="N857">
        <f t="shared" si="125"/>
        <v>0.26248765215459335</v>
      </c>
      <c r="O857">
        <f t="shared" si="126"/>
        <v>0.23050715078277503</v>
      </c>
      <c r="P857">
        <f t="shared" si="120"/>
        <v>5.9433355371319863</v>
      </c>
      <c r="Q857">
        <f t="shared" si="127"/>
        <v>33.87612251150847</v>
      </c>
    </row>
    <row r="858" spans="7:17" x14ac:dyDescent="0.25">
      <c r="G858">
        <v>856</v>
      </c>
      <c r="H858">
        <v>-0.13571430084600133</v>
      </c>
      <c r="I858">
        <f t="shared" si="121"/>
        <v>362.34193563554697</v>
      </c>
      <c r="J858">
        <f t="shared" si="122"/>
        <v>0</v>
      </c>
      <c r="K858">
        <f t="shared" si="119"/>
        <v>53.705599389453027</v>
      </c>
      <c r="L858">
        <f t="shared" si="123"/>
        <v>-1.2888874803932695</v>
      </c>
      <c r="M858">
        <f t="shared" si="124"/>
        <v>-1.3903702707120424</v>
      </c>
      <c r="N858">
        <f t="shared" si="125"/>
        <v>9.8718603569287883E-2</v>
      </c>
      <c r="O858">
        <f t="shared" si="126"/>
        <v>8.2208234645049519E-2</v>
      </c>
      <c r="P858">
        <f t="shared" si="120"/>
        <v>1.6446319630368009</v>
      </c>
      <c r="Q858">
        <f t="shared" si="127"/>
        <v>54.410234943782996</v>
      </c>
    </row>
    <row r="859" spans="7:17" x14ac:dyDescent="0.25">
      <c r="G859">
        <v>857</v>
      </c>
      <c r="H859">
        <v>-7.4269969635569644E-2</v>
      </c>
      <c r="I859">
        <f t="shared" si="121"/>
        <v>385.30401452096953</v>
      </c>
      <c r="J859">
        <f t="shared" si="122"/>
        <v>0</v>
      </c>
      <c r="K859">
        <f t="shared" si="119"/>
        <v>30.743520504030471</v>
      </c>
      <c r="L859">
        <f t="shared" si="123"/>
        <v>-0.68342195251976778</v>
      </c>
      <c r="M859">
        <f t="shared" si="124"/>
        <v>-0.78490474283854073</v>
      </c>
      <c r="N859">
        <f t="shared" si="125"/>
        <v>0.24717012614589462</v>
      </c>
      <c r="O859">
        <f t="shared" si="126"/>
        <v>0.21625471053205816</v>
      </c>
      <c r="P859">
        <f t="shared" si="120"/>
        <v>5.4666812705260099</v>
      </c>
      <c r="Q859">
        <f t="shared" si="127"/>
        <v>35.270205365849677</v>
      </c>
    </row>
    <row r="860" spans="7:17" x14ac:dyDescent="0.25">
      <c r="G860">
        <v>858</v>
      </c>
      <c r="H860">
        <v>6.5889505285162686E-2</v>
      </c>
      <c r="I860">
        <f t="shared" si="121"/>
        <v>443.27579823431097</v>
      </c>
      <c r="J860">
        <f t="shared" si="122"/>
        <v>27.228263209310967</v>
      </c>
      <c r="K860">
        <f t="shared" si="119"/>
        <v>0</v>
      </c>
      <c r="L860">
        <f t="shared" si="123"/>
        <v>0.69769374680688745</v>
      </c>
      <c r="M860">
        <f t="shared" si="124"/>
        <v>0.59621095648811451</v>
      </c>
      <c r="N860">
        <f t="shared" si="125"/>
        <v>0.75731563018616554</v>
      </c>
      <c r="O860">
        <f t="shared" si="126"/>
        <v>0.7244828464516504</v>
      </c>
      <c r="P860">
        <f t="shared" si="120"/>
        <v>34.961399325822299</v>
      </c>
      <c r="Q860">
        <f t="shared" si="127"/>
        <v>6.7931397078044995</v>
      </c>
    </row>
    <row r="861" spans="7:17" x14ac:dyDescent="0.25">
      <c r="G861">
        <v>859</v>
      </c>
      <c r="H861">
        <v>2.6011437926112935E-2</v>
      </c>
      <c r="I861">
        <f t="shared" si="121"/>
        <v>425.94663920769761</v>
      </c>
      <c r="J861">
        <f t="shared" si="122"/>
        <v>9.8991041826976129</v>
      </c>
      <c r="K861">
        <f t="shared" si="119"/>
        <v>0</v>
      </c>
      <c r="L861">
        <f t="shared" si="123"/>
        <v>0.30473975693543426</v>
      </c>
      <c r="M861">
        <f t="shared" si="124"/>
        <v>0.20325696661666129</v>
      </c>
      <c r="N861">
        <f t="shared" si="125"/>
        <v>0.61971781638166612</v>
      </c>
      <c r="O861">
        <f t="shared" si="126"/>
        <v>0.58053290546701319</v>
      </c>
      <c r="P861">
        <f t="shared" si="120"/>
        <v>22.983135670726654</v>
      </c>
      <c r="Q861">
        <f t="shared" si="127"/>
        <v>12.144035079322265</v>
      </c>
    </row>
    <row r="862" spans="7:17" x14ac:dyDescent="0.25">
      <c r="G862">
        <v>860</v>
      </c>
      <c r="H862">
        <v>-6.0646264310392106E-2</v>
      </c>
      <c r="I862">
        <f t="shared" si="121"/>
        <v>390.58920305464522</v>
      </c>
      <c r="J862">
        <f t="shared" si="122"/>
        <v>0</v>
      </c>
      <c r="K862">
        <f t="shared" si="119"/>
        <v>25.458331970354777</v>
      </c>
      <c r="L862">
        <f t="shared" si="123"/>
        <v>-0.54917549277636268</v>
      </c>
      <c r="M862">
        <f t="shared" si="124"/>
        <v>-0.65065828309513563</v>
      </c>
      <c r="N862">
        <f t="shared" si="125"/>
        <v>0.29144251056454207</v>
      </c>
      <c r="O862">
        <f t="shared" si="126"/>
        <v>0.25763354905578295</v>
      </c>
      <c r="P862">
        <f t="shared" si="120"/>
        <v>6.888669524123415</v>
      </c>
      <c r="Q862">
        <f t="shared" si="127"/>
        <v>31.407005085771402</v>
      </c>
    </row>
    <row r="863" spans="7:17" x14ac:dyDescent="0.25">
      <c r="G863">
        <v>861</v>
      </c>
      <c r="H863">
        <v>-3.139867139088115E-2</v>
      </c>
      <c r="I863">
        <f t="shared" si="121"/>
        <v>402.1816969751157</v>
      </c>
      <c r="J863">
        <f t="shared" si="122"/>
        <v>0</v>
      </c>
      <c r="K863">
        <f t="shared" si="119"/>
        <v>13.865838049884303</v>
      </c>
      <c r="L863">
        <f t="shared" si="123"/>
        <v>-0.2609730022098366</v>
      </c>
      <c r="M863">
        <f t="shared" si="124"/>
        <v>-0.3624557925286096</v>
      </c>
      <c r="N863">
        <f t="shared" si="125"/>
        <v>0.39705666355102592</v>
      </c>
      <c r="O863">
        <f t="shared" si="126"/>
        <v>0.35850572661802471</v>
      </c>
      <c r="P863">
        <f t="shared" si="120"/>
        <v>10.870492985975233</v>
      </c>
      <c r="Q863">
        <f t="shared" si="127"/>
        <v>23.796334627152788</v>
      </c>
    </row>
    <row r="864" spans="7:17" x14ac:dyDescent="0.25">
      <c r="G864">
        <v>862</v>
      </c>
      <c r="H864">
        <v>-0.11278299695021776</v>
      </c>
      <c r="I864">
        <f t="shared" si="121"/>
        <v>370.74690886751125</v>
      </c>
      <c r="J864">
        <f t="shared" si="122"/>
        <v>0</v>
      </c>
      <c r="K864">
        <f t="shared" si="119"/>
        <v>45.30062615748875</v>
      </c>
      <c r="L864">
        <f t="shared" si="123"/>
        <v>-1.062924991347068</v>
      </c>
      <c r="M864">
        <f t="shared" si="124"/>
        <v>-1.1644077816658409</v>
      </c>
      <c r="N864">
        <f t="shared" si="125"/>
        <v>0.14390798428928889</v>
      </c>
      <c r="O864">
        <f t="shared" si="126"/>
        <v>0.1221293977629845</v>
      </c>
      <c r="P864">
        <f t="shared" si="120"/>
        <v>2.6566066385255098</v>
      </c>
      <c r="Q864">
        <f t="shared" si="127"/>
        <v>47.017236387307491</v>
      </c>
    </row>
    <row r="865" spans="7:17" x14ac:dyDescent="0.25">
      <c r="G865">
        <v>863</v>
      </c>
      <c r="H865">
        <v>1.556495383580736E-2</v>
      </c>
      <c r="I865">
        <f t="shared" si="121"/>
        <v>421.52015526966426</v>
      </c>
      <c r="J865">
        <f t="shared" si="122"/>
        <v>5.472620244664256</v>
      </c>
      <c r="K865">
        <f t="shared" si="119"/>
        <v>0</v>
      </c>
      <c r="L865">
        <f t="shared" si="123"/>
        <v>0.20180127783477522</v>
      </c>
      <c r="M865">
        <f t="shared" si="124"/>
        <v>0.10031848751600225</v>
      </c>
      <c r="N865">
        <f t="shared" si="125"/>
        <v>0.57996395873286177</v>
      </c>
      <c r="O865">
        <f t="shared" si="126"/>
        <v>0.53995425969249966</v>
      </c>
      <c r="P865">
        <f t="shared" si="120"/>
        <v>20.327414229548737</v>
      </c>
      <c r="Q865">
        <f t="shared" si="127"/>
        <v>13.914797576177676</v>
      </c>
    </row>
    <row r="866" spans="7:17" x14ac:dyDescent="0.25">
      <c r="G866">
        <v>864</v>
      </c>
      <c r="H866">
        <v>0.17018031066653827</v>
      </c>
      <c r="I866">
        <f t="shared" si="121"/>
        <v>492.00208342562456</v>
      </c>
      <c r="J866">
        <f t="shared" si="122"/>
        <v>75.95454840062456</v>
      </c>
      <c r="K866">
        <f t="shared" si="119"/>
        <v>0</v>
      </c>
      <c r="L866">
        <f t="shared" si="123"/>
        <v>1.7253636113600996</v>
      </c>
      <c r="M866">
        <f t="shared" si="124"/>
        <v>1.6238808210413267</v>
      </c>
      <c r="N866">
        <f t="shared" si="125"/>
        <v>0.95776901760643129</v>
      </c>
      <c r="O866">
        <f t="shared" si="126"/>
        <v>0.94779937673129988</v>
      </c>
      <c r="P866">
        <f t="shared" si="120"/>
        <v>77.785685725891199</v>
      </c>
      <c r="Q866">
        <f t="shared" si="127"/>
        <v>0.8911409165598414</v>
      </c>
    </row>
    <row r="867" spans="7:17" x14ac:dyDescent="0.25">
      <c r="G867">
        <v>865</v>
      </c>
      <c r="H867">
        <v>6.2801038347843896E-2</v>
      </c>
      <c r="I867">
        <f t="shared" si="121"/>
        <v>441.90886753404084</v>
      </c>
      <c r="J867">
        <f t="shared" si="122"/>
        <v>25.861332509040835</v>
      </c>
      <c r="K867">
        <f t="shared" si="119"/>
        <v>0</v>
      </c>
      <c r="L867">
        <f t="shared" si="123"/>
        <v>0.66726034102825638</v>
      </c>
      <c r="M867">
        <f t="shared" si="124"/>
        <v>0.56577755070948343</v>
      </c>
      <c r="N867">
        <f t="shared" si="125"/>
        <v>0.74769707300789412</v>
      </c>
      <c r="O867">
        <f t="shared" si="126"/>
        <v>0.71422749542935127</v>
      </c>
      <c r="P867">
        <f t="shared" si="120"/>
        <v>33.93274915167774</v>
      </c>
      <c r="Q867">
        <f t="shared" si="127"/>
        <v>7.1314202339300721</v>
      </c>
    </row>
    <row r="868" spans="7:17" x14ac:dyDescent="0.25">
      <c r="G868">
        <v>866</v>
      </c>
      <c r="H868">
        <v>7.9396850342497771E-2</v>
      </c>
      <c r="I868">
        <f t="shared" si="121"/>
        <v>449.30389755427524</v>
      </c>
      <c r="J868">
        <f t="shared" si="122"/>
        <v>33.256362529275236</v>
      </c>
      <c r="K868">
        <f t="shared" si="119"/>
        <v>0</v>
      </c>
      <c r="L868">
        <f t="shared" si="123"/>
        <v>0.83079360556034043</v>
      </c>
      <c r="M868">
        <f t="shared" si="124"/>
        <v>0.72931081524156749</v>
      </c>
      <c r="N868">
        <f t="shared" si="125"/>
        <v>0.79695488218929378</v>
      </c>
      <c r="O868">
        <f t="shared" si="126"/>
        <v>0.76709422096871049</v>
      </c>
      <c r="P868">
        <f t="shared" si="120"/>
        <v>39.648340789453641</v>
      </c>
      <c r="Q868">
        <f t="shared" si="127"/>
        <v>5.4519818514715439</v>
      </c>
    </row>
    <row r="869" spans="7:17" x14ac:dyDescent="0.25">
      <c r="G869">
        <v>867</v>
      </c>
      <c r="H869">
        <v>9.815476611337326E-2</v>
      </c>
      <c r="I869">
        <f t="shared" si="121"/>
        <v>457.81144469286977</v>
      </c>
      <c r="J869">
        <f t="shared" si="122"/>
        <v>41.763909667869768</v>
      </c>
      <c r="K869">
        <f t="shared" si="119"/>
        <v>0</v>
      </c>
      <c r="L869">
        <f t="shared" si="123"/>
        <v>1.0156319974882135</v>
      </c>
      <c r="M869">
        <f t="shared" si="124"/>
        <v>0.91414920716944059</v>
      </c>
      <c r="N869">
        <f t="shared" si="125"/>
        <v>0.84509766912275652</v>
      </c>
      <c r="O869">
        <f t="shared" si="126"/>
        <v>0.81968077535713746</v>
      </c>
      <c r="P869">
        <f t="shared" si="120"/>
        <v>46.639715698069892</v>
      </c>
      <c r="Q869">
        <f t="shared" si="127"/>
        <v>3.9358096214933624</v>
      </c>
    </row>
    <row r="870" spans="7:17" x14ac:dyDescent="0.25">
      <c r="G870">
        <v>868</v>
      </c>
      <c r="H870">
        <v>0.13916941765264479</v>
      </c>
      <c r="I870">
        <f t="shared" si="121"/>
        <v>476.97880601859657</v>
      </c>
      <c r="J870">
        <f t="shared" si="122"/>
        <v>60.93127099359657</v>
      </c>
      <c r="K870">
        <f t="shared" si="119"/>
        <v>0</v>
      </c>
      <c r="L870">
        <f t="shared" si="123"/>
        <v>1.4197857600171921</v>
      </c>
      <c r="M870">
        <f t="shared" si="124"/>
        <v>1.3183029696984192</v>
      </c>
      <c r="N870">
        <f t="shared" si="125"/>
        <v>0.92216496907283219</v>
      </c>
      <c r="O870">
        <f t="shared" si="126"/>
        <v>0.90629887638316553</v>
      </c>
      <c r="P870">
        <f t="shared" si="120"/>
        <v>63.641650074407494</v>
      </c>
      <c r="Q870">
        <f t="shared" si="127"/>
        <v>1.7703826721041338</v>
      </c>
    </row>
    <row r="871" spans="7:17" x14ac:dyDescent="0.25">
      <c r="G871">
        <v>869</v>
      </c>
      <c r="H871">
        <v>2.6236074756493366E-2</v>
      </c>
      <c r="I871">
        <f t="shared" si="121"/>
        <v>426.04233325844217</v>
      </c>
      <c r="J871">
        <f t="shared" si="122"/>
        <v>9.9947982334421681</v>
      </c>
      <c r="K871">
        <f t="shared" si="119"/>
        <v>0</v>
      </c>
      <c r="L871">
        <f t="shared" si="123"/>
        <v>0.30695330299260148</v>
      </c>
      <c r="M871">
        <f t="shared" si="124"/>
        <v>0.20547051267382851</v>
      </c>
      <c r="N871">
        <f t="shared" si="125"/>
        <v>0.62056054188920007</v>
      </c>
      <c r="O871">
        <f t="shared" si="126"/>
        <v>0.58139773296389452</v>
      </c>
      <c r="P871">
        <f t="shared" si="120"/>
        <v>23.042479306862873</v>
      </c>
      <c r="Q871">
        <f t="shared" si="127"/>
        <v>12.107684664713901</v>
      </c>
    </row>
    <row r="872" spans="7:17" x14ac:dyDescent="0.25">
      <c r="G872">
        <v>870</v>
      </c>
      <c r="H872">
        <v>0.10482483850461555</v>
      </c>
      <c r="I872">
        <f t="shared" si="121"/>
        <v>460.87528683580268</v>
      </c>
      <c r="J872">
        <f t="shared" si="122"/>
        <v>44.827751810802681</v>
      </c>
      <c r="K872">
        <f t="shared" si="119"/>
        <v>0</v>
      </c>
      <c r="L872">
        <f t="shared" si="123"/>
        <v>1.0813581405149331</v>
      </c>
      <c r="M872">
        <f t="shared" si="124"/>
        <v>0.97987535019616012</v>
      </c>
      <c r="N872">
        <f t="shared" si="125"/>
        <v>0.86023108288915495</v>
      </c>
      <c r="O872">
        <f t="shared" si="126"/>
        <v>0.83642617403866371</v>
      </c>
      <c r="P872">
        <f t="shared" si="120"/>
        <v>49.252436732179433</v>
      </c>
      <c r="Q872">
        <f t="shared" si="127"/>
        <v>3.4846885126699902</v>
      </c>
    </row>
    <row r="873" spans="7:17" x14ac:dyDescent="0.25">
      <c r="G873">
        <v>871</v>
      </c>
      <c r="H873">
        <v>-2.302854093607154E-2</v>
      </c>
      <c r="I873">
        <f t="shared" si="121"/>
        <v>405.56213787513843</v>
      </c>
      <c r="J873">
        <f t="shared" si="122"/>
        <v>0</v>
      </c>
      <c r="K873">
        <f t="shared" si="119"/>
        <v>10.485397149861569</v>
      </c>
      <c r="L873">
        <f t="shared" si="123"/>
        <v>-0.17849467826429186</v>
      </c>
      <c r="M873">
        <f t="shared" si="124"/>
        <v>-0.27997746858306483</v>
      </c>
      <c r="N873">
        <f t="shared" si="125"/>
        <v>0.42916725010926038</v>
      </c>
      <c r="O873">
        <f t="shared" si="126"/>
        <v>0.38974739566477362</v>
      </c>
      <c r="P873">
        <f t="shared" si="120"/>
        <v>12.266905363791153</v>
      </c>
      <c r="Q873">
        <f t="shared" si="127"/>
        <v>21.81230610494589</v>
      </c>
    </row>
    <row r="874" spans="7:17" x14ac:dyDescent="0.25">
      <c r="G874">
        <v>872</v>
      </c>
      <c r="H874">
        <v>-5.1706455929027895E-2</v>
      </c>
      <c r="I874">
        <f t="shared" si="121"/>
        <v>394.09665027921295</v>
      </c>
      <c r="J874">
        <f t="shared" si="122"/>
        <v>0</v>
      </c>
      <c r="K874">
        <f t="shared" si="119"/>
        <v>21.95088474578705</v>
      </c>
      <c r="L874">
        <f t="shared" si="123"/>
        <v>-0.46108362662563068</v>
      </c>
      <c r="M874">
        <f t="shared" si="124"/>
        <v>-0.56256641694440368</v>
      </c>
      <c r="N874">
        <f t="shared" si="125"/>
        <v>0.32236930416320031</v>
      </c>
      <c r="O874">
        <f t="shared" si="126"/>
        <v>0.28686508277992506</v>
      </c>
      <c r="P874">
        <f t="shared" si="120"/>
        <v>7.9648044958240973</v>
      </c>
      <c r="Q874">
        <f t="shared" si="127"/>
        <v>28.975692832904372</v>
      </c>
    </row>
    <row r="875" spans="7:17" x14ac:dyDescent="0.25">
      <c r="G875">
        <v>873</v>
      </c>
      <c r="H875">
        <v>-5.1747101377360716E-2</v>
      </c>
      <c r="I875">
        <f t="shared" si="121"/>
        <v>394.08063236970565</v>
      </c>
      <c r="J875">
        <f t="shared" si="122"/>
        <v>0</v>
      </c>
      <c r="K875">
        <f t="shared" si="119"/>
        <v>21.966902655294348</v>
      </c>
      <c r="L875">
        <f t="shared" si="123"/>
        <v>-0.46148414230129498</v>
      </c>
      <c r="M875">
        <f t="shared" si="124"/>
        <v>-0.56296693262006792</v>
      </c>
      <c r="N875">
        <f t="shared" si="125"/>
        <v>0.32222564796154463</v>
      </c>
      <c r="O875">
        <f t="shared" si="126"/>
        <v>0.28672870058473621</v>
      </c>
      <c r="P875">
        <f t="shared" si="120"/>
        <v>7.9596419640457015</v>
      </c>
      <c r="Q875">
        <f t="shared" si="127"/>
        <v>28.986548210633259</v>
      </c>
    </row>
    <row r="876" spans="7:17" x14ac:dyDescent="0.25">
      <c r="G876">
        <v>874</v>
      </c>
      <c r="H876">
        <v>7.8129687462764164E-2</v>
      </c>
      <c r="I876">
        <f t="shared" si="121"/>
        <v>448.73491690528812</v>
      </c>
      <c r="J876">
        <f t="shared" si="122"/>
        <v>32.687381880288115</v>
      </c>
      <c r="K876">
        <f t="shared" si="119"/>
        <v>0</v>
      </c>
      <c r="L876">
        <f t="shared" si="123"/>
        <v>0.81830712508662318</v>
      </c>
      <c r="M876">
        <f t="shared" si="124"/>
        <v>0.71682433476785024</v>
      </c>
      <c r="N876">
        <f t="shared" si="125"/>
        <v>0.79340908067476312</v>
      </c>
      <c r="O876">
        <f t="shared" si="126"/>
        <v>0.76325875280177802</v>
      </c>
      <c r="P876">
        <f t="shared" si="120"/>
        <v>39.195895685603034</v>
      </c>
      <c r="Q876">
        <f t="shared" si="127"/>
        <v>5.5685173966080725</v>
      </c>
    </row>
    <row r="877" spans="7:17" x14ac:dyDescent="0.25">
      <c r="G877">
        <v>875</v>
      </c>
      <c r="H877">
        <v>-4.7391963893139377E-2</v>
      </c>
      <c r="I877">
        <f t="shared" si="121"/>
        <v>395.80065044247277</v>
      </c>
      <c r="J877">
        <f t="shared" si="122"/>
        <v>0</v>
      </c>
      <c r="K877">
        <f t="shared" si="119"/>
        <v>20.24688458252723</v>
      </c>
      <c r="L877">
        <f t="shared" si="123"/>
        <v>-0.41856910744128395</v>
      </c>
      <c r="M877">
        <f t="shared" si="124"/>
        <v>-0.52005189776005689</v>
      </c>
      <c r="N877">
        <f t="shared" si="125"/>
        <v>0.3377655353917679</v>
      </c>
      <c r="O877">
        <f t="shared" si="126"/>
        <v>0.30151370181020498</v>
      </c>
      <c r="P877">
        <f t="shared" si="120"/>
        <v>8.5272079875906286</v>
      </c>
      <c r="Q877">
        <f t="shared" si="127"/>
        <v>27.834096161411026</v>
      </c>
    </row>
    <row r="878" spans="7:17" x14ac:dyDescent="0.25">
      <c r="G878">
        <v>876</v>
      </c>
      <c r="H878">
        <v>6.6938117533639874E-2</v>
      </c>
      <c r="I878">
        <f t="shared" si="121"/>
        <v>443.74086646129729</v>
      </c>
      <c r="J878">
        <f t="shared" si="122"/>
        <v>27.693331436297285</v>
      </c>
      <c r="K878">
        <f t="shared" si="119"/>
        <v>0</v>
      </c>
      <c r="L878">
        <f t="shared" si="123"/>
        <v>0.70802665394496622</v>
      </c>
      <c r="M878">
        <f t="shared" si="124"/>
        <v>0.60654386362619328</v>
      </c>
      <c r="N878">
        <f t="shared" si="125"/>
        <v>0.7605356472389313</v>
      </c>
      <c r="O878">
        <f t="shared" si="126"/>
        <v>0.72792316786999933</v>
      </c>
      <c r="P878">
        <f t="shared" si="120"/>
        <v>35.314352564216676</v>
      </c>
      <c r="Q878">
        <f t="shared" si="127"/>
        <v>6.6810247192125871</v>
      </c>
    </row>
    <row r="879" spans="7:17" x14ac:dyDescent="0.25">
      <c r="G879">
        <v>877</v>
      </c>
      <c r="H879">
        <v>7.0200432183176398E-2</v>
      </c>
      <c r="I879">
        <f t="shared" si="121"/>
        <v>445.19085266018106</v>
      </c>
      <c r="J879">
        <f t="shared" si="122"/>
        <v>29.143317635181063</v>
      </c>
      <c r="K879">
        <f t="shared" si="119"/>
        <v>0</v>
      </c>
      <c r="L879">
        <f t="shared" si="123"/>
        <v>0.74017313552365827</v>
      </c>
      <c r="M879">
        <f t="shared" si="124"/>
        <v>0.63869034520488532</v>
      </c>
      <c r="N879">
        <f t="shared" si="125"/>
        <v>0.77040252693268929</v>
      </c>
      <c r="O879">
        <f t="shared" si="126"/>
        <v>0.73848780261166147</v>
      </c>
      <c r="P879">
        <f t="shared" si="120"/>
        <v>36.424303816440272</v>
      </c>
      <c r="Q879">
        <f t="shared" si="127"/>
        <v>6.3409897725524615</v>
      </c>
    </row>
    <row r="880" spans="7:17" x14ac:dyDescent="0.25">
      <c r="G880">
        <v>878</v>
      </c>
      <c r="H880">
        <v>-0.10671791026608302</v>
      </c>
      <c r="I880">
        <f t="shared" si="121"/>
        <v>373.00235382834074</v>
      </c>
      <c r="J880">
        <f t="shared" si="122"/>
        <v>0</v>
      </c>
      <c r="K880">
        <f t="shared" si="119"/>
        <v>43.045181196659257</v>
      </c>
      <c r="L880">
        <f t="shared" si="123"/>
        <v>-1.0031603094233326</v>
      </c>
      <c r="M880">
        <f t="shared" si="124"/>
        <v>-1.1046430997421055</v>
      </c>
      <c r="N880">
        <f t="shared" si="125"/>
        <v>0.15789175991661697</v>
      </c>
      <c r="O880">
        <f t="shared" si="126"/>
        <v>0.13465713388429815</v>
      </c>
      <c r="P880">
        <f t="shared" si="120"/>
        <v>2.9968066951617374</v>
      </c>
      <c r="Q880">
        <f t="shared" si="127"/>
        <v>45.101991483114205</v>
      </c>
    </row>
    <row r="881" spans="7:17" x14ac:dyDescent="0.25">
      <c r="G881">
        <v>879</v>
      </c>
      <c r="H881">
        <v>3.5479525958622915E-2</v>
      </c>
      <c r="I881">
        <f t="shared" si="121"/>
        <v>429.99869180987105</v>
      </c>
      <c r="J881">
        <f t="shared" si="122"/>
        <v>13.951156784871046</v>
      </c>
      <c r="K881">
        <f t="shared" si="119"/>
        <v>0</v>
      </c>
      <c r="L881">
        <f t="shared" si="123"/>
        <v>0.39803723134236862</v>
      </c>
      <c r="M881">
        <f t="shared" si="124"/>
        <v>0.29655444102359563</v>
      </c>
      <c r="N881">
        <f t="shared" si="125"/>
        <v>0.65469862916225163</v>
      </c>
      <c r="O881">
        <f t="shared" si="126"/>
        <v>0.61659665117760309</v>
      </c>
      <c r="P881">
        <f t="shared" si="120"/>
        <v>25.56563588010016</v>
      </c>
      <c r="Q881">
        <f t="shared" si="127"/>
        <v>10.674482686522282</v>
      </c>
    </row>
    <row r="882" spans="7:17" x14ac:dyDescent="0.25">
      <c r="G882">
        <v>880</v>
      </c>
      <c r="H882">
        <v>-5.388242665823717E-2</v>
      </c>
      <c r="I882">
        <f t="shared" si="121"/>
        <v>393.24003982136065</v>
      </c>
      <c r="J882">
        <f t="shared" si="122"/>
        <v>0</v>
      </c>
      <c r="K882">
        <f t="shared" si="119"/>
        <v>22.807495203639348</v>
      </c>
      <c r="L882">
        <f t="shared" si="123"/>
        <v>-0.48252539741626627</v>
      </c>
      <c r="M882">
        <f t="shared" si="124"/>
        <v>-0.58400818773503926</v>
      </c>
      <c r="N882">
        <f t="shared" si="125"/>
        <v>0.3147163805103782</v>
      </c>
      <c r="O882">
        <f t="shared" si="126"/>
        <v>0.27960740170542125</v>
      </c>
      <c r="P882">
        <f t="shared" si="120"/>
        <v>7.6919417035010582</v>
      </c>
      <c r="Q882">
        <f t="shared" si="127"/>
        <v>29.55944049843356</v>
      </c>
    </row>
    <row r="883" spans="7:17" x14ac:dyDescent="0.25">
      <c r="G883">
        <v>881</v>
      </c>
      <c r="H883">
        <v>2.9549755657834798E-2</v>
      </c>
      <c r="I883">
        <f t="shared" si="121"/>
        <v>427.45644326201216</v>
      </c>
      <c r="J883">
        <f t="shared" si="122"/>
        <v>11.408908237012156</v>
      </c>
      <c r="K883">
        <f t="shared" si="119"/>
        <v>0</v>
      </c>
      <c r="L883">
        <f t="shared" si="123"/>
        <v>0.33960594183838733</v>
      </c>
      <c r="M883">
        <f t="shared" si="124"/>
        <v>0.23812315151961436</v>
      </c>
      <c r="N883">
        <f t="shared" si="125"/>
        <v>0.63292334855785892</v>
      </c>
      <c r="O883">
        <f t="shared" si="126"/>
        <v>0.59410721059703087</v>
      </c>
      <c r="P883">
        <f t="shared" si="120"/>
        <v>23.928781566899943</v>
      </c>
      <c r="Q883">
        <f t="shared" si="127"/>
        <v>11.579876921180954</v>
      </c>
    </row>
    <row r="884" spans="7:17" x14ac:dyDescent="0.25">
      <c r="G884">
        <v>882</v>
      </c>
      <c r="H884">
        <v>-2.5706760903562387E-2</v>
      </c>
      <c r="I884">
        <f t="shared" si="121"/>
        <v>404.47740648244627</v>
      </c>
      <c r="J884">
        <f t="shared" si="122"/>
        <v>0</v>
      </c>
      <c r="K884">
        <f t="shared" si="119"/>
        <v>11.570128542553732</v>
      </c>
      <c r="L884">
        <f t="shared" si="123"/>
        <v>-0.20488555655092605</v>
      </c>
      <c r="M884">
        <f t="shared" si="124"/>
        <v>-0.30636834686969905</v>
      </c>
      <c r="N884">
        <f t="shared" si="125"/>
        <v>0.41883077002277852</v>
      </c>
      <c r="O884">
        <f t="shared" si="126"/>
        <v>0.37966210295254249</v>
      </c>
      <c r="P884">
        <f t="shared" si="120"/>
        <v>11.806982551343765</v>
      </c>
      <c r="Q884">
        <f t="shared" si="127"/>
        <v>22.437114685190693</v>
      </c>
    </row>
    <row r="885" spans="7:17" x14ac:dyDescent="0.25">
      <c r="G885">
        <v>883</v>
      </c>
      <c r="H885">
        <v>0.14486541719555901</v>
      </c>
      <c r="I885">
        <f t="shared" si="121"/>
        <v>479.70342943997679</v>
      </c>
      <c r="J885">
        <f t="shared" si="122"/>
        <v>63.655894414976785</v>
      </c>
      <c r="K885">
        <f t="shared" si="119"/>
        <v>0</v>
      </c>
      <c r="L885">
        <f t="shared" si="123"/>
        <v>1.4759134987699618</v>
      </c>
      <c r="M885">
        <f t="shared" si="124"/>
        <v>1.3744307084511889</v>
      </c>
      <c r="N885">
        <f t="shared" si="125"/>
        <v>0.93001644238482928</v>
      </c>
      <c r="O885">
        <f t="shared" si="126"/>
        <v>0.91534599593285337</v>
      </c>
      <c r="P885">
        <f t="shared" si="120"/>
        <v>66.165053493602898</v>
      </c>
      <c r="Q885">
        <f t="shared" si="127"/>
        <v>1.5691626699193151</v>
      </c>
    </row>
    <row r="886" spans="7:17" x14ac:dyDescent="0.25">
      <c r="G886">
        <v>884</v>
      </c>
      <c r="H886">
        <v>-3.9103463749963541E-2</v>
      </c>
      <c r="I886">
        <f t="shared" si="121"/>
        <v>399.09487743155182</v>
      </c>
      <c r="J886">
        <f t="shared" si="122"/>
        <v>0</v>
      </c>
      <c r="K886">
        <f t="shared" si="119"/>
        <v>16.95265759344818</v>
      </c>
      <c r="L886">
        <f t="shared" si="123"/>
        <v>-0.33689515940398246</v>
      </c>
      <c r="M886">
        <f t="shared" si="124"/>
        <v>-0.43837794972275546</v>
      </c>
      <c r="N886">
        <f t="shared" si="125"/>
        <v>0.36809796723865751</v>
      </c>
      <c r="O886">
        <f t="shared" si="126"/>
        <v>0.33055616405383553</v>
      </c>
      <c r="P886">
        <f t="shared" si="120"/>
        <v>9.6896574830841189</v>
      </c>
      <c r="Q886">
        <f t="shared" si="127"/>
        <v>25.702318667825523</v>
      </c>
    </row>
    <row r="887" spans="7:17" x14ac:dyDescent="0.25">
      <c r="G887">
        <v>885</v>
      </c>
      <c r="H887">
        <v>9.7348685142866209E-2</v>
      </c>
      <c r="I887">
        <f t="shared" si="121"/>
        <v>457.4425602945434</v>
      </c>
      <c r="J887">
        <f t="shared" si="122"/>
        <v>41.395025269543396</v>
      </c>
      <c r="K887">
        <f t="shared" si="119"/>
        <v>0</v>
      </c>
      <c r="L887">
        <f t="shared" si="123"/>
        <v>1.0076889662809023</v>
      </c>
      <c r="M887">
        <f t="shared" si="124"/>
        <v>0.90620617596212938</v>
      </c>
      <c r="N887">
        <f t="shared" si="125"/>
        <v>0.84319809820159275</v>
      </c>
      <c r="O887">
        <f t="shared" si="126"/>
        <v>0.81758663263625164</v>
      </c>
      <c r="P887">
        <f t="shared" si="120"/>
        <v>46.328322197608429</v>
      </c>
      <c r="Q887">
        <f t="shared" si="127"/>
        <v>3.9933005193582716</v>
      </c>
    </row>
    <row r="888" spans="7:17" x14ac:dyDescent="0.25">
      <c r="G888">
        <v>886</v>
      </c>
      <c r="H888">
        <v>0.101770062033401</v>
      </c>
      <c r="I888">
        <f t="shared" si="121"/>
        <v>459.46956403103064</v>
      </c>
      <c r="J888">
        <f t="shared" si="122"/>
        <v>43.422029006030641</v>
      </c>
      <c r="K888">
        <f t="shared" si="119"/>
        <v>0</v>
      </c>
      <c r="L888">
        <f t="shared" si="123"/>
        <v>1.0512567167994535</v>
      </c>
      <c r="M888">
        <f t="shared" si="124"/>
        <v>0.9497739264806806</v>
      </c>
      <c r="N888">
        <f t="shared" si="125"/>
        <v>0.85342964977280511</v>
      </c>
      <c r="O888">
        <f t="shared" si="126"/>
        <v>0.82888643149879193</v>
      </c>
      <c r="P888">
        <f t="shared" si="120"/>
        <v>48.047942740359701</v>
      </c>
      <c r="Q888">
        <f t="shared" si="127"/>
        <v>3.6859173256222704</v>
      </c>
    </row>
    <row r="889" spans="7:17" x14ac:dyDescent="0.25">
      <c r="G889">
        <v>887</v>
      </c>
      <c r="H889">
        <v>-1.4957005921989452E-2</v>
      </c>
      <c r="I889">
        <f t="shared" si="121"/>
        <v>408.84889360914156</v>
      </c>
      <c r="J889">
        <f t="shared" si="122"/>
        <v>0</v>
      </c>
      <c r="K889">
        <f t="shared" si="119"/>
        <v>7.1986414158584466</v>
      </c>
      <c r="L889">
        <f t="shared" si="123"/>
        <v>-9.8958680202666655E-2</v>
      </c>
      <c r="M889">
        <f t="shared" si="124"/>
        <v>-0.20044147052143962</v>
      </c>
      <c r="N889">
        <f t="shared" si="125"/>
        <v>0.4605855387170123</v>
      </c>
      <c r="O889">
        <f t="shared" si="126"/>
        <v>0.42056766436553972</v>
      </c>
      <c r="P889">
        <f t="shared" si="120"/>
        <v>13.729079940438396</v>
      </c>
      <c r="Q889">
        <f t="shared" si="127"/>
        <v>19.987724947590067</v>
      </c>
    </row>
    <row r="890" spans="7:17" x14ac:dyDescent="0.25">
      <c r="G890">
        <v>888</v>
      </c>
      <c r="H890">
        <v>0.10216094047787383</v>
      </c>
      <c r="I890">
        <f t="shared" si="121"/>
        <v>459.64919588432434</v>
      </c>
      <c r="J890">
        <f t="shared" si="122"/>
        <v>43.60166085932434</v>
      </c>
      <c r="K890">
        <f t="shared" si="119"/>
        <v>0</v>
      </c>
      <c r="L890">
        <f t="shared" si="123"/>
        <v>1.0551083890213648</v>
      </c>
      <c r="M890">
        <f t="shared" si="124"/>
        <v>0.95362559870259189</v>
      </c>
      <c r="N890">
        <f t="shared" si="125"/>
        <v>0.85431212213064012</v>
      </c>
      <c r="O890">
        <f t="shared" si="126"/>
        <v>0.82986340337503917</v>
      </c>
      <c r="P890">
        <f t="shared" si="120"/>
        <v>48.201325208826859</v>
      </c>
      <c r="Q890">
        <f t="shared" si="127"/>
        <v>3.6596679407956572</v>
      </c>
    </row>
    <row r="891" spans="7:17" x14ac:dyDescent="0.25">
      <c r="G891">
        <v>889</v>
      </c>
      <c r="H891">
        <v>0.13157704865367825</v>
      </c>
      <c r="I891">
        <f t="shared" si="121"/>
        <v>473.37111969165625</v>
      </c>
      <c r="J891">
        <f t="shared" si="122"/>
        <v>57.323584666656245</v>
      </c>
      <c r="K891">
        <f t="shared" si="119"/>
        <v>0</v>
      </c>
      <c r="L891">
        <f t="shared" si="123"/>
        <v>1.3449714099671215</v>
      </c>
      <c r="M891">
        <f t="shared" si="124"/>
        <v>1.2434886196483486</v>
      </c>
      <c r="N891">
        <f t="shared" si="125"/>
        <v>0.91068276626410072</v>
      </c>
      <c r="O891">
        <f t="shared" si="126"/>
        <v>0.89315608398379553</v>
      </c>
      <c r="P891">
        <f t="shared" si="120"/>
        <v>60.335097127651636</v>
      </c>
      <c r="Q891">
        <f t="shared" si="127"/>
        <v>2.0715160522885654</v>
      </c>
    </row>
    <row r="892" spans="7:17" x14ac:dyDescent="0.25">
      <c r="G892">
        <v>890</v>
      </c>
      <c r="H892">
        <v>-0.27615947791657836</v>
      </c>
      <c r="I892">
        <f t="shared" si="121"/>
        <v>314.86474400575133</v>
      </c>
      <c r="J892">
        <f t="shared" si="122"/>
        <v>0</v>
      </c>
      <c r="K892">
        <f t="shared" si="119"/>
        <v>101.18279101924867</v>
      </c>
      <c r="L892">
        <f t="shared" si="123"/>
        <v>-2.6728184565658508</v>
      </c>
      <c r="M892">
        <f t="shared" si="124"/>
        <v>-2.7743012468846238</v>
      </c>
      <c r="N892">
        <f t="shared" si="125"/>
        <v>3.7608471952204708E-3</v>
      </c>
      <c r="O892">
        <f t="shared" si="126"/>
        <v>2.766021275743586E-3</v>
      </c>
      <c r="P892">
        <f t="shared" si="120"/>
        <v>3.5961905833622243E-2</v>
      </c>
      <c r="Q892">
        <f t="shared" si="127"/>
        <v>100.27875651637549</v>
      </c>
    </row>
    <row r="893" spans="7:17" x14ac:dyDescent="0.25">
      <c r="G893">
        <v>891</v>
      </c>
      <c r="H893">
        <v>0.13125134016402096</v>
      </c>
      <c r="I893">
        <f t="shared" si="121"/>
        <v>473.21696380551737</v>
      </c>
      <c r="J893">
        <f t="shared" si="122"/>
        <v>57.169428780517364</v>
      </c>
      <c r="K893">
        <f t="shared" si="119"/>
        <v>0</v>
      </c>
      <c r="L893">
        <f t="shared" si="123"/>
        <v>1.341761915148995</v>
      </c>
      <c r="M893">
        <f t="shared" si="124"/>
        <v>1.2402791248302221</v>
      </c>
      <c r="N893">
        <f t="shared" si="125"/>
        <v>0.91016339776782529</v>
      </c>
      <c r="O893">
        <f t="shared" si="126"/>
        <v>0.89256391457959983</v>
      </c>
      <c r="P893">
        <f t="shared" si="120"/>
        <v>60.194750019742628</v>
      </c>
      <c r="Q893">
        <f t="shared" si="127"/>
        <v>2.0853248305184877</v>
      </c>
    </row>
    <row r="894" spans="7:17" x14ac:dyDescent="0.25">
      <c r="G894">
        <v>892</v>
      </c>
      <c r="H894">
        <v>3.8998137276846645E-2</v>
      </c>
      <c r="I894">
        <f t="shared" si="121"/>
        <v>431.51435502482815</v>
      </c>
      <c r="J894">
        <f t="shared" si="122"/>
        <v>15.466819999828147</v>
      </c>
      <c r="K894">
        <f t="shared" si="119"/>
        <v>0</v>
      </c>
      <c r="L894">
        <f t="shared" si="123"/>
        <v>0.43270923146348472</v>
      </c>
      <c r="M894">
        <f t="shared" si="124"/>
        <v>0.33122644114471178</v>
      </c>
      <c r="N894">
        <f t="shared" si="125"/>
        <v>0.66738698878144542</v>
      </c>
      <c r="O894">
        <f t="shared" si="126"/>
        <v>0.62976327536651822</v>
      </c>
      <c r="P894">
        <f t="shared" si="120"/>
        <v>26.567582867657393</v>
      </c>
      <c r="Q894">
        <f t="shared" si="127"/>
        <v>10.160766459122442</v>
      </c>
    </row>
    <row r="895" spans="7:17" x14ac:dyDescent="0.25">
      <c r="G895">
        <v>893</v>
      </c>
      <c r="H895">
        <v>1.7243740159613719E-2</v>
      </c>
      <c r="I895">
        <f t="shared" si="121"/>
        <v>422.22839186415746</v>
      </c>
      <c r="J895">
        <f t="shared" si="122"/>
        <v>6.1808568391574568</v>
      </c>
      <c r="K895">
        <f t="shared" si="119"/>
        <v>0</v>
      </c>
      <c r="L895">
        <f t="shared" si="123"/>
        <v>0.21834384942285523</v>
      </c>
      <c r="M895">
        <f t="shared" si="124"/>
        <v>0.11686105910408226</v>
      </c>
      <c r="N895">
        <f t="shared" si="125"/>
        <v>0.58641939418118694</v>
      </c>
      <c r="O895">
        <f t="shared" si="126"/>
        <v>0.54651492150503223</v>
      </c>
      <c r="P895">
        <f t="shared" si="120"/>
        <v>20.740453880045408</v>
      </c>
      <c r="Q895">
        <f t="shared" si="127"/>
        <v>13.619600632181118</v>
      </c>
    </row>
    <row r="896" spans="7:17" x14ac:dyDescent="0.25">
      <c r="G896">
        <v>894</v>
      </c>
      <c r="H896">
        <v>8.6985286857312882E-3</v>
      </c>
      <c r="I896">
        <f t="shared" si="121"/>
        <v>418.63573284244285</v>
      </c>
      <c r="J896">
        <f t="shared" si="122"/>
        <v>2.5881978174428468</v>
      </c>
      <c r="K896">
        <f t="shared" si="119"/>
        <v>0</v>
      </c>
      <c r="L896">
        <f t="shared" si="123"/>
        <v>0.13414029681023273</v>
      </c>
      <c r="M896">
        <f t="shared" si="124"/>
        <v>3.2657506491459765E-2</v>
      </c>
      <c r="N896">
        <f t="shared" si="125"/>
        <v>0.55335418233764644</v>
      </c>
      <c r="O896">
        <f t="shared" si="126"/>
        <v>0.51302614464593344</v>
      </c>
      <c r="P896">
        <f t="shared" si="120"/>
        <v>18.69281349457151</v>
      </c>
      <c r="Q896">
        <f t="shared" si="127"/>
        <v>15.164619268421859</v>
      </c>
    </row>
    <row r="897" spans="7:17" x14ac:dyDescent="0.25">
      <c r="G897">
        <v>895</v>
      </c>
      <c r="H897">
        <v>-2.7743202065617756E-2</v>
      </c>
      <c r="I897">
        <f t="shared" si="121"/>
        <v>403.65455017636185</v>
      </c>
      <c r="J897">
        <f t="shared" si="122"/>
        <v>0</v>
      </c>
      <c r="K897">
        <f t="shared" si="119"/>
        <v>12.39298484863815</v>
      </c>
      <c r="L897">
        <f t="shared" si="123"/>
        <v>-0.22495241868251106</v>
      </c>
      <c r="M897">
        <f t="shared" si="124"/>
        <v>-0.32643520900128403</v>
      </c>
      <c r="N897">
        <f t="shared" si="125"/>
        <v>0.41100814497289329</v>
      </c>
      <c r="O897">
        <f t="shared" si="126"/>
        <v>0.37204755112962551</v>
      </c>
      <c r="P897">
        <f t="shared" si="120"/>
        <v>11.465564680215834</v>
      </c>
      <c r="Q897">
        <f t="shared" si="127"/>
        <v>22.91855312014718</v>
      </c>
    </row>
    <row r="898" spans="7:17" x14ac:dyDescent="0.25">
      <c r="G898">
        <v>896</v>
      </c>
      <c r="H898">
        <v>0.12830635498069154</v>
      </c>
      <c r="I898">
        <f t="shared" si="121"/>
        <v>471.82539693626336</v>
      </c>
      <c r="J898">
        <f t="shared" si="122"/>
        <v>55.777861911263358</v>
      </c>
      <c r="K898">
        <f t="shared" si="119"/>
        <v>0</v>
      </c>
      <c r="L898">
        <f t="shared" si="123"/>
        <v>1.3127423624339101</v>
      </c>
      <c r="M898">
        <f t="shared" si="124"/>
        <v>1.2112595721151371</v>
      </c>
      <c r="N898">
        <f t="shared" si="125"/>
        <v>0.90536511113428575</v>
      </c>
      <c r="O898">
        <f t="shared" si="126"/>
        <v>0.88710203113044384</v>
      </c>
      <c r="P898">
        <f t="shared" si="120"/>
        <v>58.931512289105683</v>
      </c>
      <c r="Q898">
        <f t="shared" si="127"/>
        <v>2.2136539691355352</v>
      </c>
    </row>
    <row r="899" spans="7:17" x14ac:dyDescent="0.25">
      <c r="G899">
        <v>897</v>
      </c>
      <c r="H899">
        <v>4.9571535133095646E-2</v>
      </c>
      <c r="I899">
        <f t="shared" si="121"/>
        <v>436.101134169408</v>
      </c>
      <c r="J899">
        <f t="shared" si="122"/>
        <v>20.053599144407997</v>
      </c>
      <c r="K899">
        <f t="shared" ref="K899:K962" si="128">MAX(0,$B$36-I899)</f>
        <v>0</v>
      </c>
      <c r="L899">
        <f t="shared" si="123"/>
        <v>0.5368983045372191</v>
      </c>
      <c r="M899">
        <f t="shared" si="124"/>
        <v>0.43541551421844615</v>
      </c>
      <c r="N899">
        <f t="shared" si="125"/>
        <v>0.70433106889232389</v>
      </c>
      <c r="O899">
        <f t="shared" si="126"/>
        <v>0.66836957435969624</v>
      </c>
      <c r="P899">
        <f t="shared" ref="P899:P962" si="129">I899*N899-$B$36*EXP(-$B$8*19*($B$44-$B$45))*O899</f>
        <v>29.714329076220849</v>
      </c>
      <c r="Q899">
        <f t="shared" si="127"/>
        <v>8.7207335231060199</v>
      </c>
    </row>
    <row r="900" spans="7:17" x14ac:dyDescent="0.25">
      <c r="G900">
        <v>898</v>
      </c>
      <c r="H900">
        <v>0.12192560149193987</v>
      </c>
      <c r="I900">
        <f t="shared" ref="I900:I963" si="130">$B$34*EXP(H900)</f>
        <v>468.82437994544495</v>
      </c>
      <c r="J900">
        <f t="shared" ref="J900:J963" si="131">MAX(I900-$B$36,0)</f>
        <v>52.776844920444944</v>
      </c>
      <c r="K900">
        <f t="shared" si="128"/>
        <v>0</v>
      </c>
      <c r="L900">
        <f t="shared" ref="L900:L963" si="132">(LN(I900/$B$36)+$B$43*($B$44-$B$45))/$B$46</f>
        <v>1.2498671353268427</v>
      </c>
      <c r="M900">
        <f t="shared" ref="M900:M963" si="133">L900-$B$46</f>
        <v>1.1483843450080697</v>
      </c>
      <c r="N900">
        <f t="shared" ref="N900:N963" si="134">_xlfn.NORM.S.DIST(L900,TRUE)</f>
        <v>0.89432595670687931</v>
      </c>
      <c r="O900">
        <f t="shared" ref="O900:O963" si="135">_xlfn.NORM.S.DIST(M900,TRUE)</f>
        <v>0.87459503325646237</v>
      </c>
      <c r="P900">
        <f t="shared" si="129"/>
        <v>56.230820581094349</v>
      </c>
      <c r="Q900">
        <f t="shared" ref="Q900:Q963" si="136">-I900*_xlfn.NORM.S.DIST(-L900,TRUE)+$B$36*EXP(-$B$8*19*($B$44-$B$45))*_xlfn.NORM.S.DIST(-M900,TRUE)</f>
        <v>2.5139792519425868</v>
      </c>
    </row>
    <row r="901" spans="7:17" x14ac:dyDescent="0.25">
      <c r="G901">
        <v>899</v>
      </c>
      <c r="H901">
        <v>0.19626860087487441</v>
      </c>
      <c r="I901">
        <f t="shared" si="130"/>
        <v>505.00647011217706</v>
      </c>
      <c r="J901">
        <f t="shared" si="131"/>
        <v>88.958935087177053</v>
      </c>
      <c r="K901">
        <f t="shared" si="128"/>
        <v>0</v>
      </c>
      <c r="L901">
        <f t="shared" si="132"/>
        <v>1.9824346884007384</v>
      </c>
      <c r="M901">
        <f t="shared" si="133"/>
        <v>1.8809518980819655</v>
      </c>
      <c r="N901">
        <f t="shared" si="134"/>
        <v>0.9762846947900502</v>
      </c>
      <c r="O901">
        <f t="shared" si="135"/>
        <v>0.97001076875266445</v>
      </c>
      <c r="P901">
        <f t="shared" si="129"/>
        <v>90.371304892250464</v>
      </c>
      <c r="Q901">
        <f t="shared" si="136"/>
        <v>0.47237339636657971</v>
      </c>
    </row>
    <row r="902" spans="7:17" x14ac:dyDescent="0.25">
      <c r="G902">
        <v>900</v>
      </c>
      <c r="H902">
        <v>-4.2180690989928271E-2</v>
      </c>
      <c r="I902">
        <f t="shared" si="130"/>
        <v>397.86865944670313</v>
      </c>
      <c r="J902">
        <f t="shared" si="131"/>
        <v>0</v>
      </c>
      <c r="K902">
        <f t="shared" si="128"/>
        <v>18.178875578296868</v>
      </c>
      <c r="L902">
        <f t="shared" si="132"/>
        <v>-0.36721781046923757</v>
      </c>
      <c r="M902">
        <f t="shared" si="133"/>
        <v>-0.46870060078801057</v>
      </c>
      <c r="N902">
        <f t="shared" si="134"/>
        <v>0.35672827756995307</v>
      </c>
      <c r="O902">
        <f t="shared" si="135"/>
        <v>0.31964182872777069</v>
      </c>
      <c r="P902">
        <f t="shared" si="129"/>
        <v>9.2452688214929992</v>
      </c>
      <c r="Q902">
        <f t="shared" si="136"/>
        <v>26.484147991083034</v>
      </c>
    </row>
    <row r="903" spans="7:17" x14ac:dyDescent="0.25">
      <c r="G903">
        <v>901</v>
      </c>
      <c r="H903">
        <v>2.5418197146527932E-2</v>
      </c>
      <c r="I903">
        <f t="shared" si="130"/>
        <v>425.69402522925782</v>
      </c>
      <c r="J903">
        <f t="shared" si="131"/>
        <v>9.646490204257816</v>
      </c>
      <c r="K903">
        <f t="shared" si="128"/>
        <v>0</v>
      </c>
      <c r="L903">
        <f t="shared" si="132"/>
        <v>0.29889402902707146</v>
      </c>
      <c r="M903">
        <f t="shared" si="133"/>
        <v>0.19741123870829849</v>
      </c>
      <c r="N903">
        <f t="shared" si="134"/>
        <v>0.61748954843847348</v>
      </c>
      <c r="O903">
        <f t="shared" si="135"/>
        <v>0.57824713227094815</v>
      </c>
      <c r="P903">
        <f t="shared" si="129"/>
        <v>22.826867622847118</v>
      </c>
      <c r="Q903">
        <f t="shared" si="136"/>
        <v>12.240381009882526</v>
      </c>
    </row>
    <row r="904" spans="7:17" x14ac:dyDescent="0.25">
      <c r="G904">
        <v>902</v>
      </c>
      <c r="H904">
        <v>2.5406312175944024E-3</v>
      </c>
      <c r="I904">
        <f t="shared" si="130"/>
        <v>416.06573792680763</v>
      </c>
      <c r="J904">
        <f t="shared" si="131"/>
        <v>1.8202901807626404E-2</v>
      </c>
      <c r="K904">
        <f t="shared" si="128"/>
        <v>0</v>
      </c>
      <c r="L904">
        <f t="shared" si="132"/>
        <v>7.346106786122604E-2</v>
      </c>
      <c r="M904">
        <f t="shared" si="133"/>
        <v>-2.802172245754693E-2</v>
      </c>
      <c r="N904">
        <f t="shared" si="134"/>
        <v>0.52928038815980949</v>
      </c>
      <c r="O904">
        <f t="shared" si="135"/>
        <v>0.48882241296624485</v>
      </c>
      <c r="P904">
        <f t="shared" si="129"/>
        <v>17.301566603003209</v>
      </c>
      <c r="Q904">
        <f t="shared" si="136"/>
        <v>16.343367292488779</v>
      </c>
    </row>
    <row r="905" spans="7:17" x14ac:dyDescent="0.25">
      <c r="G905">
        <v>903</v>
      </c>
      <c r="H905">
        <v>-1.8690019692858439E-2</v>
      </c>
      <c r="I905">
        <f t="shared" si="130"/>
        <v>407.32550025237356</v>
      </c>
      <c r="J905">
        <f t="shared" si="131"/>
        <v>0</v>
      </c>
      <c r="K905">
        <f t="shared" si="128"/>
        <v>8.7220347726264436</v>
      </c>
      <c r="L905">
        <f t="shared" si="132"/>
        <v>-0.13574337797401356</v>
      </c>
      <c r="M905">
        <f t="shared" si="133"/>
        <v>-0.23722616829278653</v>
      </c>
      <c r="N905">
        <f t="shared" si="134"/>
        <v>0.44601207720606401</v>
      </c>
      <c r="O905">
        <f t="shared" si="135"/>
        <v>0.40624066814474435</v>
      </c>
      <c r="P905">
        <f t="shared" si="129"/>
        <v>13.038528627157064</v>
      </c>
      <c r="Q905">
        <f t="shared" si="136"/>
        <v>20.820566991076731</v>
      </c>
    </row>
    <row r="906" spans="7:17" x14ac:dyDescent="0.25">
      <c r="G906">
        <v>904</v>
      </c>
      <c r="H906">
        <v>-6.2051910047900893E-2</v>
      </c>
      <c r="I906">
        <f t="shared" si="130"/>
        <v>390.0405586963924</v>
      </c>
      <c r="J906">
        <f t="shared" si="131"/>
        <v>0</v>
      </c>
      <c r="K906">
        <f t="shared" si="128"/>
        <v>26.006976328607607</v>
      </c>
      <c r="L906">
        <f t="shared" si="132"/>
        <v>-0.56302656775265703</v>
      </c>
      <c r="M906">
        <f t="shared" si="133"/>
        <v>-0.66450935807142997</v>
      </c>
      <c r="N906">
        <f t="shared" si="134"/>
        <v>0.28670839646781054</v>
      </c>
      <c r="O906">
        <f t="shared" si="135"/>
        <v>0.25318218074575544</v>
      </c>
      <c r="P906">
        <f t="shared" si="129"/>
        <v>6.7300712703756034</v>
      </c>
      <c r="Q906">
        <f t="shared" si="136"/>
        <v>31.79705119027642</v>
      </c>
    </row>
    <row r="907" spans="7:17" x14ac:dyDescent="0.25">
      <c r="G907">
        <v>905</v>
      </c>
      <c r="H907">
        <v>-3.7394860313579859E-2</v>
      </c>
      <c r="I907">
        <f t="shared" si="130"/>
        <v>399.77735518646193</v>
      </c>
      <c r="J907">
        <f t="shared" si="131"/>
        <v>0</v>
      </c>
      <c r="K907">
        <f t="shared" si="128"/>
        <v>16.27017983853807</v>
      </c>
      <c r="L907">
        <f t="shared" si="132"/>
        <v>-0.32005877334269278</v>
      </c>
      <c r="M907">
        <f t="shared" si="133"/>
        <v>-0.42154156366146578</v>
      </c>
      <c r="N907">
        <f t="shared" si="134"/>
        <v>0.37446188859517288</v>
      </c>
      <c r="O907">
        <f t="shared" si="135"/>
        <v>0.3366798336523863</v>
      </c>
      <c r="P907">
        <f t="shared" si="129"/>
        <v>9.9430463915206531</v>
      </c>
      <c r="Q907">
        <f t="shared" si="136"/>
        <v>25.273229821351947</v>
      </c>
    </row>
    <row r="908" spans="7:17" x14ac:dyDescent="0.25">
      <c r="G908">
        <v>906</v>
      </c>
      <c r="H908">
        <v>6.2894268148101506E-3</v>
      </c>
      <c r="I908">
        <f t="shared" si="130"/>
        <v>417.62841057338824</v>
      </c>
      <c r="J908">
        <f t="shared" si="131"/>
        <v>1.5808755483882351</v>
      </c>
      <c r="K908">
        <f t="shared" si="128"/>
        <v>0</v>
      </c>
      <c r="L908">
        <f t="shared" si="132"/>
        <v>0.11040127797409593</v>
      </c>
      <c r="M908">
        <f t="shared" si="133"/>
        <v>8.9184876553229653E-3</v>
      </c>
      <c r="N908">
        <f t="shared" si="134"/>
        <v>0.54395443017535949</v>
      </c>
      <c r="O908">
        <f t="shared" si="135"/>
        <v>0.50355791463713839</v>
      </c>
      <c r="P908">
        <f t="shared" si="129"/>
        <v>18.140137602712485</v>
      </c>
      <c r="Q908">
        <f t="shared" si="136"/>
        <v>15.619265645617446</v>
      </c>
    </row>
    <row r="909" spans="7:17" x14ac:dyDescent="0.25">
      <c r="G909">
        <v>907</v>
      </c>
      <c r="H909">
        <v>-7.5469028863829779E-2</v>
      </c>
      <c r="I909">
        <f t="shared" si="130"/>
        <v>384.84228906008013</v>
      </c>
      <c r="J909">
        <f t="shared" si="131"/>
        <v>0</v>
      </c>
      <c r="K909">
        <f t="shared" si="128"/>
        <v>31.205245964919868</v>
      </c>
      <c r="L909">
        <f t="shared" si="132"/>
        <v>-0.69523734727284459</v>
      </c>
      <c r="M909">
        <f t="shared" si="133"/>
        <v>-0.79672013759161753</v>
      </c>
      <c r="N909">
        <f t="shared" si="134"/>
        <v>0.24345328537572308</v>
      </c>
      <c r="O909">
        <f t="shared" si="135"/>
        <v>0.21280679294386654</v>
      </c>
      <c r="P909">
        <f t="shared" si="129"/>
        <v>5.3534156034346125</v>
      </c>
      <c r="Q909">
        <f t="shared" si="136"/>
        <v>35.618665159647719</v>
      </c>
    </row>
    <row r="910" spans="7:17" x14ac:dyDescent="0.25">
      <c r="G910">
        <v>908</v>
      </c>
      <c r="H910">
        <v>-0.10986207523883851</v>
      </c>
      <c r="I910">
        <f t="shared" si="130"/>
        <v>371.83141467025786</v>
      </c>
      <c r="J910">
        <f t="shared" si="131"/>
        <v>0</v>
      </c>
      <c r="K910">
        <f t="shared" si="128"/>
        <v>44.216120354742145</v>
      </c>
      <c r="L910">
        <f t="shared" si="132"/>
        <v>-1.0341425573776801</v>
      </c>
      <c r="M910">
        <f t="shared" si="133"/>
        <v>-1.1356253476964531</v>
      </c>
      <c r="N910">
        <f t="shared" si="134"/>
        <v>0.15053476173286065</v>
      </c>
      <c r="O910">
        <f t="shared" si="135"/>
        <v>0.1280566978903383</v>
      </c>
      <c r="P910">
        <f t="shared" si="129"/>
        <v>2.8162527475911787</v>
      </c>
      <c r="Q910">
        <f t="shared" si="136"/>
        <v>46.092376693626477</v>
      </c>
    </row>
    <row r="911" spans="7:17" x14ac:dyDescent="0.25">
      <c r="G911">
        <v>909</v>
      </c>
      <c r="H911">
        <v>-7.4804252357306256E-2</v>
      </c>
      <c r="I911">
        <f t="shared" si="130"/>
        <v>385.09820822766426</v>
      </c>
      <c r="J911">
        <f t="shared" si="131"/>
        <v>0</v>
      </c>
      <c r="K911">
        <f t="shared" si="128"/>
        <v>30.949326797335743</v>
      </c>
      <c r="L911">
        <f t="shared" si="132"/>
        <v>-0.68868671435828555</v>
      </c>
      <c r="M911">
        <f t="shared" si="133"/>
        <v>-0.79016950467705849</v>
      </c>
      <c r="N911">
        <f t="shared" si="134"/>
        <v>0.24551021928820566</v>
      </c>
      <c r="O911">
        <f t="shared" si="135"/>
        <v>0.21471439147135005</v>
      </c>
      <c r="P911">
        <f t="shared" si="129"/>
        <v>5.4159830003016083</v>
      </c>
      <c r="Q911">
        <f t="shared" si="136"/>
        <v>35.425313388930533</v>
      </c>
    </row>
    <row r="912" spans="7:17" x14ac:dyDescent="0.25">
      <c r="G912">
        <v>910</v>
      </c>
      <c r="H912">
        <v>0.20140102218945777</v>
      </c>
      <c r="I912">
        <f t="shared" si="130"/>
        <v>507.60503885394758</v>
      </c>
      <c r="J912">
        <f t="shared" si="131"/>
        <v>91.557503828947574</v>
      </c>
      <c r="K912">
        <f t="shared" si="128"/>
        <v>0</v>
      </c>
      <c r="L912">
        <f t="shared" si="132"/>
        <v>2.0330089906884616</v>
      </c>
      <c r="M912">
        <f t="shared" si="133"/>
        <v>1.9315262003696887</v>
      </c>
      <c r="N912">
        <f t="shared" si="134"/>
        <v>0.97897419266020202</v>
      </c>
      <c r="O912">
        <f t="shared" si="135"/>
        <v>0.97329099378198014</v>
      </c>
      <c r="P912">
        <f t="shared" si="129"/>
        <v>92.911804316050109</v>
      </c>
      <c r="Q912">
        <f t="shared" si="136"/>
        <v>0.41430407839575345</v>
      </c>
    </row>
    <row r="913" spans="7:17" x14ac:dyDescent="0.25">
      <c r="G913">
        <v>911</v>
      </c>
      <c r="H913">
        <v>-2.8681673327663582E-2</v>
      </c>
      <c r="I913">
        <f t="shared" si="130"/>
        <v>403.27590968062924</v>
      </c>
      <c r="J913">
        <f t="shared" si="131"/>
        <v>0</v>
      </c>
      <c r="K913">
        <f t="shared" si="128"/>
        <v>12.771625344370761</v>
      </c>
      <c r="L913">
        <f t="shared" si="132"/>
        <v>-0.23420000893005813</v>
      </c>
      <c r="M913">
        <f t="shared" si="133"/>
        <v>-0.3356827992488311</v>
      </c>
      <c r="N913">
        <f t="shared" si="134"/>
        <v>0.40741485404288813</v>
      </c>
      <c r="O913">
        <f t="shared" si="135"/>
        <v>0.36855503906778309</v>
      </c>
      <c r="P913">
        <f t="shared" si="129"/>
        <v>11.310620769487258</v>
      </c>
      <c r="Q913">
        <f t="shared" si="136"/>
        <v>23.142249705151244</v>
      </c>
    </row>
    <row r="914" spans="7:17" x14ac:dyDescent="0.25">
      <c r="G914">
        <v>912</v>
      </c>
      <c r="H914">
        <v>2.7093298137802257E-2</v>
      </c>
      <c r="I914">
        <f t="shared" si="130"/>
        <v>426.40770328743076</v>
      </c>
      <c r="J914">
        <f t="shared" si="131"/>
        <v>10.360168262430761</v>
      </c>
      <c r="K914">
        <f t="shared" si="128"/>
        <v>0</v>
      </c>
      <c r="L914">
        <f t="shared" si="132"/>
        <v>0.31540028576294427</v>
      </c>
      <c r="M914">
        <f t="shared" si="133"/>
        <v>0.2139174954441713</v>
      </c>
      <c r="N914">
        <f t="shared" si="134"/>
        <v>0.62377112505432986</v>
      </c>
      <c r="O914">
        <f t="shared" si="135"/>
        <v>0.584694301684476</v>
      </c>
      <c r="P914">
        <f t="shared" si="129"/>
        <v>23.269800396218358</v>
      </c>
      <c r="Q914">
        <f t="shared" si="136"/>
        <v>11.969635725080792</v>
      </c>
    </row>
    <row r="915" spans="7:17" x14ac:dyDescent="0.25">
      <c r="G915">
        <v>913</v>
      </c>
      <c r="H915">
        <v>-4.880906876552682E-2</v>
      </c>
      <c r="I915">
        <f t="shared" si="130"/>
        <v>395.24015664528008</v>
      </c>
      <c r="J915">
        <f t="shared" si="131"/>
        <v>0</v>
      </c>
      <c r="K915">
        <f t="shared" si="128"/>
        <v>20.807378379719921</v>
      </c>
      <c r="L915">
        <f t="shared" si="132"/>
        <v>-0.43253309944363377</v>
      </c>
      <c r="M915">
        <f t="shared" si="133"/>
        <v>-0.53401588976240677</v>
      </c>
      <c r="N915">
        <f t="shared" si="134"/>
        <v>0.33267700044650889</v>
      </c>
      <c r="O915">
        <f t="shared" si="135"/>
        <v>0.29666527029956907</v>
      </c>
      <c r="P915">
        <f t="shared" si="129"/>
        <v>8.3393196217686381</v>
      </c>
      <c r="Q915">
        <f t="shared" si="136"/>
        <v>28.206701592781769</v>
      </c>
    </row>
    <row r="916" spans="7:17" x14ac:dyDescent="0.25">
      <c r="G916">
        <v>914</v>
      </c>
      <c r="H916">
        <v>9.1280089825809263E-3</v>
      </c>
      <c r="I916">
        <f t="shared" si="130"/>
        <v>418.81556725616036</v>
      </c>
      <c r="J916">
        <f t="shared" si="131"/>
        <v>2.7680322311603618</v>
      </c>
      <c r="K916">
        <f t="shared" si="128"/>
        <v>0</v>
      </c>
      <c r="L916">
        <f t="shared" si="132"/>
        <v>0.13837234734314294</v>
      </c>
      <c r="M916">
        <f t="shared" si="133"/>
        <v>3.6889557024369968E-2</v>
      </c>
      <c r="N916">
        <f t="shared" si="134"/>
        <v>0.55502692480729365</v>
      </c>
      <c r="O916">
        <f t="shared" si="135"/>
        <v>0.51471346681570496</v>
      </c>
      <c r="P916">
        <f t="shared" si="129"/>
        <v>18.792476053082567</v>
      </c>
      <c r="Q916">
        <f t="shared" si="136"/>
        <v>15.084447413215429</v>
      </c>
    </row>
    <row r="917" spans="7:17" x14ac:dyDescent="0.25">
      <c r="G917">
        <v>915</v>
      </c>
      <c r="H917">
        <v>0.24135099385776626</v>
      </c>
      <c r="I917">
        <f t="shared" si="130"/>
        <v>528.29436312677763</v>
      </c>
      <c r="J917">
        <f t="shared" si="131"/>
        <v>112.24682810177762</v>
      </c>
      <c r="K917">
        <f t="shared" si="128"/>
        <v>0</v>
      </c>
      <c r="L917">
        <f t="shared" si="132"/>
        <v>2.4266715175348321</v>
      </c>
      <c r="M917">
        <f t="shared" si="133"/>
        <v>2.3251887272160592</v>
      </c>
      <c r="N917">
        <f t="shared" si="134"/>
        <v>0.99238097719312335</v>
      </c>
      <c r="O917">
        <f t="shared" si="135"/>
        <v>0.98996906456974787</v>
      </c>
      <c r="P917">
        <f t="shared" si="129"/>
        <v>113.32565462554811</v>
      </c>
      <c r="Q917">
        <f t="shared" si="136"/>
        <v>0.13883011506365683</v>
      </c>
    </row>
    <row r="918" spans="7:17" x14ac:dyDescent="0.25">
      <c r="G918">
        <v>916</v>
      </c>
      <c r="H918">
        <v>-0.12125289365165759</v>
      </c>
      <c r="I918">
        <f t="shared" si="130"/>
        <v>367.61998191473464</v>
      </c>
      <c r="J918">
        <f t="shared" si="131"/>
        <v>0</v>
      </c>
      <c r="K918">
        <f t="shared" si="128"/>
        <v>48.427553110265364</v>
      </c>
      <c r="L918">
        <f t="shared" si="132"/>
        <v>-1.1463864006642004</v>
      </c>
      <c r="M918">
        <f t="shared" si="133"/>
        <v>-1.2478691909829733</v>
      </c>
      <c r="N918">
        <f t="shared" si="134"/>
        <v>0.12581765357394495</v>
      </c>
      <c r="O918">
        <f t="shared" si="135"/>
        <v>0.10603948245673292</v>
      </c>
      <c r="P918">
        <f t="shared" si="129"/>
        <v>2.2352949726479849</v>
      </c>
      <c r="Q918">
        <f t="shared" si="136"/>
        <v>49.722851674206538</v>
      </c>
    </row>
    <row r="919" spans="7:17" x14ac:dyDescent="0.25">
      <c r="G919">
        <v>917</v>
      </c>
      <c r="H919">
        <v>-0.11687664812102561</v>
      </c>
      <c r="I919">
        <f t="shared" si="130"/>
        <v>369.23230259995717</v>
      </c>
      <c r="J919">
        <f t="shared" si="131"/>
        <v>0</v>
      </c>
      <c r="K919">
        <f t="shared" si="128"/>
        <v>46.815232425042836</v>
      </c>
      <c r="L919">
        <f t="shared" si="132"/>
        <v>-1.1032633694893037</v>
      </c>
      <c r="M919">
        <f t="shared" si="133"/>
        <v>-1.2047461598080766</v>
      </c>
      <c r="N919">
        <f t="shared" si="134"/>
        <v>0.13495640455051547</v>
      </c>
      <c r="O919">
        <f t="shared" si="135"/>
        <v>0.11415065518700467</v>
      </c>
      <c r="P919">
        <f t="shared" si="129"/>
        <v>2.4454664966834585</v>
      </c>
      <c r="Q919">
        <f t="shared" si="136"/>
        <v>48.320702513019512</v>
      </c>
    </row>
    <row r="920" spans="7:17" x14ac:dyDescent="0.25">
      <c r="G920">
        <v>918</v>
      </c>
      <c r="H920">
        <v>9.4032112642911114E-2</v>
      </c>
      <c r="I920">
        <f t="shared" si="130"/>
        <v>455.92793195447689</v>
      </c>
      <c r="J920">
        <f t="shared" si="131"/>
        <v>39.880396929476888</v>
      </c>
      <c r="K920">
        <f t="shared" si="128"/>
        <v>0</v>
      </c>
      <c r="L920">
        <f t="shared" si="132"/>
        <v>0.97500783394765211</v>
      </c>
      <c r="M920">
        <f t="shared" si="133"/>
        <v>0.87352504362887917</v>
      </c>
      <c r="N920">
        <f t="shared" si="134"/>
        <v>0.83522181297797471</v>
      </c>
      <c r="O920">
        <f t="shared" si="135"/>
        <v>0.80881151899213499</v>
      </c>
      <c r="P920">
        <f t="shared" si="129"/>
        <v>45.05719506098643</v>
      </c>
      <c r="Q920">
        <f t="shared" si="136"/>
        <v>4.2368017228027668</v>
      </c>
    </row>
    <row r="921" spans="7:17" x14ac:dyDescent="0.25">
      <c r="G921">
        <v>919</v>
      </c>
      <c r="H921">
        <v>-0.14040703004378896</v>
      </c>
      <c r="I921">
        <f t="shared" si="130"/>
        <v>360.64554651509957</v>
      </c>
      <c r="J921">
        <f t="shared" si="131"/>
        <v>0</v>
      </c>
      <c r="K921">
        <f t="shared" si="128"/>
        <v>55.401988509900434</v>
      </c>
      <c r="L921">
        <f t="shared" si="132"/>
        <v>-1.3351291060230632</v>
      </c>
      <c r="M921">
        <f t="shared" si="133"/>
        <v>-1.4366118963418362</v>
      </c>
      <c r="N921">
        <f t="shared" si="134"/>
        <v>9.0917047389432043E-2</v>
      </c>
      <c r="O921">
        <f t="shared" si="135"/>
        <v>7.54141507181363E-2</v>
      </c>
      <c r="P921">
        <f t="shared" si="129"/>
        <v>1.4838457618572072</v>
      </c>
      <c r="Q921">
        <f t="shared" si="136"/>
        <v>55.945837863050883</v>
      </c>
    </row>
    <row r="922" spans="7:17" x14ac:dyDescent="0.25">
      <c r="G922">
        <v>920</v>
      </c>
      <c r="H922">
        <v>0.11572717542232125</v>
      </c>
      <c r="I922">
        <f t="shared" si="130"/>
        <v>465.92739433756947</v>
      </c>
      <c r="J922">
        <f t="shared" si="131"/>
        <v>49.879859312569465</v>
      </c>
      <c r="K922">
        <f t="shared" si="128"/>
        <v>0</v>
      </c>
      <c r="L922">
        <f t="shared" si="132"/>
        <v>1.1887885420978987</v>
      </c>
      <c r="M922">
        <f t="shared" si="133"/>
        <v>1.0873057517791258</v>
      </c>
      <c r="N922">
        <f t="shared" si="134"/>
        <v>0.88273855603186169</v>
      </c>
      <c r="O922">
        <f t="shared" si="135"/>
        <v>0.86154914625460866</v>
      </c>
      <c r="P922">
        <f t="shared" si="129"/>
        <v>53.656529794514483</v>
      </c>
      <c r="Q922">
        <f t="shared" si="136"/>
        <v>2.8366740732381999</v>
      </c>
    </row>
    <row r="923" spans="7:17" x14ac:dyDescent="0.25">
      <c r="G923">
        <v>921</v>
      </c>
      <c r="H923">
        <v>0.16718877279800082</v>
      </c>
      <c r="I923">
        <f t="shared" si="130"/>
        <v>490.53243990480343</v>
      </c>
      <c r="J923">
        <f t="shared" si="131"/>
        <v>74.484904879803423</v>
      </c>
      <c r="K923">
        <f t="shared" si="128"/>
        <v>0</v>
      </c>
      <c r="L923">
        <f t="shared" si="132"/>
        <v>1.695885333721687</v>
      </c>
      <c r="M923">
        <f t="shared" si="133"/>
        <v>1.5944025434029141</v>
      </c>
      <c r="N923">
        <f t="shared" si="134"/>
        <v>0.95504620115917049</v>
      </c>
      <c r="O923">
        <f t="shared" si="135"/>
        <v>0.94457704843335755</v>
      </c>
      <c r="P923">
        <f t="shared" si="129"/>
        <v>76.380089667807397</v>
      </c>
      <c r="Q923">
        <f t="shared" si="136"/>
        <v>0.95518837929711609</v>
      </c>
    </row>
    <row r="924" spans="7:17" x14ac:dyDescent="0.25">
      <c r="G924">
        <v>922</v>
      </c>
      <c r="H924">
        <v>0.11332051552615408</v>
      </c>
      <c r="I924">
        <f t="shared" si="130"/>
        <v>464.80741380978031</v>
      </c>
      <c r="J924">
        <f t="shared" si="131"/>
        <v>48.759878784780312</v>
      </c>
      <c r="K924">
        <f t="shared" si="128"/>
        <v>0</v>
      </c>
      <c r="L924">
        <f t="shared" si="132"/>
        <v>1.1650735862062895</v>
      </c>
      <c r="M924">
        <f t="shared" si="133"/>
        <v>1.0635907958875166</v>
      </c>
      <c r="N924">
        <f t="shared" si="134"/>
        <v>0.87800539616968987</v>
      </c>
      <c r="O924">
        <f t="shared" si="135"/>
        <v>0.8562429431127031</v>
      </c>
      <c r="P924">
        <f t="shared" si="129"/>
        <v>52.670516931580153</v>
      </c>
      <c r="Q924">
        <f t="shared" si="136"/>
        <v>2.9706417380930432</v>
      </c>
    </row>
    <row r="925" spans="7:17" x14ac:dyDescent="0.25">
      <c r="G925">
        <v>923</v>
      </c>
      <c r="H925">
        <v>8.2777975691376682E-2</v>
      </c>
      <c r="I925">
        <f t="shared" si="130"/>
        <v>450.82562147160507</v>
      </c>
      <c r="J925">
        <f t="shared" si="131"/>
        <v>34.778086446605073</v>
      </c>
      <c r="K925">
        <f t="shared" si="128"/>
        <v>0</v>
      </c>
      <c r="L925">
        <f t="shared" si="132"/>
        <v>0.86411083440533132</v>
      </c>
      <c r="M925">
        <f t="shared" si="133"/>
        <v>0.76262804408655838</v>
      </c>
      <c r="N925">
        <f t="shared" si="134"/>
        <v>0.80623649610223835</v>
      </c>
      <c r="O925">
        <f t="shared" si="135"/>
        <v>0.77715737264541784</v>
      </c>
      <c r="P925">
        <f t="shared" si="129"/>
        <v>40.868185332036148</v>
      </c>
      <c r="Q925">
        <f t="shared" si="136"/>
        <v>5.1501024767242995</v>
      </c>
    </row>
    <row r="926" spans="7:17" x14ac:dyDescent="0.25">
      <c r="G926">
        <v>924</v>
      </c>
      <c r="H926">
        <v>1.582500061474712E-2</v>
      </c>
      <c r="I926">
        <f t="shared" si="130"/>
        <v>421.62978448204433</v>
      </c>
      <c r="J926">
        <f t="shared" si="131"/>
        <v>5.5822494570443268</v>
      </c>
      <c r="K926">
        <f t="shared" si="128"/>
        <v>0</v>
      </c>
      <c r="L926">
        <f t="shared" si="132"/>
        <v>0.20436374954178183</v>
      </c>
      <c r="M926">
        <f t="shared" si="133"/>
        <v>0.10288095922300886</v>
      </c>
      <c r="N926">
        <f t="shared" si="134"/>
        <v>0.58096537198459941</v>
      </c>
      <c r="O926">
        <f t="shared" si="135"/>
        <v>0.5409712750801311</v>
      </c>
      <c r="P926">
        <f t="shared" si="129"/>
        <v>20.391050120766465</v>
      </c>
      <c r="Q926">
        <f t="shared" si="136"/>
        <v>13.868804255015334</v>
      </c>
    </row>
    <row r="927" spans="7:17" x14ac:dyDescent="0.25">
      <c r="G927">
        <v>925</v>
      </c>
      <c r="H927">
        <v>6.8444279536958863E-2</v>
      </c>
      <c r="I927">
        <f t="shared" si="130"/>
        <v>444.40971566486758</v>
      </c>
      <c r="J927">
        <f t="shared" si="131"/>
        <v>28.362180639867574</v>
      </c>
      <c r="K927">
        <f t="shared" si="128"/>
        <v>0</v>
      </c>
      <c r="L927">
        <f t="shared" si="132"/>
        <v>0.72286820489747694</v>
      </c>
      <c r="M927">
        <f t="shared" si="133"/>
        <v>0.621385414578704</v>
      </c>
      <c r="N927">
        <f t="shared" si="134"/>
        <v>0.76511957040739209</v>
      </c>
      <c r="O927">
        <f t="shared" si="135"/>
        <v>0.73282696683324955</v>
      </c>
      <c r="P927">
        <f t="shared" si="129"/>
        <v>35.824572300580598</v>
      </c>
      <c r="Q927">
        <f t="shared" si="136"/>
        <v>6.5223952520062483</v>
      </c>
    </row>
    <row r="928" spans="7:17" x14ac:dyDescent="0.25">
      <c r="G928">
        <v>926</v>
      </c>
      <c r="H928">
        <v>-7.801957511727331E-2</v>
      </c>
      <c r="I928">
        <f t="shared" si="130"/>
        <v>383.86198169262451</v>
      </c>
      <c r="J928">
        <f t="shared" si="131"/>
        <v>0</v>
      </c>
      <c r="K928">
        <f t="shared" si="128"/>
        <v>32.185553332375491</v>
      </c>
      <c r="L928">
        <f t="shared" si="132"/>
        <v>-0.72037014314327719</v>
      </c>
      <c r="M928">
        <f t="shared" si="133"/>
        <v>-0.82185293346205013</v>
      </c>
      <c r="N928">
        <f t="shared" si="134"/>
        <v>0.23564856393117489</v>
      </c>
      <c r="O928">
        <f t="shared" si="135"/>
        <v>0.20558030151758838</v>
      </c>
      <c r="P928">
        <f t="shared" si="129"/>
        <v>5.1185917826803973</v>
      </c>
      <c r="Q928">
        <f t="shared" si="136"/>
        <v>36.364148706349113</v>
      </c>
    </row>
    <row r="929" spans="7:17" x14ac:dyDescent="0.25">
      <c r="G929">
        <v>927</v>
      </c>
      <c r="H929">
        <v>1.2414402976987704E-2</v>
      </c>
      <c r="I929">
        <f t="shared" si="130"/>
        <v>420.19422438557484</v>
      </c>
      <c r="J929">
        <f t="shared" si="131"/>
        <v>4.1466893605748396</v>
      </c>
      <c r="K929">
        <f t="shared" si="128"/>
        <v>0</v>
      </c>
      <c r="L929">
        <f t="shared" si="132"/>
        <v>0.17075610407749969</v>
      </c>
      <c r="M929">
        <f t="shared" si="133"/>
        <v>6.9273313758726723E-2</v>
      </c>
      <c r="N929">
        <f t="shared" si="134"/>
        <v>0.5677922270397836</v>
      </c>
      <c r="O929">
        <f t="shared" si="135"/>
        <v>0.52761396638419433</v>
      </c>
      <c r="P929">
        <f t="shared" si="129"/>
        <v>19.566479527817535</v>
      </c>
      <c r="Q929">
        <f t="shared" si="136"/>
        <v>14.479793758535862</v>
      </c>
    </row>
    <row r="930" spans="7:17" x14ac:dyDescent="0.25">
      <c r="G930">
        <v>928</v>
      </c>
      <c r="H930">
        <v>4.2119156586395423E-3</v>
      </c>
      <c r="I930">
        <f t="shared" si="130"/>
        <v>416.76168352058556</v>
      </c>
      <c r="J930">
        <f t="shared" si="131"/>
        <v>0.7141484955855617</v>
      </c>
      <c r="K930">
        <f t="shared" si="128"/>
        <v>0</v>
      </c>
      <c r="L930">
        <f t="shared" si="132"/>
        <v>8.992971674046292E-2</v>
      </c>
      <c r="M930">
        <f t="shared" si="133"/>
        <v>-1.155307357831005E-2</v>
      </c>
      <c r="N930">
        <f t="shared" si="134"/>
        <v>0.53582846686119856</v>
      </c>
      <c r="O930">
        <f t="shared" si="135"/>
        <v>0.49539109300908307</v>
      </c>
      <c r="P930">
        <f t="shared" si="129"/>
        <v>17.672196655891753</v>
      </c>
      <c r="Q930">
        <f t="shared" si="136"/>
        <v>16.018051751599415</v>
      </c>
    </row>
    <row r="931" spans="7:17" x14ac:dyDescent="0.25">
      <c r="G931">
        <v>929</v>
      </c>
      <c r="H931">
        <v>-8.8421580920646003E-2</v>
      </c>
      <c r="I931">
        <f t="shared" si="130"/>
        <v>379.88974257540093</v>
      </c>
      <c r="J931">
        <f t="shared" si="131"/>
        <v>0</v>
      </c>
      <c r="K931">
        <f t="shared" si="128"/>
        <v>36.157792449599071</v>
      </c>
      <c r="L931">
        <f t="shared" si="132"/>
        <v>-0.82287033820786326</v>
      </c>
      <c r="M931">
        <f t="shared" si="133"/>
        <v>-0.9243531285266362</v>
      </c>
      <c r="N931">
        <f t="shared" si="134"/>
        <v>0.20529086603334809</v>
      </c>
      <c r="O931">
        <f t="shared" si="135"/>
        <v>0.17765124490680792</v>
      </c>
      <c r="P931">
        <f t="shared" si="129"/>
        <v>4.2435232451043987</v>
      </c>
      <c r="Q931">
        <f t="shared" si="136"/>
        <v>39.461319285996638</v>
      </c>
    </row>
    <row r="932" spans="7:17" x14ac:dyDescent="0.25">
      <c r="G932">
        <v>930</v>
      </c>
      <c r="H932">
        <v>-7.594180724366062E-2</v>
      </c>
      <c r="I932">
        <f t="shared" si="130"/>
        <v>384.66038694924873</v>
      </c>
      <c r="J932">
        <f t="shared" si="131"/>
        <v>0</v>
      </c>
      <c r="K932">
        <f t="shared" si="128"/>
        <v>31.38714807575127</v>
      </c>
      <c r="L932">
        <f t="shared" si="132"/>
        <v>-0.6998960522448493</v>
      </c>
      <c r="M932">
        <f t="shared" si="133"/>
        <v>-0.80137884256362224</v>
      </c>
      <c r="N932">
        <f t="shared" si="134"/>
        <v>0.24199611149933475</v>
      </c>
      <c r="O932">
        <f t="shared" si="135"/>
        <v>0.21145617989103169</v>
      </c>
      <c r="P932">
        <f t="shared" si="129"/>
        <v>5.3092635297773683</v>
      </c>
      <c r="Q932">
        <f t="shared" si="136"/>
        <v>35.756415196821877</v>
      </c>
    </row>
    <row r="933" spans="7:17" x14ac:dyDescent="0.25">
      <c r="G933">
        <v>931</v>
      </c>
      <c r="H933">
        <v>5.8050803596081391E-3</v>
      </c>
      <c r="I933">
        <f t="shared" si="130"/>
        <v>417.42618271126281</v>
      </c>
      <c r="J933">
        <f t="shared" si="131"/>
        <v>1.3786476862628092</v>
      </c>
      <c r="K933">
        <f t="shared" si="128"/>
        <v>0</v>
      </c>
      <c r="L933">
        <f t="shared" si="132"/>
        <v>0.10562858248867833</v>
      </c>
      <c r="M933">
        <f t="shared" si="133"/>
        <v>4.1457921699053629E-3</v>
      </c>
      <c r="N933">
        <f t="shared" si="134"/>
        <v>0.5420614769687282</v>
      </c>
      <c r="O933">
        <f t="shared" si="135"/>
        <v>0.50165392704449374</v>
      </c>
      <c r="P933">
        <f t="shared" si="129"/>
        <v>18.03032623324799</v>
      </c>
      <c r="Q933">
        <f t="shared" si="136"/>
        <v>15.711682138278434</v>
      </c>
    </row>
    <row r="934" spans="7:17" x14ac:dyDescent="0.25">
      <c r="G934">
        <v>932</v>
      </c>
      <c r="H934">
        <v>-1.1883138605809251E-2</v>
      </c>
      <c r="I934">
        <f t="shared" si="130"/>
        <v>410.1075743782315</v>
      </c>
      <c r="J934">
        <f t="shared" si="131"/>
        <v>0</v>
      </c>
      <c r="K934">
        <f t="shared" si="128"/>
        <v>5.9399606467684976</v>
      </c>
      <c r="L934">
        <f t="shared" si="132"/>
        <v>-6.866913744842508E-2</v>
      </c>
      <c r="M934">
        <f t="shared" si="133"/>
        <v>-0.17015192776719806</v>
      </c>
      <c r="N934">
        <f t="shared" si="134"/>
        <v>0.47262649247144539</v>
      </c>
      <c r="O934">
        <f t="shared" si="135"/>
        <v>0.43244532820975756</v>
      </c>
      <c r="P934">
        <f t="shared" si="129"/>
        <v>14.31638863508843</v>
      </c>
      <c r="Q934">
        <f t="shared" si="136"/>
        <v>19.316352873150123</v>
      </c>
    </row>
    <row r="935" spans="7:17" x14ac:dyDescent="0.25">
      <c r="G935">
        <v>933</v>
      </c>
      <c r="H935">
        <v>-0.12135124972417621</v>
      </c>
      <c r="I935">
        <f t="shared" si="130"/>
        <v>367.58382603523836</v>
      </c>
      <c r="J935">
        <f t="shared" si="131"/>
        <v>0</v>
      </c>
      <c r="K935">
        <f t="shared" si="128"/>
        <v>48.463708989761642</v>
      </c>
      <c r="L935">
        <f t="shared" si="132"/>
        <v>-1.147355590338724</v>
      </c>
      <c r="M935">
        <f t="shared" si="133"/>
        <v>-1.248838380657497</v>
      </c>
      <c r="N935">
        <f t="shared" si="134"/>
        <v>0.12561734375267836</v>
      </c>
      <c r="O935">
        <f t="shared" si="135"/>
        <v>0.10586209644119728</v>
      </c>
      <c r="P935">
        <f t="shared" si="129"/>
        <v>2.2307495465272069</v>
      </c>
      <c r="Q935">
        <f t="shared" si="136"/>
        <v>49.75446212758203</v>
      </c>
    </row>
    <row r="936" spans="7:17" x14ac:dyDescent="0.25">
      <c r="G936">
        <v>934</v>
      </c>
      <c r="H936">
        <v>0.22421525258742481</v>
      </c>
      <c r="I936">
        <f t="shared" si="130"/>
        <v>519.31876896228152</v>
      </c>
      <c r="J936">
        <f t="shared" si="131"/>
        <v>103.27123393728152</v>
      </c>
      <c r="K936">
        <f t="shared" si="128"/>
        <v>0</v>
      </c>
      <c r="L936">
        <f t="shared" si="132"/>
        <v>2.2578178506567781</v>
      </c>
      <c r="M936">
        <f t="shared" si="133"/>
        <v>2.1563350603380051</v>
      </c>
      <c r="N936">
        <f t="shared" si="134"/>
        <v>0.98802149107323645</v>
      </c>
      <c r="O936">
        <f t="shared" si="135"/>
        <v>0.98447124426441579</v>
      </c>
      <c r="P936">
        <f t="shared" si="129"/>
        <v>104.43666940730981</v>
      </c>
      <c r="Q936">
        <f t="shared" si="136"/>
        <v>0.22543906132142677</v>
      </c>
    </row>
    <row r="937" spans="7:17" x14ac:dyDescent="0.25">
      <c r="G937">
        <v>935</v>
      </c>
      <c r="H937">
        <v>-1.5803869911848012E-2</v>
      </c>
      <c r="I937">
        <f t="shared" si="130"/>
        <v>408.50280077131538</v>
      </c>
      <c r="J937">
        <f t="shared" si="131"/>
        <v>0</v>
      </c>
      <c r="K937">
        <f t="shared" si="128"/>
        <v>7.5447342536846236</v>
      </c>
      <c r="L937">
        <f t="shared" si="132"/>
        <v>-0.10730358269498627</v>
      </c>
      <c r="M937">
        <f t="shared" si="133"/>
        <v>-0.20878637301375924</v>
      </c>
      <c r="N937">
        <f t="shared" si="134"/>
        <v>0.45727407118775354</v>
      </c>
      <c r="O937">
        <f t="shared" si="135"/>
        <v>0.41730750483245271</v>
      </c>
      <c r="P937">
        <f t="shared" si="129"/>
        <v>13.570247623192842</v>
      </c>
      <c r="Q937">
        <f t="shared" si="136"/>
        <v>20.174985468170661</v>
      </c>
    </row>
    <row r="938" spans="7:17" x14ac:dyDescent="0.25">
      <c r="G938">
        <v>936</v>
      </c>
      <c r="H938">
        <v>0.21401752994103052</v>
      </c>
      <c r="I938">
        <f t="shared" si="130"/>
        <v>514.04981153595713</v>
      </c>
      <c r="J938">
        <f t="shared" si="131"/>
        <v>98.002276510957131</v>
      </c>
      <c r="K938">
        <f t="shared" si="128"/>
        <v>0</v>
      </c>
      <c r="L938">
        <f t="shared" si="132"/>
        <v>2.157330638841239</v>
      </c>
      <c r="M938">
        <f t="shared" si="133"/>
        <v>2.055847848522466</v>
      </c>
      <c r="N938">
        <f t="shared" si="134"/>
        <v>0.98451004431791889</v>
      </c>
      <c r="O938">
        <f t="shared" si="135"/>
        <v>0.98010140785943012</v>
      </c>
      <c r="P938">
        <f t="shared" si="129"/>
        <v>99.239719725991279</v>
      </c>
      <c r="Q938">
        <f t="shared" si="136"/>
        <v>0.29744680632732567</v>
      </c>
    </row>
    <row r="939" spans="7:17" x14ac:dyDescent="0.25">
      <c r="G939">
        <v>937</v>
      </c>
      <c r="H939">
        <v>0.12266068457595836</v>
      </c>
      <c r="I939">
        <f t="shared" si="130"/>
        <v>469.1691315115167</v>
      </c>
      <c r="J939">
        <f t="shared" si="131"/>
        <v>53.121596486516694</v>
      </c>
      <c r="K939">
        <f t="shared" si="128"/>
        <v>0</v>
      </c>
      <c r="L939">
        <f t="shared" si="132"/>
        <v>1.2571105613472497</v>
      </c>
      <c r="M939">
        <f t="shared" si="133"/>
        <v>1.1556277710284768</v>
      </c>
      <c r="N939">
        <f t="shared" si="134"/>
        <v>0.89564319833016104</v>
      </c>
      <c r="O939">
        <f t="shared" si="135"/>
        <v>0.87608327815432807</v>
      </c>
      <c r="P939">
        <f t="shared" si="129"/>
        <v>56.539368287222317</v>
      </c>
      <c r="Q939">
        <f t="shared" si="136"/>
        <v>2.4777753919988186</v>
      </c>
    </row>
    <row r="940" spans="7:17" x14ac:dyDescent="0.25">
      <c r="G940">
        <v>938</v>
      </c>
      <c r="H940">
        <v>-6.5588742460916283E-2</v>
      </c>
      <c r="I940">
        <f t="shared" si="130"/>
        <v>388.66348727692304</v>
      </c>
      <c r="J940">
        <f t="shared" si="131"/>
        <v>0</v>
      </c>
      <c r="K940">
        <f t="shared" si="128"/>
        <v>27.384047748076966</v>
      </c>
      <c r="L940">
        <f t="shared" si="132"/>
        <v>-0.59787811649215872</v>
      </c>
      <c r="M940">
        <f t="shared" si="133"/>
        <v>-0.69936090681093166</v>
      </c>
      <c r="N940">
        <f t="shared" si="134"/>
        <v>0.27496063129143811</v>
      </c>
      <c r="O940">
        <f t="shared" si="135"/>
        <v>0.24216325621617568</v>
      </c>
      <c r="P940">
        <f t="shared" si="129"/>
        <v>6.3433645903911184</v>
      </c>
      <c r="Q940">
        <f t="shared" si="136"/>
        <v>32.787415929761266</v>
      </c>
    </row>
    <row r="941" spans="7:17" x14ac:dyDescent="0.25">
      <c r="G941">
        <v>939</v>
      </c>
      <c r="H941">
        <v>-1.1723542982146506E-2</v>
      </c>
      <c r="I941">
        <f t="shared" si="130"/>
        <v>410.17303097548751</v>
      </c>
      <c r="J941">
        <f t="shared" si="131"/>
        <v>0</v>
      </c>
      <c r="K941">
        <f t="shared" si="128"/>
        <v>5.8745040495124954</v>
      </c>
      <c r="L941">
        <f t="shared" si="132"/>
        <v>-6.7096500125767816E-2</v>
      </c>
      <c r="M941">
        <f t="shared" si="133"/>
        <v>-0.16857929044454079</v>
      </c>
      <c r="N941">
        <f t="shared" si="134"/>
        <v>0.47325244005674622</v>
      </c>
      <c r="O941">
        <f t="shared" si="135"/>
        <v>0.43306378561665143</v>
      </c>
      <c r="P941">
        <f t="shared" si="129"/>
        <v>14.347345643438558</v>
      </c>
      <c r="Q941">
        <f t="shared" si="136"/>
        <v>19.281853284244221</v>
      </c>
    </row>
    <row r="942" spans="7:17" x14ac:dyDescent="0.25">
      <c r="G942">
        <v>940</v>
      </c>
      <c r="H942">
        <v>-7.9924128100374525E-2</v>
      </c>
      <c r="I942">
        <f t="shared" si="130"/>
        <v>383.13159196404081</v>
      </c>
      <c r="J942">
        <f t="shared" si="131"/>
        <v>0</v>
      </c>
      <c r="K942">
        <f t="shared" si="128"/>
        <v>32.915943060959194</v>
      </c>
      <c r="L942">
        <f t="shared" si="132"/>
        <v>-0.73913739399555156</v>
      </c>
      <c r="M942">
        <f t="shared" si="133"/>
        <v>-0.8406201843143245</v>
      </c>
      <c r="N942">
        <f t="shared" si="134"/>
        <v>0.22991178609495455</v>
      </c>
      <c r="O942">
        <f t="shared" si="135"/>
        <v>0.20028037371748894</v>
      </c>
      <c r="P942">
        <f t="shared" si="129"/>
        <v>4.9485756508377818</v>
      </c>
      <c r="Q942">
        <f t="shared" si="136"/>
        <v>36.924522303090214</v>
      </c>
    </row>
    <row r="943" spans="7:17" x14ac:dyDescent="0.25">
      <c r="G943">
        <v>941</v>
      </c>
      <c r="H943">
        <v>6.2118928246345018E-2</v>
      </c>
      <c r="I943">
        <f t="shared" si="130"/>
        <v>441.60753981257858</v>
      </c>
      <c r="J943">
        <f t="shared" si="131"/>
        <v>25.560004787578578</v>
      </c>
      <c r="K943">
        <f t="shared" si="128"/>
        <v>0</v>
      </c>
      <c r="L943">
        <f t="shared" si="132"/>
        <v>0.66053890481866595</v>
      </c>
      <c r="M943">
        <f t="shared" si="133"/>
        <v>0.55905611449989301</v>
      </c>
      <c r="N943">
        <f t="shared" si="134"/>
        <v>0.74554596962296105</v>
      </c>
      <c r="O943">
        <f t="shared" si="135"/>
        <v>0.71193828793259006</v>
      </c>
      <c r="P943">
        <f t="shared" si="129"/>
        <v>33.707771111983959</v>
      </c>
      <c r="Q943">
        <f t="shared" si="136"/>
        <v>7.2077699156985915</v>
      </c>
    </row>
    <row r="944" spans="7:17" x14ac:dyDescent="0.25">
      <c r="G944">
        <v>942</v>
      </c>
      <c r="H944">
        <v>-0.16337676288827008</v>
      </c>
      <c r="I944">
        <f t="shared" si="130"/>
        <v>352.45603022915668</v>
      </c>
      <c r="J944">
        <f t="shared" si="131"/>
        <v>0</v>
      </c>
      <c r="K944">
        <f t="shared" si="128"/>
        <v>63.591504795843321</v>
      </c>
      <c r="L944">
        <f t="shared" si="132"/>
        <v>-1.5614702696068552</v>
      </c>
      <c r="M944">
        <f t="shared" si="133"/>
        <v>-1.6629530599256281</v>
      </c>
      <c r="N944">
        <f t="shared" si="134"/>
        <v>5.9206416652706428E-2</v>
      </c>
      <c r="O944">
        <f t="shared" si="135"/>
        <v>4.8160915985891187E-2</v>
      </c>
      <c r="P944">
        <f t="shared" si="129"/>
        <v>0.87569928509696382</v>
      </c>
      <c r="Q944">
        <f t="shared" si="136"/>
        <v>63.527207672233487</v>
      </c>
    </row>
    <row r="945" spans="7:17" x14ac:dyDescent="0.25">
      <c r="G945">
        <v>943</v>
      </c>
      <c r="H945">
        <v>-0.17326370214873554</v>
      </c>
      <c r="I945">
        <f t="shared" si="130"/>
        <v>348.98848879847202</v>
      </c>
      <c r="J945">
        <f t="shared" si="131"/>
        <v>0</v>
      </c>
      <c r="K945">
        <f t="shared" si="128"/>
        <v>67.059046226527983</v>
      </c>
      <c r="L945">
        <f t="shared" si="132"/>
        <v>-1.6588950568974801</v>
      </c>
      <c r="M945">
        <f t="shared" si="133"/>
        <v>-1.760377847216253</v>
      </c>
      <c r="N945">
        <f t="shared" si="134"/>
        <v>4.8568470449258765E-2</v>
      </c>
      <c r="O945">
        <f t="shared" si="135"/>
        <v>3.9171881424747632E-2</v>
      </c>
      <c r="P945">
        <f t="shared" si="129"/>
        <v>0.68929382414377827</v>
      </c>
      <c r="Q945">
        <f t="shared" si="136"/>
        <v>66.808343641964996</v>
      </c>
    </row>
    <row r="946" spans="7:17" x14ac:dyDescent="0.25">
      <c r="G946">
        <v>944</v>
      </c>
      <c r="H946">
        <v>-7.6589986426587209E-2</v>
      </c>
      <c r="I946">
        <f t="shared" si="130"/>
        <v>384.41113888136272</v>
      </c>
      <c r="J946">
        <f t="shared" si="131"/>
        <v>0</v>
      </c>
      <c r="K946">
        <f t="shared" si="128"/>
        <v>31.636396143637285</v>
      </c>
      <c r="L946">
        <f t="shared" si="132"/>
        <v>-0.70628313699971823</v>
      </c>
      <c r="M946">
        <f t="shared" si="133"/>
        <v>-0.80776592731849117</v>
      </c>
      <c r="N946">
        <f t="shared" si="134"/>
        <v>0.24000603901445799</v>
      </c>
      <c r="O946">
        <f t="shared" si="135"/>
        <v>0.2096126715736201</v>
      </c>
      <c r="P946">
        <f t="shared" si="129"/>
        <v>5.2491946362416826</v>
      </c>
      <c r="Q946">
        <f t="shared" si="136"/>
        <v>35.945594371172149</v>
      </c>
    </row>
    <row r="947" spans="7:17" x14ac:dyDescent="0.25">
      <c r="G947">
        <v>945</v>
      </c>
      <c r="H947">
        <v>-0.11438890293129444</v>
      </c>
      <c r="I947">
        <f t="shared" si="130"/>
        <v>370.15200199919633</v>
      </c>
      <c r="J947">
        <f t="shared" si="131"/>
        <v>0</v>
      </c>
      <c r="K947">
        <f t="shared" si="128"/>
        <v>45.895533025803672</v>
      </c>
      <c r="L947">
        <f t="shared" si="132"/>
        <v>-1.0787494082362012</v>
      </c>
      <c r="M947">
        <f t="shared" si="133"/>
        <v>-1.1802321985549742</v>
      </c>
      <c r="N947">
        <f t="shared" si="134"/>
        <v>0.14034972677432694</v>
      </c>
      <c r="O947">
        <f t="shared" si="135"/>
        <v>0.11895393805202155</v>
      </c>
      <c r="P947">
        <f t="shared" si="129"/>
        <v>2.5720559120676398</v>
      </c>
      <c r="Q947">
        <f t="shared" si="136"/>
        <v>47.527592529164508</v>
      </c>
    </row>
    <row r="948" spans="7:17" x14ac:dyDescent="0.25">
      <c r="G948">
        <v>946</v>
      </c>
      <c r="H948">
        <v>-2.644745049701136E-3</v>
      </c>
      <c r="I948">
        <f t="shared" si="130"/>
        <v>413.91386448212404</v>
      </c>
      <c r="J948">
        <f t="shared" si="131"/>
        <v>0</v>
      </c>
      <c r="K948">
        <f t="shared" si="128"/>
        <v>2.1336705428759615</v>
      </c>
      <c r="L948">
        <f t="shared" si="132"/>
        <v>2.2364953426380393E-2</v>
      </c>
      <c r="M948">
        <f t="shared" si="133"/>
        <v>-7.9117836892392573E-2</v>
      </c>
      <c r="N948">
        <f t="shared" si="134"/>
        <v>0.5089215817654309</v>
      </c>
      <c r="O948">
        <f t="shared" si="135"/>
        <v>0.4684694480984774</v>
      </c>
      <c r="P948">
        <f t="shared" si="129"/>
        <v>16.184499109792512</v>
      </c>
      <c r="Q948">
        <f t="shared" si="136"/>
        <v>17.378173243961669</v>
      </c>
    </row>
    <row r="949" spans="7:17" x14ac:dyDescent="0.25">
      <c r="G949">
        <v>947</v>
      </c>
      <c r="H949">
        <v>0.10523992613064581</v>
      </c>
      <c r="I949">
        <f t="shared" si="130"/>
        <v>461.06663017389002</v>
      </c>
      <c r="J949">
        <f t="shared" si="131"/>
        <v>45.019095148890017</v>
      </c>
      <c r="K949">
        <f t="shared" si="128"/>
        <v>0</v>
      </c>
      <c r="L949">
        <f t="shared" si="132"/>
        <v>1.0854483672886202</v>
      </c>
      <c r="M949">
        <f t="shared" si="133"/>
        <v>0.98396557696984721</v>
      </c>
      <c r="N949">
        <f t="shared" si="134"/>
        <v>0.86113843988739758</v>
      </c>
      <c r="O949">
        <f t="shared" si="135"/>
        <v>0.83743378078187414</v>
      </c>
      <c r="P949">
        <f t="shared" si="129"/>
        <v>49.417123097583158</v>
      </c>
      <c r="Q949">
        <f t="shared" si="136"/>
        <v>3.4580315399863082</v>
      </c>
    </row>
    <row r="950" spans="7:17" x14ac:dyDescent="0.25">
      <c r="G950">
        <v>948</v>
      </c>
      <c r="H950">
        <v>-7.8667421092431855E-2</v>
      </c>
      <c r="I950">
        <f t="shared" si="130"/>
        <v>383.61337878965861</v>
      </c>
      <c r="J950">
        <f t="shared" si="131"/>
        <v>0</v>
      </c>
      <c r="K950">
        <f t="shared" si="128"/>
        <v>32.434156235341391</v>
      </c>
      <c r="L950">
        <f t="shared" si="132"/>
        <v>-0.72675394450628206</v>
      </c>
      <c r="M950">
        <f t="shared" si="133"/>
        <v>-0.828236734825055</v>
      </c>
      <c r="N950">
        <f t="shared" si="134"/>
        <v>0.23368835044865288</v>
      </c>
      <c r="O950">
        <f t="shared" si="135"/>
        <v>0.20376822183737495</v>
      </c>
      <c r="P950">
        <f t="shared" si="129"/>
        <v>5.060252684258046</v>
      </c>
      <c r="Q950">
        <f t="shared" si="136"/>
        <v>36.554412510892632</v>
      </c>
    </row>
    <row r="951" spans="7:17" x14ac:dyDescent="0.25">
      <c r="G951">
        <v>949</v>
      </c>
      <c r="H951">
        <v>0.15978204583107503</v>
      </c>
      <c r="I951">
        <f t="shared" si="130"/>
        <v>486.91262210353653</v>
      </c>
      <c r="J951">
        <f t="shared" si="131"/>
        <v>70.865087078536533</v>
      </c>
      <c r="K951">
        <f t="shared" si="128"/>
        <v>0</v>
      </c>
      <c r="L951">
        <f t="shared" si="132"/>
        <v>1.6229002793724714</v>
      </c>
      <c r="M951">
        <f t="shared" si="133"/>
        <v>1.5214174890536984</v>
      </c>
      <c r="N951">
        <f t="shared" si="134"/>
        <v>0.94769463807756682</v>
      </c>
      <c r="O951">
        <f t="shared" si="135"/>
        <v>0.93592244861026042</v>
      </c>
      <c r="P951">
        <f t="shared" si="129"/>
        <v>72.936017201470747</v>
      </c>
      <c r="Q951">
        <f t="shared" si="136"/>
        <v>1.1309337142274458</v>
      </c>
    </row>
    <row r="952" spans="7:17" x14ac:dyDescent="0.25">
      <c r="G952">
        <v>950</v>
      </c>
      <c r="H952">
        <v>5.3211805929083145E-3</v>
      </c>
      <c r="I952">
        <f t="shared" si="130"/>
        <v>417.22423914299787</v>
      </c>
      <c r="J952">
        <f t="shared" si="131"/>
        <v>1.1767041179978719</v>
      </c>
      <c r="K952">
        <f t="shared" si="128"/>
        <v>0</v>
      </c>
      <c r="L952">
        <f t="shared" si="132"/>
        <v>0.10086028862151543</v>
      </c>
      <c r="M952">
        <f t="shared" si="133"/>
        <v>-6.225016972575409E-4</v>
      </c>
      <c r="N952">
        <f t="shared" si="134"/>
        <v>0.54016931630604614</v>
      </c>
      <c r="O952">
        <f t="shared" si="135"/>
        <v>0.49975165776938141</v>
      </c>
      <c r="P952">
        <f t="shared" si="129"/>
        <v>17.921051428123434</v>
      </c>
      <c r="Q952">
        <f t="shared" si="136"/>
        <v>15.804350901418701</v>
      </c>
    </row>
    <row r="953" spans="7:17" x14ac:dyDescent="0.25">
      <c r="G953">
        <v>951</v>
      </c>
      <c r="H953">
        <v>8.9123429148236788E-3</v>
      </c>
      <c r="I953">
        <f t="shared" si="130"/>
        <v>418.72525268889854</v>
      </c>
      <c r="J953">
        <f t="shared" si="131"/>
        <v>2.6777176638985338</v>
      </c>
      <c r="K953">
        <f t="shared" si="128"/>
        <v>0</v>
      </c>
      <c r="L953">
        <f t="shared" si="132"/>
        <v>0.1362471981717418</v>
      </c>
      <c r="M953">
        <f t="shared" si="133"/>
        <v>3.4764407852968832E-2</v>
      </c>
      <c r="N953">
        <f t="shared" si="134"/>
        <v>0.5541870678633376</v>
      </c>
      <c r="O953">
        <f t="shared" si="135"/>
        <v>0.5138661990578044</v>
      </c>
      <c r="P953">
        <f t="shared" si="129"/>
        <v>18.74238695900047</v>
      </c>
      <c r="Q953">
        <f t="shared" si="136"/>
        <v>15.12467288639516</v>
      </c>
    </row>
    <row r="954" spans="7:17" x14ac:dyDescent="0.25">
      <c r="G954">
        <v>952</v>
      </c>
      <c r="H954">
        <v>8.5584977378426741E-2</v>
      </c>
      <c r="I954">
        <f t="shared" si="130"/>
        <v>452.09286750043185</v>
      </c>
      <c r="J954">
        <f t="shared" si="131"/>
        <v>36.045332475431849</v>
      </c>
      <c r="K954">
        <f t="shared" si="128"/>
        <v>0</v>
      </c>
      <c r="L954">
        <f t="shared" si="132"/>
        <v>0.89177071326984514</v>
      </c>
      <c r="M954">
        <f t="shared" si="133"/>
        <v>0.7902879229510722</v>
      </c>
      <c r="N954">
        <f t="shared" si="134"/>
        <v>0.81374207881246574</v>
      </c>
      <c r="O954">
        <f t="shared" si="135"/>
        <v>0.78532018086408606</v>
      </c>
      <c r="P954">
        <f t="shared" si="129"/>
        <v>41.894662511897081</v>
      </c>
      <c r="Q954">
        <f t="shared" si="136"/>
        <v>4.9093336277584427</v>
      </c>
    </row>
    <row r="955" spans="7:17" x14ac:dyDescent="0.25">
      <c r="G955">
        <v>953</v>
      </c>
      <c r="H955">
        <v>-0.13675387993388544</v>
      </c>
      <c r="I955">
        <f t="shared" si="130"/>
        <v>361.96544826470222</v>
      </c>
      <c r="J955">
        <f t="shared" si="131"/>
        <v>0</v>
      </c>
      <c r="K955">
        <f t="shared" si="128"/>
        <v>54.082086760297784</v>
      </c>
      <c r="L955">
        <f t="shared" si="132"/>
        <v>-1.299131375783005</v>
      </c>
      <c r="M955">
        <f t="shared" si="133"/>
        <v>-1.4006141661017779</v>
      </c>
      <c r="N955">
        <f t="shared" si="134"/>
        <v>9.6949423551940639E-2</v>
      </c>
      <c r="O955">
        <f t="shared" si="135"/>
        <v>8.0664741228361411E-2</v>
      </c>
      <c r="P955">
        <f t="shared" si="129"/>
        <v>1.6077993705573448</v>
      </c>
      <c r="Q955">
        <f t="shared" si="136"/>
        <v>54.749889722148282</v>
      </c>
    </row>
    <row r="956" spans="7:17" x14ac:dyDescent="0.25">
      <c r="G956">
        <v>954</v>
      </c>
      <c r="H956">
        <v>0.14721447724441084</v>
      </c>
      <c r="I956">
        <f t="shared" si="130"/>
        <v>480.83160616002101</v>
      </c>
      <c r="J956">
        <f t="shared" si="131"/>
        <v>64.784071135021009</v>
      </c>
      <c r="K956">
        <f t="shared" si="128"/>
        <v>0</v>
      </c>
      <c r="L956">
        <f t="shared" si="132"/>
        <v>1.4990608722455339</v>
      </c>
      <c r="M956">
        <f t="shared" si="133"/>
        <v>1.3975780819267609</v>
      </c>
      <c r="N956">
        <f t="shared" si="134"/>
        <v>0.93307107946792067</v>
      </c>
      <c r="O956">
        <f t="shared" si="135"/>
        <v>0.91888009799299863</v>
      </c>
      <c r="P956">
        <f t="shared" si="129"/>
        <v>67.216010040652975</v>
      </c>
      <c r="Q956">
        <f t="shared" si="136"/>
        <v>1.4919424969251267</v>
      </c>
    </row>
    <row r="957" spans="7:17" x14ac:dyDescent="0.25">
      <c r="G957">
        <v>955</v>
      </c>
      <c r="H957">
        <v>-6.3205083332821155E-2</v>
      </c>
      <c r="I957">
        <f t="shared" si="130"/>
        <v>389.59103358405878</v>
      </c>
      <c r="J957">
        <f t="shared" si="131"/>
        <v>0</v>
      </c>
      <c r="K957">
        <f t="shared" si="128"/>
        <v>26.456501440941224</v>
      </c>
      <c r="L957">
        <f t="shared" si="132"/>
        <v>-0.5743898075817736</v>
      </c>
      <c r="M957">
        <f t="shared" si="133"/>
        <v>-0.67587259790054655</v>
      </c>
      <c r="N957">
        <f t="shared" si="134"/>
        <v>0.2828520242783491</v>
      </c>
      <c r="O957">
        <f t="shared" si="135"/>
        <v>0.24956076840709418</v>
      </c>
      <c r="P957">
        <f t="shared" si="129"/>
        <v>6.6020561812856613</v>
      </c>
      <c r="Q957">
        <f t="shared" si="136"/>
        <v>32.118561213520081</v>
      </c>
    </row>
    <row r="958" spans="7:17" x14ac:dyDescent="0.25">
      <c r="G958">
        <v>956</v>
      </c>
      <c r="H958">
        <v>-1.1407466310287884E-2</v>
      </c>
      <c r="I958">
        <f t="shared" si="130"/>
        <v>410.30269759322135</v>
      </c>
      <c r="J958">
        <f t="shared" si="131"/>
        <v>0</v>
      </c>
      <c r="K958">
        <f t="shared" si="128"/>
        <v>5.7448374317786488</v>
      </c>
      <c r="L958">
        <f t="shared" si="132"/>
        <v>-6.3981916156744811E-2</v>
      </c>
      <c r="M958">
        <f t="shared" si="133"/>
        <v>-0.16546470647551778</v>
      </c>
      <c r="N958">
        <f t="shared" si="134"/>
        <v>0.47449231305853606</v>
      </c>
      <c r="O958">
        <f t="shared" si="135"/>
        <v>0.43428911352188232</v>
      </c>
      <c r="P958">
        <f t="shared" si="129"/>
        <v>14.408791073244146</v>
      </c>
      <c r="Q958">
        <f t="shared" si="136"/>
        <v>19.213632096316019</v>
      </c>
    </row>
    <row r="959" spans="7:17" x14ac:dyDescent="0.25">
      <c r="G959">
        <v>957</v>
      </c>
      <c r="H959">
        <v>-7.062241206090103E-2</v>
      </c>
      <c r="I959">
        <f t="shared" si="130"/>
        <v>386.71199938955704</v>
      </c>
      <c r="J959">
        <f t="shared" si="131"/>
        <v>0</v>
      </c>
      <c r="K959">
        <f t="shared" si="128"/>
        <v>29.335535635442966</v>
      </c>
      <c r="L959">
        <f t="shared" si="132"/>
        <v>-0.64747933049281137</v>
      </c>
      <c r="M959">
        <f t="shared" si="133"/>
        <v>-0.74896212081158431</v>
      </c>
      <c r="N959">
        <f t="shared" si="134"/>
        <v>0.25866088381619612</v>
      </c>
      <c r="O959">
        <f t="shared" si="135"/>
        <v>0.226940018269678</v>
      </c>
      <c r="P959">
        <f t="shared" si="129"/>
        <v>5.8227551469684755</v>
      </c>
      <c r="Q959">
        <f t="shared" si="136"/>
        <v>34.218294373704623</v>
      </c>
    </row>
    <row r="960" spans="7:17" x14ac:dyDescent="0.25">
      <c r="G960">
        <v>958</v>
      </c>
      <c r="H960">
        <v>-8.9571412609461221E-2</v>
      </c>
      <c r="I960">
        <f t="shared" si="130"/>
        <v>379.45318434347467</v>
      </c>
      <c r="J960">
        <f t="shared" si="131"/>
        <v>0</v>
      </c>
      <c r="K960">
        <f t="shared" si="128"/>
        <v>36.594350681525327</v>
      </c>
      <c r="L960">
        <f t="shared" si="132"/>
        <v>-0.83420065032485902</v>
      </c>
      <c r="M960">
        <f t="shared" si="133"/>
        <v>-0.93568344064363196</v>
      </c>
      <c r="N960">
        <f t="shared" si="134"/>
        <v>0.2020839623737743</v>
      </c>
      <c r="O960">
        <f t="shared" si="135"/>
        <v>0.17471809950856937</v>
      </c>
      <c r="P960">
        <f t="shared" si="129"/>
        <v>4.1546027887567618</v>
      </c>
      <c r="Q960">
        <f t="shared" si="136"/>
        <v>39.808957061575256</v>
      </c>
    </row>
    <row r="961" spans="7:17" x14ac:dyDescent="0.25">
      <c r="G961">
        <v>959</v>
      </c>
      <c r="H961">
        <v>-0.11279380873597389</v>
      </c>
      <c r="I961">
        <f t="shared" si="130"/>
        <v>370.74290045303189</v>
      </c>
      <c r="J961">
        <f t="shared" si="131"/>
        <v>0</v>
      </c>
      <c r="K961">
        <f t="shared" si="128"/>
        <v>45.304634571968109</v>
      </c>
      <c r="L961">
        <f t="shared" si="132"/>
        <v>-1.063031529467692</v>
      </c>
      <c r="M961">
        <f t="shared" si="133"/>
        <v>-1.1645143197864649</v>
      </c>
      <c r="N961">
        <f t="shared" si="134"/>
        <v>0.14388382659491319</v>
      </c>
      <c r="O961">
        <f t="shared" si="135"/>
        <v>0.12210782180671828</v>
      </c>
      <c r="P961">
        <f t="shared" si="129"/>
        <v>2.6560298440954497</v>
      </c>
      <c r="Q961">
        <f t="shared" si="136"/>
        <v>47.020668007356733</v>
      </c>
    </row>
    <row r="962" spans="7:17" x14ac:dyDescent="0.25">
      <c r="G962">
        <v>960</v>
      </c>
      <c r="H962">
        <v>-3.161782502924726E-2</v>
      </c>
      <c r="I962">
        <f t="shared" si="130"/>
        <v>402.09356705028893</v>
      </c>
      <c r="J962">
        <f t="shared" si="131"/>
        <v>0</v>
      </c>
      <c r="K962">
        <f t="shared" si="128"/>
        <v>13.953967974711077</v>
      </c>
      <c r="L962">
        <f t="shared" si="132"/>
        <v>-0.26313251750969802</v>
      </c>
      <c r="M962">
        <f t="shared" si="133"/>
        <v>-0.36461530782847096</v>
      </c>
      <c r="N962">
        <f t="shared" si="134"/>
        <v>0.39622422072784169</v>
      </c>
      <c r="O962">
        <f t="shared" si="135"/>
        <v>0.35769929320817384</v>
      </c>
      <c r="P962">
        <f t="shared" si="129"/>
        <v>10.835537095746105</v>
      </c>
      <c r="Q962">
        <f t="shared" si="136"/>
        <v>23.849508661750377</v>
      </c>
    </row>
    <row r="963" spans="7:17" x14ac:dyDescent="0.25">
      <c r="G963">
        <v>961</v>
      </c>
      <c r="H963">
        <v>7.279473814554005E-2</v>
      </c>
      <c r="I963">
        <f t="shared" si="130"/>
        <v>446.3473134015029</v>
      </c>
      <c r="J963">
        <f t="shared" si="131"/>
        <v>30.2997783765029</v>
      </c>
      <c r="K963">
        <f t="shared" ref="K963:K1026" si="137">MAX(0,$B$36-I963)</f>
        <v>0</v>
      </c>
      <c r="L963">
        <f t="shared" si="132"/>
        <v>0.7657371346432581</v>
      </c>
      <c r="M963">
        <f t="shared" si="133"/>
        <v>0.66425434432448516</v>
      </c>
      <c r="N963">
        <f t="shared" si="134"/>
        <v>0.77808363667319969</v>
      </c>
      <c r="O963">
        <f t="shared" si="135"/>
        <v>0.74673623165368685</v>
      </c>
      <c r="P963">
        <f t="shared" ref="P963:P1026" si="138">I963*N963-$B$36*EXP(-$B$8*19*($B$44-$B$45))*O963</f>
        <v>37.319701713385712</v>
      </c>
      <c r="Q963">
        <f t="shared" si="136"/>
        <v>6.0799269281760076</v>
      </c>
    </row>
    <row r="964" spans="7:17" x14ac:dyDescent="0.25">
      <c r="G964">
        <v>962</v>
      </c>
      <c r="H964">
        <v>3.9514076824372468E-2</v>
      </c>
      <c r="I964">
        <f t="shared" ref="I964:I1027" si="139">$B$34*EXP(H964)</f>
        <v>431.73704778897252</v>
      </c>
      <c r="J964">
        <f t="shared" ref="J964:J1027" si="140">MAX(I964-$B$36,0)</f>
        <v>15.689512763972516</v>
      </c>
      <c r="K964">
        <f t="shared" si="137"/>
        <v>0</v>
      </c>
      <c r="L964">
        <f t="shared" ref="L964:L1027" si="141">(LN(I964/$B$36)+$B$43*($B$44-$B$45))/$B$46</f>
        <v>0.43779324172675355</v>
      </c>
      <c r="M964">
        <f t="shared" ref="M964:M1027" si="142">L964-$B$46</f>
        <v>0.33631045140798055</v>
      </c>
      <c r="N964">
        <f t="shared" ref="N964:N1027" si="143">_xlfn.NORM.S.DIST(L964,TRUE)</f>
        <v>0.6692319147411393</v>
      </c>
      <c r="O964">
        <f t="shared" ref="O964:O1027" si="144">_xlfn.NORM.S.DIST(M964,TRUE)</f>
        <v>0.63168161529988787</v>
      </c>
      <c r="P964">
        <f t="shared" si="138"/>
        <v>26.716410640200195</v>
      </c>
      <c r="Q964">
        <f t="shared" ref="Q964:Q1027" si="145">-I964*_xlfn.NORM.S.DIST(-L964,TRUE)+$B$36*EXP(-$B$8*19*($B$44-$B$45))*_xlfn.NORM.S.DIST(-M964,TRUE)</f>
        <v>10.086901467520846</v>
      </c>
    </row>
    <row r="965" spans="7:17" x14ac:dyDescent="0.25">
      <c r="G965">
        <v>963</v>
      </c>
      <c r="H965">
        <v>-2.0107892419747309E-3</v>
      </c>
      <c r="I965">
        <f t="shared" si="139"/>
        <v>414.17635077397443</v>
      </c>
      <c r="J965">
        <f t="shared" si="140"/>
        <v>0</v>
      </c>
      <c r="K965">
        <f t="shared" si="137"/>
        <v>1.8711842510255678</v>
      </c>
      <c r="L965">
        <f t="shared" si="141"/>
        <v>2.8611882642014457E-2</v>
      </c>
      <c r="M965">
        <f t="shared" si="142"/>
        <v>-7.2870907676758509E-2</v>
      </c>
      <c r="N965">
        <f t="shared" si="143"/>
        <v>0.51141293250635722</v>
      </c>
      <c r="O965">
        <f t="shared" si="144"/>
        <v>0.47095442234365681</v>
      </c>
      <c r="P965">
        <f t="shared" si="138"/>
        <v>16.318411064566334</v>
      </c>
      <c r="Q965">
        <f t="shared" si="145"/>
        <v>17.249598906885097</v>
      </c>
    </row>
    <row r="966" spans="7:17" x14ac:dyDescent="0.25">
      <c r="G966">
        <v>964</v>
      </c>
      <c r="H966">
        <v>-7.0369285281178695E-2</v>
      </c>
      <c r="I966">
        <f t="shared" si="139"/>
        <v>386.8098989426191</v>
      </c>
      <c r="J966">
        <f t="shared" si="140"/>
        <v>0</v>
      </c>
      <c r="K966">
        <f t="shared" si="137"/>
        <v>29.237636082380902</v>
      </c>
      <c r="L966">
        <f t="shared" si="141"/>
        <v>-0.64498504767966258</v>
      </c>
      <c r="M966">
        <f t="shared" si="142"/>
        <v>-0.74646783799843552</v>
      </c>
      <c r="N966">
        <f t="shared" si="143"/>
        <v>0.25946843772414985</v>
      </c>
      <c r="O966">
        <f t="shared" si="144"/>
        <v>0.22769242649125826</v>
      </c>
      <c r="P966">
        <f t="shared" si="138"/>
        <v>5.8481174525201709</v>
      </c>
      <c r="Q966">
        <f t="shared" si="145"/>
        <v>34.145757126194212</v>
      </c>
    </row>
    <row r="967" spans="7:17" x14ac:dyDescent="0.25">
      <c r="G967">
        <v>965</v>
      </c>
      <c r="H967">
        <v>-0.10221413711470051</v>
      </c>
      <c r="I967">
        <f t="shared" si="139"/>
        <v>374.68606048531291</v>
      </c>
      <c r="J967">
        <f t="shared" si="140"/>
        <v>0</v>
      </c>
      <c r="K967">
        <f t="shared" si="137"/>
        <v>41.361474539687094</v>
      </c>
      <c r="L967">
        <f t="shared" si="141"/>
        <v>-0.95878063541914371</v>
      </c>
      <c r="M967">
        <f t="shared" si="142"/>
        <v>-1.0602634257379167</v>
      </c>
      <c r="N967">
        <f t="shared" si="143"/>
        <v>0.16883463325288225</v>
      </c>
      <c r="O967">
        <f t="shared" si="144"/>
        <v>0.14451238667399866</v>
      </c>
      <c r="P967">
        <f t="shared" si="138"/>
        <v>3.2718024751954715</v>
      </c>
      <c r="Q967">
        <f t="shared" si="145"/>
        <v>43.69328060617579</v>
      </c>
    </row>
    <row r="968" spans="7:17" x14ac:dyDescent="0.25">
      <c r="G968">
        <v>966</v>
      </c>
      <c r="H968">
        <v>-1.5945604485028908E-2</v>
      </c>
      <c r="I968">
        <f t="shared" si="139"/>
        <v>408.44490590415393</v>
      </c>
      <c r="J968">
        <f t="shared" si="140"/>
        <v>0</v>
      </c>
      <c r="K968">
        <f t="shared" si="137"/>
        <v>7.6026291208460748</v>
      </c>
      <c r="L968">
        <f t="shared" si="141"/>
        <v>-0.10870021923538496</v>
      </c>
      <c r="M968">
        <f t="shared" si="142"/>
        <v>-0.21018300955415792</v>
      </c>
      <c r="N968">
        <f t="shared" si="143"/>
        <v>0.45672013398103062</v>
      </c>
      <c r="O968">
        <f t="shared" si="144"/>
        <v>0.41676241989827922</v>
      </c>
      <c r="P968">
        <f t="shared" si="138"/>
        <v>13.543789836669873</v>
      </c>
      <c r="Q968">
        <f t="shared" si="145"/>
        <v>20.206422548809144</v>
      </c>
    </row>
    <row r="969" spans="7:17" x14ac:dyDescent="0.25">
      <c r="G969">
        <v>967</v>
      </c>
      <c r="H969">
        <v>-0.14709891488342075</v>
      </c>
      <c r="I969">
        <f t="shared" si="139"/>
        <v>358.24020515976002</v>
      </c>
      <c r="J969">
        <f t="shared" si="140"/>
        <v>0</v>
      </c>
      <c r="K969">
        <f t="shared" si="137"/>
        <v>57.807329865239979</v>
      </c>
      <c r="L969">
        <f t="shared" si="141"/>
        <v>-1.4010701864625308</v>
      </c>
      <c r="M969">
        <f t="shared" si="142"/>
        <v>-1.5025529767813037</v>
      </c>
      <c r="N969">
        <f t="shared" si="143"/>
        <v>8.0596542935512175E-2</v>
      </c>
      <c r="O969">
        <f t="shared" si="144"/>
        <v>6.6477178521811175E-2</v>
      </c>
      <c r="P969">
        <f t="shared" si="138"/>
        <v>1.2777441260403393</v>
      </c>
      <c r="Q969">
        <f t="shared" si="145"/>
        <v>58.145077582573492</v>
      </c>
    </row>
    <row r="970" spans="7:17" x14ac:dyDescent="0.25">
      <c r="G970">
        <v>968</v>
      </c>
      <c r="H970">
        <v>-0.10815335061175513</v>
      </c>
      <c r="I970">
        <f t="shared" si="139"/>
        <v>372.46731530043968</v>
      </c>
      <c r="J970">
        <f t="shared" si="140"/>
        <v>0</v>
      </c>
      <c r="K970">
        <f t="shared" si="137"/>
        <v>43.580219724560322</v>
      </c>
      <c r="L970">
        <f t="shared" si="141"/>
        <v>-1.017304977116871</v>
      </c>
      <c r="M970">
        <f t="shared" si="142"/>
        <v>-1.1187877674356439</v>
      </c>
      <c r="N970">
        <f t="shared" si="143"/>
        <v>0.15450418482547718</v>
      </c>
      <c r="O970">
        <f t="shared" si="144"/>
        <v>0.13161534575675934</v>
      </c>
      <c r="P970">
        <f t="shared" si="138"/>
        <v>2.9132367034076552</v>
      </c>
      <c r="Q970">
        <f t="shared" si="145"/>
        <v>45.553460019261138</v>
      </c>
    </row>
    <row r="971" spans="7:17" x14ac:dyDescent="0.25">
      <c r="G971">
        <v>969</v>
      </c>
      <c r="H971">
        <v>1.2345214418940431E-2</v>
      </c>
      <c r="I971">
        <f t="shared" si="139"/>
        <v>420.16515275881335</v>
      </c>
      <c r="J971">
        <f t="shared" si="140"/>
        <v>4.1176177338133471</v>
      </c>
      <c r="K971">
        <f t="shared" si="137"/>
        <v>0</v>
      </c>
      <c r="L971">
        <f t="shared" si="141"/>
        <v>0.17007432780952347</v>
      </c>
      <c r="M971">
        <f t="shared" si="142"/>
        <v>6.8591537490750504E-2</v>
      </c>
      <c r="N971">
        <f t="shared" si="143"/>
        <v>0.5675241585983799</v>
      </c>
      <c r="O971">
        <f t="shared" si="144"/>
        <v>0.52734262244647623</v>
      </c>
      <c r="P971">
        <f t="shared" si="138"/>
        <v>19.549976780587343</v>
      </c>
      <c r="Q971">
        <f t="shared" si="145"/>
        <v>14.492362638067192</v>
      </c>
    </row>
    <row r="972" spans="7:17" x14ac:dyDescent="0.25">
      <c r="G972">
        <v>970</v>
      </c>
      <c r="H972">
        <v>-0.11817185841096689</v>
      </c>
      <c r="I972">
        <f t="shared" si="139"/>
        <v>368.75437869504321</v>
      </c>
      <c r="J972">
        <f t="shared" si="140"/>
        <v>0</v>
      </c>
      <c r="K972">
        <f t="shared" si="137"/>
        <v>47.293156329956787</v>
      </c>
      <c r="L972">
        <f t="shared" si="141"/>
        <v>-1.1160262259881542</v>
      </c>
      <c r="M972">
        <f t="shared" si="142"/>
        <v>-1.2175090163069271</v>
      </c>
      <c r="N972">
        <f t="shared" si="143"/>
        <v>0.13220545439107892</v>
      </c>
      <c r="O972">
        <f t="shared" si="144"/>
        <v>0.11170530403199201</v>
      </c>
      <c r="P972">
        <f t="shared" si="138"/>
        <v>2.3816263869732879</v>
      </c>
      <c r="Q972">
        <f t="shared" si="145"/>
        <v>48.734786308223306</v>
      </c>
    </row>
    <row r="973" spans="7:17" x14ac:dyDescent="0.25">
      <c r="G973">
        <v>971</v>
      </c>
      <c r="H973">
        <v>0.15218974634908933</v>
      </c>
      <c r="I973">
        <f t="shared" si="139"/>
        <v>483.22983376154536</v>
      </c>
      <c r="J973">
        <f t="shared" si="140"/>
        <v>67.182298736545363</v>
      </c>
      <c r="K973">
        <f t="shared" si="137"/>
        <v>0</v>
      </c>
      <c r="L973">
        <f t="shared" si="141"/>
        <v>1.5480866143349108</v>
      </c>
      <c r="M973">
        <f t="shared" si="142"/>
        <v>1.4466038240161379</v>
      </c>
      <c r="N973">
        <f t="shared" si="143"/>
        <v>0.93919927779718804</v>
      </c>
      <c r="O973">
        <f t="shared" si="144"/>
        <v>0.92599604270613833</v>
      </c>
      <c r="P973">
        <f t="shared" si="138"/>
        <v>69.461172822725587</v>
      </c>
      <c r="Q973">
        <f t="shared" si="145"/>
        <v>1.3388776774734659</v>
      </c>
    </row>
    <row r="974" spans="7:17" x14ac:dyDescent="0.25">
      <c r="G974">
        <v>972</v>
      </c>
      <c r="H974">
        <v>6.2976793658038543E-2</v>
      </c>
      <c r="I974">
        <f t="shared" si="139"/>
        <v>441.98654218979868</v>
      </c>
      <c r="J974">
        <f t="shared" si="140"/>
        <v>25.939007164798682</v>
      </c>
      <c r="K974">
        <f t="shared" si="137"/>
        <v>0</v>
      </c>
      <c r="L974">
        <f t="shared" si="141"/>
        <v>0.66899221408419529</v>
      </c>
      <c r="M974">
        <f t="shared" si="142"/>
        <v>0.56750942376542235</v>
      </c>
      <c r="N974">
        <f t="shared" si="143"/>
        <v>0.74824977768955225</v>
      </c>
      <c r="O974">
        <f t="shared" si="144"/>
        <v>0.71481593706924795</v>
      </c>
      <c r="P974">
        <f t="shared" si="138"/>
        <v>33.990847734776139</v>
      </c>
      <c r="Q974">
        <f t="shared" si="145"/>
        <v>7.1118441612706533</v>
      </c>
    </row>
    <row r="975" spans="7:17" x14ac:dyDescent="0.25">
      <c r="G975">
        <v>973</v>
      </c>
      <c r="H975">
        <v>5.1642498826453886E-2</v>
      </c>
      <c r="I975">
        <f t="shared" si="139"/>
        <v>437.00521962585628</v>
      </c>
      <c r="J975">
        <f t="shared" si="140"/>
        <v>20.957684600856282</v>
      </c>
      <c r="K975">
        <f t="shared" si="137"/>
        <v>0</v>
      </c>
      <c r="L975">
        <f t="shared" si="141"/>
        <v>0.5573053478088229</v>
      </c>
      <c r="M975">
        <f t="shared" si="142"/>
        <v>0.45582255749004996</v>
      </c>
      <c r="N975">
        <f t="shared" si="143"/>
        <v>0.71134058874612871</v>
      </c>
      <c r="O975">
        <f t="shared" si="144"/>
        <v>0.6757412091443098</v>
      </c>
      <c r="P975">
        <f t="shared" si="138"/>
        <v>30.354280144295672</v>
      </c>
      <c r="Q975">
        <f t="shared" si="145"/>
        <v>8.4565991347325564</v>
      </c>
    </row>
    <row r="976" spans="7:17" x14ac:dyDescent="0.25">
      <c r="G976">
        <v>974</v>
      </c>
      <c r="H976">
        <v>1.3901791542755948E-2</v>
      </c>
      <c r="I976">
        <f t="shared" si="139"/>
        <v>420.81968150390139</v>
      </c>
      <c r="J976">
        <f t="shared" si="140"/>
        <v>4.7721464789013908</v>
      </c>
      <c r="K976">
        <f t="shared" si="137"/>
        <v>0</v>
      </c>
      <c r="L976">
        <f t="shared" si="141"/>
        <v>0.18541266368820949</v>
      </c>
      <c r="M976">
        <f t="shared" si="142"/>
        <v>8.3929873369436525E-2</v>
      </c>
      <c r="N976">
        <f t="shared" si="143"/>
        <v>0.5735473117784895</v>
      </c>
      <c r="O976">
        <f t="shared" si="144"/>
        <v>0.53344390608219627</v>
      </c>
      <c r="P976">
        <f t="shared" si="138"/>
        <v>19.923410226401217</v>
      </c>
      <c r="Q976">
        <f t="shared" si="145"/>
        <v>14.211267338793022</v>
      </c>
    </row>
    <row r="977" spans="7:17" x14ac:dyDescent="0.25">
      <c r="G977">
        <v>975</v>
      </c>
      <c r="H977">
        <v>-3.9474286622329657E-2</v>
      </c>
      <c r="I977">
        <f t="shared" si="139"/>
        <v>398.94691135905362</v>
      </c>
      <c r="J977">
        <f t="shared" si="140"/>
        <v>0</v>
      </c>
      <c r="K977">
        <f t="shared" si="137"/>
        <v>17.100623665946387</v>
      </c>
      <c r="L977">
        <f t="shared" si="141"/>
        <v>-0.34054920627440538</v>
      </c>
      <c r="M977">
        <f t="shared" si="142"/>
        <v>-0.44203199659317838</v>
      </c>
      <c r="N977">
        <f t="shared" si="143"/>
        <v>0.36672148670891475</v>
      </c>
      <c r="O977">
        <f t="shared" si="144"/>
        <v>0.3292330261781905</v>
      </c>
      <c r="P977">
        <f t="shared" si="138"/>
        <v>9.6352933234994964</v>
      </c>
      <c r="Q977">
        <f t="shared" si="145"/>
        <v>25.795920580739107</v>
      </c>
    </row>
    <row r="978" spans="7:17" x14ac:dyDescent="0.25">
      <c r="G978">
        <v>976</v>
      </c>
      <c r="H978">
        <v>4.4385357747042775E-2</v>
      </c>
      <c r="I978">
        <f t="shared" si="139"/>
        <v>433.84529098697237</v>
      </c>
      <c r="J978">
        <f t="shared" si="140"/>
        <v>17.797755961972371</v>
      </c>
      <c r="K978">
        <f t="shared" si="137"/>
        <v>0</v>
      </c>
      <c r="L978">
        <f t="shared" si="141"/>
        <v>0.48579429596825402</v>
      </c>
      <c r="M978">
        <f t="shared" si="142"/>
        <v>0.38431150564948102</v>
      </c>
      <c r="N978">
        <f t="shared" si="143"/>
        <v>0.68644349054671916</v>
      </c>
      <c r="O978">
        <f t="shared" si="144"/>
        <v>0.64962620934794912</v>
      </c>
      <c r="P978">
        <f t="shared" si="138"/>
        <v>28.145539119294483</v>
      </c>
      <c r="Q978">
        <f t="shared" si="145"/>
        <v>9.4077867486152513</v>
      </c>
    </row>
    <row r="979" spans="7:17" x14ac:dyDescent="0.25">
      <c r="G979">
        <v>977</v>
      </c>
      <c r="H979">
        <v>6.3625341380425304E-2</v>
      </c>
      <c r="I979">
        <f t="shared" si="139"/>
        <v>442.27328452805602</v>
      </c>
      <c r="J979">
        <f t="shared" si="140"/>
        <v>26.225749503056022</v>
      </c>
      <c r="K979">
        <f t="shared" si="137"/>
        <v>0</v>
      </c>
      <c r="L979">
        <f t="shared" si="141"/>
        <v>0.67538293038544883</v>
      </c>
      <c r="M979">
        <f t="shared" si="142"/>
        <v>0.57390014006667589</v>
      </c>
      <c r="N979">
        <f t="shared" si="143"/>
        <v>0.75028374622288907</v>
      </c>
      <c r="O979">
        <f t="shared" si="144"/>
        <v>0.71698231085786501</v>
      </c>
      <c r="P979">
        <f t="shared" si="138"/>
        <v>34.205694478381247</v>
      </c>
      <c r="Q979">
        <f t="shared" si="145"/>
        <v>7.0399485666184063</v>
      </c>
    </row>
    <row r="980" spans="7:17" x14ac:dyDescent="0.25">
      <c r="G980">
        <v>978</v>
      </c>
      <c r="H980">
        <v>2.2039969439242579E-2</v>
      </c>
      <c r="I980">
        <f t="shared" si="139"/>
        <v>424.25836024538364</v>
      </c>
      <c r="J980">
        <f t="shared" si="140"/>
        <v>8.21082522038364</v>
      </c>
      <c r="K980">
        <f t="shared" si="137"/>
        <v>0</v>
      </c>
      <c r="L980">
        <f t="shared" si="141"/>
        <v>0.26560535321638512</v>
      </c>
      <c r="M980">
        <f t="shared" si="142"/>
        <v>0.16412256289761215</v>
      </c>
      <c r="N980">
        <f t="shared" si="143"/>
        <v>0.6047284188105928</v>
      </c>
      <c r="O980">
        <f t="shared" si="144"/>
        <v>0.56518266998602273</v>
      </c>
      <c r="P980">
        <f t="shared" si="138"/>
        <v>21.949500351883103</v>
      </c>
      <c r="Q980">
        <f t="shared" si="145"/>
        <v>12.79867872279263</v>
      </c>
    </row>
    <row r="981" spans="7:17" x14ac:dyDescent="0.25">
      <c r="G981">
        <v>979</v>
      </c>
      <c r="H981">
        <v>8.0051545183610129E-2</v>
      </c>
      <c r="I981">
        <f t="shared" si="139"/>
        <v>449.59815081062982</v>
      </c>
      <c r="J981">
        <f t="shared" si="140"/>
        <v>33.550615785629816</v>
      </c>
      <c r="K981">
        <f t="shared" si="137"/>
        <v>0</v>
      </c>
      <c r="L981">
        <f t="shared" si="141"/>
        <v>0.83724489487802567</v>
      </c>
      <c r="M981">
        <f t="shared" si="142"/>
        <v>0.73576210455925273</v>
      </c>
      <c r="N981">
        <f t="shared" si="143"/>
        <v>0.79877253660821279</v>
      </c>
      <c r="O981">
        <f t="shared" si="144"/>
        <v>0.76906225646602411</v>
      </c>
      <c r="P981">
        <f t="shared" si="138"/>
        <v>39.883115053064898</v>
      </c>
      <c r="Q981">
        <f t="shared" si="145"/>
        <v>5.3925028587282213</v>
      </c>
    </row>
    <row r="982" spans="7:17" x14ac:dyDescent="0.25">
      <c r="G982">
        <v>980</v>
      </c>
      <c r="H982">
        <v>-3.8267621588904843E-2</v>
      </c>
      <c r="I982">
        <f t="shared" si="139"/>
        <v>399.42859720547125</v>
      </c>
      <c r="J982">
        <f t="shared" si="140"/>
        <v>0</v>
      </c>
      <c r="K982">
        <f t="shared" si="137"/>
        <v>16.618937819528753</v>
      </c>
      <c r="L982">
        <f t="shared" si="141"/>
        <v>-0.32865886477281131</v>
      </c>
      <c r="M982">
        <f t="shared" si="142"/>
        <v>-0.43014165509158431</v>
      </c>
      <c r="N982">
        <f t="shared" si="143"/>
        <v>0.37120677484235298</v>
      </c>
      <c r="O982">
        <f t="shared" si="144"/>
        <v>0.33354630028136922</v>
      </c>
      <c r="P982">
        <f t="shared" si="138"/>
        <v>9.8130176240780713</v>
      </c>
      <c r="Q982">
        <f t="shared" si="145"/>
        <v>25.491959034900049</v>
      </c>
    </row>
    <row r="983" spans="7:17" x14ac:dyDescent="0.25">
      <c r="G983">
        <v>981</v>
      </c>
      <c r="H983">
        <v>6.3029082471011799E-2</v>
      </c>
      <c r="I983">
        <f t="shared" si="139"/>
        <v>442.00965374567255</v>
      </c>
      <c r="J983">
        <f t="shared" si="140"/>
        <v>25.962118720672549</v>
      </c>
      <c r="K983">
        <f t="shared" si="137"/>
        <v>0</v>
      </c>
      <c r="L983">
        <f t="shared" si="141"/>
        <v>0.66950746216526325</v>
      </c>
      <c r="M983">
        <f t="shared" si="142"/>
        <v>0.5680246718464903</v>
      </c>
      <c r="N983">
        <f t="shared" si="143"/>
        <v>0.74841408890476058</v>
      </c>
      <c r="O983">
        <f t="shared" si="144"/>
        <v>0.71499089232232094</v>
      </c>
      <c r="P983">
        <f t="shared" si="138"/>
        <v>34.008142850190438</v>
      </c>
      <c r="Q983">
        <f t="shared" si="145"/>
        <v>7.1060277208110989</v>
      </c>
    </row>
    <row r="984" spans="7:17" x14ac:dyDescent="0.25">
      <c r="G984">
        <v>982</v>
      </c>
      <c r="H984">
        <v>-1.3676478881308185E-3</v>
      </c>
      <c r="I984">
        <f t="shared" si="139"/>
        <v>414.4428103893556</v>
      </c>
      <c r="J984">
        <f t="shared" si="140"/>
        <v>0</v>
      </c>
      <c r="K984">
        <f t="shared" si="137"/>
        <v>1.604724635644402</v>
      </c>
      <c r="L984">
        <f t="shared" si="141"/>
        <v>3.4949325195808408E-2</v>
      </c>
      <c r="M984">
        <f t="shared" si="142"/>
        <v>-6.6533465122964569E-2</v>
      </c>
      <c r="N984">
        <f t="shared" si="143"/>
        <v>0.51393992560161261</v>
      </c>
      <c r="O984">
        <f t="shared" si="144"/>
        <v>0.47347655770532421</v>
      </c>
      <c r="P984">
        <f t="shared" si="138"/>
        <v>16.455018676056227</v>
      </c>
      <c r="Q984">
        <f t="shared" si="145"/>
        <v>17.119746902993825</v>
      </c>
    </row>
    <row r="985" spans="7:17" x14ac:dyDescent="0.25">
      <c r="G985">
        <v>983</v>
      </c>
      <c r="H985">
        <v>0.1641296953591358</v>
      </c>
      <c r="I985">
        <f t="shared" si="139"/>
        <v>489.03415603645448</v>
      </c>
      <c r="J985">
        <f t="shared" si="140"/>
        <v>72.986621011454474</v>
      </c>
      <c r="K985">
        <f t="shared" si="137"/>
        <v>0</v>
      </c>
      <c r="L985">
        <f t="shared" si="141"/>
        <v>1.6657415287547968</v>
      </c>
      <c r="M985">
        <f t="shared" si="142"/>
        <v>1.5642587384360238</v>
      </c>
      <c r="N985">
        <f t="shared" si="143"/>
        <v>0.95211754668096238</v>
      </c>
      <c r="O985">
        <f t="shared" si="144"/>
        <v>0.94112159106004856</v>
      </c>
      <c r="P985">
        <f t="shared" si="138"/>
        <v>74.951333685037582</v>
      </c>
      <c r="Q985">
        <f t="shared" si="145"/>
        <v>1.0247162648763286</v>
      </c>
    </row>
    <row r="986" spans="7:17" x14ac:dyDescent="0.25">
      <c r="G986">
        <v>984</v>
      </c>
      <c r="H986">
        <v>-0.10731187336878834</v>
      </c>
      <c r="I986">
        <f t="shared" si="139"/>
        <v>372.78086997607403</v>
      </c>
      <c r="J986">
        <f t="shared" si="140"/>
        <v>0</v>
      </c>
      <c r="K986">
        <f t="shared" si="137"/>
        <v>43.266665048925972</v>
      </c>
      <c r="L986">
        <f t="shared" si="141"/>
        <v>-1.0090131550224684</v>
      </c>
      <c r="M986">
        <f t="shared" si="142"/>
        <v>-1.1104959453412413</v>
      </c>
      <c r="N986">
        <f t="shared" si="143"/>
        <v>0.1564841626310883</v>
      </c>
      <c r="O986">
        <f t="shared" si="144"/>
        <v>0.13339268718209979</v>
      </c>
      <c r="P986">
        <f t="shared" si="138"/>
        <v>2.9619922375199437</v>
      </c>
      <c r="Q986">
        <f t="shared" si="145"/>
        <v>45.288660877739119</v>
      </c>
    </row>
    <row r="987" spans="7:17" x14ac:dyDescent="0.25">
      <c r="G987">
        <v>985</v>
      </c>
      <c r="H987">
        <v>8.527219426468946E-3</v>
      </c>
      <c r="I987">
        <f t="shared" si="139"/>
        <v>418.56402280762074</v>
      </c>
      <c r="J987">
        <f t="shared" si="140"/>
        <v>2.516487782620743</v>
      </c>
      <c r="K987">
        <f t="shared" si="137"/>
        <v>0</v>
      </c>
      <c r="L987">
        <f t="shared" si="141"/>
        <v>0.13245223464004516</v>
      </c>
      <c r="M987">
        <f t="shared" si="142"/>
        <v>3.0969444321272188E-2</v>
      </c>
      <c r="N987">
        <f t="shared" si="143"/>
        <v>0.55268669934677916</v>
      </c>
      <c r="O987">
        <f t="shared" si="144"/>
        <v>0.51235304606097909</v>
      </c>
      <c r="P987">
        <f t="shared" si="138"/>
        <v>18.653156377920595</v>
      </c>
      <c r="Q987">
        <f t="shared" si="145"/>
        <v>15.19667218659302</v>
      </c>
    </row>
    <row r="988" spans="7:17" x14ac:dyDescent="0.25">
      <c r="G988">
        <v>986</v>
      </c>
      <c r="H988">
        <v>-2.7133232338041768E-2</v>
      </c>
      <c r="I988">
        <f t="shared" si="139"/>
        <v>403.9008423401134</v>
      </c>
      <c r="J988">
        <f t="shared" si="140"/>
        <v>0</v>
      </c>
      <c r="K988">
        <f t="shared" si="137"/>
        <v>12.146692684886602</v>
      </c>
      <c r="L988">
        <f t="shared" si="141"/>
        <v>-0.21894184560248542</v>
      </c>
      <c r="M988">
        <f t="shared" si="142"/>
        <v>-0.32042463592125836</v>
      </c>
      <c r="N988">
        <f t="shared" si="143"/>
        <v>0.41334767453971355</v>
      </c>
      <c r="O988">
        <f t="shared" si="144"/>
        <v>0.37432322623958592</v>
      </c>
      <c r="P988">
        <f t="shared" si="138"/>
        <v>11.567080834693002</v>
      </c>
      <c r="Q988">
        <f t="shared" si="145"/>
        <v>22.7737771108728</v>
      </c>
    </row>
    <row r="989" spans="7:17" x14ac:dyDescent="0.25">
      <c r="G989">
        <v>987</v>
      </c>
      <c r="H989">
        <v>-7.3944515342635908E-2</v>
      </c>
      <c r="I989">
        <f t="shared" si="139"/>
        <v>385.42943377459017</v>
      </c>
      <c r="J989">
        <f t="shared" si="140"/>
        <v>0</v>
      </c>
      <c r="K989">
        <f t="shared" si="137"/>
        <v>30.618101250409836</v>
      </c>
      <c r="L989">
        <f t="shared" si="141"/>
        <v>-0.68021496252755986</v>
      </c>
      <c r="M989">
        <f t="shared" si="142"/>
        <v>-0.78169775284633281</v>
      </c>
      <c r="N989">
        <f t="shared" si="143"/>
        <v>0.24818417981620133</v>
      </c>
      <c r="O989">
        <f t="shared" si="144"/>
        <v>0.21719611131235694</v>
      </c>
      <c r="P989">
        <f t="shared" si="138"/>
        <v>5.4977447344666217</v>
      </c>
      <c r="Q989">
        <f t="shared" si="145"/>
        <v>35.175849576169639</v>
      </c>
    </row>
    <row r="990" spans="7:17" x14ac:dyDescent="0.25">
      <c r="G990">
        <v>988</v>
      </c>
      <c r="H990">
        <v>-1.6216066379402649E-2</v>
      </c>
      <c r="I990">
        <f t="shared" si="139"/>
        <v>408.33445205860727</v>
      </c>
      <c r="J990">
        <f t="shared" si="140"/>
        <v>0</v>
      </c>
      <c r="K990">
        <f t="shared" si="137"/>
        <v>7.7130829663927329</v>
      </c>
      <c r="L990">
        <f t="shared" si="141"/>
        <v>-0.1113653203182797</v>
      </c>
      <c r="M990">
        <f t="shared" si="142"/>
        <v>-0.21284811063705267</v>
      </c>
      <c r="N990">
        <f t="shared" si="143"/>
        <v>0.45566332966750051</v>
      </c>
      <c r="O990">
        <f t="shared" si="144"/>
        <v>0.41572271829225932</v>
      </c>
      <c r="P990">
        <f t="shared" si="138"/>
        <v>13.493401705804928</v>
      </c>
      <c r="Q990">
        <f t="shared" si="145"/>
        <v>20.266488263490857</v>
      </c>
    </row>
    <row r="991" spans="7:17" x14ac:dyDescent="0.25">
      <c r="G991">
        <v>989</v>
      </c>
      <c r="H991">
        <v>5.3229885311984138E-2</v>
      </c>
      <c r="I991">
        <f t="shared" si="139"/>
        <v>437.69946667901127</v>
      </c>
      <c r="J991">
        <f t="shared" si="140"/>
        <v>21.651931654011264</v>
      </c>
      <c r="K991">
        <f t="shared" si="137"/>
        <v>0</v>
      </c>
      <c r="L991">
        <f t="shared" si="141"/>
        <v>0.57294727567209747</v>
      </c>
      <c r="M991">
        <f t="shared" si="142"/>
        <v>0.47146448535332453</v>
      </c>
      <c r="N991">
        <f t="shared" si="143"/>
        <v>0.71665980326898893</v>
      </c>
      <c r="O991">
        <f t="shared" si="144"/>
        <v>0.6813454622838423</v>
      </c>
      <c r="P991">
        <f t="shared" si="138"/>
        <v>30.849975885095375</v>
      </c>
      <c r="Q991">
        <f t="shared" si="145"/>
        <v>8.2580478223773213</v>
      </c>
    </row>
    <row r="992" spans="7:17" x14ac:dyDescent="0.25">
      <c r="G992">
        <v>990</v>
      </c>
      <c r="H992">
        <v>-4.2647803775968662E-2</v>
      </c>
      <c r="I992">
        <f t="shared" si="139"/>
        <v>397.68285330830076</v>
      </c>
      <c r="J992">
        <f t="shared" si="140"/>
        <v>0</v>
      </c>
      <c r="K992">
        <f t="shared" si="137"/>
        <v>18.364681716699238</v>
      </c>
      <c r="L992">
        <f t="shared" si="141"/>
        <v>-0.37182068731735418</v>
      </c>
      <c r="M992">
        <f t="shared" si="142"/>
        <v>-0.47330347763612712</v>
      </c>
      <c r="N992">
        <f t="shared" si="143"/>
        <v>0.35501317999041504</v>
      </c>
      <c r="O992">
        <f t="shared" si="144"/>
        <v>0.31799834070054878</v>
      </c>
      <c r="P992">
        <f t="shared" si="138"/>
        <v>9.1791458883713801</v>
      </c>
      <c r="Q992">
        <f t="shared" si="145"/>
        <v>26.603831196363842</v>
      </c>
    </row>
    <row r="993" spans="7:17" x14ac:dyDescent="0.25">
      <c r="G993">
        <v>991</v>
      </c>
      <c r="H993">
        <v>6.922919841575581E-2</v>
      </c>
      <c r="I993">
        <f t="shared" si="139"/>
        <v>444.75867817632911</v>
      </c>
      <c r="J993">
        <f t="shared" si="140"/>
        <v>28.711143151329111</v>
      </c>
      <c r="K993">
        <f t="shared" si="137"/>
        <v>0</v>
      </c>
      <c r="L993">
        <f t="shared" si="141"/>
        <v>0.73060270723360099</v>
      </c>
      <c r="M993">
        <f t="shared" si="142"/>
        <v>0.62911991691482805</v>
      </c>
      <c r="N993">
        <f t="shared" si="143"/>
        <v>0.76748907102204578</v>
      </c>
      <c r="O993">
        <f t="shared" si="144"/>
        <v>0.7353647238924973</v>
      </c>
      <c r="P993">
        <f t="shared" si="138"/>
        <v>36.091984222279279</v>
      </c>
      <c r="Q993">
        <f t="shared" si="145"/>
        <v>6.440844662243336</v>
      </c>
    </row>
    <row r="994" spans="7:17" x14ac:dyDescent="0.25">
      <c r="G994">
        <v>992</v>
      </c>
      <c r="H994">
        <v>0.13026893814473595</v>
      </c>
      <c r="I994">
        <f t="shared" si="139"/>
        <v>472.75230278404865</v>
      </c>
      <c r="J994">
        <f t="shared" si="140"/>
        <v>56.70476775904865</v>
      </c>
      <c r="K994">
        <f t="shared" si="137"/>
        <v>0</v>
      </c>
      <c r="L994">
        <f t="shared" si="141"/>
        <v>1.3320814361613837</v>
      </c>
      <c r="M994">
        <f t="shared" si="142"/>
        <v>1.2305986458426108</v>
      </c>
      <c r="N994">
        <f t="shared" si="143"/>
        <v>0.90858328512097397</v>
      </c>
      <c r="O994">
        <f t="shared" si="144"/>
        <v>0.89076349401540555</v>
      </c>
      <c r="P994">
        <f t="shared" si="138"/>
        <v>59.772198822052076</v>
      </c>
      <c r="Q994">
        <f t="shared" si="145"/>
        <v>2.1274346542966427</v>
      </c>
    </row>
    <row r="995" spans="7:17" x14ac:dyDescent="0.25">
      <c r="G995">
        <v>993</v>
      </c>
      <c r="H995">
        <v>-0.13333589417249436</v>
      </c>
      <c r="I995">
        <f t="shared" si="139"/>
        <v>363.20475777758872</v>
      </c>
      <c r="J995">
        <f t="shared" si="140"/>
        <v>0</v>
      </c>
      <c r="K995">
        <f t="shared" si="137"/>
        <v>52.842777247411277</v>
      </c>
      <c r="L995">
        <f t="shared" si="141"/>
        <v>-1.2654509285795466</v>
      </c>
      <c r="M995">
        <f t="shared" si="142"/>
        <v>-1.3669337188983195</v>
      </c>
      <c r="N995">
        <f t="shared" si="143"/>
        <v>0.10285486427918318</v>
      </c>
      <c r="O995">
        <f t="shared" si="144"/>
        <v>8.5823040919083063E-2</v>
      </c>
      <c r="P995">
        <f t="shared" si="138"/>
        <v>1.7315847942815097</v>
      </c>
      <c r="Q995">
        <f t="shared" si="145"/>
        <v>53.634365632985975</v>
      </c>
    </row>
    <row r="996" spans="7:17" x14ac:dyDescent="0.25">
      <c r="G996">
        <v>994</v>
      </c>
      <c r="H996">
        <v>1.017036504485902E-2</v>
      </c>
      <c r="I996">
        <f t="shared" si="139"/>
        <v>419.25234980358709</v>
      </c>
      <c r="J996">
        <f t="shared" si="140"/>
        <v>3.2048147785870924</v>
      </c>
      <c r="K996">
        <f t="shared" si="137"/>
        <v>0</v>
      </c>
      <c r="L996">
        <f t="shared" si="141"/>
        <v>0.14864360672617583</v>
      </c>
      <c r="M996">
        <f t="shared" si="142"/>
        <v>4.7160816407402856E-2</v>
      </c>
      <c r="N996">
        <f t="shared" si="143"/>
        <v>0.55908256898722919</v>
      </c>
      <c r="O996">
        <f t="shared" si="144"/>
        <v>0.51880747163505347</v>
      </c>
      <c r="P996">
        <f t="shared" si="138"/>
        <v>19.035788215952522</v>
      </c>
      <c r="Q996">
        <f t="shared" si="145"/>
        <v>14.890977028658597</v>
      </c>
    </row>
    <row r="997" spans="7:17" x14ac:dyDescent="0.25">
      <c r="G997">
        <v>995</v>
      </c>
      <c r="H997">
        <v>-9.4343733838548882E-3</v>
      </c>
      <c r="I997">
        <f t="shared" si="139"/>
        <v>411.1130621429171</v>
      </c>
      <c r="J997">
        <f t="shared" si="140"/>
        <v>0</v>
      </c>
      <c r="K997">
        <f t="shared" si="137"/>
        <v>4.9344728820829005</v>
      </c>
      <c r="L997">
        <f t="shared" si="141"/>
        <v>-4.4539280412938469E-2</v>
      </c>
      <c r="M997">
        <f t="shared" si="142"/>
        <v>-0.14602207073171145</v>
      </c>
      <c r="N997">
        <f t="shared" si="143"/>
        <v>0.48223727089360041</v>
      </c>
      <c r="O997">
        <f t="shared" si="144"/>
        <v>0.44195198262442748</v>
      </c>
      <c r="P997">
        <f t="shared" si="138"/>
        <v>14.796441422694642</v>
      </c>
      <c r="Q997">
        <f t="shared" si="145"/>
        <v>18.790917896070766</v>
      </c>
    </row>
    <row r="998" spans="7:17" x14ac:dyDescent="0.25">
      <c r="G998">
        <v>996</v>
      </c>
      <c r="H998">
        <v>0.13103437637111726</v>
      </c>
      <c r="I998">
        <f t="shared" si="139"/>
        <v>473.1143039953173</v>
      </c>
      <c r="J998">
        <f t="shared" si="140"/>
        <v>57.066768970317298</v>
      </c>
      <c r="K998">
        <f t="shared" si="137"/>
        <v>0</v>
      </c>
      <c r="L998">
        <f t="shared" si="141"/>
        <v>1.3396239783399826</v>
      </c>
      <c r="M998">
        <f t="shared" si="142"/>
        <v>1.2381411880212096</v>
      </c>
      <c r="N998">
        <f t="shared" si="143"/>
        <v>0.90981618791339069</v>
      </c>
      <c r="O998">
        <f t="shared" si="144"/>
        <v>0.89216814301096203</v>
      </c>
      <c r="P998">
        <f t="shared" si="138"/>
        <v>60.101330631167116</v>
      </c>
      <c r="Q998">
        <f t="shared" si="145"/>
        <v>2.0945652521430205</v>
      </c>
    </row>
    <row r="999" spans="7:17" x14ac:dyDescent="0.25">
      <c r="G999">
        <v>997</v>
      </c>
      <c r="H999">
        <v>-6.1527523197360989E-2</v>
      </c>
      <c r="I999">
        <f t="shared" si="139"/>
        <v>390.24514447290738</v>
      </c>
      <c r="J999">
        <f t="shared" si="140"/>
        <v>0</v>
      </c>
      <c r="K999">
        <f t="shared" si="137"/>
        <v>25.802390552092618</v>
      </c>
      <c r="L999">
        <f t="shared" si="141"/>
        <v>-0.55785931871572525</v>
      </c>
      <c r="M999">
        <f t="shared" si="142"/>
        <v>-0.65934210903449819</v>
      </c>
      <c r="N999">
        <f t="shared" si="143"/>
        <v>0.28847022640006176</v>
      </c>
      <c r="O999">
        <f t="shared" si="144"/>
        <v>0.25483805388962</v>
      </c>
      <c r="P999">
        <f t="shared" si="138"/>
        <v>6.7889078817379698</v>
      </c>
      <c r="Q999">
        <f t="shared" si="145"/>
        <v>31.651302025123755</v>
      </c>
    </row>
    <row r="1000" spans="7:17" x14ac:dyDescent="0.25">
      <c r="G1000">
        <v>998</v>
      </c>
      <c r="H1000">
        <v>4.5943585358304118E-2</v>
      </c>
      <c r="I1000">
        <f t="shared" si="139"/>
        <v>434.52184767616677</v>
      </c>
      <c r="J1000">
        <f t="shared" si="140"/>
        <v>18.47431265116677</v>
      </c>
      <c r="K1000">
        <f t="shared" si="137"/>
        <v>0</v>
      </c>
      <c r="L1000">
        <f t="shared" si="141"/>
        <v>0.50114889556456876</v>
      </c>
      <c r="M1000">
        <f t="shared" si="142"/>
        <v>0.39966610524579582</v>
      </c>
      <c r="N1000">
        <f t="shared" si="143"/>
        <v>0.69186683132154114</v>
      </c>
      <c r="O1000">
        <f t="shared" si="144"/>
        <v>0.65529876993289493</v>
      </c>
      <c r="P1000">
        <f t="shared" si="138"/>
        <v>28.611794446562214</v>
      </c>
      <c r="Q1000">
        <f t="shared" si="145"/>
        <v>9.1974853866886974</v>
      </c>
    </row>
    <row r="1001" spans="7:17" x14ac:dyDescent="0.25">
      <c r="G1001">
        <v>999</v>
      </c>
      <c r="H1001">
        <v>4.5758708859181985E-2</v>
      </c>
      <c r="I1001">
        <f t="shared" si="139"/>
        <v>434.44152222354933</v>
      </c>
      <c r="J1001">
        <f t="shared" si="140"/>
        <v>18.393987198549326</v>
      </c>
      <c r="K1001">
        <f t="shared" si="137"/>
        <v>0</v>
      </c>
      <c r="L1001">
        <f t="shared" si="141"/>
        <v>0.49932714333897882</v>
      </c>
      <c r="M1001">
        <f t="shared" si="142"/>
        <v>0.39784435302020582</v>
      </c>
      <c r="N1001">
        <f t="shared" si="143"/>
        <v>0.69122553193902581</v>
      </c>
      <c r="O1001">
        <f t="shared" si="144"/>
        <v>0.6546275394548946</v>
      </c>
      <c r="P1001">
        <f t="shared" si="138"/>
        <v>28.556245681811333</v>
      </c>
      <c r="Q1001">
        <f t="shared" si="145"/>
        <v>9.2222620745552035</v>
      </c>
    </row>
    <row r="1002" spans="7:17" x14ac:dyDescent="0.25">
      <c r="G1002">
        <v>1000</v>
      </c>
      <c r="H1002">
        <v>0.10475886157621828</v>
      </c>
      <c r="I1002">
        <f t="shared" si="139"/>
        <v>460.84488070306566</v>
      </c>
      <c r="J1002">
        <f t="shared" si="140"/>
        <v>44.797345678065653</v>
      </c>
      <c r="K1002">
        <f t="shared" si="137"/>
        <v>0</v>
      </c>
      <c r="L1002">
        <f t="shared" si="141"/>
        <v>1.080708011284252</v>
      </c>
      <c r="M1002">
        <f t="shared" si="142"/>
        <v>0.97922522096547904</v>
      </c>
      <c r="N1002">
        <f t="shared" si="143"/>
        <v>0.86008649083268129</v>
      </c>
      <c r="O1002">
        <f t="shared" si="144"/>
        <v>0.83626564525809943</v>
      </c>
      <c r="P1002">
        <f t="shared" si="138"/>
        <v>49.226282629649518</v>
      </c>
      <c r="Q1002">
        <f t="shared" si="145"/>
        <v>3.488940542877117</v>
      </c>
    </row>
    <row r="1003" spans="7:17" x14ac:dyDescent="0.25">
      <c r="G1003">
        <v>1001</v>
      </c>
      <c r="H1003">
        <v>0.13146062945571857</v>
      </c>
      <c r="I1003">
        <f t="shared" si="139"/>
        <v>473.31601341334107</v>
      </c>
      <c r="J1003">
        <f t="shared" si="140"/>
        <v>57.268478388341066</v>
      </c>
      <c r="K1003">
        <f t="shared" si="137"/>
        <v>0</v>
      </c>
      <c r="L1003">
        <f t="shared" si="141"/>
        <v>1.3438242282864261</v>
      </c>
      <c r="M1003">
        <f t="shared" si="142"/>
        <v>1.2423414379676532</v>
      </c>
      <c r="N1003">
        <f t="shared" si="143"/>
        <v>0.91049738357762988</v>
      </c>
      <c r="O1003">
        <f t="shared" si="144"/>
        <v>0.89294469369955343</v>
      </c>
      <c r="P1003">
        <f t="shared" si="138"/>
        <v>60.284917896139916</v>
      </c>
      <c r="Q1003">
        <f t="shared" si="145"/>
        <v>2.0764430990920744</v>
      </c>
    </row>
    <row r="1004" spans="7:17" x14ac:dyDescent="0.25">
      <c r="G1004">
        <v>1002</v>
      </c>
      <c r="H1004">
        <v>2.8375046068285226E-3</v>
      </c>
      <c r="I1004">
        <f t="shared" si="139"/>
        <v>416.18927510911385</v>
      </c>
      <c r="J1004">
        <f t="shared" si="140"/>
        <v>0.14174008411384875</v>
      </c>
      <c r="K1004">
        <f t="shared" si="137"/>
        <v>0</v>
      </c>
      <c r="L1004">
        <f t="shared" si="141"/>
        <v>7.6386424843445488E-2</v>
      </c>
      <c r="M1004">
        <f t="shared" si="142"/>
        <v>-2.5096365475327481E-2</v>
      </c>
      <c r="N1004">
        <f t="shared" si="143"/>
        <v>0.53044416527221028</v>
      </c>
      <c r="O1004">
        <f t="shared" si="144"/>
        <v>0.48998904960059164</v>
      </c>
      <c r="P1004">
        <f t="shared" si="138"/>
        <v>17.36702430186179</v>
      </c>
      <c r="Q1004">
        <f t="shared" si="145"/>
        <v>16.285287809041137</v>
      </c>
    </row>
    <row r="1005" spans="7:17" x14ac:dyDescent="0.25">
      <c r="G1005">
        <v>1003</v>
      </c>
      <c r="H1005">
        <v>-0.28580170328714583</v>
      </c>
      <c r="I1005">
        <f t="shared" si="139"/>
        <v>311.84333713474052</v>
      </c>
      <c r="J1005">
        <f t="shared" si="140"/>
        <v>0</v>
      </c>
      <c r="K1005">
        <f t="shared" si="137"/>
        <v>104.20419789025948</v>
      </c>
      <c r="L1005">
        <f t="shared" si="141"/>
        <v>-2.7678318607132923</v>
      </c>
      <c r="M1005">
        <f t="shared" si="142"/>
        <v>-2.8693146510320653</v>
      </c>
      <c r="N1005">
        <f t="shared" si="143"/>
        <v>2.8215280294019347E-3</v>
      </c>
      <c r="O1005">
        <f t="shared" si="144"/>
        <v>2.0568117506989001E-3</v>
      </c>
      <c r="P1005">
        <f t="shared" si="138"/>
        <v>2.6076653278218287E-2</v>
      </c>
      <c r="Q1005">
        <f t="shared" si="145"/>
        <v>103.29027813483088</v>
      </c>
    </row>
    <row r="1006" spans="7:17" x14ac:dyDescent="0.25">
      <c r="G1006">
        <v>1004</v>
      </c>
      <c r="H1006">
        <v>-6.3094814708389957E-2</v>
      </c>
      <c r="I1006">
        <f t="shared" si="139"/>
        <v>389.63399562006157</v>
      </c>
      <c r="J1006">
        <f t="shared" si="140"/>
        <v>0</v>
      </c>
      <c r="K1006">
        <f t="shared" si="137"/>
        <v>26.413539404938433</v>
      </c>
      <c r="L1006">
        <f t="shared" si="141"/>
        <v>-0.57330323296074881</v>
      </c>
      <c r="M1006">
        <f t="shared" si="142"/>
        <v>-0.67478602327952175</v>
      </c>
      <c r="N1006">
        <f t="shared" si="143"/>
        <v>0.28321969839634487</v>
      </c>
      <c r="O1006">
        <f t="shared" si="144"/>
        <v>0.24990586076272697</v>
      </c>
      <c r="P1006">
        <f t="shared" si="138"/>
        <v>6.6142159774749132</v>
      </c>
      <c r="Q1006">
        <f t="shared" si="145"/>
        <v>32.08775897370657</v>
      </c>
    </row>
    <row r="1007" spans="7:17" x14ac:dyDescent="0.25">
      <c r="G1007">
        <v>1005</v>
      </c>
      <c r="H1007">
        <v>8.5035374776737171E-2</v>
      </c>
      <c r="I1007">
        <f t="shared" si="139"/>
        <v>451.84446435200948</v>
      </c>
      <c r="J1007">
        <f t="shared" si="140"/>
        <v>35.796929327009479</v>
      </c>
      <c r="K1007">
        <f t="shared" si="137"/>
        <v>0</v>
      </c>
      <c r="L1007">
        <f t="shared" si="141"/>
        <v>0.88635499105760629</v>
      </c>
      <c r="M1007">
        <f t="shared" si="142"/>
        <v>0.78487220073883335</v>
      </c>
      <c r="N1007">
        <f t="shared" si="143"/>
        <v>0.81228686756517743</v>
      </c>
      <c r="O1007">
        <f t="shared" si="144"/>
        <v>0.7837357487271186</v>
      </c>
      <c r="P1007">
        <f t="shared" si="138"/>
        <v>41.692706995447395</v>
      </c>
      <c r="Q1007">
        <f t="shared" si="145"/>
        <v>4.9557812597311397</v>
      </c>
    </row>
    <row r="1008" spans="7:17" x14ac:dyDescent="0.25">
      <c r="G1008">
        <v>1006</v>
      </c>
      <c r="H1008">
        <v>-3.641246109086782E-2</v>
      </c>
      <c r="I1008">
        <f t="shared" si="139"/>
        <v>400.1702891268518</v>
      </c>
      <c r="J1008">
        <f t="shared" si="140"/>
        <v>0</v>
      </c>
      <c r="K1008">
        <f t="shared" si="137"/>
        <v>15.877245898148203</v>
      </c>
      <c r="L1008">
        <f t="shared" si="141"/>
        <v>-0.31037832191219761</v>
      </c>
      <c r="M1008">
        <f t="shared" si="142"/>
        <v>-0.41186111223097055</v>
      </c>
      <c r="N1008">
        <f t="shared" si="143"/>
        <v>0.3781366386547142</v>
      </c>
      <c r="O1008">
        <f t="shared" si="144"/>
        <v>0.34022061270122872</v>
      </c>
      <c r="P1008">
        <f t="shared" si="138"/>
        <v>10.090906894978616</v>
      </c>
      <c r="Q1008">
        <f t="shared" si="145"/>
        <v>25.028156384420072</v>
      </c>
    </row>
    <row r="1009" spans="7:17" x14ac:dyDescent="0.25">
      <c r="G1009">
        <v>1007</v>
      </c>
      <c r="H1009">
        <v>0.15364353852224522</v>
      </c>
      <c r="I1009">
        <f t="shared" si="139"/>
        <v>483.93286041520537</v>
      </c>
      <c r="J1009">
        <f t="shared" si="140"/>
        <v>67.885325390205367</v>
      </c>
      <c r="K1009">
        <f t="shared" si="137"/>
        <v>0</v>
      </c>
      <c r="L1009">
        <f t="shared" si="141"/>
        <v>1.5624121188720765</v>
      </c>
      <c r="M1009">
        <f t="shared" si="142"/>
        <v>1.4609293285533036</v>
      </c>
      <c r="N1009">
        <f t="shared" si="143"/>
        <v>0.94090453301106924</v>
      </c>
      <c r="O1009">
        <f t="shared" si="144"/>
        <v>0.92798258153215785</v>
      </c>
      <c r="P1009">
        <f t="shared" si="138"/>
        <v>70.122056739072093</v>
      </c>
      <c r="Q1009">
        <f t="shared" si="145"/>
        <v>1.2967349401599257</v>
      </c>
    </row>
    <row r="1010" spans="7:17" x14ac:dyDescent="0.25">
      <c r="G1010">
        <v>1008</v>
      </c>
      <c r="H1010">
        <v>-8.8200165204114445E-2</v>
      </c>
      <c r="I1010">
        <f t="shared" si="139"/>
        <v>379.97386544767562</v>
      </c>
      <c r="J1010">
        <f t="shared" si="140"/>
        <v>0</v>
      </c>
      <c r="K1010">
        <f t="shared" si="137"/>
        <v>36.073669577324381</v>
      </c>
      <c r="L1010">
        <f t="shared" si="141"/>
        <v>-0.82068853264422004</v>
      </c>
      <c r="M1010">
        <f t="shared" si="142"/>
        <v>-0.92217132296299298</v>
      </c>
      <c r="N1010">
        <f t="shared" si="143"/>
        <v>0.20591185215626684</v>
      </c>
      <c r="O1010">
        <f t="shared" si="144"/>
        <v>0.17821960939754797</v>
      </c>
      <c r="P1010">
        <f t="shared" si="138"/>
        <v>4.2608190151336771</v>
      </c>
      <c r="Q1010">
        <f t="shared" si="145"/>
        <v>39.394492183751254</v>
      </c>
    </row>
    <row r="1011" spans="7:17" x14ac:dyDescent="0.25">
      <c r="G1011">
        <v>1009</v>
      </c>
      <c r="H1011">
        <v>-2.7558518639001717E-2</v>
      </c>
      <c r="I1011">
        <f t="shared" si="139"/>
        <v>403.72910536619963</v>
      </c>
      <c r="J1011">
        <f t="shared" si="140"/>
        <v>0</v>
      </c>
      <c r="K1011">
        <f t="shared" si="137"/>
        <v>12.318429658800369</v>
      </c>
      <c r="L1011">
        <f t="shared" si="141"/>
        <v>-0.22313256897167993</v>
      </c>
      <c r="M1011">
        <f t="shared" si="142"/>
        <v>-0.32461535929045293</v>
      </c>
      <c r="N1011">
        <f t="shared" si="143"/>
        <v>0.41171616545046741</v>
      </c>
      <c r="O1011">
        <f t="shared" si="144"/>
        <v>0.37273610061399587</v>
      </c>
      <c r="P1011">
        <f t="shared" si="138"/>
        <v>11.496233862808594</v>
      </c>
      <c r="Q1011">
        <f t="shared" si="145"/>
        <v>22.874667112902159</v>
      </c>
    </row>
    <row r="1012" spans="7:17" x14ac:dyDescent="0.25">
      <c r="G1012">
        <v>1010</v>
      </c>
      <c r="H1012">
        <v>-8.0221686257251235E-2</v>
      </c>
      <c r="I1012">
        <f t="shared" si="139"/>
        <v>383.01760499341219</v>
      </c>
      <c r="J1012">
        <f t="shared" si="140"/>
        <v>0</v>
      </c>
      <c r="K1012">
        <f t="shared" si="137"/>
        <v>33.02993003158781</v>
      </c>
      <c r="L1012">
        <f t="shared" si="141"/>
        <v>-0.74206949860109273</v>
      </c>
      <c r="M1012">
        <f t="shared" si="142"/>
        <v>-0.84355228891986567</v>
      </c>
      <c r="N1012">
        <f t="shared" si="143"/>
        <v>0.22902261443312924</v>
      </c>
      <c r="O1012">
        <f t="shared" si="144"/>
        <v>0.19945981744839378</v>
      </c>
      <c r="P1012">
        <f t="shared" si="138"/>
        <v>4.922419395648916</v>
      </c>
      <c r="Q1012">
        <f t="shared" si="145"/>
        <v>37.012353018529893</v>
      </c>
    </row>
    <row r="1013" spans="7:17" x14ac:dyDescent="0.25">
      <c r="G1013">
        <v>1011</v>
      </c>
      <c r="H1013">
        <v>-4.4217826166685348E-2</v>
      </c>
      <c r="I1013">
        <f t="shared" si="139"/>
        <v>397.05897220600656</v>
      </c>
      <c r="J1013">
        <f t="shared" si="140"/>
        <v>0</v>
      </c>
      <c r="K1013">
        <f t="shared" si="137"/>
        <v>18.988562818993444</v>
      </c>
      <c r="L1013">
        <f t="shared" si="141"/>
        <v>-0.387291511343624</v>
      </c>
      <c r="M1013">
        <f t="shared" si="142"/>
        <v>-0.48877430166239699</v>
      </c>
      <c r="N1013">
        <f t="shared" si="143"/>
        <v>0.34927020455973623</v>
      </c>
      <c r="O1013">
        <f t="shared" si="144"/>
        <v>0.31250074679774975</v>
      </c>
      <c r="P1013">
        <f t="shared" si="138"/>
        <v>8.9594526257031646</v>
      </c>
      <c r="Q1013">
        <f t="shared" si="145"/>
        <v>27.008019035989776</v>
      </c>
    </row>
    <row r="1014" spans="7:17" x14ac:dyDescent="0.25">
      <c r="G1014">
        <v>1012</v>
      </c>
      <c r="H1014">
        <v>3.42248661605844E-2</v>
      </c>
      <c r="I1014">
        <f t="shared" si="139"/>
        <v>429.45952804232792</v>
      </c>
      <c r="J1014">
        <f t="shared" si="140"/>
        <v>13.411993017327916</v>
      </c>
      <c r="K1014">
        <f t="shared" si="137"/>
        <v>0</v>
      </c>
      <c r="L1014">
        <f t="shared" si="141"/>
        <v>0.38567395482920425</v>
      </c>
      <c r="M1014">
        <f t="shared" si="142"/>
        <v>0.28419116451043125</v>
      </c>
      <c r="N1014">
        <f t="shared" si="143"/>
        <v>0.65013092284025242</v>
      </c>
      <c r="O1014">
        <f t="shared" si="144"/>
        <v>0.61186805692716206</v>
      </c>
      <c r="P1014">
        <f t="shared" si="138"/>
        <v>25.213876219729684</v>
      </c>
      <c r="Q1014">
        <f t="shared" si="145"/>
        <v>10.861886793694964</v>
      </c>
    </row>
    <row r="1015" spans="7:17" x14ac:dyDescent="0.25">
      <c r="G1015">
        <v>1013</v>
      </c>
      <c r="H1015">
        <v>-0.10130175713886846</v>
      </c>
      <c r="I1015">
        <f t="shared" si="139"/>
        <v>375.02807254287421</v>
      </c>
      <c r="J1015">
        <f t="shared" si="140"/>
        <v>0</v>
      </c>
      <c r="K1015">
        <f t="shared" si="137"/>
        <v>41.019462482125789</v>
      </c>
      <c r="L1015">
        <f t="shared" si="141"/>
        <v>-0.9497901457709369</v>
      </c>
      <c r="M1015">
        <f t="shared" si="142"/>
        <v>-1.05127293608971</v>
      </c>
      <c r="N1015">
        <f t="shared" si="143"/>
        <v>0.17110944699039174</v>
      </c>
      <c r="O1015">
        <f t="shared" si="144"/>
        <v>0.14656662665345621</v>
      </c>
      <c r="P1015">
        <f t="shared" si="138"/>
        <v>3.3299344652743201</v>
      </c>
      <c r="Q1015">
        <f t="shared" si="145"/>
        <v>43.409400538693319</v>
      </c>
    </row>
    <row r="1016" spans="7:17" x14ac:dyDescent="0.25">
      <c r="G1016">
        <v>1014</v>
      </c>
      <c r="H1016">
        <v>-8.7799749505604208E-2</v>
      </c>
      <c r="I1016">
        <f t="shared" si="139"/>
        <v>380.12604341361452</v>
      </c>
      <c r="J1016">
        <f t="shared" si="140"/>
        <v>0</v>
      </c>
      <c r="K1016">
        <f t="shared" si="137"/>
        <v>35.921491611385477</v>
      </c>
      <c r="L1016">
        <f t="shared" si="141"/>
        <v>-0.8167428813938693</v>
      </c>
      <c r="M1016">
        <f t="shared" si="142"/>
        <v>-0.91822567171264224</v>
      </c>
      <c r="N1016">
        <f t="shared" si="143"/>
        <v>0.20703769007110445</v>
      </c>
      <c r="O1016">
        <f t="shared" si="144"/>
        <v>0.17925036564461744</v>
      </c>
      <c r="P1016">
        <f t="shared" si="138"/>
        <v>4.2922398854154125</v>
      </c>
      <c r="Q1016">
        <f t="shared" si="145"/>
        <v>39.273735088094099</v>
      </c>
    </row>
    <row r="1017" spans="7:17" x14ac:dyDescent="0.25">
      <c r="G1017">
        <v>1015</v>
      </c>
      <c r="H1017">
        <v>-0.15758425670738896</v>
      </c>
      <c r="I1017">
        <f t="shared" si="139"/>
        <v>354.50355839745509</v>
      </c>
      <c r="J1017">
        <f t="shared" si="140"/>
        <v>0</v>
      </c>
      <c r="K1017">
        <f t="shared" si="137"/>
        <v>61.543976627544907</v>
      </c>
      <c r="L1017">
        <f t="shared" si="141"/>
        <v>-1.5043915652995943</v>
      </c>
      <c r="M1017">
        <f t="shared" si="142"/>
        <v>-1.6058743556183672</v>
      </c>
      <c r="N1017">
        <f t="shared" si="143"/>
        <v>6.624028739476584E-2</v>
      </c>
      <c r="O1017">
        <f t="shared" si="144"/>
        <v>5.4150759550931259E-2</v>
      </c>
      <c r="P1017">
        <f t="shared" si="138"/>
        <v>1.0040290793247735</v>
      </c>
      <c r="Q1017">
        <f t="shared" si="145"/>
        <v>61.60800929816287</v>
      </c>
    </row>
    <row r="1018" spans="7:17" x14ac:dyDescent="0.25">
      <c r="G1018">
        <v>1016</v>
      </c>
      <c r="H1018">
        <v>-7.8293483786617601E-2</v>
      </c>
      <c r="I1018">
        <f t="shared" si="139"/>
        <v>383.75685296649925</v>
      </c>
      <c r="J1018">
        <f t="shared" si="140"/>
        <v>0</v>
      </c>
      <c r="K1018">
        <f t="shared" si="137"/>
        <v>32.290682058500749</v>
      </c>
      <c r="L1018">
        <f t="shared" si="141"/>
        <v>-0.72306920835900401</v>
      </c>
      <c r="M1018">
        <f t="shared" si="142"/>
        <v>-0.82455199867777695</v>
      </c>
      <c r="N1018">
        <f t="shared" si="143"/>
        <v>0.23481868281929824</v>
      </c>
      <c r="O1018">
        <f t="shared" si="144"/>
        <v>0.20481299143877141</v>
      </c>
      <c r="P1018">
        <f t="shared" si="138"/>
        <v>5.0938619836841355</v>
      </c>
      <c r="Q1018">
        <f t="shared" si="145"/>
        <v>36.444547633478066</v>
      </c>
    </row>
    <row r="1019" spans="7:17" x14ac:dyDescent="0.25">
      <c r="G1019">
        <v>1017</v>
      </c>
      <c r="H1019">
        <v>-0.1318735992259733</v>
      </c>
      <c r="I1019">
        <f t="shared" si="139"/>
        <v>363.73625877033783</v>
      </c>
      <c r="J1019">
        <f t="shared" si="140"/>
        <v>0</v>
      </c>
      <c r="K1019">
        <f t="shared" si="137"/>
        <v>52.311276254662175</v>
      </c>
      <c r="L1019">
        <f t="shared" si="141"/>
        <v>-1.2510416386701171</v>
      </c>
      <c r="M1019">
        <f t="shared" si="142"/>
        <v>-1.35252442898889</v>
      </c>
      <c r="N1019">
        <f t="shared" si="143"/>
        <v>0.10545964315726414</v>
      </c>
      <c r="O1019">
        <f t="shared" si="144"/>
        <v>8.8103804667422944E-2</v>
      </c>
      <c r="P1019">
        <f t="shared" si="138"/>
        <v>1.7869425550534928</v>
      </c>
      <c r="Q1019">
        <f t="shared" si="145"/>
        <v>53.158222401008857</v>
      </c>
    </row>
    <row r="1020" spans="7:17" x14ac:dyDescent="0.25">
      <c r="G1020">
        <v>1018</v>
      </c>
      <c r="H1020">
        <v>-2.5504564543550878E-2</v>
      </c>
      <c r="I1020">
        <f t="shared" si="139"/>
        <v>404.55919861050057</v>
      </c>
      <c r="J1020">
        <f t="shared" si="140"/>
        <v>0</v>
      </c>
      <c r="K1020">
        <f t="shared" si="137"/>
        <v>11.488336414499429</v>
      </c>
      <c r="L1020">
        <f t="shared" si="141"/>
        <v>-0.20289313636444495</v>
      </c>
      <c r="M1020">
        <f t="shared" si="142"/>
        <v>-0.30437592668321789</v>
      </c>
      <c r="N1020">
        <f t="shared" si="143"/>
        <v>0.41960927954940441</v>
      </c>
      <c r="O1020">
        <f t="shared" si="144"/>
        <v>0.38042075299864719</v>
      </c>
      <c r="P1020">
        <f t="shared" si="138"/>
        <v>11.841271448211273</v>
      </c>
      <c r="Q1020">
        <f t="shared" si="145"/>
        <v>22.389611454003926</v>
      </c>
    </row>
    <row r="1021" spans="7:17" x14ac:dyDescent="0.25">
      <c r="G1021">
        <v>1019</v>
      </c>
      <c r="H1021">
        <v>8.7133048375869215E-2</v>
      </c>
      <c r="I1021">
        <f t="shared" si="139"/>
        <v>452.79328136207272</v>
      </c>
      <c r="J1021">
        <f t="shared" si="140"/>
        <v>36.745746337072717</v>
      </c>
      <c r="K1021">
        <f t="shared" si="137"/>
        <v>0</v>
      </c>
      <c r="L1021">
        <f t="shared" si="141"/>
        <v>0.90702523073610397</v>
      </c>
      <c r="M1021">
        <f t="shared" si="142"/>
        <v>0.80554244041733103</v>
      </c>
      <c r="N1021">
        <f t="shared" si="143"/>
        <v>0.8178032725097385</v>
      </c>
      <c r="O1021">
        <f t="shared" si="144"/>
        <v>0.78974663707650106</v>
      </c>
      <c r="P1021">
        <f t="shared" si="138"/>
        <v>42.466044621004528</v>
      </c>
      <c r="Q1021">
        <f t="shared" si="145"/>
        <v>4.7803018752250068</v>
      </c>
    </row>
    <row r="1022" spans="7:17" x14ac:dyDescent="0.25">
      <c r="G1022">
        <v>1020</v>
      </c>
      <c r="H1022">
        <v>4.2043597524066501E-2</v>
      </c>
      <c r="I1022">
        <f t="shared" si="139"/>
        <v>432.83051798287943</v>
      </c>
      <c r="J1022">
        <f t="shared" si="140"/>
        <v>16.782982957879426</v>
      </c>
      <c r="K1022">
        <f t="shared" si="137"/>
        <v>0</v>
      </c>
      <c r="L1022">
        <f t="shared" si="141"/>
        <v>0.46271885415570146</v>
      </c>
      <c r="M1022">
        <f t="shared" si="142"/>
        <v>0.36123606383692852</v>
      </c>
      <c r="N1022">
        <f t="shared" si="143"/>
        <v>0.67821704897734469</v>
      </c>
      <c r="O1022">
        <f t="shared" si="144"/>
        <v>0.64103850766260362</v>
      </c>
      <c r="P1022">
        <f t="shared" si="138"/>
        <v>27.453119539598845</v>
      </c>
      <c r="Q1022">
        <f t="shared" si="145"/>
        <v>9.730140173012586</v>
      </c>
    </row>
    <row r="1023" spans="7:17" x14ac:dyDescent="0.25">
      <c r="G1023">
        <v>1021</v>
      </c>
      <c r="H1023">
        <v>-9.8825188702745814E-3</v>
      </c>
      <c r="I1023">
        <f t="shared" si="139"/>
        <v>410.92886495636128</v>
      </c>
      <c r="J1023">
        <f t="shared" si="140"/>
        <v>0</v>
      </c>
      <c r="K1023">
        <f t="shared" si="137"/>
        <v>5.1186700686387212</v>
      </c>
      <c r="L1023">
        <f t="shared" si="141"/>
        <v>-4.8955255624221504E-2</v>
      </c>
      <c r="M1023">
        <f t="shared" si="142"/>
        <v>-0.15043804594299448</v>
      </c>
      <c r="N1023">
        <f t="shared" si="143"/>
        <v>0.48047747699684817</v>
      </c>
      <c r="O1023">
        <f t="shared" si="144"/>
        <v>0.44020951324173746</v>
      </c>
      <c r="P1023">
        <f t="shared" si="138"/>
        <v>14.707776742156852</v>
      </c>
      <c r="Q1023">
        <f t="shared" si="145"/>
        <v>18.886450402088798</v>
      </c>
    </row>
    <row r="1024" spans="7:17" x14ac:dyDescent="0.25">
      <c r="G1024">
        <v>1022</v>
      </c>
      <c r="H1024">
        <v>-7.6826630004363072E-2</v>
      </c>
      <c r="I1024">
        <f t="shared" si="139"/>
        <v>384.32018121681904</v>
      </c>
      <c r="J1024">
        <f t="shared" si="140"/>
        <v>0</v>
      </c>
      <c r="K1024">
        <f t="shared" si="137"/>
        <v>31.727353808180965</v>
      </c>
      <c r="L1024">
        <f t="shared" si="141"/>
        <v>-0.70861499619507973</v>
      </c>
      <c r="M1024">
        <f t="shared" si="142"/>
        <v>-0.81009778651385267</v>
      </c>
      <c r="N1024">
        <f t="shared" si="143"/>
        <v>0.2392817138389414</v>
      </c>
      <c r="O1024">
        <f t="shared" si="144"/>
        <v>0.20894198818188148</v>
      </c>
      <c r="P1024">
        <f t="shared" si="138"/>
        <v>5.2273971966775576</v>
      </c>
      <c r="Q1024">
        <f t="shared" si="145"/>
        <v>36.014754596151704</v>
      </c>
    </row>
    <row r="1025" spans="7:17" x14ac:dyDescent="0.25">
      <c r="G1025">
        <v>1023</v>
      </c>
      <c r="H1025">
        <v>6.2955965160392147E-2</v>
      </c>
      <c r="I1025">
        <f t="shared" si="139"/>
        <v>441.97733637001693</v>
      </c>
      <c r="J1025">
        <f t="shared" si="140"/>
        <v>25.929801345016926</v>
      </c>
      <c r="K1025">
        <f t="shared" si="137"/>
        <v>0</v>
      </c>
      <c r="L1025">
        <f t="shared" si="141"/>
        <v>0.66878697241138452</v>
      </c>
      <c r="M1025">
        <f t="shared" si="142"/>
        <v>0.56730418209261158</v>
      </c>
      <c r="N1025">
        <f t="shared" si="143"/>
        <v>0.74818431089907844</v>
      </c>
      <c r="O1025">
        <f t="shared" si="144"/>
        <v>0.71474623190537501</v>
      </c>
      <c r="P1025">
        <f t="shared" si="138"/>
        <v>33.983959783500836</v>
      </c>
      <c r="Q1025">
        <f t="shared" si="145"/>
        <v>7.1141620297770771</v>
      </c>
    </row>
    <row r="1026" spans="7:17" x14ac:dyDescent="0.25">
      <c r="G1026">
        <v>1024</v>
      </c>
      <c r="H1026">
        <v>-5.9999164604379152E-2</v>
      </c>
      <c r="I1026">
        <f t="shared" si="139"/>
        <v>390.84203500803255</v>
      </c>
      <c r="J1026">
        <f t="shared" si="140"/>
        <v>0</v>
      </c>
      <c r="K1026">
        <f t="shared" si="137"/>
        <v>25.205500016967449</v>
      </c>
      <c r="L1026">
        <f t="shared" si="141"/>
        <v>-0.54279904506556953</v>
      </c>
      <c r="M1026">
        <f t="shared" si="142"/>
        <v>-0.64428183538434247</v>
      </c>
      <c r="N1026">
        <f t="shared" si="143"/>
        <v>0.29363408539470537</v>
      </c>
      <c r="O1026">
        <f t="shared" si="144"/>
        <v>0.25969634620505039</v>
      </c>
      <c r="P1026">
        <f t="shared" si="138"/>
        <v>6.9626324225658607</v>
      </c>
      <c r="Q1026">
        <f t="shared" si="145"/>
        <v>31.228136030826533</v>
      </c>
    </row>
    <row r="1027" spans="7:17" x14ac:dyDescent="0.25">
      <c r="G1027">
        <v>1025</v>
      </c>
      <c r="H1027">
        <v>-3.8351379975426481E-3</v>
      </c>
      <c r="I1027">
        <f t="shared" si="139"/>
        <v>413.42143748579144</v>
      </c>
      <c r="J1027">
        <f t="shared" si="140"/>
        <v>0</v>
      </c>
      <c r="K1027">
        <f t="shared" ref="K1027:K1090" si="146">MAX(0,$B$36-I1027)</f>
        <v>2.6260975392085584</v>
      </c>
      <c r="L1027">
        <f t="shared" si="141"/>
        <v>1.0634955225677931E-2</v>
      </c>
      <c r="M1027">
        <f t="shared" si="142"/>
        <v>-9.0847835093095033E-2</v>
      </c>
      <c r="N1027">
        <f t="shared" si="143"/>
        <v>0.50424265331392637</v>
      </c>
      <c r="O1027">
        <f t="shared" si="144"/>
        <v>0.46380675013257716</v>
      </c>
      <c r="P1027">
        <f t="shared" ref="P1027:P1090" si="147">I1027*N1027-$B$36*EXP(-$B$8*19*($B$44-$B$45))*O1027</f>
        <v>15.935044133536792</v>
      </c>
      <c r="Q1027">
        <f t="shared" si="145"/>
        <v>17.621145264038574</v>
      </c>
    </row>
    <row r="1028" spans="7:17" x14ac:dyDescent="0.25">
      <c r="G1028">
        <v>1026</v>
      </c>
      <c r="H1028">
        <v>0.28459134428399713</v>
      </c>
      <c r="I1028">
        <f t="shared" ref="I1028:I1091" si="148">$B$34*EXP(H1028)</f>
        <v>551.63907605871282</v>
      </c>
      <c r="J1028">
        <f t="shared" ref="J1028:J1091" si="149">MAX(I1028-$B$36,0)</f>
        <v>135.59154103371282</v>
      </c>
      <c r="K1028">
        <f t="shared" si="146"/>
        <v>0</v>
      </c>
      <c r="L1028">
        <f t="shared" ref="L1028:L1091" si="150">(LN(I1028/$B$36)+$B$43*($B$44-$B$45))/$B$46</f>
        <v>2.852757066526995</v>
      </c>
      <c r="M1028">
        <f t="shared" ref="M1028:M1091" si="151">L1028-$B$46</f>
        <v>2.7512742762082221</v>
      </c>
      <c r="N1028">
        <f t="shared" ref="N1028:N1091" si="152">_xlfn.NORM.S.DIST(L1028,TRUE)</f>
        <v>0.99783291294489007</v>
      </c>
      <c r="O1028">
        <f t="shared" ref="O1028:O1091" si="153">_xlfn.NORM.S.DIST(M1028,TRUE)</f>
        <v>0.99703180419268411</v>
      </c>
      <c r="P1028">
        <f t="shared" si="147"/>
        <v>136.56820799730605</v>
      </c>
      <c r="Q1028">
        <f t="shared" ref="Q1028:Q1091" si="154">-I1028*_xlfn.NORM.S.DIST(-L1028,TRUE)+$B$36*EXP(-$B$8*19*($B$44-$B$45))*_xlfn.NORM.S.DIST(-M1028,TRUE)</f>
        <v>3.6670554886451656E-2</v>
      </c>
    </row>
    <row r="1029" spans="7:17" x14ac:dyDescent="0.25">
      <c r="G1029">
        <v>1027</v>
      </c>
      <c r="H1029">
        <v>9.6863601585967629E-2</v>
      </c>
      <c r="I1029">
        <f t="shared" si="148"/>
        <v>457.22071624112027</v>
      </c>
      <c r="J1029">
        <f t="shared" si="149"/>
        <v>41.17318121612027</v>
      </c>
      <c r="K1029">
        <f t="shared" si="146"/>
        <v>0</v>
      </c>
      <c r="L1029">
        <f t="shared" si="150"/>
        <v>1.002909007478282</v>
      </c>
      <c r="M1029">
        <f t="shared" si="151"/>
        <v>0.9014262171595091</v>
      </c>
      <c r="N1029">
        <f t="shared" si="152"/>
        <v>0.84204761689974139</v>
      </c>
      <c r="O1029">
        <f t="shared" si="153"/>
        <v>0.81631912641893378</v>
      </c>
      <c r="P1029">
        <f t="shared" si="147"/>
        <v>46.141391214861926</v>
      </c>
      <c r="Q1029">
        <f t="shared" si="154"/>
        <v>4.0282135900348806</v>
      </c>
    </row>
    <row r="1030" spans="7:17" x14ac:dyDescent="0.25">
      <c r="G1030">
        <v>1028</v>
      </c>
      <c r="H1030">
        <v>8.5637790192564678E-2</v>
      </c>
      <c r="I1030">
        <f t="shared" si="148"/>
        <v>452.11674442751456</v>
      </c>
      <c r="J1030">
        <f t="shared" si="149"/>
        <v>36.069209402514559</v>
      </c>
      <c r="K1030">
        <f t="shared" si="146"/>
        <v>0</v>
      </c>
      <c r="L1030">
        <f t="shared" si="150"/>
        <v>0.89229112479944694</v>
      </c>
      <c r="M1030">
        <f t="shared" si="151"/>
        <v>0.790808334480674</v>
      </c>
      <c r="N1030">
        <f t="shared" si="152"/>
        <v>0.81388154494383425</v>
      </c>
      <c r="O1030">
        <f t="shared" si="153"/>
        <v>0.78547207718552503</v>
      </c>
      <c r="P1030">
        <f t="shared" si="147"/>
        <v>41.914093837331848</v>
      </c>
      <c r="Q1030">
        <f t="shared" si="154"/>
        <v>4.9048880261104699</v>
      </c>
    </row>
    <row r="1031" spans="7:17" x14ac:dyDescent="0.25">
      <c r="G1031">
        <v>1029</v>
      </c>
      <c r="H1031">
        <v>-6.6432066954103308E-2</v>
      </c>
      <c r="I1031">
        <f t="shared" si="148"/>
        <v>388.33585600764951</v>
      </c>
      <c r="J1031">
        <f t="shared" si="149"/>
        <v>0</v>
      </c>
      <c r="K1031">
        <f t="shared" si="146"/>
        <v>27.711679017350491</v>
      </c>
      <c r="L1031">
        <f t="shared" si="150"/>
        <v>-0.60618814118243258</v>
      </c>
      <c r="M1031">
        <f t="shared" si="151"/>
        <v>-0.70767093150120552</v>
      </c>
      <c r="N1031">
        <f t="shared" si="152"/>
        <v>0.27219491331229217</v>
      </c>
      <c r="O1031">
        <f t="shared" si="153"/>
        <v>0.239574816496604</v>
      </c>
      <c r="P1031">
        <f t="shared" si="147"/>
        <v>6.2537322717015371</v>
      </c>
      <c r="Q1031">
        <f t="shared" si="154"/>
        <v>33.025414880345181</v>
      </c>
    </row>
    <row r="1032" spans="7:17" x14ac:dyDescent="0.25">
      <c r="G1032">
        <v>1030</v>
      </c>
      <c r="H1032">
        <v>0.13970807783547445</v>
      </c>
      <c r="I1032">
        <f t="shared" si="148"/>
        <v>477.23580472072223</v>
      </c>
      <c r="J1032">
        <f t="shared" si="149"/>
        <v>61.188269695722227</v>
      </c>
      <c r="K1032">
        <f t="shared" si="146"/>
        <v>0</v>
      </c>
      <c r="L1032">
        <f t="shared" si="150"/>
        <v>1.4250936568649004</v>
      </c>
      <c r="M1032">
        <f t="shared" si="151"/>
        <v>1.3236108665461275</v>
      </c>
      <c r="N1032">
        <f t="shared" si="152"/>
        <v>0.9229349350034497</v>
      </c>
      <c r="O1032">
        <f t="shared" si="153"/>
        <v>0.90718384281433007</v>
      </c>
      <c r="P1032">
        <f t="shared" si="147"/>
        <v>63.878744348112036</v>
      </c>
      <c r="Q1032">
        <f t="shared" si="154"/>
        <v>1.7504782436829771</v>
      </c>
    </row>
    <row r="1033" spans="7:17" x14ac:dyDescent="0.25">
      <c r="G1033">
        <v>1031</v>
      </c>
      <c r="H1033">
        <v>-0.11117760762969631</v>
      </c>
      <c r="I1033">
        <f t="shared" si="148"/>
        <v>371.3425800097346</v>
      </c>
      <c r="J1033">
        <f t="shared" si="149"/>
        <v>0</v>
      </c>
      <c r="K1033">
        <f t="shared" si="146"/>
        <v>44.704955015265398</v>
      </c>
      <c r="L1033">
        <f t="shared" si="150"/>
        <v>-1.0471056655729283</v>
      </c>
      <c r="M1033">
        <f t="shared" si="151"/>
        <v>-1.1485884558917012</v>
      </c>
      <c r="N1033">
        <f t="shared" si="152"/>
        <v>0.14752542328887097</v>
      </c>
      <c r="O1033">
        <f t="shared" si="153"/>
        <v>0.1253628597285022</v>
      </c>
      <c r="P1033">
        <f t="shared" si="147"/>
        <v>2.7434031653193571</v>
      </c>
      <c r="Q1033">
        <f t="shared" si="154"/>
        <v>46.508361771877958</v>
      </c>
    </row>
    <row r="1034" spans="7:17" x14ac:dyDescent="0.25">
      <c r="G1034">
        <v>1032</v>
      </c>
      <c r="H1034">
        <v>-3.7698115082385852E-2</v>
      </c>
      <c r="I1034">
        <f t="shared" si="148"/>
        <v>399.65613917763631</v>
      </c>
      <c r="J1034">
        <f t="shared" si="149"/>
        <v>0</v>
      </c>
      <c r="K1034">
        <f t="shared" si="146"/>
        <v>16.391395847363697</v>
      </c>
      <c r="L1034">
        <f t="shared" si="150"/>
        <v>-0.32304701172137179</v>
      </c>
      <c r="M1034">
        <f t="shared" si="151"/>
        <v>-0.42452980204014479</v>
      </c>
      <c r="N1034">
        <f t="shared" si="152"/>
        <v>0.37332981946767002</v>
      </c>
      <c r="O1034">
        <f t="shared" si="153"/>
        <v>0.33558973782261836</v>
      </c>
      <c r="P1034">
        <f t="shared" si="147"/>
        <v>9.8977242358986928</v>
      </c>
      <c r="Q1034">
        <f t="shared" si="154"/>
        <v>25.349123674555585</v>
      </c>
    </row>
    <row r="1035" spans="7:17" x14ac:dyDescent="0.25">
      <c r="G1035">
        <v>1033</v>
      </c>
      <c r="H1035">
        <v>-6.7367567008846163E-2</v>
      </c>
      <c r="I1035">
        <f t="shared" si="148"/>
        <v>387.97273766819114</v>
      </c>
      <c r="J1035">
        <f t="shared" si="149"/>
        <v>0</v>
      </c>
      <c r="K1035">
        <f t="shared" si="146"/>
        <v>28.074797356808858</v>
      </c>
      <c r="L1035">
        <f t="shared" si="150"/>
        <v>-0.61540645348744938</v>
      </c>
      <c r="M1035">
        <f t="shared" si="151"/>
        <v>-0.71688924380622232</v>
      </c>
      <c r="N1035">
        <f t="shared" si="152"/>
        <v>0.26914316528104887</v>
      </c>
      <c r="O1035">
        <f t="shared" si="153"/>
        <v>0.23672121969442525</v>
      </c>
      <c r="P1035">
        <f t="shared" si="147"/>
        <v>6.1554478131713353</v>
      </c>
      <c r="Q1035">
        <f t="shared" si="154"/>
        <v>33.290248761273403</v>
      </c>
    </row>
    <row r="1036" spans="7:17" x14ac:dyDescent="0.25">
      <c r="G1036">
        <v>1034</v>
      </c>
      <c r="H1036">
        <v>-2.0870898969532869E-2</v>
      </c>
      <c r="I1036">
        <f t="shared" si="148"/>
        <v>406.43814047399547</v>
      </c>
      <c r="J1036">
        <f t="shared" si="149"/>
        <v>0</v>
      </c>
      <c r="K1036">
        <f t="shared" si="146"/>
        <v>9.6093945510045273</v>
      </c>
      <c r="L1036">
        <f t="shared" si="150"/>
        <v>-0.1572335170392091</v>
      </c>
      <c r="M1036">
        <f t="shared" si="151"/>
        <v>-0.25871630735798207</v>
      </c>
      <c r="N1036">
        <f t="shared" si="152"/>
        <v>0.43753040702031659</v>
      </c>
      <c r="O1036">
        <f t="shared" si="153"/>
        <v>0.39792706819672874</v>
      </c>
      <c r="P1036">
        <f t="shared" si="147"/>
        <v>12.64651920222596</v>
      </c>
      <c r="Q1036">
        <f t="shared" si="154"/>
        <v>21.315917344523655</v>
      </c>
    </row>
    <row r="1037" spans="7:17" x14ac:dyDescent="0.25">
      <c r="G1037">
        <v>1035</v>
      </c>
      <c r="H1037">
        <v>8.0975825900804432E-2</v>
      </c>
      <c r="I1037">
        <f t="shared" si="148"/>
        <v>450.0138978157828</v>
      </c>
      <c r="J1037">
        <f t="shared" si="149"/>
        <v>33.966362790782796</v>
      </c>
      <c r="K1037">
        <f t="shared" si="146"/>
        <v>0</v>
      </c>
      <c r="L1037">
        <f t="shared" si="150"/>
        <v>0.84635265309289975</v>
      </c>
      <c r="M1037">
        <f t="shared" si="151"/>
        <v>0.74486986277412681</v>
      </c>
      <c r="N1037">
        <f t="shared" si="152"/>
        <v>0.80132197850997755</v>
      </c>
      <c r="O1037">
        <f t="shared" si="153"/>
        <v>0.77182480221752514</v>
      </c>
      <c r="P1037">
        <f t="shared" si="147"/>
        <v>40.215733063205789</v>
      </c>
      <c r="Q1037">
        <f t="shared" si="154"/>
        <v>5.3093738637161607</v>
      </c>
    </row>
    <row r="1038" spans="7:17" x14ac:dyDescent="0.25">
      <c r="G1038">
        <v>1036</v>
      </c>
      <c r="H1038">
        <v>-1.8977406812467068E-2</v>
      </c>
      <c r="I1038">
        <f t="shared" si="148"/>
        <v>407.20845696928444</v>
      </c>
      <c r="J1038">
        <f t="shared" si="149"/>
        <v>0</v>
      </c>
      <c r="K1038">
        <f t="shared" si="146"/>
        <v>8.8390780557155608</v>
      </c>
      <c r="L1038">
        <f t="shared" si="150"/>
        <v>-0.13857525832245424</v>
      </c>
      <c r="M1038">
        <f t="shared" si="151"/>
        <v>-0.24005804864122721</v>
      </c>
      <c r="N1038">
        <f t="shared" si="152"/>
        <v>0.44489289782111086</v>
      </c>
      <c r="O1038">
        <f t="shared" si="153"/>
        <v>0.40514262784112659</v>
      </c>
      <c r="P1038">
        <f t="shared" si="147"/>
        <v>12.986391406661113</v>
      </c>
      <c r="Q1038">
        <f t="shared" si="154"/>
        <v>20.885473053669898</v>
      </c>
    </row>
    <row r="1039" spans="7:17" x14ac:dyDescent="0.25">
      <c r="G1039">
        <v>1037</v>
      </c>
      <c r="H1039">
        <v>-0.13227980631042902</v>
      </c>
      <c r="I1039">
        <f t="shared" si="148"/>
        <v>363.58853653009339</v>
      </c>
      <c r="J1039">
        <f t="shared" si="149"/>
        <v>0</v>
      </c>
      <c r="K1039">
        <f t="shared" si="146"/>
        <v>52.458998494906609</v>
      </c>
      <c r="L1039">
        <f t="shared" si="150"/>
        <v>-1.255044357586101</v>
      </c>
      <c r="M1039">
        <f t="shared" si="151"/>
        <v>-1.3565271479048739</v>
      </c>
      <c r="N1039">
        <f t="shared" si="152"/>
        <v>0.1047313289139267</v>
      </c>
      <c r="O1039">
        <f t="shared" si="153"/>
        <v>8.7465751824094926E-2</v>
      </c>
      <c r="P1039">
        <f t="shared" si="147"/>
        <v>1.7714176557428587</v>
      </c>
      <c r="Q1039">
        <f t="shared" si="154"/>
        <v>53.290419741942685</v>
      </c>
    </row>
    <row r="1040" spans="7:17" x14ac:dyDescent="0.25">
      <c r="G1040">
        <v>1038</v>
      </c>
      <c r="H1040">
        <v>-5.5380139694147901E-2</v>
      </c>
      <c r="I1040">
        <f t="shared" si="148"/>
        <v>392.65151991445759</v>
      </c>
      <c r="J1040">
        <f t="shared" si="149"/>
        <v>0</v>
      </c>
      <c r="K1040">
        <f t="shared" si="146"/>
        <v>23.396015110542407</v>
      </c>
      <c r="L1040">
        <f t="shared" si="150"/>
        <v>-0.49728369319436122</v>
      </c>
      <c r="M1040">
        <f t="shared" si="151"/>
        <v>-0.59876648351313422</v>
      </c>
      <c r="N1040">
        <f t="shared" si="152"/>
        <v>0.30949450469890127</v>
      </c>
      <c r="O1040">
        <f t="shared" si="153"/>
        <v>0.27466430783146778</v>
      </c>
      <c r="P1040">
        <f t="shared" si="147"/>
        <v>7.5082629055273742</v>
      </c>
      <c r="Q1040">
        <f t="shared" si="154"/>
        <v>29.964281607362977</v>
      </c>
    </row>
    <row r="1041" spans="7:17" x14ac:dyDescent="0.25">
      <c r="G1041">
        <v>1039</v>
      </c>
      <c r="H1041">
        <v>-5.693589119104292E-2</v>
      </c>
      <c r="I1041">
        <f t="shared" si="148"/>
        <v>392.04112665781838</v>
      </c>
      <c r="J1041">
        <f t="shared" si="149"/>
        <v>0</v>
      </c>
      <c r="K1041">
        <f t="shared" si="146"/>
        <v>24.006408367181621</v>
      </c>
      <c r="L1041">
        <f t="shared" si="150"/>
        <v>-0.51261389343824582</v>
      </c>
      <c r="M1041">
        <f t="shared" si="151"/>
        <v>-0.61409668375701876</v>
      </c>
      <c r="N1041">
        <f t="shared" si="152"/>
        <v>0.30411071632881825</v>
      </c>
      <c r="O1041">
        <f t="shared" si="153"/>
        <v>0.26957571976773542</v>
      </c>
      <c r="P1041">
        <f t="shared" si="147"/>
        <v>7.3209943547658582</v>
      </c>
      <c r="Q1041">
        <f t="shared" si="154"/>
        <v>30.38740631324066</v>
      </c>
    </row>
    <row r="1042" spans="7:17" x14ac:dyDescent="0.25">
      <c r="G1042">
        <v>1040</v>
      </c>
      <c r="H1042">
        <v>0.10858406771163409</v>
      </c>
      <c r="I1042">
        <f t="shared" si="148"/>
        <v>462.61108325901387</v>
      </c>
      <c r="J1042">
        <f t="shared" si="149"/>
        <v>46.563548234013865</v>
      </c>
      <c r="K1042">
        <f t="shared" si="146"/>
        <v>0</v>
      </c>
      <c r="L1042">
        <f t="shared" si="150"/>
        <v>1.1184011622451211</v>
      </c>
      <c r="M1042">
        <f t="shared" si="151"/>
        <v>1.0169183719263482</v>
      </c>
      <c r="N1042">
        <f t="shared" si="152"/>
        <v>0.86830215091187313</v>
      </c>
      <c r="O1042">
        <f t="shared" si="153"/>
        <v>0.84540386862906536</v>
      </c>
      <c r="P1042">
        <f t="shared" si="147"/>
        <v>50.752679586169961</v>
      </c>
      <c r="Q1042">
        <f t="shared" si="154"/>
        <v>3.2491349434492633</v>
      </c>
    </row>
    <row r="1043" spans="7:17" x14ac:dyDescent="0.25">
      <c r="G1043">
        <v>1041</v>
      </c>
      <c r="H1043">
        <v>6.8205358773997471E-2</v>
      </c>
      <c r="I1043">
        <f t="shared" si="148"/>
        <v>444.30354963967238</v>
      </c>
      <c r="J1043">
        <f t="shared" si="149"/>
        <v>28.256014614672381</v>
      </c>
      <c r="K1043">
        <f t="shared" si="146"/>
        <v>0</v>
      </c>
      <c r="L1043">
        <f t="shared" si="150"/>
        <v>0.720513906575457</v>
      </c>
      <c r="M1043">
        <f t="shared" si="151"/>
        <v>0.61903111625668406</v>
      </c>
      <c r="N1043">
        <f t="shared" si="152"/>
        <v>0.76439567973515199</v>
      </c>
      <c r="O1043">
        <f t="shared" si="153"/>
        <v>0.73205206977841508</v>
      </c>
      <c r="P1043">
        <f t="shared" si="147"/>
        <v>35.743381010877386</v>
      </c>
      <c r="Q1043">
        <f t="shared" si="154"/>
        <v>6.5473699874982287</v>
      </c>
    </row>
    <row r="1044" spans="7:17" x14ac:dyDescent="0.25">
      <c r="G1044">
        <v>1042</v>
      </c>
      <c r="H1044">
        <v>4.0360417573467977E-2</v>
      </c>
      <c r="I1044">
        <f t="shared" si="148"/>
        <v>432.10259911408156</v>
      </c>
      <c r="J1044">
        <f t="shared" si="149"/>
        <v>16.055064089081554</v>
      </c>
      <c r="K1044">
        <f t="shared" si="146"/>
        <v>0</v>
      </c>
      <c r="L1044">
        <f t="shared" si="150"/>
        <v>0.44613298826345299</v>
      </c>
      <c r="M1044">
        <f t="shared" si="151"/>
        <v>0.34465019794467999</v>
      </c>
      <c r="N1044">
        <f t="shared" si="152"/>
        <v>0.67224940746298922</v>
      </c>
      <c r="O1044">
        <f t="shared" si="153"/>
        <v>0.63482131859564039</v>
      </c>
      <c r="P1044">
        <f t="shared" si="147"/>
        <v>26.96160119427293</v>
      </c>
      <c r="Q1044">
        <f t="shared" si="154"/>
        <v>9.9665406964845715</v>
      </c>
    </row>
    <row r="1045" spans="7:17" x14ac:dyDescent="0.25">
      <c r="G1045">
        <v>1043</v>
      </c>
      <c r="H1045">
        <v>2.312150475974617E-2</v>
      </c>
      <c r="I1045">
        <f t="shared" si="148"/>
        <v>424.71745886794457</v>
      </c>
      <c r="J1045">
        <f t="shared" si="149"/>
        <v>8.66992384294457</v>
      </c>
      <c r="K1045">
        <f t="shared" si="146"/>
        <v>0</v>
      </c>
      <c r="L1045">
        <f t="shared" si="150"/>
        <v>0.27626268060269871</v>
      </c>
      <c r="M1045">
        <f t="shared" si="151"/>
        <v>0.17477989028392574</v>
      </c>
      <c r="N1045">
        <f t="shared" si="152"/>
        <v>0.60882684127160025</v>
      </c>
      <c r="O1045">
        <f t="shared" si="153"/>
        <v>0.56937370483551308</v>
      </c>
      <c r="P1045">
        <f t="shared" si="147"/>
        <v>22.228071748361828</v>
      </c>
      <c r="Q1045">
        <f t="shared" si="154"/>
        <v>12.618151496710453</v>
      </c>
    </row>
    <row r="1046" spans="7:17" x14ac:dyDescent="0.25">
      <c r="G1046">
        <v>1044</v>
      </c>
      <c r="H1046">
        <v>0.11601387548298514</v>
      </c>
      <c r="I1046">
        <f t="shared" si="148"/>
        <v>466.0609949005206</v>
      </c>
      <c r="J1046">
        <f t="shared" si="149"/>
        <v>50.013459875520596</v>
      </c>
      <c r="K1046">
        <f t="shared" si="146"/>
        <v>0</v>
      </c>
      <c r="L1046">
        <f t="shared" si="150"/>
        <v>1.1916136522447847</v>
      </c>
      <c r="M1046">
        <f t="shared" si="151"/>
        <v>1.0901308619260117</v>
      </c>
      <c r="N1046">
        <f t="shared" si="152"/>
        <v>0.88329361530824857</v>
      </c>
      <c r="O1046">
        <f t="shared" si="153"/>
        <v>0.86217224835190454</v>
      </c>
      <c r="P1046">
        <f t="shared" si="147"/>
        <v>53.77450126320548</v>
      </c>
      <c r="Q1046">
        <f t="shared" si="154"/>
        <v>2.8210449789780796</v>
      </c>
    </row>
    <row r="1047" spans="7:17" x14ac:dyDescent="0.25">
      <c r="G1047">
        <v>1045</v>
      </c>
      <c r="H1047">
        <v>-1.7796555526547353E-2</v>
      </c>
      <c r="I1047">
        <f t="shared" si="148"/>
        <v>407.68959361884123</v>
      </c>
      <c r="J1047">
        <f t="shared" si="149"/>
        <v>0</v>
      </c>
      <c r="K1047">
        <f t="shared" si="146"/>
        <v>8.3579414061587727</v>
      </c>
      <c r="L1047">
        <f t="shared" si="150"/>
        <v>-0.12693928258498652</v>
      </c>
      <c r="M1047">
        <f t="shared" si="151"/>
        <v>-0.22842207290375949</v>
      </c>
      <c r="N1047">
        <f t="shared" si="152"/>
        <v>0.44949422755273555</v>
      </c>
      <c r="O1047">
        <f t="shared" si="153"/>
        <v>0.40965906564804272</v>
      </c>
      <c r="P1047">
        <f t="shared" si="147"/>
        <v>13.201552551980228</v>
      </c>
      <c r="Q1047">
        <f t="shared" si="154"/>
        <v>20.619497549432168</v>
      </c>
    </row>
    <row r="1048" spans="7:17" x14ac:dyDescent="0.25">
      <c r="G1048">
        <v>1046</v>
      </c>
      <c r="H1048">
        <v>-0.10533547784101027</v>
      </c>
      <c r="I1048">
        <f t="shared" si="148"/>
        <v>373.51836096722246</v>
      </c>
      <c r="J1048">
        <f t="shared" si="149"/>
        <v>0</v>
      </c>
      <c r="K1048">
        <f t="shared" si="146"/>
        <v>42.529174057777539</v>
      </c>
      <c r="L1048">
        <f t="shared" si="150"/>
        <v>-0.98953797581651604</v>
      </c>
      <c r="M1048">
        <f t="shared" si="151"/>
        <v>-1.0910207661352891</v>
      </c>
      <c r="N1048">
        <f t="shared" si="152"/>
        <v>0.16119999958679126</v>
      </c>
      <c r="O1048">
        <f t="shared" si="153"/>
        <v>0.13763187257459719</v>
      </c>
      <c r="P1048">
        <f t="shared" si="147"/>
        <v>3.0791317739828656</v>
      </c>
      <c r="Q1048">
        <f t="shared" si="154"/>
        <v>44.668309423053529</v>
      </c>
    </row>
    <row r="1049" spans="7:17" x14ac:dyDescent="0.25">
      <c r="G1049">
        <v>1047</v>
      </c>
      <c r="H1049">
        <v>-9.5951569946428727E-2</v>
      </c>
      <c r="I1049">
        <f t="shared" si="148"/>
        <v>377.03992001467799</v>
      </c>
      <c r="J1049">
        <f t="shared" si="149"/>
        <v>0</v>
      </c>
      <c r="K1049">
        <f t="shared" si="146"/>
        <v>39.007615010322013</v>
      </c>
      <c r="L1049">
        <f t="shared" si="150"/>
        <v>-0.89707000301930317</v>
      </c>
      <c r="M1049">
        <f t="shared" si="151"/>
        <v>-0.99855279333807612</v>
      </c>
      <c r="N1049">
        <f t="shared" si="152"/>
        <v>0.18484078205176327</v>
      </c>
      <c r="O1049">
        <f t="shared" si="153"/>
        <v>0.15900568896848766</v>
      </c>
      <c r="P1049">
        <f t="shared" si="147"/>
        <v>3.6878935065505516</v>
      </c>
      <c r="Q1049">
        <f t="shared" si="154"/>
        <v>41.75551210816576</v>
      </c>
    </row>
    <row r="1050" spans="7:17" x14ac:dyDescent="0.25">
      <c r="G1050">
        <v>1048</v>
      </c>
      <c r="H1050">
        <v>-9.5802718950985133E-2</v>
      </c>
      <c r="I1050">
        <f t="shared" si="148"/>
        <v>377.09604695926629</v>
      </c>
      <c r="J1050">
        <f t="shared" si="149"/>
        <v>0</v>
      </c>
      <c r="K1050">
        <f t="shared" si="146"/>
        <v>38.951488065733713</v>
      </c>
      <c r="L1050">
        <f t="shared" si="150"/>
        <v>-0.89560324205445407</v>
      </c>
      <c r="M1050">
        <f t="shared" si="151"/>
        <v>-0.99708603237322702</v>
      </c>
      <c r="N1050">
        <f t="shared" si="152"/>
        <v>0.18523235177890673</v>
      </c>
      <c r="O1050">
        <f t="shared" si="153"/>
        <v>0.15936137609967277</v>
      </c>
      <c r="P1050">
        <f t="shared" si="147"/>
        <v>3.6982790415534197</v>
      </c>
      <c r="Q1050">
        <f t="shared" si="154"/>
        <v>41.709770698580314</v>
      </c>
    </row>
    <row r="1051" spans="7:17" x14ac:dyDescent="0.25">
      <c r="G1051">
        <v>1049</v>
      </c>
      <c r="H1051">
        <v>0.11704595783939498</v>
      </c>
      <c r="I1051">
        <f t="shared" si="148"/>
        <v>466.54225653847118</v>
      </c>
      <c r="J1051">
        <f t="shared" si="149"/>
        <v>50.494721513471177</v>
      </c>
      <c r="K1051">
        <f t="shared" si="146"/>
        <v>0</v>
      </c>
      <c r="L1051">
        <f t="shared" si="150"/>
        <v>1.201783675685882</v>
      </c>
      <c r="M1051">
        <f t="shared" si="151"/>
        <v>1.100300885367109</v>
      </c>
      <c r="N1051">
        <f t="shared" si="152"/>
        <v>0.88527632412242796</v>
      </c>
      <c r="O1051">
        <f t="shared" si="153"/>
        <v>0.86439947673866036</v>
      </c>
      <c r="P1051">
        <f t="shared" si="147"/>
        <v>54.200074745963434</v>
      </c>
      <c r="Q1051">
        <f t="shared" si="154"/>
        <v>2.7653568237854742</v>
      </c>
    </row>
    <row r="1052" spans="7:17" x14ac:dyDescent="0.25">
      <c r="G1052">
        <v>1050</v>
      </c>
      <c r="H1052">
        <v>0.17576752559333597</v>
      </c>
      <c r="I1052">
        <f t="shared" si="148"/>
        <v>494.75869853961797</v>
      </c>
      <c r="J1052">
        <f t="shared" si="149"/>
        <v>78.711163514617965</v>
      </c>
      <c r="K1052">
        <f t="shared" si="146"/>
        <v>0</v>
      </c>
      <c r="L1052">
        <f t="shared" si="150"/>
        <v>1.7804193987428425</v>
      </c>
      <c r="M1052">
        <f t="shared" si="151"/>
        <v>1.6789366084240696</v>
      </c>
      <c r="N1052">
        <f t="shared" si="152"/>
        <v>0.96249632531016716</v>
      </c>
      <c r="O1052">
        <f t="shared" si="153"/>
        <v>0.9534178005492181</v>
      </c>
      <c r="P1052">
        <f t="shared" si="147"/>
        <v>80.432512800677216</v>
      </c>
      <c r="Q1052">
        <f t="shared" si="154"/>
        <v>0.78135287735241121</v>
      </c>
    </row>
    <row r="1053" spans="7:17" x14ac:dyDescent="0.25">
      <c r="G1053">
        <v>1051</v>
      </c>
      <c r="H1053">
        <v>-0.11264612585594913</v>
      </c>
      <c r="I1053">
        <f t="shared" si="148"/>
        <v>370.7976568755131</v>
      </c>
      <c r="J1053">
        <f t="shared" si="149"/>
        <v>0</v>
      </c>
      <c r="K1053">
        <f t="shared" si="146"/>
        <v>45.249878149486904</v>
      </c>
      <c r="L1053">
        <f t="shared" si="150"/>
        <v>-1.061576278980779</v>
      </c>
      <c r="M1053">
        <f t="shared" si="151"/>
        <v>-1.1630590692995519</v>
      </c>
      <c r="N1053">
        <f t="shared" si="152"/>
        <v>0.14421404359237075</v>
      </c>
      <c r="O1053">
        <f t="shared" si="153"/>
        <v>0.12240276863105681</v>
      </c>
      <c r="P1053">
        <f t="shared" si="147"/>
        <v>2.663917446336562</v>
      </c>
      <c r="Q1053">
        <f t="shared" si="154"/>
        <v>46.973799187116697</v>
      </c>
    </row>
    <row r="1054" spans="7:17" x14ac:dyDescent="0.25">
      <c r="G1054">
        <v>1052</v>
      </c>
      <c r="H1054">
        <v>-0.16799044882483449</v>
      </c>
      <c r="I1054">
        <f t="shared" si="148"/>
        <v>350.83365424370191</v>
      </c>
      <c r="J1054">
        <f t="shared" si="149"/>
        <v>0</v>
      </c>
      <c r="K1054">
        <f t="shared" si="146"/>
        <v>65.213880781298087</v>
      </c>
      <c r="L1054">
        <f t="shared" si="150"/>
        <v>-1.6069330118321332</v>
      </c>
      <c r="M1054">
        <f t="shared" si="151"/>
        <v>-1.7084158021509062</v>
      </c>
      <c r="N1054">
        <f t="shared" si="152"/>
        <v>5.4034531896846476E-2</v>
      </c>
      <c r="O1054">
        <f t="shared" si="153"/>
        <v>4.3779608599018277E-2</v>
      </c>
      <c r="P1054">
        <f t="shared" si="147"/>
        <v>0.78388671359533646</v>
      </c>
      <c r="Q1054">
        <f t="shared" si="154"/>
        <v>65.057771086186563</v>
      </c>
    </row>
    <row r="1055" spans="7:17" x14ac:dyDescent="0.25">
      <c r="G1055">
        <v>1053</v>
      </c>
      <c r="H1055">
        <v>-0.11153404904778519</v>
      </c>
      <c r="I1055">
        <f t="shared" si="148"/>
        <v>371.21024172074397</v>
      </c>
      <c r="J1055">
        <f t="shared" si="149"/>
        <v>0</v>
      </c>
      <c r="K1055">
        <f t="shared" si="146"/>
        <v>44.837293304256036</v>
      </c>
      <c r="L1055">
        <f t="shared" si="150"/>
        <v>-1.0506179992106739</v>
      </c>
      <c r="M1055">
        <f t="shared" si="151"/>
        <v>-1.1521007895294468</v>
      </c>
      <c r="N1055">
        <f t="shared" si="152"/>
        <v>0.14671703548704862</v>
      </c>
      <c r="O1055">
        <f t="shared" si="153"/>
        <v>0.12463982937277013</v>
      </c>
      <c r="P1055">
        <f t="shared" si="147"/>
        <v>2.7239334232129195</v>
      </c>
      <c r="Q1055">
        <f t="shared" si="154"/>
        <v>46.621230318762173</v>
      </c>
    </row>
    <row r="1056" spans="7:17" x14ac:dyDescent="0.25">
      <c r="G1056">
        <v>1054</v>
      </c>
      <c r="H1056">
        <v>7.9336694542320618E-2</v>
      </c>
      <c r="I1056">
        <f t="shared" si="148"/>
        <v>449.27687013173141</v>
      </c>
      <c r="J1056">
        <f t="shared" si="149"/>
        <v>33.229335106731412</v>
      </c>
      <c r="K1056">
        <f t="shared" si="146"/>
        <v>0</v>
      </c>
      <c r="L1056">
        <f t="shared" si="150"/>
        <v>0.83020083707232062</v>
      </c>
      <c r="M1056">
        <f t="shared" si="151"/>
        <v>0.72871804675354768</v>
      </c>
      <c r="N1056">
        <f t="shared" si="152"/>
        <v>0.79678737897185781</v>
      </c>
      <c r="O1056">
        <f t="shared" si="153"/>
        <v>0.76691292437048642</v>
      </c>
      <c r="P1056">
        <f t="shared" si="147"/>
        <v>39.626803416485984</v>
      </c>
      <c r="Q1056">
        <f t="shared" si="154"/>
        <v>5.4574719010477537</v>
      </c>
    </row>
    <row r="1057" spans="7:17" x14ac:dyDescent="0.25">
      <c r="G1057">
        <v>1055</v>
      </c>
      <c r="H1057">
        <v>7.4340507826750057E-2</v>
      </c>
      <c r="I1057">
        <f t="shared" si="148"/>
        <v>447.03779707272355</v>
      </c>
      <c r="J1057">
        <f t="shared" si="149"/>
        <v>30.990262047723547</v>
      </c>
      <c r="K1057">
        <f t="shared" si="146"/>
        <v>0</v>
      </c>
      <c r="L1057">
        <f t="shared" si="150"/>
        <v>0.7809689751982356</v>
      </c>
      <c r="M1057">
        <f t="shared" si="151"/>
        <v>0.67948618487946266</v>
      </c>
      <c r="N1057">
        <f t="shared" si="152"/>
        <v>0.7825896289039409</v>
      </c>
      <c r="O1057">
        <f t="shared" si="153"/>
        <v>0.75158507090921933</v>
      </c>
      <c r="P1057">
        <f t="shared" si="147"/>
        <v>37.858514871299747</v>
      </c>
      <c r="Q1057">
        <f t="shared" si="154"/>
        <v>5.9282564148693382</v>
      </c>
    </row>
    <row r="1058" spans="7:17" x14ac:dyDescent="0.25">
      <c r="G1058">
        <v>1056</v>
      </c>
      <c r="H1058">
        <v>-5.8162404101335663E-2</v>
      </c>
      <c r="I1058">
        <f t="shared" si="148"/>
        <v>391.5605779144679</v>
      </c>
      <c r="J1058">
        <f t="shared" si="149"/>
        <v>0</v>
      </c>
      <c r="K1058">
        <f t="shared" si="146"/>
        <v>24.486957110532103</v>
      </c>
      <c r="L1058">
        <f t="shared" si="150"/>
        <v>-0.52469981368580687</v>
      </c>
      <c r="M1058">
        <f t="shared" si="151"/>
        <v>-0.62618260400457981</v>
      </c>
      <c r="N1058">
        <f t="shared" si="152"/>
        <v>0.2998959434284012</v>
      </c>
      <c r="O1058">
        <f t="shared" si="153"/>
        <v>0.26559758805018074</v>
      </c>
      <c r="P1058">
        <f t="shared" si="147"/>
        <v>7.175867885094604</v>
      </c>
      <c r="Q1058">
        <f t="shared" si="154"/>
        <v>30.722828586919945</v>
      </c>
    </row>
    <row r="1059" spans="7:17" x14ac:dyDescent="0.25">
      <c r="G1059">
        <v>1057</v>
      </c>
      <c r="H1059">
        <v>3.0866716044578579E-2</v>
      </c>
      <c r="I1059">
        <f t="shared" si="148"/>
        <v>428.01975731457588</v>
      </c>
      <c r="J1059">
        <f t="shared" si="149"/>
        <v>11.972222289575882</v>
      </c>
      <c r="K1059">
        <f t="shared" si="146"/>
        <v>0</v>
      </c>
      <c r="L1059">
        <f t="shared" si="150"/>
        <v>0.35258312134445768</v>
      </c>
      <c r="M1059">
        <f t="shared" si="151"/>
        <v>0.25110033102568474</v>
      </c>
      <c r="N1059">
        <f t="shared" si="152"/>
        <v>0.63779950341535019</v>
      </c>
      <c r="O1059">
        <f t="shared" si="153"/>
        <v>0.59913173000925768</v>
      </c>
      <c r="P1059">
        <f t="shared" si="147"/>
        <v>24.286690916130709</v>
      </c>
      <c r="Q1059">
        <f t="shared" si="154"/>
        <v>11.374472217848023</v>
      </c>
    </row>
    <row r="1060" spans="7:17" x14ac:dyDescent="0.25">
      <c r="G1060">
        <v>1058</v>
      </c>
      <c r="H1060">
        <v>-1.1366138819407068E-2</v>
      </c>
      <c r="I1060">
        <f t="shared" si="148"/>
        <v>410.31965472460996</v>
      </c>
      <c r="J1060">
        <f t="shared" si="149"/>
        <v>0</v>
      </c>
      <c r="K1060">
        <f t="shared" si="146"/>
        <v>5.7278803003900407</v>
      </c>
      <c r="L1060">
        <f t="shared" si="150"/>
        <v>-6.3574679710535667E-2</v>
      </c>
      <c r="M1060">
        <f t="shared" si="151"/>
        <v>-0.16505747002930865</v>
      </c>
      <c r="N1060">
        <f t="shared" si="152"/>
        <v>0.47465444680497915</v>
      </c>
      <c r="O1060">
        <f t="shared" si="153"/>
        <v>0.43444937389300531</v>
      </c>
      <c r="P1060">
        <f t="shared" si="147"/>
        <v>14.416838476404678</v>
      </c>
      <c r="Q1060">
        <f t="shared" si="154"/>
        <v>19.204722368087914</v>
      </c>
    </row>
    <row r="1061" spans="7:17" x14ac:dyDescent="0.25">
      <c r="G1061">
        <v>1059</v>
      </c>
      <c r="H1061">
        <v>-1.3804901814277404E-2</v>
      </c>
      <c r="I1061">
        <f t="shared" si="148"/>
        <v>409.32020154467409</v>
      </c>
      <c r="J1061">
        <f t="shared" si="149"/>
        <v>0</v>
      </c>
      <c r="K1061">
        <f t="shared" si="146"/>
        <v>6.7273334803259104</v>
      </c>
      <c r="L1061">
        <f t="shared" si="150"/>
        <v>-8.7605975925487869E-2</v>
      </c>
      <c r="M1061">
        <f t="shared" si="151"/>
        <v>-0.18908876624426085</v>
      </c>
      <c r="N1061">
        <f t="shared" si="152"/>
        <v>0.46509492617139425</v>
      </c>
      <c r="O1061">
        <f t="shared" si="153"/>
        <v>0.42501162295102901</v>
      </c>
      <c r="P1061">
        <f t="shared" si="147"/>
        <v>13.947220231362706</v>
      </c>
      <c r="Q1061">
        <f t="shared" si="154"/>
        <v>19.734557302981813</v>
      </c>
    </row>
    <row r="1062" spans="7:17" x14ac:dyDescent="0.25">
      <c r="G1062">
        <v>1060</v>
      </c>
      <c r="H1062">
        <v>2.1075230890011065E-2</v>
      </c>
      <c r="I1062">
        <f t="shared" si="148"/>
        <v>423.84925921991606</v>
      </c>
      <c r="J1062">
        <f t="shared" si="149"/>
        <v>7.8017241949160621</v>
      </c>
      <c r="K1062">
        <f t="shared" si="146"/>
        <v>0</v>
      </c>
      <c r="L1062">
        <f t="shared" si="150"/>
        <v>0.25609892807572016</v>
      </c>
      <c r="M1062">
        <f t="shared" si="151"/>
        <v>0.15461613775694719</v>
      </c>
      <c r="N1062">
        <f t="shared" si="152"/>
        <v>0.60106277516860818</v>
      </c>
      <c r="O1062">
        <f t="shared" si="153"/>
        <v>0.56143802654679753</v>
      </c>
      <c r="P1062">
        <f t="shared" si="147"/>
        <v>21.70285471445132</v>
      </c>
      <c r="Q1062">
        <f t="shared" si="154"/>
        <v>12.961134110828397</v>
      </c>
    </row>
    <row r="1063" spans="7:17" x14ac:dyDescent="0.25">
      <c r="G1063">
        <v>1061</v>
      </c>
      <c r="H1063">
        <v>0.13447984304343841</v>
      </c>
      <c r="I1063">
        <f t="shared" si="148"/>
        <v>474.74721501679363</v>
      </c>
      <c r="J1063">
        <f t="shared" si="149"/>
        <v>58.69967999179363</v>
      </c>
      <c r="K1063">
        <f t="shared" si="146"/>
        <v>0</v>
      </c>
      <c r="L1063">
        <f t="shared" si="150"/>
        <v>1.3735752193484179</v>
      </c>
      <c r="M1063">
        <f t="shared" si="151"/>
        <v>1.2720924290296449</v>
      </c>
      <c r="N1063">
        <f t="shared" si="152"/>
        <v>0.91521320276658824</v>
      </c>
      <c r="O1063">
        <f t="shared" si="153"/>
        <v>0.89832985957193545</v>
      </c>
      <c r="P1063">
        <f t="shared" si="147"/>
        <v>61.591422287611351</v>
      </c>
      <c r="Q1063">
        <f t="shared" si="154"/>
        <v>1.951745887110981</v>
      </c>
    </row>
    <row r="1064" spans="7:17" x14ac:dyDescent="0.25">
      <c r="G1064">
        <v>1062</v>
      </c>
      <c r="H1064">
        <v>6.0643662735877735E-2</v>
      </c>
      <c r="I1064">
        <f t="shared" si="148"/>
        <v>440.95653176286379</v>
      </c>
      <c r="J1064">
        <f t="shared" si="149"/>
        <v>24.908996737863788</v>
      </c>
      <c r="K1064">
        <f t="shared" si="146"/>
        <v>0</v>
      </c>
      <c r="L1064">
        <f t="shared" si="150"/>
        <v>0.64600180443116906</v>
      </c>
      <c r="M1064">
        <f t="shared" si="151"/>
        <v>0.54451901411239612</v>
      </c>
      <c r="N1064">
        <f t="shared" si="152"/>
        <v>0.74086090658805381</v>
      </c>
      <c r="O1064">
        <f t="shared" si="153"/>
        <v>0.70695781619256903</v>
      </c>
      <c r="P1064">
        <f t="shared" si="147"/>
        <v>33.223936902512037</v>
      </c>
      <c r="Q1064">
        <f t="shared" si="154"/>
        <v>7.3749437559414588</v>
      </c>
    </row>
    <row r="1065" spans="7:17" x14ac:dyDescent="0.25">
      <c r="G1065">
        <v>1063</v>
      </c>
      <c r="H1065">
        <v>0.13163464370834799</v>
      </c>
      <c r="I1065">
        <f t="shared" si="148"/>
        <v>473.3983843123201</v>
      </c>
      <c r="J1065">
        <f t="shared" si="149"/>
        <v>57.350849287320102</v>
      </c>
      <c r="K1065">
        <f t="shared" si="146"/>
        <v>0</v>
      </c>
      <c r="L1065">
        <f t="shared" si="150"/>
        <v>1.3455389451569686</v>
      </c>
      <c r="M1065">
        <f t="shared" si="151"/>
        <v>1.2440561548381956</v>
      </c>
      <c r="N1065">
        <f t="shared" si="152"/>
        <v>0.9107743733373207</v>
      </c>
      <c r="O1065">
        <f t="shared" si="153"/>
        <v>0.89326055183232345</v>
      </c>
      <c r="P1065">
        <f t="shared" si="147"/>
        <v>60.359927796805835</v>
      </c>
      <c r="Q1065">
        <f t="shared" si="154"/>
        <v>2.0690821007789566</v>
      </c>
    </row>
    <row r="1066" spans="7:17" x14ac:dyDescent="0.25">
      <c r="G1066">
        <v>1064</v>
      </c>
      <c r="H1066">
        <v>-5.792835227584292E-2</v>
      </c>
      <c r="I1066">
        <f t="shared" si="148"/>
        <v>391.65223410825109</v>
      </c>
      <c r="J1066">
        <f t="shared" si="149"/>
        <v>0</v>
      </c>
      <c r="K1066">
        <f t="shared" si="146"/>
        <v>24.395300916748909</v>
      </c>
      <c r="L1066">
        <f t="shared" si="150"/>
        <v>-0.52239349332589524</v>
      </c>
      <c r="M1066">
        <f t="shared" si="151"/>
        <v>-0.62387628364466818</v>
      </c>
      <c r="N1066">
        <f t="shared" si="152"/>
        <v>0.30069819270028919</v>
      </c>
      <c r="O1066">
        <f t="shared" si="153"/>
        <v>0.26635441834312423</v>
      </c>
      <c r="P1066">
        <f t="shared" si="147"/>
        <v>7.2033919653928962</v>
      </c>
      <c r="Q1066">
        <f t="shared" si="154"/>
        <v>30.658696473435043</v>
      </c>
    </row>
    <row r="1067" spans="7:17" x14ac:dyDescent="0.25">
      <c r="G1067">
        <v>1065</v>
      </c>
      <c r="H1067">
        <v>3.5965690277975693E-2</v>
      </c>
      <c r="I1067">
        <f t="shared" si="148"/>
        <v>430.20779265576414</v>
      </c>
      <c r="J1067">
        <f t="shared" si="149"/>
        <v>14.160257630764136</v>
      </c>
      <c r="K1067">
        <f t="shared" si="146"/>
        <v>0</v>
      </c>
      <c r="L1067">
        <f t="shared" si="150"/>
        <v>0.40282783985663734</v>
      </c>
      <c r="M1067">
        <f t="shared" si="151"/>
        <v>0.30134504953786434</v>
      </c>
      <c r="N1067">
        <f t="shared" si="152"/>
        <v>0.65646256043874085</v>
      </c>
      <c r="O1067">
        <f t="shared" si="153"/>
        <v>0.6184243040545353</v>
      </c>
      <c r="P1067">
        <f t="shared" si="147"/>
        <v>25.702718410929606</v>
      </c>
      <c r="Q1067">
        <f t="shared" si="154"/>
        <v>10.602464371458666</v>
      </c>
    </row>
    <row r="1068" spans="7:17" x14ac:dyDescent="0.25">
      <c r="G1068">
        <v>1066</v>
      </c>
      <c r="H1068">
        <v>9.8565587233199192E-3</v>
      </c>
      <c r="I1068">
        <f t="shared" si="148"/>
        <v>419.1208064065529</v>
      </c>
      <c r="J1068">
        <f t="shared" si="149"/>
        <v>3.0732713815528996</v>
      </c>
      <c r="K1068">
        <f t="shared" si="146"/>
        <v>0</v>
      </c>
      <c r="L1068">
        <f t="shared" si="150"/>
        <v>0.14555139453380878</v>
      </c>
      <c r="M1068">
        <f t="shared" si="151"/>
        <v>4.4068604215035806E-2</v>
      </c>
      <c r="N1068">
        <f t="shared" si="152"/>
        <v>0.55786222961467813</v>
      </c>
      <c r="O1068">
        <f t="shared" si="153"/>
        <v>0.51757514066576038</v>
      </c>
      <c r="P1068">
        <f t="shared" si="147"/>
        <v>18.962324849115959</v>
      </c>
      <c r="Q1068">
        <f t="shared" si="154"/>
        <v>14.949057058856255</v>
      </c>
    </row>
    <row r="1069" spans="7:17" x14ac:dyDescent="0.25">
      <c r="G1069">
        <v>1067</v>
      </c>
      <c r="H1069">
        <v>-5.3362310670577173E-3</v>
      </c>
      <c r="I1069">
        <f t="shared" si="148"/>
        <v>412.80131897543339</v>
      </c>
      <c r="J1069">
        <f t="shared" si="149"/>
        <v>0</v>
      </c>
      <c r="K1069">
        <f t="shared" si="146"/>
        <v>3.2462160495666126</v>
      </c>
      <c r="L1069">
        <f t="shared" si="150"/>
        <v>-4.156647023333117E-3</v>
      </c>
      <c r="M1069">
        <f t="shared" si="151"/>
        <v>-0.10563943734210608</v>
      </c>
      <c r="N1069">
        <f t="shared" si="152"/>
        <v>0.49834174253283886</v>
      </c>
      <c r="O1069">
        <f t="shared" si="153"/>
        <v>0.45793421666483136</v>
      </c>
      <c r="P1069">
        <f t="shared" si="147"/>
        <v>15.624183090153252</v>
      </c>
      <c r="Q1069">
        <f t="shared" si="154"/>
        <v>17.930402731013089</v>
      </c>
    </row>
    <row r="1070" spans="7:17" x14ac:dyDescent="0.25">
      <c r="G1070">
        <v>1068</v>
      </c>
      <c r="H1070">
        <v>4.3702265878961644E-2</v>
      </c>
      <c r="I1070">
        <f t="shared" si="148"/>
        <v>433.5490359929023</v>
      </c>
      <c r="J1070">
        <f t="shared" si="149"/>
        <v>17.501500967902302</v>
      </c>
      <c r="K1070">
        <f t="shared" si="146"/>
        <v>0</v>
      </c>
      <c r="L1070">
        <f t="shared" si="150"/>
        <v>0.47906318554120292</v>
      </c>
      <c r="M1070">
        <f t="shared" si="151"/>
        <v>0.37758039522242992</v>
      </c>
      <c r="N1070">
        <f t="shared" si="152"/>
        <v>0.68405316062250554</v>
      </c>
      <c r="O1070">
        <f t="shared" si="153"/>
        <v>0.64712883462078252</v>
      </c>
      <c r="P1070">
        <f t="shared" si="147"/>
        <v>27.942530648721913</v>
      </c>
      <c r="Q1070">
        <f t="shared" si="154"/>
        <v>9.5010332721128066</v>
      </c>
    </row>
    <row r="1071" spans="7:17" x14ac:dyDescent="0.25">
      <c r="G1071">
        <v>1069</v>
      </c>
      <c r="H1071">
        <v>-0.10581685691082965</v>
      </c>
      <c r="I1071">
        <f t="shared" si="148"/>
        <v>373.33860031603837</v>
      </c>
      <c r="J1071">
        <f t="shared" si="149"/>
        <v>0</v>
      </c>
      <c r="K1071">
        <f t="shared" si="146"/>
        <v>42.708934708961635</v>
      </c>
      <c r="L1071">
        <f t="shared" si="150"/>
        <v>-0.99428143102017552</v>
      </c>
      <c r="M1071">
        <f t="shared" si="151"/>
        <v>-1.0957642213389485</v>
      </c>
      <c r="N1071">
        <f t="shared" si="152"/>
        <v>0.16004293665621772</v>
      </c>
      <c r="O1071">
        <f t="shared" si="153"/>
        <v>0.13659098488843321</v>
      </c>
      <c r="P1071">
        <f t="shared" si="147"/>
        <v>3.0502584274879041</v>
      </c>
      <c r="Q1071">
        <f t="shared" si="154"/>
        <v>44.819196727742735</v>
      </c>
    </row>
    <row r="1072" spans="7:17" x14ac:dyDescent="0.25">
      <c r="G1072">
        <v>1070</v>
      </c>
      <c r="H1072">
        <v>0.2182945814012589</v>
      </c>
      <c r="I1072">
        <f t="shared" si="148"/>
        <v>516.25313754355932</v>
      </c>
      <c r="J1072">
        <f t="shared" si="149"/>
        <v>100.20560251855932</v>
      </c>
      <c r="K1072">
        <f t="shared" si="146"/>
        <v>0</v>
      </c>
      <c r="L1072">
        <f t="shared" si="150"/>
        <v>2.1994762228047238</v>
      </c>
      <c r="M1072">
        <f t="shared" si="151"/>
        <v>2.0979934324859508</v>
      </c>
      <c r="N1072">
        <f t="shared" si="152"/>
        <v>0.98607796099508471</v>
      </c>
      <c r="O1072">
        <f t="shared" si="153"/>
        <v>0.98204713723397563</v>
      </c>
      <c r="P1072">
        <f t="shared" si="147"/>
        <v>101.41067128389528</v>
      </c>
      <c r="Q1072">
        <f t="shared" si="154"/>
        <v>0.26507235662911199</v>
      </c>
    </row>
    <row r="1073" spans="7:17" x14ac:dyDescent="0.25">
      <c r="G1073">
        <v>1071</v>
      </c>
      <c r="H1073">
        <v>-0.10056741593510887</v>
      </c>
      <c r="I1073">
        <f t="shared" si="148"/>
        <v>375.30357225212259</v>
      </c>
      <c r="J1073">
        <f t="shared" si="149"/>
        <v>0</v>
      </c>
      <c r="K1073">
        <f t="shared" si="146"/>
        <v>40.74396277287741</v>
      </c>
      <c r="L1073">
        <f t="shared" si="150"/>
        <v>-0.94255403015514749</v>
      </c>
      <c r="M1073">
        <f t="shared" si="151"/>
        <v>-1.0440368204739205</v>
      </c>
      <c r="N1073">
        <f t="shared" si="152"/>
        <v>0.17295453130142183</v>
      </c>
      <c r="O1073">
        <f t="shared" si="153"/>
        <v>0.14823417726976829</v>
      </c>
      <c r="P1073">
        <f t="shared" si="147"/>
        <v>3.3773289693503727</v>
      </c>
      <c r="Q1073">
        <f t="shared" si="154"/>
        <v>43.18129533352095</v>
      </c>
    </row>
    <row r="1074" spans="7:17" x14ac:dyDescent="0.25">
      <c r="G1074">
        <v>1072</v>
      </c>
      <c r="H1074">
        <v>-5.5068736600188961E-2</v>
      </c>
      <c r="I1074">
        <f t="shared" si="148"/>
        <v>392.77381185266239</v>
      </c>
      <c r="J1074">
        <f t="shared" si="149"/>
        <v>0</v>
      </c>
      <c r="K1074">
        <f t="shared" si="146"/>
        <v>23.273723172337611</v>
      </c>
      <c r="L1074">
        <f t="shared" si="150"/>
        <v>-0.49421516213622868</v>
      </c>
      <c r="M1074">
        <f t="shared" si="151"/>
        <v>-0.59569795245500168</v>
      </c>
      <c r="N1074">
        <f t="shared" si="152"/>
        <v>0.3105771164261093</v>
      </c>
      <c r="O1074">
        <f t="shared" si="153"/>
        <v>0.27568851315492132</v>
      </c>
      <c r="P1074">
        <f t="shared" si="147"/>
        <v>7.5461777723661072</v>
      </c>
      <c r="Q1074">
        <f t="shared" si="154"/>
        <v>29.8799045359969</v>
      </c>
    </row>
    <row r="1075" spans="7:17" x14ac:dyDescent="0.25">
      <c r="G1075">
        <v>1073</v>
      </c>
      <c r="H1075">
        <v>-2.9922511611141123E-2</v>
      </c>
      <c r="I1075">
        <f t="shared" si="148"/>
        <v>402.77581982257863</v>
      </c>
      <c r="J1075">
        <f t="shared" si="149"/>
        <v>0</v>
      </c>
      <c r="K1075">
        <f t="shared" si="146"/>
        <v>13.271715202421376</v>
      </c>
      <c r="L1075">
        <f t="shared" si="150"/>
        <v>-0.24642708979352218</v>
      </c>
      <c r="M1075">
        <f t="shared" si="151"/>
        <v>-0.34790988011229518</v>
      </c>
      <c r="N1075">
        <f t="shared" si="152"/>
        <v>0.40267581903107907</v>
      </c>
      <c r="O1075">
        <f t="shared" si="153"/>
        <v>0.36395393250794389</v>
      </c>
      <c r="P1075">
        <f t="shared" si="147"/>
        <v>11.108062039878092</v>
      </c>
      <c r="Q1075">
        <f t="shared" si="154"/>
        <v>23.439780833592607</v>
      </c>
    </row>
    <row r="1076" spans="7:17" x14ac:dyDescent="0.25">
      <c r="G1076">
        <v>1074</v>
      </c>
      <c r="H1076">
        <v>1.2459553577604865E-2</v>
      </c>
      <c r="I1076">
        <f t="shared" si="148"/>
        <v>420.21319683548722</v>
      </c>
      <c r="J1076">
        <f t="shared" si="149"/>
        <v>4.1656618104872223</v>
      </c>
      <c r="K1076">
        <f t="shared" si="146"/>
        <v>0</v>
      </c>
      <c r="L1076">
        <f t="shared" si="150"/>
        <v>0.17120101301698856</v>
      </c>
      <c r="M1076">
        <f t="shared" si="151"/>
        <v>6.9718222698215593E-2</v>
      </c>
      <c r="N1076">
        <f t="shared" si="152"/>
        <v>0.56796714450859875</v>
      </c>
      <c r="O1076">
        <f t="shared" si="153"/>
        <v>0.5277910312711831</v>
      </c>
      <c r="P1076">
        <f t="shared" si="147"/>
        <v>19.577253596745578</v>
      </c>
      <c r="Q1076">
        <f t="shared" si="154"/>
        <v>14.47159537755158</v>
      </c>
    </row>
    <row r="1077" spans="7:17" x14ac:dyDescent="0.25">
      <c r="G1077">
        <v>1075</v>
      </c>
      <c r="H1077">
        <v>3.2650922077195554E-2</v>
      </c>
      <c r="I1077">
        <f t="shared" si="148"/>
        <v>428.78411443017353</v>
      </c>
      <c r="J1077">
        <f t="shared" si="149"/>
        <v>12.736579405173529</v>
      </c>
      <c r="K1077">
        <f t="shared" si="146"/>
        <v>0</v>
      </c>
      <c r="L1077">
        <f t="shared" si="150"/>
        <v>0.37016448688449283</v>
      </c>
      <c r="M1077">
        <f t="shared" si="151"/>
        <v>0.26868169656571983</v>
      </c>
      <c r="N1077">
        <f t="shared" si="152"/>
        <v>0.64437003224794687</v>
      </c>
      <c r="O1077">
        <f t="shared" si="153"/>
        <v>0.60591268097737383</v>
      </c>
      <c r="P1077">
        <f t="shared" si="147"/>
        <v>24.776712025861343</v>
      </c>
      <c r="Q1077">
        <f t="shared" si="154"/>
        <v>11.100136211980981</v>
      </c>
    </row>
    <row r="1078" spans="7:17" x14ac:dyDescent="0.25">
      <c r="G1078">
        <v>1076</v>
      </c>
      <c r="H1078">
        <v>3.0541369103920246E-4</v>
      </c>
      <c r="I1078">
        <f t="shared" si="148"/>
        <v>415.13677909649579</v>
      </c>
      <c r="J1078">
        <f t="shared" si="149"/>
        <v>0</v>
      </c>
      <c r="K1078">
        <f t="shared" si="146"/>
        <v>0.91075592850421572</v>
      </c>
      <c r="L1078">
        <f t="shared" si="150"/>
        <v>5.1435485794218347E-2</v>
      </c>
      <c r="M1078">
        <f t="shared" si="151"/>
        <v>-5.0047304524554623E-2</v>
      </c>
      <c r="N1078">
        <f t="shared" si="152"/>
        <v>0.52051074569488565</v>
      </c>
      <c r="O1078">
        <f t="shared" si="153"/>
        <v>0.48004234598400675</v>
      </c>
      <c r="P1078">
        <f t="shared" si="147"/>
        <v>16.813957779877967</v>
      </c>
      <c r="Q1078">
        <f t="shared" si="154"/>
        <v>16.784717299675378</v>
      </c>
    </row>
    <row r="1079" spans="7:17" x14ac:dyDescent="0.25">
      <c r="G1079">
        <v>1077</v>
      </c>
      <c r="H1079">
        <v>-7.3351822339519424E-2</v>
      </c>
      <c r="I1079">
        <f t="shared" si="148"/>
        <v>385.65794281434876</v>
      </c>
      <c r="J1079">
        <f t="shared" si="149"/>
        <v>0</v>
      </c>
      <c r="K1079">
        <f t="shared" si="146"/>
        <v>30.389592210651244</v>
      </c>
      <c r="L1079">
        <f t="shared" si="150"/>
        <v>-0.67437463234689621</v>
      </c>
      <c r="M1079">
        <f t="shared" si="151"/>
        <v>-0.77585742266566915</v>
      </c>
      <c r="N1079">
        <f t="shared" si="152"/>
        <v>0.25003658317573491</v>
      </c>
      <c r="O1079">
        <f t="shared" si="153"/>
        <v>0.21891658727492064</v>
      </c>
      <c r="P1079">
        <f t="shared" si="147"/>
        <v>5.5546685899115005</v>
      </c>
      <c r="Q1079">
        <f t="shared" si="154"/>
        <v>35.004264391855997</v>
      </c>
    </row>
    <row r="1080" spans="7:17" x14ac:dyDescent="0.25">
      <c r="G1080">
        <v>1078</v>
      </c>
      <c r="H1080">
        <v>-4.5160492507855809E-2</v>
      </c>
      <c r="I1080">
        <f t="shared" si="148"/>
        <v>396.68485443926539</v>
      </c>
      <c r="J1080">
        <f t="shared" si="149"/>
        <v>0</v>
      </c>
      <c r="K1080">
        <f t="shared" si="146"/>
        <v>19.362680585734608</v>
      </c>
      <c r="L1080">
        <f t="shared" si="150"/>
        <v>-0.39658043942896198</v>
      </c>
      <c r="M1080">
        <f t="shared" si="151"/>
        <v>-0.49806322974773498</v>
      </c>
      <c r="N1080">
        <f t="shared" si="152"/>
        <v>0.34583843964256877</v>
      </c>
      <c r="O1080">
        <f t="shared" si="153"/>
        <v>0.30921973821393023</v>
      </c>
      <c r="P1080">
        <f t="shared" si="147"/>
        <v>8.8294266675559356</v>
      </c>
      <c r="Q1080">
        <f t="shared" si="154"/>
        <v>27.252110844583797</v>
      </c>
    </row>
    <row r="1081" spans="7:17" x14ac:dyDescent="0.25">
      <c r="G1081">
        <v>1079</v>
      </c>
      <c r="H1081">
        <v>8.2163735197521737E-2</v>
      </c>
      <c r="I1081">
        <f t="shared" si="148"/>
        <v>450.54879114813104</v>
      </c>
      <c r="J1081">
        <f t="shared" si="149"/>
        <v>34.501256123131043</v>
      </c>
      <c r="K1081">
        <f t="shared" si="146"/>
        <v>0</v>
      </c>
      <c r="L1081">
        <f t="shared" si="150"/>
        <v>0.85805817767481296</v>
      </c>
      <c r="M1081">
        <f t="shared" si="151"/>
        <v>0.75657538735604002</v>
      </c>
      <c r="N1081">
        <f t="shared" si="152"/>
        <v>0.80456983028592854</v>
      </c>
      <c r="O1081">
        <f t="shared" si="153"/>
        <v>0.77534785422736197</v>
      </c>
      <c r="P1081">
        <f t="shared" si="147"/>
        <v>40.645225089837311</v>
      </c>
      <c r="Q1081">
        <f t="shared" si="154"/>
        <v>5.2039725579994638</v>
      </c>
    </row>
    <row r="1082" spans="7:17" x14ac:dyDescent="0.25">
      <c r="G1082">
        <v>1080</v>
      </c>
      <c r="H1082">
        <v>-4.5525719535865594E-2</v>
      </c>
      <c r="I1082">
        <f t="shared" si="148"/>
        <v>396.5400008626529</v>
      </c>
      <c r="J1082">
        <f t="shared" si="149"/>
        <v>0</v>
      </c>
      <c r="K1082">
        <f t="shared" si="146"/>
        <v>19.507534162347099</v>
      </c>
      <c r="L1082">
        <f t="shared" si="150"/>
        <v>-0.40017934547857426</v>
      </c>
      <c r="M1082">
        <f t="shared" si="151"/>
        <v>-0.5016621357973472</v>
      </c>
      <c r="N1082">
        <f t="shared" si="152"/>
        <v>0.34451221317448305</v>
      </c>
      <c r="O1082">
        <f t="shared" si="153"/>
        <v>0.30795260170761307</v>
      </c>
      <c r="P1082">
        <f t="shared" si="147"/>
        <v>8.7794268040730117</v>
      </c>
      <c r="Q1082">
        <f t="shared" si="154"/>
        <v>27.346964557713363</v>
      </c>
    </row>
    <row r="1083" spans="7:17" x14ac:dyDescent="0.25">
      <c r="G1083">
        <v>1081</v>
      </c>
      <c r="H1083">
        <v>7.5162352077016159E-2</v>
      </c>
      <c r="I1083">
        <f t="shared" si="148"/>
        <v>447.40534352818241</v>
      </c>
      <c r="J1083">
        <f t="shared" si="149"/>
        <v>31.357808503182412</v>
      </c>
      <c r="K1083">
        <f t="shared" si="146"/>
        <v>0</v>
      </c>
      <c r="L1083">
        <f t="shared" si="150"/>
        <v>0.78906733599108325</v>
      </c>
      <c r="M1083">
        <f t="shared" si="151"/>
        <v>0.68758454567231031</v>
      </c>
      <c r="N1083">
        <f t="shared" si="152"/>
        <v>0.78496367410438805</v>
      </c>
      <c r="O1083">
        <f t="shared" si="153"/>
        <v>0.75414277849510825</v>
      </c>
      <c r="P1083">
        <f t="shared" si="147"/>
        <v>38.146589723461148</v>
      </c>
      <c r="Q1083">
        <f t="shared" si="154"/>
        <v>5.8487848115719174</v>
      </c>
    </row>
    <row r="1084" spans="7:17" x14ac:dyDescent="0.25">
      <c r="G1084">
        <v>1082</v>
      </c>
      <c r="H1084">
        <v>-8.2227319341641181E-3</v>
      </c>
      <c r="I1084">
        <f t="shared" si="148"/>
        <v>411.6114856638406</v>
      </c>
      <c r="J1084">
        <f t="shared" si="149"/>
        <v>0</v>
      </c>
      <c r="K1084">
        <f t="shared" si="146"/>
        <v>4.4360493611594052</v>
      </c>
      <c r="L1084">
        <f t="shared" si="150"/>
        <v>-3.2599901865256943E-2</v>
      </c>
      <c r="M1084">
        <f t="shared" si="151"/>
        <v>-0.13408269218402991</v>
      </c>
      <c r="N1084">
        <f t="shared" si="152"/>
        <v>0.48699682404514205</v>
      </c>
      <c r="O1084">
        <f t="shared" si="153"/>
        <v>0.44666859284358712</v>
      </c>
      <c r="P1084">
        <f t="shared" si="147"/>
        <v>15.037986106288201</v>
      </c>
      <c r="Q1084">
        <f t="shared" si="154"/>
        <v>18.534039058740802</v>
      </c>
    </row>
    <row r="1085" spans="7:17" x14ac:dyDescent="0.25">
      <c r="G1085">
        <v>1083</v>
      </c>
      <c r="H1085">
        <v>0.15917943714440153</v>
      </c>
      <c r="I1085">
        <f t="shared" si="148"/>
        <v>486.6192927181005</v>
      </c>
      <c r="J1085">
        <f t="shared" si="149"/>
        <v>70.571757693100494</v>
      </c>
      <c r="K1085">
        <f t="shared" si="146"/>
        <v>0</v>
      </c>
      <c r="L1085">
        <f t="shared" si="150"/>
        <v>1.6169622411614561</v>
      </c>
      <c r="M1085">
        <f t="shared" si="151"/>
        <v>1.5154794508426832</v>
      </c>
      <c r="N1085">
        <f t="shared" si="152"/>
        <v>0.94705678415266137</v>
      </c>
      <c r="O1085">
        <f t="shared" si="153"/>
        <v>0.93517448479803034</v>
      </c>
      <c r="P1085">
        <f t="shared" si="147"/>
        <v>72.658123906976357</v>
      </c>
      <c r="Q1085">
        <f t="shared" si="154"/>
        <v>1.1463698051690976</v>
      </c>
    </row>
    <row r="1086" spans="7:17" x14ac:dyDescent="0.25">
      <c r="G1086">
        <v>1084</v>
      </c>
      <c r="H1086">
        <v>0.22632571525598211</v>
      </c>
      <c r="I1086">
        <f t="shared" si="148"/>
        <v>520.41592918787228</v>
      </c>
      <c r="J1086">
        <f t="shared" si="149"/>
        <v>104.36839416287228</v>
      </c>
      <c r="K1086">
        <f t="shared" si="146"/>
        <v>0</v>
      </c>
      <c r="L1086">
        <f t="shared" si="150"/>
        <v>2.2786141123867529</v>
      </c>
      <c r="M1086">
        <f t="shared" si="151"/>
        <v>2.17713132206798</v>
      </c>
      <c r="N1086">
        <f t="shared" si="152"/>
        <v>0.98865499285327929</v>
      </c>
      <c r="O1086">
        <f t="shared" si="153"/>
        <v>0.98526461467119297</v>
      </c>
      <c r="P1086">
        <f t="shared" si="147"/>
        <v>105.52103767007912</v>
      </c>
      <c r="Q1086">
        <f t="shared" si="154"/>
        <v>0.2126470985000255</v>
      </c>
    </row>
    <row r="1087" spans="7:17" x14ac:dyDescent="0.25">
      <c r="G1087">
        <v>1085</v>
      </c>
      <c r="H1087">
        <v>3.8999463268916346E-2</v>
      </c>
      <c r="I1087">
        <f t="shared" si="148"/>
        <v>431.5149272098202</v>
      </c>
      <c r="J1087">
        <f t="shared" si="149"/>
        <v>15.467392184820199</v>
      </c>
      <c r="K1087">
        <f t="shared" si="146"/>
        <v>0</v>
      </c>
      <c r="L1087">
        <f t="shared" si="150"/>
        <v>0.43272229764017928</v>
      </c>
      <c r="M1087">
        <f t="shared" si="151"/>
        <v>0.33123950732140628</v>
      </c>
      <c r="N1087">
        <f t="shared" si="152"/>
        <v>0.6673917355636596</v>
      </c>
      <c r="O1087">
        <f t="shared" si="153"/>
        <v>0.62976820976503678</v>
      </c>
      <c r="P1087">
        <f t="shared" si="147"/>
        <v>26.567964737834302</v>
      </c>
      <c r="Q1087">
        <f t="shared" si="154"/>
        <v>10.160576144307271</v>
      </c>
    </row>
    <row r="1088" spans="7:17" x14ac:dyDescent="0.25">
      <c r="G1088">
        <v>1086</v>
      </c>
      <c r="H1088">
        <v>-0.21098995209490423</v>
      </c>
      <c r="I1088">
        <f t="shared" si="148"/>
        <v>336.06772035373427</v>
      </c>
      <c r="J1088">
        <f t="shared" si="149"/>
        <v>0</v>
      </c>
      <c r="K1088">
        <f t="shared" si="146"/>
        <v>79.979814671265729</v>
      </c>
      <c r="L1088">
        <f t="shared" si="150"/>
        <v>-2.0306452800403876</v>
      </c>
      <c r="M1088">
        <f t="shared" si="151"/>
        <v>-2.1321280703591605</v>
      </c>
      <c r="N1088">
        <f t="shared" si="152"/>
        <v>2.1145495466175106E-2</v>
      </c>
      <c r="O1088">
        <f t="shared" si="153"/>
        <v>1.6498159797220285E-2</v>
      </c>
      <c r="P1088">
        <f t="shared" si="147"/>
        <v>0.2578079519452956</v>
      </c>
      <c r="Q1088">
        <f t="shared" si="154"/>
        <v>79.297626214504248</v>
      </c>
    </row>
    <row r="1089" spans="7:17" x14ac:dyDescent="0.25">
      <c r="G1089">
        <v>1087</v>
      </c>
      <c r="H1089">
        <v>0.13459194448928247</v>
      </c>
      <c r="I1089">
        <f t="shared" si="148"/>
        <v>474.80043784912999</v>
      </c>
      <c r="J1089">
        <f t="shared" si="149"/>
        <v>58.75290282412999</v>
      </c>
      <c r="K1089">
        <f t="shared" si="146"/>
        <v>0</v>
      </c>
      <c r="L1089">
        <f t="shared" si="150"/>
        <v>1.3746798543854706</v>
      </c>
      <c r="M1089">
        <f t="shared" si="151"/>
        <v>1.2731970640666976</v>
      </c>
      <c r="N1089">
        <f t="shared" si="152"/>
        <v>0.91538464022812716</v>
      </c>
      <c r="O1089">
        <f t="shared" si="153"/>
        <v>0.89852593892679533</v>
      </c>
      <c r="P1089">
        <f t="shared" si="147"/>
        <v>61.640137089887332</v>
      </c>
      <c r="Q1089">
        <f t="shared" si="154"/>
        <v>1.9472378570505384</v>
      </c>
    </row>
    <row r="1090" spans="7:17" x14ac:dyDescent="0.25">
      <c r="G1090">
        <v>1088</v>
      </c>
      <c r="H1090">
        <v>5.753761212618147E-2</v>
      </c>
      <c r="I1090">
        <f t="shared" si="148"/>
        <v>439.58902333315348</v>
      </c>
      <c r="J1090">
        <f t="shared" si="149"/>
        <v>23.541488308153475</v>
      </c>
      <c r="K1090">
        <f t="shared" si="146"/>
        <v>0</v>
      </c>
      <c r="L1090">
        <f t="shared" si="150"/>
        <v>0.61539513112291944</v>
      </c>
      <c r="M1090">
        <f t="shared" si="151"/>
        <v>0.51391234080414649</v>
      </c>
      <c r="N1090">
        <f t="shared" si="152"/>
        <v>0.73085309697453982</v>
      </c>
      <c r="O1090">
        <f t="shared" si="153"/>
        <v>0.69634336049405177</v>
      </c>
      <c r="P1090">
        <f t="shared" si="147"/>
        <v>32.217620692564481</v>
      </c>
      <c r="Q1090">
        <f t="shared" si="154"/>
        <v>7.7361359757042294</v>
      </c>
    </row>
    <row r="1091" spans="7:17" x14ac:dyDescent="0.25">
      <c r="G1091">
        <v>1089</v>
      </c>
      <c r="H1091">
        <v>-6.7779534230148597E-2</v>
      </c>
      <c r="I1091">
        <f t="shared" si="148"/>
        <v>387.81293853577523</v>
      </c>
      <c r="J1091">
        <f t="shared" si="149"/>
        <v>0</v>
      </c>
      <c r="K1091">
        <f t="shared" ref="K1091:K1154" si="155">MAX(0,$B$36-I1091)</f>
        <v>28.234596489224771</v>
      </c>
      <c r="L1091">
        <f t="shared" si="150"/>
        <v>-0.61946593214396228</v>
      </c>
      <c r="M1091">
        <f t="shared" si="151"/>
        <v>-0.72094872246273523</v>
      </c>
      <c r="N1091">
        <f t="shared" si="152"/>
        <v>0.26780472914272524</v>
      </c>
      <c r="O1091">
        <f t="shared" si="153"/>
        <v>0.23547053214638808</v>
      </c>
      <c r="P1091">
        <f t="shared" ref="P1091:P1154" si="156">I1091*N1091-$B$36*EXP(-$B$8*19*($B$44-$B$45))*O1091</f>
        <v>6.1125459466617258</v>
      </c>
      <c r="Q1091">
        <f t="shared" si="154"/>
        <v>33.407146027179692</v>
      </c>
    </row>
    <row r="1092" spans="7:17" x14ac:dyDescent="0.25">
      <c r="G1092">
        <v>1090</v>
      </c>
      <c r="H1092">
        <v>5.0694334808103259E-2</v>
      </c>
      <c r="I1092">
        <f t="shared" ref="I1092:I1155" si="157">$B$34*EXP(H1092)</f>
        <v>436.59106337583046</v>
      </c>
      <c r="J1092">
        <f t="shared" ref="J1092:J1155" si="158">MAX(I1092-$B$36,0)</f>
        <v>20.543528350830456</v>
      </c>
      <c r="K1092">
        <f t="shared" si="155"/>
        <v>0</v>
      </c>
      <c r="L1092">
        <f t="shared" ref="L1092:L1155" si="159">(LN(I1092/$B$36)+$B$43*($B$44-$B$45))/$B$46</f>
        <v>0.54796224623098511</v>
      </c>
      <c r="M1092">
        <f t="shared" ref="M1092:M1155" si="160">L1092-$B$46</f>
        <v>0.44647945591221216</v>
      </c>
      <c r="N1092">
        <f t="shared" ref="N1092:N1155" si="161">_xlfn.NORM.S.DIST(L1092,TRUE)</f>
        <v>0.70814108680140553</v>
      </c>
      <c r="O1092">
        <f t="shared" ref="O1092:O1155" si="162">_xlfn.NORM.S.DIST(M1092,TRUE)</f>
        <v>0.67237452533753772</v>
      </c>
      <c r="P1092">
        <f t="shared" si="156"/>
        <v>30.060335865578111</v>
      </c>
      <c r="Q1092">
        <f t="shared" ref="Q1092:Q1155" si="163">-I1092*_xlfn.NORM.S.DIST(-L1092,TRUE)+$B$36*EXP(-$B$8*19*($B$44-$B$45))*_xlfn.NORM.S.DIST(-M1092,TRUE)</f>
        <v>8.5768111060409211</v>
      </c>
    </row>
    <row r="1093" spans="7:17" x14ac:dyDescent="0.25">
      <c r="G1093">
        <v>1091</v>
      </c>
      <c r="H1093">
        <v>0.13198612988550207</v>
      </c>
      <c r="I1093">
        <f t="shared" si="157"/>
        <v>473.56480654653706</v>
      </c>
      <c r="J1093">
        <f t="shared" si="158"/>
        <v>57.517271521537054</v>
      </c>
      <c r="K1093">
        <f t="shared" si="155"/>
        <v>0</v>
      </c>
      <c r="L1093">
        <f t="shared" si="159"/>
        <v>1.3490024504079576</v>
      </c>
      <c r="M1093">
        <f t="shared" si="160"/>
        <v>1.2475196600891847</v>
      </c>
      <c r="N1093">
        <f t="shared" si="161"/>
        <v>0.91133191048918372</v>
      </c>
      <c r="O1093">
        <f t="shared" si="162"/>
        <v>0.8938964919606498</v>
      </c>
      <c r="P1093">
        <f t="shared" si="156"/>
        <v>60.511547334971908</v>
      </c>
      <c r="Q1093">
        <f t="shared" si="163"/>
        <v>2.054279404728014</v>
      </c>
    </row>
    <row r="1094" spans="7:17" x14ac:dyDescent="0.25">
      <c r="G1094">
        <v>1092</v>
      </c>
      <c r="H1094">
        <v>3.1712581295133768E-2</v>
      </c>
      <c r="I1094">
        <f t="shared" si="157"/>
        <v>428.38195751852669</v>
      </c>
      <c r="J1094">
        <f t="shared" si="158"/>
        <v>12.334422493526688</v>
      </c>
      <c r="K1094">
        <f t="shared" si="155"/>
        <v>0</v>
      </c>
      <c r="L1094">
        <f t="shared" si="159"/>
        <v>0.36091818237203033</v>
      </c>
      <c r="M1094">
        <f t="shared" si="160"/>
        <v>0.25943539205325739</v>
      </c>
      <c r="N1094">
        <f t="shared" si="161"/>
        <v>0.64091969456142639</v>
      </c>
      <c r="O1094">
        <f t="shared" si="162"/>
        <v>0.60235033733401133</v>
      </c>
      <c r="P1094">
        <f t="shared" si="156"/>
        <v>24.51826745298473</v>
      </c>
      <c r="Q1094">
        <f t="shared" si="163"/>
        <v>11.24384855075121</v>
      </c>
    </row>
    <row r="1095" spans="7:17" x14ac:dyDescent="0.25">
      <c r="G1095">
        <v>1093</v>
      </c>
      <c r="H1095">
        <v>-0.13237004126404228</v>
      </c>
      <c r="I1095">
        <f t="shared" si="157"/>
        <v>363.55572961555276</v>
      </c>
      <c r="J1095">
        <f t="shared" si="158"/>
        <v>0</v>
      </c>
      <c r="K1095">
        <f t="shared" si="155"/>
        <v>52.491805409447238</v>
      </c>
      <c r="L1095">
        <f t="shared" si="159"/>
        <v>-1.2559335226684734</v>
      </c>
      <c r="M1095">
        <f t="shared" si="160"/>
        <v>-1.3574163129872463</v>
      </c>
      <c r="N1095">
        <f t="shared" si="161"/>
        <v>0.10457003662807794</v>
      </c>
      <c r="O1095">
        <f t="shared" si="162"/>
        <v>8.7324483898529981E-2</v>
      </c>
      <c r="P1095">
        <f t="shared" si="156"/>
        <v>1.7679843901890493</v>
      </c>
      <c r="Q1095">
        <f t="shared" si="163"/>
        <v>53.319793390929533</v>
      </c>
    </row>
    <row r="1096" spans="7:17" x14ac:dyDescent="0.25">
      <c r="G1096">
        <v>1094</v>
      </c>
      <c r="H1096">
        <v>-1.4179775773929815E-2</v>
      </c>
      <c r="I1096">
        <f t="shared" si="157"/>
        <v>409.1667868173451</v>
      </c>
      <c r="J1096">
        <f t="shared" si="158"/>
        <v>0</v>
      </c>
      <c r="K1096">
        <f t="shared" si="155"/>
        <v>6.8807482076549036</v>
      </c>
      <c r="L1096">
        <f t="shared" si="159"/>
        <v>-9.1299941754322947E-2</v>
      </c>
      <c r="M1096">
        <f t="shared" si="160"/>
        <v>-0.19278273207309593</v>
      </c>
      <c r="N1096">
        <f t="shared" si="161"/>
        <v>0.46362713213502504</v>
      </c>
      <c r="O1096">
        <f t="shared" si="162"/>
        <v>0.42356456380739066</v>
      </c>
      <c r="P1096">
        <f t="shared" si="156"/>
        <v>13.875980409859068</v>
      </c>
      <c r="Q1096">
        <f t="shared" si="163"/>
        <v>19.816732208807196</v>
      </c>
    </row>
    <row r="1097" spans="7:17" x14ac:dyDescent="0.25">
      <c r="G1097">
        <v>1095</v>
      </c>
      <c r="H1097">
        <v>8.943888899262209E-2</v>
      </c>
      <c r="I1097">
        <f t="shared" si="157"/>
        <v>453.8385551554797</v>
      </c>
      <c r="J1097">
        <f t="shared" si="158"/>
        <v>37.791020130479694</v>
      </c>
      <c r="K1097">
        <f t="shared" si="155"/>
        <v>0</v>
      </c>
      <c r="L1097">
        <f t="shared" si="159"/>
        <v>0.92974672478952769</v>
      </c>
      <c r="M1097">
        <f t="shared" si="160"/>
        <v>0.82826393447075475</v>
      </c>
      <c r="N1097">
        <f t="shared" si="161"/>
        <v>0.82374888200773511</v>
      </c>
      <c r="O1097">
        <f t="shared" si="162"/>
        <v>0.79623947851511578</v>
      </c>
      <c r="P1097">
        <f t="shared" si="156"/>
        <v>43.323992345801628</v>
      </c>
      <c r="Q1097">
        <f t="shared" si="163"/>
        <v>4.592975806615172</v>
      </c>
    </row>
    <row r="1098" spans="7:17" x14ac:dyDescent="0.25">
      <c r="G1098">
        <v>1096</v>
      </c>
      <c r="H1098">
        <v>-0.1680918905377321</v>
      </c>
      <c r="I1098">
        <f t="shared" si="157"/>
        <v>350.79806688192525</v>
      </c>
      <c r="J1098">
        <f t="shared" si="158"/>
        <v>0</v>
      </c>
      <c r="K1098">
        <f t="shared" si="155"/>
        <v>65.249468143074751</v>
      </c>
      <c r="L1098">
        <f t="shared" si="159"/>
        <v>-1.6079326070598476</v>
      </c>
      <c r="M1098">
        <f t="shared" si="160"/>
        <v>-1.7094153973786206</v>
      </c>
      <c r="N1098">
        <f t="shared" si="161"/>
        <v>5.3924969760991495E-2</v>
      </c>
      <c r="O1098">
        <f t="shared" si="162"/>
        <v>4.3687015398730211E-2</v>
      </c>
      <c r="P1098">
        <f t="shared" si="156"/>
        <v>0.78196571716309293</v>
      </c>
      <c r="Q1098">
        <f t="shared" si="163"/>
        <v>65.091437451531021</v>
      </c>
    </row>
    <row r="1099" spans="7:17" x14ac:dyDescent="0.25">
      <c r="G1099">
        <v>1097</v>
      </c>
      <c r="H1099">
        <v>4.526097070903301E-2</v>
      </c>
      <c r="I1099">
        <f t="shared" si="157"/>
        <v>434.22533790998324</v>
      </c>
      <c r="J1099">
        <f t="shared" si="158"/>
        <v>18.177802884983237</v>
      </c>
      <c r="K1099">
        <f t="shared" si="155"/>
        <v>0</v>
      </c>
      <c r="L1099">
        <f t="shared" si="159"/>
        <v>0.49442248759798607</v>
      </c>
      <c r="M1099">
        <f t="shared" si="160"/>
        <v>0.39293969727921307</v>
      </c>
      <c r="N1099">
        <f t="shared" si="161"/>
        <v>0.68949608213418645</v>
      </c>
      <c r="O1099">
        <f t="shared" si="162"/>
        <v>0.65281798962852544</v>
      </c>
      <c r="P1099">
        <f t="shared" si="156"/>
        <v>28.407000413192634</v>
      </c>
      <c r="Q1099">
        <f t="shared" si="163"/>
        <v>9.2892011195025646</v>
      </c>
    </row>
    <row r="1100" spans="7:17" x14ac:dyDescent="0.25">
      <c r="G1100">
        <v>1098</v>
      </c>
      <c r="H1100">
        <v>0.17840415158653644</v>
      </c>
      <c r="I1100">
        <f t="shared" si="157"/>
        <v>496.06491342790144</v>
      </c>
      <c r="J1100">
        <f t="shared" si="158"/>
        <v>80.017378402901443</v>
      </c>
      <c r="K1100">
        <f t="shared" si="155"/>
        <v>0</v>
      </c>
      <c r="L1100">
        <f t="shared" si="159"/>
        <v>1.8064004146857244</v>
      </c>
      <c r="M1100">
        <f t="shared" si="160"/>
        <v>1.7049176243669515</v>
      </c>
      <c r="N1100">
        <f t="shared" si="161"/>
        <v>0.96457209156959445</v>
      </c>
      <c r="O1100">
        <f t="shared" si="162"/>
        <v>0.95589510556675616</v>
      </c>
      <c r="P1100">
        <f t="shared" si="156"/>
        <v>81.691106652262818</v>
      </c>
      <c r="Q1100">
        <f t="shared" si="163"/>
        <v>0.73373184065455277</v>
      </c>
    </row>
    <row r="1101" spans="7:17" x14ac:dyDescent="0.25">
      <c r="G1101">
        <v>1099</v>
      </c>
      <c r="H1101">
        <v>-0.10186676965108354</v>
      </c>
      <c r="I1101">
        <f t="shared" si="157"/>
        <v>374.81623684000243</v>
      </c>
      <c r="J1101">
        <f t="shared" si="158"/>
        <v>0</v>
      </c>
      <c r="K1101">
        <f t="shared" si="155"/>
        <v>41.23129818499757</v>
      </c>
      <c r="L1101">
        <f t="shared" si="159"/>
        <v>-0.95535771550803505</v>
      </c>
      <c r="M1101">
        <f t="shared" si="160"/>
        <v>-1.056840505826808</v>
      </c>
      <c r="N1101">
        <f t="shared" si="161"/>
        <v>0.16969841485665771</v>
      </c>
      <c r="O1101">
        <f t="shared" si="162"/>
        <v>0.14529219225577514</v>
      </c>
      <c r="P1101">
        <f t="shared" si="156"/>
        <v>3.2938369468259268</v>
      </c>
      <c r="Q1101">
        <f t="shared" si="163"/>
        <v>43.585138723116643</v>
      </c>
    </row>
    <row r="1102" spans="7:17" x14ac:dyDescent="0.25">
      <c r="G1102">
        <v>1100</v>
      </c>
      <c r="H1102">
        <v>-0.17753276559383935</v>
      </c>
      <c r="I1102">
        <f t="shared" si="157"/>
        <v>347.50181041822435</v>
      </c>
      <c r="J1102">
        <f t="shared" si="158"/>
        <v>0</v>
      </c>
      <c r="K1102">
        <f t="shared" si="155"/>
        <v>68.54572460677565</v>
      </c>
      <c r="L1102">
        <f t="shared" si="159"/>
        <v>-1.7009619278584984</v>
      </c>
      <c r="M1102">
        <f t="shared" si="160"/>
        <v>-1.8024447181772714</v>
      </c>
      <c r="N1102">
        <f t="shared" si="161"/>
        <v>4.4475068275064283E-2</v>
      </c>
      <c r="O1102">
        <f t="shared" si="162"/>
        <v>3.5737732466720303E-2</v>
      </c>
      <c r="P1102">
        <f t="shared" si="156"/>
        <v>0.62016458407111941</v>
      </c>
      <c r="Q1102">
        <f t="shared" si="163"/>
        <v>68.225892782140022</v>
      </c>
    </row>
    <row r="1103" spans="7:17" x14ac:dyDescent="0.25">
      <c r="G1103">
        <v>1101</v>
      </c>
      <c r="H1103">
        <v>-8.7888737028303687E-2</v>
      </c>
      <c r="I1103">
        <f t="shared" si="157"/>
        <v>380.09221844372001</v>
      </c>
      <c r="J1103">
        <f t="shared" si="158"/>
        <v>0</v>
      </c>
      <c r="K1103">
        <f t="shared" si="155"/>
        <v>35.955316581279988</v>
      </c>
      <c r="L1103">
        <f t="shared" si="159"/>
        <v>-0.81761975443234225</v>
      </c>
      <c r="M1103">
        <f t="shared" si="160"/>
        <v>-0.91910254475111519</v>
      </c>
      <c r="N1103">
        <f t="shared" si="161"/>
        <v>0.20678717201031604</v>
      </c>
      <c r="O1103">
        <f t="shared" si="162"/>
        <v>0.1790209691775507</v>
      </c>
      <c r="P1103">
        <f t="shared" si="156"/>
        <v>4.2852410791077915</v>
      </c>
      <c r="Q1103">
        <f t="shared" si="163"/>
        <v>39.300561251680961</v>
      </c>
    </row>
    <row r="1104" spans="7:17" x14ac:dyDescent="0.25">
      <c r="G1104">
        <v>1102</v>
      </c>
      <c r="H1104">
        <v>3.0935996206013838E-2</v>
      </c>
      <c r="I1104">
        <f t="shared" si="157"/>
        <v>428.04941161967582</v>
      </c>
      <c r="J1104">
        <f t="shared" si="158"/>
        <v>12.001876594675821</v>
      </c>
      <c r="K1104">
        <f t="shared" si="155"/>
        <v>0</v>
      </c>
      <c r="L1104">
        <f t="shared" si="159"/>
        <v>0.35326580026191462</v>
      </c>
      <c r="M1104">
        <f t="shared" si="160"/>
        <v>0.25178300994314162</v>
      </c>
      <c r="N1104">
        <f t="shared" si="161"/>
        <v>0.63805540892031398</v>
      </c>
      <c r="O1104">
        <f t="shared" si="162"/>
        <v>0.59939560477927267</v>
      </c>
      <c r="P1104">
        <f t="shared" si="156"/>
        <v>24.305608211743674</v>
      </c>
      <c r="Q1104">
        <f t="shared" si="163"/>
        <v>11.363735208361078</v>
      </c>
    </row>
    <row r="1105" spans="7:17" x14ac:dyDescent="0.25">
      <c r="G1105">
        <v>1103</v>
      </c>
      <c r="H1105">
        <v>-0.15879668913716261</v>
      </c>
      <c r="I1105">
        <f t="shared" si="157"/>
        <v>354.07400724028025</v>
      </c>
      <c r="J1105">
        <f t="shared" si="158"/>
        <v>0</v>
      </c>
      <c r="K1105">
        <f t="shared" si="155"/>
        <v>61.973527784719749</v>
      </c>
      <c r="L1105">
        <f t="shared" si="159"/>
        <v>-1.5163387380760336</v>
      </c>
      <c r="M1105">
        <f t="shared" si="160"/>
        <v>-1.6178215283948065</v>
      </c>
      <c r="N1105">
        <f t="shared" si="161"/>
        <v>6.471686054557986E-2</v>
      </c>
      <c r="O1105">
        <f t="shared" si="162"/>
        <v>5.2850532713807415E-2</v>
      </c>
      <c r="P1105">
        <f t="shared" si="156"/>
        <v>0.97590359999537313</v>
      </c>
      <c r="Q1105">
        <f t="shared" si="163"/>
        <v>62.009434976008322</v>
      </c>
    </row>
    <row r="1106" spans="7:17" x14ac:dyDescent="0.25">
      <c r="G1106">
        <v>1104</v>
      </c>
      <c r="H1106">
        <v>8.1825430593587711E-2</v>
      </c>
      <c r="I1106">
        <f t="shared" si="157"/>
        <v>450.39639419753718</v>
      </c>
      <c r="J1106">
        <f t="shared" si="158"/>
        <v>34.348859172537175</v>
      </c>
      <c r="K1106">
        <f t="shared" si="155"/>
        <v>0</v>
      </c>
      <c r="L1106">
        <f t="shared" si="159"/>
        <v>0.85472456216353732</v>
      </c>
      <c r="M1106">
        <f t="shared" si="160"/>
        <v>0.75324177184476437</v>
      </c>
      <c r="N1106">
        <f t="shared" si="161"/>
        <v>0.80364817526727172</v>
      </c>
      <c r="O1106">
        <f t="shared" si="162"/>
        <v>0.77434767897202283</v>
      </c>
      <c r="P1106">
        <f t="shared" si="156"/>
        <v>40.522681292493587</v>
      </c>
      <c r="Q1106">
        <f t="shared" si="163"/>
        <v>5.2338257112495938</v>
      </c>
    </row>
    <row r="1107" spans="7:17" x14ac:dyDescent="0.25">
      <c r="G1107">
        <v>1105</v>
      </c>
      <c r="H1107">
        <v>-7.4308557308137013E-2</v>
      </c>
      <c r="I1107">
        <f t="shared" si="157"/>
        <v>385.28914682267504</v>
      </c>
      <c r="J1107">
        <f t="shared" si="158"/>
        <v>0</v>
      </c>
      <c r="K1107">
        <f t="shared" si="155"/>
        <v>30.758388202324966</v>
      </c>
      <c r="L1107">
        <f t="shared" si="159"/>
        <v>-0.68380219110451934</v>
      </c>
      <c r="M1107">
        <f t="shared" si="160"/>
        <v>-0.78528498142329228</v>
      </c>
      <c r="N1107">
        <f t="shared" si="161"/>
        <v>0.24705004140813974</v>
      </c>
      <c r="O1107">
        <f t="shared" si="162"/>
        <v>0.21614324968257564</v>
      </c>
      <c r="P1107">
        <f t="shared" si="156"/>
        <v>5.4630073123878304</v>
      </c>
      <c r="Q1107">
        <f t="shared" si="163"/>
        <v>35.281399106005949</v>
      </c>
    </row>
    <row r="1108" spans="7:17" x14ac:dyDescent="0.25">
      <c r="G1108">
        <v>1106</v>
      </c>
      <c r="H1108">
        <v>1.7984847169091323E-2</v>
      </c>
      <c r="I1108">
        <f t="shared" si="157"/>
        <v>422.54142426589453</v>
      </c>
      <c r="J1108">
        <f t="shared" si="158"/>
        <v>6.4938892408945321</v>
      </c>
      <c r="K1108">
        <f t="shared" si="155"/>
        <v>0</v>
      </c>
      <c r="L1108">
        <f t="shared" si="159"/>
        <v>0.22564663452710401</v>
      </c>
      <c r="M1108">
        <f t="shared" si="160"/>
        <v>0.12416384420833104</v>
      </c>
      <c r="N1108">
        <f t="shared" si="161"/>
        <v>0.58926186649635803</v>
      </c>
      <c r="O1108">
        <f t="shared" si="162"/>
        <v>0.54940722559655075</v>
      </c>
      <c r="P1108">
        <f t="shared" si="156"/>
        <v>20.92446721955983</v>
      </c>
      <c r="Q1108">
        <f t="shared" si="163"/>
        <v>13.49058156995855</v>
      </c>
    </row>
    <row r="1109" spans="7:17" x14ac:dyDescent="0.25">
      <c r="G1109">
        <v>1107</v>
      </c>
      <c r="H1109">
        <v>1.0385610444092475E-3</v>
      </c>
      <c r="I1109">
        <f t="shared" si="157"/>
        <v>415.44124712370331</v>
      </c>
      <c r="J1109">
        <f t="shared" si="158"/>
        <v>0</v>
      </c>
      <c r="K1109">
        <f t="shared" si="155"/>
        <v>0.60628790129669596</v>
      </c>
      <c r="L1109">
        <f t="shared" si="159"/>
        <v>5.8659837342564705E-2</v>
      </c>
      <c r="M1109">
        <f t="shared" si="160"/>
        <v>-4.2822952976208264E-2</v>
      </c>
      <c r="N1109">
        <f t="shared" si="161"/>
        <v>0.52338847530981958</v>
      </c>
      <c r="O1109">
        <f t="shared" si="162"/>
        <v>0.48292133347047828</v>
      </c>
      <c r="P1109">
        <f t="shared" si="156"/>
        <v>16.972874830656679</v>
      </c>
      <c r="Q1109">
        <f t="shared" si="163"/>
        <v>16.63916632324657</v>
      </c>
    </row>
    <row r="1110" spans="7:17" x14ac:dyDescent="0.25">
      <c r="G1110">
        <v>1108</v>
      </c>
      <c r="H1110">
        <v>-0.12229289803612842</v>
      </c>
      <c r="I1110">
        <f t="shared" si="157"/>
        <v>367.23785426338333</v>
      </c>
      <c r="J1110">
        <f t="shared" si="158"/>
        <v>0</v>
      </c>
      <c r="K1110">
        <f t="shared" si="155"/>
        <v>48.809680761616676</v>
      </c>
      <c r="L1110">
        <f t="shared" si="159"/>
        <v>-1.1566344868786622</v>
      </c>
      <c r="M1110">
        <f t="shared" si="160"/>
        <v>-1.2581172771974352</v>
      </c>
      <c r="N1110">
        <f t="shared" si="161"/>
        <v>0.12371086303151432</v>
      </c>
      <c r="O1110">
        <f t="shared" si="162"/>
        <v>0.10417467293256405</v>
      </c>
      <c r="P1110">
        <f t="shared" si="156"/>
        <v>2.1876198215705855</v>
      </c>
      <c r="Q1110">
        <f t="shared" si="163"/>
        <v>50.057304174480464</v>
      </c>
    </row>
    <row r="1111" spans="7:17" x14ac:dyDescent="0.25">
      <c r="G1111">
        <v>1109</v>
      </c>
      <c r="H1111">
        <v>0.25916229447763151</v>
      </c>
      <c r="I1111">
        <f t="shared" si="157"/>
        <v>537.78827128243734</v>
      </c>
      <c r="J1111">
        <f t="shared" si="158"/>
        <v>121.74073625743733</v>
      </c>
      <c r="K1111">
        <f t="shared" si="155"/>
        <v>0</v>
      </c>
      <c r="L1111">
        <f t="shared" si="159"/>
        <v>2.6021820702494081</v>
      </c>
      <c r="M1111">
        <f t="shared" si="160"/>
        <v>2.5006992799306351</v>
      </c>
      <c r="N1111">
        <f t="shared" si="161"/>
        <v>0.99536836702802389</v>
      </c>
      <c r="O1111">
        <f t="shared" si="162"/>
        <v>0.99380258115421261</v>
      </c>
      <c r="P1111">
        <f t="shared" si="156"/>
        <v>122.76249005977934</v>
      </c>
      <c r="Q1111">
        <f t="shared" si="163"/>
        <v>8.1757393635268016E-2</v>
      </c>
    </row>
    <row r="1112" spans="7:17" x14ac:dyDescent="0.25">
      <c r="G1112">
        <v>1110</v>
      </c>
      <c r="H1112">
        <v>-0.15592701109166074</v>
      </c>
      <c r="I1112">
        <f t="shared" si="157"/>
        <v>355.09154494986376</v>
      </c>
      <c r="J1112">
        <f t="shared" si="158"/>
        <v>0</v>
      </c>
      <c r="K1112">
        <f t="shared" si="155"/>
        <v>60.955990075136242</v>
      </c>
      <c r="L1112">
        <f t="shared" si="159"/>
        <v>-1.4880612534258015</v>
      </c>
      <c r="M1112">
        <f t="shared" si="160"/>
        <v>-1.5895440437445745</v>
      </c>
      <c r="N1112">
        <f t="shared" si="161"/>
        <v>6.8367370275271025E-2</v>
      </c>
      <c r="O1112">
        <f t="shared" si="162"/>
        <v>5.5968809337649958E-2</v>
      </c>
      <c r="P1112">
        <f t="shared" si="156"/>
        <v>1.0436004517688993</v>
      </c>
      <c r="Q1112">
        <f t="shared" si="163"/>
        <v>61.059594118198333</v>
      </c>
    </row>
    <row r="1113" spans="7:17" x14ac:dyDescent="0.25">
      <c r="G1113">
        <v>1111</v>
      </c>
      <c r="H1113">
        <v>5.2895013187739703E-2</v>
      </c>
      <c r="I1113">
        <f t="shared" si="157"/>
        <v>437.55291786774922</v>
      </c>
      <c r="J1113">
        <f t="shared" si="158"/>
        <v>21.505382842749214</v>
      </c>
      <c r="K1113">
        <f t="shared" si="155"/>
        <v>0</v>
      </c>
      <c r="L1113">
        <f t="shared" si="159"/>
        <v>0.56964748342956528</v>
      </c>
      <c r="M1113">
        <f t="shared" si="160"/>
        <v>0.46816469311079234</v>
      </c>
      <c r="N1113">
        <f t="shared" si="161"/>
        <v>0.71554159200495693</v>
      </c>
      <c r="O1113">
        <f t="shared" si="162"/>
        <v>0.68016659063783491</v>
      </c>
      <c r="P1113">
        <f t="shared" si="156"/>
        <v>30.745032148795929</v>
      </c>
      <c r="Q1113">
        <f t="shared" si="163"/>
        <v>8.2996528973398398</v>
      </c>
    </row>
    <row r="1114" spans="7:17" x14ac:dyDescent="0.25">
      <c r="G1114">
        <v>1112</v>
      </c>
      <c r="H1114">
        <v>3.3612624627698207E-2</v>
      </c>
      <c r="I1114">
        <f t="shared" si="157"/>
        <v>429.19667555538206</v>
      </c>
      <c r="J1114">
        <f t="shared" si="158"/>
        <v>13.149140530382056</v>
      </c>
      <c r="K1114">
        <f t="shared" si="155"/>
        <v>0</v>
      </c>
      <c r="L1114">
        <f t="shared" si="159"/>
        <v>0.37964099563520554</v>
      </c>
      <c r="M1114">
        <f t="shared" si="160"/>
        <v>0.27815820531643254</v>
      </c>
      <c r="N1114">
        <f t="shared" si="161"/>
        <v>0.64789403747510077</v>
      </c>
      <c r="O1114">
        <f t="shared" si="162"/>
        <v>0.60955454171649748</v>
      </c>
      <c r="P1114">
        <f t="shared" si="156"/>
        <v>25.043281532149507</v>
      </c>
      <c r="Q1114">
        <f t="shared" si="163"/>
        <v>10.954144593060619</v>
      </c>
    </row>
    <row r="1115" spans="7:17" x14ac:dyDescent="0.25">
      <c r="G1115">
        <v>1113</v>
      </c>
      <c r="H1115">
        <v>7.2537057456077081E-2</v>
      </c>
      <c r="I1115">
        <f t="shared" si="157"/>
        <v>446.23231313535592</v>
      </c>
      <c r="J1115">
        <f t="shared" si="158"/>
        <v>30.184778110355921</v>
      </c>
      <c r="K1115">
        <f t="shared" si="155"/>
        <v>0</v>
      </c>
      <c r="L1115">
        <f t="shared" si="159"/>
        <v>0.76319797811579482</v>
      </c>
      <c r="M1115">
        <f t="shared" si="160"/>
        <v>0.66171518779702188</v>
      </c>
      <c r="N1115">
        <f t="shared" si="161"/>
        <v>0.77732733278658439</v>
      </c>
      <c r="O1115">
        <f t="shared" si="162"/>
        <v>0.74592311535731648</v>
      </c>
      <c r="P1115">
        <f t="shared" si="156"/>
        <v>37.230265359721159</v>
      </c>
      <c r="Q1115">
        <f t="shared" si="163"/>
        <v>6.1054908406584474</v>
      </c>
    </row>
    <row r="1116" spans="7:17" x14ac:dyDescent="0.25">
      <c r="G1116">
        <v>1114</v>
      </c>
      <c r="H1116">
        <v>-7.9539285337521193E-2</v>
      </c>
      <c r="I1116">
        <f t="shared" si="157"/>
        <v>383.27906575971997</v>
      </c>
      <c r="J1116">
        <f t="shared" si="158"/>
        <v>0</v>
      </c>
      <c r="K1116">
        <f t="shared" si="155"/>
        <v>32.768469265280032</v>
      </c>
      <c r="L1116">
        <f t="shared" si="159"/>
        <v>-0.73534519670136556</v>
      </c>
      <c r="M1116">
        <f t="shared" si="160"/>
        <v>-0.8368279870201385</v>
      </c>
      <c r="N1116">
        <f t="shared" si="161"/>
        <v>0.23106464451559633</v>
      </c>
      <c r="O1116">
        <f t="shared" si="162"/>
        <v>0.20134463173083131</v>
      </c>
      <c r="P1116">
        <f t="shared" si="156"/>
        <v>4.9825665886501866</v>
      </c>
      <c r="Q1116">
        <f t="shared" si="163"/>
        <v>36.811039445223457</v>
      </c>
    </row>
    <row r="1117" spans="7:17" x14ac:dyDescent="0.25">
      <c r="G1117">
        <v>1115</v>
      </c>
      <c r="H1117">
        <v>1.0125825438694669E-2</v>
      </c>
      <c r="I1117">
        <f t="shared" si="157"/>
        <v>419.23367688488872</v>
      </c>
      <c r="J1117">
        <f t="shared" si="158"/>
        <v>3.1861418598887212</v>
      </c>
      <c r="K1117">
        <f t="shared" si="155"/>
        <v>0</v>
      </c>
      <c r="L1117">
        <f t="shared" si="159"/>
        <v>0.1482047184572933</v>
      </c>
      <c r="M1117">
        <f t="shared" si="160"/>
        <v>4.672192813852033E-2</v>
      </c>
      <c r="N1117">
        <f t="shared" si="161"/>
        <v>0.55890939592385136</v>
      </c>
      <c r="O1117">
        <f t="shared" si="162"/>
        <v>0.51863257334933932</v>
      </c>
      <c r="P1117">
        <f t="shared" si="156"/>
        <v>19.025350129389864</v>
      </c>
      <c r="Q1117">
        <f t="shared" si="163"/>
        <v>14.89921186079431</v>
      </c>
    </row>
    <row r="1118" spans="7:17" x14ac:dyDescent="0.25">
      <c r="G1118">
        <v>1116</v>
      </c>
      <c r="H1118">
        <v>-2.9157324589387579E-2</v>
      </c>
      <c r="I1118">
        <f t="shared" si="157"/>
        <v>403.08413659753683</v>
      </c>
      <c r="J1118">
        <f t="shared" si="158"/>
        <v>0</v>
      </c>
      <c r="K1118">
        <f t="shared" si="155"/>
        <v>12.963398427463176</v>
      </c>
      <c r="L1118">
        <f t="shared" si="159"/>
        <v>-0.23888702295706707</v>
      </c>
      <c r="M1118">
        <f t="shared" si="160"/>
        <v>-0.34036981327584004</v>
      </c>
      <c r="N1118">
        <f t="shared" si="161"/>
        <v>0.40559659423006145</v>
      </c>
      <c r="O1118">
        <f t="shared" si="162"/>
        <v>0.36678902427979243</v>
      </c>
      <c r="P1118">
        <f t="shared" si="156"/>
        <v>11.232663931869354</v>
      </c>
      <c r="Q1118">
        <f t="shared" si="163"/>
        <v>23.256065950625754</v>
      </c>
    </row>
    <row r="1119" spans="7:17" x14ac:dyDescent="0.25">
      <c r="G1119">
        <v>1117</v>
      </c>
      <c r="H1119">
        <v>-2.0863260746126322E-2</v>
      </c>
      <c r="I1119">
        <f t="shared" si="157"/>
        <v>406.44124495116967</v>
      </c>
      <c r="J1119">
        <f t="shared" si="158"/>
        <v>0</v>
      </c>
      <c r="K1119">
        <f t="shared" si="155"/>
        <v>9.606290073830337</v>
      </c>
      <c r="L1119">
        <f t="shared" si="159"/>
        <v>-0.1571582508449853</v>
      </c>
      <c r="M1119">
        <f t="shared" si="160"/>
        <v>-0.2586410411637583</v>
      </c>
      <c r="N1119">
        <f t="shared" si="161"/>
        <v>0.43756006517976304</v>
      </c>
      <c r="O1119">
        <f t="shared" si="162"/>
        <v>0.39795610706519169</v>
      </c>
      <c r="P1119">
        <f t="shared" si="156"/>
        <v>12.647877551424074</v>
      </c>
      <c r="Q1119">
        <f t="shared" si="163"/>
        <v>21.314171216547635</v>
      </c>
    </row>
    <row r="1120" spans="7:17" x14ac:dyDescent="0.25">
      <c r="G1120">
        <v>1118</v>
      </c>
      <c r="H1120">
        <v>-0.13353545472436767</v>
      </c>
      <c r="I1120">
        <f t="shared" si="157"/>
        <v>363.13228366741083</v>
      </c>
      <c r="J1120">
        <f t="shared" si="158"/>
        <v>0</v>
      </c>
      <c r="K1120">
        <f t="shared" si="155"/>
        <v>52.91525135758917</v>
      </c>
      <c r="L1120">
        <f t="shared" si="159"/>
        <v>-1.2674173758091358</v>
      </c>
      <c r="M1120">
        <f t="shared" si="160"/>
        <v>-1.3689001661279088</v>
      </c>
      <c r="N1120">
        <f t="shared" si="161"/>
        <v>0.10250304501490066</v>
      </c>
      <c r="O1120">
        <f t="shared" si="162"/>
        <v>8.5515241915806436E-2</v>
      </c>
      <c r="P1120">
        <f t="shared" si="156"/>
        <v>1.7241432332770117</v>
      </c>
      <c r="Q1120">
        <f t="shared" si="163"/>
        <v>53.699398182159428</v>
      </c>
    </row>
    <row r="1121" spans="7:17" x14ac:dyDescent="0.25">
      <c r="G1121">
        <v>1119</v>
      </c>
      <c r="H1121">
        <v>6.7605517039363683E-2</v>
      </c>
      <c r="I1121">
        <f t="shared" si="157"/>
        <v>444.03711774422652</v>
      </c>
      <c r="J1121">
        <f t="shared" si="158"/>
        <v>27.989582719226519</v>
      </c>
      <c r="K1121">
        <f t="shared" si="155"/>
        <v>0</v>
      </c>
      <c r="L1121">
        <f t="shared" si="159"/>
        <v>0.71460313359858596</v>
      </c>
      <c r="M1121">
        <f t="shared" si="160"/>
        <v>0.61312034327981302</v>
      </c>
      <c r="N1121">
        <f t="shared" si="161"/>
        <v>0.76257284605032782</v>
      </c>
      <c r="O1121">
        <f t="shared" si="162"/>
        <v>0.73010161507739513</v>
      </c>
      <c r="P1121">
        <f t="shared" si="156"/>
        <v>35.539964255641507</v>
      </c>
      <c r="Q1121">
        <f t="shared" si="163"/>
        <v>6.6103851277081702</v>
      </c>
    </row>
    <row r="1122" spans="7:17" x14ac:dyDescent="0.25">
      <c r="G1122">
        <v>1120</v>
      </c>
      <c r="H1122">
        <v>-5.6245508880212403E-2</v>
      </c>
      <c r="I1122">
        <f t="shared" si="157"/>
        <v>392.31187836712235</v>
      </c>
      <c r="J1122">
        <f t="shared" si="158"/>
        <v>0</v>
      </c>
      <c r="K1122">
        <f t="shared" si="155"/>
        <v>23.735656657877655</v>
      </c>
      <c r="L1122">
        <f t="shared" si="159"/>
        <v>-0.5058109438084426</v>
      </c>
      <c r="M1122">
        <f t="shared" si="160"/>
        <v>-0.60729373412721555</v>
      </c>
      <c r="N1122">
        <f t="shared" si="161"/>
        <v>0.30649468756089998</v>
      </c>
      <c r="O1122">
        <f t="shared" si="162"/>
        <v>0.27182799794172718</v>
      </c>
      <c r="P1122">
        <f t="shared" si="156"/>
        <v>7.4036554339757714</v>
      </c>
      <c r="Q1122">
        <f t="shared" si="163"/>
        <v>30.199315683146665</v>
      </c>
    </row>
    <row r="1123" spans="7:17" x14ac:dyDescent="0.25">
      <c r="G1123">
        <v>1121</v>
      </c>
      <c r="H1123">
        <v>5.4026447959174773E-2</v>
      </c>
      <c r="I1123">
        <f t="shared" si="157"/>
        <v>438.04826062453452</v>
      </c>
      <c r="J1123">
        <f t="shared" si="158"/>
        <v>22.000725599534519</v>
      </c>
      <c r="K1123">
        <f t="shared" si="155"/>
        <v>0</v>
      </c>
      <c r="L1123">
        <f t="shared" si="159"/>
        <v>0.58079651439216551</v>
      </c>
      <c r="M1123">
        <f t="shared" si="160"/>
        <v>0.47931372407339257</v>
      </c>
      <c r="N1123">
        <f t="shared" si="161"/>
        <v>0.71931119772414642</v>
      </c>
      <c r="O1123">
        <f t="shared" si="162"/>
        <v>0.68414226989584825</v>
      </c>
      <c r="P1123">
        <f t="shared" si="156"/>
        <v>31.100405290983645</v>
      </c>
      <c r="Q1123">
        <f t="shared" si="163"/>
        <v>8.1596832827423498</v>
      </c>
    </row>
    <row r="1124" spans="7:17" x14ac:dyDescent="0.25">
      <c r="G1124">
        <v>1122</v>
      </c>
      <c r="H1124">
        <v>2.8001537930455456E-4</v>
      </c>
      <c r="I1124">
        <f t="shared" si="157"/>
        <v>415.12623545706361</v>
      </c>
      <c r="J1124">
        <f t="shared" si="158"/>
        <v>0</v>
      </c>
      <c r="K1124">
        <f t="shared" si="155"/>
        <v>0.92129956793638712</v>
      </c>
      <c r="L1124">
        <f t="shared" si="159"/>
        <v>5.1185213687439862E-2</v>
      </c>
      <c r="M1124">
        <f t="shared" si="160"/>
        <v>-5.0297576631333107E-2</v>
      </c>
      <c r="N1124">
        <f t="shared" si="161"/>
        <v>0.52041103291608626</v>
      </c>
      <c r="O1124">
        <f t="shared" si="162"/>
        <v>0.47994262744771521</v>
      </c>
      <c r="P1124">
        <f t="shared" si="156"/>
        <v>16.80847022791923</v>
      </c>
      <c r="Q1124">
        <f t="shared" si="163"/>
        <v>16.789773387148813</v>
      </c>
    </row>
    <row r="1125" spans="7:17" x14ac:dyDescent="0.25">
      <c r="G1125">
        <v>1123</v>
      </c>
      <c r="H1125">
        <v>7.8547115970262205E-3</v>
      </c>
      <c r="I1125">
        <f t="shared" si="157"/>
        <v>418.2826298552468</v>
      </c>
      <c r="J1125">
        <f t="shared" si="158"/>
        <v>2.2350948302467941</v>
      </c>
      <c r="K1125">
        <f t="shared" si="155"/>
        <v>0</v>
      </c>
      <c r="L1125">
        <f t="shared" si="159"/>
        <v>0.12582541813913603</v>
      </c>
      <c r="M1125">
        <f t="shared" si="160"/>
        <v>2.4342627820363061E-2</v>
      </c>
      <c r="N1125">
        <f t="shared" si="161"/>
        <v>0.55006493954491487</v>
      </c>
      <c r="O1125">
        <f t="shared" si="162"/>
        <v>0.50971034444482033</v>
      </c>
      <c r="P1125">
        <f t="shared" si="156"/>
        <v>18.498003014261968</v>
      </c>
      <c r="Q1125">
        <f t="shared" si="163"/>
        <v>15.322911775308398</v>
      </c>
    </row>
    <row r="1126" spans="7:17" x14ac:dyDescent="0.25">
      <c r="G1126">
        <v>1124</v>
      </c>
      <c r="H1126">
        <v>-9.1119491622163928E-2</v>
      </c>
      <c r="I1126">
        <f t="shared" si="157"/>
        <v>378.86621528695309</v>
      </c>
      <c r="J1126">
        <f t="shared" si="158"/>
        <v>0</v>
      </c>
      <c r="K1126">
        <f t="shared" si="155"/>
        <v>37.181319738046909</v>
      </c>
      <c r="L1126">
        <f t="shared" si="159"/>
        <v>-0.8494552467725901</v>
      </c>
      <c r="M1126">
        <f t="shared" si="160"/>
        <v>-0.95093803709136304</v>
      </c>
      <c r="N1126">
        <f t="shared" si="161"/>
        <v>0.19781401134432752</v>
      </c>
      <c r="O1126">
        <f t="shared" si="162"/>
        <v>0.17081791567976548</v>
      </c>
      <c r="P1126">
        <f t="shared" si="156"/>
        <v>4.0372412793628172</v>
      </c>
      <c r="Q1126">
        <f t="shared" si="163"/>
        <v>40.278564608702936</v>
      </c>
    </row>
    <row r="1127" spans="7:17" x14ac:dyDescent="0.25">
      <c r="G1127">
        <v>1125</v>
      </c>
      <c r="H1127">
        <v>-1.3190247522738452E-2</v>
      </c>
      <c r="I1127">
        <f t="shared" si="157"/>
        <v>409.57186929957658</v>
      </c>
      <c r="J1127">
        <f t="shared" si="158"/>
        <v>0</v>
      </c>
      <c r="K1127">
        <f t="shared" si="155"/>
        <v>6.4756657254234256</v>
      </c>
      <c r="L1127">
        <f t="shared" si="159"/>
        <v>-8.1549241679137727E-2</v>
      </c>
      <c r="M1127">
        <f t="shared" si="160"/>
        <v>-0.18303203199791068</v>
      </c>
      <c r="N1127">
        <f t="shared" si="161"/>
        <v>0.46750258302551773</v>
      </c>
      <c r="O1127">
        <f t="shared" si="162"/>
        <v>0.42738644262232106</v>
      </c>
      <c r="P1127">
        <f t="shared" si="156"/>
        <v>14.064572597216483</v>
      </c>
      <c r="Q1127">
        <f t="shared" si="163"/>
        <v>19.600241913933104</v>
      </c>
    </row>
    <row r="1128" spans="7:17" x14ac:dyDescent="0.25">
      <c r="G1128">
        <v>1126</v>
      </c>
      <c r="H1128">
        <v>3.2570748478877976E-2</v>
      </c>
      <c r="I1128">
        <f t="shared" si="157"/>
        <v>428.74973864285204</v>
      </c>
      <c r="J1128">
        <f t="shared" si="158"/>
        <v>12.702203617852035</v>
      </c>
      <c r="K1128">
        <f t="shared" si="155"/>
        <v>0</v>
      </c>
      <c r="L1128">
        <f t="shared" si="159"/>
        <v>0.3693744652654018</v>
      </c>
      <c r="M1128">
        <f t="shared" si="160"/>
        <v>0.2678916749466288</v>
      </c>
      <c r="N1128">
        <f t="shared" si="161"/>
        <v>0.64407568593107312</v>
      </c>
      <c r="O1128">
        <f t="shared" si="162"/>
        <v>0.60560864900115374</v>
      </c>
      <c r="P1128">
        <f t="shared" si="156"/>
        <v>24.75456635755566</v>
      </c>
      <c r="Q1128">
        <f t="shared" si="163"/>
        <v>11.112366330996849</v>
      </c>
    </row>
    <row r="1129" spans="7:17" x14ac:dyDescent="0.25">
      <c r="G1129">
        <v>1127</v>
      </c>
      <c r="H1129">
        <v>-5.8835490886388619E-3</v>
      </c>
      <c r="I1129">
        <f t="shared" si="157"/>
        <v>412.57544719171301</v>
      </c>
      <c r="J1129">
        <f t="shared" si="158"/>
        <v>0</v>
      </c>
      <c r="K1129">
        <f t="shared" si="155"/>
        <v>3.4720878332869916</v>
      </c>
      <c r="L1129">
        <f t="shared" si="159"/>
        <v>-9.5498572401784016E-3</v>
      </c>
      <c r="M1129">
        <f t="shared" si="160"/>
        <v>-0.11103264755895137</v>
      </c>
      <c r="N1129">
        <f t="shared" si="161"/>
        <v>0.49619021608375469</v>
      </c>
      <c r="O1129">
        <f t="shared" si="162"/>
        <v>0.45579522888897533</v>
      </c>
      <c r="P1129">
        <f t="shared" si="156"/>
        <v>15.51186471575528</v>
      </c>
      <c r="Q1129">
        <f t="shared" si="163"/>
        <v>18.043956140335496</v>
      </c>
    </row>
    <row r="1130" spans="7:17" x14ac:dyDescent="0.25">
      <c r="G1130">
        <v>1128</v>
      </c>
      <c r="H1130">
        <v>-9.212197645240694E-2</v>
      </c>
      <c r="I1130">
        <f t="shared" si="157"/>
        <v>378.48659796553159</v>
      </c>
      <c r="J1130">
        <f t="shared" si="158"/>
        <v>0</v>
      </c>
      <c r="K1130">
        <f t="shared" si="155"/>
        <v>37.560937059468415</v>
      </c>
      <c r="L1130">
        <f t="shared" si="159"/>
        <v>-0.85933361952026366</v>
      </c>
      <c r="M1130">
        <f t="shared" si="160"/>
        <v>-0.9608164098390366</v>
      </c>
      <c r="N1130">
        <f t="shared" si="161"/>
        <v>0.19507824049652203</v>
      </c>
      <c r="O1130">
        <f t="shared" si="162"/>
        <v>0.16832224306168775</v>
      </c>
      <c r="P1130">
        <f t="shared" si="156"/>
        <v>3.9626675709197769</v>
      </c>
      <c r="Q1130">
        <f t="shared" si="163"/>
        <v>40.583608221681402</v>
      </c>
    </row>
    <row r="1131" spans="7:17" x14ac:dyDescent="0.25">
      <c r="G1131">
        <v>1129</v>
      </c>
      <c r="H1131">
        <v>-4.6532052199876994E-2</v>
      </c>
      <c r="I1131">
        <f t="shared" si="157"/>
        <v>396.14115042896725</v>
      </c>
      <c r="J1131">
        <f t="shared" si="158"/>
        <v>0</v>
      </c>
      <c r="K1131">
        <f t="shared" si="155"/>
        <v>19.906384596032751</v>
      </c>
      <c r="L1131">
        <f t="shared" si="159"/>
        <v>-0.4100956343473604</v>
      </c>
      <c r="M1131">
        <f t="shared" si="160"/>
        <v>-0.51157842466613335</v>
      </c>
      <c r="N1131">
        <f t="shared" si="161"/>
        <v>0.34086789753514068</v>
      </c>
      <c r="O1131">
        <f t="shared" si="162"/>
        <v>0.30447304427081756</v>
      </c>
      <c r="P1131">
        <f t="shared" si="156"/>
        <v>8.6427450916052209</v>
      </c>
      <c r="Q1131">
        <f t="shared" si="163"/>
        <v>27.609133278931154</v>
      </c>
    </row>
    <row r="1132" spans="7:17" x14ac:dyDescent="0.25">
      <c r="G1132">
        <v>1130</v>
      </c>
      <c r="H1132">
        <v>-0.10457494448369598</v>
      </c>
      <c r="I1132">
        <f t="shared" si="157"/>
        <v>373.80254219125976</v>
      </c>
      <c r="J1132">
        <f t="shared" si="158"/>
        <v>0</v>
      </c>
      <c r="K1132">
        <f t="shared" si="155"/>
        <v>42.244992833740241</v>
      </c>
      <c r="L1132">
        <f t="shared" si="159"/>
        <v>-0.98204376566595586</v>
      </c>
      <c r="M1132">
        <f t="shared" si="160"/>
        <v>-1.0835265559847289</v>
      </c>
      <c r="N1132">
        <f t="shared" si="161"/>
        <v>0.16303914372812656</v>
      </c>
      <c r="O1132">
        <f t="shared" si="162"/>
        <v>0.13928738507456867</v>
      </c>
      <c r="P1132">
        <f t="shared" si="156"/>
        <v>3.1252028236558758</v>
      </c>
      <c r="Q1132">
        <f t="shared" si="163"/>
        <v>44.430199248689291</v>
      </c>
    </row>
    <row r="1133" spans="7:17" x14ac:dyDescent="0.25">
      <c r="G1133">
        <v>1131</v>
      </c>
      <c r="H1133">
        <v>-5.6850825963388529E-2</v>
      </c>
      <c r="I1133">
        <f t="shared" si="157"/>
        <v>392.07447714397063</v>
      </c>
      <c r="J1133">
        <f t="shared" si="158"/>
        <v>0</v>
      </c>
      <c r="K1133">
        <f t="shared" si="155"/>
        <v>23.973057881029376</v>
      </c>
      <c r="L1133">
        <f t="shared" si="159"/>
        <v>-0.51177567025392878</v>
      </c>
      <c r="M1133">
        <f t="shared" si="160"/>
        <v>-0.61325846057270172</v>
      </c>
      <c r="N1133">
        <f t="shared" si="161"/>
        <v>0.30440400991051597</v>
      </c>
      <c r="O1133">
        <f t="shared" si="162"/>
        <v>0.26985272759470946</v>
      </c>
      <c r="P1133">
        <f t="shared" si="156"/>
        <v>7.3311414854606909</v>
      </c>
      <c r="Q1133">
        <f t="shared" si="163"/>
        <v>30.364202957783277</v>
      </c>
    </row>
    <row r="1134" spans="7:17" x14ac:dyDescent="0.25">
      <c r="G1134">
        <v>1132</v>
      </c>
      <c r="H1134">
        <v>-0.10509290496940282</v>
      </c>
      <c r="I1134">
        <f t="shared" si="157"/>
        <v>373.60897737873756</v>
      </c>
      <c r="J1134">
        <f t="shared" si="158"/>
        <v>0</v>
      </c>
      <c r="K1134">
        <f t="shared" si="155"/>
        <v>42.438557646262439</v>
      </c>
      <c r="L1134">
        <f t="shared" si="159"/>
        <v>-0.98714769002672598</v>
      </c>
      <c r="M1134">
        <f t="shared" si="160"/>
        <v>-1.0886304803454989</v>
      </c>
      <c r="N1134">
        <f t="shared" si="161"/>
        <v>0.16178512072442794</v>
      </c>
      <c r="O1134">
        <f t="shared" si="162"/>
        <v>0.13815843494246291</v>
      </c>
      <c r="P1134">
        <f t="shared" si="156"/>
        <v>3.0937656409040741</v>
      </c>
      <c r="Q1134">
        <f t="shared" si="163"/>
        <v>44.592326878459687</v>
      </c>
    </row>
    <row r="1135" spans="7:17" x14ac:dyDescent="0.25">
      <c r="G1135">
        <v>1133</v>
      </c>
      <c r="H1135">
        <v>-0.13552386786776938</v>
      </c>
      <c r="I1135">
        <f t="shared" si="157"/>
        <v>362.41094406001974</v>
      </c>
      <c r="J1135">
        <f t="shared" si="158"/>
        <v>0</v>
      </c>
      <c r="K1135">
        <f t="shared" si="155"/>
        <v>53.636590964980257</v>
      </c>
      <c r="L1135">
        <f t="shared" si="159"/>
        <v>-1.2870109752475809</v>
      </c>
      <c r="M1135">
        <f t="shared" si="160"/>
        <v>-1.3884937655663538</v>
      </c>
      <c r="N1135">
        <f t="shared" si="161"/>
        <v>9.9045231376197182E-2</v>
      </c>
      <c r="O1135">
        <f t="shared" si="162"/>
        <v>8.2493370941055036E-2</v>
      </c>
      <c r="P1135">
        <f t="shared" si="156"/>
        <v>1.6514556441885091</v>
      </c>
      <c r="Q1135">
        <f t="shared" si="163"/>
        <v>54.348050200461955</v>
      </c>
    </row>
    <row r="1136" spans="7:17" x14ac:dyDescent="0.25">
      <c r="G1136">
        <v>1134</v>
      </c>
      <c r="H1136">
        <v>4.2548397698609408E-2</v>
      </c>
      <c r="I1136">
        <f t="shared" si="157"/>
        <v>433.04906606081778</v>
      </c>
      <c r="J1136">
        <f t="shared" si="158"/>
        <v>17.001531035817777</v>
      </c>
      <c r="K1136">
        <f t="shared" si="155"/>
        <v>0</v>
      </c>
      <c r="L1136">
        <f t="shared" si="159"/>
        <v>0.46769309829066713</v>
      </c>
      <c r="M1136">
        <f t="shared" si="160"/>
        <v>0.36621030797189413</v>
      </c>
      <c r="N1136">
        <f t="shared" si="161"/>
        <v>0.67999796132025503</v>
      </c>
      <c r="O1136">
        <f t="shared" si="162"/>
        <v>0.64289592449124233</v>
      </c>
      <c r="P1136">
        <f t="shared" si="156"/>
        <v>27.601537270990605</v>
      </c>
      <c r="Q1136">
        <f t="shared" si="163"/>
        <v>9.6600098264660801</v>
      </c>
    </row>
    <row r="1137" spans="7:17" x14ac:dyDescent="0.25">
      <c r="G1137">
        <v>1135</v>
      </c>
      <c r="H1137">
        <v>2.337145337519142E-2</v>
      </c>
      <c r="I1137">
        <f t="shared" si="157"/>
        <v>424.82362967681468</v>
      </c>
      <c r="J1137">
        <f t="shared" si="158"/>
        <v>8.7760946518146739</v>
      </c>
      <c r="K1137">
        <f t="shared" si="155"/>
        <v>0</v>
      </c>
      <c r="L1137">
        <f t="shared" si="159"/>
        <v>0.27872564614257195</v>
      </c>
      <c r="M1137">
        <f t="shared" si="160"/>
        <v>0.17724285582379898</v>
      </c>
      <c r="N1137">
        <f t="shared" si="161"/>
        <v>0.60977231030410062</v>
      </c>
      <c r="O1137">
        <f t="shared" si="162"/>
        <v>0.57034118277883961</v>
      </c>
      <c r="P1137">
        <f t="shared" si="156"/>
        <v>22.292761584975466</v>
      </c>
      <c r="Q1137">
        <f t="shared" si="163"/>
        <v>12.576670524453988</v>
      </c>
    </row>
    <row r="1138" spans="7:17" x14ac:dyDescent="0.25">
      <c r="G1138">
        <v>1136</v>
      </c>
      <c r="H1138">
        <v>0.22106688140778608</v>
      </c>
      <c r="I1138">
        <f t="shared" si="157"/>
        <v>517.68633182447945</v>
      </c>
      <c r="J1138">
        <f t="shared" si="158"/>
        <v>101.63879679947945</v>
      </c>
      <c r="K1138">
        <f t="shared" si="155"/>
        <v>0</v>
      </c>
      <c r="L1138">
        <f t="shared" si="159"/>
        <v>2.2267941552129566</v>
      </c>
      <c r="M1138">
        <f t="shared" si="160"/>
        <v>2.1253113648941837</v>
      </c>
      <c r="N1138">
        <f t="shared" si="161"/>
        <v>0.98701948289851238</v>
      </c>
      <c r="O1138">
        <f t="shared" si="162"/>
        <v>0.98321967970488033</v>
      </c>
      <c r="P1138">
        <f t="shared" si="156"/>
        <v>102.82459437963234</v>
      </c>
      <c r="Q1138">
        <f t="shared" si="163"/>
        <v>0.24580117144608327</v>
      </c>
    </row>
    <row r="1139" spans="7:17" x14ac:dyDescent="0.25">
      <c r="G1139">
        <v>1137</v>
      </c>
      <c r="H1139">
        <v>-4.8216247950503721E-2</v>
      </c>
      <c r="I1139">
        <f t="shared" si="157"/>
        <v>395.47453270171076</v>
      </c>
      <c r="J1139">
        <f t="shared" si="158"/>
        <v>0</v>
      </c>
      <c r="K1139">
        <f t="shared" si="155"/>
        <v>20.573002323289245</v>
      </c>
      <c r="L1139">
        <f t="shared" si="159"/>
        <v>-0.42669150981882231</v>
      </c>
      <c r="M1139">
        <f t="shared" si="160"/>
        <v>-0.52817430013759525</v>
      </c>
      <c r="N1139">
        <f t="shared" si="161"/>
        <v>0.33480201764779283</v>
      </c>
      <c r="O1139">
        <f t="shared" si="162"/>
        <v>0.29868918256201815</v>
      </c>
      <c r="P1139">
        <f t="shared" si="156"/>
        <v>8.4175400922187862</v>
      </c>
      <c r="Q1139">
        <f t="shared" si="163"/>
        <v>28.050546006801198</v>
      </c>
    </row>
    <row r="1140" spans="7:17" x14ac:dyDescent="0.25">
      <c r="G1140">
        <v>1138</v>
      </c>
      <c r="H1140">
        <v>-8.5185355376703575E-2</v>
      </c>
      <c r="I1140">
        <f t="shared" si="157"/>
        <v>381.12114293413259</v>
      </c>
      <c r="J1140">
        <f t="shared" si="158"/>
        <v>0</v>
      </c>
      <c r="K1140">
        <f t="shared" si="155"/>
        <v>34.926392090867409</v>
      </c>
      <c r="L1140">
        <f t="shared" si="159"/>
        <v>-0.79098093574093287</v>
      </c>
      <c r="M1140">
        <f t="shared" si="160"/>
        <v>-0.89246372605970581</v>
      </c>
      <c r="N1140">
        <f t="shared" si="161"/>
        <v>0.21447755822266909</v>
      </c>
      <c r="O1140">
        <f t="shared" si="162"/>
        <v>0.18607221359552706</v>
      </c>
      <c r="P1140">
        <f t="shared" si="156"/>
        <v>4.5019535330212079</v>
      </c>
      <c r="Q1140">
        <f t="shared" si="163"/>
        <v>38.488349215181813</v>
      </c>
    </row>
    <row r="1141" spans="7:17" x14ac:dyDescent="0.25">
      <c r="G1141">
        <v>1139</v>
      </c>
      <c r="H1141">
        <v>-0.13142244254795643</v>
      </c>
      <c r="I1141">
        <f t="shared" si="157"/>
        <v>363.90039783595262</v>
      </c>
      <c r="J1141">
        <f t="shared" si="158"/>
        <v>0</v>
      </c>
      <c r="K1141">
        <f t="shared" si="155"/>
        <v>52.147137189047385</v>
      </c>
      <c r="L1141">
        <f t="shared" si="159"/>
        <v>-1.2465959915155633</v>
      </c>
      <c r="M1141">
        <f t="shared" si="160"/>
        <v>-1.3480787818343363</v>
      </c>
      <c r="N1141">
        <f t="shared" si="161"/>
        <v>0.10627283612985142</v>
      </c>
      <c r="O1141">
        <f t="shared" si="162"/>
        <v>8.8816522546735777E-2</v>
      </c>
      <c r="P1141">
        <f t="shared" si="156"/>
        <v>1.8043192839739319</v>
      </c>
      <c r="Q1141">
        <f t="shared" si="163"/>
        <v>53.011460064314463</v>
      </c>
    </row>
    <row r="1142" spans="7:17" x14ac:dyDescent="0.25">
      <c r="G1142">
        <v>1140</v>
      </c>
      <c r="H1142">
        <v>-3.1008053006209568E-2</v>
      </c>
      <c r="I1142">
        <f t="shared" si="157"/>
        <v>402.3388272269172</v>
      </c>
      <c r="J1142">
        <f t="shared" si="158"/>
        <v>0</v>
      </c>
      <c r="K1142">
        <f t="shared" si="155"/>
        <v>13.708707798082798</v>
      </c>
      <c r="L1142">
        <f t="shared" si="159"/>
        <v>-0.25712389258795326</v>
      </c>
      <c r="M1142">
        <f t="shared" si="160"/>
        <v>-0.35860668290672626</v>
      </c>
      <c r="N1142">
        <f t="shared" si="161"/>
        <v>0.39854156691647102</v>
      </c>
      <c r="O1142">
        <f t="shared" si="162"/>
        <v>0.3599446733323195</v>
      </c>
      <c r="P1142">
        <f t="shared" si="156"/>
        <v>10.932999249326059</v>
      </c>
      <c r="Q1142">
        <f t="shared" si="163"/>
        <v>23.701710638702025</v>
      </c>
    </row>
    <row r="1143" spans="7:17" x14ac:dyDescent="0.25">
      <c r="G1143">
        <v>1141</v>
      </c>
      <c r="H1143">
        <v>-4.9019044957970381E-2</v>
      </c>
      <c r="I1143">
        <f t="shared" si="157"/>
        <v>395.15717433454665</v>
      </c>
      <c r="J1143">
        <f t="shared" si="158"/>
        <v>0</v>
      </c>
      <c r="K1143">
        <f t="shared" si="155"/>
        <v>20.890360690453349</v>
      </c>
      <c r="L1143">
        <f t="shared" si="159"/>
        <v>-0.43460218122374533</v>
      </c>
      <c r="M1143">
        <f t="shared" si="160"/>
        <v>-0.53608497154251833</v>
      </c>
      <c r="N1143">
        <f t="shared" si="161"/>
        <v>0.33192560574927366</v>
      </c>
      <c r="O1143">
        <f t="shared" si="162"/>
        <v>0.29594991305464002</v>
      </c>
      <c r="P1143">
        <f t="shared" si="156"/>
        <v>8.311744495348151</v>
      </c>
      <c r="Q1143">
        <f t="shared" si="163"/>
        <v>28.262108777094681</v>
      </c>
    </row>
    <row r="1144" spans="7:17" x14ac:dyDescent="0.25">
      <c r="G1144">
        <v>1142</v>
      </c>
      <c r="H1144">
        <v>0.1361411875249352</v>
      </c>
      <c r="I1144">
        <f t="shared" si="157"/>
        <v>475.53658921223911</v>
      </c>
      <c r="J1144">
        <f t="shared" si="158"/>
        <v>59.489054187239105</v>
      </c>
      <c r="K1144">
        <f t="shared" si="155"/>
        <v>0</v>
      </c>
      <c r="L1144">
        <f t="shared" si="159"/>
        <v>1.3899459209844112</v>
      </c>
      <c r="M1144">
        <f t="shared" si="160"/>
        <v>1.2884631306656382</v>
      </c>
      <c r="N1144">
        <f t="shared" si="161"/>
        <v>0.91772735015349938</v>
      </c>
      <c r="O1144">
        <f t="shared" si="162"/>
        <v>0.90120760243312592</v>
      </c>
      <c r="P1144">
        <f t="shared" si="156"/>
        <v>62.314864290475498</v>
      </c>
      <c r="Q1144">
        <f t="shared" si="163"/>
        <v>1.8858136945296238</v>
      </c>
    </row>
    <row r="1145" spans="7:17" x14ac:dyDescent="0.25">
      <c r="G1145">
        <v>1143</v>
      </c>
      <c r="H1145">
        <v>-2.6090577793984493E-2</v>
      </c>
      <c r="I1145">
        <f t="shared" si="157"/>
        <v>404.3221910111094</v>
      </c>
      <c r="J1145">
        <f t="shared" si="158"/>
        <v>0</v>
      </c>
      <c r="K1145">
        <f t="shared" si="155"/>
        <v>11.725344013890606</v>
      </c>
      <c r="L1145">
        <f t="shared" si="159"/>
        <v>-0.20866764501357687</v>
      </c>
      <c r="M1145">
        <f t="shared" si="160"/>
        <v>-0.31015043533234987</v>
      </c>
      <c r="N1145">
        <f t="shared" si="161"/>
        <v>0.41735384982025892</v>
      </c>
      <c r="O1145">
        <f t="shared" si="162"/>
        <v>0.37822328003387801</v>
      </c>
      <c r="P1145">
        <f t="shared" si="156"/>
        <v>11.742088164004514</v>
      </c>
      <c r="Q1145">
        <f t="shared" si="163"/>
        <v>22.527435769188259</v>
      </c>
    </row>
    <row r="1146" spans="7:17" x14ac:dyDescent="0.25">
      <c r="G1146">
        <v>1144</v>
      </c>
      <c r="H1146">
        <v>0.28662176506420733</v>
      </c>
      <c r="I1146">
        <f t="shared" si="157"/>
        <v>552.76027336788775</v>
      </c>
      <c r="J1146">
        <f t="shared" si="158"/>
        <v>136.71273834288775</v>
      </c>
      <c r="K1146">
        <f t="shared" si="155"/>
        <v>0</v>
      </c>
      <c r="L1146">
        <f t="shared" si="159"/>
        <v>2.8727646044931081</v>
      </c>
      <c r="M1146">
        <f t="shared" si="160"/>
        <v>2.7712818141743352</v>
      </c>
      <c r="N1146">
        <f t="shared" si="161"/>
        <v>0.99796551413517987</v>
      </c>
      <c r="O1146">
        <f t="shared" si="162"/>
        <v>0.99720819607335398</v>
      </c>
      <c r="P1146">
        <f t="shared" si="156"/>
        <v>137.68705064508276</v>
      </c>
      <c r="Q1146">
        <f t="shared" si="163"/>
        <v>3.4315893488227278E-2</v>
      </c>
    </row>
    <row r="1147" spans="7:17" x14ac:dyDescent="0.25">
      <c r="G1147">
        <v>1145</v>
      </c>
      <c r="H1147">
        <v>-2.0856002922076011E-2</v>
      </c>
      <c r="I1147">
        <f t="shared" si="157"/>
        <v>406.44419484091725</v>
      </c>
      <c r="J1147">
        <f t="shared" si="158"/>
        <v>0</v>
      </c>
      <c r="K1147">
        <f t="shared" si="155"/>
        <v>9.6033401840827537</v>
      </c>
      <c r="L1147">
        <f t="shared" si="159"/>
        <v>-0.15708673306322482</v>
      </c>
      <c r="M1147">
        <f t="shared" si="160"/>
        <v>-0.25856952338199779</v>
      </c>
      <c r="N1147">
        <f t="shared" si="161"/>
        <v>0.43758824662645174</v>
      </c>
      <c r="O1147">
        <f t="shared" si="162"/>
        <v>0.39798370026159802</v>
      </c>
      <c r="P1147">
        <f t="shared" si="156"/>
        <v>12.649168346940343</v>
      </c>
      <c r="Q1147">
        <f t="shared" si="163"/>
        <v>21.312512122316321</v>
      </c>
    </row>
    <row r="1148" spans="7:17" x14ac:dyDescent="0.25">
      <c r="G1148">
        <v>1146</v>
      </c>
      <c r="H1148">
        <v>2.5559497010016363E-2</v>
      </c>
      <c r="I1148">
        <f t="shared" si="157"/>
        <v>425.75417998674004</v>
      </c>
      <c r="J1148">
        <f t="shared" si="158"/>
        <v>9.7066449617400394</v>
      </c>
      <c r="K1148">
        <f t="shared" si="155"/>
        <v>0</v>
      </c>
      <c r="L1148">
        <f t="shared" si="159"/>
        <v>0.30028638198706326</v>
      </c>
      <c r="M1148">
        <f t="shared" si="160"/>
        <v>0.19880359166829029</v>
      </c>
      <c r="N1148">
        <f t="shared" si="161"/>
        <v>0.61802064009611968</v>
      </c>
      <c r="O1148">
        <f t="shared" si="162"/>
        <v>0.57879180683557052</v>
      </c>
      <c r="P1148">
        <f t="shared" si="156"/>
        <v>22.864028532212927</v>
      </c>
      <c r="Q1148">
        <f t="shared" si="163"/>
        <v>12.217387161766084</v>
      </c>
    </row>
    <row r="1149" spans="7:17" x14ac:dyDescent="0.25">
      <c r="G1149">
        <v>1147</v>
      </c>
      <c r="H1149">
        <v>-1.3252467676021951E-2</v>
      </c>
      <c r="I1149">
        <f t="shared" si="157"/>
        <v>409.54638646786924</v>
      </c>
      <c r="J1149">
        <f t="shared" si="158"/>
        <v>0</v>
      </c>
      <c r="K1149">
        <f t="shared" si="155"/>
        <v>6.5011485571307617</v>
      </c>
      <c r="L1149">
        <f t="shared" si="159"/>
        <v>-8.2162352070445629E-2</v>
      </c>
      <c r="M1149">
        <f t="shared" si="160"/>
        <v>-0.18364514238921859</v>
      </c>
      <c r="N1149">
        <f t="shared" si="161"/>
        <v>0.46725880544144072</v>
      </c>
      <c r="O1149">
        <f t="shared" si="162"/>
        <v>0.42714592341840885</v>
      </c>
      <c r="P1149">
        <f t="shared" si="156"/>
        <v>14.052662413635829</v>
      </c>
      <c r="Q1149">
        <f t="shared" si="163"/>
        <v>19.613814562059787</v>
      </c>
    </row>
    <row r="1150" spans="7:17" x14ac:dyDescent="0.25">
      <c r="G1150">
        <v>1148</v>
      </c>
      <c r="H1150">
        <v>-1.1412482094632748E-2</v>
      </c>
      <c r="I1150">
        <f t="shared" si="157"/>
        <v>410.30063960853533</v>
      </c>
      <c r="J1150">
        <f t="shared" si="158"/>
        <v>0</v>
      </c>
      <c r="K1150">
        <f t="shared" si="155"/>
        <v>5.7468954164646675</v>
      </c>
      <c r="L1150">
        <f t="shared" si="159"/>
        <v>-6.4031341131453035E-2</v>
      </c>
      <c r="M1150">
        <f t="shared" si="160"/>
        <v>-0.165514131450226</v>
      </c>
      <c r="N1150">
        <f t="shared" si="161"/>
        <v>0.474472635695319</v>
      </c>
      <c r="O1150">
        <f t="shared" si="162"/>
        <v>0.43426966397155969</v>
      </c>
      <c r="P1150">
        <f t="shared" si="156"/>
        <v>14.40781459557806</v>
      </c>
      <c r="Q1150">
        <f t="shared" si="163"/>
        <v>19.214713603335923</v>
      </c>
    </row>
    <row r="1151" spans="7:17" x14ac:dyDescent="0.25">
      <c r="G1151">
        <v>1149</v>
      </c>
      <c r="H1151">
        <v>-9.7250135974442209E-2</v>
      </c>
      <c r="I1151">
        <f t="shared" si="157"/>
        <v>376.55062654203954</v>
      </c>
      <c r="J1151">
        <f t="shared" si="158"/>
        <v>0</v>
      </c>
      <c r="K1151">
        <f t="shared" si="155"/>
        <v>39.496908482960464</v>
      </c>
      <c r="L1151">
        <f t="shared" si="159"/>
        <v>-0.90986592658362941</v>
      </c>
      <c r="M1151">
        <f t="shared" si="160"/>
        <v>-1.0113487169024025</v>
      </c>
      <c r="N1151">
        <f t="shared" si="161"/>
        <v>0.18144661060512862</v>
      </c>
      <c r="O1151">
        <f t="shared" si="162"/>
        <v>0.15592477845967573</v>
      </c>
      <c r="P1151">
        <f t="shared" si="156"/>
        <v>3.5982839116038576</v>
      </c>
      <c r="Q1151">
        <f t="shared" si="163"/>
        <v>42.155195985857517</v>
      </c>
    </row>
    <row r="1152" spans="7:17" x14ac:dyDescent="0.25">
      <c r="G1152">
        <v>1150</v>
      </c>
      <c r="H1152">
        <v>-6.3916550499713121E-2</v>
      </c>
      <c r="I1152">
        <f t="shared" si="157"/>
        <v>389.31395093444002</v>
      </c>
      <c r="J1152">
        <f t="shared" si="158"/>
        <v>0</v>
      </c>
      <c r="K1152">
        <f t="shared" si="155"/>
        <v>26.733584090559987</v>
      </c>
      <c r="L1152">
        <f t="shared" si="159"/>
        <v>-0.58140052501137029</v>
      </c>
      <c r="M1152">
        <f t="shared" si="160"/>
        <v>-0.68288331533014324</v>
      </c>
      <c r="N1152">
        <f t="shared" si="161"/>
        <v>0.28048527185311972</v>
      </c>
      <c r="O1152">
        <f t="shared" si="162"/>
        <v>0.24734028882687514</v>
      </c>
      <c r="P1152">
        <f t="shared" si="156"/>
        <v>6.5240108684913309</v>
      </c>
      <c r="Q1152">
        <f t="shared" si="163"/>
        <v>32.317598550344485</v>
      </c>
    </row>
    <row r="1153" spans="7:17" x14ac:dyDescent="0.25">
      <c r="G1153">
        <v>1151</v>
      </c>
      <c r="H1153">
        <v>0.11757114594405516</v>
      </c>
      <c r="I1153">
        <f t="shared" si="157"/>
        <v>466.78734333462813</v>
      </c>
      <c r="J1153">
        <f t="shared" si="158"/>
        <v>50.739808309628131</v>
      </c>
      <c r="K1153">
        <f t="shared" si="155"/>
        <v>0</v>
      </c>
      <c r="L1153">
        <f t="shared" si="159"/>
        <v>1.2069588201907822</v>
      </c>
      <c r="M1153">
        <f t="shared" si="160"/>
        <v>1.1054760298720092</v>
      </c>
      <c r="N1153">
        <f t="shared" si="161"/>
        <v>0.88627599835601267</v>
      </c>
      <c r="O1153">
        <f t="shared" si="162"/>
        <v>0.86552331235916824</v>
      </c>
      <c r="P1153">
        <f t="shared" si="156"/>
        <v>54.417166925412971</v>
      </c>
      <c r="Q1153">
        <f t="shared" si="163"/>
        <v>2.7373622070780641</v>
      </c>
    </row>
    <row r="1154" spans="7:17" x14ac:dyDescent="0.25">
      <c r="G1154">
        <v>1152</v>
      </c>
      <c r="H1154">
        <v>1.7359300251676313E-2</v>
      </c>
      <c r="I1154">
        <f t="shared" si="157"/>
        <v>422.27718743534876</v>
      </c>
      <c r="J1154">
        <f t="shared" si="158"/>
        <v>6.2296524103487627</v>
      </c>
      <c r="K1154">
        <f t="shared" si="155"/>
        <v>0</v>
      </c>
      <c r="L1154">
        <f t="shared" si="159"/>
        <v>0.21948256557068321</v>
      </c>
      <c r="M1154">
        <f t="shared" si="160"/>
        <v>0.11799977525191024</v>
      </c>
      <c r="N1154">
        <f t="shared" si="161"/>
        <v>0.58686292027662845</v>
      </c>
      <c r="O1154">
        <f t="shared" si="162"/>
        <v>0.54696608201888119</v>
      </c>
      <c r="P1154">
        <f t="shared" si="156"/>
        <v>20.769079371054659</v>
      </c>
      <c r="Q1154">
        <f t="shared" si="163"/>
        <v>13.599430551999092</v>
      </c>
    </row>
    <row r="1155" spans="7:17" x14ac:dyDescent="0.25">
      <c r="G1155">
        <v>1153</v>
      </c>
      <c r="H1155">
        <v>-8.4093476005351775E-2</v>
      </c>
      <c r="I1155">
        <f t="shared" si="157"/>
        <v>381.53750851721799</v>
      </c>
      <c r="J1155">
        <f t="shared" si="158"/>
        <v>0</v>
      </c>
      <c r="K1155">
        <f t="shared" ref="K1155:K1218" si="164">MAX(0,$B$36-I1155)</f>
        <v>34.510026507782015</v>
      </c>
      <c r="L1155">
        <f t="shared" si="159"/>
        <v>-0.78022167924116548</v>
      </c>
      <c r="M1155">
        <f t="shared" si="160"/>
        <v>-0.88170446955993842</v>
      </c>
      <c r="N1155">
        <f t="shared" si="161"/>
        <v>0.21763020191069937</v>
      </c>
      <c r="O1155">
        <f t="shared" si="162"/>
        <v>0.18896832167627237</v>
      </c>
      <c r="P1155">
        <f t="shared" ref="P1155:P1218" si="165">I1155*N1155-$B$36*EXP(-$B$8*19*($B$44-$B$45))*O1155</f>
        <v>4.591910127617993</v>
      </c>
      <c r="Q1155">
        <f t="shared" si="163"/>
        <v>38.161940226693218</v>
      </c>
    </row>
    <row r="1156" spans="7:17" x14ac:dyDescent="0.25">
      <c r="G1156">
        <v>1154</v>
      </c>
      <c r="H1156">
        <v>-1.0131268286473483E-2</v>
      </c>
      <c r="I1156">
        <f t="shared" ref="I1156:I1219" si="166">$B$34*EXP(H1156)</f>
        <v>410.82665935342311</v>
      </c>
      <c r="J1156">
        <f t="shared" ref="J1156:J1219" si="167">MAX(I1156-$B$36,0)</f>
        <v>0</v>
      </c>
      <c r="K1156">
        <f t="shared" si="164"/>
        <v>5.2208756715768914</v>
      </c>
      <c r="L1156">
        <f t="shared" ref="L1156:L1219" si="168">(LN(I1156/$B$36)+$B$43*($B$44-$B$45))/$B$46</f>
        <v>-5.1406404389620165E-2</v>
      </c>
      <c r="M1156">
        <f t="shared" ref="M1156:M1219" si="169">L1156-$B$46</f>
        <v>-0.15288919470839313</v>
      </c>
      <c r="N1156">
        <f t="shared" ref="N1156:N1219" si="170">_xlfn.NORM.S.DIST(L1156,TRUE)</f>
        <v>0.47950084077887517</v>
      </c>
      <c r="O1156">
        <f t="shared" ref="O1156:O1219" si="171">_xlfn.NORM.S.DIST(M1156,TRUE)</f>
        <v>0.4392428285508938</v>
      </c>
      <c r="P1156">
        <f t="shared" si="165"/>
        <v>14.658719159722921</v>
      </c>
      <c r="Q1156">
        <f t="shared" ref="Q1156:Q1219" si="172">-I1156*_xlfn.NORM.S.DIST(-L1156,TRUE)+$B$36*EXP(-$B$8*19*($B$44-$B$45))*_xlfn.NORM.S.DIST(-M1156,TRUE)</f>
        <v>18.939598422593036</v>
      </c>
    </row>
    <row r="1157" spans="7:17" x14ac:dyDescent="0.25">
      <c r="G1157">
        <v>1155</v>
      </c>
      <c r="H1157">
        <v>-7.5095988522136392E-2</v>
      </c>
      <c r="I1157">
        <f t="shared" si="166"/>
        <v>384.98587753957173</v>
      </c>
      <c r="J1157">
        <f t="shared" si="167"/>
        <v>0</v>
      </c>
      <c r="K1157">
        <f t="shared" si="164"/>
        <v>31.06165748542827</v>
      </c>
      <c r="L1157">
        <f t="shared" si="168"/>
        <v>-0.69156144970911526</v>
      </c>
      <c r="M1157">
        <f t="shared" si="169"/>
        <v>-0.7930442400278882</v>
      </c>
      <c r="N1157">
        <f t="shared" si="170"/>
        <v>0.24460638904448528</v>
      </c>
      <c r="O1157">
        <f t="shared" si="171"/>
        <v>0.21387602399929892</v>
      </c>
      <c r="P1157">
        <f t="shared" si="165"/>
        <v>5.3884554466888233</v>
      </c>
      <c r="Q1157">
        <f t="shared" si="172"/>
        <v>35.510116523410261</v>
      </c>
    </row>
    <row r="1158" spans="7:17" x14ac:dyDescent="0.25">
      <c r="G1158">
        <v>1156</v>
      </c>
      <c r="H1158">
        <v>8.2640044500920107E-2</v>
      </c>
      <c r="I1158">
        <f t="shared" si="166"/>
        <v>450.76344284523174</v>
      </c>
      <c r="J1158">
        <f t="shared" si="167"/>
        <v>34.715907820231735</v>
      </c>
      <c r="K1158">
        <f t="shared" si="164"/>
        <v>0</v>
      </c>
      <c r="L1158">
        <f t="shared" si="168"/>
        <v>0.86275167597045621</v>
      </c>
      <c r="M1158">
        <f t="shared" si="169"/>
        <v>0.76126888565168327</v>
      </c>
      <c r="N1158">
        <f t="shared" si="170"/>
        <v>0.80586299323907862</v>
      </c>
      <c r="O1158">
        <f t="shared" si="171"/>
        <v>0.77675175956866893</v>
      </c>
      <c r="P1158">
        <f t="shared" si="165"/>
        <v>40.81806626358582</v>
      </c>
      <c r="Q1158">
        <f t="shared" si="172"/>
        <v>5.1621620346473378</v>
      </c>
    </row>
    <row r="1159" spans="7:17" x14ac:dyDescent="0.25">
      <c r="G1159">
        <v>1157</v>
      </c>
      <c r="H1159">
        <v>6.8949132617070363E-2</v>
      </c>
      <c r="I1159">
        <f t="shared" si="166"/>
        <v>444.63413392301038</v>
      </c>
      <c r="J1159">
        <f t="shared" si="167"/>
        <v>28.586598898010379</v>
      </c>
      <c r="K1159">
        <f t="shared" si="164"/>
        <v>0</v>
      </c>
      <c r="L1159">
        <f t="shared" si="168"/>
        <v>0.72784297035796353</v>
      </c>
      <c r="M1159">
        <f t="shared" si="169"/>
        <v>0.62636018003919058</v>
      </c>
      <c r="N1159">
        <f t="shared" si="170"/>
        <v>0.76664514151964336</v>
      </c>
      <c r="O1159">
        <f t="shared" si="171"/>
        <v>0.73446063913930626</v>
      </c>
      <c r="P1159">
        <f t="shared" si="165"/>
        <v>35.996450402203379</v>
      </c>
      <c r="Q1159">
        <f t="shared" si="172"/>
        <v>6.4698550954862242</v>
      </c>
    </row>
    <row r="1160" spans="7:17" x14ac:dyDescent="0.25">
      <c r="G1160">
        <v>1158</v>
      </c>
      <c r="H1160">
        <v>-3.7611104085867653E-2</v>
      </c>
      <c r="I1160">
        <f t="shared" si="166"/>
        <v>399.69091516949567</v>
      </c>
      <c r="J1160">
        <f t="shared" si="167"/>
        <v>0</v>
      </c>
      <c r="K1160">
        <f t="shared" si="164"/>
        <v>16.356619855504334</v>
      </c>
      <c r="L1160">
        <f t="shared" si="168"/>
        <v>-0.32218961514955136</v>
      </c>
      <c r="M1160">
        <f t="shared" si="169"/>
        <v>-0.4236724054683243</v>
      </c>
      <c r="N1160">
        <f t="shared" si="170"/>
        <v>0.37365452564611223</v>
      </c>
      <c r="O1160">
        <f t="shared" si="171"/>
        <v>0.33590237118081773</v>
      </c>
      <c r="P1160">
        <f t="shared" si="165"/>
        <v>9.9107127964726374</v>
      </c>
      <c r="Q1160">
        <f t="shared" si="172"/>
        <v>25.327336243270167</v>
      </c>
    </row>
    <row r="1161" spans="7:17" x14ac:dyDescent="0.25">
      <c r="G1161">
        <v>1159</v>
      </c>
      <c r="H1161">
        <v>-0.15196708521296554</v>
      </c>
      <c r="I1161">
        <f t="shared" si="166"/>
        <v>356.50046892415764</v>
      </c>
      <c r="J1161">
        <f t="shared" si="167"/>
        <v>0</v>
      </c>
      <c r="K1161">
        <f t="shared" si="164"/>
        <v>59.547066100842358</v>
      </c>
      <c r="L1161">
        <f t="shared" si="168"/>
        <v>-1.4490405892692821</v>
      </c>
      <c r="M1161">
        <f t="shared" si="169"/>
        <v>-1.5505233795880551</v>
      </c>
      <c r="N1161">
        <f t="shared" si="170"/>
        <v>7.3663123861497856E-2</v>
      </c>
      <c r="O1161">
        <f t="shared" si="171"/>
        <v>6.0507973213735959E-2</v>
      </c>
      <c r="P1161">
        <f t="shared" si="165"/>
        <v>1.1436223716277603</v>
      </c>
      <c r="Q1161">
        <f t="shared" si="172"/>
        <v>59.750692063763324</v>
      </c>
    </row>
    <row r="1162" spans="7:17" x14ac:dyDescent="0.25">
      <c r="G1162">
        <v>1160</v>
      </c>
      <c r="H1162">
        <v>0.13442200042626529</v>
      </c>
      <c r="I1162">
        <f t="shared" si="166"/>
        <v>474.71975518956322</v>
      </c>
      <c r="J1162">
        <f t="shared" si="167"/>
        <v>58.672220164563214</v>
      </c>
      <c r="K1162">
        <f t="shared" si="164"/>
        <v>0</v>
      </c>
      <c r="L1162">
        <f t="shared" si="168"/>
        <v>1.3730052447055106</v>
      </c>
      <c r="M1162">
        <f t="shared" si="169"/>
        <v>1.2715224543867376</v>
      </c>
      <c r="N1162">
        <f t="shared" si="170"/>
        <v>0.91512464187802522</v>
      </c>
      <c r="O1162">
        <f t="shared" si="171"/>
        <v>0.89822857781916077</v>
      </c>
      <c r="P1162">
        <f t="shared" si="165"/>
        <v>61.566291906947413</v>
      </c>
      <c r="Q1162">
        <f t="shared" si="172"/>
        <v>1.9540753336774372</v>
      </c>
    </row>
    <row r="1163" spans="7:17" x14ac:dyDescent="0.25">
      <c r="G1163">
        <v>1161</v>
      </c>
      <c r="H1163">
        <v>2.1460508502558984E-2</v>
      </c>
      <c r="I1163">
        <f t="shared" si="166"/>
        <v>424.0125903124748</v>
      </c>
      <c r="J1163">
        <f t="shared" si="167"/>
        <v>7.9650552874747973</v>
      </c>
      <c r="K1163">
        <f t="shared" si="164"/>
        <v>0</v>
      </c>
      <c r="L1163">
        <f t="shared" si="168"/>
        <v>0.25989541032987973</v>
      </c>
      <c r="M1163">
        <f t="shared" si="169"/>
        <v>0.15841262001110676</v>
      </c>
      <c r="N1163">
        <f t="shared" si="170"/>
        <v>0.60252777415700576</v>
      </c>
      <c r="O1163">
        <f t="shared" si="171"/>
        <v>0.56293416499513771</v>
      </c>
      <c r="P1163">
        <f t="shared" si="165"/>
        <v>21.801146621371942</v>
      </c>
      <c r="Q1163">
        <f t="shared" si="172"/>
        <v>12.89609492519034</v>
      </c>
    </row>
    <row r="1164" spans="7:17" x14ac:dyDescent="0.25">
      <c r="G1164">
        <v>1162</v>
      </c>
      <c r="H1164">
        <v>-0.12070143258720234</v>
      </c>
      <c r="I1164">
        <f t="shared" si="166"/>
        <v>367.82276592988171</v>
      </c>
      <c r="J1164">
        <f t="shared" si="167"/>
        <v>0</v>
      </c>
      <c r="K1164">
        <f t="shared" si="164"/>
        <v>48.22476909511829</v>
      </c>
      <c r="L1164">
        <f t="shared" si="168"/>
        <v>-1.1409523653689253</v>
      </c>
      <c r="M1164">
        <f t="shared" si="169"/>
        <v>-1.2424351556876982</v>
      </c>
      <c r="N1164">
        <f t="shared" si="170"/>
        <v>0.12694487312150149</v>
      </c>
      <c r="O1164">
        <f t="shared" si="171"/>
        <v>0.10703802570169088</v>
      </c>
      <c r="P1164">
        <f t="shared" si="165"/>
        <v>2.2609229647921438</v>
      </c>
      <c r="Q1164">
        <f t="shared" si="172"/>
        <v>49.54569565120363</v>
      </c>
    </row>
    <row r="1165" spans="7:17" x14ac:dyDescent="0.25">
      <c r="G1165">
        <v>1163</v>
      </c>
      <c r="H1165">
        <v>0.11634774442850793</v>
      </c>
      <c r="I1165">
        <f t="shared" si="166"/>
        <v>466.21662417188213</v>
      </c>
      <c r="J1165">
        <f t="shared" si="167"/>
        <v>50.169089146882129</v>
      </c>
      <c r="K1165">
        <f t="shared" si="164"/>
        <v>0</v>
      </c>
      <c r="L1165">
        <f t="shared" si="168"/>
        <v>1.1949035592770429</v>
      </c>
      <c r="M1165">
        <f t="shared" si="169"/>
        <v>1.09342076895827</v>
      </c>
      <c r="N1165">
        <f t="shared" si="170"/>
        <v>0.88393764394590502</v>
      </c>
      <c r="O1165">
        <f t="shared" si="171"/>
        <v>0.86289545060423434</v>
      </c>
      <c r="P1165">
        <f t="shared" si="165"/>
        <v>53.912017755386046</v>
      </c>
      <c r="Q1165">
        <f t="shared" si="172"/>
        <v>2.8029321997971053</v>
      </c>
    </row>
    <row r="1166" spans="7:17" x14ac:dyDescent="0.25">
      <c r="G1166">
        <v>1164</v>
      </c>
      <c r="H1166">
        <v>-6.9956835708464782E-2</v>
      </c>
      <c r="I1166">
        <f t="shared" si="166"/>
        <v>386.9694714256986</v>
      </c>
      <c r="J1166">
        <f t="shared" si="167"/>
        <v>0</v>
      </c>
      <c r="K1166">
        <f t="shared" si="164"/>
        <v>29.078063599301402</v>
      </c>
      <c r="L1166">
        <f t="shared" si="168"/>
        <v>-0.64092081598660122</v>
      </c>
      <c r="M1166">
        <f t="shared" si="169"/>
        <v>-0.74240360630537416</v>
      </c>
      <c r="N1166">
        <f t="shared" si="170"/>
        <v>0.26078706538712004</v>
      </c>
      <c r="O1166">
        <f t="shared" si="171"/>
        <v>0.22892141761411322</v>
      </c>
      <c r="P1166">
        <f t="shared" si="165"/>
        <v>5.8896266451658619</v>
      </c>
      <c r="Q1166">
        <f t="shared" si="172"/>
        <v>34.027693835760431</v>
      </c>
    </row>
    <row r="1167" spans="7:17" x14ac:dyDescent="0.25">
      <c r="G1167">
        <v>1165</v>
      </c>
      <c r="H1167">
        <v>-0.17815363296530806</v>
      </c>
      <c r="I1167">
        <f t="shared" si="166"/>
        <v>347.28612484560512</v>
      </c>
      <c r="J1167">
        <f t="shared" si="167"/>
        <v>0</v>
      </c>
      <c r="K1167">
        <f t="shared" si="164"/>
        <v>68.761410179394886</v>
      </c>
      <c r="L1167">
        <f t="shared" si="168"/>
        <v>-1.7070798850955664</v>
      </c>
      <c r="M1167">
        <f t="shared" si="169"/>
        <v>-1.8085626754143393</v>
      </c>
      <c r="N1167">
        <f t="shared" si="170"/>
        <v>4.3903602642553434E-2</v>
      </c>
      <c r="O1167">
        <f t="shared" si="171"/>
        <v>3.5259485757907966E-2</v>
      </c>
      <c r="P1167">
        <f t="shared" si="165"/>
        <v>0.61063368265222806</v>
      </c>
      <c r="Q1167">
        <f t="shared" si="172"/>
        <v>68.432047453340317</v>
      </c>
    </row>
    <row r="1168" spans="7:17" x14ac:dyDescent="0.25">
      <c r="G1168">
        <v>1166</v>
      </c>
      <c r="H1168">
        <v>-1.908143128006734E-2</v>
      </c>
      <c r="I1168">
        <f t="shared" si="166"/>
        <v>407.16609952948914</v>
      </c>
      <c r="J1168">
        <f t="shared" si="167"/>
        <v>0</v>
      </c>
      <c r="K1168">
        <f t="shared" si="164"/>
        <v>8.881435495510857</v>
      </c>
      <c r="L1168">
        <f t="shared" si="168"/>
        <v>-0.13960030372447302</v>
      </c>
      <c r="M1168">
        <f t="shared" si="169"/>
        <v>-0.24108309404324599</v>
      </c>
      <c r="N1168">
        <f t="shared" si="170"/>
        <v>0.44448790031728636</v>
      </c>
      <c r="O1168">
        <f t="shared" si="171"/>
        <v>0.40474535769786463</v>
      </c>
      <c r="P1168">
        <f t="shared" si="165"/>
        <v>12.96755545991013</v>
      </c>
      <c r="Q1168">
        <f t="shared" si="172"/>
        <v>20.908994546714212</v>
      </c>
    </row>
    <row r="1169" spans="7:17" x14ac:dyDescent="0.25">
      <c r="G1169">
        <v>1167</v>
      </c>
      <c r="H1169">
        <v>-0.19651846957682673</v>
      </c>
      <c r="I1169">
        <f t="shared" si="166"/>
        <v>340.96647915211804</v>
      </c>
      <c r="J1169">
        <f t="shared" si="167"/>
        <v>0</v>
      </c>
      <c r="K1169">
        <f t="shared" si="164"/>
        <v>75.081055872881961</v>
      </c>
      <c r="L1169">
        <f t="shared" si="168"/>
        <v>-1.8880449192046191</v>
      </c>
      <c r="M1169">
        <f t="shared" si="169"/>
        <v>-1.9895277095233921</v>
      </c>
      <c r="N1169">
        <f t="shared" si="170"/>
        <v>2.9509960185632973E-2</v>
      </c>
      <c r="O1169">
        <f t="shared" si="171"/>
        <v>2.3321493218504047E-2</v>
      </c>
      <c r="P1169">
        <f t="shared" si="165"/>
        <v>0.38097957762466983</v>
      </c>
      <c r="Q1169">
        <f t="shared" si="172"/>
        <v>74.522039041799815</v>
      </c>
    </row>
    <row r="1170" spans="7:17" x14ac:dyDescent="0.25">
      <c r="G1170">
        <v>1168</v>
      </c>
      <c r="H1170">
        <v>3.19024547374267E-2</v>
      </c>
      <c r="I1170">
        <f t="shared" si="166"/>
        <v>428.46330359790255</v>
      </c>
      <c r="J1170">
        <f t="shared" si="167"/>
        <v>12.41576857290255</v>
      </c>
      <c r="K1170">
        <f t="shared" si="164"/>
        <v>0</v>
      </c>
      <c r="L1170">
        <f t="shared" si="168"/>
        <v>0.36278917391351662</v>
      </c>
      <c r="M1170">
        <f t="shared" si="169"/>
        <v>0.26130638359474367</v>
      </c>
      <c r="N1170">
        <f t="shared" si="170"/>
        <v>0.64161881015833722</v>
      </c>
      <c r="O1170">
        <f t="shared" si="171"/>
        <v>0.60307187792559591</v>
      </c>
      <c r="P1170">
        <f t="shared" si="165"/>
        <v>24.570432196596869</v>
      </c>
      <c r="Q1170">
        <f t="shared" si="172"/>
        <v>11.214667214987543</v>
      </c>
    </row>
    <row r="1171" spans="7:17" x14ac:dyDescent="0.25">
      <c r="G1171">
        <v>1169</v>
      </c>
      <c r="H1171">
        <v>-1.1924482712166395E-2</v>
      </c>
      <c r="I1171">
        <f t="shared" si="166"/>
        <v>410.09061919755936</v>
      </c>
      <c r="J1171">
        <f t="shared" si="167"/>
        <v>0</v>
      </c>
      <c r="K1171">
        <f t="shared" si="164"/>
        <v>5.9569158274406391</v>
      </c>
      <c r="L1171">
        <f t="shared" si="168"/>
        <v>-6.9076537621668932E-2</v>
      </c>
      <c r="M1171">
        <f t="shared" si="169"/>
        <v>-0.1705593279404419</v>
      </c>
      <c r="N1171">
        <f t="shared" si="170"/>
        <v>0.47246434833755019</v>
      </c>
      <c r="O1171">
        <f t="shared" si="171"/>
        <v>0.4322851404110043</v>
      </c>
      <c r="P1171">
        <f t="shared" si="165"/>
        <v>14.308376542106657</v>
      </c>
      <c r="Q1171">
        <f t="shared" si="172"/>
        <v>19.325295960840464</v>
      </c>
    </row>
    <row r="1172" spans="7:17" x14ac:dyDescent="0.25">
      <c r="G1172">
        <v>1170</v>
      </c>
      <c r="H1172">
        <v>-0.13048781307467483</v>
      </c>
      <c r="I1172">
        <f t="shared" si="166"/>
        <v>364.24066886200416</v>
      </c>
      <c r="J1172">
        <f t="shared" si="167"/>
        <v>0</v>
      </c>
      <c r="K1172">
        <f t="shared" si="164"/>
        <v>51.806866162995846</v>
      </c>
      <c r="L1172">
        <f t="shared" si="168"/>
        <v>-1.2373862578223349</v>
      </c>
      <c r="M1172">
        <f t="shared" si="169"/>
        <v>-1.3388690481411079</v>
      </c>
      <c r="N1172">
        <f t="shared" si="170"/>
        <v>0.10797185906568511</v>
      </c>
      <c r="O1172">
        <f t="shared" si="171"/>
        <v>9.0306653741472773E-2</v>
      </c>
      <c r="P1172">
        <f t="shared" si="165"/>
        <v>1.8407694090625668</v>
      </c>
      <c r="Q1172">
        <f t="shared" si="172"/>
        <v>52.707639163351587</v>
      </c>
    </row>
    <row r="1173" spans="7:17" x14ac:dyDescent="0.25">
      <c r="G1173">
        <v>1171</v>
      </c>
      <c r="H1173">
        <v>4.3008165397108833E-2</v>
      </c>
      <c r="I1173">
        <f t="shared" si="166"/>
        <v>433.24821381060104</v>
      </c>
      <c r="J1173">
        <f t="shared" si="167"/>
        <v>17.200678785601042</v>
      </c>
      <c r="K1173">
        <f t="shared" si="164"/>
        <v>0</v>
      </c>
      <c r="L1173">
        <f t="shared" si="168"/>
        <v>0.47222359747240111</v>
      </c>
      <c r="M1173">
        <f t="shared" si="169"/>
        <v>0.37074080715362812</v>
      </c>
      <c r="N1173">
        <f t="shared" si="170"/>
        <v>0.68161640096713783</v>
      </c>
      <c r="O1173">
        <f t="shared" si="171"/>
        <v>0.64458470341505159</v>
      </c>
      <c r="P1173">
        <f t="shared" si="165"/>
        <v>27.737118558687484</v>
      </c>
      <c r="Q1173">
        <f t="shared" si="172"/>
        <v>9.5964433643796099</v>
      </c>
    </row>
    <row r="1174" spans="7:17" x14ac:dyDescent="0.25">
      <c r="G1174">
        <v>1172</v>
      </c>
      <c r="H1174">
        <v>-4.6859315060788442E-2</v>
      </c>
      <c r="I1174">
        <f t="shared" si="166"/>
        <v>396.01152935399193</v>
      </c>
      <c r="J1174">
        <f t="shared" si="167"/>
        <v>0</v>
      </c>
      <c r="K1174">
        <f t="shared" si="164"/>
        <v>20.03600567100807</v>
      </c>
      <c r="L1174">
        <f t="shared" si="168"/>
        <v>-0.41332044576497562</v>
      </c>
      <c r="M1174">
        <f t="shared" si="169"/>
        <v>-0.51480323608374856</v>
      </c>
      <c r="N1174">
        <f t="shared" si="170"/>
        <v>0.33968592601366138</v>
      </c>
      <c r="O1174">
        <f t="shared" si="171"/>
        <v>0.30334526189322769</v>
      </c>
      <c r="P1174">
        <f t="shared" si="165"/>
        <v>8.5986380452844173</v>
      </c>
      <c r="Q1174">
        <f t="shared" si="172"/>
        <v>27.694647307585626</v>
      </c>
    </row>
    <row r="1175" spans="7:17" x14ac:dyDescent="0.25">
      <c r="G1175">
        <v>1173</v>
      </c>
      <c r="H1175">
        <v>-8.897661644322874E-2</v>
      </c>
      <c r="I1175">
        <f t="shared" si="166"/>
        <v>379.67894877804105</v>
      </c>
      <c r="J1175">
        <f t="shared" si="167"/>
        <v>0</v>
      </c>
      <c r="K1175">
        <f t="shared" si="164"/>
        <v>36.368586246958955</v>
      </c>
      <c r="L1175">
        <f t="shared" si="168"/>
        <v>-0.82833959581143524</v>
      </c>
      <c r="M1175">
        <f t="shared" si="169"/>
        <v>-0.92982238613020818</v>
      </c>
      <c r="N1175">
        <f t="shared" si="170"/>
        <v>0.20373910230239531</v>
      </c>
      <c r="O1175">
        <f t="shared" si="171"/>
        <v>0.17623152681851684</v>
      </c>
      <c r="P1175">
        <f t="shared" si="165"/>
        <v>4.2004128629294257</v>
      </c>
      <c r="Q1175">
        <f t="shared" si="172"/>
        <v>39.629002701181605</v>
      </c>
    </row>
    <row r="1176" spans="7:17" x14ac:dyDescent="0.25">
      <c r="G1176">
        <v>1174</v>
      </c>
      <c r="H1176">
        <v>9.4199536075073809E-2</v>
      </c>
      <c r="I1176">
        <f t="shared" si="166"/>
        <v>456.00427136398821</v>
      </c>
      <c r="J1176">
        <f t="shared" si="167"/>
        <v>39.956736338988208</v>
      </c>
      <c r="K1176">
        <f t="shared" si="164"/>
        <v>0</v>
      </c>
      <c r="L1176">
        <f t="shared" si="168"/>
        <v>0.97665760561471837</v>
      </c>
      <c r="M1176">
        <f t="shared" si="169"/>
        <v>0.87517481529594543</v>
      </c>
      <c r="N1176">
        <f t="shared" si="170"/>
        <v>0.83563065502428291</v>
      </c>
      <c r="O1176">
        <f t="shared" si="171"/>
        <v>0.80926060288506618</v>
      </c>
      <c r="P1176">
        <f t="shared" si="165"/>
        <v>45.12097101100295</v>
      </c>
      <c r="Q1176">
        <f t="shared" si="172"/>
        <v>4.2242382633079671</v>
      </c>
    </row>
    <row r="1177" spans="7:17" x14ac:dyDescent="0.25">
      <c r="G1177">
        <v>1175</v>
      </c>
      <c r="H1177">
        <v>-7.7934518959021815E-2</v>
      </c>
      <c r="I1177">
        <f t="shared" si="166"/>
        <v>383.89463290665981</v>
      </c>
      <c r="J1177">
        <f t="shared" si="167"/>
        <v>0</v>
      </c>
      <c r="K1177">
        <f t="shared" si="164"/>
        <v>32.152902118340194</v>
      </c>
      <c r="L1177">
        <f t="shared" si="168"/>
        <v>-0.71953200932783656</v>
      </c>
      <c r="M1177">
        <f t="shared" si="169"/>
        <v>-0.82101479964660951</v>
      </c>
      <c r="N1177">
        <f t="shared" si="170"/>
        <v>0.23590659356771654</v>
      </c>
      <c r="O1177">
        <f t="shared" si="171"/>
        <v>0.20581891915581024</v>
      </c>
      <c r="P1177">
        <f t="shared" si="165"/>
        <v>5.1262902065049047</v>
      </c>
      <c r="Q1177">
        <f t="shared" si="172"/>
        <v>36.339195916138294</v>
      </c>
    </row>
    <row r="1178" spans="7:17" x14ac:dyDescent="0.25">
      <c r="G1178">
        <v>1176</v>
      </c>
      <c r="H1178">
        <v>-5.6378040195936285E-2</v>
      </c>
      <c r="I1178">
        <f t="shared" si="166"/>
        <v>392.25988820294685</v>
      </c>
      <c r="J1178">
        <f t="shared" si="167"/>
        <v>0</v>
      </c>
      <c r="K1178">
        <f t="shared" si="164"/>
        <v>23.787646822053148</v>
      </c>
      <c r="L1178">
        <f t="shared" si="168"/>
        <v>-0.50711689248513303</v>
      </c>
      <c r="M1178">
        <f t="shared" si="169"/>
        <v>-0.60859968280390597</v>
      </c>
      <c r="N1178">
        <f t="shared" si="170"/>
        <v>0.30603640150069622</v>
      </c>
      <c r="O1178">
        <f t="shared" si="171"/>
        <v>0.27139490738988215</v>
      </c>
      <c r="P1178">
        <f t="shared" si="165"/>
        <v>7.3877326390844331</v>
      </c>
      <c r="Q1178">
        <f t="shared" si="172"/>
        <v>30.235383052430791</v>
      </c>
    </row>
    <row r="1179" spans="7:17" x14ac:dyDescent="0.25">
      <c r="G1179">
        <v>1177</v>
      </c>
      <c r="H1179">
        <v>-0.18929822549862019</v>
      </c>
      <c r="I1179">
        <f t="shared" si="166"/>
        <v>343.43724940239241</v>
      </c>
      <c r="J1179">
        <f t="shared" si="167"/>
        <v>0</v>
      </c>
      <c r="K1179">
        <f t="shared" si="164"/>
        <v>72.610285622607591</v>
      </c>
      <c r="L1179">
        <f t="shared" si="168"/>
        <v>-1.8168974462633791</v>
      </c>
      <c r="M1179">
        <f t="shared" si="169"/>
        <v>-1.9183802365821521</v>
      </c>
      <c r="N1179">
        <f t="shared" si="170"/>
        <v>3.4616408898859224E-2</v>
      </c>
      <c r="O1179">
        <f t="shared" si="171"/>
        <v>2.7531407583524823E-2</v>
      </c>
      <c r="P1179">
        <f t="shared" si="165"/>
        <v>0.4600694197737738</v>
      </c>
      <c r="Q1179">
        <f t="shared" si="172"/>
        <v>72.130358633674518</v>
      </c>
    </row>
    <row r="1180" spans="7:17" x14ac:dyDescent="0.25">
      <c r="G1180">
        <v>1178</v>
      </c>
      <c r="H1180">
        <v>0.12587416475469237</v>
      </c>
      <c r="I1180">
        <f t="shared" si="166"/>
        <v>470.67922223992468</v>
      </c>
      <c r="J1180">
        <f t="shared" si="167"/>
        <v>54.631687214924682</v>
      </c>
      <c r="K1180">
        <f t="shared" si="164"/>
        <v>0</v>
      </c>
      <c r="L1180">
        <f t="shared" si="168"/>
        <v>1.288775833544044</v>
      </c>
      <c r="M1180">
        <f t="shared" si="169"/>
        <v>1.1872930432252711</v>
      </c>
      <c r="N1180">
        <f t="shared" si="170"/>
        <v>0.90126198506599087</v>
      </c>
      <c r="O1180">
        <f t="shared" si="171"/>
        <v>0.88244397439582234</v>
      </c>
      <c r="P1180">
        <f t="shared" si="165"/>
        <v>57.896143987042137</v>
      </c>
      <c r="Q1180">
        <f t="shared" si="172"/>
        <v>2.3244603634106866</v>
      </c>
    </row>
    <row r="1181" spans="7:17" x14ac:dyDescent="0.25">
      <c r="G1181">
        <v>1179</v>
      </c>
      <c r="H1181">
        <v>0.18651012519752408</v>
      </c>
      <c r="I1181">
        <f t="shared" si="166"/>
        <v>500.10234407141201</v>
      </c>
      <c r="J1181">
        <f t="shared" si="167"/>
        <v>84.054809046412004</v>
      </c>
      <c r="K1181">
        <f t="shared" si="164"/>
        <v>0</v>
      </c>
      <c r="L1181">
        <f t="shared" si="168"/>
        <v>1.8862757668072587</v>
      </c>
      <c r="M1181">
        <f t="shared" si="169"/>
        <v>1.7847929764884858</v>
      </c>
      <c r="N1181">
        <f t="shared" si="170"/>
        <v>0.97037109845894653</v>
      </c>
      <c r="O1181">
        <f t="shared" si="171"/>
        <v>0.96285254849267943</v>
      </c>
      <c r="P1181">
        <f t="shared" si="165"/>
        <v>85.597509503248887</v>
      </c>
      <c r="Q1181">
        <f t="shared" si="172"/>
        <v>0.60270404813003431</v>
      </c>
    </row>
    <row r="1182" spans="7:17" x14ac:dyDescent="0.25">
      <c r="G1182">
        <v>1180</v>
      </c>
      <c r="H1182">
        <v>-4.7470681285056715E-3</v>
      </c>
      <c r="I1182">
        <f t="shared" si="166"/>
        <v>413.0445978719768</v>
      </c>
      <c r="J1182">
        <f t="shared" si="167"/>
        <v>0</v>
      </c>
      <c r="K1182">
        <f t="shared" si="164"/>
        <v>3.002937153023197</v>
      </c>
      <c r="L1182">
        <f t="shared" si="168"/>
        <v>1.6488982982078837E-3</v>
      </c>
      <c r="M1182">
        <f t="shared" si="169"/>
        <v>-9.9833892020565085E-2</v>
      </c>
      <c r="N1182">
        <f t="shared" si="170"/>
        <v>0.50065781494915207</v>
      </c>
      <c r="O1182">
        <f t="shared" si="171"/>
        <v>0.46023810025589673</v>
      </c>
      <c r="P1182">
        <f t="shared" si="165"/>
        <v>15.745700872471019</v>
      </c>
      <c r="Q1182">
        <f t="shared" si="172"/>
        <v>17.808641616787412</v>
      </c>
    </row>
    <row r="1183" spans="7:17" x14ac:dyDescent="0.25">
      <c r="G1183">
        <v>1181</v>
      </c>
      <c r="H1183">
        <v>9.5964928973241825E-2</v>
      </c>
      <c r="I1183">
        <f t="shared" si="166"/>
        <v>456.81000907874392</v>
      </c>
      <c r="J1183">
        <f t="shared" si="167"/>
        <v>40.762474053743915</v>
      </c>
      <c r="K1183">
        <f t="shared" si="164"/>
        <v>0</v>
      </c>
      <c r="L1183">
        <f t="shared" si="168"/>
        <v>0.99405358864418358</v>
      </c>
      <c r="M1183">
        <f t="shared" si="169"/>
        <v>0.89257079832541064</v>
      </c>
      <c r="N1183">
        <f t="shared" si="170"/>
        <v>0.83990161061054691</v>
      </c>
      <c r="O1183">
        <f t="shared" si="171"/>
        <v>0.81395646846681757</v>
      </c>
      <c r="P1183">
        <f t="shared" si="165"/>
        <v>45.795996202184483</v>
      </c>
      <c r="Q1183">
        <f t="shared" si="172"/>
        <v>4.0935257397337352</v>
      </c>
    </row>
    <row r="1184" spans="7:17" x14ac:dyDescent="0.25">
      <c r="G1184">
        <v>1182</v>
      </c>
      <c r="H1184">
        <v>0.16206626645712374</v>
      </c>
      <c r="I1184">
        <f t="shared" si="166"/>
        <v>488.02610919897398</v>
      </c>
      <c r="J1184">
        <f t="shared" si="167"/>
        <v>71.978574173973982</v>
      </c>
      <c r="K1184">
        <f t="shared" si="164"/>
        <v>0</v>
      </c>
      <c r="L1184">
        <f t="shared" si="168"/>
        <v>1.6454087324695308</v>
      </c>
      <c r="M1184">
        <f t="shared" si="169"/>
        <v>1.5439259421507578</v>
      </c>
      <c r="N1184">
        <f t="shared" si="170"/>
        <v>0.95005722503101264</v>
      </c>
      <c r="O1184">
        <f t="shared" si="171"/>
        <v>0.93869686268924402</v>
      </c>
      <c r="P1184">
        <f t="shared" si="165"/>
        <v>73.992586870490527</v>
      </c>
      <c r="Q1184">
        <f t="shared" si="172"/>
        <v>1.0740162878097266</v>
      </c>
    </row>
    <row r="1185" spans="7:17" x14ac:dyDescent="0.25">
      <c r="G1185">
        <v>1183</v>
      </c>
      <c r="H1185">
        <v>2.665840996155211E-2</v>
      </c>
      <c r="I1185">
        <f t="shared" si="166"/>
        <v>426.222303935924</v>
      </c>
      <c r="J1185">
        <f t="shared" si="167"/>
        <v>10.174768910924001</v>
      </c>
      <c r="K1185">
        <f t="shared" si="164"/>
        <v>0</v>
      </c>
      <c r="L1185">
        <f t="shared" si="168"/>
        <v>0.31111494659475514</v>
      </c>
      <c r="M1185">
        <f t="shared" si="169"/>
        <v>0.20963215627598217</v>
      </c>
      <c r="N1185">
        <f t="shared" si="170"/>
        <v>0.62214338055956375</v>
      </c>
      <c r="O1185">
        <f t="shared" si="171"/>
        <v>0.58302260991568366</v>
      </c>
      <c r="P1185">
        <f t="shared" si="165"/>
        <v>23.154304480834924</v>
      </c>
      <c r="Q1185">
        <f t="shared" si="172"/>
        <v>12.039539161204061</v>
      </c>
    </row>
    <row r="1186" spans="7:17" x14ac:dyDescent="0.25">
      <c r="G1186">
        <v>1184</v>
      </c>
      <c r="H1186">
        <v>-0.18830394212068147</v>
      </c>
      <c r="I1186">
        <f t="shared" si="166"/>
        <v>343.77889316805118</v>
      </c>
      <c r="J1186">
        <f t="shared" si="167"/>
        <v>0</v>
      </c>
      <c r="K1186">
        <f t="shared" si="164"/>
        <v>72.268641856948818</v>
      </c>
      <c r="L1186">
        <f t="shared" si="168"/>
        <v>-1.8070998897041282</v>
      </c>
      <c r="M1186">
        <f t="shared" si="169"/>
        <v>-1.9085826800229011</v>
      </c>
      <c r="N1186">
        <f t="shared" si="170"/>
        <v>3.5373352930156594E-2</v>
      </c>
      <c r="O1186">
        <f t="shared" si="171"/>
        <v>2.8157973992532566E-2</v>
      </c>
      <c r="P1186">
        <f t="shared" si="165"/>
        <v>0.47202484151028123</v>
      </c>
      <c r="Q1186">
        <f t="shared" si="172"/>
        <v>71.800670289752304</v>
      </c>
    </row>
    <row r="1187" spans="7:17" x14ac:dyDescent="0.25">
      <c r="G1187">
        <v>1185</v>
      </c>
      <c r="H1187">
        <v>-8.2593407679550923E-3</v>
      </c>
      <c r="I1187">
        <f t="shared" si="166"/>
        <v>411.59641732319432</v>
      </c>
      <c r="J1187">
        <f t="shared" si="167"/>
        <v>0</v>
      </c>
      <c r="K1187">
        <f t="shared" si="164"/>
        <v>4.4511177018056856</v>
      </c>
      <c r="L1187">
        <f t="shared" si="168"/>
        <v>-3.2960641195305708E-2</v>
      </c>
      <c r="M1187">
        <f t="shared" si="169"/>
        <v>-0.13444343151407867</v>
      </c>
      <c r="N1187">
        <f t="shared" si="170"/>
        <v>0.48685298717540626</v>
      </c>
      <c r="O1187">
        <f t="shared" si="171"/>
        <v>0.44652596998458877</v>
      </c>
      <c r="P1187">
        <f t="shared" si="165"/>
        <v>15.03064895593684</v>
      </c>
      <c r="Q1187">
        <f t="shared" si="172"/>
        <v>18.54177024903575</v>
      </c>
    </row>
    <row r="1188" spans="7:17" x14ac:dyDescent="0.25">
      <c r="G1188">
        <v>1186</v>
      </c>
      <c r="H1188">
        <v>0.12394060448296762</v>
      </c>
      <c r="I1188">
        <f t="shared" si="166"/>
        <v>469.77001488195606</v>
      </c>
      <c r="J1188">
        <f t="shared" si="167"/>
        <v>53.722479856956056</v>
      </c>
      <c r="K1188">
        <f t="shared" si="164"/>
        <v>0</v>
      </c>
      <c r="L1188">
        <f t="shared" si="168"/>
        <v>1.2697227481327034</v>
      </c>
      <c r="M1188">
        <f t="shared" si="169"/>
        <v>1.1682399578139304</v>
      </c>
      <c r="N1188">
        <f t="shared" si="170"/>
        <v>0.89790829660931148</v>
      </c>
      <c r="O1188">
        <f t="shared" si="171"/>
        <v>0.87864500655232725</v>
      </c>
      <c r="P1188">
        <f t="shared" si="165"/>
        <v>57.078227873354706</v>
      </c>
      <c r="Q1188">
        <f t="shared" si="172"/>
        <v>2.4157516076918242</v>
      </c>
    </row>
    <row r="1189" spans="7:17" x14ac:dyDescent="0.25">
      <c r="G1189">
        <v>1187</v>
      </c>
      <c r="H1189">
        <v>0.24992790643020379</v>
      </c>
      <c r="I1189">
        <f t="shared" si="166"/>
        <v>532.84498493796195</v>
      </c>
      <c r="J1189">
        <f t="shared" si="167"/>
        <v>116.79744991296195</v>
      </c>
      <c r="K1189">
        <f t="shared" si="164"/>
        <v>0</v>
      </c>
      <c r="L1189">
        <f t="shared" si="168"/>
        <v>2.5111874492065573</v>
      </c>
      <c r="M1189">
        <f t="shared" si="169"/>
        <v>2.4097046588877844</v>
      </c>
      <c r="N1189">
        <f t="shared" si="170"/>
        <v>0.99398371074709202</v>
      </c>
      <c r="O1189">
        <f t="shared" si="171"/>
        <v>0.99201728058519612</v>
      </c>
      <c r="P1189">
        <f t="shared" si="165"/>
        <v>117.84538377306427</v>
      </c>
      <c r="Q1189">
        <f t="shared" si="172"/>
        <v>0.10793745139557664</v>
      </c>
    </row>
    <row r="1190" spans="7:17" x14ac:dyDescent="0.25">
      <c r="G1190">
        <v>1188</v>
      </c>
      <c r="H1190">
        <v>0.11361440577951987</v>
      </c>
      <c r="I1190">
        <f t="shared" si="166"/>
        <v>464.94403625340999</v>
      </c>
      <c r="J1190">
        <f t="shared" si="167"/>
        <v>48.896501228409988</v>
      </c>
      <c r="K1190">
        <f t="shared" si="164"/>
        <v>0</v>
      </c>
      <c r="L1190">
        <f t="shared" si="168"/>
        <v>1.1679695477032335</v>
      </c>
      <c r="M1190">
        <f t="shared" si="169"/>
        <v>1.0664867573844605</v>
      </c>
      <c r="N1190">
        <f t="shared" si="170"/>
        <v>0.87859047568870918</v>
      </c>
      <c r="O1190">
        <f t="shared" si="171"/>
        <v>0.85689816908631755</v>
      </c>
      <c r="P1190">
        <f t="shared" si="165"/>
        <v>52.79051216628244</v>
      </c>
      <c r="Q1190">
        <f t="shared" si="172"/>
        <v>2.9540145291656401</v>
      </c>
    </row>
    <row r="1191" spans="7:17" x14ac:dyDescent="0.25">
      <c r="G1191">
        <v>1189</v>
      </c>
      <c r="H1191">
        <v>5.9070476270187466E-2</v>
      </c>
      <c r="I1191">
        <f t="shared" si="166"/>
        <v>440.26337029421688</v>
      </c>
      <c r="J1191">
        <f t="shared" si="167"/>
        <v>24.215835269216882</v>
      </c>
      <c r="K1191">
        <f t="shared" si="164"/>
        <v>0</v>
      </c>
      <c r="L1191">
        <f t="shared" si="168"/>
        <v>0.63049980196603561</v>
      </c>
      <c r="M1191">
        <f t="shared" si="169"/>
        <v>0.52901701164726267</v>
      </c>
      <c r="N1191">
        <f t="shared" si="170"/>
        <v>0.7358161838439673</v>
      </c>
      <c r="O1191">
        <f t="shared" si="171"/>
        <v>0.70160317554434759</v>
      </c>
      <c r="P1191">
        <f t="shared" si="165"/>
        <v>32.71214573058495</v>
      </c>
      <c r="Q1191">
        <f t="shared" si="172"/>
        <v>7.55631405266125</v>
      </c>
    </row>
    <row r="1192" spans="7:17" x14ac:dyDescent="0.25">
      <c r="G1192">
        <v>1190</v>
      </c>
      <c r="H1192">
        <v>-0.13153505167372925</v>
      </c>
      <c r="I1192">
        <f t="shared" si="166"/>
        <v>363.85942163747416</v>
      </c>
      <c r="J1192">
        <f t="shared" si="167"/>
        <v>0</v>
      </c>
      <c r="K1192">
        <f t="shared" si="164"/>
        <v>52.188113387525846</v>
      </c>
      <c r="L1192">
        <f t="shared" si="168"/>
        <v>-1.2477056291735262</v>
      </c>
      <c r="M1192">
        <f t="shared" si="169"/>
        <v>-1.3491884194922992</v>
      </c>
      <c r="N1192">
        <f t="shared" si="170"/>
        <v>0.10606943953747457</v>
      </c>
      <c r="O1192">
        <f t="shared" si="171"/>
        <v>8.863822673740282E-2</v>
      </c>
      <c r="P1192">
        <f t="shared" si="165"/>
        <v>1.7999687952403391</v>
      </c>
      <c r="Q1192">
        <f t="shared" si="172"/>
        <v>53.048085774059359</v>
      </c>
    </row>
    <row r="1193" spans="7:17" x14ac:dyDescent="0.25">
      <c r="G1193">
        <v>1191</v>
      </c>
      <c r="H1193">
        <v>-0.1578361336823092</v>
      </c>
      <c r="I1193">
        <f t="shared" si="166"/>
        <v>354.41427835783264</v>
      </c>
      <c r="J1193">
        <f t="shared" si="167"/>
        <v>0</v>
      </c>
      <c r="K1193">
        <f t="shared" si="164"/>
        <v>61.633256667167359</v>
      </c>
      <c r="L1193">
        <f t="shared" si="168"/>
        <v>-1.5068735326768117</v>
      </c>
      <c r="M1193">
        <f t="shared" si="169"/>
        <v>-1.6083563229955846</v>
      </c>
      <c r="N1193">
        <f t="shared" si="170"/>
        <v>6.5921538404834071E-2</v>
      </c>
      <c r="O1193">
        <f t="shared" si="171"/>
        <v>5.3878580850331002E-2</v>
      </c>
      <c r="P1193">
        <f t="shared" si="165"/>
        <v>0.99812938106756377</v>
      </c>
      <c r="Q1193">
        <f t="shared" si="172"/>
        <v>61.691389639528097</v>
      </c>
    </row>
    <row r="1194" spans="7:17" x14ac:dyDescent="0.25">
      <c r="G1194">
        <v>1192</v>
      </c>
      <c r="H1194">
        <v>8.2053900199004381E-2</v>
      </c>
      <c r="I1194">
        <f t="shared" si="166"/>
        <v>450.49930783987253</v>
      </c>
      <c r="J1194">
        <f t="shared" si="167"/>
        <v>34.451772814872527</v>
      </c>
      <c r="K1194">
        <f t="shared" si="164"/>
        <v>0</v>
      </c>
      <c r="L1194">
        <f t="shared" si="168"/>
        <v>0.85697587595476254</v>
      </c>
      <c r="M1194">
        <f t="shared" si="169"/>
        <v>0.7554930856359896</v>
      </c>
      <c r="N1194">
        <f t="shared" si="170"/>
        <v>0.80427089144628106</v>
      </c>
      <c r="O1194">
        <f t="shared" si="171"/>
        <v>0.77502341026337507</v>
      </c>
      <c r="P1194">
        <f t="shared" si="165"/>
        <v>40.605419707871647</v>
      </c>
      <c r="Q1194">
        <f t="shared" si="172"/>
        <v>5.2136504842923443</v>
      </c>
    </row>
    <row r="1195" spans="7:17" x14ac:dyDescent="0.25">
      <c r="G1195">
        <v>1193</v>
      </c>
      <c r="H1195">
        <v>2.3349114444066066E-2</v>
      </c>
      <c r="I1195">
        <f t="shared" si="166"/>
        <v>424.81413967700945</v>
      </c>
      <c r="J1195">
        <f t="shared" si="167"/>
        <v>8.7666046520094483</v>
      </c>
      <c r="K1195">
        <f t="shared" si="164"/>
        <v>0</v>
      </c>
      <c r="L1195">
        <f t="shared" si="168"/>
        <v>0.27850552082816782</v>
      </c>
      <c r="M1195">
        <f t="shared" si="169"/>
        <v>0.17702273050939485</v>
      </c>
      <c r="N1195">
        <f t="shared" si="170"/>
        <v>0.60968783619059641</v>
      </c>
      <c r="O1195">
        <f t="shared" si="171"/>
        <v>0.57025473241275626</v>
      </c>
      <c r="P1195">
        <f t="shared" si="165"/>
        <v>22.286975246693544</v>
      </c>
      <c r="Q1195">
        <f t="shared" si="172"/>
        <v>12.580374185977263</v>
      </c>
    </row>
    <row r="1196" spans="7:17" x14ac:dyDescent="0.25">
      <c r="G1196">
        <v>1194</v>
      </c>
      <c r="H1196">
        <v>-0.16385234277505145</v>
      </c>
      <c r="I1196">
        <f t="shared" si="166"/>
        <v>352.28844908247481</v>
      </c>
      <c r="J1196">
        <f t="shared" si="167"/>
        <v>0</v>
      </c>
      <c r="K1196">
        <f t="shared" si="164"/>
        <v>63.759085942525189</v>
      </c>
      <c r="L1196">
        <f t="shared" si="168"/>
        <v>-1.5661565803132089</v>
      </c>
      <c r="M1196">
        <f t="shared" si="169"/>
        <v>-1.6676393706319819</v>
      </c>
      <c r="N1196">
        <f t="shared" si="170"/>
        <v>5.8655982410720439E-2</v>
      </c>
      <c r="O1196">
        <f t="shared" si="171"/>
        <v>4.7693668872153143E-2</v>
      </c>
      <c r="P1196">
        <f t="shared" si="165"/>
        <v>0.86582357978161539</v>
      </c>
      <c r="Q1196">
        <f t="shared" si="172"/>
        <v>63.684913113600032</v>
      </c>
    </row>
    <row r="1197" spans="7:17" x14ac:dyDescent="0.25">
      <c r="G1197">
        <v>1195</v>
      </c>
      <c r="H1197">
        <v>0.12481143781115223</v>
      </c>
      <c r="I1197">
        <f t="shared" si="166"/>
        <v>470.17928444442043</v>
      </c>
      <c r="J1197">
        <f t="shared" si="167"/>
        <v>54.13174941942043</v>
      </c>
      <c r="K1197">
        <f t="shared" si="164"/>
        <v>0</v>
      </c>
      <c r="L1197">
        <f t="shared" si="168"/>
        <v>1.2783038417885744</v>
      </c>
      <c r="M1197">
        <f t="shared" si="169"/>
        <v>1.1768210514698014</v>
      </c>
      <c r="N1197">
        <f t="shared" si="170"/>
        <v>0.89942884311247429</v>
      </c>
      <c r="O1197">
        <f t="shared" si="171"/>
        <v>0.88036653081178673</v>
      </c>
      <c r="P1197">
        <f t="shared" si="165"/>
        <v>57.446026177850229</v>
      </c>
      <c r="Q1197">
        <f t="shared" si="172"/>
        <v>2.3742803497229659</v>
      </c>
    </row>
    <row r="1198" spans="7:17" x14ac:dyDescent="0.25">
      <c r="G1198">
        <v>1196</v>
      </c>
      <c r="H1198">
        <v>-9.0382621452795409E-2</v>
      </c>
      <c r="I1198">
        <f t="shared" si="166"/>
        <v>379.14549338239152</v>
      </c>
      <c r="J1198">
        <f t="shared" si="167"/>
        <v>0</v>
      </c>
      <c r="K1198">
        <f t="shared" si="164"/>
        <v>36.902041642608481</v>
      </c>
      <c r="L1198">
        <f t="shared" si="168"/>
        <v>-0.8421942110141738</v>
      </c>
      <c r="M1198">
        <f t="shared" si="169"/>
        <v>-0.94367700133294674</v>
      </c>
      <c r="N1198">
        <f t="shared" si="170"/>
        <v>0.19983962681545758</v>
      </c>
      <c r="O1198">
        <f t="shared" si="171"/>
        <v>0.17266736505266364</v>
      </c>
      <c r="P1198">
        <f t="shared" si="165"/>
        <v>4.0927689999275003</v>
      </c>
      <c r="Q1198">
        <f t="shared" si="172"/>
        <v>40.054814233829177</v>
      </c>
    </row>
    <row r="1199" spans="7:17" x14ac:dyDescent="0.25">
      <c r="G1199">
        <v>1197</v>
      </c>
      <c r="H1199">
        <v>-1.4745808586027698E-2</v>
      </c>
      <c r="I1199">
        <f t="shared" si="166"/>
        <v>408.93525052513701</v>
      </c>
      <c r="J1199">
        <f t="shared" si="167"/>
        <v>0</v>
      </c>
      <c r="K1199">
        <f t="shared" si="164"/>
        <v>7.1122844998629944</v>
      </c>
      <c r="L1199">
        <f t="shared" si="168"/>
        <v>-9.6877565411692776E-2</v>
      </c>
      <c r="M1199">
        <f t="shared" si="169"/>
        <v>-0.19836035573046573</v>
      </c>
      <c r="N1199">
        <f t="shared" si="170"/>
        <v>0.46141181259914965</v>
      </c>
      <c r="O1199">
        <f t="shared" si="171"/>
        <v>0.42138156632656942</v>
      </c>
      <c r="P1199">
        <f t="shared" si="165"/>
        <v>13.768890364390302</v>
      </c>
      <c r="Q1199">
        <f t="shared" si="172"/>
        <v>19.941178455546492</v>
      </c>
    </row>
    <row r="1200" spans="7:17" x14ac:dyDescent="0.25">
      <c r="G1200">
        <v>1198</v>
      </c>
      <c r="H1200">
        <v>-2.0773541699261489E-2</v>
      </c>
      <c r="I1200">
        <f t="shared" si="166"/>
        <v>406.47771210814813</v>
      </c>
      <c r="J1200">
        <f t="shared" si="167"/>
        <v>0</v>
      </c>
      <c r="K1200">
        <f t="shared" si="164"/>
        <v>9.5698229168518765</v>
      </c>
      <c r="L1200">
        <f t="shared" si="168"/>
        <v>-0.15627416944967457</v>
      </c>
      <c r="M1200">
        <f t="shared" si="169"/>
        <v>-0.25775695976844754</v>
      </c>
      <c r="N1200">
        <f t="shared" si="170"/>
        <v>0.43790845798166028</v>
      </c>
      <c r="O1200">
        <f t="shared" si="171"/>
        <v>0.39829724169528391</v>
      </c>
      <c r="P1200">
        <f t="shared" si="165"/>
        <v>12.663840475404271</v>
      </c>
      <c r="Q1200">
        <f t="shared" si="172"/>
        <v>21.293666983549343</v>
      </c>
    </row>
    <row r="1201" spans="7:17" x14ac:dyDescent="0.25">
      <c r="G1201">
        <v>1199</v>
      </c>
      <c r="H1201">
        <v>-7.932985785761848E-3</v>
      </c>
      <c r="I1201">
        <f t="shared" si="166"/>
        <v>411.73076578609334</v>
      </c>
      <c r="J1201">
        <f t="shared" si="167"/>
        <v>0</v>
      </c>
      <c r="K1201">
        <f t="shared" si="164"/>
        <v>4.3167692389066588</v>
      </c>
      <c r="L1201">
        <f t="shared" si="168"/>
        <v>-2.9744775912450845E-2</v>
      </c>
      <c r="M1201">
        <f t="shared" si="169"/>
        <v>-0.13122756623122381</v>
      </c>
      <c r="N1201">
        <f t="shared" si="170"/>
        <v>0.48813530084536272</v>
      </c>
      <c r="O1201">
        <f t="shared" si="171"/>
        <v>0.4477976449086235</v>
      </c>
      <c r="P1201">
        <f t="shared" si="165"/>
        <v>15.096143048094689</v>
      </c>
      <c r="Q1201">
        <f t="shared" si="172"/>
        <v>18.472915878294543</v>
      </c>
    </row>
    <row r="1202" spans="7:17" x14ac:dyDescent="0.25">
      <c r="G1202">
        <v>1200</v>
      </c>
      <c r="H1202">
        <v>5.9470089481300503E-2</v>
      </c>
      <c r="I1202">
        <f t="shared" si="166"/>
        <v>440.43934051102565</v>
      </c>
      <c r="J1202">
        <f t="shared" si="167"/>
        <v>24.391805486025646</v>
      </c>
      <c r="K1202">
        <f t="shared" si="164"/>
        <v>0</v>
      </c>
      <c r="L1202">
        <f t="shared" si="168"/>
        <v>0.63443754559584686</v>
      </c>
      <c r="M1202">
        <f t="shared" si="169"/>
        <v>0.53295475527707392</v>
      </c>
      <c r="N1202">
        <f t="shared" si="170"/>
        <v>0.73710234334121538</v>
      </c>
      <c r="O1202">
        <f t="shared" si="171"/>
        <v>0.70296754976230613</v>
      </c>
      <c r="P1202">
        <f t="shared" si="165"/>
        <v>32.841740681379008</v>
      </c>
      <c r="Q1202">
        <f t="shared" si="172"/>
        <v>7.5099387866465577</v>
      </c>
    </row>
    <row r="1203" spans="7:17" x14ac:dyDescent="0.25">
      <c r="G1203">
        <v>1201</v>
      </c>
      <c r="H1203">
        <v>9.7317379687103411E-2</v>
      </c>
      <c r="I1203">
        <f t="shared" si="166"/>
        <v>457.42824007085983</v>
      </c>
      <c r="J1203">
        <f t="shared" si="167"/>
        <v>41.380705045859827</v>
      </c>
      <c r="K1203">
        <f t="shared" si="164"/>
        <v>0</v>
      </c>
      <c r="L1203">
        <f t="shared" si="168"/>
        <v>1.0073804858413662</v>
      </c>
      <c r="M1203">
        <f t="shared" si="169"/>
        <v>0.90589769552259325</v>
      </c>
      <c r="N1203">
        <f t="shared" si="170"/>
        <v>0.84312401737184228</v>
      </c>
      <c r="O1203">
        <f t="shared" si="171"/>
        <v>0.81750499790110442</v>
      </c>
      <c r="P1203">
        <f t="shared" si="165"/>
        <v>46.316247942629502</v>
      </c>
      <c r="Q1203">
        <f t="shared" si="172"/>
        <v>3.9955464880628426</v>
      </c>
    </row>
    <row r="1204" spans="7:17" x14ac:dyDescent="0.25">
      <c r="G1204">
        <v>1202</v>
      </c>
      <c r="H1204">
        <v>-3.3182956224496518E-2</v>
      </c>
      <c r="I1204">
        <f t="shared" si="166"/>
        <v>401.46473009962205</v>
      </c>
      <c r="J1204">
        <f t="shared" si="167"/>
        <v>0</v>
      </c>
      <c r="K1204">
        <f t="shared" si="164"/>
        <v>14.582804925377957</v>
      </c>
      <c r="L1204">
        <f t="shared" si="168"/>
        <v>-0.27855514424604388</v>
      </c>
      <c r="M1204">
        <f t="shared" si="169"/>
        <v>-0.38003793456481683</v>
      </c>
      <c r="N1204">
        <f t="shared" si="170"/>
        <v>0.39029312013963885</v>
      </c>
      <c r="O1204">
        <f t="shared" si="171"/>
        <v>0.35195862811642586</v>
      </c>
      <c r="P1204">
        <f t="shared" si="165"/>
        <v>10.588242324422652</v>
      </c>
      <c r="Q1204">
        <f t="shared" si="172"/>
        <v>24.231050841093804</v>
      </c>
    </row>
    <row r="1205" spans="7:17" x14ac:dyDescent="0.25">
      <c r="G1205">
        <v>1203</v>
      </c>
      <c r="H1205">
        <v>0.14845100350635421</v>
      </c>
      <c r="I1205">
        <f t="shared" si="166"/>
        <v>481.42653481525974</v>
      </c>
      <c r="J1205">
        <f t="shared" si="167"/>
        <v>65.378999790259741</v>
      </c>
      <c r="K1205">
        <f t="shared" si="164"/>
        <v>0</v>
      </c>
      <c r="L1205">
        <f t="shared" si="168"/>
        <v>1.5112454629338614</v>
      </c>
      <c r="M1205">
        <f t="shared" si="169"/>
        <v>1.4097626726150885</v>
      </c>
      <c r="N1205">
        <f t="shared" si="170"/>
        <v>0.93463703838220347</v>
      </c>
      <c r="O1205">
        <f t="shared" si="171"/>
        <v>0.92069511402367965</v>
      </c>
      <c r="P1205">
        <f t="shared" si="165"/>
        <v>67.771588099924031</v>
      </c>
      <c r="Q1205">
        <f t="shared" si="172"/>
        <v>1.4525919009575148</v>
      </c>
    </row>
    <row r="1206" spans="7:17" x14ac:dyDescent="0.25">
      <c r="G1206">
        <v>1204</v>
      </c>
      <c r="H1206">
        <v>0.10325335083570764</v>
      </c>
      <c r="I1206">
        <f t="shared" si="166"/>
        <v>460.15159579034685</v>
      </c>
      <c r="J1206">
        <f t="shared" si="167"/>
        <v>44.104060765346844</v>
      </c>
      <c r="K1206">
        <f t="shared" si="164"/>
        <v>0</v>
      </c>
      <c r="L1206">
        <f t="shared" si="168"/>
        <v>1.0658728778021944</v>
      </c>
      <c r="M1206">
        <f t="shared" si="169"/>
        <v>0.96439008748342148</v>
      </c>
      <c r="N1206">
        <f t="shared" si="170"/>
        <v>0.85675944450251496</v>
      </c>
      <c r="O1206">
        <f t="shared" si="171"/>
        <v>0.83257480497891212</v>
      </c>
      <c r="P1206">
        <f t="shared" si="165"/>
        <v>48.63114758754682</v>
      </c>
      <c r="Q1206">
        <f t="shared" si="172"/>
        <v>3.5870904134931436</v>
      </c>
    </row>
    <row r="1207" spans="7:17" x14ac:dyDescent="0.25">
      <c r="G1207">
        <v>1205</v>
      </c>
      <c r="H1207">
        <v>-4.8063165546667674E-2</v>
      </c>
      <c r="I1207">
        <f t="shared" si="166"/>
        <v>395.53507752788823</v>
      </c>
      <c r="J1207">
        <f t="shared" si="167"/>
        <v>0</v>
      </c>
      <c r="K1207">
        <f t="shared" si="164"/>
        <v>20.512457497111768</v>
      </c>
      <c r="L1207">
        <f t="shared" si="168"/>
        <v>-0.4251830530316637</v>
      </c>
      <c r="M1207">
        <f t="shared" si="169"/>
        <v>-0.52666584335043665</v>
      </c>
      <c r="N1207">
        <f t="shared" si="170"/>
        <v>0.33535161862409235</v>
      </c>
      <c r="O1207">
        <f t="shared" si="171"/>
        <v>0.29921282958877166</v>
      </c>
      <c r="P1207">
        <f t="shared" si="165"/>
        <v>8.4378272585717866</v>
      </c>
      <c r="Q1207">
        <f t="shared" si="172"/>
        <v>28.010288346976722</v>
      </c>
    </row>
    <row r="1208" spans="7:17" x14ac:dyDescent="0.25">
      <c r="G1208">
        <v>1206</v>
      </c>
      <c r="H1208">
        <v>0.10575895561522453</v>
      </c>
      <c r="I1208">
        <f t="shared" si="166"/>
        <v>461.30599946379158</v>
      </c>
      <c r="J1208">
        <f t="shared" si="167"/>
        <v>45.258464438791577</v>
      </c>
      <c r="K1208">
        <f t="shared" si="164"/>
        <v>0</v>
      </c>
      <c r="L1208">
        <f t="shared" si="168"/>
        <v>1.0905628254440216</v>
      </c>
      <c r="M1208">
        <f t="shared" si="169"/>
        <v>0.98908003512524867</v>
      </c>
      <c r="N1208">
        <f t="shared" si="170"/>
        <v>0.86226735268043886</v>
      </c>
      <c r="O1208">
        <f t="shared" si="171"/>
        <v>0.83868800756733408</v>
      </c>
      <c r="P1208">
        <f t="shared" si="165"/>
        <v>49.623388444968384</v>
      </c>
      <c r="Q1208">
        <f t="shared" si="172"/>
        <v>3.4249275974699884</v>
      </c>
    </row>
    <row r="1209" spans="7:17" x14ac:dyDescent="0.25">
      <c r="G1209">
        <v>1207</v>
      </c>
      <c r="H1209">
        <v>-9.9224157025055382E-2</v>
      </c>
      <c r="I1209">
        <f t="shared" si="166"/>
        <v>375.8080408596482</v>
      </c>
      <c r="J1209">
        <f t="shared" si="167"/>
        <v>0</v>
      </c>
      <c r="K1209">
        <f t="shared" si="164"/>
        <v>40.2394941653518</v>
      </c>
      <c r="L1209">
        <f t="shared" si="168"/>
        <v>-0.92931770795870294</v>
      </c>
      <c r="M1209">
        <f t="shared" si="169"/>
        <v>-1.0308004982774759</v>
      </c>
      <c r="N1209">
        <f t="shared" si="170"/>
        <v>0.17636223041941912</v>
      </c>
      <c r="O1209">
        <f t="shared" si="171"/>
        <v>0.15131719228146973</v>
      </c>
      <c r="P1209">
        <f t="shared" si="165"/>
        <v>3.465437057270492</v>
      </c>
      <c r="Q1209">
        <f t="shared" si="172"/>
        <v>42.764934813915488</v>
      </c>
    </row>
    <row r="1210" spans="7:17" x14ac:dyDescent="0.25">
      <c r="G1210">
        <v>1208</v>
      </c>
      <c r="H1210">
        <v>5.8056509746328588E-2</v>
      </c>
      <c r="I1210">
        <f t="shared" si="166"/>
        <v>439.81718422215562</v>
      </c>
      <c r="J1210">
        <f t="shared" si="167"/>
        <v>23.769649197155616</v>
      </c>
      <c r="K1210">
        <f t="shared" si="164"/>
        <v>0</v>
      </c>
      <c r="L1210">
        <f t="shared" si="168"/>
        <v>0.62050828990104756</v>
      </c>
      <c r="M1210">
        <f t="shared" si="169"/>
        <v>0.51902549958227462</v>
      </c>
      <c r="N1210">
        <f t="shared" si="170"/>
        <v>0.73253840104470025</v>
      </c>
      <c r="O1210">
        <f t="shared" si="171"/>
        <v>0.69812852034697725</v>
      </c>
      <c r="P1210">
        <f t="shared" si="165"/>
        <v>32.384565163011757</v>
      </c>
      <c r="Q1210">
        <f t="shared" si="172"/>
        <v>7.6749195571492947</v>
      </c>
    </row>
    <row r="1211" spans="7:17" x14ac:dyDescent="0.25">
      <c r="G1211">
        <v>1209</v>
      </c>
      <c r="H1211">
        <v>-8.8751187016344435E-2</v>
      </c>
      <c r="I1211">
        <f t="shared" si="166"/>
        <v>379.76454923393243</v>
      </c>
      <c r="J1211">
        <f t="shared" si="167"/>
        <v>0</v>
      </c>
      <c r="K1211">
        <f t="shared" si="164"/>
        <v>36.282985791067574</v>
      </c>
      <c r="L1211">
        <f t="shared" si="168"/>
        <v>-0.82611823959747965</v>
      </c>
      <c r="M1211">
        <f t="shared" si="169"/>
        <v>-0.9276010299162526</v>
      </c>
      <c r="N1211">
        <f t="shared" si="170"/>
        <v>0.20436851097032574</v>
      </c>
      <c r="O1211">
        <f t="shared" si="171"/>
        <v>0.17680728164161874</v>
      </c>
      <c r="P1211">
        <f t="shared" si="165"/>
        <v>4.217879954565646</v>
      </c>
      <c r="Q1211">
        <f t="shared" si="172"/>
        <v>39.560869336926373</v>
      </c>
    </row>
    <row r="1212" spans="7:17" x14ac:dyDescent="0.25">
      <c r="G1212">
        <v>1210</v>
      </c>
      <c r="H1212">
        <v>-0.16412373190057894</v>
      </c>
      <c r="I1212">
        <f t="shared" si="166"/>
        <v>352.19285480055595</v>
      </c>
      <c r="J1212">
        <f t="shared" si="167"/>
        <v>0</v>
      </c>
      <c r="K1212">
        <f t="shared" si="164"/>
        <v>63.854680224444053</v>
      </c>
      <c r="L1212">
        <f t="shared" si="168"/>
        <v>-1.5688308182275876</v>
      </c>
      <c r="M1212">
        <f t="shared" si="169"/>
        <v>-1.6703136085463606</v>
      </c>
      <c r="N1212">
        <f t="shared" si="170"/>
        <v>5.8343682687115511E-2</v>
      </c>
      <c r="O1212">
        <f t="shared" si="171"/>
        <v>4.7428666052970622E-2</v>
      </c>
      <c r="P1212">
        <f t="shared" si="165"/>
        <v>0.86023134005020907</v>
      </c>
      <c r="Q1212">
        <f t="shared" si="172"/>
        <v>63.774915155787482</v>
      </c>
    </row>
    <row r="1213" spans="7:17" x14ac:dyDescent="0.25">
      <c r="G1213">
        <v>1211</v>
      </c>
      <c r="H1213">
        <v>0.12086045329052375</v>
      </c>
      <c r="I1213">
        <f t="shared" si="166"/>
        <v>468.32527835613377</v>
      </c>
      <c r="J1213">
        <f t="shared" si="167"/>
        <v>52.277743331133763</v>
      </c>
      <c r="K1213">
        <f t="shared" si="164"/>
        <v>0</v>
      </c>
      <c r="L1213">
        <f t="shared" si="168"/>
        <v>1.2393712847686338</v>
      </c>
      <c r="M1213">
        <f t="shared" si="169"/>
        <v>1.1378884944498608</v>
      </c>
      <c r="N1213">
        <f t="shared" si="170"/>
        <v>0.89239598471233705</v>
      </c>
      <c r="O1213">
        <f t="shared" si="171"/>
        <v>0.8724164769080951</v>
      </c>
      <c r="P1213">
        <f t="shared" si="165"/>
        <v>55.784941566683813</v>
      </c>
      <c r="Q1213">
        <f t="shared" si="172"/>
        <v>2.5672018268432168</v>
      </c>
    </row>
    <row r="1214" spans="7:17" x14ac:dyDescent="0.25">
      <c r="G1214">
        <v>1212</v>
      </c>
      <c r="H1214">
        <v>8.0319650860355862E-2</v>
      </c>
      <c r="I1214">
        <f t="shared" si="166"/>
        <v>449.71870678726526</v>
      </c>
      <c r="J1214">
        <f t="shared" si="167"/>
        <v>33.67117176226526</v>
      </c>
      <c r="K1214">
        <f t="shared" si="164"/>
        <v>0</v>
      </c>
      <c r="L1214">
        <f t="shared" si="168"/>
        <v>0.83988677805746537</v>
      </c>
      <c r="M1214">
        <f t="shared" si="169"/>
        <v>0.73840398773869242</v>
      </c>
      <c r="N1214">
        <f t="shared" si="170"/>
        <v>0.79951406415933945</v>
      </c>
      <c r="O1214">
        <f t="shared" si="171"/>
        <v>0.76986550397186582</v>
      </c>
      <c r="P1214">
        <f t="shared" si="165"/>
        <v>39.979456572615447</v>
      </c>
      <c r="Q1214">
        <f t="shared" si="172"/>
        <v>5.368288401643369</v>
      </c>
    </row>
    <row r="1215" spans="7:17" x14ac:dyDescent="0.25">
      <c r="G1215">
        <v>1213</v>
      </c>
      <c r="H1215">
        <v>-0.10629893014595515</v>
      </c>
      <c r="I1215">
        <f t="shared" si="166"/>
        <v>373.15866714315479</v>
      </c>
      <c r="J1215">
        <f t="shared" si="167"/>
        <v>0</v>
      </c>
      <c r="K1215">
        <f t="shared" si="164"/>
        <v>42.888867881845215</v>
      </c>
      <c r="L1215">
        <f t="shared" si="168"/>
        <v>-0.99903172645067462</v>
      </c>
      <c r="M1215">
        <f t="shared" si="169"/>
        <v>-1.1005145167694477</v>
      </c>
      <c r="N1215">
        <f t="shared" si="170"/>
        <v>0.15888966121397224</v>
      </c>
      <c r="O1215">
        <f t="shared" si="171"/>
        <v>0.13555400406630383</v>
      </c>
      <c r="P1215">
        <f t="shared" si="165"/>
        <v>3.0215652238869168</v>
      </c>
      <c r="Q1215">
        <f t="shared" si="172"/>
        <v>44.970436697025377</v>
      </c>
    </row>
    <row r="1216" spans="7:17" x14ac:dyDescent="0.25">
      <c r="G1216">
        <v>1214</v>
      </c>
      <c r="H1216">
        <v>-0.21707134999714273</v>
      </c>
      <c r="I1216">
        <f t="shared" si="166"/>
        <v>334.03016070929186</v>
      </c>
      <c r="J1216">
        <f t="shared" si="167"/>
        <v>0</v>
      </c>
      <c r="K1216">
        <f t="shared" si="164"/>
        <v>82.017374315708139</v>
      </c>
      <c r="L1216">
        <f t="shared" si="168"/>
        <v>-2.0905706908724699</v>
      </c>
      <c r="M1216">
        <f t="shared" si="169"/>
        <v>-2.1920534811912429</v>
      </c>
      <c r="N1216">
        <f t="shared" si="170"/>
        <v>1.8283282682839887E-2</v>
      </c>
      <c r="O1216">
        <f t="shared" si="171"/>
        <v>1.4187822581172741E-2</v>
      </c>
      <c r="P1216">
        <f t="shared" si="165"/>
        <v>0.21769574284714022</v>
      </c>
      <c r="Q1216">
        <f t="shared" si="172"/>
        <v>81.295073649848405</v>
      </c>
    </row>
    <row r="1217" spans="7:17" x14ac:dyDescent="0.25">
      <c r="G1217">
        <v>1215</v>
      </c>
      <c r="H1217">
        <v>-0.10358419217822223</v>
      </c>
      <c r="I1217">
        <f t="shared" si="166"/>
        <v>374.17307144277385</v>
      </c>
      <c r="J1217">
        <f t="shared" si="167"/>
        <v>0</v>
      </c>
      <c r="K1217">
        <f t="shared" si="164"/>
        <v>41.874463582226156</v>
      </c>
      <c r="L1217">
        <f t="shared" si="168"/>
        <v>-0.97228100389756345</v>
      </c>
      <c r="M1217">
        <f t="shared" si="169"/>
        <v>-1.0737637942163365</v>
      </c>
      <c r="N1217">
        <f t="shared" si="170"/>
        <v>0.16545538575760949</v>
      </c>
      <c r="O1217">
        <f t="shared" si="171"/>
        <v>0.14146428048383158</v>
      </c>
      <c r="P1217">
        <f t="shared" si="165"/>
        <v>3.1860606019054671</v>
      </c>
      <c r="Q1217">
        <f t="shared" si="172"/>
        <v>44.120527775424875</v>
      </c>
    </row>
    <row r="1218" spans="7:17" x14ac:dyDescent="0.25">
      <c r="G1218">
        <v>1216</v>
      </c>
      <c r="H1218">
        <v>0.11875643851082174</v>
      </c>
      <c r="I1218">
        <f t="shared" si="166"/>
        <v>467.3409509316138</v>
      </c>
      <c r="J1218">
        <f t="shared" si="167"/>
        <v>51.293415906613802</v>
      </c>
      <c r="K1218">
        <f t="shared" si="164"/>
        <v>0</v>
      </c>
      <c r="L1218">
        <f t="shared" si="168"/>
        <v>1.2186385598101155</v>
      </c>
      <c r="M1218">
        <f t="shared" si="169"/>
        <v>1.1171557694913425</v>
      </c>
      <c r="N1218">
        <f t="shared" si="170"/>
        <v>0.88850929653376742</v>
      </c>
      <c r="O1218">
        <f t="shared" si="171"/>
        <v>0.8680361357364631</v>
      </c>
      <c r="P1218">
        <f t="shared" si="165"/>
        <v>54.90843581810833</v>
      </c>
      <c r="Q1218">
        <f t="shared" si="172"/>
        <v>2.6750235027877238</v>
      </c>
    </row>
    <row r="1219" spans="7:17" x14ac:dyDescent="0.25">
      <c r="G1219">
        <v>1217</v>
      </c>
      <c r="H1219">
        <v>4.4479975787651282E-2</v>
      </c>
      <c r="I1219">
        <f t="shared" si="166"/>
        <v>433.88634252040998</v>
      </c>
      <c r="J1219">
        <f t="shared" si="167"/>
        <v>17.838807495409981</v>
      </c>
      <c r="K1219">
        <f t="shared" ref="K1219:K1282" si="173">MAX(0,$B$36-I1219)</f>
        <v>0</v>
      </c>
      <c r="L1219">
        <f t="shared" si="168"/>
        <v>0.48672665149682504</v>
      </c>
      <c r="M1219">
        <f t="shared" si="169"/>
        <v>0.38524386117805209</v>
      </c>
      <c r="N1219">
        <f t="shared" si="170"/>
        <v>0.68677397216021319</v>
      </c>
      <c r="O1219">
        <f t="shared" si="171"/>
        <v>0.64997162508050632</v>
      </c>
      <c r="P1219">
        <f t="shared" ref="P1219:P1282" si="174">I1219*N1219-$B$36*EXP(-$B$8*19*($B$44-$B$45))*O1219</f>
        <v>28.173725461207596</v>
      </c>
      <c r="Q1219">
        <f t="shared" si="172"/>
        <v>9.3949215570908962</v>
      </c>
    </row>
    <row r="1220" spans="7:17" x14ac:dyDescent="0.25">
      <c r="G1220">
        <v>1218</v>
      </c>
      <c r="H1220">
        <v>-1.582045654223474E-2</v>
      </c>
      <c r="I1220">
        <f t="shared" ref="I1220:I1283" si="175">$B$34*EXP(H1220)</f>
        <v>408.49602514253962</v>
      </c>
      <c r="J1220">
        <f t="shared" ref="J1220:J1283" si="176">MAX(I1220-$B$36,0)</f>
        <v>0</v>
      </c>
      <c r="K1220">
        <f t="shared" si="173"/>
        <v>7.5515098824603797</v>
      </c>
      <c r="L1220">
        <f t="shared" ref="L1220:L1283" si="177">(LN(I1220/$B$36)+$B$43*($B$44-$B$45))/$B$46</f>
        <v>-0.10746702548498656</v>
      </c>
      <c r="M1220">
        <f t="shared" ref="M1220:M1283" si="178">L1220-$B$46</f>
        <v>-0.20894981580375954</v>
      </c>
      <c r="N1220">
        <f t="shared" ref="N1220:N1283" si="179">_xlfn.NORM.S.DIST(L1220,TRUE)</f>
        <v>0.45720924182142536</v>
      </c>
      <c r="O1220">
        <f t="shared" ref="O1220:O1283" si="180">_xlfn.NORM.S.DIST(M1220,TRUE)</f>
        <v>0.41724370748929746</v>
      </c>
      <c r="P1220">
        <f t="shared" si="174"/>
        <v>13.567149523467577</v>
      </c>
      <c r="Q1220">
        <f t="shared" ref="Q1220:Q1283" si="181">-I1220*_xlfn.NORM.S.DIST(-L1220,TRUE)+$B$36*EXP(-$B$8*19*($B$44-$B$45))*_xlfn.NORM.S.DIST(-M1220,TRUE)</f>
        <v>20.178662997221124</v>
      </c>
    </row>
    <row r="1221" spans="7:17" x14ac:dyDescent="0.25">
      <c r="G1221">
        <v>1219</v>
      </c>
      <c r="H1221">
        <v>-3.7408354590370063E-2</v>
      </c>
      <c r="I1221">
        <f t="shared" si="175"/>
        <v>399.77196051657523</v>
      </c>
      <c r="J1221">
        <f t="shared" si="176"/>
        <v>0</v>
      </c>
      <c r="K1221">
        <f t="shared" si="173"/>
        <v>16.275574508424768</v>
      </c>
      <c r="L1221">
        <f t="shared" si="177"/>
        <v>-0.32019174442821297</v>
      </c>
      <c r="M1221">
        <f t="shared" si="178"/>
        <v>-0.42167453474698591</v>
      </c>
      <c r="N1221">
        <f t="shared" si="179"/>
        <v>0.37441149051523259</v>
      </c>
      <c r="O1221">
        <f t="shared" si="180"/>
        <v>0.33663129713283207</v>
      </c>
      <c r="P1221">
        <f t="shared" si="174"/>
        <v>9.9410264291876729</v>
      </c>
      <c r="Q1221">
        <f t="shared" si="181"/>
        <v>25.276604528905636</v>
      </c>
    </row>
    <row r="1222" spans="7:17" x14ac:dyDescent="0.25">
      <c r="G1222">
        <v>1220</v>
      </c>
      <c r="H1222">
        <v>0.16944092631062224</v>
      </c>
      <c r="I1222">
        <f t="shared" si="175"/>
        <v>491.63843923504112</v>
      </c>
      <c r="J1222">
        <f t="shared" si="176"/>
        <v>75.590904210041117</v>
      </c>
      <c r="K1222">
        <f t="shared" si="173"/>
        <v>0</v>
      </c>
      <c r="L1222">
        <f t="shared" si="177"/>
        <v>1.7180778010902662</v>
      </c>
      <c r="M1222">
        <f t="shared" si="178"/>
        <v>1.6165950107714933</v>
      </c>
      <c r="N1222">
        <f t="shared" si="179"/>
        <v>0.95710878734628624</v>
      </c>
      <c r="O1222">
        <f t="shared" si="180"/>
        <v>0.94701713520806097</v>
      </c>
      <c r="P1222">
        <f t="shared" si="174"/>
        <v>77.437518365399512</v>
      </c>
      <c r="Q1222">
        <f t="shared" si="181"/>
        <v>0.90661774665158745</v>
      </c>
    </row>
    <row r="1223" spans="7:17" x14ac:dyDescent="0.25">
      <c r="G1223">
        <v>1221</v>
      </c>
      <c r="H1223">
        <v>0.15872772733199514</v>
      </c>
      <c r="I1223">
        <f t="shared" si="175"/>
        <v>486.39953164652633</v>
      </c>
      <c r="J1223">
        <f t="shared" si="176"/>
        <v>70.351996621526325</v>
      </c>
      <c r="K1223">
        <f t="shared" si="173"/>
        <v>0</v>
      </c>
      <c r="L1223">
        <f t="shared" si="177"/>
        <v>1.612511143482849</v>
      </c>
      <c r="M1223">
        <f t="shared" si="178"/>
        <v>1.511028353164076</v>
      </c>
      <c r="N1223">
        <f t="shared" si="179"/>
        <v>0.94657462149795302</v>
      </c>
      <c r="O1223">
        <f t="shared" si="180"/>
        <v>0.93460938640678648</v>
      </c>
      <c r="P1223">
        <f t="shared" si="174"/>
        <v>72.450050606087075</v>
      </c>
      <c r="Q1223">
        <f t="shared" si="181"/>
        <v>1.1580575758539666</v>
      </c>
    </row>
    <row r="1224" spans="7:17" x14ac:dyDescent="0.25">
      <c r="G1224">
        <v>1222</v>
      </c>
      <c r="H1224">
        <v>-4.7061955817664924E-2</v>
      </c>
      <c r="I1224">
        <f t="shared" si="175"/>
        <v>395.93128940816808</v>
      </c>
      <c r="J1224">
        <f t="shared" si="176"/>
        <v>0</v>
      </c>
      <c r="K1224">
        <f t="shared" si="173"/>
        <v>20.116245616831918</v>
      </c>
      <c r="L1224">
        <f t="shared" si="177"/>
        <v>-0.41531724498817285</v>
      </c>
      <c r="M1224">
        <f t="shared" si="178"/>
        <v>-0.51680003530694585</v>
      </c>
      <c r="N1224">
        <f t="shared" si="179"/>
        <v>0.3389548393077057</v>
      </c>
      <c r="O1224">
        <f t="shared" si="180"/>
        <v>0.30264787769886747</v>
      </c>
      <c r="P1224">
        <f t="shared" si="174"/>
        <v>8.5714109992165248</v>
      </c>
      <c r="Q1224">
        <f t="shared" si="181"/>
        <v>27.747660207341653</v>
      </c>
    </row>
    <row r="1225" spans="7:17" x14ac:dyDescent="0.25">
      <c r="G1225">
        <v>1223</v>
      </c>
      <c r="H1225">
        <v>-9.8224003767841461E-2</v>
      </c>
      <c r="I1225">
        <f t="shared" si="175"/>
        <v>376.18409452010042</v>
      </c>
      <c r="J1225">
        <f t="shared" si="176"/>
        <v>0</v>
      </c>
      <c r="K1225">
        <f t="shared" si="173"/>
        <v>39.863440504899586</v>
      </c>
      <c r="L1225">
        <f t="shared" si="177"/>
        <v>-0.9194623102693783</v>
      </c>
      <c r="M1225">
        <f t="shared" si="178"/>
        <v>-1.0209451005881514</v>
      </c>
      <c r="N1225">
        <f t="shared" si="179"/>
        <v>0.17892690532291572</v>
      </c>
      <c r="O1225">
        <f t="shared" si="180"/>
        <v>0.15364022484706932</v>
      </c>
      <c r="P1225">
        <f t="shared" si="174"/>
        <v>3.5322402954639855</v>
      </c>
      <c r="Q1225">
        <f t="shared" si="181"/>
        <v>42.455684391656746</v>
      </c>
    </row>
    <row r="1226" spans="7:17" x14ac:dyDescent="0.25">
      <c r="G1226">
        <v>1224</v>
      </c>
      <c r="H1226">
        <v>1.2014809307197005E-3</v>
      </c>
      <c r="I1226">
        <f t="shared" si="175"/>
        <v>415.50893627825837</v>
      </c>
      <c r="J1226">
        <f t="shared" si="176"/>
        <v>0</v>
      </c>
      <c r="K1226">
        <f t="shared" si="173"/>
        <v>0.53859874674162711</v>
      </c>
      <c r="L1226">
        <f t="shared" si="177"/>
        <v>6.026523157540721E-2</v>
      </c>
      <c r="M1226">
        <f t="shared" si="178"/>
        <v>-4.1217558743365759E-2</v>
      </c>
      <c r="N1226">
        <f t="shared" si="179"/>
        <v>0.5240278036115249</v>
      </c>
      <c r="O1226">
        <f t="shared" si="180"/>
        <v>0.48356122785719957</v>
      </c>
      <c r="P1226">
        <f t="shared" si="174"/>
        <v>17.008324192782169</v>
      </c>
      <c r="Q1226">
        <f t="shared" si="181"/>
        <v>16.606926530816992</v>
      </c>
    </row>
    <row r="1227" spans="7:17" x14ac:dyDescent="0.25">
      <c r="G1227">
        <v>1225</v>
      </c>
      <c r="H1227">
        <v>-2.5218935437321677E-2</v>
      </c>
      <c r="I1227">
        <f t="shared" si="175"/>
        <v>404.67476899716388</v>
      </c>
      <c r="J1227">
        <f t="shared" si="176"/>
        <v>0</v>
      </c>
      <c r="K1227">
        <f t="shared" si="173"/>
        <v>11.372766027836121</v>
      </c>
      <c r="L1227">
        <f t="shared" si="177"/>
        <v>-0.20007857928208655</v>
      </c>
      <c r="M1227">
        <f t="shared" si="178"/>
        <v>-0.30156136960085955</v>
      </c>
      <c r="N1227">
        <f t="shared" si="179"/>
        <v>0.42070956294822681</v>
      </c>
      <c r="O1227">
        <f t="shared" si="180"/>
        <v>0.38149323015631947</v>
      </c>
      <c r="P1227">
        <f t="shared" si="174"/>
        <v>11.889829432002642</v>
      </c>
      <c r="Q1227">
        <f t="shared" si="181"/>
        <v>22.322599051131959</v>
      </c>
    </row>
    <row r="1228" spans="7:17" x14ac:dyDescent="0.25">
      <c r="G1228">
        <v>1226</v>
      </c>
      <c r="H1228">
        <v>-0.10319213759252965</v>
      </c>
      <c r="I1228">
        <f t="shared" si="175"/>
        <v>374.31979647150644</v>
      </c>
      <c r="J1228">
        <f t="shared" si="176"/>
        <v>0</v>
      </c>
      <c r="K1228">
        <f t="shared" si="173"/>
        <v>41.727738553493566</v>
      </c>
      <c r="L1228">
        <f t="shared" si="177"/>
        <v>-0.96841774211237763</v>
      </c>
      <c r="M1228">
        <f t="shared" si="178"/>
        <v>-1.0699005324311506</v>
      </c>
      <c r="N1228">
        <f t="shared" si="179"/>
        <v>0.16641789108906044</v>
      </c>
      <c r="O1228">
        <f t="shared" si="180"/>
        <v>0.14233204171183589</v>
      </c>
      <c r="P1228">
        <f t="shared" si="174"/>
        <v>3.210407620442659</v>
      </c>
      <c r="Q1228">
        <f t="shared" si="181"/>
        <v>43.998149765229414</v>
      </c>
    </row>
    <row r="1229" spans="7:17" x14ac:dyDescent="0.25">
      <c r="G1229">
        <v>1227</v>
      </c>
      <c r="H1229">
        <v>-0.13635679062921435</v>
      </c>
      <c r="I1229">
        <f t="shared" si="175"/>
        <v>362.109209413987</v>
      </c>
      <c r="J1229">
        <f t="shared" si="176"/>
        <v>0</v>
      </c>
      <c r="K1229">
        <f t="shared" si="173"/>
        <v>53.938325611012999</v>
      </c>
      <c r="L1229">
        <f t="shared" si="177"/>
        <v>-1.2952185024433611</v>
      </c>
      <c r="M1229">
        <f t="shared" si="178"/>
        <v>-1.3967012927621341</v>
      </c>
      <c r="N1229">
        <f t="shared" si="179"/>
        <v>9.7622431906537729E-2</v>
      </c>
      <c r="O1229">
        <f t="shared" si="180"/>
        <v>8.1251707645591892E-2</v>
      </c>
      <c r="P1229">
        <f t="shared" si="174"/>
        <v>1.6217852696148611</v>
      </c>
      <c r="Q1229">
        <f t="shared" si="181"/>
        <v>54.620114471921113</v>
      </c>
    </row>
    <row r="1230" spans="7:17" x14ac:dyDescent="0.25">
      <c r="G1230">
        <v>1228</v>
      </c>
      <c r="H1230">
        <v>-1.4935365692657854E-2</v>
      </c>
      <c r="I1230">
        <f t="shared" si="175"/>
        <v>408.85774128869377</v>
      </c>
      <c r="J1230">
        <f t="shared" si="176"/>
        <v>0</v>
      </c>
      <c r="K1230">
        <f t="shared" si="173"/>
        <v>7.1897937363062283</v>
      </c>
      <c r="L1230">
        <f t="shared" si="177"/>
        <v>-9.8745439817143649E-2</v>
      </c>
      <c r="M1230">
        <f t="shared" si="178"/>
        <v>-0.20022823013591662</v>
      </c>
      <c r="N1230">
        <f t="shared" si="179"/>
        <v>0.46067019469278003</v>
      </c>
      <c r="O1230">
        <f t="shared" si="180"/>
        <v>0.42065104487134763</v>
      </c>
      <c r="P1230">
        <f t="shared" si="174"/>
        <v>13.733155428195829</v>
      </c>
      <c r="Q1230">
        <f t="shared" si="181"/>
        <v>19.982952755795253</v>
      </c>
    </row>
    <row r="1231" spans="7:17" x14ac:dyDescent="0.25">
      <c r="G1231">
        <v>1229</v>
      </c>
      <c r="H1231">
        <v>1.8752870143009304E-2</v>
      </c>
      <c r="I1231">
        <f t="shared" si="175"/>
        <v>422.86607043906446</v>
      </c>
      <c r="J1231">
        <f t="shared" si="176"/>
        <v>6.8185354140644563</v>
      </c>
      <c r="K1231">
        <f t="shared" si="173"/>
        <v>0</v>
      </c>
      <c r="L1231">
        <f t="shared" si="177"/>
        <v>0.23321464651717019</v>
      </c>
      <c r="M1231">
        <f t="shared" si="178"/>
        <v>0.13173185619839722</v>
      </c>
      <c r="N1231">
        <f t="shared" si="179"/>
        <v>0.5922026334403081</v>
      </c>
      <c r="O1231">
        <f t="shared" si="180"/>
        <v>0.55240180625918467</v>
      </c>
      <c r="P1231">
        <f t="shared" si="174"/>
        <v>21.116246383124206</v>
      </c>
      <c r="Q1231">
        <f t="shared" si="181"/>
        <v>13.357714560352946</v>
      </c>
    </row>
    <row r="1232" spans="7:17" x14ac:dyDescent="0.25">
      <c r="G1232">
        <v>1230</v>
      </c>
      <c r="H1232">
        <v>-6.5009974106255197E-2</v>
      </c>
      <c r="I1232">
        <f t="shared" si="175"/>
        <v>388.88849851238137</v>
      </c>
      <c r="J1232">
        <f t="shared" si="176"/>
        <v>0</v>
      </c>
      <c r="K1232">
        <f t="shared" si="173"/>
        <v>27.159036512618627</v>
      </c>
      <c r="L1232">
        <f t="shared" si="177"/>
        <v>-0.59217499823099229</v>
      </c>
      <c r="M1232">
        <f t="shared" si="178"/>
        <v>-0.69365778854976523</v>
      </c>
      <c r="N1232">
        <f t="shared" si="179"/>
        <v>0.27686670481260567</v>
      </c>
      <c r="O1232">
        <f t="shared" si="180"/>
        <v>0.2439484218838307</v>
      </c>
      <c r="P1232">
        <f t="shared" si="174"/>
        <v>6.4054481651188979</v>
      </c>
      <c r="Q1232">
        <f t="shared" si="181"/>
        <v>32.624488269030678</v>
      </c>
    </row>
    <row r="1233" spans="7:17" x14ac:dyDescent="0.25">
      <c r="G1233">
        <v>1231</v>
      </c>
      <c r="H1233">
        <v>3.590481071987206E-2</v>
      </c>
      <c r="I1233">
        <f t="shared" si="175"/>
        <v>430.18160259268228</v>
      </c>
      <c r="J1233">
        <f t="shared" si="176"/>
        <v>14.13406756768228</v>
      </c>
      <c r="K1233">
        <f t="shared" si="173"/>
        <v>0</v>
      </c>
      <c r="L1233">
        <f t="shared" si="177"/>
        <v>0.40222793953942648</v>
      </c>
      <c r="M1233">
        <f t="shared" si="178"/>
        <v>0.30074514922065354</v>
      </c>
      <c r="N1233">
        <f t="shared" si="179"/>
        <v>0.65624185904978161</v>
      </c>
      <c r="O1233">
        <f t="shared" si="180"/>
        <v>0.61819558123379492</v>
      </c>
      <c r="P1233">
        <f t="shared" si="174"/>
        <v>25.685528505006801</v>
      </c>
      <c r="Q1233">
        <f t="shared" si="181"/>
        <v>10.611464528617716</v>
      </c>
    </row>
    <row r="1234" spans="7:17" x14ac:dyDescent="0.25">
      <c r="G1234">
        <v>1232</v>
      </c>
      <c r="H1234">
        <v>2.362214998232437E-2</v>
      </c>
      <c r="I1234">
        <f t="shared" si="175"/>
        <v>424.93014487034549</v>
      </c>
      <c r="J1234">
        <f t="shared" si="176"/>
        <v>8.8826098453454847</v>
      </c>
      <c r="K1234">
        <f t="shared" si="173"/>
        <v>0</v>
      </c>
      <c r="L1234">
        <f t="shared" si="177"/>
        <v>0.2811959823083931</v>
      </c>
      <c r="M1234">
        <f t="shared" si="178"/>
        <v>0.17971319198962013</v>
      </c>
      <c r="N1234">
        <f t="shared" si="179"/>
        <v>0.61071995697578174</v>
      </c>
      <c r="O1234">
        <f t="shared" si="180"/>
        <v>0.57131113182268267</v>
      </c>
      <c r="P1234">
        <f t="shared" si="174"/>
        <v>22.357762077927646</v>
      </c>
      <c r="Q1234">
        <f t="shared" si="181"/>
        <v>12.535155823875414</v>
      </c>
    </row>
    <row r="1235" spans="7:17" x14ac:dyDescent="0.25">
      <c r="G1235">
        <v>1233</v>
      </c>
      <c r="H1235">
        <v>-6.3880472492824913E-2</v>
      </c>
      <c r="I1235">
        <f t="shared" si="175"/>
        <v>389.32799685921646</v>
      </c>
      <c r="J1235">
        <f t="shared" si="176"/>
        <v>0</v>
      </c>
      <c r="K1235">
        <f t="shared" si="173"/>
        <v>26.719538165783547</v>
      </c>
      <c r="L1235">
        <f t="shared" si="177"/>
        <v>-0.58104501638990946</v>
      </c>
      <c r="M1235">
        <f t="shared" si="178"/>
        <v>-0.68252780670868241</v>
      </c>
      <c r="N1235">
        <f t="shared" si="179"/>
        <v>0.28060505715739248</v>
      </c>
      <c r="O1235">
        <f t="shared" si="180"/>
        <v>0.24745263304374332</v>
      </c>
      <c r="P1235">
        <f t="shared" si="174"/>
        <v>6.5279513847444406</v>
      </c>
      <c r="Q1235">
        <f t="shared" si="181"/>
        <v>32.307493141821169</v>
      </c>
    </row>
    <row r="1236" spans="7:17" x14ac:dyDescent="0.25">
      <c r="G1236">
        <v>1234</v>
      </c>
      <c r="H1236">
        <v>-5.5672318580674451E-2</v>
      </c>
      <c r="I1236">
        <f t="shared" si="175"/>
        <v>392.53681218897981</v>
      </c>
      <c r="J1236">
        <f t="shared" si="176"/>
        <v>0</v>
      </c>
      <c r="K1236">
        <f t="shared" si="173"/>
        <v>23.510722836020193</v>
      </c>
      <c r="L1236">
        <f t="shared" si="177"/>
        <v>-0.50016279107498496</v>
      </c>
      <c r="M1236">
        <f t="shared" si="178"/>
        <v>-0.6016455813937579</v>
      </c>
      <c r="N1236">
        <f t="shared" si="179"/>
        <v>0.30848022796568286</v>
      </c>
      <c r="O1236">
        <f t="shared" si="180"/>
        <v>0.27370504040732146</v>
      </c>
      <c r="P1236">
        <f t="shared" si="174"/>
        <v>7.4728196786226562</v>
      </c>
      <c r="Q1236">
        <f t="shared" si="181"/>
        <v>30.043546105936002</v>
      </c>
    </row>
    <row r="1237" spans="7:17" x14ac:dyDescent="0.25">
      <c r="G1237">
        <v>1235</v>
      </c>
      <c r="H1237">
        <v>6.7687349791183404E-2</v>
      </c>
      <c r="I1237">
        <f t="shared" si="175"/>
        <v>444.07345601029152</v>
      </c>
      <c r="J1237">
        <f t="shared" si="176"/>
        <v>28.025920985291521</v>
      </c>
      <c r="K1237">
        <f t="shared" si="173"/>
        <v>0</v>
      </c>
      <c r="L1237">
        <f t="shared" si="177"/>
        <v>0.71540950432964978</v>
      </c>
      <c r="M1237">
        <f t="shared" si="178"/>
        <v>0.61392671401087684</v>
      </c>
      <c r="N1237">
        <f t="shared" si="179"/>
        <v>0.76282197933581397</v>
      </c>
      <c r="O1237">
        <f t="shared" si="180"/>
        <v>0.73036812180581845</v>
      </c>
      <c r="P1237">
        <f t="shared" si="174"/>
        <v>35.567679357647819</v>
      </c>
      <c r="Q1237">
        <f t="shared" si="181"/>
        <v>6.6017619636494516</v>
      </c>
    </row>
    <row r="1238" spans="7:17" x14ac:dyDescent="0.25">
      <c r="G1238">
        <v>1236</v>
      </c>
      <c r="H1238">
        <v>-2.0869090562629089E-2</v>
      </c>
      <c r="I1238">
        <f t="shared" si="175"/>
        <v>406.43887548019927</v>
      </c>
      <c r="J1238">
        <f t="shared" si="176"/>
        <v>0</v>
      </c>
      <c r="K1238">
        <f t="shared" si="173"/>
        <v>9.6086595448007301</v>
      </c>
      <c r="L1238">
        <f t="shared" si="177"/>
        <v>-0.15721569720100628</v>
      </c>
      <c r="M1238">
        <f t="shared" si="178"/>
        <v>-0.25869848751977925</v>
      </c>
      <c r="N1238">
        <f t="shared" si="179"/>
        <v>0.43753742878117219</v>
      </c>
      <c r="O1238">
        <f t="shared" si="180"/>
        <v>0.39793394331640264</v>
      </c>
      <c r="P1238">
        <f t="shared" si="174"/>
        <v>12.646840792369971</v>
      </c>
      <c r="Q1238">
        <f t="shared" si="181"/>
        <v>21.315503928463897</v>
      </c>
    </row>
    <row r="1239" spans="7:17" x14ac:dyDescent="0.25">
      <c r="G1239">
        <v>1237</v>
      </c>
      <c r="H1239">
        <v>0.20747241267495187</v>
      </c>
      <c r="I1239">
        <f t="shared" si="175"/>
        <v>510.69628183311892</v>
      </c>
      <c r="J1239">
        <f t="shared" si="176"/>
        <v>94.648746808118915</v>
      </c>
      <c r="K1239">
        <f t="shared" si="173"/>
        <v>0</v>
      </c>
      <c r="L1239">
        <f t="shared" si="177"/>
        <v>2.0928357895616774</v>
      </c>
      <c r="M1239">
        <f t="shared" si="178"/>
        <v>1.9913529992429044</v>
      </c>
      <c r="N1239">
        <f t="shared" si="179"/>
        <v>0.9818180921206654</v>
      </c>
      <c r="O1239">
        <f t="shared" si="180"/>
        <v>0.97677895370660328</v>
      </c>
      <c r="P1239">
        <f t="shared" si="174"/>
        <v>95.942541837164129</v>
      </c>
      <c r="Q1239">
        <f t="shared" si="181"/>
        <v>0.35379862033842002</v>
      </c>
    </row>
    <row r="1240" spans="7:17" x14ac:dyDescent="0.25">
      <c r="G1240">
        <v>1238</v>
      </c>
      <c r="H1240">
        <v>6.839586027496547E-2</v>
      </c>
      <c r="I1240">
        <f t="shared" si="175"/>
        <v>444.38819819534666</v>
      </c>
      <c r="J1240">
        <f t="shared" si="176"/>
        <v>28.340663170346659</v>
      </c>
      <c r="K1240">
        <f t="shared" si="173"/>
        <v>0</v>
      </c>
      <c r="L1240">
        <f t="shared" si="177"/>
        <v>0.72239108693647991</v>
      </c>
      <c r="M1240">
        <f t="shared" si="178"/>
        <v>0.62090829661770697</v>
      </c>
      <c r="N1240">
        <f t="shared" si="179"/>
        <v>0.7649729673832617</v>
      </c>
      <c r="O1240">
        <f t="shared" si="180"/>
        <v>0.73267001899481676</v>
      </c>
      <c r="P1240">
        <f t="shared" si="174"/>
        <v>35.80811044070424</v>
      </c>
      <c r="Q1240">
        <f t="shared" si="181"/>
        <v>6.5274508616507205</v>
      </c>
    </row>
    <row r="1241" spans="7:17" x14ac:dyDescent="0.25">
      <c r="G1241">
        <v>1239</v>
      </c>
      <c r="H1241">
        <v>-8.0090690507860995E-2</v>
      </c>
      <c r="I1241">
        <f t="shared" si="175"/>
        <v>383.06778195802076</v>
      </c>
      <c r="J1241">
        <f t="shared" si="176"/>
        <v>0</v>
      </c>
      <c r="K1241">
        <f t="shared" si="173"/>
        <v>32.979753066979242</v>
      </c>
      <c r="L1241">
        <f t="shared" si="177"/>
        <v>-0.74077868122231505</v>
      </c>
      <c r="M1241">
        <f t="shared" si="178"/>
        <v>-0.84226147154108799</v>
      </c>
      <c r="N1241">
        <f t="shared" si="179"/>
        <v>0.22941382170188085</v>
      </c>
      <c r="O1241">
        <f t="shared" si="180"/>
        <v>0.19982080604373623</v>
      </c>
      <c r="P1241">
        <f t="shared" si="174"/>
        <v>4.9339208687132725</v>
      </c>
      <c r="Q1241">
        <f t="shared" si="181"/>
        <v>36.973677526985739</v>
      </c>
    </row>
    <row r="1242" spans="7:17" x14ac:dyDescent="0.25">
      <c r="G1242">
        <v>1240</v>
      </c>
      <c r="H1242">
        <v>8.597993966960682E-2</v>
      </c>
      <c r="I1242">
        <f t="shared" si="175"/>
        <v>452.27146240201012</v>
      </c>
      <c r="J1242">
        <f t="shared" si="176"/>
        <v>36.223927377010114</v>
      </c>
      <c r="K1242">
        <f t="shared" si="173"/>
        <v>0</v>
      </c>
      <c r="L1242">
        <f t="shared" si="177"/>
        <v>0.89566262725781798</v>
      </c>
      <c r="M1242">
        <f t="shared" si="178"/>
        <v>0.79417983693904504</v>
      </c>
      <c r="N1242">
        <f t="shared" si="179"/>
        <v>0.81478351182437858</v>
      </c>
      <c r="O1242">
        <f t="shared" si="180"/>
        <v>0.78645462755593565</v>
      </c>
      <c r="P1242">
        <f t="shared" si="174"/>
        <v>42.04008575571919</v>
      </c>
      <c r="Q1242">
        <f t="shared" si="181"/>
        <v>4.8761619700022436</v>
      </c>
    </row>
    <row r="1243" spans="7:17" x14ac:dyDescent="0.25">
      <c r="G1243">
        <v>1241</v>
      </c>
      <c r="H1243">
        <v>0.23457598547076031</v>
      </c>
      <c r="I1243">
        <f t="shared" si="175"/>
        <v>524.72726160153354</v>
      </c>
      <c r="J1243">
        <f t="shared" si="176"/>
        <v>108.67972657653354</v>
      </c>
      <c r="K1243">
        <f t="shared" si="173"/>
        <v>0</v>
      </c>
      <c r="L1243">
        <f t="shared" si="177"/>
        <v>2.3599113470101067</v>
      </c>
      <c r="M1243">
        <f t="shared" si="178"/>
        <v>2.2584285566913338</v>
      </c>
      <c r="N1243">
        <f t="shared" si="179"/>
        <v>0.99086034860531413</v>
      </c>
      <c r="O1243">
        <f t="shared" si="180"/>
        <v>0.9880405229833592</v>
      </c>
      <c r="P1243">
        <f t="shared" si="174"/>
        <v>109.78836780443004</v>
      </c>
      <c r="Q1243">
        <f t="shared" si="181"/>
        <v>0.16864481918970142</v>
      </c>
    </row>
    <row r="1244" spans="7:17" x14ac:dyDescent="0.25">
      <c r="G1244">
        <v>1242</v>
      </c>
      <c r="H1244">
        <v>-2.1364136262552846E-2</v>
      </c>
      <c r="I1244">
        <f t="shared" si="175"/>
        <v>406.23771945743113</v>
      </c>
      <c r="J1244">
        <f t="shared" si="176"/>
        <v>0</v>
      </c>
      <c r="K1244">
        <f t="shared" si="173"/>
        <v>9.8098155675688758</v>
      </c>
      <c r="L1244">
        <f t="shared" si="177"/>
        <v>-0.16209382184035345</v>
      </c>
      <c r="M1244">
        <f t="shared" si="178"/>
        <v>-0.26357661215912642</v>
      </c>
      <c r="N1244">
        <f t="shared" si="179"/>
        <v>0.43561598565824444</v>
      </c>
      <c r="O1244">
        <f t="shared" si="180"/>
        <v>0.39605309109435882</v>
      </c>
      <c r="P1244">
        <f t="shared" si="174"/>
        <v>12.559020767452381</v>
      </c>
      <c r="Q1244">
        <f t="shared" si="181"/>
        <v>21.428839926314453</v>
      </c>
    </row>
    <row r="1245" spans="7:17" x14ac:dyDescent="0.25">
      <c r="G1245">
        <v>1243</v>
      </c>
      <c r="H1245">
        <v>-0.1359447153134804</v>
      </c>
      <c r="I1245">
        <f t="shared" si="175"/>
        <v>362.25845642917994</v>
      </c>
      <c r="J1245">
        <f t="shared" si="176"/>
        <v>0</v>
      </c>
      <c r="K1245">
        <f t="shared" si="173"/>
        <v>53.789078595820058</v>
      </c>
      <c r="L1245">
        <f t="shared" si="177"/>
        <v>-1.2911579586364799</v>
      </c>
      <c r="M1245">
        <f t="shared" si="178"/>
        <v>-1.3926407489552528</v>
      </c>
      <c r="N1245">
        <f t="shared" si="179"/>
        <v>9.8324454940285577E-2</v>
      </c>
      <c r="O1245">
        <f t="shared" si="180"/>
        <v>8.1864227081542701E-2</v>
      </c>
      <c r="P1245">
        <f t="shared" si="174"/>
        <v>1.6364074713638317</v>
      </c>
      <c r="Q1245">
        <f t="shared" si="181"/>
        <v>54.485489658477036</v>
      </c>
    </row>
    <row r="1246" spans="7:17" x14ac:dyDescent="0.25">
      <c r="G1246">
        <v>1244</v>
      </c>
      <c r="H1246">
        <v>6.359259099744996E-2</v>
      </c>
      <c r="I1246">
        <f t="shared" si="175"/>
        <v>442.25880014579383</v>
      </c>
      <c r="J1246">
        <f t="shared" si="176"/>
        <v>26.211265120793826</v>
      </c>
      <c r="K1246">
        <f t="shared" si="173"/>
        <v>0</v>
      </c>
      <c r="L1246">
        <f t="shared" si="177"/>
        <v>0.6750602117957013</v>
      </c>
      <c r="M1246">
        <f t="shared" si="178"/>
        <v>0.57357742147692836</v>
      </c>
      <c r="N1246">
        <f t="shared" si="179"/>
        <v>0.75018124445114853</v>
      </c>
      <c r="O1246">
        <f t="shared" si="180"/>
        <v>0.71687310288481709</v>
      </c>
      <c r="P1246">
        <f t="shared" si="174"/>
        <v>34.194827824102276</v>
      </c>
      <c r="Q1246">
        <f t="shared" si="181"/>
        <v>7.0435662946016322</v>
      </c>
    </row>
    <row r="1247" spans="7:17" x14ac:dyDescent="0.25">
      <c r="G1247">
        <v>1245</v>
      </c>
      <c r="H1247">
        <v>0.10244883809930472</v>
      </c>
      <c r="I1247">
        <f t="shared" si="175"/>
        <v>459.78154684536128</v>
      </c>
      <c r="J1247">
        <f t="shared" si="176"/>
        <v>43.734011820361275</v>
      </c>
      <c r="K1247">
        <f t="shared" si="173"/>
        <v>0</v>
      </c>
      <c r="L1247">
        <f t="shared" si="177"/>
        <v>1.0579452997973351</v>
      </c>
      <c r="M1247">
        <f t="shared" si="178"/>
        <v>0.95646250947856215</v>
      </c>
      <c r="N1247">
        <f t="shared" si="179"/>
        <v>0.85495980942113581</v>
      </c>
      <c r="O1247">
        <f t="shared" si="180"/>
        <v>0.83058069167291837</v>
      </c>
      <c r="P1247">
        <f t="shared" si="174"/>
        <v>48.314437123701623</v>
      </c>
      <c r="Q1247">
        <f t="shared" si="181"/>
        <v>3.6404288946335157</v>
      </c>
    </row>
    <row r="1248" spans="7:17" x14ac:dyDescent="0.25">
      <c r="G1248">
        <v>1246</v>
      </c>
      <c r="H1248">
        <v>-1.6438860947316725E-2</v>
      </c>
      <c r="I1248">
        <f t="shared" si="175"/>
        <v>408.24348749437809</v>
      </c>
      <c r="J1248">
        <f t="shared" si="176"/>
        <v>0</v>
      </c>
      <c r="K1248">
        <f t="shared" si="173"/>
        <v>7.804047530621915</v>
      </c>
      <c r="L1248">
        <f t="shared" si="177"/>
        <v>-0.11356071292833915</v>
      </c>
      <c r="M1248">
        <f t="shared" si="178"/>
        <v>-0.21504350324711213</v>
      </c>
      <c r="N1248">
        <f t="shared" si="179"/>
        <v>0.45479301617878298</v>
      </c>
      <c r="O1248">
        <f t="shared" si="180"/>
        <v>0.41486670059854414</v>
      </c>
      <c r="P1248">
        <f t="shared" si="174"/>
        <v>13.451992073589167</v>
      </c>
      <c r="Q1248">
        <f t="shared" si="181"/>
        <v>20.316043195504278</v>
      </c>
    </row>
    <row r="1249" spans="7:17" x14ac:dyDescent="0.25">
      <c r="G1249">
        <v>1247</v>
      </c>
      <c r="H1249">
        <v>9.8794925414149581E-2</v>
      </c>
      <c r="I1249">
        <f t="shared" si="175"/>
        <v>458.10461077367665</v>
      </c>
      <c r="J1249">
        <f t="shared" si="176"/>
        <v>42.057075748676652</v>
      </c>
      <c r="K1249">
        <f t="shared" si="173"/>
        <v>0</v>
      </c>
      <c r="L1249">
        <f t="shared" si="177"/>
        <v>1.0219400552265303</v>
      </c>
      <c r="M1249">
        <f t="shared" si="178"/>
        <v>0.92045726490775737</v>
      </c>
      <c r="N1249">
        <f t="shared" si="179"/>
        <v>0.84659536353657627</v>
      </c>
      <c r="O1249">
        <f t="shared" si="180"/>
        <v>0.82133307231040287</v>
      </c>
      <c r="P1249">
        <f t="shared" si="174"/>
        <v>46.887689464793255</v>
      </c>
      <c r="Q1249">
        <f t="shared" si="181"/>
        <v>3.8906173074097836</v>
      </c>
    </row>
    <row r="1250" spans="7:17" x14ac:dyDescent="0.25">
      <c r="G1250">
        <v>1248</v>
      </c>
      <c r="H1250">
        <v>1.2438776505467875E-2</v>
      </c>
      <c r="I1250">
        <f t="shared" si="175"/>
        <v>420.20446612628331</v>
      </c>
      <c r="J1250">
        <f t="shared" si="176"/>
        <v>4.1569311012833055</v>
      </c>
      <c r="K1250">
        <f t="shared" si="173"/>
        <v>0</v>
      </c>
      <c r="L1250">
        <f t="shared" si="177"/>
        <v>0.17099627808536516</v>
      </c>
      <c r="M1250">
        <f t="shared" si="178"/>
        <v>6.9513487766592191E-2</v>
      </c>
      <c r="N1250">
        <f t="shared" si="179"/>
        <v>0.56788665392385773</v>
      </c>
      <c r="O1250">
        <f t="shared" si="180"/>
        <v>0.52770955153061094</v>
      </c>
      <c r="P1250">
        <f t="shared" si="174"/>
        <v>19.57229519213621</v>
      </c>
      <c r="Q1250">
        <f t="shared" si="181"/>
        <v>14.475367682146072</v>
      </c>
    </row>
    <row r="1251" spans="7:17" x14ac:dyDescent="0.25">
      <c r="G1251">
        <v>1249</v>
      </c>
      <c r="H1251">
        <v>-0.14285158705360856</v>
      </c>
      <c r="I1251">
        <f t="shared" si="175"/>
        <v>359.76500462223368</v>
      </c>
      <c r="J1251">
        <f t="shared" si="176"/>
        <v>0</v>
      </c>
      <c r="K1251">
        <f t="shared" si="173"/>
        <v>56.282530402766326</v>
      </c>
      <c r="L1251">
        <f t="shared" si="177"/>
        <v>-1.3592174958095564</v>
      </c>
      <c r="M1251">
        <f t="shared" si="178"/>
        <v>-1.4607002861283294</v>
      </c>
      <c r="N1251">
        <f t="shared" si="179"/>
        <v>8.7038839399797605E-2</v>
      </c>
      <c r="O1251">
        <f t="shared" si="180"/>
        <v>7.2048855254817329E-2</v>
      </c>
      <c r="P1251">
        <f t="shared" si="174"/>
        <v>1.405505494033239</v>
      </c>
      <c r="Q1251">
        <f t="shared" si="181"/>
        <v>56.748039488092786</v>
      </c>
    </row>
    <row r="1252" spans="7:17" x14ac:dyDescent="0.25">
      <c r="G1252">
        <v>1250</v>
      </c>
      <c r="H1252">
        <v>-1.9666102722948775E-2</v>
      </c>
      <c r="I1252">
        <f t="shared" si="175"/>
        <v>406.92811071799525</v>
      </c>
      <c r="J1252">
        <f t="shared" si="176"/>
        <v>0</v>
      </c>
      <c r="K1252">
        <f t="shared" si="173"/>
        <v>9.1194243070047492</v>
      </c>
      <c r="L1252">
        <f t="shared" si="177"/>
        <v>-0.14536159035292417</v>
      </c>
      <c r="M1252">
        <f t="shared" si="178"/>
        <v>-0.24684438067169714</v>
      </c>
      <c r="N1252">
        <f t="shared" si="179"/>
        <v>0.44221269448400219</v>
      </c>
      <c r="O1252">
        <f t="shared" si="180"/>
        <v>0.40251433110233692</v>
      </c>
      <c r="P1252">
        <f t="shared" si="174"/>
        <v>12.86204306021429</v>
      </c>
      <c r="Q1252">
        <f t="shared" si="181"/>
        <v>21.041470958512235</v>
      </c>
    </row>
    <row r="1253" spans="7:17" x14ac:dyDescent="0.25">
      <c r="G1253">
        <v>1251</v>
      </c>
      <c r="H1253">
        <v>-3.8210119896895378E-2</v>
      </c>
      <c r="I1253">
        <f t="shared" si="175"/>
        <v>399.45156568600441</v>
      </c>
      <c r="J1253">
        <f t="shared" si="176"/>
        <v>0</v>
      </c>
      <c r="K1253">
        <f t="shared" si="173"/>
        <v>16.595969338995587</v>
      </c>
      <c r="L1253">
        <f t="shared" si="177"/>
        <v>-0.32809224956811767</v>
      </c>
      <c r="M1253">
        <f t="shared" si="178"/>
        <v>-0.42957503988689061</v>
      </c>
      <c r="N1253">
        <f t="shared" si="179"/>
        <v>0.3714209569500273</v>
      </c>
      <c r="O1253">
        <f t="shared" si="180"/>
        <v>0.33375239848635851</v>
      </c>
      <c r="P1253">
        <f t="shared" si="174"/>
        <v>9.8215461393259034</v>
      </c>
      <c r="Q1253">
        <f t="shared" si="181"/>
        <v>25.477519069614686</v>
      </c>
    </row>
    <row r="1254" spans="7:17" x14ac:dyDescent="0.25">
      <c r="G1254">
        <v>1252</v>
      </c>
      <c r="H1254">
        <v>-2.9967498866935172E-3</v>
      </c>
      <c r="I1254">
        <f t="shared" si="175"/>
        <v>413.76819044021602</v>
      </c>
      <c r="J1254">
        <f t="shared" si="176"/>
        <v>0</v>
      </c>
      <c r="K1254">
        <f t="shared" si="173"/>
        <v>2.2793445847839848</v>
      </c>
      <c r="L1254">
        <f t="shared" si="177"/>
        <v>1.8896337359690013E-2</v>
      </c>
      <c r="M1254">
        <f t="shared" si="178"/>
        <v>-8.2586452959082957E-2</v>
      </c>
      <c r="N1254">
        <f t="shared" si="179"/>
        <v>0.50753809930801974</v>
      </c>
      <c r="O1254">
        <f t="shared" si="180"/>
        <v>0.46709018672335428</v>
      </c>
      <c r="P1254">
        <f t="shared" si="174"/>
        <v>16.110463207589589</v>
      </c>
      <c r="Q1254">
        <f t="shared" si="181"/>
        <v>17.449811383666741</v>
      </c>
    </row>
    <row r="1255" spans="7:17" x14ac:dyDescent="0.25">
      <c r="G1255">
        <v>1253</v>
      </c>
      <c r="H1255">
        <v>-1.1121898376640349E-3</v>
      </c>
      <c r="I1255">
        <f t="shared" si="175"/>
        <v>414.5486966659027</v>
      </c>
      <c r="J1255">
        <f t="shared" si="176"/>
        <v>0</v>
      </c>
      <c r="K1255">
        <f t="shared" si="173"/>
        <v>1.4988383590973058</v>
      </c>
      <c r="L1255">
        <f t="shared" si="177"/>
        <v>3.7466580088627077E-2</v>
      </c>
      <c r="M1255">
        <f t="shared" si="178"/>
        <v>-6.4016210230145892E-2</v>
      </c>
      <c r="N1255">
        <f t="shared" si="179"/>
        <v>0.51494350667311006</v>
      </c>
      <c r="O1255">
        <f t="shared" si="180"/>
        <v>0.47447865969261571</v>
      </c>
      <c r="P1255">
        <f t="shared" si="174"/>
        <v>16.509490996947818</v>
      </c>
      <c r="Q1255">
        <f t="shared" si="181"/>
        <v>17.068332947338348</v>
      </c>
    </row>
    <row r="1256" spans="7:17" x14ac:dyDescent="0.25">
      <c r="G1256">
        <v>1254</v>
      </c>
      <c r="H1256">
        <v>0.1895805327857023</v>
      </c>
      <c r="I1256">
        <f t="shared" si="175"/>
        <v>501.6402218511343</v>
      </c>
      <c r="J1256">
        <f t="shared" si="176"/>
        <v>85.592686826134297</v>
      </c>
      <c r="K1256">
        <f t="shared" si="173"/>
        <v>0</v>
      </c>
      <c r="L1256">
        <f t="shared" si="177"/>
        <v>1.9165312177909539</v>
      </c>
      <c r="M1256">
        <f t="shared" si="178"/>
        <v>1.815048427472181</v>
      </c>
      <c r="N1256">
        <f t="shared" si="179"/>
        <v>0.9723512432276934</v>
      </c>
      <c r="O1256">
        <f t="shared" si="180"/>
        <v>0.96524176618177959</v>
      </c>
      <c r="P1256">
        <f t="shared" si="174"/>
        <v>87.091359640604196</v>
      </c>
      <c r="Q1256">
        <f t="shared" si="181"/>
        <v>0.55867640576316546</v>
      </c>
    </row>
    <row r="1257" spans="7:17" x14ac:dyDescent="0.25">
      <c r="G1257">
        <v>1255</v>
      </c>
      <c r="H1257">
        <v>4.7268272469924932E-2</v>
      </c>
      <c r="I1257">
        <f t="shared" si="175"/>
        <v>435.0978345844897</v>
      </c>
      <c r="J1257">
        <f t="shared" si="176"/>
        <v>19.050299559489702</v>
      </c>
      <c r="K1257">
        <f t="shared" si="173"/>
        <v>0</v>
      </c>
      <c r="L1257">
        <f t="shared" si="177"/>
        <v>0.51420221334839911</v>
      </c>
      <c r="M1257">
        <f t="shared" si="178"/>
        <v>0.41271942302962616</v>
      </c>
      <c r="N1257">
        <f t="shared" si="179"/>
        <v>0.69644468976736584</v>
      </c>
      <c r="O1257">
        <f t="shared" si="180"/>
        <v>0.66009390365410137</v>
      </c>
      <c r="P1257">
        <f t="shared" si="174"/>
        <v>29.011620824173008</v>
      </c>
      <c r="Q1257">
        <f t="shared" si="181"/>
        <v>9.0213248559764736</v>
      </c>
    </row>
    <row r="1258" spans="7:17" x14ac:dyDescent="0.25">
      <c r="G1258">
        <v>1256</v>
      </c>
      <c r="H1258">
        <v>-8.8343970216179901E-2</v>
      </c>
      <c r="I1258">
        <f t="shared" si="175"/>
        <v>379.91922723008929</v>
      </c>
      <c r="J1258">
        <f t="shared" si="176"/>
        <v>0</v>
      </c>
      <c r="K1258">
        <f t="shared" si="173"/>
        <v>36.128307794910711</v>
      </c>
      <c r="L1258">
        <f t="shared" si="177"/>
        <v>-0.82210557105648396</v>
      </c>
      <c r="M1258">
        <f t="shared" si="178"/>
        <v>-0.92358836137525691</v>
      </c>
      <c r="N1258">
        <f t="shared" si="179"/>
        <v>0.20550840753648952</v>
      </c>
      <c r="O1258">
        <f t="shared" si="180"/>
        <v>0.17785033787742976</v>
      </c>
      <c r="P1258">
        <f t="shared" si="174"/>
        <v>4.249579382173394</v>
      </c>
      <c r="Q1258">
        <f t="shared" si="181"/>
        <v>39.437890768377315</v>
      </c>
    </row>
    <row r="1259" spans="7:17" x14ac:dyDescent="0.25">
      <c r="G1259">
        <v>1257</v>
      </c>
      <c r="H1259">
        <v>0.10025422052125577</v>
      </c>
      <c r="I1259">
        <f t="shared" si="175"/>
        <v>458.77360860463051</v>
      </c>
      <c r="J1259">
        <f t="shared" si="176"/>
        <v>42.726073579630508</v>
      </c>
      <c r="K1259">
        <f t="shared" si="173"/>
        <v>0</v>
      </c>
      <c r="L1259">
        <f t="shared" si="177"/>
        <v>1.0363197850558168</v>
      </c>
      <c r="M1259">
        <f t="shared" si="178"/>
        <v>0.93483699473704385</v>
      </c>
      <c r="N1259">
        <f t="shared" si="179"/>
        <v>0.84997351056898829</v>
      </c>
      <c r="O1259">
        <f t="shared" si="180"/>
        <v>0.82506384448876624</v>
      </c>
      <c r="P1259">
        <f t="shared" si="174"/>
        <v>47.45519297505291</v>
      </c>
      <c r="Q1259">
        <f t="shared" si="181"/>
        <v>3.7891229867155971</v>
      </c>
    </row>
    <row r="1260" spans="7:17" x14ac:dyDescent="0.25">
      <c r="G1260">
        <v>1258</v>
      </c>
      <c r="H1260">
        <v>-7.7569564809117475E-2</v>
      </c>
      <c r="I1260">
        <f t="shared" si="175"/>
        <v>384.03476241493257</v>
      </c>
      <c r="J1260">
        <f t="shared" si="176"/>
        <v>0</v>
      </c>
      <c r="K1260">
        <f t="shared" si="173"/>
        <v>32.012772610067429</v>
      </c>
      <c r="L1260">
        <f t="shared" si="177"/>
        <v>-0.71593579218837899</v>
      </c>
      <c r="M1260">
        <f t="shared" si="178"/>
        <v>-0.81741858250715194</v>
      </c>
      <c r="N1260">
        <f t="shared" si="179"/>
        <v>0.2370154982193306</v>
      </c>
      <c r="O1260">
        <f t="shared" si="180"/>
        <v>0.20684462991357799</v>
      </c>
      <c r="P1260">
        <f t="shared" si="174"/>
        <v>5.1594253478940573</v>
      </c>
      <c r="Q1260">
        <f t="shared" si="181"/>
        <v>36.232201549254683</v>
      </c>
    </row>
    <row r="1261" spans="7:17" x14ac:dyDescent="0.25">
      <c r="G1261">
        <v>1259</v>
      </c>
      <c r="H1261">
        <v>0.14759663751079777</v>
      </c>
      <c r="I1261">
        <f t="shared" si="175"/>
        <v>481.01539601107078</v>
      </c>
      <c r="J1261">
        <f t="shared" si="176"/>
        <v>64.967860986070775</v>
      </c>
      <c r="K1261">
        <f t="shared" si="173"/>
        <v>0</v>
      </c>
      <c r="L1261">
        <f t="shared" si="177"/>
        <v>1.5028266365212954</v>
      </c>
      <c r="M1261">
        <f t="shared" si="178"/>
        <v>1.4013438462025225</v>
      </c>
      <c r="N1261">
        <f t="shared" si="179"/>
        <v>0.93355812238502611</v>
      </c>
      <c r="O1261">
        <f t="shared" si="180"/>
        <v>0.91944436223315429</v>
      </c>
      <c r="P1261">
        <f t="shared" si="174"/>
        <v>67.387543837152805</v>
      </c>
      <c r="Q1261">
        <f t="shared" si="181"/>
        <v>1.4796864423752361</v>
      </c>
    </row>
    <row r="1262" spans="7:17" x14ac:dyDescent="0.25">
      <c r="G1262">
        <v>1260</v>
      </c>
      <c r="H1262">
        <v>-0.17754941354606679</v>
      </c>
      <c r="I1262">
        <f t="shared" si="175"/>
        <v>347.49602527284111</v>
      </c>
      <c r="J1262">
        <f t="shared" si="176"/>
        <v>0</v>
      </c>
      <c r="K1262">
        <f t="shared" si="173"/>
        <v>68.551509752158893</v>
      </c>
      <c r="L1262">
        <f t="shared" si="177"/>
        <v>-1.7011259749070182</v>
      </c>
      <c r="M1262">
        <f t="shared" si="178"/>
        <v>-1.8026087652257912</v>
      </c>
      <c r="N1262">
        <f t="shared" si="179"/>
        <v>4.4459667166761377E-2</v>
      </c>
      <c r="O1262">
        <f t="shared" si="180"/>
        <v>3.5724839738998072E-2</v>
      </c>
      <c r="P1262">
        <f t="shared" si="174"/>
        <v>0.61990733388598684</v>
      </c>
      <c r="Q1262">
        <f t="shared" si="181"/>
        <v>68.231420677338065</v>
      </c>
    </row>
    <row r="1263" spans="7:17" x14ac:dyDescent="0.25">
      <c r="G1263">
        <v>1261</v>
      </c>
      <c r="H1263">
        <v>-7.5276323962808478E-3</v>
      </c>
      <c r="I1263">
        <f t="shared" si="175"/>
        <v>411.89769607815248</v>
      </c>
      <c r="J1263">
        <f t="shared" si="176"/>
        <v>0</v>
      </c>
      <c r="K1263">
        <f t="shared" si="173"/>
        <v>4.1498389468475239</v>
      </c>
      <c r="L1263">
        <f t="shared" si="177"/>
        <v>-2.5750469210716213E-2</v>
      </c>
      <c r="M1263">
        <f t="shared" si="178"/>
        <v>-0.12723325952948919</v>
      </c>
      <c r="N1263">
        <f t="shared" si="179"/>
        <v>0.48972818428821646</v>
      </c>
      <c r="O1263">
        <f t="shared" si="180"/>
        <v>0.44937789099532144</v>
      </c>
      <c r="P1263">
        <f t="shared" si="174"/>
        <v>15.177760573204438</v>
      </c>
      <c r="Q1263">
        <f t="shared" si="181"/>
        <v>18.387603111345129</v>
      </c>
    </row>
    <row r="1264" spans="7:17" x14ac:dyDescent="0.25">
      <c r="G1264">
        <v>1262</v>
      </c>
      <c r="H1264">
        <v>-1.8974100869049271E-2</v>
      </c>
      <c r="I1264">
        <f t="shared" si="175"/>
        <v>407.20980317962767</v>
      </c>
      <c r="J1264">
        <f t="shared" si="176"/>
        <v>0</v>
      </c>
      <c r="K1264">
        <f t="shared" si="173"/>
        <v>8.8377318453723319</v>
      </c>
      <c r="L1264">
        <f t="shared" si="177"/>
        <v>-0.13854268192790101</v>
      </c>
      <c r="M1264">
        <f t="shared" si="178"/>
        <v>-0.24002547224667398</v>
      </c>
      <c r="N1264">
        <f t="shared" si="179"/>
        <v>0.44490576976570462</v>
      </c>
      <c r="O1264">
        <f t="shared" si="180"/>
        <v>0.40515525486634968</v>
      </c>
      <c r="P1264">
        <f t="shared" si="174"/>
        <v>12.986990334745968</v>
      </c>
      <c r="Q1264">
        <f t="shared" si="181"/>
        <v>20.884725771411468</v>
      </c>
    </row>
    <row r="1265" spans="7:17" x14ac:dyDescent="0.25">
      <c r="G1265">
        <v>1263</v>
      </c>
      <c r="H1265">
        <v>-0.14586842239969955</v>
      </c>
      <c r="I1265">
        <f t="shared" si="175"/>
        <v>358.68128835870226</v>
      </c>
      <c r="J1265">
        <f t="shared" si="176"/>
        <v>0</v>
      </c>
      <c r="K1265">
        <f t="shared" si="173"/>
        <v>57.366246666297741</v>
      </c>
      <c r="L1265">
        <f t="shared" si="177"/>
        <v>-1.3889450519460662</v>
      </c>
      <c r="M1265">
        <f t="shared" si="178"/>
        <v>-1.4904278422648392</v>
      </c>
      <c r="N1265">
        <f t="shared" si="179"/>
        <v>8.2424729750303682E-2</v>
      </c>
      <c r="O1265">
        <f t="shared" si="180"/>
        <v>6.8055888142388138E-2</v>
      </c>
      <c r="P1265">
        <f t="shared" si="174"/>
        <v>1.3136960443242671</v>
      </c>
      <c r="Q1265">
        <f t="shared" si="181"/>
        <v>57.739946301915211</v>
      </c>
    </row>
    <row r="1266" spans="7:17" x14ac:dyDescent="0.25">
      <c r="G1266">
        <v>1264</v>
      </c>
      <c r="H1266">
        <v>-3.2786320934129809E-2</v>
      </c>
      <c r="I1266">
        <f t="shared" si="175"/>
        <v>401.62399676271866</v>
      </c>
      <c r="J1266">
        <f t="shared" si="176"/>
        <v>0</v>
      </c>
      <c r="K1266">
        <f t="shared" si="173"/>
        <v>14.42353826228134</v>
      </c>
      <c r="L1266">
        <f t="shared" si="177"/>
        <v>-0.27464674471228318</v>
      </c>
      <c r="M1266">
        <f t="shared" si="178"/>
        <v>-0.37612953503105617</v>
      </c>
      <c r="N1266">
        <f t="shared" si="179"/>
        <v>0.39179382484530417</v>
      </c>
      <c r="O1266">
        <f t="shared" si="180"/>
        <v>0.35341029900483112</v>
      </c>
      <c r="P1266">
        <f t="shared" si="174"/>
        <v>10.650522499779953</v>
      </c>
      <c r="Q1266">
        <f t="shared" si="181"/>
        <v>24.134064353354489</v>
      </c>
    </row>
    <row r="1267" spans="7:17" x14ac:dyDescent="0.25">
      <c r="G1267">
        <v>1265</v>
      </c>
      <c r="H1267">
        <v>6.8451783919094566E-2</v>
      </c>
      <c r="I1267">
        <f t="shared" si="175"/>
        <v>444.41305069771249</v>
      </c>
      <c r="J1267">
        <f t="shared" si="176"/>
        <v>28.36551567271249</v>
      </c>
      <c r="K1267">
        <f t="shared" si="173"/>
        <v>0</v>
      </c>
      <c r="L1267">
        <f t="shared" si="177"/>
        <v>0.72294215223487557</v>
      </c>
      <c r="M1267">
        <f t="shared" si="178"/>
        <v>0.62145936191610263</v>
      </c>
      <c r="N1267">
        <f t="shared" si="179"/>
        <v>0.76514228752457325</v>
      </c>
      <c r="O1267">
        <f t="shared" si="180"/>
        <v>0.73285128762853458</v>
      </c>
      <c r="P1267">
        <f t="shared" si="174"/>
        <v>35.827124037359738</v>
      </c>
      <c r="Q1267">
        <f t="shared" si="181"/>
        <v>6.5216119559404859</v>
      </c>
    </row>
    <row r="1268" spans="7:17" x14ac:dyDescent="0.25">
      <c r="G1268">
        <v>1266</v>
      </c>
      <c r="H1268">
        <v>-8.7885056611227141E-2</v>
      </c>
      <c r="I1268">
        <f t="shared" si="175"/>
        <v>380.0936173441857</v>
      </c>
      <c r="J1268">
        <f t="shared" si="176"/>
        <v>0</v>
      </c>
      <c r="K1268">
        <f t="shared" si="173"/>
        <v>35.9539176808143</v>
      </c>
      <c r="L1268">
        <f t="shared" si="177"/>
        <v>-0.81758348801648073</v>
      </c>
      <c r="M1268">
        <f t="shared" si="178"/>
        <v>-0.91906627833525367</v>
      </c>
      <c r="N1268">
        <f t="shared" si="179"/>
        <v>0.20679752957760322</v>
      </c>
      <c r="O1268">
        <f t="shared" si="180"/>
        <v>0.17903045307655574</v>
      </c>
      <c r="P1268">
        <f t="shared" si="174"/>
        <v>4.2855303610236177</v>
      </c>
      <c r="Q1268">
        <f t="shared" si="181"/>
        <v>39.299451633131127</v>
      </c>
    </row>
    <row r="1269" spans="7:17" x14ac:dyDescent="0.25">
      <c r="G1269">
        <v>1267</v>
      </c>
      <c r="H1269">
        <v>0.26931110904800493</v>
      </c>
      <c r="I1269">
        <f t="shared" si="175"/>
        <v>543.27397433250349</v>
      </c>
      <c r="J1269">
        <f t="shared" si="176"/>
        <v>127.22643930750348</v>
      </c>
      <c r="K1269">
        <f t="shared" si="173"/>
        <v>0</v>
      </c>
      <c r="L1269">
        <f t="shared" si="177"/>
        <v>2.7021873473855051</v>
      </c>
      <c r="M1269">
        <f t="shared" si="178"/>
        <v>2.6007045570667322</v>
      </c>
      <c r="N1269">
        <f t="shared" si="179"/>
        <v>0.99655575320625589</v>
      </c>
      <c r="O1269">
        <f t="shared" si="180"/>
        <v>0.99534837319242786</v>
      </c>
      <c r="P1269">
        <f t="shared" si="174"/>
        <v>128.22619142664382</v>
      </c>
      <c r="Q1269">
        <f t="shared" si="181"/>
        <v>5.9755710433524012E-2</v>
      </c>
    </row>
    <row r="1270" spans="7:17" x14ac:dyDescent="0.25">
      <c r="G1270">
        <v>1268</v>
      </c>
      <c r="H1270">
        <v>-1.8281040066875476E-2</v>
      </c>
      <c r="I1270">
        <f t="shared" si="175"/>
        <v>407.49212215327896</v>
      </c>
      <c r="J1270">
        <f t="shared" si="176"/>
        <v>0</v>
      </c>
      <c r="K1270">
        <f t="shared" si="173"/>
        <v>8.555412871721046</v>
      </c>
      <c r="L1270">
        <f t="shared" si="177"/>
        <v>-0.13171333874570504</v>
      </c>
      <c r="M1270">
        <f t="shared" si="178"/>
        <v>-0.23319612906447801</v>
      </c>
      <c r="N1270">
        <f t="shared" si="179"/>
        <v>0.44760551732405329</v>
      </c>
      <c r="O1270">
        <f t="shared" si="180"/>
        <v>0.40780455578030028</v>
      </c>
      <c r="P1270">
        <f t="shared" si="174"/>
        <v>13.112976755423432</v>
      </c>
      <c r="Q1270">
        <f t="shared" si="181"/>
        <v>20.728393218437674</v>
      </c>
    </row>
    <row r="1271" spans="7:17" x14ac:dyDescent="0.25">
      <c r="G1271">
        <v>1269</v>
      </c>
      <c r="H1271">
        <v>0.1716191883957574</v>
      </c>
      <c r="I1271">
        <f t="shared" si="175"/>
        <v>492.71052382352286</v>
      </c>
      <c r="J1271">
        <f t="shared" si="176"/>
        <v>76.662988798522861</v>
      </c>
      <c r="K1271">
        <f t="shared" si="173"/>
        <v>0</v>
      </c>
      <c r="L1271">
        <f t="shared" si="177"/>
        <v>1.7395421506444393</v>
      </c>
      <c r="M1271">
        <f t="shared" si="178"/>
        <v>1.6380593603256663</v>
      </c>
      <c r="N1271">
        <f t="shared" si="179"/>
        <v>0.9590302776322176</v>
      </c>
      <c r="O1271">
        <f t="shared" si="180"/>
        <v>0.9492953442344253</v>
      </c>
      <c r="P1271">
        <f t="shared" si="174"/>
        <v>78.464656689729452</v>
      </c>
      <c r="Q1271">
        <f t="shared" si="181"/>
        <v>0.86167148249981551</v>
      </c>
    </row>
    <row r="1272" spans="7:17" x14ac:dyDescent="0.25">
      <c r="G1272">
        <v>1270</v>
      </c>
      <c r="H1272">
        <v>2.9157363885425669E-2</v>
      </c>
      <c r="I1272">
        <f t="shared" si="175"/>
        <v>427.28874577432174</v>
      </c>
      <c r="J1272">
        <f t="shared" si="176"/>
        <v>11.241210749321738</v>
      </c>
      <c r="K1272">
        <f t="shared" si="173"/>
        <v>0</v>
      </c>
      <c r="L1272">
        <f t="shared" si="177"/>
        <v>0.33573935745322597</v>
      </c>
      <c r="M1272">
        <f t="shared" si="178"/>
        <v>0.234256567134453</v>
      </c>
      <c r="N1272">
        <f t="shared" si="179"/>
        <v>0.63146628807939875</v>
      </c>
      <c r="O1272">
        <f t="shared" si="180"/>
        <v>0.59260709888007779</v>
      </c>
      <c r="P1272">
        <f t="shared" si="174"/>
        <v>23.822764049561442</v>
      </c>
      <c r="Q1272">
        <f t="shared" si="181"/>
        <v>11.641556891532929</v>
      </c>
    </row>
    <row r="1273" spans="7:17" x14ac:dyDescent="0.25">
      <c r="G1273">
        <v>1271</v>
      </c>
      <c r="H1273">
        <v>3.9490078162535358E-2</v>
      </c>
      <c r="I1273">
        <f t="shared" si="175"/>
        <v>431.72668680188553</v>
      </c>
      <c r="J1273">
        <f t="shared" si="176"/>
        <v>15.679151776885533</v>
      </c>
      <c r="K1273">
        <f t="shared" si="173"/>
        <v>0</v>
      </c>
      <c r="L1273">
        <f t="shared" si="177"/>
        <v>0.43755676161262153</v>
      </c>
      <c r="M1273">
        <f t="shared" si="178"/>
        <v>0.33607397129384853</v>
      </c>
      <c r="N1273">
        <f t="shared" si="179"/>
        <v>0.66914618962254668</v>
      </c>
      <c r="O1273">
        <f t="shared" si="180"/>
        <v>0.63159245704070988</v>
      </c>
      <c r="P1273">
        <f t="shared" si="174"/>
        <v>26.709477181062312</v>
      </c>
      <c r="Q1273">
        <f t="shared" si="181"/>
        <v>10.090328995470031</v>
      </c>
    </row>
    <row r="1274" spans="7:17" x14ac:dyDescent="0.25">
      <c r="G1274">
        <v>1272</v>
      </c>
      <c r="H1274">
        <v>-8.3303556476126084E-2</v>
      </c>
      <c r="I1274">
        <f t="shared" si="175"/>
        <v>381.83901151220232</v>
      </c>
      <c r="J1274">
        <f t="shared" si="176"/>
        <v>0</v>
      </c>
      <c r="K1274">
        <f t="shared" si="173"/>
        <v>34.208523512797683</v>
      </c>
      <c r="L1274">
        <f t="shared" si="177"/>
        <v>-0.77243790105824028</v>
      </c>
      <c r="M1274">
        <f t="shared" si="178"/>
        <v>-0.87392069137701323</v>
      </c>
      <c r="N1274">
        <f t="shared" si="179"/>
        <v>0.21992755663275457</v>
      </c>
      <c r="O1274">
        <f t="shared" si="180"/>
        <v>0.1910807227967708</v>
      </c>
      <c r="P1274">
        <f t="shared" si="174"/>
        <v>4.6578723117551419</v>
      </c>
      <c r="Q1274">
        <f t="shared" si="181"/>
        <v>37.926399415846049</v>
      </c>
    </row>
    <row r="1275" spans="7:17" x14ac:dyDescent="0.25">
      <c r="G1275">
        <v>1273</v>
      </c>
      <c r="H1275">
        <v>-6.4123357178352713E-2</v>
      </c>
      <c r="I1275">
        <f t="shared" si="175"/>
        <v>389.23344653400994</v>
      </c>
      <c r="J1275">
        <f t="shared" si="176"/>
        <v>0</v>
      </c>
      <c r="K1275">
        <f t="shared" si="173"/>
        <v>26.814088490990059</v>
      </c>
      <c r="L1275">
        <f t="shared" si="177"/>
        <v>-0.58343837475899751</v>
      </c>
      <c r="M1275">
        <f t="shared" si="178"/>
        <v>-0.68492116507777046</v>
      </c>
      <c r="N1275">
        <f t="shared" si="179"/>
        <v>0.27979911542551139</v>
      </c>
      <c r="O1275">
        <f t="shared" si="180"/>
        <v>0.24669683470920906</v>
      </c>
      <c r="P1275">
        <f t="shared" si="174"/>
        <v>6.5014581936687676</v>
      </c>
      <c r="Q1275">
        <f t="shared" si="181"/>
        <v>32.37555027595198</v>
      </c>
    </row>
    <row r="1276" spans="7:17" x14ac:dyDescent="0.25">
      <c r="G1276">
        <v>1274</v>
      </c>
      <c r="H1276">
        <v>0.18542029283342232</v>
      </c>
      <c r="I1276">
        <f t="shared" si="175"/>
        <v>499.55761323804211</v>
      </c>
      <c r="J1276">
        <f t="shared" si="176"/>
        <v>83.510078213042107</v>
      </c>
      <c r="K1276">
        <f t="shared" si="173"/>
        <v>0</v>
      </c>
      <c r="L1276">
        <f t="shared" si="177"/>
        <v>1.875536681286665</v>
      </c>
      <c r="M1276">
        <f t="shared" si="178"/>
        <v>1.774053890967892</v>
      </c>
      <c r="N1276">
        <f t="shared" si="179"/>
        <v>0.96964053597218913</v>
      </c>
      <c r="O1276">
        <f t="shared" si="180"/>
        <v>0.9619728816782176</v>
      </c>
      <c r="P1276">
        <f t="shared" si="174"/>
        <v>85.069116720055149</v>
      </c>
      <c r="Q1276">
        <f t="shared" si="181"/>
        <v>0.61904209830622392</v>
      </c>
    </row>
    <row r="1277" spans="7:17" x14ac:dyDescent="0.25">
      <c r="G1277">
        <v>1275</v>
      </c>
      <c r="H1277">
        <v>-0.11240877868755628</v>
      </c>
      <c r="I1277">
        <f t="shared" si="175"/>
        <v>370.88567509444351</v>
      </c>
      <c r="J1277">
        <f t="shared" si="176"/>
        <v>0</v>
      </c>
      <c r="K1277">
        <f t="shared" si="173"/>
        <v>45.161859930556489</v>
      </c>
      <c r="L1277">
        <f t="shared" si="177"/>
        <v>-1.0592374866826229</v>
      </c>
      <c r="M1277">
        <f t="shared" si="178"/>
        <v>-1.1607202770013958</v>
      </c>
      <c r="N1277">
        <f t="shared" si="179"/>
        <v>0.14474581838617778</v>
      </c>
      <c r="O1277">
        <f t="shared" si="180"/>
        <v>0.12287783651315137</v>
      </c>
      <c r="P1277">
        <f t="shared" si="174"/>
        <v>2.6766343037857112</v>
      </c>
      <c r="Q1277">
        <f t="shared" si="181"/>
        <v>46.898497825635445</v>
      </c>
    </row>
    <row r="1278" spans="7:17" x14ac:dyDescent="0.25">
      <c r="G1278">
        <v>1276</v>
      </c>
      <c r="H1278">
        <v>-3.1431501977482901E-2</v>
      </c>
      <c r="I1278">
        <f t="shared" si="175"/>
        <v>402.16849333082638</v>
      </c>
      <c r="J1278">
        <f t="shared" si="176"/>
        <v>0</v>
      </c>
      <c r="K1278">
        <f t="shared" si="173"/>
        <v>13.879041694173623</v>
      </c>
      <c r="L1278">
        <f t="shared" si="177"/>
        <v>-0.26129651111709695</v>
      </c>
      <c r="M1278">
        <f t="shared" si="178"/>
        <v>-0.36277930143586989</v>
      </c>
      <c r="N1278">
        <f t="shared" si="179"/>
        <v>0.39693192843342084</v>
      </c>
      <c r="O1278">
        <f t="shared" si="180"/>
        <v>0.35838487755330761</v>
      </c>
      <c r="P1278">
        <f t="shared" si="174"/>
        <v>10.865251214513108</v>
      </c>
      <c r="Q1278">
        <f t="shared" si="181"/>
        <v>23.804296499979955</v>
      </c>
    </row>
    <row r="1279" spans="7:17" x14ac:dyDescent="0.25">
      <c r="G1279">
        <v>1277</v>
      </c>
      <c r="H1279">
        <v>-3.2102039429546703E-2</v>
      </c>
      <c r="I1279">
        <f t="shared" si="175"/>
        <v>401.8989146853977</v>
      </c>
      <c r="J1279">
        <f t="shared" si="176"/>
        <v>0</v>
      </c>
      <c r="K1279">
        <f t="shared" si="173"/>
        <v>14.148620339602303</v>
      </c>
      <c r="L1279">
        <f t="shared" si="177"/>
        <v>-0.2679039117409614</v>
      </c>
      <c r="M1279">
        <f t="shared" si="178"/>
        <v>-0.36938670205973434</v>
      </c>
      <c r="N1279">
        <f t="shared" si="179"/>
        <v>0.39438664129892598</v>
      </c>
      <c r="O1279">
        <f t="shared" si="180"/>
        <v>0.35591975422771549</v>
      </c>
      <c r="P1279">
        <f t="shared" si="174"/>
        <v>10.758589982074596</v>
      </c>
      <c r="Q1279">
        <f t="shared" si="181"/>
        <v>23.967213912970095</v>
      </c>
    </row>
    <row r="1280" spans="7:17" x14ac:dyDescent="0.25">
      <c r="G1280">
        <v>1278</v>
      </c>
      <c r="H1280">
        <v>8.0784406385478569E-2</v>
      </c>
      <c r="I1280">
        <f t="shared" si="175"/>
        <v>449.9277646176235</v>
      </c>
      <c r="J1280">
        <f t="shared" si="176"/>
        <v>33.880229592623493</v>
      </c>
      <c r="K1280">
        <f t="shared" si="173"/>
        <v>0</v>
      </c>
      <c r="L1280">
        <f t="shared" si="177"/>
        <v>0.8444664267216645</v>
      </c>
      <c r="M1280">
        <f t="shared" si="178"/>
        <v>0.74298363640289156</v>
      </c>
      <c r="N1280">
        <f t="shared" si="179"/>
        <v>0.80079559173162851</v>
      </c>
      <c r="O1280">
        <f t="shared" si="180"/>
        <v>0.77125420624560781</v>
      </c>
      <c r="P1280">
        <f t="shared" si="174"/>
        <v>40.146735301381455</v>
      </c>
      <c r="Q1280">
        <f t="shared" si="181"/>
        <v>5.3265093000511712</v>
      </c>
    </row>
    <row r="1281" spans="7:17" x14ac:dyDescent="0.25">
      <c r="G1281">
        <v>1279</v>
      </c>
      <c r="H1281">
        <v>-7.1115029815380648E-3</v>
      </c>
      <c r="I1281">
        <f t="shared" si="175"/>
        <v>412.06913449316511</v>
      </c>
      <c r="J1281">
        <f t="shared" si="176"/>
        <v>0</v>
      </c>
      <c r="K1281">
        <f t="shared" si="173"/>
        <v>3.9784005318348932</v>
      </c>
      <c r="L1281">
        <f t="shared" si="177"/>
        <v>-2.1649976768247741E-2</v>
      </c>
      <c r="M1281">
        <f t="shared" si="178"/>
        <v>-0.12313276708702071</v>
      </c>
      <c r="N1281">
        <f t="shared" si="179"/>
        <v>0.49136358358170834</v>
      </c>
      <c r="O1281">
        <f t="shared" si="180"/>
        <v>0.45100098216124551</v>
      </c>
      <c r="P1281">
        <f t="shared" si="174"/>
        <v>15.261858989489156</v>
      </c>
      <c r="Q1281">
        <f t="shared" si="181"/>
        <v>18.300263112617216</v>
      </c>
    </row>
    <row r="1282" spans="7:17" x14ac:dyDescent="0.25">
      <c r="G1282">
        <v>1280</v>
      </c>
      <c r="H1282">
        <v>-7.162211919653505E-2</v>
      </c>
      <c r="I1282">
        <f t="shared" si="175"/>
        <v>386.32559382271484</v>
      </c>
      <c r="J1282">
        <f t="shared" si="176"/>
        <v>0</v>
      </c>
      <c r="K1282">
        <f t="shared" si="173"/>
        <v>29.721941202285166</v>
      </c>
      <c r="L1282">
        <f t="shared" si="177"/>
        <v>-0.6573303321502717</v>
      </c>
      <c r="M1282">
        <f t="shared" si="178"/>
        <v>-0.75881312246904464</v>
      </c>
      <c r="N1282">
        <f t="shared" si="179"/>
        <v>0.25548426853314599</v>
      </c>
      <c r="O1282">
        <f t="shared" si="180"/>
        <v>0.22398217733113809</v>
      </c>
      <c r="P1282">
        <f t="shared" si="174"/>
        <v>5.7234214275827355</v>
      </c>
      <c r="Q1282">
        <f t="shared" si="181"/>
        <v>34.505366221161069</v>
      </c>
    </row>
    <row r="1283" spans="7:17" x14ac:dyDescent="0.25">
      <c r="G1283">
        <v>1281</v>
      </c>
      <c r="H1283">
        <v>7.5050773709661955E-2</v>
      </c>
      <c r="I1283">
        <f t="shared" si="175"/>
        <v>447.35542555534073</v>
      </c>
      <c r="J1283">
        <f t="shared" si="176"/>
        <v>31.307890530340728</v>
      </c>
      <c r="K1283">
        <f t="shared" ref="K1283:K1346" si="182">MAX(0,$B$36-I1283)</f>
        <v>0</v>
      </c>
      <c r="L1283">
        <f t="shared" si="177"/>
        <v>0.78796785531062585</v>
      </c>
      <c r="M1283">
        <f t="shared" si="178"/>
        <v>0.68648506499185291</v>
      </c>
      <c r="N1283">
        <f t="shared" si="179"/>
        <v>0.78464224574481034</v>
      </c>
      <c r="O1283">
        <f t="shared" si="180"/>
        <v>0.75379636045056642</v>
      </c>
      <c r="P1283">
        <f t="shared" ref="P1283:P1346" si="183">I1283*N1283-$B$36*EXP(-$B$8*19*($B$44-$B$45))*O1283</f>
        <v>38.107413949313127</v>
      </c>
      <c r="Q1283">
        <f t="shared" si="181"/>
        <v>5.8595270102656229</v>
      </c>
    </row>
    <row r="1284" spans="7:17" x14ac:dyDescent="0.25">
      <c r="G1284">
        <v>1282</v>
      </c>
      <c r="H1284">
        <v>-4.8000830933956129E-2</v>
      </c>
      <c r="I1284">
        <f t="shared" ref="I1284:I1347" si="184">$B$34*EXP(H1284)</f>
        <v>395.55973382222209</v>
      </c>
      <c r="J1284">
        <f t="shared" ref="J1284:J1347" si="185">MAX(I1284-$B$36,0)</f>
        <v>0</v>
      </c>
      <c r="K1284">
        <f t="shared" si="182"/>
        <v>20.487801202777916</v>
      </c>
      <c r="L1284">
        <f t="shared" ref="L1284:L1347" si="186">(LN(I1284/$B$36)+$B$43*($B$44-$B$45))/$B$46</f>
        <v>-0.42456881477002556</v>
      </c>
      <c r="M1284">
        <f t="shared" ref="M1284:M1347" si="187">L1284-$B$46</f>
        <v>-0.52605160508879856</v>
      </c>
      <c r="N1284">
        <f t="shared" ref="N1284:N1347" si="188">_xlfn.NORM.S.DIST(L1284,TRUE)</f>
        <v>0.33557551527722673</v>
      </c>
      <c r="O1284">
        <f t="shared" ref="O1284:O1347" si="189">_xlfn.NORM.S.DIST(M1284,TRUE)</f>
        <v>0.29942617608850819</v>
      </c>
      <c r="P1284">
        <f t="shared" si="183"/>
        <v>8.4460985469254126</v>
      </c>
      <c r="Q1284">
        <f t="shared" ref="Q1284:Q1347" si="190">-I1284*_xlfn.NORM.S.DIST(-L1284,TRUE)+$B$36*EXP(-$B$8*19*($B$44-$B$45))*_xlfn.NORM.S.DIST(-M1284,TRUE)</f>
        <v>27.993903340996553</v>
      </c>
    </row>
    <row r="1285" spans="7:17" x14ac:dyDescent="0.25">
      <c r="G1285">
        <v>1283</v>
      </c>
      <c r="H1285">
        <v>-4.4310170641413626E-2</v>
      </c>
      <c r="I1285">
        <f t="shared" si="184"/>
        <v>397.02230769669052</v>
      </c>
      <c r="J1285">
        <f t="shared" si="185"/>
        <v>0</v>
      </c>
      <c r="K1285">
        <f t="shared" si="182"/>
        <v>19.025227328309484</v>
      </c>
      <c r="L1285">
        <f t="shared" si="186"/>
        <v>-0.38820146340976469</v>
      </c>
      <c r="M1285">
        <f t="shared" si="187"/>
        <v>-0.48968425372853763</v>
      </c>
      <c r="N1285">
        <f t="shared" si="188"/>
        <v>0.34893347514244327</v>
      </c>
      <c r="O1285">
        <f t="shared" si="189"/>
        <v>0.31217867299478752</v>
      </c>
      <c r="P1285">
        <f t="shared" si="183"/>
        <v>8.9466529783117039</v>
      </c>
      <c r="Q1285">
        <f t="shared" si="190"/>
        <v>27.03188389791444</v>
      </c>
    </row>
    <row r="1286" spans="7:17" x14ac:dyDescent="0.25">
      <c r="G1286">
        <v>1284</v>
      </c>
      <c r="H1286">
        <v>5.2264825407861926E-2</v>
      </c>
      <c r="I1286">
        <f t="shared" si="184"/>
        <v>437.27726423175829</v>
      </c>
      <c r="J1286">
        <f t="shared" si="185"/>
        <v>21.229729206758293</v>
      </c>
      <c r="K1286">
        <f t="shared" si="182"/>
        <v>0</v>
      </c>
      <c r="L1286">
        <f t="shared" si="186"/>
        <v>0.56343768393648852</v>
      </c>
      <c r="M1286">
        <f t="shared" si="187"/>
        <v>0.46195489361771558</v>
      </c>
      <c r="N1286">
        <f t="shared" si="188"/>
        <v>0.71343155869539054</v>
      </c>
      <c r="O1286">
        <f t="shared" si="189"/>
        <v>0.67794316628319407</v>
      </c>
      <c r="P1286">
        <f t="shared" si="183"/>
        <v>30.548081125366423</v>
      </c>
      <c r="Q1286">
        <f t="shared" si="190"/>
        <v>8.3783555099012972</v>
      </c>
    </row>
    <row r="1287" spans="7:17" x14ac:dyDescent="0.25">
      <c r="G1287">
        <v>1285</v>
      </c>
      <c r="H1287">
        <v>-3.4857043538663257E-2</v>
      </c>
      <c r="I1287">
        <f t="shared" si="184"/>
        <v>400.7932053402501</v>
      </c>
      <c r="J1287">
        <f t="shared" si="185"/>
        <v>0</v>
      </c>
      <c r="K1287">
        <f t="shared" si="182"/>
        <v>15.254329684749905</v>
      </c>
      <c r="L1287">
        <f t="shared" si="186"/>
        <v>-0.29505141232172705</v>
      </c>
      <c r="M1287">
        <f t="shared" si="187"/>
        <v>-0.39653420264049999</v>
      </c>
      <c r="N1287">
        <f t="shared" si="188"/>
        <v>0.38397730278073361</v>
      </c>
      <c r="O1287">
        <f t="shared" si="189"/>
        <v>0.34585549063451265</v>
      </c>
      <c r="P1287">
        <f t="shared" si="183"/>
        <v>10.328272525170945</v>
      </c>
      <c r="Q1287">
        <f t="shared" si="190"/>
        <v>24.642605801214074</v>
      </c>
    </row>
    <row r="1288" spans="7:17" x14ac:dyDescent="0.25">
      <c r="G1288">
        <v>1286</v>
      </c>
      <c r="H1288">
        <v>0.24885228326283126</v>
      </c>
      <c r="I1288">
        <f t="shared" si="184"/>
        <v>532.27215265860866</v>
      </c>
      <c r="J1288">
        <f t="shared" si="185"/>
        <v>116.22461763360866</v>
      </c>
      <c r="K1288">
        <f t="shared" si="182"/>
        <v>0</v>
      </c>
      <c r="L1288">
        <f t="shared" si="186"/>
        <v>2.5005883795121395</v>
      </c>
      <c r="M1288">
        <f t="shared" si="187"/>
        <v>2.3991055891933666</v>
      </c>
      <c r="N1288">
        <f t="shared" si="188"/>
        <v>0.99380064038507743</v>
      </c>
      <c r="O1288">
        <f t="shared" si="189"/>
        <v>0.99178241265482148</v>
      </c>
      <c r="P1288">
        <f t="shared" si="183"/>
        <v>117.27605001119724</v>
      </c>
      <c r="Q1288">
        <f t="shared" si="190"/>
        <v>0.1114359688818114</v>
      </c>
    </row>
    <row r="1289" spans="7:17" x14ac:dyDescent="0.25">
      <c r="G1289">
        <v>1287</v>
      </c>
      <c r="H1289">
        <v>8.5912061885335511E-2</v>
      </c>
      <c r="I1289">
        <f t="shared" si="184"/>
        <v>452.24076425912591</v>
      </c>
      <c r="J1289">
        <f t="shared" si="185"/>
        <v>36.193229234125909</v>
      </c>
      <c r="K1289">
        <f t="shared" si="182"/>
        <v>0</v>
      </c>
      <c r="L1289">
        <f t="shared" si="186"/>
        <v>0.89499376720718327</v>
      </c>
      <c r="M1289">
        <f t="shared" si="187"/>
        <v>0.79351097688841032</v>
      </c>
      <c r="N1289">
        <f t="shared" si="188"/>
        <v>0.81460479009368769</v>
      </c>
      <c r="O1289">
        <f t="shared" si="189"/>
        <v>0.78625991175950727</v>
      </c>
      <c r="P1289">
        <f t="shared" si="183"/>
        <v>42.015076157961232</v>
      </c>
      <c r="Q1289">
        <f t="shared" si="190"/>
        <v>4.8818505151285052</v>
      </c>
    </row>
    <row r="1290" spans="7:17" x14ac:dyDescent="0.25">
      <c r="G1290">
        <v>1288</v>
      </c>
      <c r="H1290">
        <v>5.3043328593980421E-2</v>
      </c>
      <c r="I1290">
        <f t="shared" si="184"/>
        <v>437.6178185192789</v>
      </c>
      <c r="J1290">
        <f t="shared" si="185"/>
        <v>21.570283494278897</v>
      </c>
      <c r="K1290">
        <f t="shared" si="182"/>
        <v>0</v>
      </c>
      <c r="L1290">
        <f t="shared" si="186"/>
        <v>0.57110896675866019</v>
      </c>
      <c r="M1290">
        <f t="shared" si="187"/>
        <v>0.46962617643988724</v>
      </c>
      <c r="N1290">
        <f t="shared" si="188"/>
        <v>0.71603710963066536</v>
      </c>
      <c r="O1290">
        <f t="shared" si="189"/>
        <v>0.68068894024580229</v>
      </c>
      <c r="P1290">
        <f t="shared" si="183"/>
        <v>30.791487346653469</v>
      </c>
      <c r="Q1290">
        <f t="shared" si="190"/>
        <v>8.2812074436677392</v>
      </c>
    </row>
    <row r="1291" spans="7:17" x14ac:dyDescent="0.25">
      <c r="G1291">
        <v>1289</v>
      </c>
      <c r="H1291">
        <v>-0.1193453632147411</v>
      </c>
      <c r="I1291">
        <f t="shared" si="184"/>
        <v>368.32189746926116</v>
      </c>
      <c r="J1291">
        <f t="shared" si="185"/>
        <v>0</v>
      </c>
      <c r="K1291">
        <f t="shared" si="182"/>
        <v>47.725637555738842</v>
      </c>
      <c r="L1291">
        <f t="shared" si="186"/>
        <v>-1.1275898103169635</v>
      </c>
      <c r="M1291">
        <f t="shared" si="187"/>
        <v>-1.2290726006357364</v>
      </c>
      <c r="N1291">
        <f t="shared" si="188"/>
        <v>0.12974659600832381</v>
      </c>
      <c r="O1291">
        <f t="shared" si="189"/>
        <v>0.10952229348305184</v>
      </c>
      <c r="P1291">
        <f t="shared" si="183"/>
        <v>2.3249827606025519</v>
      </c>
      <c r="Q1291">
        <f t="shared" si="190"/>
        <v>49.11062390763459</v>
      </c>
    </row>
    <row r="1292" spans="7:17" x14ac:dyDescent="0.25">
      <c r="G1292">
        <v>1290</v>
      </c>
      <c r="H1292">
        <v>-7.3245296104140545E-2</v>
      </c>
      <c r="I1292">
        <f t="shared" si="184"/>
        <v>385.69902769141049</v>
      </c>
      <c r="J1292">
        <f t="shared" si="185"/>
        <v>0</v>
      </c>
      <c r="K1292">
        <f t="shared" si="182"/>
        <v>30.348507333589509</v>
      </c>
      <c r="L1292">
        <f t="shared" si="186"/>
        <v>-0.67332493480661282</v>
      </c>
      <c r="M1292">
        <f t="shared" si="187"/>
        <v>-0.77480772512538576</v>
      </c>
      <c r="N1292">
        <f t="shared" si="188"/>
        <v>0.2503702964023109</v>
      </c>
      <c r="O1292">
        <f t="shared" si="189"/>
        <v>0.21922664190040445</v>
      </c>
      <c r="P1292">
        <f t="shared" si="183"/>
        <v>5.5649481667891365</v>
      </c>
      <c r="Q1292">
        <f t="shared" si="190"/>
        <v>34.973459091671828</v>
      </c>
    </row>
    <row r="1293" spans="7:17" x14ac:dyDescent="0.25">
      <c r="G1293">
        <v>1291</v>
      </c>
      <c r="H1293">
        <v>-4.8583933336059482E-2</v>
      </c>
      <c r="I1293">
        <f t="shared" si="184"/>
        <v>395.32914922500458</v>
      </c>
      <c r="J1293">
        <f t="shared" si="185"/>
        <v>0</v>
      </c>
      <c r="K1293">
        <f t="shared" si="182"/>
        <v>20.718385799995417</v>
      </c>
      <c r="L1293">
        <f t="shared" si="186"/>
        <v>-0.43031464024715199</v>
      </c>
      <c r="M1293">
        <f t="shared" si="187"/>
        <v>-0.53179743056592499</v>
      </c>
      <c r="N1293">
        <f t="shared" si="188"/>
        <v>0.33348338940140798</v>
      </c>
      <c r="O1293">
        <f t="shared" si="189"/>
        <v>0.29743315127712922</v>
      </c>
      <c r="P1293">
        <f t="shared" si="183"/>
        <v>8.3689612831928315</v>
      </c>
      <c r="Q1293">
        <f t="shared" si="190"/>
        <v>28.147350674481402</v>
      </c>
    </row>
    <row r="1294" spans="7:17" x14ac:dyDescent="0.25">
      <c r="G1294">
        <v>1292</v>
      </c>
      <c r="H1294">
        <v>-0.1475344945896655</v>
      </c>
      <c r="I1294">
        <f t="shared" si="184"/>
        <v>358.08419697589756</v>
      </c>
      <c r="J1294">
        <f t="shared" si="185"/>
        <v>0</v>
      </c>
      <c r="K1294">
        <f t="shared" si="182"/>
        <v>57.963338049102447</v>
      </c>
      <c r="L1294">
        <f t="shared" si="186"/>
        <v>-1.4053623398894957</v>
      </c>
      <c r="M1294">
        <f t="shared" si="187"/>
        <v>-1.5068451302082686</v>
      </c>
      <c r="N1294">
        <f t="shared" si="188"/>
        <v>7.9956779727567609E-2</v>
      </c>
      <c r="O1294">
        <f t="shared" si="189"/>
        <v>6.5925179283362112E-2</v>
      </c>
      <c r="P1294">
        <f t="shared" si="183"/>
        <v>1.2652203563704809</v>
      </c>
      <c r="Q1294">
        <f t="shared" si="190"/>
        <v>58.288561996766134</v>
      </c>
    </row>
    <row r="1295" spans="7:17" x14ac:dyDescent="0.25">
      <c r="G1295">
        <v>1293</v>
      </c>
      <c r="H1295">
        <v>8.1648845062218811E-2</v>
      </c>
      <c r="I1295">
        <f t="shared" si="184"/>
        <v>450.31686773275936</v>
      </c>
      <c r="J1295">
        <f t="shared" si="185"/>
        <v>34.269332707759361</v>
      </c>
      <c r="K1295">
        <f t="shared" si="182"/>
        <v>0</v>
      </c>
      <c r="L1295">
        <f t="shared" si="186"/>
        <v>0.85298450820153804</v>
      </c>
      <c r="M1295">
        <f t="shared" si="187"/>
        <v>0.7515017178827651</v>
      </c>
      <c r="N1295">
        <f t="shared" si="188"/>
        <v>0.80316605237085958</v>
      </c>
      <c r="O1295">
        <f t="shared" si="189"/>
        <v>0.7738246163488971</v>
      </c>
      <c r="P1295">
        <f t="shared" si="183"/>
        <v>40.458789159642777</v>
      </c>
      <c r="Q1295">
        <f t="shared" si="190"/>
        <v>5.2494600431766258</v>
      </c>
    </row>
    <row r="1296" spans="7:17" x14ac:dyDescent="0.25">
      <c r="G1296">
        <v>1294</v>
      </c>
      <c r="H1296">
        <v>-0.11827792690751382</v>
      </c>
      <c r="I1296">
        <f t="shared" si="184"/>
        <v>368.71526754676694</v>
      </c>
      <c r="J1296">
        <f t="shared" si="185"/>
        <v>0</v>
      </c>
      <c r="K1296">
        <f t="shared" si="182"/>
        <v>47.332267478233064</v>
      </c>
      <c r="L1296">
        <f t="shared" si="186"/>
        <v>-1.1170714130214794</v>
      </c>
      <c r="M1296">
        <f t="shared" si="187"/>
        <v>-1.2185542033402523</v>
      </c>
      <c r="N1296">
        <f t="shared" si="188"/>
        <v>0.13198189614867931</v>
      </c>
      <c r="O1296">
        <f t="shared" si="189"/>
        <v>0.1115067200457405</v>
      </c>
      <c r="P1296">
        <f t="shared" si="183"/>
        <v>2.3764600524264807</v>
      </c>
      <c r="Q1296">
        <f t="shared" si="190"/>
        <v>48.768731121952726</v>
      </c>
    </row>
    <row r="1297" spans="7:17" x14ac:dyDescent="0.25">
      <c r="G1297">
        <v>1295</v>
      </c>
      <c r="H1297">
        <v>-7.5465030420465151E-3</v>
      </c>
      <c r="I1297">
        <f t="shared" si="184"/>
        <v>411.88992337597625</v>
      </c>
      <c r="J1297">
        <f t="shared" si="185"/>
        <v>0</v>
      </c>
      <c r="K1297">
        <f t="shared" si="182"/>
        <v>4.1576116490237496</v>
      </c>
      <c r="L1297">
        <f t="shared" si="186"/>
        <v>-2.5936418431332622E-2</v>
      </c>
      <c r="M1297">
        <f t="shared" si="187"/>
        <v>-0.12741920875010559</v>
      </c>
      <c r="N1297">
        <f t="shared" si="188"/>
        <v>0.48965402605088193</v>
      </c>
      <c r="O1297">
        <f t="shared" si="189"/>
        <v>0.44930430688504608</v>
      </c>
      <c r="P1297">
        <f t="shared" si="183"/>
        <v>15.173954350084927</v>
      </c>
      <c r="Q1297">
        <f t="shared" si="190"/>
        <v>18.391569590401872</v>
      </c>
    </row>
    <row r="1298" spans="7:17" x14ac:dyDescent="0.25">
      <c r="G1298">
        <v>1296</v>
      </c>
      <c r="H1298">
        <v>7.7290434927867135E-2</v>
      </c>
      <c r="I1298">
        <f t="shared" si="184"/>
        <v>448.3584729766348</v>
      </c>
      <c r="J1298">
        <f t="shared" si="185"/>
        <v>32.310937951634799</v>
      </c>
      <c r="K1298">
        <f t="shared" si="182"/>
        <v>0</v>
      </c>
      <c r="L1298">
        <f t="shared" si="186"/>
        <v>0.81003722501528397</v>
      </c>
      <c r="M1298">
        <f t="shared" si="187"/>
        <v>0.70855443469651103</v>
      </c>
      <c r="N1298">
        <f t="shared" si="188"/>
        <v>0.79104060927870623</v>
      </c>
      <c r="O1298">
        <f t="shared" si="189"/>
        <v>0.76069948958607991</v>
      </c>
      <c r="P1298">
        <f t="shared" si="183"/>
        <v>38.897666889959339</v>
      </c>
      <c r="Q1298">
        <f t="shared" si="190"/>
        <v>5.6467325296176938</v>
      </c>
    </row>
    <row r="1299" spans="7:17" x14ac:dyDescent="0.25">
      <c r="G1299">
        <v>1297</v>
      </c>
      <c r="H1299">
        <v>-1.0454994447167243E-2</v>
      </c>
      <c r="I1299">
        <f t="shared" si="184"/>
        <v>410.69368554099219</v>
      </c>
      <c r="J1299">
        <f t="shared" si="185"/>
        <v>0</v>
      </c>
      <c r="K1299">
        <f t="shared" si="182"/>
        <v>5.3538494840078101</v>
      </c>
      <c r="L1299">
        <f t="shared" si="186"/>
        <v>-5.4596365561133259E-2</v>
      </c>
      <c r="M1299">
        <f t="shared" si="187"/>
        <v>-0.15607915587990623</v>
      </c>
      <c r="N1299">
        <f t="shared" si="188"/>
        <v>0.47823001715199537</v>
      </c>
      <c r="O1299">
        <f t="shared" si="189"/>
        <v>0.43798531409647246</v>
      </c>
      <c r="P1299">
        <f t="shared" si="183"/>
        <v>14.595042595814164</v>
      </c>
      <c r="Q1299">
        <f t="shared" si="190"/>
        <v>19.008895671115141</v>
      </c>
    </row>
    <row r="1300" spans="7:17" x14ac:dyDescent="0.25">
      <c r="G1300">
        <v>1298</v>
      </c>
      <c r="H1300">
        <v>0.10262566365319326</v>
      </c>
      <c r="I1300">
        <f t="shared" si="184"/>
        <v>459.86285516053198</v>
      </c>
      <c r="J1300">
        <f t="shared" si="185"/>
        <v>43.815320135531977</v>
      </c>
      <c r="K1300">
        <f t="shared" si="182"/>
        <v>0</v>
      </c>
      <c r="L1300">
        <f t="shared" si="186"/>
        <v>1.0596877189142415</v>
      </c>
      <c r="M1300">
        <f t="shared" si="187"/>
        <v>0.95820492859546857</v>
      </c>
      <c r="N1300">
        <f t="shared" si="188"/>
        <v>0.8553566541153057</v>
      </c>
      <c r="O1300">
        <f t="shared" si="189"/>
        <v>0.83102028377452564</v>
      </c>
      <c r="P1300">
        <f t="shared" si="183"/>
        <v>48.383968604167251</v>
      </c>
      <c r="Q1300">
        <f t="shared" si="190"/>
        <v>3.6286520599284557</v>
      </c>
    </row>
    <row r="1301" spans="7:17" x14ac:dyDescent="0.25">
      <c r="G1301">
        <v>1299</v>
      </c>
      <c r="H1301">
        <v>-0.1996273327021949</v>
      </c>
      <c r="I1301">
        <f t="shared" si="184"/>
        <v>339.90810705751733</v>
      </c>
      <c r="J1301">
        <f t="shared" si="185"/>
        <v>0</v>
      </c>
      <c r="K1301">
        <f t="shared" si="182"/>
        <v>76.139427967482675</v>
      </c>
      <c r="L1301">
        <f t="shared" si="186"/>
        <v>-1.9186793067259209</v>
      </c>
      <c r="M1301">
        <f t="shared" si="187"/>
        <v>-2.0201620970446941</v>
      </c>
      <c r="N1301">
        <f t="shared" si="188"/>
        <v>2.7512465968118467E-2</v>
      </c>
      <c r="O1301">
        <f t="shared" si="189"/>
        <v>2.1683288211392114E-2</v>
      </c>
      <c r="P1301">
        <f t="shared" si="183"/>
        <v>0.35081382916884607</v>
      </c>
      <c r="Q1301">
        <f t="shared" si="190"/>
        <v>75.550245387944756</v>
      </c>
    </row>
    <row r="1302" spans="7:17" x14ac:dyDescent="0.25">
      <c r="G1302">
        <v>1300</v>
      </c>
      <c r="H1302">
        <v>3.7791114104740897E-2</v>
      </c>
      <c r="I1302">
        <f t="shared" si="184"/>
        <v>430.99382141048142</v>
      </c>
      <c r="J1302">
        <f t="shared" si="185"/>
        <v>14.946286385481415</v>
      </c>
      <c r="K1302">
        <f t="shared" si="182"/>
        <v>0</v>
      </c>
      <c r="L1302">
        <f t="shared" si="186"/>
        <v>0.42081536090361793</v>
      </c>
      <c r="M1302">
        <f t="shared" si="187"/>
        <v>0.31933257058484499</v>
      </c>
      <c r="N1302">
        <f t="shared" si="188"/>
        <v>0.66305504303276819</v>
      </c>
      <c r="O1302">
        <f t="shared" si="189"/>
        <v>0.62526283160279272</v>
      </c>
      <c r="P1302">
        <f t="shared" si="183"/>
        <v>26.221311787294837</v>
      </c>
      <c r="Q1302">
        <f t="shared" si="190"/>
        <v>10.335028993106647</v>
      </c>
    </row>
    <row r="1303" spans="7:17" x14ac:dyDescent="0.25">
      <c r="G1303">
        <v>1301</v>
      </c>
      <c r="H1303">
        <v>1.2287800159672013E-2</v>
      </c>
      <c r="I1303">
        <f t="shared" si="184"/>
        <v>420.14102998029961</v>
      </c>
      <c r="J1303">
        <f t="shared" si="185"/>
        <v>4.0934949552996045</v>
      </c>
      <c r="K1303">
        <f t="shared" si="182"/>
        <v>0</v>
      </c>
      <c r="L1303">
        <f t="shared" si="186"/>
        <v>0.16950857415722145</v>
      </c>
      <c r="M1303">
        <f t="shared" si="187"/>
        <v>6.8025783838448484E-2</v>
      </c>
      <c r="N1303">
        <f t="shared" si="188"/>
        <v>0.56730168562514871</v>
      </c>
      <c r="O1303">
        <f t="shared" si="189"/>
        <v>0.52711744535696292</v>
      </c>
      <c r="P1303">
        <f t="shared" si="183"/>
        <v>19.536289204272805</v>
      </c>
      <c r="Q1303">
        <f t="shared" si="190"/>
        <v>14.502797840266368</v>
      </c>
    </row>
    <row r="1304" spans="7:17" x14ac:dyDescent="0.25">
      <c r="G1304">
        <v>1302</v>
      </c>
      <c r="H1304">
        <v>-1.8111273725529897E-2</v>
      </c>
      <c r="I1304">
        <f t="shared" si="184"/>
        <v>407.56130647240224</v>
      </c>
      <c r="J1304">
        <f t="shared" si="185"/>
        <v>0</v>
      </c>
      <c r="K1304">
        <f t="shared" si="182"/>
        <v>8.4862285525977654</v>
      </c>
      <c r="L1304">
        <f t="shared" si="186"/>
        <v>-0.13004048031510521</v>
      </c>
      <c r="M1304">
        <f t="shared" si="187"/>
        <v>-0.23152327063387818</v>
      </c>
      <c r="N1304">
        <f t="shared" si="188"/>
        <v>0.44826719996509146</v>
      </c>
      <c r="O1304">
        <f t="shared" si="189"/>
        <v>0.40845415456548873</v>
      </c>
      <c r="P1304">
        <f t="shared" si="183"/>
        <v>13.143966927219253</v>
      </c>
      <c r="Q1304">
        <f t="shared" si="190"/>
        <v>20.690199071110214</v>
      </c>
    </row>
    <row r="1305" spans="7:17" x14ac:dyDescent="0.25">
      <c r="G1305">
        <v>1303</v>
      </c>
      <c r="H1305">
        <v>-0.23753196191749504</v>
      </c>
      <c r="I1305">
        <f t="shared" si="184"/>
        <v>327.26514342334946</v>
      </c>
      <c r="J1305">
        <f t="shared" si="185"/>
        <v>0</v>
      </c>
      <c r="K1305">
        <f t="shared" si="182"/>
        <v>88.782391601650545</v>
      </c>
      <c r="L1305">
        <f t="shared" si="186"/>
        <v>-2.2921872591209622</v>
      </c>
      <c r="M1305">
        <f t="shared" si="187"/>
        <v>-2.3936700494397352</v>
      </c>
      <c r="N1305">
        <f t="shared" si="188"/>
        <v>1.0947419918811332E-2</v>
      </c>
      <c r="O1305">
        <f t="shared" si="189"/>
        <v>8.3403734823998404E-3</v>
      </c>
      <c r="P1305">
        <f t="shared" si="183"/>
        <v>0.12055704242582399</v>
      </c>
      <c r="Q1305">
        <f t="shared" si="190"/>
        <v>87.962952235369585</v>
      </c>
    </row>
    <row r="1306" spans="7:17" x14ac:dyDescent="0.25">
      <c r="G1306">
        <v>1304</v>
      </c>
      <c r="H1306">
        <v>1.6786077222255003E-3</v>
      </c>
      <c r="I1306">
        <f t="shared" si="184"/>
        <v>415.70723402668915</v>
      </c>
      <c r="J1306">
        <f t="shared" si="185"/>
        <v>0</v>
      </c>
      <c r="K1306">
        <f t="shared" si="182"/>
        <v>0.34030099831085181</v>
      </c>
      <c r="L1306">
        <f t="shared" si="186"/>
        <v>6.4966785306902267E-2</v>
      </c>
      <c r="M1306">
        <f t="shared" si="187"/>
        <v>-3.6516005011870703E-2</v>
      </c>
      <c r="N1306">
        <f t="shared" si="188"/>
        <v>0.52589977707484903</v>
      </c>
      <c r="O1306">
        <f t="shared" si="189"/>
        <v>0.48543545853312409</v>
      </c>
      <c r="P1306">
        <f t="shared" si="183"/>
        <v>17.112423354281134</v>
      </c>
      <c r="Q1306">
        <f t="shared" si="190"/>
        <v>16.512727943885153</v>
      </c>
    </row>
    <row r="1307" spans="7:17" x14ac:dyDescent="0.25">
      <c r="G1307">
        <v>1305</v>
      </c>
      <c r="H1307">
        <v>-0.11772364086005827</v>
      </c>
      <c r="I1307">
        <f t="shared" si="184"/>
        <v>368.91969792627151</v>
      </c>
      <c r="J1307">
        <f t="shared" si="185"/>
        <v>0</v>
      </c>
      <c r="K1307">
        <f t="shared" si="182"/>
        <v>47.127837098728492</v>
      </c>
      <c r="L1307">
        <f t="shared" si="186"/>
        <v>-1.1116095406615019</v>
      </c>
      <c r="M1307">
        <f t="shared" si="187"/>
        <v>-1.2130923309802748</v>
      </c>
      <c r="N1307">
        <f t="shared" si="188"/>
        <v>0.1331530343202646</v>
      </c>
      <c r="O1307">
        <f t="shared" si="189"/>
        <v>0.11254726087569798</v>
      </c>
      <c r="P1307">
        <f t="shared" si="183"/>
        <v>2.4035607592816532</v>
      </c>
      <c r="Q1307">
        <f t="shared" si="190"/>
        <v>48.591401449303305</v>
      </c>
    </row>
    <row r="1308" spans="7:17" x14ac:dyDescent="0.25">
      <c r="G1308">
        <v>1306</v>
      </c>
      <c r="H1308">
        <v>-8.4791941171465157E-2</v>
      </c>
      <c r="I1308">
        <f t="shared" si="184"/>
        <v>381.27111090351008</v>
      </c>
      <c r="J1308">
        <f t="shared" si="185"/>
        <v>0</v>
      </c>
      <c r="K1308">
        <f t="shared" si="182"/>
        <v>34.776424121489924</v>
      </c>
      <c r="L1308">
        <f t="shared" si="186"/>
        <v>-0.78710427641768554</v>
      </c>
      <c r="M1308">
        <f t="shared" si="187"/>
        <v>-0.88858706673645849</v>
      </c>
      <c r="N1308">
        <f t="shared" si="188"/>
        <v>0.21561041311156043</v>
      </c>
      <c r="O1308">
        <f t="shared" si="189"/>
        <v>0.18711252217479843</v>
      </c>
      <c r="P1308">
        <f t="shared" si="183"/>
        <v>4.5342032051422336</v>
      </c>
      <c r="Q1308">
        <f t="shared" si="190"/>
        <v>38.370630917925325</v>
      </c>
    </row>
    <row r="1309" spans="7:17" x14ac:dyDescent="0.25">
      <c r="G1309">
        <v>1307</v>
      </c>
      <c r="H1309">
        <v>0.12074187405663972</v>
      </c>
      <c r="I1309">
        <f t="shared" si="184"/>
        <v>468.26974799585656</v>
      </c>
      <c r="J1309">
        <f t="shared" si="185"/>
        <v>52.22221297085656</v>
      </c>
      <c r="K1309">
        <f t="shared" si="182"/>
        <v>0</v>
      </c>
      <c r="L1309">
        <f t="shared" si="186"/>
        <v>1.2382028183369191</v>
      </c>
      <c r="M1309">
        <f t="shared" si="187"/>
        <v>1.1367200280181462</v>
      </c>
      <c r="N1309">
        <f t="shared" si="188"/>
        <v>0.89217956659963882</v>
      </c>
      <c r="O1309">
        <f t="shared" si="189"/>
        <v>0.87217232797562272</v>
      </c>
      <c r="P1309">
        <f t="shared" si="183"/>
        <v>55.735392503462265</v>
      </c>
      <c r="Q1309">
        <f t="shared" si="190"/>
        <v>2.5731831238989074</v>
      </c>
    </row>
    <row r="1310" spans="7:17" x14ac:dyDescent="0.25">
      <c r="G1310">
        <v>1308</v>
      </c>
      <c r="H1310">
        <v>-0.21850654576987683</v>
      </c>
      <c r="I1310">
        <f t="shared" si="184"/>
        <v>333.55110588563434</v>
      </c>
      <c r="J1310">
        <f t="shared" si="185"/>
        <v>0</v>
      </c>
      <c r="K1310">
        <f t="shared" si="182"/>
        <v>82.496429139365659</v>
      </c>
      <c r="L1310">
        <f t="shared" si="186"/>
        <v>-2.1047129485717893</v>
      </c>
      <c r="M1310">
        <f t="shared" si="187"/>
        <v>-2.2061957388905622</v>
      </c>
      <c r="N1310">
        <f t="shared" si="188"/>
        <v>1.7658151329299963E-2</v>
      </c>
      <c r="O1310">
        <f t="shared" si="189"/>
        <v>1.3685148754564981E-2</v>
      </c>
      <c r="P1310">
        <f t="shared" si="183"/>
        <v>0.20908748867858762</v>
      </c>
      <c r="Q1310">
        <f t="shared" si="190"/>
        <v>81.765520219337475</v>
      </c>
    </row>
    <row r="1311" spans="7:17" x14ac:dyDescent="0.25">
      <c r="G1311">
        <v>1309</v>
      </c>
      <c r="H1311">
        <v>-4.6377172851769233E-3</v>
      </c>
      <c r="I1311">
        <f t="shared" si="184"/>
        <v>413.08976711668896</v>
      </c>
      <c r="J1311">
        <f t="shared" si="185"/>
        <v>0</v>
      </c>
      <c r="K1311">
        <f t="shared" si="182"/>
        <v>2.9577679083110411</v>
      </c>
      <c r="L1311">
        <f t="shared" si="186"/>
        <v>2.7264292074897249E-3</v>
      </c>
      <c r="M1311">
        <f t="shared" si="187"/>
        <v>-9.8756361111283247E-2</v>
      </c>
      <c r="N1311">
        <f t="shared" si="188"/>
        <v>0.50108768653785107</v>
      </c>
      <c r="O1311">
        <f t="shared" si="189"/>
        <v>0.46066585891908418</v>
      </c>
      <c r="P1311">
        <f t="shared" si="183"/>
        <v>15.768324916499722</v>
      </c>
      <c r="Q1311">
        <f t="shared" si="190"/>
        <v>17.786096416103959</v>
      </c>
    </row>
    <row r="1312" spans="7:17" x14ac:dyDescent="0.25">
      <c r="G1312">
        <v>1310</v>
      </c>
      <c r="H1312">
        <v>-2.1911897364547461E-2</v>
      </c>
      <c r="I1312">
        <f t="shared" si="184"/>
        <v>406.01525916965784</v>
      </c>
      <c r="J1312">
        <f t="shared" si="185"/>
        <v>0</v>
      </c>
      <c r="K1312">
        <f t="shared" si="182"/>
        <v>10.032275855342164</v>
      </c>
      <c r="L1312">
        <f t="shared" si="186"/>
        <v>-0.1674913981217506</v>
      </c>
      <c r="M1312">
        <f t="shared" si="187"/>
        <v>-0.26897418844052357</v>
      </c>
      <c r="N1312">
        <f t="shared" si="188"/>
        <v>0.43349170761619021</v>
      </c>
      <c r="O1312">
        <f t="shared" si="189"/>
        <v>0.39397477278706383</v>
      </c>
      <c r="P1312">
        <f t="shared" si="183"/>
        <v>12.462349807133592</v>
      </c>
      <c r="Q1312">
        <f t="shared" si="190"/>
        <v>21.554629253768923</v>
      </c>
    </row>
    <row r="1313" spans="7:17" x14ac:dyDescent="0.25">
      <c r="G1313">
        <v>1311</v>
      </c>
      <c r="H1313">
        <v>-8.9484772850362493E-2</v>
      </c>
      <c r="I1313">
        <f t="shared" si="184"/>
        <v>379.4860615001694</v>
      </c>
      <c r="J1313">
        <f t="shared" si="185"/>
        <v>0</v>
      </c>
      <c r="K1313">
        <f t="shared" si="182"/>
        <v>36.561473524830603</v>
      </c>
      <c r="L1313">
        <f t="shared" si="186"/>
        <v>-0.8333469118848067</v>
      </c>
      <c r="M1313">
        <f t="shared" si="187"/>
        <v>-0.93482970220357964</v>
      </c>
      <c r="N1313">
        <f t="shared" si="188"/>
        <v>0.20232455303038938</v>
      </c>
      <c r="O1313">
        <f t="shared" si="189"/>
        <v>0.17493803491726045</v>
      </c>
      <c r="P1313">
        <f t="shared" si="183"/>
        <v>4.1612506894094849</v>
      </c>
      <c r="Q1313">
        <f t="shared" si="190"/>
        <v>39.782727805533284</v>
      </c>
    </row>
    <row r="1314" spans="7:17" x14ac:dyDescent="0.25">
      <c r="G1314">
        <v>1312</v>
      </c>
      <c r="H1314">
        <v>6.5701989693252028E-2</v>
      </c>
      <c r="I1314">
        <f t="shared" si="184"/>
        <v>443.19268490339169</v>
      </c>
      <c r="J1314">
        <f t="shared" si="185"/>
        <v>27.145149878391692</v>
      </c>
      <c r="K1314">
        <f t="shared" si="182"/>
        <v>0</v>
      </c>
      <c r="L1314">
        <f t="shared" si="186"/>
        <v>0.69584598925783192</v>
      </c>
      <c r="M1314">
        <f t="shared" si="187"/>
        <v>0.59436319893905898</v>
      </c>
      <c r="N1314">
        <f t="shared" si="188"/>
        <v>0.75673735762519345</v>
      </c>
      <c r="O1314">
        <f t="shared" si="189"/>
        <v>0.72386539152676665</v>
      </c>
      <c r="P1314">
        <f t="shared" si="183"/>
        <v>34.898480326412141</v>
      </c>
      <c r="Q1314">
        <f t="shared" si="190"/>
        <v>6.813334039313645</v>
      </c>
    </row>
    <row r="1315" spans="7:17" x14ac:dyDescent="0.25">
      <c r="G1315">
        <v>1313</v>
      </c>
      <c r="H1315">
        <v>-0.10616667612370634</v>
      </c>
      <c r="I1315">
        <f t="shared" si="184"/>
        <v>373.20802214144805</v>
      </c>
      <c r="J1315">
        <f t="shared" si="185"/>
        <v>0</v>
      </c>
      <c r="K1315">
        <f t="shared" si="182"/>
        <v>42.839512883551947</v>
      </c>
      <c r="L1315">
        <f t="shared" si="186"/>
        <v>-0.99772851019269271</v>
      </c>
      <c r="M1315">
        <f t="shared" si="187"/>
        <v>-1.0992113005114656</v>
      </c>
      <c r="N1315">
        <f t="shared" si="188"/>
        <v>0.15920551220938542</v>
      </c>
      <c r="O1315">
        <f t="shared" si="189"/>
        <v>0.13583795538356547</v>
      </c>
      <c r="P1315">
        <f t="shared" si="183"/>
        <v>3.0294150157391755</v>
      </c>
      <c r="Q1315">
        <f t="shared" si="190"/>
        <v>44.928931490584318</v>
      </c>
    </row>
    <row r="1316" spans="7:17" x14ac:dyDescent="0.25">
      <c r="G1316">
        <v>1314</v>
      </c>
      <c r="H1316">
        <v>9.1012653939080312E-2</v>
      </c>
      <c r="I1316">
        <f t="shared" si="184"/>
        <v>454.55335267904741</v>
      </c>
      <c r="J1316">
        <f t="shared" si="185"/>
        <v>38.505817654047405</v>
      </c>
      <c r="K1316">
        <f t="shared" si="182"/>
        <v>0</v>
      </c>
      <c r="L1316">
        <f t="shared" si="186"/>
        <v>0.94525442753907585</v>
      </c>
      <c r="M1316">
        <f t="shared" si="187"/>
        <v>0.84377163722030291</v>
      </c>
      <c r="N1316">
        <f t="shared" si="188"/>
        <v>0.82773550075661906</v>
      </c>
      <c r="O1316">
        <f t="shared" si="189"/>
        <v>0.80060148621431182</v>
      </c>
      <c r="P1316">
        <f t="shared" si="183"/>
        <v>43.914234645422198</v>
      </c>
      <c r="Q1316">
        <f t="shared" si="190"/>
        <v>4.4684205826680028</v>
      </c>
    </row>
    <row r="1317" spans="7:17" x14ac:dyDescent="0.25">
      <c r="G1317">
        <v>1315</v>
      </c>
      <c r="H1317">
        <v>-9.9221458851832312E-2</v>
      </c>
      <c r="I1317">
        <f t="shared" si="184"/>
        <v>375.809054856209</v>
      </c>
      <c r="J1317">
        <f t="shared" si="185"/>
        <v>0</v>
      </c>
      <c r="K1317">
        <f t="shared" si="182"/>
        <v>40.238480168791</v>
      </c>
      <c r="L1317">
        <f t="shared" si="186"/>
        <v>-0.92929112046328022</v>
      </c>
      <c r="M1317">
        <f t="shared" si="187"/>
        <v>-1.0307739107820533</v>
      </c>
      <c r="N1317">
        <f t="shared" si="188"/>
        <v>0.1763691178571119</v>
      </c>
      <c r="O1317">
        <f t="shared" si="189"/>
        <v>0.15132342767282495</v>
      </c>
      <c r="P1317">
        <f t="shared" si="183"/>
        <v>3.4656158914575315</v>
      </c>
      <c r="Q1317">
        <f t="shared" si="190"/>
        <v>42.764099651541699</v>
      </c>
    </row>
    <row r="1318" spans="7:17" x14ac:dyDescent="0.25">
      <c r="G1318">
        <v>1316</v>
      </c>
      <c r="H1318">
        <v>-4.2722304003368738E-2</v>
      </c>
      <c r="I1318">
        <f t="shared" si="184"/>
        <v>397.65322694889517</v>
      </c>
      <c r="J1318">
        <f t="shared" si="185"/>
        <v>0</v>
      </c>
      <c r="K1318">
        <f t="shared" si="182"/>
        <v>18.394308076104835</v>
      </c>
      <c r="L1318">
        <f t="shared" si="186"/>
        <v>-0.3725548041776211</v>
      </c>
      <c r="M1318">
        <f t="shared" si="187"/>
        <v>-0.47403759449639404</v>
      </c>
      <c r="N1318">
        <f t="shared" si="188"/>
        <v>0.35473990794167531</v>
      </c>
      <c r="O1318">
        <f t="shared" si="189"/>
        <v>0.31773654935717643</v>
      </c>
      <c r="P1318">
        <f t="shared" si="183"/>
        <v>9.1686321884693314</v>
      </c>
      <c r="Q1318">
        <f t="shared" si="190"/>
        <v>26.622943855867334</v>
      </c>
    </row>
    <row r="1319" spans="7:17" x14ac:dyDescent="0.25">
      <c r="G1319">
        <v>1317</v>
      </c>
      <c r="H1319">
        <v>-0.13255978113979183</v>
      </c>
      <c r="I1319">
        <f t="shared" si="184"/>
        <v>363.4867551403986</v>
      </c>
      <c r="J1319">
        <f t="shared" si="185"/>
        <v>0</v>
      </c>
      <c r="K1319">
        <f t="shared" si="182"/>
        <v>52.560779884601402</v>
      </c>
      <c r="L1319">
        <f t="shared" si="186"/>
        <v>-1.2578031980602662</v>
      </c>
      <c r="M1319">
        <f t="shared" si="187"/>
        <v>-1.3592859883790391</v>
      </c>
      <c r="N1319">
        <f t="shared" si="188"/>
        <v>0.10423146941942736</v>
      </c>
      <c r="O1319">
        <f t="shared" si="189"/>
        <v>8.7027991146480285E-2</v>
      </c>
      <c r="P1319">
        <f t="shared" si="183"/>
        <v>1.7607834072473523</v>
      </c>
      <c r="Q1319">
        <f t="shared" si="190"/>
        <v>53.381566883141943</v>
      </c>
    </row>
    <row r="1320" spans="7:17" x14ac:dyDescent="0.25">
      <c r="G1320">
        <v>1318</v>
      </c>
      <c r="H1320">
        <v>8.690868045002631E-5</v>
      </c>
      <c r="I1320">
        <f t="shared" si="184"/>
        <v>415.04607953969798</v>
      </c>
      <c r="J1320">
        <f t="shared" si="185"/>
        <v>0</v>
      </c>
      <c r="K1320">
        <f t="shared" si="182"/>
        <v>1.0014554853020172</v>
      </c>
      <c r="L1320">
        <f t="shared" si="186"/>
        <v>4.9282361999504407E-2</v>
      </c>
      <c r="M1320">
        <f t="shared" si="187"/>
        <v>-5.2200428319268563E-2</v>
      </c>
      <c r="N1320">
        <f t="shared" si="188"/>
        <v>0.51965286223902618</v>
      </c>
      <c r="O1320">
        <f t="shared" si="189"/>
        <v>0.47918449582559192</v>
      </c>
      <c r="P1320">
        <f t="shared" si="183"/>
        <v>16.766786588639718</v>
      </c>
      <c r="Q1320">
        <f t="shared" si="190"/>
        <v>16.828245665234903</v>
      </c>
    </row>
    <row r="1321" spans="7:17" x14ac:dyDescent="0.25">
      <c r="G1321">
        <v>1319</v>
      </c>
      <c r="H1321">
        <v>-6.3292773801829627E-3</v>
      </c>
      <c r="I1321">
        <f t="shared" si="184"/>
        <v>412.39159162036196</v>
      </c>
      <c r="J1321">
        <f t="shared" si="185"/>
        <v>0</v>
      </c>
      <c r="K1321">
        <f t="shared" si="182"/>
        <v>3.6559434046380375</v>
      </c>
      <c r="L1321">
        <f t="shared" si="186"/>
        <v>-1.3942013685069837E-2</v>
      </c>
      <c r="M1321">
        <f t="shared" si="187"/>
        <v>-0.11542480400384281</v>
      </c>
      <c r="N1321">
        <f t="shared" si="188"/>
        <v>0.49443812145376342</v>
      </c>
      <c r="O1321">
        <f t="shared" si="189"/>
        <v>0.45405420979994632</v>
      </c>
      <c r="P1321">
        <f t="shared" si="183"/>
        <v>15.420798435677625</v>
      </c>
      <c r="Q1321">
        <f t="shared" si="190"/>
        <v>18.136745431608887</v>
      </c>
    </row>
    <row r="1322" spans="7:17" x14ac:dyDescent="0.25">
      <c r="G1322">
        <v>1320</v>
      </c>
      <c r="H1322">
        <v>-4.9285968083168097E-4</v>
      </c>
      <c r="I1322">
        <f t="shared" si="184"/>
        <v>414.80551869582837</v>
      </c>
      <c r="J1322">
        <f t="shared" si="185"/>
        <v>0</v>
      </c>
      <c r="K1322">
        <f t="shared" si="182"/>
        <v>1.2420163291716335</v>
      </c>
      <c r="L1322">
        <f t="shared" si="186"/>
        <v>4.3569389785591266E-2</v>
      </c>
      <c r="M1322">
        <f t="shared" si="187"/>
        <v>-5.7913400533181704E-2</v>
      </c>
      <c r="N1322">
        <f t="shared" si="188"/>
        <v>0.51737617403501712</v>
      </c>
      <c r="O1322">
        <f t="shared" si="189"/>
        <v>0.47690880447830031</v>
      </c>
      <c r="P1322">
        <f t="shared" si="183"/>
        <v>16.642052260032159</v>
      </c>
      <c r="Q1322">
        <f t="shared" si="190"/>
        <v>16.944072180496988</v>
      </c>
    </row>
    <row r="1323" spans="7:17" x14ac:dyDescent="0.25">
      <c r="G1323">
        <v>1321</v>
      </c>
      <c r="H1323">
        <v>-7.7647133553679026E-2</v>
      </c>
      <c r="I1323">
        <f t="shared" si="184"/>
        <v>384.00497447586548</v>
      </c>
      <c r="J1323">
        <f t="shared" si="185"/>
        <v>0</v>
      </c>
      <c r="K1323">
        <f t="shared" si="182"/>
        <v>32.042560549134521</v>
      </c>
      <c r="L1323">
        <f t="shared" si="186"/>
        <v>-0.71670014587157893</v>
      </c>
      <c r="M1323">
        <f t="shared" si="187"/>
        <v>-0.81818293619035187</v>
      </c>
      <c r="N1323">
        <f t="shared" si="188"/>
        <v>0.23677956793482777</v>
      </c>
      <c r="O1323">
        <f t="shared" si="189"/>
        <v>0.20662636859894559</v>
      </c>
      <c r="P1323">
        <f t="shared" si="183"/>
        <v>5.1523686588887614</v>
      </c>
      <c r="Q1323">
        <f t="shared" si="190"/>
        <v>36.254932799316464</v>
      </c>
    </row>
    <row r="1324" spans="7:17" x14ac:dyDescent="0.25">
      <c r="G1324">
        <v>1322</v>
      </c>
      <c r="H1324">
        <v>0.1061121250771162</v>
      </c>
      <c r="I1324">
        <f t="shared" si="184"/>
        <v>461.46894742781825</v>
      </c>
      <c r="J1324">
        <f t="shared" si="185"/>
        <v>45.421412402818248</v>
      </c>
      <c r="K1324">
        <f t="shared" si="182"/>
        <v>0</v>
      </c>
      <c r="L1324">
        <f t="shared" si="186"/>
        <v>1.0940429175934618</v>
      </c>
      <c r="M1324">
        <f t="shared" si="187"/>
        <v>0.9925601272746889</v>
      </c>
      <c r="N1324">
        <f t="shared" si="188"/>
        <v>0.86303192210742363</v>
      </c>
      <c r="O1324">
        <f t="shared" si="189"/>
        <v>0.83953781799051763</v>
      </c>
      <c r="P1324">
        <f t="shared" si="183"/>
        <v>49.763955490182298</v>
      </c>
      <c r="Q1324">
        <f t="shared" si="190"/>
        <v>3.4025466786572096</v>
      </c>
    </row>
    <row r="1325" spans="7:17" x14ac:dyDescent="0.25">
      <c r="G1325">
        <v>1323</v>
      </c>
      <c r="H1325">
        <v>-0.17648819756958245</v>
      </c>
      <c r="I1325">
        <f t="shared" si="184"/>
        <v>347.86498934728411</v>
      </c>
      <c r="J1325">
        <f t="shared" si="185"/>
        <v>0</v>
      </c>
      <c r="K1325">
        <f t="shared" si="182"/>
        <v>68.182545677715893</v>
      </c>
      <c r="L1325">
        <f t="shared" si="186"/>
        <v>-1.6906688720509482</v>
      </c>
      <c r="M1325">
        <f t="shared" si="187"/>
        <v>-1.7921516623697211</v>
      </c>
      <c r="N1325">
        <f t="shared" si="188"/>
        <v>4.5450031317773386E-2</v>
      </c>
      <c r="O1325">
        <f t="shared" si="189"/>
        <v>3.6554337606689004E-2</v>
      </c>
      <c r="P1325">
        <f t="shared" si="183"/>
        <v>0.63649355052929302</v>
      </c>
      <c r="Q1325">
        <f t="shared" si="190"/>
        <v>67.87904281953837</v>
      </c>
    </row>
    <row r="1326" spans="7:17" x14ac:dyDescent="0.25">
      <c r="G1326">
        <v>1324</v>
      </c>
      <c r="H1326">
        <v>-0.10254460829411371</v>
      </c>
      <c r="I1326">
        <f t="shared" si="184"/>
        <v>374.56225799869821</v>
      </c>
      <c r="J1326">
        <f t="shared" si="185"/>
        <v>0</v>
      </c>
      <c r="K1326">
        <f t="shared" si="182"/>
        <v>41.485277026301787</v>
      </c>
      <c r="L1326">
        <f t="shared" si="186"/>
        <v>-0.96203706124637101</v>
      </c>
      <c r="M1326">
        <f t="shared" si="187"/>
        <v>-1.0635198515651441</v>
      </c>
      <c r="N1326">
        <f t="shared" si="188"/>
        <v>0.16801549378860195</v>
      </c>
      <c r="O1326">
        <f t="shared" si="189"/>
        <v>0.14377313376192563</v>
      </c>
      <c r="P1326">
        <f t="shared" si="183"/>
        <v>3.2509510571609681</v>
      </c>
      <c r="Q1326">
        <f t="shared" si="190"/>
        <v>43.796231674755916</v>
      </c>
    </row>
    <row r="1327" spans="7:17" x14ac:dyDescent="0.25">
      <c r="G1327">
        <v>1325</v>
      </c>
      <c r="H1327">
        <v>-7.9399757265090409E-2</v>
      </c>
      <c r="I1327">
        <f t="shared" si="184"/>
        <v>383.33254767999637</v>
      </c>
      <c r="J1327">
        <f t="shared" si="185"/>
        <v>0</v>
      </c>
      <c r="K1327">
        <f t="shared" si="182"/>
        <v>32.714987345003635</v>
      </c>
      <c r="L1327">
        <f t="shared" si="186"/>
        <v>-0.73397030277114872</v>
      </c>
      <c r="M1327">
        <f t="shared" si="187"/>
        <v>-0.83545309308992166</v>
      </c>
      <c r="N1327">
        <f t="shared" si="188"/>
        <v>0.23148341889100779</v>
      </c>
      <c r="O1327">
        <f t="shared" si="189"/>
        <v>0.20173132345886052</v>
      </c>
      <c r="P1327">
        <f t="shared" si="183"/>
        <v>4.9949355663509465</v>
      </c>
      <c r="Q1327">
        <f t="shared" si="190"/>
        <v>36.769926502647763</v>
      </c>
    </row>
    <row r="1328" spans="7:17" x14ac:dyDescent="0.25">
      <c r="G1328">
        <v>1326</v>
      </c>
      <c r="H1328">
        <v>4.8805580288192374E-2</v>
      </c>
      <c r="I1328">
        <f t="shared" si="184"/>
        <v>435.76722828756198</v>
      </c>
      <c r="J1328">
        <f t="shared" si="185"/>
        <v>19.719693262561975</v>
      </c>
      <c r="K1328">
        <f t="shared" si="182"/>
        <v>0</v>
      </c>
      <c r="L1328">
        <f t="shared" si="186"/>
        <v>0.52935067165781868</v>
      </c>
      <c r="M1328">
        <f t="shared" si="187"/>
        <v>0.42786788133904574</v>
      </c>
      <c r="N1328">
        <f t="shared" si="188"/>
        <v>0.70171889470610727</v>
      </c>
      <c r="O1328">
        <f t="shared" si="189"/>
        <v>0.66562634384467012</v>
      </c>
      <c r="P1328">
        <f t="shared" si="183"/>
        <v>29.47958455156845</v>
      </c>
      <c r="Q1328">
        <f t="shared" si="190"/>
        <v>8.8198948802996711</v>
      </c>
    </row>
    <row r="1329" spans="7:17" x14ac:dyDescent="0.25">
      <c r="G1329">
        <v>1327</v>
      </c>
      <c r="H1329">
        <v>-0.15714116266717082</v>
      </c>
      <c r="I1329">
        <f t="shared" si="184"/>
        <v>354.66067161681218</v>
      </c>
      <c r="J1329">
        <f t="shared" si="185"/>
        <v>0</v>
      </c>
      <c r="K1329">
        <f t="shared" si="182"/>
        <v>61.386863408187821</v>
      </c>
      <c r="L1329">
        <f t="shared" si="186"/>
        <v>-1.5000253664709411</v>
      </c>
      <c r="M1329">
        <f t="shared" si="187"/>
        <v>-1.601508156789714</v>
      </c>
      <c r="N1329">
        <f t="shared" si="188"/>
        <v>6.6803915927035148E-2</v>
      </c>
      <c r="O1329">
        <f t="shared" si="189"/>
        <v>5.4632207425494489E-2</v>
      </c>
      <c r="P1329">
        <f t="shared" si="183"/>
        <v>1.014480535743548</v>
      </c>
      <c r="Q1329">
        <f t="shared" si="190"/>
        <v>61.461347535224604</v>
      </c>
    </row>
    <row r="1330" spans="7:17" x14ac:dyDescent="0.25">
      <c r="G1330">
        <v>1328</v>
      </c>
      <c r="H1330">
        <v>0.14030347173203661</v>
      </c>
      <c r="I1330">
        <f t="shared" si="184"/>
        <v>477.52003261145313</v>
      </c>
      <c r="J1330">
        <f t="shared" si="185"/>
        <v>61.47249758645313</v>
      </c>
      <c r="K1330">
        <f t="shared" si="182"/>
        <v>0</v>
      </c>
      <c r="L1330">
        <f t="shared" si="186"/>
        <v>1.4309606013457516</v>
      </c>
      <c r="M1330">
        <f t="shared" si="187"/>
        <v>1.3294778110269787</v>
      </c>
      <c r="N1330">
        <f t="shared" si="188"/>
        <v>0.9237792464698239</v>
      </c>
      <c r="O1330">
        <f t="shared" si="189"/>
        <v>0.90815480921116742</v>
      </c>
      <c r="P1330">
        <f t="shared" si="183"/>
        <v>64.141188365856863</v>
      </c>
      <c r="Q1330">
        <f t="shared" si="190"/>
        <v>1.7286943706968856</v>
      </c>
    </row>
    <row r="1331" spans="7:17" x14ac:dyDescent="0.25">
      <c r="G1331">
        <v>1329</v>
      </c>
      <c r="H1331">
        <v>1.9881065962867872E-2</v>
      </c>
      <c r="I1331">
        <f t="shared" si="184"/>
        <v>423.343415390752</v>
      </c>
      <c r="J1331">
        <f t="shared" si="185"/>
        <v>7.2958803657519979</v>
      </c>
      <c r="K1331">
        <f t="shared" si="182"/>
        <v>0</v>
      </c>
      <c r="L1331">
        <f t="shared" si="186"/>
        <v>0.24433176121528799</v>
      </c>
      <c r="M1331">
        <f t="shared" si="187"/>
        <v>0.14284897089651502</v>
      </c>
      <c r="N1331">
        <f t="shared" si="188"/>
        <v>0.59651305657725173</v>
      </c>
      <c r="O1331">
        <f t="shared" si="189"/>
        <v>0.55679526977156479</v>
      </c>
      <c r="P1331">
        <f t="shared" si="183"/>
        <v>21.399960748521409</v>
      </c>
      <c r="Q1331">
        <f t="shared" si="190"/>
        <v>13.164083974062606</v>
      </c>
    </row>
    <row r="1332" spans="7:17" x14ac:dyDescent="0.25">
      <c r="G1332">
        <v>1330</v>
      </c>
      <c r="H1332">
        <v>-9.5574749905714573E-2</v>
      </c>
      <c r="I1332">
        <f t="shared" si="184"/>
        <v>377.18202298463075</v>
      </c>
      <c r="J1332">
        <f t="shared" si="185"/>
        <v>0</v>
      </c>
      <c r="K1332">
        <f t="shared" si="182"/>
        <v>38.865512040369254</v>
      </c>
      <c r="L1332">
        <f t="shared" si="186"/>
        <v>-0.89335686072660137</v>
      </c>
      <c r="M1332">
        <f t="shared" si="187"/>
        <v>-0.99483965104537431</v>
      </c>
      <c r="N1332">
        <f t="shared" si="188"/>
        <v>0.18583304841710152</v>
      </c>
      <c r="O1332">
        <f t="shared" si="189"/>
        <v>0.15990712903603591</v>
      </c>
      <c r="P1332">
        <f t="shared" si="183"/>
        <v>3.7142303980163405</v>
      </c>
      <c r="Q1332">
        <f t="shared" si="190"/>
        <v>41.639746029678804</v>
      </c>
    </row>
    <row r="1333" spans="7:17" x14ac:dyDescent="0.25">
      <c r="G1333">
        <v>1331</v>
      </c>
      <c r="H1333">
        <v>-8.9485603126961744E-2</v>
      </c>
      <c r="I1333">
        <f t="shared" si="184"/>
        <v>379.48574642190357</v>
      </c>
      <c r="J1333">
        <f t="shared" si="185"/>
        <v>0</v>
      </c>
      <c r="K1333">
        <f t="shared" si="182"/>
        <v>36.561788603096431</v>
      </c>
      <c r="L1333">
        <f t="shared" si="186"/>
        <v>-0.83335509333701829</v>
      </c>
      <c r="M1333">
        <f t="shared" si="187"/>
        <v>-0.93483788365579124</v>
      </c>
      <c r="N1333">
        <f t="shared" si="188"/>
        <v>0.20232224661581402</v>
      </c>
      <c r="O1333">
        <f t="shared" si="189"/>
        <v>0.17493592642310266</v>
      </c>
      <c r="P1333">
        <f t="shared" si="183"/>
        <v>4.1611869417035194</v>
      </c>
      <c r="Q1333">
        <f t="shared" si="190"/>
        <v>39.782979136093161</v>
      </c>
    </row>
    <row r="1334" spans="7:17" x14ac:dyDescent="0.25">
      <c r="G1334">
        <v>1332</v>
      </c>
      <c r="H1334">
        <v>2.7357635841404049E-2</v>
      </c>
      <c r="I1334">
        <f t="shared" si="184"/>
        <v>426.52043381932447</v>
      </c>
      <c r="J1334">
        <f t="shared" si="185"/>
        <v>10.472898794324465</v>
      </c>
      <c r="K1334">
        <f t="shared" si="182"/>
        <v>0</v>
      </c>
      <c r="L1334">
        <f t="shared" si="186"/>
        <v>0.318005039758883</v>
      </c>
      <c r="M1334">
        <f t="shared" si="187"/>
        <v>0.21652224944011003</v>
      </c>
      <c r="N1334">
        <f t="shared" si="188"/>
        <v>0.62475944298537589</v>
      </c>
      <c r="O1334">
        <f t="shared" si="189"/>
        <v>0.58570965803572372</v>
      </c>
      <c r="P1334">
        <f t="shared" si="183"/>
        <v>23.340174163841965</v>
      </c>
      <c r="Q1334">
        <f t="shared" si="190"/>
        <v>11.927278960810696</v>
      </c>
    </row>
    <row r="1335" spans="7:17" x14ac:dyDescent="0.25">
      <c r="G1335">
        <v>1333</v>
      </c>
      <c r="H1335">
        <v>-7.0300316024498599E-2</v>
      </c>
      <c r="I1335">
        <f t="shared" si="184"/>
        <v>386.83657785382741</v>
      </c>
      <c r="J1335">
        <f t="shared" si="185"/>
        <v>0</v>
      </c>
      <c r="K1335">
        <f t="shared" si="182"/>
        <v>29.210957171172595</v>
      </c>
      <c r="L1335">
        <f t="shared" si="186"/>
        <v>-0.64430543238269145</v>
      </c>
      <c r="M1335">
        <f t="shared" si="187"/>
        <v>-0.74578822270146439</v>
      </c>
      <c r="N1335">
        <f t="shared" si="188"/>
        <v>0.25968869683086393</v>
      </c>
      <c r="O1335">
        <f t="shared" si="189"/>
        <v>0.22789767774111669</v>
      </c>
      <c r="P1335">
        <f t="shared" si="183"/>
        <v>5.8550427258873299</v>
      </c>
      <c r="Q1335">
        <f t="shared" si="190"/>
        <v>34.126003488353149</v>
      </c>
    </row>
    <row r="1336" spans="7:17" x14ac:dyDescent="0.25">
      <c r="G1336">
        <v>1334</v>
      </c>
      <c r="H1336">
        <v>0.2158711299349505</v>
      </c>
      <c r="I1336">
        <f t="shared" si="184"/>
        <v>515.00353790401948</v>
      </c>
      <c r="J1336">
        <f t="shared" si="185"/>
        <v>98.956002879019479</v>
      </c>
      <c r="K1336">
        <f t="shared" si="182"/>
        <v>0</v>
      </c>
      <c r="L1336">
        <f t="shared" si="186"/>
        <v>2.1755958046698267</v>
      </c>
      <c r="M1336">
        <f t="shared" si="187"/>
        <v>2.0741130143510538</v>
      </c>
      <c r="N1336">
        <f t="shared" si="188"/>
        <v>0.9852072513368717</v>
      </c>
      <c r="O1336">
        <f t="shared" si="189"/>
        <v>0.98096559190899235</v>
      </c>
      <c r="P1336">
        <f t="shared" si="183"/>
        <v>100.17900768256652</v>
      </c>
      <c r="Q1336">
        <f t="shared" si="190"/>
        <v>0.28300839484022511</v>
      </c>
    </row>
    <row r="1337" spans="7:17" x14ac:dyDescent="0.25">
      <c r="G1337">
        <v>1335</v>
      </c>
      <c r="H1337">
        <v>-7.8616418282408174E-2</v>
      </c>
      <c r="I1337">
        <f t="shared" si="184"/>
        <v>383.63294464889225</v>
      </c>
      <c r="J1337">
        <f t="shared" si="185"/>
        <v>0</v>
      </c>
      <c r="K1337">
        <f t="shared" si="182"/>
        <v>32.414590376107753</v>
      </c>
      <c r="L1337">
        <f t="shared" si="186"/>
        <v>-0.72625136855361527</v>
      </c>
      <c r="M1337">
        <f t="shared" si="187"/>
        <v>-0.82773415887238821</v>
      </c>
      <c r="N1337">
        <f t="shared" si="188"/>
        <v>0.23384234314653668</v>
      </c>
      <c r="O1337">
        <f t="shared" si="189"/>
        <v>0.20391053475686485</v>
      </c>
      <c r="P1337">
        <f t="shared" si="183"/>
        <v>5.0648265040482983</v>
      </c>
      <c r="Q1337">
        <f t="shared" si="190"/>
        <v>36.539420471449262</v>
      </c>
    </row>
    <row r="1338" spans="7:17" x14ac:dyDescent="0.25">
      <c r="G1338">
        <v>1336</v>
      </c>
      <c r="H1338">
        <v>-0.10516685216732402</v>
      </c>
      <c r="I1338">
        <f t="shared" si="184"/>
        <v>373.58135106319912</v>
      </c>
      <c r="J1338">
        <f t="shared" si="185"/>
        <v>0</v>
      </c>
      <c r="K1338">
        <f t="shared" si="182"/>
        <v>42.46618396180088</v>
      </c>
      <c r="L1338">
        <f t="shared" si="186"/>
        <v>-0.98787635739671908</v>
      </c>
      <c r="M1338">
        <f t="shared" si="187"/>
        <v>-1.089359147715492</v>
      </c>
      <c r="N1338">
        <f t="shared" si="188"/>
        <v>0.16160660283571979</v>
      </c>
      <c r="O1338">
        <f t="shared" si="189"/>
        <v>0.13799776953890044</v>
      </c>
      <c r="P1338">
        <f t="shared" si="183"/>
        <v>3.0892985802705795</v>
      </c>
      <c r="Q1338">
        <f t="shared" si="190"/>
        <v>44.615486133364698</v>
      </c>
    </row>
    <row r="1339" spans="7:17" x14ac:dyDescent="0.25">
      <c r="G1339">
        <v>1337</v>
      </c>
      <c r="H1339">
        <v>-0.19339901835896323</v>
      </c>
      <c r="I1339">
        <f t="shared" si="184"/>
        <v>342.03176814542519</v>
      </c>
      <c r="J1339">
        <f t="shared" si="185"/>
        <v>0</v>
      </c>
      <c r="K1339">
        <f t="shared" si="182"/>
        <v>74.015766879574812</v>
      </c>
      <c r="L1339">
        <f t="shared" si="186"/>
        <v>-1.8573061978109253</v>
      </c>
      <c r="M1339">
        <f t="shared" si="187"/>
        <v>-1.9587889881296983</v>
      </c>
      <c r="N1339">
        <f t="shared" si="188"/>
        <v>3.1633801573847077E-2</v>
      </c>
      <c r="O1339">
        <f t="shared" si="189"/>
        <v>2.5068751867105492E-2</v>
      </c>
      <c r="P1339">
        <f t="shared" si="183"/>
        <v>0.41353720172768504</v>
      </c>
      <c r="Q1339">
        <f t="shared" si="190"/>
        <v>73.489307672595714</v>
      </c>
    </row>
    <row r="1340" spans="7:17" x14ac:dyDescent="0.25">
      <c r="G1340">
        <v>1338</v>
      </c>
      <c r="H1340">
        <v>-9.1040257342004605E-2</v>
      </c>
      <c r="I1340">
        <f t="shared" si="184"/>
        <v>378.896235668104</v>
      </c>
      <c r="J1340">
        <f t="shared" si="185"/>
        <v>0</v>
      </c>
      <c r="K1340">
        <f t="shared" si="182"/>
        <v>37.151299356896004</v>
      </c>
      <c r="L1340">
        <f t="shared" si="186"/>
        <v>-0.84867448108896537</v>
      </c>
      <c r="M1340">
        <f t="shared" si="187"/>
        <v>-0.95015727140773831</v>
      </c>
      <c r="N1340">
        <f t="shared" si="188"/>
        <v>0.19803122489453837</v>
      </c>
      <c r="O1340">
        <f t="shared" si="189"/>
        <v>0.17101617306792488</v>
      </c>
      <c r="P1340">
        <f t="shared" si="183"/>
        <v>4.0431829914799948</v>
      </c>
      <c r="Q1340">
        <f t="shared" si="190"/>
        <v>40.254485939669166</v>
      </c>
    </row>
    <row r="1341" spans="7:17" x14ac:dyDescent="0.25">
      <c r="G1341">
        <v>1339</v>
      </c>
      <c r="H1341">
        <v>-6.7935707131746015E-2</v>
      </c>
      <c r="I1341">
        <f t="shared" si="184"/>
        <v>387.75237739301485</v>
      </c>
      <c r="J1341">
        <f t="shared" si="185"/>
        <v>0</v>
      </c>
      <c r="K1341">
        <f t="shared" si="182"/>
        <v>28.295157631985148</v>
      </c>
      <c r="L1341">
        <f t="shared" si="186"/>
        <v>-0.62100484234841025</v>
      </c>
      <c r="M1341">
        <f t="shared" si="187"/>
        <v>-0.72248763266718319</v>
      </c>
      <c r="N1341">
        <f t="shared" si="188"/>
        <v>0.26729821855674285</v>
      </c>
      <c r="O1341">
        <f t="shared" si="189"/>
        <v>0.23499736313573907</v>
      </c>
      <c r="P1341">
        <f t="shared" si="183"/>
        <v>6.0963427256988325</v>
      </c>
      <c r="Q1341">
        <f t="shared" si="190"/>
        <v>33.451503948977233</v>
      </c>
    </row>
    <row r="1342" spans="7:17" x14ac:dyDescent="0.25">
      <c r="G1342">
        <v>1340</v>
      </c>
      <c r="H1342">
        <v>0.19079336426701188</v>
      </c>
      <c r="I1342">
        <f t="shared" si="184"/>
        <v>502.24899600008933</v>
      </c>
      <c r="J1342">
        <f t="shared" si="185"/>
        <v>86.201460975089333</v>
      </c>
      <c r="K1342">
        <f t="shared" si="182"/>
        <v>0</v>
      </c>
      <c r="L1342">
        <f t="shared" si="186"/>
        <v>1.9284823227763392</v>
      </c>
      <c r="M1342">
        <f t="shared" si="187"/>
        <v>1.8269995324575663</v>
      </c>
      <c r="N1342">
        <f t="shared" si="188"/>
        <v>0.97310241953742871</v>
      </c>
      <c r="O1342">
        <f t="shared" si="189"/>
        <v>0.96615008015386683</v>
      </c>
      <c r="P1342">
        <f t="shared" si="183"/>
        <v>87.68353151132527</v>
      </c>
      <c r="Q1342">
        <f t="shared" si="190"/>
        <v>0.54207412752908368</v>
      </c>
    </row>
    <row r="1343" spans="7:17" x14ac:dyDescent="0.25">
      <c r="G1343">
        <v>1341</v>
      </c>
      <c r="H1343">
        <v>0.10402160185765918</v>
      </c>
      <c r="I1343">
        <f t="shared" si="184"/>
        <v>460.50524355179863</v>
      </c>
      <c r="J1343">
        <f t="shared" si="185"/>
        <v>44.457708526798626</v>
      </c>
      <c r="K1343">
        <f t="shared" si="182"/>
        <v>0</v>
      </c>
      <c r="L1343">
        <f t="shared" si="186"/>
        <v>1.0734431369519328</v>
      </c>
      <c r="M1343">
        <f t="shared" si="187"/>
        <v>0.97196034663315989</v>
      </c>
      <c r="N1343">
        <f t="shared" si="188"/>
        <v>0.85846383059922782</v>
      </c>
      <c r="O1343">
        <f t="shared" si="189"/>
        <v>0.83446486198847725</v>
      </c>
      <c r="P1343">
        <f t="shared" si="183"/>
        <v>48.934440468685807</v>
      </c>
      <c r="Q1343">
        <f t="shared" si="190"/>
        <v>3.5367355331804333</v>
      </c>
    </row>
    <row r="1344" spans="7:17" x14ac:dyDescent="0.25">
      <c r="G1344">
        <v>1342</v>
      </c>
      <c r="H1344">
        <v>4.7714165135650521E-3</v>
      </c>
      <c r="I1344">
        <f t="shared" si="184"/>
        <v>416.99492728277318</v>
      </c>
      <c r="J1344">
        <f t="shared" si="185"/>
        <v>0.94739225777317415</v>
      </c>
      <c r="K1344">
        <f t="shared" si="182"/>
        <v>0</v>
      </c>
      <c r="L1344">
        <f t="shared" si="186"/>
        <v>9.5442975226638624E-2</v>
      </c>
      <c r="M1344">
        <f t="shared" si="187"/>
        <v>-6.0398150921343458E-3</v>
      </c>
      <c r="N1344">
        <f t="shared" si="188"/>
        <v>0.53801850871940349</v>
      </c>
      <c r="O1344">
        <f t="shared" si="189"/>
        <v>0.49759047704359494</v>
      </c>
      <c r="P1344">
        <f t="shared" si="183"/>
        <v>17.797430755759905</v>
      </c>
      <c r="Q1344">
        <f t="shared" si="190"/>
        <v>15.910042089279926</v>
      </c>
    </row>
    <row r="1345" spans="7:17" x14ac:dyDescent="0.25">
      <c r="G1345">
        <v>1343</v>
      </c>
      <c r="H1345">
        <v>3.6493559666730402E-3</v>
      </c>
      <c r="I1345">
        <f t="shared" si="184"/>
        <v>416.52729613091111</v>
      </c>
      <c r="J1345">
        <f t="shared" si="185"/>
        <v>0.4797611059111091</v>
      </c>
      <c r="K1345">
        <f t="shared" si="182"/>
        <v>0</v>
      </c>
      <c r="L1345">
        <f t="shared" si="186"/>
        <v>8.4386316818177751E-2</v>
      </c>
      <c r="M1345">
        <f t="shared" si="187"/>
        <v>-1.7096473500595219E-2</v>
      </c>
      <c r="N1345">
        <f t="shared" si="188"/>
        <v>0.53362535696119817</v>
      </c>
      <c r="O1345">
        <f t="shared" si="189"/>
        <v>0.49317982612056377</v>
      </c>
      <c r="P1345">
        <f t="shared" si="183"/>
        <v>17.546863365821451</v>
      </c>
      <c r="Q1345">
        <f t="shared" si="190"/>
        <v>16.12710585120351</v>
      </c>
    </row>
    <row r="1346" spans="7:17" x14ac:dyDescent="0.25">
      <c r="G1346">
        <v>1344</v>
      </c>
      <c r="H1346">
        <v>-1.2832850862789624E-2</v>
      </c>
      <c r="I1346">
        <f t="shared" si="184"/>
        <v>409.71827507858308</v>
      </c>
      <c r="J1346">
        <f t="shared" si="185"/>
        <v>0</v>
      </c>
      <c r="K1346">
        <f t="shared" si="182"/>
        <v>6.3292599464169257</v>
      </c>
      <c r="L1346">
        <f t="shared" si="186"/>
        <v>-7.8027495195559154E-2</v>
      </c>
      <c r="M1346">
        <f t="shared" si="187"/>
        <v>-0.17951028551433212</v>
      </c>
      <c r="N1346">
        <f t="shared" si="188"/>
        <v>0.4689030908296718</v>
      </c>
      <c r="O1346">
        <f t="shared" si="189"/>
        <v>0.42876852091735995</v>
      </c>
      <c r="P1346">
        <f t="shared" si="183"/>
        <v>14.133120199595368</v>
      </c>
      <c r="Q1346">
        <f t="shared" si="190"/>
        <v>19.522383737305518</v>
      </c>
    </row>
    <row r="1347" spans="7:17" x14ac:dyDescent="0.25">
      <c r="G1347">
        <v>1345</v>
      </c>
      <c r="H1347">
        <v>8.8417893427097383E-3</v>
      </c>
      <c r="I1347">
        <f t="shared" si="184"/>
        <v>418.69571116872925</v>
      </c>
      <c r="J1347">
        <f t="shared" si="185"/>
        <v>2.6481761437292448</v>
      </c>
      <c r="K1347">
        <f t="shared" ref="K1347:K1410" si="191">MAX(0,$B$36-I1347)</f>
        <v>0</v>
      </c>
      <c r="L1347">
        <f t="shared" si="186"/>
        <v>0.13555197120870663</v>
      </c>
      <c r="M1347">
        <f t="shared" si="187"/>
        <v>3.4069180889933659E-2</v>
      </c>
      <c r="N1347">
        <f t="shared" si="188"/>
        <v>0.55391226184628051</v>
      </c>
      <c r="O1347">
        <f t="shared" si="189"/>
        <v>0.51358900785065154</v>
      </c>
      <c r="P1347">
        <f t="shared" ref="P1347:P1410" si="192">I1347*N1347-$B$36*EXP(-$B$8*19*($B$44-$B$45))*O1347</f>
        <v>18.726019489539738</v>
      </c>
      <c r="Q1347">
        <f t="shared" si="190"/>
        <v>15.137846937103689</v>
      </c>
    </row>
    <row r="1348" spans="7:17" x14ac:dyDescent="0.25">
      <c r="G1348">
        <v>1346</v>
      </c>
      <c r="H1348">
        <v>6.7516512213049884E-2</v>
      </c>
      <c r="I1348">
        <f t="shared" ref="I1348:I1411" si="193">$B$34*EXP(H1348)</f>
        <v>443.99759805643231</v>
      </c>
      <c r="J1348">
        <f t="shared" ref="J1348:J1411" si="194">MAX(I1348-$B$36,0)</f>
        <v>27.950063031432308</v>
      </c>
      <c r="K1348">
        <f t="shared" si="191"/>
        <v>0</v>
      </c>
      <c r="L1348">
        <f t="shared" ref="L1348:L1411" si="195">(LN(I1348/$B$36)+$B$43*($B$44-$B$45))/$B$46</f>
        <v>0.71372609005224297</v>
      </c>
      <c r="M1348">
        <f t="shared" ref="M1348:M1411" si="196">L1348-$B$46</f>
        <v>0.61224329973347003</v>
      </c>
      <c r="N1348">
        <f t="shared" ref="N1348:N1411" si="197">_xlfn.NORM.S.DIST(L1348,TRUE)</f>
        <v>0.76230171492813503</v>
      </c>
      <c r="O1348">
        <f t="shared" ref="O1348:O1411" si="198">_xlfn.NORM.S.DIST(M1348,TRUE)</f>
        <v>0.72981160125523437</v>
      </c>
      <c r="P1348">
        <f t="shared" si="192"/>
        <v>35.509832971715184</v>
      </c>
      <c r="Q1348">
        <f t="shared" ref="Q1348:Q1411" si="199">-I1348*_xlfn.NORM.S.DIST(-L1348,TRUE)+$B$36*EXP(-$B$8*19*($B$44-$B$45))*_xlfn.NORM.S.DIST(-M1348,TRUE)</f>
        <v>6.6197735315760582</v>
      </c>
    </row>
    <row r="1349" spans="7:17" x14ac:dyDescent="0.25">
      <c r="G1349">
        <v>1347</v>
      </c>
      <c r="H1349">
        <v>-0.1015973535342255</v>
      </c>
      <c r="I1349">
        <f t="shared" si="193"/>
        <v>374.91723197931537</v>
      </c>
      <c r="J1349">
        <f t="shared" si="194"/>
        <v>0</v>
      </c>
      <c r="K1349">
        <f t="shared" si="191"/>
        <v>41.130303045684627</v>
      </c>
      <c r="L1349">
        <f t="shared" si="195"/>
        <v>-0.9527029193991422</v>
      </c>
      <c r="M1349">
        <f t="shared" si="196"/>
        <v>-1.0541857097179153</v>
      </c>
      <c r="N1349">
        <f t="shared" si="197"/>
        <v>0.17037030688310875</v>
      </c>
      <c r="O1349">
        <f t="shared" si="198"/>
        <v>0.1458989506477569</v>
      </c>
      <c r="P1349">
        <f t="shared" si="192"/>
        <v>3.3110095779912356</v>
      </c>
      <c r="Q1349">
        <f t="shared" si="199"/>
        <v>43.501316214969052</v>
      </c>
    </row>
    <row r="1350" spans="7:17" x14ac:dyDescent="0.25">
      <c r="G1350">
        <v>1348</v>
      </c>
      <c r="H1350">
        <v>0.10103116806989854</v>
      </c>
      <c r="I1350">
        <f t="shared" si="193"/>
        <v>459.13019013985524</v>
      </c>
      <c r="J1350">
        <f t="shared" si="194"/>
        <v>43.082655114855243</v>
      </c>
      <c r="K1350">
        <f t="shared" si="191"/>
        <v>0</v>
      </c>
      <c r="L1350">
        <f t="shared" si="195"/>
        <v>1.0439757388012962</v>
      </c>
      <c r="M1350">
        <f t="shared" si="196"/>
        <v>0.9424929484825233</v>
      </c>
      <c r="N1350">
        <f t="shared" si="197"/>
        <v>0.85175169275032048</v>
      </c>
      <c r="O1350">
        <f t="shared" si="198"/>
        <v>0.8270298401689401</v>
      </c>
      <c r="P1350">
        <f t="shared" si="192"/>
        <v>47.758595329643072</v>
      </c>
      <c r="Q1350">
        <f t="shared" si="199"/>
        <v>3.7359438060810675</v>
      </c>
    </row>
    <row r="1351" spans="7:17" x14ac:dyDescent="0.25">
      <c r="G1351">
        <v>1349</v>
      </c>
      <c r="H1351">
        <v>-0.13722283018414638</v>
      </c>
      <c r="I1351">
        <f t="shared" si="193"/>
        <v>361.79574427162771</v>
      </c>
      <c r="J1351">
        <f t="shared" si="194"/>
        <v>0</v>
      </c>
      <c r="K1351">
        <f t="shared" si="191"/>
        <v>54.251790753372291</v>
      </c>
      <c r="L1351">
        <f t="shared" si="195"/>
        <v>-1.3037523587968529</v>
      </c>
      <c r="M1351">
        <f t="shared" si="196"/>
        <v>-1.4052351491156259</v>
      </c>
      <c r="N1351">
        <f t="shared" si="197"/>
        <v>9.6159015485357033E-2</v>
      </c>
      <c r="O1351">
        <f t="shared" si="198"/>
        <v>7.9975682664487999E-2</v>
      </c>
      <c r="P1351">
        <f t="shared" si="192"/>
        <v>1.5914137959383581</v>
      </c>
      <c r="Q1351">
        <f t="shared" si="199"/>
        <v>54.903208140603851</v>
      </c>
    </row>
    <row r="1352" spans="7:17" x14ac:dyDescent="0.25">
      <c r="G1352">
        <v>1350</v>
      </c>
      <c r="H1352">
        <v>-0.1534155697374936</v>
      </c>
      <c r="I1352">
        <f t="shared" si="193"/>
        <v>355.98445731956645</v>
      </c>
      <c r="J1352">
        <f t="shared" si="194"/>
        <v>0</v>
      </c>
      <c r="K1352">
        <f t="shared" si="191"/>
        <v>60.063077705433557</v>
      </c>
      <c r="L1352">
        <f t="shared" si="195"/>
        <v>-1.4633137928339299</v>
      </c>
      <c r="M1352">
        <f t="shared" si="196"/>
        <v>-1.5647965831527029</v>
      </c>
      <c r="N1352">
        <f t="shared" si="197"/>
        <v>7.1690767649993506E-2</v>
      </c>
      <c r="O1352">
        <f t="shared" si="198"/>
        <v>5.8815306592474553E-2</v>
      </c>
      <c r="P1352">
        <f t="shared" si="192"/>
        <v>1.1061218641413149</v>
      </c>
      <c r="Q1352">
        <f t="shared" si="199"/>
        <v>60.229203160868053</v>
      </c>
    </row>
    <row r="1353" spans="7:17" x14ac:dyDescent="0.25">
      <c r="G1353">
        <v>1351</v>
      </c>
      <c r="H1353">
        <v>-0.14537177270270218</v>
      </c>
      <c r="I1353">
        <f t="shared" si="193"/>
        <v>358.85947155553703</v>
      </c>
      <c r="J1353">
        <f t="shared" si="194"/>
        <v>0</v>
      </c>
      <c r="K1353">
        <f t="shared" si="191"/>
        <v>57.188063469462975</v>
      </c>
      <c r="L1353">
        <f t="shared" si="195"/>
        <v>-1.3840511216999889</v>
      </c>
      <c r="M1353">
        <f t="shared" si="196"/>
        <v>-1.4855339120187618</v>
      </c>
      <c r="N1353">
        <f t="shared" si="197"/>
        <v>8.3171400934064346E-2</v>
      </c>
      <c r="O1353">
        <f t="shared" si="198"/>
        <v>6.8701223505165346E-2</v>
      </c>
      <c r="P1353">
        <f t="shared" si="192"/>
        <v>1.3284491985750151</v>
      </c>
      <c r="Q1353">
        <f t="shared" si="199"/>
        <v>57.576516259331186</v>
      </c>
    </row>
    <row r="1354" spans="7:17" x14ac:dyDescent="0.25">
      <c r="G1354">
        <v>1352</v>
      </c>
      <c r="H1354">
        <v>5.364263935603919E-2</v>
      </c>
      <c r="I1354">
        <f t="shared" si="193"/>
        <v>437.88016619362611</v>
      </c>
      <c r="J1354">
        <f t="shared" si="194"/>
        <v>21.832631168626108</v>
      </c>
      <c r="K1354">
        <f t="shared" si="191"/>
        <v>0</v>
      </c>
      <c r="L1354">
        <f t="shared" si="195"/>
        <v>0.5770145075915053</v>
      </c>
      <c r="M1354">
        <f t="shared" si="196"/>
        <v>0.47553171727273236</v>
      </c>
      <c r="N1354">
        <f t="shared" si="197"/>
        <v>0.71803517238420089</v>
      </c>
      <c r="O1354">
        <f t="shared" si="198"/>
        <v>0.68279598408719444</v>
      </c>
      <c r="P1354">
        <f t="shared" si="192"/>
        <v>30.979600284937874</v>
      </c>
      <c r="Q1354">
        <f t="shared" si="199"/>
        <v>8.2069727076049617</v>
      </c>
    </row>
    <row r="1355" spans="7:17" x14ac:dyDescent="0.25">
      <c r="G1355">
        <v>1353</v>
      </c>
      <c r="H1355">
        <v>-0.15860167863114893</v>
      </c>
      <c r="I1355">
        <f t="shared" si="193"/>
        <v>354.14306212459354</v>
      </c>
      <c r="J1355">
        <f t="shared" si="194"/>
        <v>0</v>
      </c>
      <c r="K1355">
        <f t="shared" si="191"/>
        <v>61.904472900406461</v>
      </c>
      <c r="L1355">
        <f t="shared" si="195"/>
        <v>-1.5144171264865118</v>
      </c>
      <c r="M1355">
        <f t="shared" si="196"/>
        <v>-1.6158999168052848</v>
      </c>
      <c r="N1355">
        <f t="shared" si="197"/>
        <v>6.4960039110834755E-2</v>
      </c>
      <c r="O1355">
        <f t="shared" si="198"/>
        <v>5.3057976812504605E-2</v>
      </c>
      <c r="P1355">
        <f t="shared" si="192"/>
        <v>0.98038100784523152</v>
      </c>
      <c r="Q1355">
        <f t="shared" si="199"/>
        <v>61.944857499544923</v>
      </c>
    </row>
    <row r="1356" spans="7:17" x14ac:dyDescent="0.25">
      <c r="G1356">
        <v>1354</v>
      </c>
      <c r="H1356">
        <v>-0.12086213218618014</v>
      </c>
      <c r="I1356">
        <f t="shared" si="193"/>
        <v>367.76366170804147</v>
      </c>
      <c r="J1356">
        <f t="shared" si="194"/>
        <v>0</v>
      </c>
      <c r="K1356">
        <f t="shared" si="191"/>
        <v>48.283873316958534</v>
      </c>
      <c r="L1356">
        <f t="shared" si="195"/>
        <v>-1.1425358811401505</v>
      </c>
      <c r="M1356">
        <f t="shared" si="196"/>
        <v>-1.2440186714589234</v>
      </c>
      <c r="N1356">
        <f t="shared" si="197"/>
        <v>0.12661567014753755</v>
      </c>
      <c r="O1356">
        <f t="shared" si="198"/>
        <v>0.1067463455677489</v>
      </c>
      <c r="P1356">
        <f t="shared" si="192"/>
        <v>2.2534297181634599</v>
      </c>
      <c r="Q1356">
        <f t="shared" si="199"/>
        <v>49.597306626415218</v>
      </c>
    </row>
    <row r="1357" spans="7:17" x14ac:dyDescent="0.25">
      <c r="G1357">
        <v>1355</v>
      </c>
      <c r="H1357">
        <v>7.8365286952979396E-3</v>
      </c>
      <c r="I1357">
        <f t="shared" si="193"/>
        <v>418.27502433243887</v>
      </c>
      <c r="J1357">
        <f t="shared" si="194"/>
        <v>2.2274893074388729</v>
      </c>
      <c r="K1357">
        <f t="shared" si="191"/>
        <v>0</v>
      </c>
      <c r="L1357">
        <f t="shared" si="195"/>
        <v>0.12564624587089857</v>
      </c>
      <c r="M1357">
        <f t="shared" si="196"/>
        <v>2.4163455552125596E-2</v>
      </c>
      <c r="N1357">
        <f t="shared" si="197"/>
        <v>0.54999402295112254</v>
      </c>
      <c r="O1357">
        <f t="shared" si="198"/>
        <v>0.5096388860709975</v>
      </c>
      <c r="P1357">
        <f t="shared" si="192"/>
        <v>18.493819752495483</v>
      </c>
      <c r="Q1357">
        <f t="shared" si="199"/>
        <v>15.326334036349806</v>
      </c>
    </row>
    <row r="1358" spans="7:17" x14ac:dyDescent="0.25">
      <c r="G1358">
        <v>1356</v>
      </c>
      <c r="H1358">
        <v>7.0883449429050005E-2</v>
      </c>
      <c r="I1358">
        <f t="shared" si="193"/>
        <v>445.49502955746124</v>
      </c>
      <c r="J1358">
        <f t="shared" si="194"/>
        <v>29.447494532461235</v>
      </c>
      <c r="K1358">
        <f t="shared" si="191"/>
        <v>0</v>
      </c>
      <c r="L1358">
        <f t="shared" si="195"/>
        <v>0.74690351063187133</v>
      </c>
      <c r="M1358">
        <f t="shared" si="196"/>
        <v>0.64542072031309838</v>
      </c>
      <c r="N1358">
        <f t="shared" si="197"/>
        <v>0.77243909665269372</v>
      </c>
      <c r="O1358">
        <f t="shared" si="198"/>
        <v>0.74067271030644088</v>
      </c>
      <c r="P1358">
        <f t="shared" si="192"/>
        <v>36.658952499064981</v>
      </c>
      <c r="Q1358">
        <f t="shared" si="199"/>
        <v>6.2714615578969273</v>
      </c>
    </row>
    <row r="1359" spans="7:17" x14ac:dyDescent="0.25">
      <c r="G1359">
        <v>1357</v>
      </c>
      <c r="H1359">
        <v>-0.12731015324242589</v>
      </c>
      <c r="I1359">
        <f t="shared" si="193"/>
        <v>365.39994271821956</v>
      </c>
      <c r="J1359">
        <f t="shared" si="194"/>
        <v>0</v>
      </c>
      <c r="K1359">
        <f t="shared" si="191"/>
        <v>50.647592306780439</v>
      </c>
      <c r="L1359">
        <f t="shared" si="195"/>
        <v>-1.2060739552903745</v>
      </c>
      <c r="M1359">
        <f t="shared" si="196"/>
        <v>-1.3075567456091475</v>
      </c>
      <c r="N1359">
        <f t="shared" si="197"/>
        <v>0.11389448804995783</v>
      </c>
      <c r="O1359">
        <f t="shared" si="198"/>
        <v>9.5511848022281104E-2</v>
      </c>
      <c r="P1359">
        <f t="shared" si="192"/>
        <v>1.9693512681529555</v>
      </c>
      <c r="Q1359">
        <f t="shared" si="199"/>
        <v>51.676947166226626</v>
      </c>
    </row>
    <row r="1360" spans="7:17" x14ac:dyDescent="0.25">
      <c r="G1360">
        <v>1358</v>
      </c>
      <c r="H1360">
        <v>-0.15516858506948406</v>
      </c>
      <c r="I1360">
        <f t="shared" si="193"/>
        <v>355.36095776974122</v>
      </c>
      <c r="J1360">
        <f t="shared" si="194"/>
        <v>0</v>
      </c>
      <c r="K1360">
        <f t="shared" si="191"/>
        <v>60.686577255258783</v>
      </c>
      <c r="L1360">
        <f t="shared" si="195"/>
        <v>-1.4805878087186324</v>
      </c>
      <c r="M1360">
        <f t="shared" si="196"/>
        <v>-1.5820705990374053</v>
      </c>
      <c r="N1360">
        <f t="shared" si="197"/>
        <v>6.9358223010207526E-2</v>
      </c>
      <c r="O1360">
        <f t="shared" si="198"/>
        <v>5.6816727286222168E-2</v>
      </c>
      <c r="P1360">
        <f t="shared" si="192"/>
        <v>1.0621527420977834</v>
      </c>
      <c r="Q1360">
        <f t="shared" si="199"/>
        <v>60.808733588649773</v>
      </c>
    </row>
    <row r="1361" spans="7:17" x14ac:dyDescent="0.25">
      <c r="G1361">
        <v>1359</v>
      </c>
      <c r="H1361">
        <v>6.3521442072711931E-2</v>
      </c>
      <c r="I1361">
        <f t="shared" si="193"/>
        <v>442.22733502707547</v>
      </c>
      <c r="J1361">
        <f t="shared" si="194"/>
        <v>26.179800002075467</v>
      </c>
      <c r="K1361">
        <f t="shared" si="191"/>
        <v>0</v>
      </c>
      <c r="L1361">
        <f t="shared" si="195"/>
        <v>0.67435911829487771</v>
      </c>
      <c r="M1361">
        <f t="shared" si="196"/>
        <v>0.57287632797610477</v>
      </c>
      <c r="N1361">
        <f t="shared" si="197"/>
        <v>0.74995848641341856</v>
      </c>
      <c r="O1361">
        <f t="shared" si="198"/>
        <v>0.71663578318220278</v>
      </c>
      <c r="P1361">
        <f t="shared" si="192"/>
        <v>34.171226786421528</v>
      </c>
      <c r="Q1361">
        <f t="shared" si="199"/>
        <v>7.0514303756392707</v>
      </c>
    </row>
    <row r="1362" spans="7:17" x14ac:dyDescent="0.25">
      <c r="G1362">
        <v>1360</v>
      </c>
      <c r="H1362">
        <v>3.3655496408039332E-2</v>
      </c>
      <c r="I1362">
        <f t="shared" si="193"/>
        <v>429.21507637541475</v>
      </c>
      <c r="J1362">
        <f t="shared" si="194"/>
        <v>13.167541350414751</v>
      </c>
      <c r="K1362">
        <f t="shared" si="191"/>
        <v>0</v>
      </c>
      <c r="L1362">
        <f t="shared" si="195"/>
        <v>0.38006344933604036</v>
      </c>
      <c r="M1362">
        <f t="shared" si="196"/>
        <v>0.27858065901726736</v>
      </c>
      <c r="N1362">
        <f t="shared" si="197"/>
        <v>0.64805084160746573</v>
      </c>
      <c r="O1362">
        <f t="shared" si="198"/>
        <v>0.60971667140260777</v>
      </c>
      <c r="P1362">
        <f t="shared" si="192"/>
        <v>25.055204756444482</v>
      </c>
      <c r="Q1362">
        <f t="shared" si="199"/>
        <v>10.947666997322926</v>
      </c>
    </row>
    <row r="1363" spans="7:17" x14ac:dyDescent="0.25">
      <c r="G1363">
        <v>1361</v>
      </c>
      <c r="H1363">
        <v>0.2346746312024266</v>
      </c>
      <c r="I1363">
        <f t="shared" si="193"/>
        <v>524.77902625931881</v>
      </c>
      <c r="J1363">
        <f t="shared" si="194"/>
        <v>108.73149123431881</v>
      </c>
      <c r="K1363">
        <f t="shared" si="191"/>
        <v>0</v>
      </c>
      <c r="L1363">
        <f t="shared" si="195"/>
        <v>2.3608833909532878</v>
      </c>
      <c r="M1363">
        <f t="shared" si="196"/>
        <v>2.2594006006345149</v>
      </c>
      <c r="N1363">
        <f t="shared" si="197"/>
        <v>0.99088426884117642</v>
      </c>
      <c r="O1363">
        <f t="shared" si="198"/>
        <v>0.98807076145786932</v>
      </c>
      <c r="P1363">
        <f t="shared" si="192"/>
        <v>109.83965997064689</v>
      </c>
      <c r="Q1363">
        <f t="shared" si="199"/>
        <v>0.16817232762131518</v>
      </c>
    </row>
    <row r="1364" spans="7:17" x14ac:dyDescent="0.25">
      <c r="G1364">
        <v>1362</v>
      </c>
      <c r="H1364">
        <v>3.4616507654983586E-2</v>
      </c>
      <c r="I1364">
        <f t="shared" si="193"/>
        <v>429.62775515388279</v>
      </c>
      <c r="J1364">
        <f t="shared" si="194"/>
        <v>13.580220128882786</v>
      </c>
      <c r="K1364">
        <f t="shared" si="191"/>
        <v>0</v>
      </c>
      <c r="L1364">
        <f t="shared" si="195"/>
        <v>0.38953314605925421</v>
      </c>
      <c r="M1364">
        <f t="shared" si="196"/>
        <v>0.28805035574048121</v>
      </c>
      <c r="N1364">
        <f t="shared" si="197"/>
        <v>0.65155910200126277</v>
      </c>
      <c r="O1364">
        <f t="shared" si="198"/>
        <v>0.61334590346767448</v>
      </c>
      <c r="P1364">
        <f t="shared" si="192"/>
        <v>25.323366034029334</v>
      </c>
      <c r="Q1364">
        <f t="shared" si="199"/>
        <v>10.803149496439744</v>
      </c>
    </row>
    <row r="1365" spans="7:17" x14ac:dyDescent="0.25">
      <c r="G1365">
        <v>1363</v>
      </c>
      <c r="H1365">
        <v>-3.1793517355055867E-2</v>
      </c>
      <c r="I1365">
        <f t="shared" si="193"/>
        <v>402.02292850180834</v>
      </c>
      <c r="J1365">
        <f t="shared" si="194"/>
        <v>0</v>
      </c>
      <c r="K1365">
        <f t="shared" si="191"/>
        <v>14.024606523191665</v>
      </c>
      <c r="L1365">
        <f t="shared" si="195"/>
        <v>-0.26486376992458283</v>
      </c>
      <c r="M1365">
        <f t="shared" si="196"/>
        <v>-0.36634656024335577</v>
      </c>
      <c r="N1365">
        <f t="shared" si="197"/>
        <v>0.39555720461321403</v>
      </c>
      <c r="O1365">
        <f t="shared" si="198"/>
        <v>0.3570532453616706</v>
      </c>
      <c r="P1365">
        <f t="shared" si="192"/>
        <v>10.807571951550841</v>
      </c>
      <c r="Q1365">
        <f t="shared" si="199"/>
        <v>23.892182066035673</v>
      </c>
    </row>
    <row r="1366" spans="7:17" x14ac:dyDescent="0.25">
      <c r="G1366">
        <v>1364</v>
      </c>
      <c r="H1366">
        <v>-7.7858706240690467E-2</v>
      </c>
      <c r="I1366">
        <f t="shared" si="193"/>
        <v>383.9237381055915</v>
      </c>
      <c r="J1366">
        <f t="shared" si="194"/>
        <v>0</v>
      </c>
      <c r="K1366">
        <f t="shared" si="191"/>
        <v>32.123796919408505</v>
      </c>
      <c r="L1366">
        <f t="shared" si="195"/>
        <v>-0.71878495932957287</v>
      </c>
      <c r="M1366">
        <f t="shared" si="196"/>
        <v>-0.82026774964834581</v>
      </c>
      <c r="N1366">
        <f t="shared" si="197"/>
        <v>0.2361367131525241</v>
      </c>
      <c r="O1366">
        <f t="shared" si="198"/>
        <v>0.206031743579391</v>
      </c>
      <c r="P1366">
        <f t="shared" si="192"/>
        <v>5.1331596634205852</v>
      </c>
      <c r="Q1366">
        <f t="shared" si="199"/>
        <v>36.316960174122244</v>
      </c>
    </row>
    <row r="1367" spans="7:17" x14ac:dyDescent="0.25">
      <c r="G1367">
        <v>1365</v>
      </c>
      <c r="H1367">
        <v>0.10718777209075192</v>
      </c>
      <c r="I1367">
        <f t="shared" si="193"/>
        <v>461.96559218234262</v>
      </c>
      <c r="J1367">
        <f t="shared" si="194"/>
        <v>45.918057157342616</v>
      </c>
      <c r="K1367">
        <f t="shared" si="191"/>
        <v>0</v>
      </c>
      <c r="L1367">
        <f t="shared" si="195"/>
        <v>1.1046422222662733</v>
      </c>
      <c r="M1367">
        <f t="shared" si="196"/>
        <v>1.0031594319475003</v>
      </c>
      <c r="N1367">
        <f t="shared" si="197"/>
        <v>0.86534267593148295</v>
      </c>
      <c r="O1367">
        <f t="shared" si="198"/>
        <v>0.84210802843083254</v>
      </c>
      <c r="P1367">
        <f t="shared" si="192"/>
        <v>50.193150796398186</v>
      </c>
      <c r="Q1367">
        <f t="shared" si="199"/>
        <v>3.3350972303487296</v>
      </c>
    </row>
    <row r="1368" spans="7:17" x14ac:dyDescent="0.25">
      <c r="G1368">
        <v>1366</v>
      </c>
      <c r="H1368">
        <v>0.16710245521818456</v>
      </c>
      <c r="I1368">
        <f t="shared" si="193"/>
        <v>490.49010015912802</v>
      </c>
      <c r="J1368">
        <f t="shared" si="194"/>
        <v>74.442565134128017</v>
      </c>
      <c r="K1368">
        <f t="shared" si="191"/>
        <v>0</v>
      </c>
      <c r="L1368">
        <f t="shared" si="195"/>
        <v>1.6950347700000457</v>
      </c>
      <c r="M1368">
        <f t="shared" si="196"/>
        <v>1.5935519796812727</v>
      </c>
      <c r="N1368">
        <f t="shared" si="197"/>
        <v>0.95496558747118876</v>
      </c>
      <c r="O1368">
        <f t="shared" si="198"/>
        <v>0.94448179137738864</v>
      </c>
      <c r="P1368">
        <f t="shared" si="192"/>
        <v>76.33965496068879</v>
      </c>
      <c r="Q1368">
        <f t="shared" si="199"/>
        <v>0.95709341785396518</v>
      </c>
    </row>
    <row r="1369" spans="7:17" x14ac:dyDescent="0.25">
      <c r="G1369">
        <v>1367</v>
      </c>
      <c r="H1369">
        <v>-0.1226189259045124</v>
      </c>
      <c r="I1369">
        <f t="shared" si="193"/>
        <v>367.11814400406865</v>
      </c>
      <c r="J1369">
        <f t="shared" si="194"/>
        <v>0</v>
      </c>
      <c r="K1369">
        <f t="shared" si="191"/>
        <v>48.929391020931348</v>
      </c>
      <c r="L1369">
        <f t="shared" si="195"/>
        <v>-1.1598471288188359</v>
      </c>
      <c r="M1369">
        <f t="shared" si="196"/>
        <v>-1.2613299191376088</v>
      </c>
      <c r="N1369">
        <f t="shared" si="197"/>
        <v>0.12305552600924576</v>
      </c>
      <c r="O1369">
        <f t="shared" si="198"/>
        <v>0.10359500300030555</v>
      </c>
      <c r="P1369">
        <f t="shared" si="192"/>
        <v>2.1728496095543548</v>
      </c>
      <c r="Q1369">
        <f t="shared" si="199"/>
        <v>50.162244221778906</v>
      </c>
    </row>
    <row r="1370" spans="7:17" x14ac:dyDescent="0.25">
      <c r="G1370">
        <v>1368</v>
      </c>
      <c r="H1370">
        <v>-8.42449922167543E-2</v>
      </c>
      <c r="I1370">
        <f t="shared" si="193"/>
        <v>381.47970377870757</v>
      </c>
      <c r="J1370">
        <f t="shared" si="194"/>
        <v>0</v>
      </c>
      <c r="K1370">
        <f t="shared" si="191"/>
        <v>34.567831246292428</v>
      </c>
      <c r="L1370">
        <f t="shared" si="195"/>
        <v>-0.78171470294426515</v>
      </c>
      <c r="M1370">
        <f t="shared" si="196"/>
        <v>-0.88319749326303809</v>
      </c>
      <c r="N1370">
        <f t="shared" si="197"/>
        <v>0.21719112945509864</v>
      </c>
      <c r="O1370">
        <f t="shared" si="198"/>
        <v>0.18856478787575828</v>
      </c>
      <c r="P1370">
        <f t="shared" si="192"/>
        <v>4.5793427630844974</v>
      </c>
      <c r="Q1370">
        <f t="shared" si="199"/>
        <v>38.20717760067015</v>
      </c>
    </row>
    <row r="1371" spans="7:17" x14ac:dyDescent="0.25">
      <c r="G1371">
        <v>1369</v>
      </c>
      <c r="H1371">
        <v>6.1592763497878122E-2</v>
      </c>
      <c r="I1371">
        <f t="shared" si="193"/>
        <v>441.37524261113055</v>
      </c>
      <c r="J1371">
        <f t="shared" si="194"/>
        <v>25.327707586130543</v>
      </c>
      <c r="K1371">
        <f t="shared" si="191"/>
        <v>0</v>
      </c>
      <c r="L1371">
        <f t="shared" si="195"/>
        <v>0.65535413657555563</v>
      </c>
      <c r="M1371">
        <f t="shared" si="196"/>
        <v>0.55387134625678269</v>
      </c>
      <c r="N1371">
        <f t="shared" si="197"/>
        <v>0.74388011352763428</v>
      </c>
      <c r="O1371">
        <f t="shared" si="198"/>
        <v>0.7101665518649638</v>
      </c>
      <c r="P1371">
        <f t="shared" si="192"/>
        <v>33.534776229569673</v>
      </c>
      <c r="Q1371">
        <f t="shared" si="199"/>
        <v>7.2670722347323249</v>
      </c>
    </row>
    <row r="1372" spans="7:17" x14ac:dyDescent="0.25">
      <c r="G1372">
        <v>1370</v>
      </c>
      <c r="H1372">
        <v>-6.9842266439730238E-2</v>
      </c>
      <c r="I1372">
        <f t="shared" si="193"/>
        <v>387.01380877486275</v>
      </c>
      <c r="J1372">
        <f t="shared" si="194"/>
        <v>0</v>
      </c>
      <c r="K1372">
        <f t="shared" si="191"/>
        <v>29.033726250137249</v>
      </c>
      <c r="L1372">
        <f t="shared" si="195"/>
        <v>-0.63979186330038995</v>
      </c>
      <c r="M1372">
        <f t="shared" si="196"/>
        <v>-0.74127465361916289</v>
      </c>
      <c r="N1372">
        <f t="shared" si="197"/>
        <v>0.26115396158562254</v>
      </c>
      <c r="O1372">
        <f t="shared" si="198"/>
        <v>0.22926346334737802</v>
      </c>
      <c r="P1372">
        <f t="shared" si="192"/>
        <v>5.9011973851191328</v>
      </c>
      <c r="Q1372">
        <f t="shared" si="199"/>
        <v>33.994927226549578</v>
      </c>
    </row>
    <row r="1373" spans="7:17" x14ac:dyDescent="0.25">
      <c r="G1373">
        <v>1371</v>
      </c>
      <c r="H1373">
        <v>1.8688369320762233E-2</v>
      </c>
      <c r="I1373">
        <f t="shared" si="193"/>
        <v>422.83879610943859</v>
      </c>
      <c r="J1373">
        <f t="shared" si="194"/>
        <v>6.7912610844385881</v>
      </c>
      <c r="K1373">
        <f t="shared" si="191"/>
        <v>0</v>
      </c>
      <c r="L1373">
        <f t="shared" si="195"/>
        <v>0.23257906267044884</v>
      </c>
      <c r="M1373">
        <f t="shared" si="196"/>
        <v>0.13109627235167587</v>
      </c>
      <c r="N1373">
        <f t="shared" si="197"/>
        <v>0.5919558564640639</v>
      </c>
      <c r="O1373">
        <f t="shared" si="198"/>
        <v>0.55215042502648148</v>
      </c>
      <c r="P1373">
        <f t="shared" si="192"/>
        <v>21.100097818513547</v>
      </c>
      <c r="Q1373">
        <f t="shared" si="199"/>
        <v>13.368840325368154</v>
      </c>
    </row>
    <row r="1374" spans="7:17" x14ac:dyDescent="0.25">
      <c r="G1374">
        <v>1372</v>
      </c>
      <c r="H1374">
        <v>9.278132797434524E-2</v>
      </c>
      <c r="I1374">
        <f t="shared" si="193"/>
        <v>455.35802077959767</v>
      </c>
      <c r="J1374">
        <f t="shared" si="194"/>
        <v>39.310485754597664</v>
      </c>
      <c r="K1374">
        <f t="shared" si="191"/>
        <v>0</v>
      </c>
      <c r="L1374">
        <f t="shared" si="195"/>
        <v>0.96268274252439956</v>
      </c>
      <c r="M1374">
        <f t="shared" si="196"/>
        <v>0.86119995220562662</v>
      </c>
      <c r="N1374">
        <f t="shared" si="197"/>
        <v>0.83214662011219209</v>
      </c>
      <c r="O1374">
        <f t="shared" si="198"/>
        <v>0.80543603680192877</v>
      </c>
      <c r="P1374">
        <f t="shared" si="192"/>
        <v>44.582067183008746</v>
      </c>
      <c r="Q1374">
        <f t="shared" si="199"/>
        <v>4.3315850197043062</v>
      </c>
    </row>
    <row r="1375" spans="7:17" x14ac:dyDescent="0.25">
      <c r="G1375">
        <v>1373</v>
      </c>
      <c r="H1375">
        <v>3.1911661362990618E-2</v>
      </c>
      <c r="I1375">
        <f t="shared" si="193"/>
        <v>428.46724831726539</v>
      </c>
      <c r="J1375">
        <f t="shared" si="194"/>
        <v>12.419713292265385</v>
      </c>
      <c r="K1375">
        <f t="shared" si="191"/>
        <v>0</v>
      </c>
      <c r="L1375">
        <f t="shared" si="195"/>
        <v>0.36287989496617012</v>
      </c>
      <c r="M1375">
        <f t="shared" si="196"/>
        <v>0.26139710464739718</v>
      </c>
      <c r="N1375">
        <f t="shared" si="197"/>
        <v>0.64165269698890359</v>
      </c>
      <c r="O1375">
        <f t="shared" si="198"/>
        <v>0.6031068551998171</v>
      </c>
      <c r="P1375">
        <f t="shared" si="192"/>
        <v>24.572963269578395</v>
      </c>
      <c r="Q1375">
        <f t="shared" si="199"/>
        <v>11.213253568606177</v>
      </c>
    </row>
    <row r="1376" spans="7:17" x14ac:dyDescent="0.25">
      <c r="G1376">
        <v>1374</v>
      </c>
      <c r="H1376">
        <v>-9.8303051059395075E-2</v>
      </c>
      <c r="I1376">
        <f t="shared" si="193"/>
        <v>376.15435936156041</v>
      </c>
      <c r="J1376">
        <f t="shared" si="194"/>
        <v>0</v>
      </c>
      <c r="K1376">
        <f t="shared" si="191"/>
        <v>39.893175663439592</v>
      </c>
      <c r="L1376">
        <f t="shared" si="195"/>
        <v>-0.92024123338831643</v>
      </c>
      <c r="M1376">
        <f t="shared" si="196"/>
        <v>-1.0217240237070895</v>
      </c>
      <c r="N1376">
        <f t="shared" si="197"/>
        <v>0.17872335562907576</v>
      </c>
      <c r="O1376">
        <f t="shared" si="198"/>
        <v>0.15345576871420183</v>
      </c>
      <c r="P1376">
        <f t="shared" si="192"/>
        <v>3.5269229021798267</v>
      </c>
      <c r="Q1376">
        <f t="shared" si="199"/>
        <v>42.480102156912551</v>
      </c>
    </row>
    <row r="1377" spans="7:17" x14ac:dyDescent="0.25">
      <c r="G1377">
        <v>1375</v>
      </c>
      <c r="H1377">
        <v>5.100311076141395E-2</v>
      </c>
      <c r="I1377">
        <f t="shared" si="193"/>
        <v>436.7258930126348</v>
      </c>
      <c r="J1377">
        <f t="shared" si="194"/>
        <v>20.678357987634797</v>
      </c>
      <c r="K1377">
        <f t="shared" si="191"/>
        <v>0</v>
      </c>
      <c r="L1377">
        <f t="shared" si="195"/>
        <v>0.55100488974069495</v>
      </c>
      <c r="M1377">
        <f t="shared" si="196"/>
        <v>0.44952209942192201</v>
      </c>
      <c r="N1377">
        <f t="shared" si="197"/>
        <v>0.70918483869865012</v>
      </c>
      <c r="O1377">
        <f t="shared" si="198"/>
        <v>0.67347246514695291</v>
      </c>
      <c r="P1377">
        <f t="shared" si="192"/>
        <v>30.155884658690411</v>
      </c>
      <c r="Q1377">
        <f t="shared" si="199"/>
        <v>8.5375302623488096</v>
      </c>
    </row>
    <row r="1378" spans="7:17" x14ac:dyDescent="0.25">
      <c r="G1378">
        <v>1376</v>
      </c>
      <c r="H1378">
        <v>-0.11707105940790896</v>
      </c>
      <c r="I1378">
        <f t="shared" si="193"/>
        <v>369.16052665010324</v>
      </c>
      <c r="J1378">
        <f t="shared" si="194"/>
        <v>0</v>
      </c>
      <c r="K1378">
        <f t="shared" si="191"/>
        <v>46.887008374896766</v>
      </c>
      <c r="L1378">
        <f t="shared" si="195"/>
        <v>-1.1051790764409228</v>
      </c>
      <c r="M1378">
        <f t="shared" si="196"/>
        <v>-1.2066618667596958</v>
      </c>
      <c r="N1378">
        <f t="shared" si="197"/>
        <v>0.13454100067353134</v>
      </c>
      <c r="O1378">
        <f t="shared" si="198"/>
        <v>0.11378119519770159</v>
      </c>
      <c r="P1378">
        <f t="shared" si="192"/>
        <v>2.4357947853348136</v>
      </c>
      <c r="Q1378">
        <f t="shared" si="199"/>
        <v>48.382806751524811</v>
      </c>
    </row>
    <row r="1379" spans="7:17" x14ac:dyDescent="0.25">
      <c r="G1379">
        <v>1377</v>
      </c>
      <c r="H1379">
        <v>0.16130217910204259</v>
      </c>
      <c r="I1379">
        <f t="shared" si="193"/>
        <v>487.65335704572436</v>
      </c>
      <c r="J1379">
        <f t="shared" si="194"/>
        <v>71.605822020724361</v>
      </c>
      <c r="K1379">
        <f t="shared" si="191"/>
        <v>0</v>
      </c>
      <c r="L1379">
        <f t="shared" si="195"/>
        <v>1.6378795016247629</v>
      </c>
      <c r="M1379">
        <f t="shared" si="196"/>
        <v>1.53639671130599</v>
      </c>
      <c r="N1379">
        <f t="shared" si="197"/>
        <v>0.94927658359385936</v>
      </c>
      <c r="O1379">
        <f t="shared" si="198"/>
        <v>0.93777944357085219</v>
      </c>
      <c r="P1379">
        <f t="shared" si="192"/>
        <v>73.63859616878824</v>
      </c>
      <c r="Q1379">
        <f t="shared" si="199"/>
        <v>1.0927777393570821</v>
      </c>
    </row>
    <row r="1380" spans="7:17" x14ac:dyDescent="0.25">
      <c r="G1380">
        <v>1378</v>
      </c>
      <c r="H1380">
        <v>-1.6470410494145216E-2</v>
      </c>
      <c r="I1380">
        <f t="shared" si="193"/>
        <v>408.23060780052725</v>
      </c>
      <c r="J1380">
        <f t="shared" si="194"/>
        <v>0</v>
      </c>
      <c r="K1380">
        <f t="shared" si="191"/>
        <v>7.8169272244727495</v>
      </c>
      <c r="L1380">
        <f t="shared" si="195"/>
        <v>-0.11387159861377925</v>
      </c>
      <c r="M1380">
        <f t="shared" si="196"/>
        <v>-0.21535438893255221</v>
      </c>
      <c r="N1380">
        <f t="shared" si="197"/>
        <v>0.45466979005720076</v>
      </c>
      <c r="O1380">
        <f t="shared" si="198"/>
        <v>0.41474551400618315</v>
      </c>
      <c r="P1380">
        <f t="shared" si="192"/>
        <v>13.446135272333152</v>
      </c>
      <c r="Q1380">
        <f t="shared" si="199"/>
        <v>20.323066088099097</v>
      </c>
    </row>
    <row r="1381" spans="7:17" x14ac:dyDescent="0.25">
      <c r="G1381">
        <v>1379</v>
      </c>
      <c r="H1381">
        <v>3.5907081623528514E-2</v>
      </c>
      <c r="I1381">
        <f t="shared" si="193"/>
        <v>430.18257949476572</v>
      </c>
      <c r="J1381">
        <f t="shared" si="194"/>
        <v>14.135044469765717</v>
      </c>
      <c r="K1381">
        <f t="shared" si="191"/>
        <v>0</v>
      </c>
      <c r="L1381">
        <f t="shared" si="195"/>
        <v>0.40225031676860284</v>
      </c>
      <c r="M1381">
        <f t="shared" si="196"/>
        <v>0.30076752644982985</v>
      </c>
      <c r="N1381">
        <f t="shared" si="197"/>
        <v>0.65625009251683275</v>
      </c>
      <c r="O1381">
        <f t="shared" si="198"/>
        <v>0.61820411369765815</v>
      </c>
      <c r="P1381">
        <f t="shared" si="192"/>
        <v>25.686169593067802</v>
      </c>
      <c r="Q1381">
        <f t="shared" si="199"/>
        <v>10.611128714595282</v>
      </c>
    </row>
    <row r="1382" spans="7:17" x14ac:dyDescent="0.25">
      <c r="G1382">
        <v>1380</v>
      </c>
      <c r="H1382">
        <v>0.10398994591953747</v>
      </c>
      <c r="I1382">
        <f t="shared" si="193"/>
        <v>460.4906660570374</v>
      </c>
      <c r="J1382">
        <f t="shared" si="194"/>
        <v>44.4431310320374</v>
      </c>
      <c r="K1382">
        <f t="shared" si="191"/>
        <v>0</v>
      </c>
      <c r="L1382">
        <f t="shared" si="195"/>
        <v>1.0731312028986573</v>
      </c>
      <c r="M1382">
        <f t="shared" si="196"/>
        <v>0.97164841257988432</v>
      </c>
      <c r="N1382">
        <f t="shared" si="197"/>
        <v>0.85839387361160857</v>
      </c>
      <c r="O1382">
        <f t="shared" si="198"/>
        <v>0.83438725547282755</v>
      </c>
      <c r="P1382">
        <f t="shared" si="192"/>
        <v>48.9219267265604</v>
      </c>
      <c r="Q1382">
        <f t="shared" si="199"/>
        <v>3.538799285816097</v>
      </c>
    </row>
    <row r="1383" spans="7:17" x14ac:dyDescent="0.25">
      <c r="G1383">
        <v>1381</v>
      </c>
      <c r="H1383">
        <v>-1.2847386979639275E-2</v>
      </c>
      <c r="I1383">
        <f t="shared" si="193"/>
        <v>409.71231940914731</v>
      </c>
      <c r="J1383">
        <f t="shared" si="194"/>
        <v>0</v>
      </c>
      <c r="K1383">
        <f t="shared" si="191"/>
        <v>6.3352156158526896</v>
      </c>
      <c r="L1383">
        <f t="shared" si="195"/>
        <v>-7.8170732455828493E-2</v>
      </c>
      <c r="M1383">
        <f t="shared" si="196"/>
        <v>-0.17965352277460145</v>
      </c>
      <c r="N1383">
        <f t="shared" si="197"/>
        <v>0.4688461214372675</v>
      </c>
      <c r="O1383">
        <f t="shared" si="198"/>
        <v>0.42871229155660096</v>
      </c>
      <c r="P1383">
        <f t="shared" si="192"/>
        <v>14.130327737434328</v>
      </c>
      <c r="Q1383">
        <f t="shared" si="199"/>
        <v>19.525546944580185</v>
      </c>
    </row>
    <row r="1384" spans="7:17" x14ac:dyDescent="0.25">
      <c r="G1384">
        <v>1382</v>
      </c>
      <c r="H1384">
        <v>-0.11447491014970701</v>
      </c>
      <c r="I1384">
        <f t="shared" si="193"/>
        <v>370.12016762412725</v>
      </c>
      <c r="J1384">
        <f t="shared" si="194"/>
        <v>0</v>
      </c>
      <c r="K1384">
        <f t="shared" si="191"/>
        <v>45.927367400872754</v>
      </c>
      <c r="L1384">
        <f t="shared" si="195"/>
        <v>-1.0795969136914829</v>
      </c>
      <c r="M1384">
        <f t="shared" si="196"/>
        <v>-1.1810797040102559</v>
      </c>
      <c r="N1384">
        <f t="shared" si="197"/>
        <v>0.14016085820133142</v>
      </c>
      <c r="O1384">
        <f t="shared" si="198"/>
        <v>0.11878553090913831</v>
      </c>
      <c r="P1384">
        <f t="shared" si="192"/>
        <v>2.5675909728962978</v>
      </c>
      <c r="Q1384">
        <f t="shared" si="199"/>
        <v>47.554961965062205</v>
      </c>
    </row>
    <row r="1385" spans="7:17" x14ac:dyDescent="0.25">
      <c r="G1385">
        <v>1383</v>
      </c>
      <c r="H1385">
        <v>2.887241447009492E-2</v>
      </c>
      <c r="I1385">
        <f t="shared" si="193"/>
        <v>427.16700744149313</v>
      </c>
      <c r="J1385">
        <f t="shared" si="194"/>
        <v>11.119472416493124</v>
      </c>
      <c r="K1385">
        <f t="shared" si="191"/>
        <v>0</v>
      </c>
      <c r="L1385">
        <f t="shared" si="195"/>
        <v>0.33293149796852362</v>
      </c>
      <c r="M1385">
        <f t="shared" si="196"/>
        <v>0.23144870764975065</v>
      </c>
      <c r="N1385">
        <f t="shared" si="197"/>
        <v>0.63040700373877523</v>
      </c>
      <c r="O1385">
        <f t="shared" si="198"/>
        <v>0.59151688551530313</v>
      </c>
      <c r="P1385">
        <f t="shared" si="192"/>
        <v>23.745954861017594</v>
      </c>
      <c r="Q1385">
        <f t="shared" si="199"/>
        <v>11.686486035817666</v>
      </c>
    </row>
    <row r="1386" spans="7:17" x14ac:dyDescent="0.25">
      <c r="G1386">
        <v>1384</v>
      </c>
      <c r="H1386">
        <v>1.4059189819320084E-2</v>
      </c>
      <c r="I1386">
        <f t="shared" si="193"/>
        <v>420.885923009527</v>
      </c>
      <c r="J1386">
        <f t="shared" si="194"/>
        <v>4.838387984527003</v>
      </c>
      <c r="K1386">
        <f t="shared" si="191"/>
        <v>0</v>
      </c>
      <c r="L1386">
        <f t="shared" si="195"/>
        <v>0.18696364859973616</v>
      </c>
      <c r="M1386">
        <f t="shared" si="196"/>
        <v>8.548085828096319E-2</v>
      </c>
      <c r="N1386">
        <f t="shared" si="197"/>
        <v>0.57415543272672465</v>
      </c>
      <c r="O1386">
        <f t="shared" si="198"/>
        <v>0.53406044367756511</v>
      </c>
      <c r="P1386">
        <f t="shared" si="192"/>
        <v>19.961423006802363</v>
      </c>
      <c r="Q1386">
        <f t="shared" si="199"/>
        <v>14.183038613568499</v>
      </c>
    </row>
    <row r="1387" spans="7:17" x14ac:dyDescent="0.25">
      <c r="G1387">
        <v>1385</v>
      </c>
      <c r="H1387">
        <v>4.8220423448435135E-3</v>
      </c>
      <c r="I1387">
        <f t="shared" si="193"/>
        <v>417.01603853198856</v>
      </c>
      <c r="J1387">
        <f t="shared" si="194"/>
        <v>0.96850350698855436</v>
      </c>
      <c r="K1387">
        <f t="shared" si="191"/>
        <v>0</v>
      </c>
      <c r="L1387">
        <f t="shared" si="195"/>
        <v>9.5941836473156072E-2</v>
      </c>
      <c r="M1387">
        <f t="shared" si="196"/>
        <v>-5.5409538456168972E-3</v>
      </c>
      <c r="N1387">
        <f t="shared" si="197"/>
        <v>0.538216616441203</v>
      </c>
      <c r="O1387">
        <f t="shared" si="198"/>
        <v>0.4977894905484756</v>
      </c>
      <c r="P1387">
        <f t="shared" si="192"/>
        <v>17.808791089764952</v>
      </c>
      <c r="Q1387">
        <f t="shared" si="199"/>
        <v>15.900291174069594</v>
      </c>
    </row>
    <row r="1388" spans="7:17" x14ac:dyDescent="0.25">
      <c r="G1388">
        <v>1386</v>
      </c>
      <c r="H1388">
        <v>3.2693750498185681E-2</v>
      </c>
      <c r="I1388">
        <f t="shared" si="193"/>
        <v>428.80247896999958</v>
      </c>
      <c r="J1388">
        <f t="shared" si="194"/>
        <v>12.754943944999582</v>
      </c>
      <c r="K1388">
        <f t="shared" si="191"/>
        <v>0</v>
      </c>
      <c r="L1388">
        <f t="shared" si="195"/>
        <v>0.37058651332715908</v>
      </c>
      <c r="M1388">
        <f t="shared" si="196"/>
        <v>0.26910372300838614</v>
      </c>
      <c r="N1388">
        <f t="shared" si="197"/>
        <v>0.64452723563521541</v>
      </c>
      <c r="O1388">
        <f t="shared" si="198"/>
        <v>0.60607506723240567</v>
      </c>
      <c r="P1388">
        <f t="shared" si="192"/>
        <v>24.788547028513079</v>
      </c>
      <c r="Q1388">
        <f t="shared" si="199"/>
        <v>11.093606674806693</v>
      </c>
    </row>
    <row r="1389" spans="7:17" x14ac:dyDescent="0.25">
      <c r="G1389">
        <v>1387</v>
      </c>
      <c r="H1389">
        <v>0.21776210562125753</v>
      </c>
      <c r="I1389">
        <f t="shared" si="193"/>
        <v>515.97831842522316</v>
      </c>
      <c r="J1389">
        <f t="shared" si="194"/>
        <v>99.930783400223163</v>
      </c>
      <c r="K1389">
        <f t="shared" si="191"/>
        <v>0</v>
      </c>
      <c r="L1389">
        <f t="shared" si="195"/>
        <v>2.1942292663668024</v>
      </c>
      <c r="M1389">
        <f t="shared" si="196"/>
        <v>2.0927464760480294</v>
      </c>
      <c r="N1389">
        <f t="shared" si="197"/>
        <v>0.98589053420309025</v>
      </c>
      <c r="O1389">
        <f t="shared" si="198"/>
        <v>0.98181410397287483</v>
      </c>
      <c r="P1389">
        <f t="shared" si="192"/>
        <v>101.13970391051402</v>
      </c>
      <c r="Q1389">
        <f t="shared" si="199"/>
        <v>0.26892410158404356</v>
      </c>
    </row>
    <row r="1390" spans="7:17" x14ac:dyDescent="0.25">
      <c r="G1390">
        <v>1388</v>
      </c>
      <c r="H1390">
        <v>-1.3269037518216953E-2</v>
      </c>
      <c r="I1390">
        <f t="shared" si="193"/>
        <v>409.53960040509605</v>
      </c>
      <c r="J1390">
        <f t="shared" si="194"/>
        <v>0</v>
      </c>
      <c r="K1390">
        <f t="shared" si="191"/>
        <v>6.5079346199039492</v>
      </c>
      <c r="L1390">
        <f t="shared" si="195"/>
        <v>-8.2325629431494685E-2</v>
      </c>
      <c r="M1390">
        <f t="shared" si="196"/>
        <v>-0.18380841975026765</v>
      </c>
      <c r="N1390">
        <f t="shared" si="197"/>
        <v>0.46719388712659343</v>
      </c>
      <c r="O1390">
        <f t="shared" si="198"/>
        <v>0.42708187533804892</v>
      </c>
      <c r="P1390">
        <f t="shared" si="192"/>
        <v>14.049491786320573</v>
      </c>
      <c r="Q1390">
        <f t="shared" si="199"/>
        <v>19.617429997517718</v>
      </c>
    </row>
    <row r="1391" spans="7:17" x14ac:dyDescent="0.25">
      <c r="G1391">
        <v>1389</v>
      </c>
      <c r="H1391">
        <v>0.12567633055673366</v>
      </c>
      <c r="I1391">
        <f t="shared" si="193"/>
        <v>470.5861150036983</v>
      </c>
      <c r="J1391">
        <f t="shared" si="194"/>
        <v>54.538579978698294</v>
      </c>
      <c r="K1391">
        <f t="shared" si="191"/>
        <v>0</v>
      </c>
      <c r="L1391">
        <f t="shared" si="195"/>
        <v>1.2868263976117293</v>
      </c>
      <c r="M1391">
        <f t="shared" si="196"/>
        <v>1.1853436072929564</v>
      </c>
      <c r="N1391">
        <f t="shared" si="197"/>
        <v>0.90092259806277786</v>
      </c>
      <c r="O1391">
        <f t="shared" si="198"/>
        <v>0.88205919072164862</v>
      </c>
      <c r="P1391">
        <f t="shared" si="192"/>
        <v>57.812245767057959</v>
      </c>
      <c r="Q1391">
        <f t="shared" si="199"/>
        <v>2.3336693796528465</v>
      </c>
    </row>
    <row r="1392" spans="7:17" x14ac:dyDescent="0.25">
      <c r="G1392">
        <v>1390</v>
      </c>
      <c r="H1392">
        <v>3.3845027263485816E-2</v>
      </c>
      <c r="I1392">
        <f t="shared" si="193"/>
        <v>429.29643358561799</v>
      </c>
      <c r="J1392">
        <f t="shared" si="194"/>
        <v>13.248898560617988</v>
      </c>
      <c r="K1392">
        <f t="shared" si="191"/>
        <v>0</v>
      </c>
      <c r="L1392">
        <f t="shared" si="195"/>
        <v>0.3819310650652793</v>
      </c>
      <c r="M1392">
        <f t="shared" si="196"/>
        <v>0.28044827474650635</v>
      </c>
      <c r="N1392">
        <f t="shared" si="197"/>
        <v>0.64874375136644657</v>
      </c>
      <c r="O1392">
        <f t="shared" si="198"/>
        <v>0.61043319777185423</v>
      </c>
      <c r="P1392">
        <f t="shared" si="192"/>
        <v>25.107956555823051</v>
      </c>
      <c r="Q1392">
        <f t="shared" si="199"/>
        <v>10.919061586498287</v>
      </c>
    </row>
    <row r="1393" spans="7:17" x14ac:dyDescent="0.25">
      <c r="G1393">
        <v>1391</v>
      </c>
      <c r="H1393">
        <v>0.12217753556231514</v>
      </c>
      <c r="I1393">
        <f t="shared" si="193"/>
        <v>468.94250765934885</v>
      </c>
      <c r="J1393">
        <f t="shared" si="194"/>
        <v>52.894972634348846</v>
      </c>
      <c r="K1393">
        <f t="shared" si="191"/>
        <v>0</v>
      </c>
      <c r="L1393">
        <f t="shared" si="195"/>
        <v>1.2523496653162529</v>
      </c>
      <c r="M1393">
        <f t="shared" si="196"/>
        <v>1.15086687499748</v>
      </c>
      <c r="N1393">
        <f t="shared" si="197"/>
        <v>0.89477876053149674</v>
      </c>
      <c r="O1393">
        <f t="shared" si="198"/>
        <v>0.8751064963881463</v>
      </c>
      <c r="P1393">
        <f t="shared" si="192"/>
        <v>56.336492021152594</v>
      </c>
      <c r="Q1393">
        <f t="shared" si="199"/>
        <v>2.5015229780969506</v>
      </c>
    </row>
    <row r="1394" spans="7:17" x14ac:dyDescent="0.25">
      <c r="G1394">
        <v>1392</v>
      </c>
      <c r="H1394">
        <v>0.27516217022136846</v>
      </c>
      <c r="I1394">
        <f t="shared" si="193"/>
        <v>546.46202122370642</v>
      </c>
      <c r="J1394">
        <f t="shared" si="194"/>
        <v>130.41448619870641</v>
      </c>
      <c r="K1394">
        <f t="shared" si="191"/>
        <v>0</v>
      </c>
      <c r="L1394">
        <f t="shared" si="195"/>
        <v>2.7598430460018366</v>
      </c>
      <c r="M1394">
        <f t="shared" si="196"/>
        <v>2.6583602556830637</v>
      </c>
      <c r="N1394">
        <f t="shared" si="197"/>
        <v>0.99710854313660746</v>
      </c>
      <c r="O1394">
        <f t="shared" si="198"/>
        <v>0.99607390463499845</v>
      </c>
      <c r="P1394">
        <f t="shared" si="192"/>
        <v>131.40416302890122</v>
      </c>
      <c r="Q1394">
        <f t="shared" si="199"/>
        <v>4.9680421487963145E-2</v>
      </c>
    </row>
    <row r="1395" spans="7:17" x14ac:dyDescent="0.25">
      <c r="G1395">
        <v>1393</v>
      </c>
      <c r="H1395">
        <v>-3.7642031825615874E-2</v>
      </c>
      <c r="I1395">
        <f t="shared" si="193"/>
        <v>399.67855382404679</v>
      </c>
      <c r="J1395">
        <f t="shared" si="194"/>
        <v>0</v>
      </c>
      <c r="K1395">
        <f t="shared" si="191"/>
        <v>16.368981200953215</v>
      </c>
      <c r="L1395">
        <f t="shared" si="195"/>
        <v>-0.32249437361796762</v>
      </c>
      <c r="M1395">
        <f t="shared" si="196"/>
        <v>-0.42397716393674056</v>
      </c>
      <c r="N1395">
        <f t="shared" si="197"/>
        <v>0.37353909973767763</v>
      </c>
      <c r="O1395">
        <f t="shared" si="198"/>
        <v>0.3357912337783785</v>
      </c>
      <c r="P1395">
        <f t="shared" si="192"/>
        <v>9.9060946372203773</v>
      </c>
      <c r="Q1395">
        <f t="shared" si="199"/>
        <v>25.335079429466788</v>
      </c>
    </row>
    <row r="1396" spans="7:17" x14ac:dyDescent="0.25">
      <c r="G1396">
        <v>1394</v>
      </c>
      <c r="H1396">
        <v>-0.1613513182529176</v>
      </c>
      <c r="I1396">
        <f t="shared" si="193"/>
        <v>353.170633855522</v>
      </c>
      <c r="J1396">
        <f t="shared" si="194"/>
        <v>0</v>
      </c>
      <c r="K1396">
        <f t="shared" si="191"/>
        <v>62.876901169478003</v>
      </c>
      <c r="L1396">
        <f t="shared" si="195"/>
        <v>-1.5415117660124007</v>
      </c>
      <c r="M1396">
        <f t="shared" si="196"/>
        <v>-1.6429945563311736</v>
      </c>
      <c r="N1396">
        <f t="shared" si="197"/>
        <v>6.1596140775757799E-2</v>
      </c>
      <c r="O1396">
        <f t="shared" si="198"/>
        <v>5.0192029782608415E-2</v>
      </c>
      <c r="P1396">
        <f t="shared" si="192"/>
        <v>0.91885813961408758</v>
      </c>
      <c r="Q1396">
        <f t="shared" si="199"/>
        <v>62.855762900385287</v>
      </c>
    </row>
    <row r="1397" spans="7:17" x14ac:dyDescent="0.25">
      <c r="G1397">
        <v>1395</v>
      </c>
      <c r="H1397">
        <v>-0.10607192956043821</v>
      </c>
      <c r="I1397">
        <f t="shared" si="193"/>
        <v>373.24338399411062</v>
      </c>
      <c r="J1397">
        <f t="shared" si="194"/>
        <v>0</v>
      </c>
      <c r="K1397">
        <f t="shared" si="191"/>
        <v>42.804151030889386</v>
      </c>
      <c r="L1397">
        <f t="shared" si="195"/>
        <v>-0.99679488821629059</v>
      </c>
      <c r="M1397">
        <f t="shared" si="196"/>
        <v>-1.0982776785350636</v>
      </c>
      <c r="N1397">
        <f t="shared" si="197"/>
        <v>0.15943204000115413</v>
      </c>
      <c r="O1397">
        <f t="shared" si="198"/>
        <v>0.13604162789500032</v>
      </c>
      <c r="P1397">
        <f t="shared" si="192"/>
        <v>3.0350488222679388</v>
      </c>
      <c r="Q1397">
        <f t="shared" si="199"/>
        <v>44.899203444450563</v>
      </c>
    </row>
    <row r="1398" spans="7:17" x14ac:dyDescent="0.25">
      <c r="G1398">
        <v>1396</v>
      </c>
      <c r="H1398">
        <v>-0.16784104520220677</v>
      </c>
      <c r="I1398">
        <f t="shared" si="193"/>
        <v>350.88607397833721</v>
      </c>
      <c r="J1398">
        <f t="shared" si="194"/>
        <v>0</v>
      </c>
      <c r="K1398">
        <f t="shared" si="191"/>
        <v>65.161461046662794</v>
      </c>
      <c r="L1398">
        <f t="shared" si="195"/>
        <v>-1.6054608053411787</v>
      </c>
      <c r="M1398">
        <f t="shared" si="196"/>
        <v>-1.7069435956599517</v>
      </c>
      <c r="N1398">
        <f t="shared" si="197"/>
        <v>5.4196216076398011E-2</v>
      </c>
      <c r="O1398">
        <f t="shared" si="198"/>
        <v>4.3916268345116929E-2</v>
      </c>
      <c r="P1398">
        <f t="shared" si="192"/>
        <v>0.78672342557482011</v>
      </c>
      <c r="Q1398">
        <f t="shared" si="199"/>
        <v>65.008188063530838</v>
      </c>
    </row>
    <row r="1399" spans="7:17" x14ac:dyDescent="0.25">
      <c r="G1399">
        <v>1397</v>
      </c>
      <c r="H1399">
        <v>9.1821466503665405E-2</v>
      </c>
      <c r="I1399">
        <f t="shared" si="193"/>
        <v>454.92114986140933</v>
      </c>
      <c r="J1399">
        <f t="shared" si="194"/>
        <v>38.873614836409331</v>
      </c>
      <c r="K1399">
        <f t="shared" si="191"/>
        <v>0</v>
      </c>
      <c r="L1399">
        <f t="shared" si="195"/>
        <v>0.95322437556715645</v>
      </c>
      <c r="M1399">
        <f t="shared" si="196"/>
        <v>0.8517415852483835</v>
      </c>
      <c r="N1399">
        <f t="shared" si="197"/>
        <v>0.82976180072852679</v>
      </c>
      <c r="O1399">
        <f t="shared" si="198"/>
        <v>0.8028212328430101</v>
      </c>
      <c r="P1399">
        <f t="shared" si="192"/>
        <v>44.219046584135071</v>
      </c>
      <c r="Q1399">
        <f t="shared" si="199"/>
        <v>4.4054353390189505</v>
      </c>
    </row>
    <row r="1400" spans="7:17" x14ac:dyDescent="0.25">
      <c r="G1400">
        <v>1398</v>
      </c>
      <c r="H1400">
        <v>3.90186439590956E-2</v>
      </c>
      <c r="I1400">
        <f t="shared" si="193"/>
        <v>431.52320404332414</v>
      </c>
      <c r="J1400">
        <f t="shared" si="194"/>
        <v>15.47566901832414</v>
      </c>
      <c r="K1400">
        <f t="shared" si="191"/>
        <v>0</v>
      </c>
      <c r="L1400">
        <f t="shared" si="195"/>
        <v>0.43291130200356936</v>
      </c>
      <c r="M1400">
        <f t="shared" si="196"/>
        <v>0.33142851168479637</v>
      </c>
      <c r="N1400">
        <f t="shared" si="197"/>
        <v>0.66746039553536929</v>
      </c>
      <c r="O1400">
        <f t="shared" si="198"/>
        <v>0.62983958425014519</v>
      </c>
      <c r="P1400">
        <f t="shared" si="192"/>
        <v>26.573488912259791</v>
      </c>
      <c r="Q1400">
        <f t="shared" si="199"/>
        <v>10.157823485228846</v>
      </c>
    </row>
    <row r="1401" spans="7:17" x14ac:dyDescent="0.25">
      <c r="G1401">
        <v>1399</v>
      </c>
      <c r="H1401">
        <v>-8.2885304504921709E-2</v>
      </c>
      <c r="I1401">
        <f t="shared" si="193"/>
        <v>381.99874983455544</v>
      </c>
      <c r="J1401">
        <f t="shared" si="194"/>
        <v>0</v>
      </c>
      <c r="K1401">
        <f t="shared" si="191"/>
        <v>34.048785190444562</v>
      </c>
      <c r="L1401">
        <f t="shared" si="195"/>
        <v>-0.76831649318316575</v>
      </c>
      <c r="M1401">
        <f t="shared" si="196"/>
        <v>-0.86979928350193869</v>
      </c>
      <c r="N1401">
        <f t="shared" si="197"/>
        <v>0.22114958917217703</v>
      </c>
      <c r="O1401">
        <f t="shared" si="198"/>
        <v>0.19220505155746573</v>
      </c>
      <c r="P1401">
        <f t="shared" si="192"/>
        <v>4.693100728559827</v>
      </c>
      <c r="Q1401">
        <f t="shared" si="199"/>
        <v>37.801889510297599</v>
      </c>
    </row>
    <row r="1402" spans="7:17" x14ac:dyDescent="0.25">
      <c r="G1402">
        <v>1400</v>
      </c>
      <c r="H1402">
        <v>4.5363845288548088E-2</v>
      </c>
      <c r="I1402">
        <f t="shared" si="193"/>
        <v>434.27001095685654</v>
      </c>
      <c r="J1402">
        <f t="shared" si="194"/>
        <v>18.222475931856536</v>
      </c>
      <c r="K1402">
        <f t="shared" si="191"/>
        <v>0</v>
      </c>
      <c r="L1402">
        <f t="shared" si="195"/>
        <v>0.49543620213216399</v>
      </c>
      <c r="M1402">
        <f t="shared" si="196"/>
        <v>0.39395341181339105</v>
      </c>
      <c r="N1402">
        <f t="shared" si="197"/>
        <v>0.68985387725211877</v>
      </c>
      <c r="O1402">
        <f t="shared" si="198"/>
        <v>0.65319228226989345</v>
      </c>
      <c r="P1402">
        <f t="shared" si="192"/>
        <v>28.437810296693101</v>
      </c>
      <c r="Q1402">
        <f t="shared" si="199"/>
        <v>9.2753379561297891</v>
      </c>
    </row>
    <row r="1403" spans="7:17" x14ac:dyDescent="0.25">
      <c r="G1403">
        <v>1401</v>
      </c>
      <c r="H1403">
        <v>-9.9819604525890115E-2</v>
      </c>
      <c r="I1403">
        <f t="shared" si="193"/>
        <v>375.58433351052548</v>
      </c>
      <c r="J1403">
        <f t="shared" si="194"/>
        <v>0</v>
      </c>
      <c r="K1403">
        <f t="shared" si="191"/>
        <v>40.46320151447452</v>
      </c>
      <c r="L1403">
        <f t="shared" si="195"/>
        <v>-0.93518518065002543</v>
      </c>
      <c r="M1403">
        <f t="shared" si="196"/>
        <v>-1.0366679709687985</v>
      </c>
      <c r="N1403">
        <f t="shared" si="197"/>
        <v>0.17484643717469156</v>
      </c>
      <c r="O1403">
        <f t="shared" si="198"/>
        <v>0.14994531191946456</v>
      </c>
      <c r="P1403">
        <f t="shared" si="192"/>
        <v>3.4261532150052361</v>
      </c>
      <c r="Q1403">
        <f t="shared" si="199"/>
        <v>42.949358320772944</v>
      </c>
    </row>
    <row r="1404" spans="7:17" x14ac:dyDescent="0.25">
      <c r="G1404">
        <v>1402</v>
      </c>
      <c r="H1404">
        <v>5.2394035837596276E-2</v>
      </c>
      <c r="I1404">
        <f t="shared" si="193"/>
        <v>437.33376866538515</v>
      </c>
      <c r="J1404">
        <f t="shared" si="194"/>
        <v>21.286233640385149</v>
      </c>
      <c r="K1404">
        <f t="shared" si="191"/>
        <v>0</v>
      </c>
      <c r="L1404">
        <f t="shared" si="195"/>
        <v>0.56471090897620457</v>
      </c>
      <c r="M1404">
        <f t="shared" si="196"/>
        <v>0.46322811865743163</v>
      </c>
      <c r="N1404">
        <f t="shared" si="197"/>
        <v>0.71386479350944554</v>
      </c>
      <c r="O1404">
        <f t="shared" si="198"/>
        <v>0.67839956843143412</v>
      </c>
      <c r="P1404">
        <f t="shared" si="192"/>
        <v>30.58840541309462</v>
      </c>
      <c r="Q1404">
        <f t="shared" si="199"/>
        <v>8.362175364002681</v>
      </c>
    </row>
    <row r="1405" spans="7:17" x14ac:dyDescent="0.25">
      <c r="G1405">
        <v>1403</v>
      </c>
      <c r="H1405">
        <v>1.4414949157028456E-2</v>
      </c>
      <c r="I1405">
        <f t="shared" si="193"/>
        <v>421.03568374455801</v>
      </c>
      <c r="J1405">
        <f t="shared" si="194"/>
        <v>4.9881487195580121</v>
      </c>
      <c r="K1405">
        <f t="shared" si="191"/>
        <v>0</v>
      </c>
      <c r="L1405">
        <f t="shared" si="195"/>
        <v>0.19046926109413748</v>
      </c>
      <c r="M1405">
        <f t="shared" si="196"/>
        <v>8.8986470775364507E-2</v>
      </c>
      <c r="N1405">
        <f t="shared" si="197"/>
        <v>0.5755292858306067</v>
      </c>
      <c r="O1405">
        <f t="shared" si="198"/>
        <v>0.53545366889052382</v>
      </c>
      <c r="P1405">
        <f t="shared" si="192"/>
        <v>20.047511838497655</v>
      </c>
      <c r="Q1405">
        <f t="shared" si="199"/>
        <v>14.119366710232839</v>
      </c>
    </row>
    <row r="1406" spans="7:17" x14ac:dyDescent="0.25">
      <c r="G1406">
        <v>1404</v>
      </c>
      <c r="H1406">
        <v>-0.11693469106005927</v>
      </c>
      <c r="I1406">
        <f t="shared" si="193"/>
        <v>369.21087189388464</v>
      </c>
      <c r="J1406">
        <f t="shared" si="194"/>
        <v>0</v>
      </c>
      <c r="K1406">
        <f t="shared" si="191"/>
        <v>46.836663131115358</v>
      </c>
      <c r="L1406">
        <f t="shared" si="195"/>
        <v>-1.1038353180812914</v>
      </c>
      <c r="M1406">
        <f t="shared" si="196"/>
        <v>-1.2053181084000644</v>
      </c>
      <c r="N1406">
        <f t="shared" si="197"/>
        <v>0.13483229061160715</v>
      </c>
      <c r="O1406">
        <f t="shared" si="198"/>
        <v>0.11404026079184872</v>
      </c>
      <c r="P1406">
        <f t="shared" si="192"/>
        <v>2.4425756156966187</v>
      </c>
      <c r="Q1406">
        <f t="shared" si="199"/>
        <v>48.33924233810518</v>
      </c>
    </row>
    <row r="1407" spans="7:17" x14ac:dyDescent="0.25">
      <c r="G1407">
        <v>1405</v>
      </c>
      <c r="H1407">
        <v>-0.15008453688993961</v>
      </c>
      <c r="I1407">
        <f t="shared" si="193"/>
        <v>357.17223039741333</v>
      </c>
      <c r="J1407">
        <f t="shared" si="194"/>
        <v>0</v>
      </c>
      <c r="K1407">
        <f t="shared" si="191"/>
        <v>58.875304627586672</v>
      </c>
      <c r="L1407">
        <f t="shared" si="195"/>
        <v>-1.4304901698620862</v>
      </c>
      <c r="M1407">
        <f t="shared" si="196"/>
        <v>-1.5319729601808592</v>
      </c>
      <c r="N1407">
        <f t="shared" si="197"/>
        <v>7.6288192580773045E-2</v>
      </c>
      <c r="O1407">
        <f t="shared" si="198"/>
        <v>6.27645537388829E-2</v>
      </c>
      <c r="P1407">
        <f t="shared" si="192"/>
        <v>1.1939844821643639</v>
      </c>
      <c r="Q1407">
        <f t="shared" si="199"/>
        <v>59.129292701044278</v>
      </c>
    </row>
    <row r="1408" spans="7:17" x14ac:dyDescent="0.25">
      <c r="G1408">
        <v>1406</v>
      </c>
      <c r="H1408">
        <v>-6.785721659921462E-2</v>
      </c>
      <c r="I1408">
        <f t="shared" si="193"/>
        <v>387.78281347806336</v>
      </c>
      <c r="J1408">
        <f t="shared" si="194"/>
        <v>0</v>
      </c>
      <c r="K1408">
        <f t="shared" si="191"/>
        <v>28.264721546936642</v>
      </c>
      <c r="L1408">
        <f t="shared" si="195"/>
        <v>-0.62023140547024846</v>
      </c>
      <c r="M1408">
        <f t="shared" si="196"/>
        <v>-0.72171419578902141</v>
      </c>
      <c r="N1408">
        <f t="shared" si="197"/>
        <v>0.26755272396462548</v>
      </c>
      <c r="O1408">
        <f t="shared" si="198"/>
        <v>0.23523510622907848</v>
      </c>
      <c r="P1408">
        <f t="shared" si="192"/>
        <v>6.1044821098271171</v>
      </c>
      <c r="Q1408">
        <f t="shared" si="199"/>
        <v>33.429207248056912</v>
      </c>
    </row>
    <row r="1409" spans="7:17" x14ac:dyDescent="0.25">
      <c r="G1409">
        <v>1407</v>
      </c>
      <c r="H1409">
        <v>-7.0965200208344958E-2</v>
      </c>
      <c r="I1409">
        <f t="shared" si="193"/>
        <v>386.57946181714425</v>
      </c>
      <c r="J1409">
        <f t="shared" si="194"/>
        <v>0</v>
      </c>
      <c r="K1409">
        <f t="shared" si="191"/>
        <v>29.468073207855753</v>
      </c>
      <c r="L1409">
        <f t="shared" si="195"/>
        <v>-0.65085712633747606</v>
      </c>
      <c r="M1409">
        <f t="shared" si="196"/>
        <v>-0.752339916656249</v>
      </c>
      <c r="N1409">
        <f t="shared" si="197"/>
        <v>0.25756935982459672</v>
      </c>
      <c r="O1409">
        <f t="shared" si="198"/>
        <v>0.22592333446067661</v>
      </c>
      <c r="P1409">
        <f t="shared" si="192"/>
        <v>5.7885452176219303</v>
      </c>
      <c r="Q1409">
        <f t="shared" si="199"/>
        <v>34.316622016770907</v>
      </c>
    </row>
    <row r="1410" spans="7:17" x14ac:dyDescent="0.25">
      <c r="G1410">
        <v>1408</v>
      </c>
      <c r="H1410">
        <v>9.1299797359077894E-2</v>
      </c>
      <c r="I1410">
        <f t="shared" si="193"/>
        <v>454.68389342436814</v>
      </c>
      <c r="J1410">
        <f t="shared" si="194"/>
        <v>38.636358399368135</v>
      </c>
      <c r="K1410">
        <f t="shared" si="191"/>
        <v>0</v>
      </c>
      <c r="L1410">
        <f t="shared" si="195"/>
        <v>0.94808390649896224</v>
      </c>
      <c r="M1410">
        <f t="shared" si="196"/>
        <v>0.84660111618018929</v>
      </c>
      <c r="N1410">
        <f t="shared" si="197"/>
        <v>0.82845662975473933</v>
      </c>
      <c r="O1410">
        <f t="shared" si="198"/>
        <v>0.80139125421032464</v>
      </c>
      <c r="P1410">
        <f t="shared" si="192"/>
        <v>44.02233494624312</v>
      </c>
      <c r="Q1410">
        <f t="shared" si="199"/>
        <v>4.4459801381681672</v>
      </c>
    </row>
    <row r="1411" spans="7:17" x14ac:dyDescent="0.25">
      <c r="G1411">
        <v>1409</v>
      </c>
      <c r="H1411">
        <v>-7.9071855865918916E-2</v>
      </c>
      <c r="I1411">
        <f t="shared" si="193"/>
        <v>383.45826356881014</v>
      </c>
      <c r="J1411">
        <f t="shared" si="194"/>
        <v>0</v>
      </c>
      <c r="K1411">
        <f t="shared" ref="K1411:K1474" si="200">MAX(0,$B$36-I1411)</f>
        <v>32.589271456189863</v>
      </c>
      <c r="L1411">
        <f t="shared" si="195"/>
        <v>-0.73073919926934738</v>
      </c>
      <c r="M1411">
        <f t="shared" si="196"/>
        <v>-0.83222198958812033</v>
      </c>
      <c r="N1411">
        <f t="shared" si="197"/>
        <v>0.23246923370715794</v>
      </c>
      <c r="O1411">
        <f t="shared" si="198"/>
        <v>0.20264182702046871</v>
      </c>
      <c r="P1411">
        <f t="shared" ref="P1411:P1474" si="201">I1411*N1411-$B$36*EXP(-$B$8*19*($B$44-$B$45))*O1411</f>
        <v>5.0240986553432805</v>
      </c>
      <c r="Q1411">
        <f t="shared" si="199"/>
        <v>36.673373702826325</v>
      </c>
    </row>
    <row r="1412" spans="7:17" x14ac:dyDescent="0.25">
      <c r="G1412">
        <v>1410</v>
      </c>
      <c r="H1412">
        <v>0.15467581348887793</v>
      </c>
      <c r="I1412">
        <f t="shared" ref="I1412:I1475" si="202">$B$34*EXP(H1412)</f>
        <v>484.43267011868272</v>
      </c>
      <c r="J1412">
        <f t="shared" ref="J1412:J1475" si="203">MAX(I1412-$B$36,0)</f>
        <v>68.38513509368272</v>
      </c>
      <c r="K1412">
        <f t="shared" si="200"/>
        <v>0</v>
      </c>
      <c r="L1412">
        <f t="shared" ref="L1412:L1475" si="204">(LN(I1412/$B$36)+$B$43*($B$44-$B$45))/$B$46</f>
        <v>1.572584040272645</v>
      </c>
      <c r="M1412">
        <f t="shared" ref="M1412:M1475" si="205">L1412-$B$46</f>
        <v>1.471101249953872</v>
      </c>
      <c r="N1412">
        <f t="shared" ref="N1412:N1475" si="206">_xlfn.NORM.S.DIST(L1412,TRUE)</f>
        <v>0.94209241722609316</v>
      </c>
      <c r="O1412">
        <f t="shared" ref="O1412:O1475" si="207">_xlfn.NORM.S.DIST(M1412,TRUE)</f>
        <v>0.92936813146946706</v>
      </c>
      <c r="P1412">
        <f t="shared" si="201"/>
        <v>70.59262765268636</v>
      </c>
      <c r="Q1412">
        <f t="shared" ref="Q1412:Q1475" si="208">-I1412*_xlfn.NORM.S.DIST(-L1412,TRUE)+$B$36*EXP(-$B$8*19*($B$44-$B$45))*_xlfn.NORM.S.DIST(-M1412,TRUE)</f>
        <v>1.2674961502968038</v>
      </c>
    </row>
    <row r="1413" spans="7:17" x14ac:dyDescent="0.25">
      <c r="G1413">
        <v>1411</v>
      </c>
      <c r="H1413">
        <v>8.5635153614468162E-2</v>
      </c>
      <c r="I1413">
        <f t="shared" si="202"/>
        <v>452.11555238798064</v>
      </c>
      <c r="J1413">
        <f t="shared" si="203"/>
        <v>36.06801736298064</v>
      </c>
      <c r="K1413">
        <f t="shared" si="200"/>
        <v>0</v>
      </c>
      <c r="L1413">
        <f t="shared" si="204"/>
        <v>0.8922651442554721</v>
      </c>
      <c r="M1413">
        <f t="shared" si="205"/>
        <v>0.79078235393669916</v>
      </c>
      <c r="N1413">
        <f t="shared" si="206"/>
        <v>0.81387458390109935</v>
      </c>
      <c r="O1413">
        <f t="shared" si="207"/>
        <v>0.7854644955361032</v>
      </c>
      <c r="P1413">
        <f t="shared" si="201"/>
        <v>41.91312366250321</v>
      </c>
      <c r="Q1413">
        <f t="shared" si="208"/>
        <v>4.9051098908158082</v>
      </c>
    </row>
    <row r="1414" spans="7:17" x14ac:dyDescent="0.25">
      <c r="G1414">
        <v>1412</v>
      </c>
      <c r="H1414">
        <v>-7.2049676151259345E-2</v>
      </c>
      <c r="I1414">
        <f t="shared" si="202"/>
        <v>386.16045293437128</v>
      </c>
      <c r="J1414">
        <f t="shared" si="203"/>
        <v>0</v>
      </c>
      <c r="K1414">
        <f t="shared" si="200"/>
        <v>29.887082090628724</v>
      </c>
      <c r="L1414">
        <f t="shared" si="204"/>
        <v>-0.66154343028623497</v>
      </c>
      <c r="M1414">
        <f t="shared" si="205"/>
        <v>-0.76302622060500791</v>
      </c>
      <c r="N1414">
        <f t="shared" si="206"/>
        <v>0.25413193610663209</v>
      </c>
      <c r="O1414">
        <f t="shared" si="207"/>
        <v>0.22272387927536566</v>
      </c>
      <c r="P1414">
        <f t="shared" si="201"/>
        <v>5.6813422349562757</v>
      </c>
      <c r="Q1414">
        <f t="shared" si="208"/>
        <v>34.628427916878195</v>
      </c>
    </row>
    <row r="1415" spans="7:17" x14ac:dyDescent="0.25">
      <c r="G1415">
        <v>1413</v>
      </c>
      <c r="H1415">
        <v>-0.11949579558395529</v>
      </c>
      <c r="I1415">
        <f t="shared" si="202"/>
        <v>368.2664941009258</v>
      </c>
      <c r="J1415">
        <f t="shared" si="203"/>
        <v>0</v>
      </c>
      <c r="K1415">
        <f t="shared" si="200"/>
        <v>47.781040924074205</v>
      </c>
      <c r="L1415">
        <f t="shared" si="204"/>
        <v>-1.129072153961062</v>
      </c>
      <c r="M1415">
        <f t="shared" si="205"/>
        <v>-1.2305549442798349</v>
      </c>
      <c r="N1415">
        <f t="shared" si="206"/>
        <v>0.12943369848144898</v>
      </c>
      <c r="O1415">
        <f t="shared" si="207"/>
        <v>0.10924468266054894</v>
      </c>
      <c r="P1415">
        <f t="shared" si="201"/>
        <v>2.3178030321410219</v>
      </c>
      <c r="Q1415">
        <f t="shared" si="208"/>
        <v>49.158847547508458</v>
      </c>
    </row>
    <row r="1416" spans="7:17" x14ac:dyDescent="0.25">
      <c r="G1416">
        <v>1414</v>
      </c>
      <c r="H1416">
        <v>8.1493641640308478E-2</v>
      </c>
      <c r="I1416">
        <f t="shared" si="202"/>
        <v>450.24698243730211</v>
      </c>
      <c r="J1416">
        <f t="shared" si="203"/>
        <v>34.199447412302106</v>
      </c>
      <c r="K1416">
        <f t="shared" si="200"/>
        <v>0</v>
      </c>
      <c r="L1416">
        <f t="shared" si="204"/>
        <v>0.85145515114087034</v>
      </c>
      <c r="M1416">
        <f t="shared" si="205"/>
        <v>0.74997236082209739</v>
      </c>
      <c r="N1416">
        <f t="shared" si="206"/>
        <v>0.8027417166971218</v>
      </c>
      <c r="O1416">
        <f t="shared" si="207"/>
        <v>0.77336432434580449</v>
      </c>
      <c r="P1416">
        <f t="shared" si="201"/>
        <v>40.402674486579201</v>
      </c>
      <c r="Q1416">
        <f t="shared" si="208"/>
        <v>5.2632306655702763</v>
      </c>
    </row>
    <row r="1417" spans="7:17" x14ac:dyDescent="0.25">
      <c r="G1417">
        <v>1415</v>
      </c>
      <c r="H1417">
        <v>0.15896604214450938</v>
      </c>
      <c r="I1417">
        <f t="shared" si="202"/>
        <v>486.51546167309033</v>
      </c>
      <c r="J1417">
        <f t="shared" si="203"/>
        <v>70.467926648090327</v>
      </c>
      <c r="K1417">
        <f t="shared" si="200"/>
        <v>0</v>
      </c>
      <c r="L1417">
        <f t="shared" si="204"/>
        <v>1.6148594708373281</v>
      </c>
      <c r="M1417">
        <f t="shared" si="205"/>
        <v>1.5133766805185551</v>
      </c>
      <c r="N1417">
        <f t="shared" si="206"/>
        <v>0.94682943458635738</v>
      </c>
      <c r="O1417">
        <f t="shared" si="207"/>
        <v>0.93490799752717058</v>
      </c>
      <c r="P1417">
        <f t="shared" si="201"/>
        <v>72.559801807261465</v>
      </c>
      <c r="Q1417">
        <f t="shared" si="208"/>
        <v>1.1518787504643022</v>
      </c>
    </row>
    <row r="1418" spans="7:17" x14ac:dyDescent="0.25">
      <c r="G1418">
        <v>1416</v>
      </c>
      <c r="H1418">
        <v>-5.463820798395147E-2</v>
      </c>
      <c r="I1418">
        <f t="shared" si="202"/>
        <v>392.94294862487135</v>
      </c>
      <c r="J1418">
        <f t="shared" si="203"/>
        <v>0</v>
      </c>
      <c r="K1418">
        <f t="shared" si="200"/>
        <v>23.104586400128653</v>
      </c>
      <c r="L1418">
        <f t="shared" si="204"/>
        <v>-0.48997278158199797</v>
      </c>
      <c r="M1418">
        <f t="shared" si="205"/>
        <v>-0.59145557190077092</v>
      </c>
      <c r="N1418">
        <f t="shared" si="206"/>
        <v>0.31207657969460334</v>
      </c>
      <c r="O1418">
        <f t="shared" si="207"/>
        <v>0.27710760746449259</v>
      </c>
      <c r="P1418">
        <f t="shared" si="201"/>
        <v>7.5988345555266079</v>
      </c>
      <c r="Q1418">
        <f t="shared" si="208"/>
        <v>29.763424546948499</v>
      </c>
    </row>
    <row r="1419" spans="7:17" x14ac:dyDescent="0.25">
      <c r="G1419">
        <v>1417</v>
      </c>
      <c r="H1419">
        <v>-8.2217251318617346E-2</v>
      </c>
      <c r="I1419">
        <f t="shared" si="202"/>
        <v>382.25403057760946</v>
      </c>
      <c r="J1419">
        <f t="shared" si="203"/>
        <v>0</v>
      </c>
      <c r="K1419">
        <f t="shared" si="200"/>
        <v>33.793504447390546</v>
      </c>
      <c r="L1419">
        <f t="shared" si="204"/>
        <v>-0.76173357223463833</v>
      </c>
      <c r="M1419">
        <f t="shared" si="205"/>
        <v>-0.86321636255341128</v>
      </c>
      <c r="N1419">
        <f t="shared" si="206"/>
        <v>0.22310951695602851</v>
      </c>
      <c r="O1419">
        <f t="shared" si="207"/>
        <v>0.19400925948326392</v>
      </c>
      <c r="P1419">
        <f t="shared" si="201"/>
        <v>4.7498059437979663</v>
      </c>
      <c r="Q1419">
        <f t="shared" si="208"/>
        <v>37.603313982481723</v>
      </c>
    </row>
    <row r="1420" spans="7:17" x14ac:dyDescent="0.25">
      <c r="G1420">
        <v>1418</v>
      </c>
      <c r="H1420">
        <v>3.9737289568912093E-2</v>
      </c>
      <c r="I1420">
        <f t="shared" si="202"/>
        <v>431.83342775654739</v>
      </c>
      <c r="J1420">
        <f t="shared" si="203"/>
        <v>15.785892731547392</v>
      </c>
      <c r="K1420">
        <f t="shared" si="200"/>
        <v>0</v>
      </c>
      <c r="L1420">
        <f t="shared" si="204"/>
        <v>0.43999275500224327</v>
      </c>
      <c r="M1420">
        <f t="shared" si="205"/>
        <v>0.33850996468347028</v>
      </c>
      <c r="N1420">
        <f t="shared" si="206"/>
        <v>0.67002882266881381</v>
      </c>
      <c r="O1420">
        <f t="shared" si="207"/>
        <v>0.63251054043233301</v>
      </c>
      <c r="P1420">
        <f t="shared" si="201"/>
        <v>26.780949601030557</v>
      </c>
      <c r="Q1420">
        <f t="shared" si="208"/>
        <v>10.05506046077636</v>
      </c>
    </row>
    <row r="1421" spans="7:17" x14ac:dyDescent="0.25">
      <c r="G1421">
        <v>1419</v>
      </c>
      <c r="H1421">
        <v>-7.3381535485595561E-2</v>
      </c>
      <c r="I1421">
        <f t="shared" si="202"/>
        <v>385.64648387379992</v>
      </c>
      <c r="J1421">
        <f t="shared" si="203"/>
        <v>0</v>
      </c>
      <c r="K1421">
        <f t="shared" si="200"/>
        <v>30.401051151200079</v>
      </c>
      <c r="L1421">
        <f t="shared" si="204"/>
        <v>-0.67466742234589894</v>
      </c>
      <c r="M1421">
        <f t="shared" si="205"/>
        <v>-0.77615021266467188</v>
      </c>
      <c r="N1421">
        <f t="shared" si="206"/>
        <v>0.24994354333636232</v>
      </c>
      <c r="O1421">
        <f t="shared" si="207"/>
        <v>0.21883014938434972</v>
      </c>
      <c r="P1421">
        <f t="shared" si="201"/>
        <v>5.5518039686537008</v>
      </c>
      <c r="Q1421">
        <f t="shared" si="208"/>
        <v>35.012858711146976</v>
      </c>
    </row>
    <row r="1422" spans="7:17" x14ac:dyDescent="0.25">
      <c r="G1422">
        <v>1420</v>
      </c>
      <c r="H1422">
        <v>-0.13307623150561854</v>
      </c>
      <c r="I1422">
        <f t="shared" si="202"/>
        <v>363.29908073916113</v>
      </c>
      <c r="J1422">
        <f t="shared" si="203"/>
        <v>0</v>
      </c>
      <c r="K1422">
        <f t="shared" si="200"/>
        <v>52.748454285838875</v>
      </c>
      <c r="L1422">
        <f t="shared" si="204"/>
        <v>-1.2628922418696109</v>
      </c>
      <c r="M1422">
        <f t="shared" si="205"/>
        <v>-1.3643750321883839</v>
      </c>
      <c r="N1422">
        <f t="shared" si="206"/>
        <v>0.10331395421681673</v>
      </c>
      <c r="O1422">
        <f t="shared" si="207"/>
        <v>8.6224780941075413E-2</v>
      </c>
      <c r="P1422">
        <f t="shared" si="201"/>
        <v>1.7413080103184129</v>
      </c>
      <c r="Q1422">
        <f t="shared" si="208"/>
        <v>53.549765887450462</v>
      </c>
    </row>
    <row r="1423" spans="7:17" x14ac:dyDescent="0.25">
      <c r="G1423">
        <v>1421</v>
      </c>
      <c r="H1423">
        <v>-2.6440630824938971E-2</v>
      </c>
      <c r="I1423">
        <f t="shared" si="202"/>
        <v>404.18068157201287</v>
      </c>
      <c r="J1423">
        <f t="shared" si="203"/>
        <v>0</v>
      </c>
      <c r="K1423">
        <f t="shared" si="200"/>
        <v>11.866853452987129</v>
      </c>
      <c r="L1423">
        <f t="shared" si="204"/>
        <v>-0.2121170282031285</v>
      </c>
      <c r="M1423">
        <f t="shared" si="205"/>
        <v>-0.31359981852190144</v>
      </c>
      <c r="N1423">
        <f t="shared" si="206"/>
        <v>0.41600786769027193</v>
      </c>
      <c r="O1423">
        <f t="shared" si="207"/>
        <v>0.37691249869503135</v>
      </c>
      <c r="P1423">
        <f t="shared" si="201"/>
        <v>11.68312389536257</v>
      </c>
      <c r="Q1423">
        <f t="shared" si="208"/>
        <v>22.609980939642838</v>
      </c>
    </row>
    <row r="1424" spans="7:17" x14ac:dyDescent="0.25">
      <c r="G1424">
        <v>1422</v>
      </c>
      <c r="H1424">
        <v>-0.10920115837134192</v>
      </c>
      <c r="I1424">
        <f t="shared" si="202"/>
        <v>372.07724555201821</v>
      </c>
      <c r="J1424">
        <f t="shared" si="203"/>
        <v>0</v>
      </c>
      <c r="K1424">
        <f t="shared" si="200"/>
        <v>43.97028947298179</v>
      </c>
      <c r="L1424">
        <f t="shared" si="204"/>
        <v>-1.0276299569119218</v>
      </c>
      <c r="M1424">
        <f t="shared" si="205"/>
        <v>-1.1291127472306948</v>
      </c>
      <c r="N1424">
        <f t="shared" si="206"/>
        <v>0.15206196353525786</v>
      </c>
      <c r="O1424">
        <f t="shared" si="207"/>
        <v>0.12942513729430064</v>
      </c>
      <c r="P1424">
        <f t="shared" si="201"/>
        <v>2.8534463681172326</v>
      </c>
      <c r="Q1424">
        <f t="shared" si="208"/>
        <v>45.883739432392247</v>
      </c>
    </row>
    <row r="1425" spans="7:17" x14ac:dyDescent="0.25">
      <c r="G1425">
        <v>1423</v>
      </c>
      <c r="H1425">
        <v>4.2297883789284452E-2</v>
      </c>
      <c r="I1425">
        <f t="shared" si="202"/>
        <v>432.94059483369222</v>
      </c>
      <c r="J1425">
        <f t="shared" si="203"/>
        <v>16.893059808692215</v>
      </c>
      <c r="K1425">
        <f t="shared" si="200"/>
        <v>0</v>
      </c>
      <c r="L1425">
        <f t="shared" si="204"/>
        <v>0.46522456240849375</v>
      </c>
      <c r="M1425">
        <f t="shared" si="205"/>
        <v>0.36374177208972081</v>
      </c>
      <c r="N1425">
        <f t="shared" si="206"/>
        <v>0.67911467461576547</v>
      </c>
      <c r="O1425">
        <f t="shared" si="207"/>
        <v>0.64197457633426147</v>
      </c>
      <c r="P1425">
        <f t="shared" si="201"/>
        <v>27.52782495208595</v>
      </c>
      <c r="Q1425">
        <f t="shared" si="208"/>
        <v>9.6947687346869031</v>
      </c>
    </row>
    <row r="1426" spans="7:17" x14ac:dyDescent="0.25">
      <c r="G1426">
        <v>1424</v>
      </c>
      <c r="H1426">
        <v>9.4436944886629348E-2</v>
      </c>
      <c r="I1426">
        <f t="shared" si="202"/>
        <v>456.11254364800561</v>
      </c>
      <c r="J1426">
        <f t="shared" si="203"/>
        <v>40.06500862300561</v>
      </c>
      <c r="K1426">
        <f t="shared" si="200"/>
        <v>0</v>
      </c>
      <c r="L1426">
        <f t="shared" si="204"/>
        <v>0.97899700533766509</v>
      </c>
      <c r="M1426">
        <f t="shared" si="205"/>
        <v>0.87751421501889215</v>
      </c>
      <c r="N1426">
        <f t="shared" si="206"/>
        <v>0.83620927041025594</v>
      </c>
      <c r="O1426">
        <f t="shared" si="207"/>
        <v>0.80989629935828145</v>
      </c>
      <c r="P1426">
        <f t="shared" si="201"/>
        <v>45.211477987804017</v>
      </c>
      <c r="Q1426">
        <f t="shared" si="208"/>
        <v>4.2064729560915879</v>
      </c>
    </row>
    <row r="1427" spans="7:17" x14ac:dyDescent="0.25">
      <c r="G1427">
        <v>1425</v>
      </c>
      <c r="H1427">
        <v>4.5700369262267282E-2</v>
      </c>
      <c r="I1427">
        <f t="shared" si="202"/>
        <v>434.41617781955819</v>
      </c>
      <c r="J1427">
        <f t="shared" si="203"/>
        <v>18.368642794558184</v>
      </c>
      <c r="K1427">
        <f t="shared" si="200"/>
        <v>0</v>
      </c>
      <c r="L1427">
        <f t="shared" si="204"/>
        <v>0.49875227151360541</v>
      </c>
      <c r="M1427">
        <f t="shared" si="205"/>
        <v>0.39726948119483241</v>
      </c>
      <c r="N1427">
        <f t="shared" si="206"/>
        <v>0.69102304239612544</v>
      </c>
      <c r="O1427">
        <f t="shared" si="207"/>
        <v>0.65441562497266381</v>
      </c>
      <c r="P1427">
        <f t="shared" si="201"/>
        <v>28.538729548521644</v>
      </c>
      <c r="Q1427">
        <f t="shared" si="208"/>
        <v>9.2300903452566274</v>
      </c>
    </row>
    <row r="1428" spans="7:17" x14ac:dyDescent="0.25">
      <c r="G1428">
        <v>1426</v>
      </c>
      <c r="H1428">
        <v>7.6494963671641214E-2</v>
      </c>
      <c r="I1428">
        <f t="shared" si="202"/>
        <v>448.00195851619884</v>
      </c>
      <c r="J1428">
        <f t="shared" si="203"/>
        <v>31.954423491198838</v>
      </c>
      <c r="K1428">
        <f t="shared" si="200"/>
        <v>0</v>
      </c>
      <c r="L1428">
        <f t="shared" si="204"/>
        <v>0.80219874073901232</v>
      </c>
      <c r="M1428">
        <f t="shared" si="205"/>
        <v>0.70071595042023938</v>
      </c>
      <c r="N1428">
        <f t="shared" si="206"/>
        <v>0.78878099765019305</v>
      </c>
      <c r="O1428">
        <f t="shared" si="207"/>
        <v>0.75825985008216867</v>
      </c>
      <c r="P1428">
        <f t="shared" si="201"/>
        <v>38.616051788479183</v>
      </c>
      <c r="Q1428">
        <f t="shared" si="208"/>
        <v>5.7216318885735831</v>
      </c>
    </row>
    <row r="1429" spans="7:17" x14ac:dyDescent="0.25">
      <c r="G1429">
        <v>1427</v>
      </c>
      <c r="H1429">
        <v>-4.9889306252217436E-2</v>
      </c>
      <c r="I1429">
        <f t="shared" si="202"/>
        <v>394.81343393425652</v>
      </c>
      <c r="J1429">
        <f t="shared" si="203"/>
        <v>0</v>
      </c>
      <c r="K1429">
        <f t="shared" si="200"/>
        <v>21.234101090743479</v>
      </c>
      <c r="L1429">
        <f t="shared" si="204"/>
        <v>-0.44317763812154565</v>
      </c>
      <c r="M1429">
        <f t="shared" si="205"/>
        <v>-0.54466042844031859</v>
      </c>
      <c r="N1429">
        <f t="shared" si="206"/>
        <v>0.3288186260681375</v>
      </c>
      <c r="O1429">
        <f t="shared" si="207"/>
        <v>0.2929935428188794</v>
      </c>
      <c r="P1429">
        <f t="shared" si="201"/>
        <v>8.1981825094930798</v>
      </c>
      <c r="Q1429">
        <f t="shared" si="208"/>
        <v>28.492287191529726</v>
      </c>
    </row>
    <row r="1430" spans="7:17" x14ac:dyDescent="0.25">
      <c r="G1430">
        <v>1428</v>
      </c>
      <c r="H1430">
        <v>-0.12911515148022734</v>
      </c>
      <c r="I1430">
        <f t="shared" si="202"/>
        <v>364.74099134745819</v>
      </c>
      <c r="J1430">
        <f t="shared" si="203"/>
        <v>0</v>
      </c>
      <c r="K1430">
        <f t="shared" si="200"/>
        <v>51.306543677541811</v>
      </c>
      <c r="L1430">
        <f t="shared" si="204"/>
        <v>-1.2238602048813816</v>
      </c>
      <c r="M1430">
        <f t="shared" si="205"/>
        <v>-1.3253429952001545</v>
      </c>
      <c r="N1430">
        <f t="shared" si="206"/>
        <v>0.11050248402741421</v>
      </c>
      <c r="O1430">
        <f t="shared" si="207"/>
        <v>9.252870735072756E-2</v>
      </c>
      <c r="P1430">
        <f t="shared" si="201"/>
        <v>1.8954216108078938</v>
      </c>
      <c r="Q1430">
        <f t="shared" si="208"/>
        <v>52.261968879642893</v>
      </c>
    </row>
    <row r="1431" spans="7:17" x14ac:dyDescent="0.25">
      <c r="G1431">
        <v>1429</v>
      </c>
      <c r="H1431">
        <v>-2.3538763586163025E-2</v>
      </c>
      <c r="I1431">
        <f t="shared" si="202"/>
        <v>405.35526366681631</v>
      </c>
      <c r="J1431">
        <f t="shared" si="203"/>
        <v>0</v>
      </c>
      <c r="K1431">
        <f t="shared" si="200"/>
        <v>10.692271358183689</v>
      </c>
      <c r="L1431">
        <f t="shared" si="204"/>
        <v>-0.18352235486333704</v>
      </c>
      <c r="M1431">
        <f t="shared" si="205"/>
        <v>-0.28500514518211001</v>
      </c>
      <c r="N1431">
        <f t="shared" si="206"/>
        <v>0.42719408999744635</v>
      </c>
      <c r="O1431">
        <f t="shared" si="207"/>
        <v>0.38782010002563222</v>
      </c>
      <c r="P1431">
        <f t="shared" si="201"/>
        <v>12.178325840255695</v>
      </c>
      <c r="Q1431">
        <f t="shared" si="208"/>
        <v>21.930600789732551</v>
      </c>
    </row>
    <row r="1432" spans="7:17" x14ac:dyDescent="0.25">
      <c r="G1432">
        <v>1430</v>
      </c>
      <c r="H1432">
        <v>1.0459823910693444E-2</v>
      </c>
      <c r="I1432">
        <f t="shared" si="202"/>
        <v>419.37372367878436</v>
      </c>
      <c r="J1432">
        <f t="shared" si="203"/>
        <v>3.3261886537843566</v>
      </c>
      <c r="K1432">
        <f t="shared" si="200"/>
        <v>0</v>
      </c>
      <c r="L1432">
        <f t="shared" si="204"/>
        <v>0.15149590182887493</v>
      </c>
      <c r="M1432">
        <f t="shared" si="205"/>
        <v>5.001311151010196E-2</v>
      </c>
      <c r="N1432">
        <f t="shared" si="206"/>
        <v>0.56020772830256971</v>
      </c>
      <c r="O1432">
        <f t="shared" si="207"/>
        <v>0.51994403003806466</v>
      </c>
      <c r="P1432">
        <f t="shared" si="201"/>
        <v>19.10371452454433</v>
      </c>
      <c r="Q1432">
        <f t="shared" si="208"/>
        <v>14.837529462053169</v>
      </c>
    </row>
    <row r="1433" spans="7:17" x14ac:dyDescent="0.25">
      <c r="G1433">
        <v>1431</v>
      </c>
      <c r="H1433">
        <v>-0.10655653295966228</v>
      </c>
      <c r="I1433">
        <f t="shared" si="202"/>
        <v>373.06255280073356</v>
      </c>
      <c r="J1433">
        <f t="shared" si="203"/>
        <v>0</v>
      </c>
      <c r="K1433">
        <f t="shared" si="200"/>
        <v>42.984982224266446</v>
      </c>
      <c r="L1433">
        <f t="shared" si="204"/>
        <v>-1.0015701155991985</v>
      </c>
      <c r="M1433">
        <f t="shared" si="205"/>
        <v>-1.1030529059179714</v>
      </c>
      <c r="N1433">
        <f t="shared" si="206"/>
        <v>0.15827563018295421</v>
      </c>
      <c r="O1433">
        <f t="shared" si="207"/>
        <v>0.13500209526573279</v>
      </c>
      <c r="P1433">
        <f t="shared" si="201"/>
        <v>3.006323168397067</v>
      </c>
      <c r="Q1433">
        <f t="shared" si="208"/>
        <v>45.051308983956744</v>
      </c>
    </row>
    <row r="1434" spans="7:17" x14ac:dyDescent="0.25">
      <c r="G1434">
        <v>1432</v>
      </c>
      <c r="H1434">
        <v>-8.486782361910683E-2</v>
      </c>
      <c r="I1434">
        <f t="shared" si="202"/>
        <v>381.24218021607919</v>
      </c>
      <c r="J1434">
        <f t="shared" si="203"/>
        <v>0</v>
      </c>
      <c r="K1434">
        <f t="shared" si="200"/>
        <v>34.805354808920811</v>
      </c>
      <c r="L1434">
        <f t="shared" si="204"/>
        <v>-0.78785201352072898</v>
      </c>
      <c r="M1434">
        <f t="shared" si="205"/>
        <v>-0.88933480383950192</v>
      </c>
      <c r="N1434">
        <f t="shared" si="206"/>
        <v>0.21539163632004887</v>
      </c>
      <c r="O1434">
        <f t="shared" si="207"/>
        <v>0.18691158603616168</v>
      </c>
      <c r="P1434">
        <f t="shared" si="201"/>
        <v>4.5279686126256706</v>
      </c>
      <c r="Q1434">
        <f t="shared" si="208"/>
        <v>38.393327012839677</v>
      </c>
    </row>
    <row r="1435" spans="7:17" x14ac:dyDescent="0.25">
      <c r="G1435">
        <v>1433</v>
      </c>
      <c r="H1435">
        <v>-3.2514902471768914E-2</v>
      </c>
      <c r="I1435">
        <f t="shared" si="202"/>
        <v>401.73301972512036</v>
      </c>
      <c r="J1435">
        <f t="shared" si="203"/>
        <v>0</v>
      </c>
      <c r="K1435">
        <f t="shared" si="200"/>
        <v>14.314515299879645</v>
      </c>
      <c r="L1435">
        <f t="shared" si="204"/>
        <v>-0.2719722177160474</v>
      </c>
      <c r="M1435">
        <f t="shared" si="205"/>
        <v>-0.37345500803482035</v>
      </c>
      <c r="N1435">
        <f t="shared" si="206"/>
        <v>0.39282169072944928</v>
      </c>
      <c r="O1435">
        <f t="shared" si="207"/>
        <v>0.35440491269140978</v>
      </c>
      <c r="P1435">
        <f t="shared" si="201"/>
        <v>10.693293049415558</v>
      </c>
      <c r="Q1435">
        <f t="shared" si="208"/>
        <v>24.067811940588427</v>
      </c>
    </row>
    <row r="1436" spans="7:17" x14ac:dyDescent="0.25">
      <c r="G1436">
        <v>1434</v>
      </c>
      <c r="H1436">
        <v>4.007251490861119E-3</v>
      </c>
      <c r="I1436">
        <f t="shared" si="202"/>
        <v>416.67639606540666</v>
      </c>
      <c r="J1436">
        <f t="shared" si="203"/>
        <v>0.62886104040666169</v>
      </c>
      <c r="K1436">
        <f t="shared" si="200"/>
        <v>0</v>
      </c>
      <c r="L1436">
        <f t="shared" si="204"/>
        <v>8.7912979053853563E-2</v>
      </c>
      <c r="M1436">
        <f t="shared" si="205"/>
        <v>-1.3569811264919407E-2</v>
      </c>
      <c r="N1436">
        <f t="shared" si="206"/>
        <v>0.53502707962287377</v>
      </c>
      <c r="O1436">
        <f t="shared" si="207"/>
        <v>0.49458659468707439</v>
      </c>
      <c r="P1436">
        <f t="shared" si="201"/>
        <v>17.626531381492725</v>
      </c>
      <c r="Q1436">
        <f t="shared" si="208"/>
        <v>16.057673932379231</v>
      </c>
    </row>
    <row r="1437" spans="7:17" x14ac:dyDescent="0.25">
      <c r="G1437">
        <v>1435</v>
      </c>
      <c r="H1437">
        <v>9.4386740921019507E-2</v>
      </c>
      <c r="I1437">
        <f t="shared" si="202"/>
        <v>456.08964556434222</v>
      </c>
      <c r="J1437">
        <f t="shared" si="203"/>
        <v>40.042110539342218</v>
      </c>
      <c r="K1437">
        <f t="shared" si="200"/>
        <v>0</v>
      </c>
      <c r="L1437">
        <f t="shared" si="204"/>
        <v>0.97850230110799219</v>
      </c>
      <c r="M1437">
        <f t="shared" si="205"/>
        <v>0.87701951078921925</v>
      </c>
      <c r="N1437">
        <f t="shared" si="206"/>
        <v>0.83608702310408545</v>
      </c>
      <c r="O1437">
        <f t="shared" si="207"/>
        <v>0.80976197963424512</v>
      </c>
      <c r="P1437">
        <f t="shared" si="201"/>
        <v>45.192331797459929</v>
      </c>
      <c r="Q1437">
        <f t="shared" si="208"/>
        <v>4.210224849410892</v>
      </c>
    </row>
    <row r="1438" spans="7:17" x14ac:dyDescent="0.25">
      <c r="G1438">
        <v>1436</v>
      </c>
      <c r="H1438">
        <v>2.0795372050676164E-2</v>
      </c>
      <c r="I1438">
        <f t="shared" si="202"/>
        <v>423.73065785477206</v>
      </c>
      <c r="J1438">
        <f t="shared" si="203"/>
        <v>7.68312282977206</v>
      </c>
      <c r="K1438">
        <f t="shared" si="200"/>
        <v>0</v>
      </c>
      <c r="L1438">
        <f t="shared" si="204"/>
        <v>0.25334123055424063</v>
      </c>
      <c r="M1438">
        <f t="shared" si="205"/>
        <v>0.15185844023546766</v>
      </c>
      <c r="N1438">
        <f t="shared" si="206"/>
        <v>0.59999773117027455</v>
      </c>
      <c r="O1438">
        <f t="shared" si="207"/>
        <v>0.56035070603448212</v>
      </c>
      <c r="P1438">
        <f t="shared" si="201"/>
        <v>21.631630996275163</v>
      </c>
      <c r="Q1438">
        <f t="shared" si="208"/>
        <v>13.008511757796271</v>
      </c>
    </row>
    <row r="1439" spans="7:17" x14ac:dyDescent="0.25">
      <c r="G1439">
        <v>1437</v>
      </c>
      <c r="H1439">
        <v>1.297998879560347E-2</v>
      </c>
      <c r="I1439">
        <f t="shared" si="202"/>
        <v>420.43194750002567</v>
      </c>
      <c r="J1439">
        <f t="shared" si="203"/>
        <v>4.3844124750256697</v>
      </c>
      <c r="K1439">
        <f t="shared" si="200"/>
        <v>0</v>
      </c>
      <c r="L1439">
        <f t="shared" si="204"/>
        <v>0.17632932311137792</v>
      </c>
      <c r="M1439">
        <f t="shared" si="205"/>
        <v>7.4846532792604947E-2</v>
      </c>
      <c r="N1439">
        <f t="shared" si="206"/>
        <v>0.56998238678755619</v>
      </c>
      <c r="O1439">
        <f t="shared" si="207"/>
        <v>0.52983159109623656</v>
      </c>
      <c r="P1439">
        <f t="shared" si="201"/>
        <v>19.701717256692064</v>
      </c>
      <c r="Q1439">
        <f t="shared" si="208"/>
        <v>14.377308372959618</v>
      </c>
    </row>
    <row r="1440" spans="7:17" x14ac:dyDescent="0.25">
      <c r="G1440">
        <v>1438</v>
      </c>
      <c r="H1440">
        <v>5.6948653325516352E-2</v>
      </c>
      <c r="I1440">
        <f t="shared" si="202"/>
        <v>439.33019973488524</v>
      </c>
      <c r="J1440">
        <f t="shared" si="203"/>
        <v>23.282664709885239</v>
      </c>
      <c r="K1440">
        <f t="shared" si="200"/>
        <v>0</v>
      </c>
      <c r="L1440">
        <f t="shared" si="204"/>
        <v>0.60959159735315316</v>
      </c>
      <c r="M1440">
        <f t="shared" si="205"/>
        <v>0.50810880703438022</v>
      </c>
      <c r="N1440">
        <f t="shared" si="206"/>
        <v>0.72893381041781113</v>
      </c>
      <c r="O1440">
        <f t="shared" si="207"/>
        <v>0.69431148037950408</v>
      </c>
      <c r="P1440">
        <f t="shared" si="201"/>
        <v>32.028706870997212</v>
      </c>
      <c r="Q1440">
        <f t="shared" si="208"/>
        <v>7.8060457524051543</v>
      </c>
    </row>
    <row r="1441" spans="7:17" x14ac:dyDescent="0.25">
      <c r="G1441">
        <v>1439</v>
      </c>
      <c r="H1441">
        <v>5.9442996165937068E-4</v>
      </c>
      <c r="I1441">
        <f t="shared" si="202"/>
        <v>415.25677772012961</v>
      </c>
      <c r="J1441">
        <f t="shared" si="203"/>
        <v>0</v>
      </c>
      <c r="K1441">
        <f t="shared" si="200"/>
        <v>0.79075730487039664</v>
      </c>
      <c r="L1441">
        <f t="shared" si="204"/>
        <v>5.4283419613463259E-2</v>
      </c>
      <c r="M1441">
        <f t="shared" si="205"/>
        <v>-4.7199370705309711E-2</v>
      </c>
      <c r="N1441">
        <f t="shared" si="206"/>
        <v>0.52164532034669275</v>
      </c>
      <c r="O1441">
        <f t="shared" si="207"/>
        <v>0.48117716453458587</v>
      </c>
      <c r="P1441">
        <f t="shared" si="201"/>
        <v>16.87648643163331</v>
      </c>
      <c r="Q1441">
        <f t="shared" si="208"/>
        <v>16.727247327796903</v>
      </c>
    </row>
    <row r="1442" spans="7:17" x14ac:dyDescent="0.25">
      <c r="G1442">
        <v>1440</v>
      </c>
      <c r="H1442">
        <v>-0.16040052059089127</v>
      </c>
      <c r="I1442">
        <f t="shared" si="202"/>
        <v>353.50658735508017</v>
      </c>
      <c r="J1442">
        <f t="shared" si="203"/>
        <v>0</v>
      </c>
      <c r="K1442">
        <f t="shared" si="200"/>
        <v>62.540947669919831</v>
      </c>
      <c r="L1442">
        <f t="shared" si="204"/>
        <v>-1.532142712806043</v>
      </c>
      <c r="M1442">
        <f t="shared" si="205"/>
        <v>-1.6336255031248159</v>
      </c>
      <c r="N1442">
        <f t="shared" si="206"/>
        <v>6.2743610767556024E-2</v>
      </c>
      <c r="O1442">
        <f t="shared" si="207"/>
        <v>5.1168754719884163E-2</v>
      </c>
      <c r="P1442">
        <f t="shared" si="201"/>
        <v>0.93974389494223942</v>
      </c>
      <c r="Q1442">
        <f t="shared" si="208"/>
        <v>62.540695156155266</v>
      </c>
    </row>
    <row r="1443" spans="7:17" x14ac:dyDescent="0.25">
      <c r="G1443">
        <v>1441</v>
      </c>
      <c r="H1443">
        <v>-5.0229553248997139E-3</v>
      </c>
      <c r="I1443">
        <f t="shared" si="202"/>
        <v>412.93065987362434</v>
      </c>
      <c r="J1443">
        <f t="shared" si="203"/>
        <v>0</v>
      </c>
      <c r="K1443">
        <f t="shared" si="200"/>
        <v>3.1168751513756661</v>
      </c>
      <c r="L1443">
        <f t="shared" si="204"/>
        <v>-1.0696631005030323E-3</v>
      </c>
      <c r="M1443">
        <f t="shared" si="205"/>
        <v>-0.102552453419276</v>
      </c>
      <c r="N1443">
        <f t="shared" si="206"/>
        <v>0.4995732662448007</v>
      </c>
      <c r="O1443">
        <f t="shared" si="207"/>
        <v>0.45915909023249157</v>
      </c>
      <c r="P1443">
        <f t="shared" si="201"/>
        <v>15.68871870598133</v>
      </c>
      <c r="Q1443">
        <f t="shared" si="208"/>
        <v>17.865597448650192</v>
      </c>
    </row>
    <row r="1444" spans="7:17" x14ac:dyDescent="0.25">
      <c r="G1444">
        <v>1442</v>
      </c>
      <c r="H1444">
        <v>-8.8599109951981725E-2</v>
      </c>
      <c r="I1444">
        <f t="shared" si="202"/>
        <v>379.82230710344123</v>
      </c>
      <c r="J1444">
        <f t="shared" si="203"/>
        <v>0</v>
      </c>
      <c r="K1444">
        <f t="shared" si="200"/>
        <v>36.225227921558769</v>
      </c>
      <c r="L1444">
        <f t="shared" si="204"/>
        <v>-0.82461968931240226</v>
      </c>
      <c r="M1444">
        <f t="shared" si="205"/>
        <v>-0.9261024796311752</v>
      </c>
      <c r="N1444">
        <f t="shared" si="206"/>
        <v>0.20479376976674932</v>
      </c>
      <c r="O1444">
        <f t="shared" si="207"/>
        <v>0.17719636274313608</v>
      </c>
      <c r="P1444">
        <f t="shared" si="201"/>
        <v>4.2296961231546391</v>
      </c>
      <c r="Q1444">
        <f t="shared" si="208"/>
        <v>39.514927636006576</v>
      </c>
    </row>
    <row r="1445" spans="7:17" x14ac:dyDescent="0.25">
      <c r="G1445">
        <v>1443</v>
      </c>
      <c r="H1445">
        <v>6.467595663248038E-2</v>
      </c>
      <c r="I1445">
        <f t="shared" si="202"/>
        <v>442.73818776080816</v>
      </c>
      <c r="J1445">
        <f t="shared" si="203"/>
        <v>26.690652735808158</v>
      </c>
      <c r="K1445">
        <f t="shared" si="200"/>
        <v>0</v>
      </c>
      <c r="L1445">
        <f t="shared" si="204"/>
        <v>0.6857355748954681</v>
      </c>
      <c r="M1445">
        <f t="shared" si="205"/>
        <v>0.58425278457669516</v>
      </c>
      <c r="N1445">
        <f t="shared" si="206"/>
        <v>0.75356006548642607</v>
      </c>
      <c r="O1445">
        <f t="shared" si="207"/>
        <v>0.72047487339896799</v>
      </c>
      <c r="P1445">
        <f t="shared" si="201"/>
        <v>34.555266430845165</v>
      </c>
      <c r="Q1445">
        <f t="shared" si="208"/>
        <v>6.9246172863302036</v>
      </c>
    </row>
    <row r="1446" spans="7:17" x14ac:dyDescent="0.25">
      <c r="G1446">
        <v>1444</v>
      </c>
      <c r="H1446">
        <v>0.13315717629176271</v>
      </c>
      <c r="I1446">
        <f t="shared" si="202"/>
        <v>474.119697749637</v>
      </c>
      <c r="J1446">
        <f t="shared" si="203"/>
        <v>58.072162724636996</v>
      </c>
      <c r="K1446">
        <f t="shared" si="200"/>
        <v>0</v>
      </c>
      <c r="L1446">
        <f t="shared" si="204"/>
        <v>1.3605418099642146</v>
      </c>
      <c r="M1446">
        <f t="shared" si="205"/>
        <v>1.2590590196454416</v>
      </c>
      <c r="N1446">
        <f t="shared" si="206"/>
        <v>0.91317073423973971</v>
      </c>
      <c r="O1446">
        <f t="shared" si="207"/>
        <v>0.89599549252646826</v>
      </c>
      <c r="P1446">
        <f t="shared" si="201"/>
        <v>61.017748997603917</v>
      </c>
      <c r="Q1446">
        <f t="shared" si="208"/>
        <v>2.0055898642601306</v>
      </c>
    </row>
    <row r="1447" spans="7:17" x14ac:dyDescent="0.25">
      <c r="G1447">
        <v>1445</v>
      </c>
      <c r="H1447">
        <v>-1.2130616628508784E-2</v>
      </c>
      <c r="I1447">
        <f t="shared" si="202"/>
        <v>410.00609432418975</v>
      </c>
      <c r="J1447">
        <f t="shared" si="203"/>
        <v>0</v>
      </c>
      <c r="K1447">
        <f t="shared" si="200"/>
        <v>6.0414407008102557</v>
      </c>
      <c r="L1447">
        <f t="shared" si="204"/>
        <v>-7.1107758045299813E-2</v>
      </c>
      <c r="M1447">
        <f t="shared" si="205"/>
        <v>-0.17259054836407278</v>
      </c>
      <c r="N1447">
        <f t="shared" si="206"/>
        <v>0.47165599688786558</v>
      </c>
      <c r="O1447">
        <f t="shared" si="207"/>
        <v>0.43148664085985117</v>
      </c>
      <c r="P1447">
        <f t="shared" si="201"/>
        <v>14.268475715430668</v>
      </c>
      <c r="Q1447">
        <f t="shared" si="208"/>
        <v>19.369920007534063</v>
      </c>
    </row>
    <row r="1448" spans="7:17" x14ac:dyDescent="0.25">
      <c r="G1448">
        <v>1446</v>
      </c>
      <c r="H1448">
        <v>0.15260517116373817</v>
      </c>
      <c r="I1448">
        <f t="shared" si="202"/>
        <v>483.43062112880835</v>
      </c>
      <c r="J1448">
        <f t="shared" si="203"/>
        <v>67.383086103808353</v>
      </c>
      <c r="K1448">
        <f t="shared" si="200"/>
        <v>0</v>
      </c>
      <c r="L1448">
        <f t="shared" si="204"/>
        <v>1.5521801637273154</v>
      </c>
      <c r="M1448">
        <f t="shared" si="205"/>
        <v>1.4506973734085424</v>
      </c>
      <c r="N1448">
        <f t="shared" si="206"/>
        <v>0.93969043948626185</v>
      </c>
      <c r="O1448">
        <f t="shared" si="207"/>
        <v>0.92656792640673413</v>
      </c>
      <c r="P1448">
        <f t="shared" si="201"/>
        <v>69.649801538144345</v>
      </c>
      <c r="Q1448">
        <f t="shared" si="208"/>
        <v>1.3267190256292309</v>
      </c>
    </row>
    <row r="1449" spans="7:17" x14ac:dyDescent="0.25">
      <c r="G1449">
        <v>1447</v>
      </c>
      <c r="H1449">
        <v>-6.1720002135745577E-4</v>
      </c>
      <c r="I1449">
        <f t="shared" si="202"/>
        <v>414.75394484280343</v>
      </c>
      <c r="J1449">
        <f t="shared" si="203"/>
        <v>0</v>
      </c>
      <c r="K1449">
        <f t="shared" si="200"/>
        <v>1.2935901821965672</v>
      </c>
      <c r="L1449">
        <f t="shared" si="204"/>
        <v>4.234415405709778E-2</v>
      </c>
      <c r="M1449">
        <f t="shared" si="205"/>
        <v>-5.913863626167519E-2</v>
      </c>
      <c r="N1449">
        <f t="shared" si="206"/>
        <v>0.51688782650790299</v>
      </c>
      <c r="O1449">
        <f t="shared" si="207"/>
        <v>0.47642084259591594</v>
      </c>
      <c r="P1449">
        <f t="shared" si="201"/>
        <v>16.615381769884237</v>
      </c>
      <c r="Q1449">
        <f t="shared" si="208"/>
        <v>16.968975543373972</v>
      </c>
    </row>
    <row r="1450" spans="7:17" x14ac:dyDescent="0.25">
      <c r="G1450">
        <v>1448</v>
      </c>
      <c r="H1450">
        <v>8.9519250380933668E-2</v>
      </c>
      <c r="I1450">
        <f t="shared" si="202"/>
        <v>453.87502771731454</v>
      </c>
      <c r="J1450">
        <f t="shared" si="203"/>
        <v>37.827492692314536</v>
      </c>
      <c r="K1450">
        <f t="shared" si="200"/>
        <v>0</v>
      </c>
      <c r="L1450">
        <f t="shared" si="204"/>
        <v>0.9305385968700971</v>
      </c>
      <c r="M1450">
        <f t="shared" si="205"/>
        <v>0.82905580655132416</v>
      </c>
      <c r="N1450">
        <f t="shared" si="206"/>
        <v>0.82395385508556629</v>
      </c>
      <c r="O1450">
        <f t="shared" si="207"/>
        <v>0.79646358531702188</v>
      </c>
      <c r="P1450">
        <f t="shared" si="201"/>
        <v>43.354040316292583</v>
      </c>
      <c r="Q1450">
        <f t="shared" si="208"/>
        <v>4.5865512152712711</v>
      </c>
    </row>
    <row r="1451" spans="7:17" x14ac:dyDescent="0.25">
      <c r="G1451">
        <v>1449</v>
      </c>
      <c r="H1451">
        <v>-2.7277091637900153E-2</v>
      </c>
      <c r="I1451">
        <f t="shared" si="202"/>
        <v>403.84274162698631</v>
      </c>
      <c r="J1451">
        <f t="shared" si="203"/>
        <v>0</v>
      </c>
      <c r="K1451">
        <f t="shared" si="200"/>
        <v>12.204793398013692</v>
      </c>
      <c r="L1451">
        <f t="shared" si="204"/>
        <v>-0.22035941896055336</v>
      </c>
      <c r="M1451">
        <f t="shared" si="205"/>
        <v>-0.32184220927932633</v>
      </c>
      <c r="N1451">
        <f t="shared" si="206"/>
        <v>0.41279562379385182</v>
      </c>
      <c r="O1451">
        <f t="shared" si="207"/>
        <v>0.37378611789125771</v>
      </c>
      <c r="P1451">
        <f t="shared" si="201"/>
        <v>11.543081077751566</v>
      </c>
      <c r="Q1451">
        <f t="shared" si="208"/>
        <v>22.807878067058454</v>
      </c>
    </row>
    <row r="1452" spans="7:17" x14ac:dyDescent="0.25">
      <c r="G1452">
        <v>1450</v>
      </c>
      <c r="H1452">
        <v>4.4690906358606286E-2</v>
      </c>
      <c r="I1452">
        <f t="shared" si="202"/>
        <v>433.9778720672179</v>
      </c>
      <c r="J1452">
        <f t="shared" si="203"/>
        <v>17.9303370422179</v>
      </c>
      <c r="K1452">
        <f t="shared" si="200"/>
        <v>0</v>
      </c>
      <c r="L1452">
        <f t="shared" si="204"/>
        <v>0.48880513761543365</v>
      </c>
      <c r="M1452">
        <f t="shared" si="205"/>
        <v>0.38732234729666071</v>
      </c>
      <c r="N1452">
        <f t="shared" si="206"/>
        <v>0.68751016980793578</v>
      </c>
      <c r="O1452">
        <f t="shared" si="207"/>
        <v>0.65074120828501414</v>
      </c>
      <c r="P1452">
        <f t="shared" si="201"/>
        <v>28.236619270434801</v>
      </c>
      <c r="Q1452">
        <f t="shared" si="208"/>
        <v>9.3662858195100966</v>
      </c>
    </row>
    <row r="1453" spans="7:17" x14ac:dyDescent="0.25">
      <c r="G1453">
        <v>1451</v>
      </c>
      <c r="H1453">
        <v>3.357700529741936E-2</v>
      </c>
      <c r="I1453">
        <f t="shared" si="202"/>
        <v>429.18138812950644</v>
      </c>
      <c r="J1453">
        <f t="shared" si="203"/>
        <v>13.133853104506443</v>
      </c>
      <c r="K1453">
        <f t="shared" si="200"/>
        <v>0</v>
      </c>
      <c r="L1453">
        <f t="shared" si="204"/>
        <v>0.37929000676145835</v>
      </c>
      <c r="M1453">
        <f t="shared" si="205"/>
        <v>0.27780721644268536</v>
      </c>
      <c r="N1453">
        <f t="shared" si="206"/>
        <v>0.64776374015023541</v>
      </c>
      <c r="O1453">
        <f t="shared" si="207"/>
        <v>0.60941982437826514</v>
      </c>
      <c r="P1453">
        <f t="shared" si="201"/>
        <v>25.033377896003628</v>
      </c>
      <c r="Q1453">
        <f t="shared" si="208"/>
        <v>10.959528382790381</v>
      </c>
    </row>
    <row r="1454" spans="7:17" x14ac:dyDescent="0.25">
      <c r="G1454">
        <v>1452</v>
      </c>
      <c r="H1454">
        <v>-0.1218745329948524</v>
      </c>
      <c r="I1454">
        <f t="shared" si="202"/>
        <v>367.39152588661648</v>
      </c>
      <c r="J1454">
        <f t="shared" si="203"/>
        <v>0</v>
      </c>
      <c r="K1454">
        <f t="shared" si="200"/>
        <v>48.656009138383524</v>
      </c>
      <c r="L1454">
        <f t="shared" si="204"/>
        <v>-1.1525119648238196</v>
      </c>
      <c r="M1454">
        <f t="shared" si="205"/>
        <v>-1.2539947551425925</v>
      </c>
      <c r="N1454">
        <f t="shared" si="206"/>
        <v>0.12455537798246107</v>
      </c>
      <c r="O1454">
        <f t="shared" si="207"/>
        <v>0.10492195590279409</v>
      </c>
      <c r="P1454">
        <f t="shared" si="201"/>
        <v>2.2066955127445382</v>
      </c>
      <c r="Q1454">
        <f t="shared" si="208"/>
        <v>49.922708242421265</v>
      </c>
    </row>
    <row r="1455" spans="7:17" x14ac:dyDescent="0.25">
      <c r="G1455">
        <v>1453</v>
      </c>
      <c r="H1455">
        <v>-4.8402705886073316E-2</v>
      </c>
      <c r="I1455">
        <f t="shared" si="202"/>
        <v>395.4008002109905</v>
      </c>
      <c r="J1455">
        <f t="shared" si="203"/>
        <v>0</v>
      </c>
      <c r="K1455">
        <f t="shared" si="200"/>
        <v>20.646734814009505</v>
      </c>
      <c r="L1455">
        <f t="shared" si="204"/>
        <v>-0.42852884534126739</v>
      </c>
      <c r="M1455">
        <f t="shared" si="205"/>
        <v>-0.53001163566004039</v>
      </c>
      <c r="N1455">
        <f t="shared" si="206"/>
        <v>0.33413306864022102</v>
      </c>
      <c r="O1455">
        <f t="shared" si="207"/>
        <v>0.29805193169956173</v>
      </c>
      <c r="P1455">
        <f t="shared" si="201"/>
        <v>8.3928789696606003</v>
      </c>
      <c r="Q1455">
        <f t="shared" si="208"/>
        <v>28.099617374963316</v>
      </c>
    </row>
    <row r="1456" spans="7:17" x14ac:dyDescent="0.25">
      <c r="G1456">
        <v>1454</v>
      </c>
      <c r="H1456">
        <v>-0.10381108563930441</v>
      </c>
      <c r="I1456">
        <f t="shared" si="202"/>
        <v>374.08818365015713</v>
      </c>
      <c r="J1456">
        <f t="shared" si="203"/>
        <v>0</v>
      </c>
      <c r="K1456">
        <f t="shared" si="200"/>
        <v>41.959351374842868</v>
      </c>
      <c r="L1456">
        <f t="shared" si="204"/>
        <v>-0.9745167865398171</v>
      </c>
      <c r="M1456">
        <f t="shared" si="205"/>
        <v>-1.0759995768585902</v>
      </c>
      <c r="N1456">
        <f t="shared" si="206"/>
        <v>0.16490000419789519</v>
      </c>
      <c r="O1456">
        <f t="shared" si="207"/>
        <v>0.1409637228215567</v>
      </c>
      <c r="P1456">
        <f t="shared" si="201"/>
        <v>3.172039039648098</v>
      </c>
      <c r="Q1456">
        <f t="shared" si="208"/>
        <v>44.191394005784161</v>
      </c>
    </row>
    <row r="1457" spans="7:17" x14ac:dyDescent="0.25">
      <c r="G1457">
        <v>1455</v>
      </c>
      <c r="H1457">
        <v>1.6929626091587657E-2</v>
      </c>
      <c r="I1457">
        <f t="shared" si="202"/>
        <v>422.09578481431322</v>
      </c>
      <c r="J1457">
        <f t="shared" si="203"/>
        <v>6.0482497893132177</v>
      </c>
      <c r="K1457">
        <f t="shared" si="200"/>
        <v>0</v>
      </c>
      <c r="L1457">
        <f t="shared" si="204"/>
        <v>0.2152486047312259</v>
      </c>
      <c r="M1457">
        <f t="shared" si="205"/>
        <v>0.11376581441245293</v>
      </c>
      <c r="N1457">
        <f t="shared" si="206"/>
        <v>0.5852132510815965</v>
      </c>
      <c r="O1457">
        <f t="shared" si="207"/>
        <v>0.54528828062463375</v>
      </c>
      <c r="P1457">
        <f t="shared" si="201"/>
        <v>20.662770492619927</v>
      </c>
      <c r="Q1457">
        <f t="shared" si="208"/>
        <v>13.674524294599934</v>
      </c>
    </row>
    <row r="1458" spans="7:17" x14ac:dyDescent="0.25">
      <c r="G1458">
        <v>1456</v>
      </c>
      <c r="H1458">
        <v>-3.8967480182712122E-2</v>
      </c>
      <c r="I1458">
        <f t="shared" si="202"/>
        <v>399.14915146676157</v>
      </c>
      <c r="J1458">
        <f t="shared" si="203"/>
        <v>0</v>
      </c>
      <c r="K1458">
        <f t="shared" si="200"/>
        <v>16.898383558238436</v>
      </c>
      <c r="L1458">
        <f t="shared" si="204"/>
        <v>-0.33555519262908057</v>
      </c>
      <c r="M1458">
        <f t="shared" si="205"/>
        <v>-0.43703798294785356</v>
      </c>
      <c r="N1458">
        <f t="shared" si="206"/>
        <v>0.3686031588641569</v>
      </c>
      <c r="O1458">
        <f t="shared" si="207"/>
        <v>0.33104190107668746</v>
      </c>
      <c r="P1458">
        <f t="shared" si="201"/>
        <v>9.7096493537939921</v>
      </c>
      <c r="Q1458">
        <f t="shared" si="208"/>
        <v>25.668036503325681</v>
      </c>
    </row>
    <row r="1459" spans="7:17" x14ac:dyDescent="0.25">
      <c r="G1459">
        <v>1457</v>
      </c>
      <c r="H1459">
        <v>-0.11006591829304657</v>
      </c>
      <c r="I1459">
        <f t="shared" si="202"/>
        <v>371.7556271436838</v>
      </c>
      <c r="J1459">
        <f t="shared" si="203"/>
        <v>0</v>
      </c>
      <c r="K1459">
        <f t="shared" si="200"/>
        <v>44.291907881316206</v>
      </c>
      <c r="L1459">
        <f t="shared" si="204"/>
        <v>-1.0361512039035385</v>
      </c>
      <c r="M1459">
        <f t="shared" si="205"/>
        <v>-1.1376339942223115</v>
      </c>
      <c r="N1459">
        <f t="shared" si="206"/>
        <v>0.15006580366796129</v>
      </c>
      <c r="O1459">
        <f t="shared" si="207"/>
        <v>0.12763667281384283</v>
      </c>
      <c r="P1459">
        <f t="shared" si="201"/>
        <v>2.8048618664764291</v>
      </c>
      <c r="Q1459">
        <f t="shared" si="208"/>
        <v>46.156773339085817</v>
      </c>
    </row>
    <row r="1460" spans="7:17" x14ac:dyDescent="0.25">
      <c r="G1460">
        <v>1458</v>
      </c>
      <c r="H1460">
        <v>-2.4048231141591936E-2</v>
      </c>
      <c r="I1460">
        <f t="shared" si="202"/>
        <v>405.14880090905979</v>
      </c>
      <c r="J1460">
        <f t="shared" si="203"/>
        <v>0</v>
      </c>
      <c r="K1460">
        <f t="shared" si="200"/>
        <v>10.898734115940215</v>
      </c>
      <c r="L1460">
        <f t="shared" si="204"/>
        <v>-0.18854259084451641</v>
      </c>
      <c r="M1460">
        <f t="shared" si="205"/>
        <v>-0.29002538116328935</v>
      </c>
      <c r="N1460">
        <f t="shared" si="206"/>
        <v>0.4252256657400405</v>
      </c>
      <c r="O1460">
        <f t="shared" si="207"/>
        <v>0.38589841017207555</v>
      </c>
      <c r="P1460">
        <f t="shared" si="201"/>
        <v>12.090329387863079</v>
      </c>
      <c r="Q1460">
        <f t="shared" si="208"/>
        <v>22.04906709509649</v>
      </c>
    </row>
    <row r="1461" spans="7:17" x14ac:dyDescent="0.25">
      <c r="G1461">
        <v>1459</v>
      </c>
      <c r="H1461">
        <v>-0.21080182383855339</v>
      </c>
      <c r="I1461">
        <f t="shared" si="202"/>
        <v>336.13095013544807</v>
      </c>
      <c r="J1461">
        <f t="shared" si="203"/>
        <v>0</v>
      </c>
      <c r="K1461">
        <f t="shared" si="200"/>
        <v>79.916584889551928</v>
      </c>
      <c r="L1461">
        <f t="shared" si="204"/>
        <v>-2.0287914853648563</v>
      </c>
      <c r="M1461">
        <f t="shared" si="205"/>
        <v>-2.1302742756836293</v>
      </c>
      <c r="N1461">
        <f t="shared" si="206"/>
        <v>2.1239766460239593E-2</v>
      </c>
      <c r="O1461">
        <f t="shared" si="207"/>
        <v>1.6574488018864037E-2</v>
      </c>
      <c r="P1461">
        <f t="shared" si="201"/>
        <v>0.25914795559946491</v>
      </c>
      <c r="Q1461">
        <f t="shared" si="208"/>
        <v>79.235736436444597</v>
      </c>
    </row>
    <row r="1462" spans="7:17" x14ac:dyDescent="0.25">
      <c r="G1462">
        <v>1460</v>
      </c>
      <c r="H1462">
        <v>8.4339551374288613E-2</v>
      </c>
      <c r="I1462">
        <f t="shared" si="202"/>
        <v>451.53016975889403</v>
      </c>
      <c r="J1462">
        <f t="shared" si="203"/>
        <v>35.482634733894031</v>
      </c>
      <c r="K1462">
        <f t="shared" si="200"/>
        <v>0</v>
      </c>
      <c r="L1462">
        <f t="shared" si="204"/>
        <v>0.87949842552306423</v>
      </c>
      <c r="M1462">
        <f t="shared" si="205"/>
        <v>0.77801563520429129</v>
      </c>
      <c r="N1462">
        <f t="shared" si="206"/>
        <v>0.81043445678662018</v>
      </c>
      <c r="O1462">
        <f t="shared" si="207"/>
        <v>0.781720102058865</v>
      </c>
      <c r="P1462">
        <f t="shared" si="201"/>
        <v>41.437700398786717</v>
      </c>
      <c r="Q1462">
        <f t="shared" si="208"/>
        <v>5.0150692561858676</v>
      </c>
    </row>
    <row r="1463" spans="7:17" x14ac:dyDescent="0.25">
      <c r="G1463">
        <v>1461</v>
      </c>
      <c r="H1463">
        <v>1.2984071239685369E-2</v>
      </c>
      <c r="I1463">
        <f t="shared" si="202"/>
        <v>420.43366389344516</v>
      </c>
      <c r="J1463">
        <f t="shared" si="203"/>
        <v>4.3861288684451551</v>
      </c>
      <c r="K1463">
        <f t="shared" si="200"/>
        <v>0</v>
      </c>
      <c r="L1463">
        <f t="shared" si="204"/>
        <v>0.17636955105612775</v>
      </c>
      <c r="M1463">
        <f t="shared" si="205"/>
        <v>7.4886760737354785E-2</v>
      </c>
      <c r="N1463">
        <f t="shared" si="206"/>
        <v>0.56999818779660605</v>
      </c>
      <c r="O1463">
        <f t="shared" si="207"/>
        <v>0.52984759481081556</v>
      </c>
      <c r="P1463">
        <f t="shared" si="201"/>
        <v>19.702695584270401</v>
      </c>
      <c r="Q1463">
        <f t="shared" si="208"/>
        <v>14.376570307118413</v>
      </c>
    </row>
    <row r="1464" spans="7:17" x14ac:dyDescent="0.25">
      <c r="G1464">
        <v>1462</v>
      </c>
      <c r="H1464">
        <v>0.22514771232292552</v>
      </c>
      <c r="I1464">
        <f t="shared" si="202"/>
        <v>519.80323864336083</v>
      </c>
      <c r="J1464">
        <f t="shared" si="203"/>
        <v>103.75570361836083</v>
      </c>
      <c r="K1464">
        <f t="shared" si="200"/>
        <v>0</v>
      </c>
      <c r="L1464">
        <f t="shared" si="204"/>
        <v>2.2670062039979859</v>
      </c>
      <c r="M1464">
        <f t="shared" si="205"/>
        <v>2.165523413679213</v>
      </c>
      <c r="N1464">
        <f t="shared" si="206"/>
        <v>0.98830507663526335</v>
      </c>
      <c r="O1464">
        <f t="shared" si="207"/>
        <v>0.98482618783178022</v>
      </c>
      <c r="P1464">
        <f t="shared" si="201"/>
        <v>104.91540480696727</v>
      </c>
      <c r="Q1464">
        <f t="shared" si="208"/>
        <v>0.21970477989964632</v>
      </c>
    </row>
    <row r="1465" spans="7:17" x14ac:dyDescent="0.25">
      <c r="G1465">
        <v>1463</v>
      </c>
      <c r="H1465">
        <v>2.2870514522350449E-2</v>
      </c>
      <c r="I1465">
        <f t="shared" si="202"/>
        <v>424.61087230876961</v>
      </c>
      <c r="J1465">
        <f t="shared" si="203"/>
        <v>8.5633372837696129</v>
      </c>
      <c r="K1465">
        <f t="shared" si="200"/>
        <v>0</v>
      </c>
      <c r="L1465">
        <f t="shared" si="204"/>
        <v>0.27378945103729779</v>
      </c>
      <c r="M1465">
        <f t="shared" si="205"/>
        <v>0.17230666071852482</v>
      </c>
      <c r="N1465">
        <f t="shared" si="206"/>
        <v>0.60787678458332073</v>
      </c>
      <c r="O1465">
        <f t="shared" si="207"/>
        <v>0.56840177591252417</v>
      </c>
      <c r="P1465">
        <f t="shared" si="201"/>
        <v>22.163229613996123</v>
      </c>
      <c r="Q1465">
        <f t="shared" si="208"/>
        <v>12.659895921519649</v>
      </c>
    </row>
    <row r="1466" spans="7:17" x14ac:dyDescent="0.25">
      <c r="G1466">
        <v>1464</v>
      </c>
      <c r="H1466">
        <v>-2.8612986271809082E-2</v>
      </c>
      <c r="I1466">
        <f t="shared" si="202"/>
        <v>403.30361046689404</v>
      </c>
      <c r="J1466">
        <f t="shared" si="203"/>
        <v>0</v>
      </c>
      <c r="K1466">
        <f t="shared" si="200"/>
        <v>12.743924558105959</v>
      </c>
      <c r="L1466">
        <f t="shared" si="204"/>
        <v>-0.23352317440827774</v>
      </c>
      <c r="M1466">
        <f t="shared" si="205"/>
        <v>-0.33500596472705069</v>
      </c>
      <c r="N1466">
        <f t="shared" si="206"/>
        <v>0.40767758818149502</v>
      </c>
      <c r="O1466">
        <f t="shared" si="207"/>
        <v>0.36881029337641236</v>
      </c>
      <c r="P1466">
        <f t="shared" si="201"/>
        <v>11.321910120197003</v>
      </c>
      <c r="Q1466">
        <f t="shared" si="208"/>
        <v>23.125838269596159</v>
      </c>
    </row>
    <row r="1467" spans="7:17" x14ac:dyDescent="0.25">
      <c r="G1467">
        <v>1465</v>
      </c>
      <c r="H1467">
        <v>1.9854243437950947E-2</v>
      </c>
      <c r="I1467">
        <f t="shared" si="202"/>
        <v>423.33206040372966</v>
      </c>
      <c r="J1467">
        <f t="shared" si="203"/>
        <v>7.2845253787296542</v>
      </c>
      <c r="K1467">
        <f t="shared" si="200"/>
        <v>0</v>
      </c>
      <c r="L1467">
        <f t="shared" si="204"/>
        <v>0.24406745507202088</v>
      </c>
      <c r="M1467">
        <f t="shared" si="205"/>
        <v>0.14258466475324791</v>
      </c>
      <c r="N1467">
        <f t="shared" si="206"/>
        <v>0.59641071123483635</v>
      </c>
      <c r="O1467">
        <f t="shared" si="207"/>
        <v>0.55669089526206295</v>
      </c>
      <c r="P1467">
        <f t="shared" si="201"/>
        <v>21.393187931561471</v>
      </c>
      <c r="Q1467">
        <f t="shared" si="208"/>
        <v>13.168666144125012</v>
      </c>
    </row>
    <row r="1468" spans="7:17" x14ac:dyDescent="0.25">
      <c r="G1468">
        <v>1466</v>
      </c>
      <c r="H1468">
        <v>-3.9175562147688248E-2</v>
      </c>
      <c r="I1468">
        <f t="shared" si="202"/>
        <v>399.06610436760724</v>
      </c>
      <c r="J1468">
        <f t="shared" si="203"/>
        <v>0</v>
      </c>
      <c r="K1468">
        <f t="shared" si="200"/>
        <v>16.981430657392764</v>
      </c>
      <c r="L1468">
        <f t="shared" si="204"/>
        <v>-0.33760560890481178</v>
      </c>
      <c r="M1468">
        <f t="shared" si="205"/>
        <v>-0.43908839922358478</v>
      </c>
      <c r="N1468">
        <f t="shared" si="206"/>
        <v>0.3678302074127231</v>
      </c>
      <c r="O1468">
        <f t="shared" si="207"/>
        <v>0.33029874227045669</v>
      </c>
      <c r="P1468">
        <f t="shared" si="201"/>
        <v>9.6790700289776908</v>
      </c>
      <c r="Q1468">
        <f t="shared" si="208"/>
        <v>25.72050427766365</v>
      </c>
    </row>
    <row r="1469" spans="7:17" x14ac:dyDescent="0.25">
      <c r="G1469">
        <v>1467</v>
      </c>
      <c r="H1469">
        <v>8.7697942674601403E-2</v>
      </c>
      <c r="I1469">
        <f t="shared" si="202"/>
        <v>453.04913396325264</v>
      </c>
      <c r="J1469">
        <f t="shared" si="203"/>
        <v>37.001598938252641</v>
      </c>
      <c r="K1469">
        <f t="shared" si="200"/>
        <v>0</v>
      </c>
      <c r="L1469">
        <f t="shared" si="204"/>
        <v>0.91259163561084167</v>
      </c>
      <c r="M1469">
        <f t="shared" si="205"/>
        <v>0.81110884529206873</v>
      </c>
      <c r="N1469">
        <f t="shared" si="206"/>
        <v>0.81927132245612455</v>
      </c>
      <c r="O1469">
        <f t="shared" si="207"/>
        <v>0.79134841665546285</v>
      </c>
      <c r="P1469">
        <f t="shared" si="201"/>
        <v>42.675469693925891</v>
      </c>
      <c r="Q1469">
        <f t="shared" si="208"/>
        <v>4.7338743469664735</v>
      </c>
    </row>
    <row r="1470" spans="7:17" x14ac:dyDescent="0.25">
      <c r="G1470">
        <v>1468</v>
      </c>
      <c r="H1470">
        <v>0.16233277050553108</v>
      </c>
      <c r="I1470">
        <f t="shared" si="202"/>
        <v>488.15618746522637</v>
      </c>
      <c r="J1470">
        <f t="shared" si="203"/>
        <v>72.108652440226365</v>
      </c>
      <c r="K1470">
        <f t="shared" si="200"/>
        <v>0</v>
      </c>
      <c r="L1470">
        <f t="shared" si="204"/>
        <v>1.6480348333834902</v>
      </c>
      <c r="M1470">
        <f t="shared" si="205"/>
        <v>1.5465520430647173</v>
      </c>
      <c r="N1470">
        <f t="shared" si="206"/>
        <v>0.95032723830652821</v>
      </c>
      <c r="O1470">
        <f t="shared" si="207"/>
        <v>0.93901434927769134</v>
      </c>
      <c r="P1470">
        <f t="shared" si="201"/>
        <v>74.116186242029755</v>
      </c>
      <c r="Q1470">
        <f t="shared" si="208"/>
        <v>1.0675373930965968</v>
      </c>
    </row>
    <row r="1471" spans="7:17" x14ac:dyDescent="0.25">
      <c r="G1471">
        <v>1469</v>
      </c>
      <c r="H1471">
        <v>-8.905778872375425E-2</v>
      </c>
      <c r="I1471">
        <f t="shared" si="202"/>
        <v>379.64813062270809</v>
      </c>
      <c r="J1471">
        <f t="shared" si="203"/>
        <v>0</v>
      </c>
      <c r="K1471">
        <f t="shared" si="200"/>
        <v>36.399404402291907</v>
      </c>
      <c r="L1471">
        <f t="shared" si="204"/>
        <v>-0.82913945833266289</v>
      </c>
      <c r="M1471">
        <f t="shared" si="205"/>
        <v>-0.93062224865143583</v>
      </c>
      <c r="N1471">
        <f t="shared" si="206"/>
        <v>0.20351274907753369</v>
      </c>
      <c r="O1471">
        <f t="shared" si="207"/>
        <v>0.17602450078570098</v>
      </c>
      <c r="P1471">
        <f t="shared" si="201"/>
        <v>4.1941374878598339</v>
      </c>
      <c r="Q1471">
        <f t="shared" si="208"/>
        <v>39.653545481444894</v>
      </c>
    </row>
    <row r="1472" spans="7:17" x14ac:dyDescent="0.25">
      <c r="G1472">
        <v>1470</v>
      </c>
      <c r="H1472">
        <v>7.6030360231370997E-2</v>
      </c>
      <c r="I1472">
        <f t="shared" si="202"/>
        <v>447.79386360957238</v>
      </c>
      <c r="J1472">
        <f t="shared" si="203"/>
        <v>31.746328584572382</v>
      </c>
      <c r="K1472">
        <f t="shared" si="200"/>
        <v>0</v>
      </c>
      <c r="L1472">
        <f t="shared" si="204"/>
        <v>0.79762059070183911</v>
      </c>
      <c r="M1472">
        <f t="shared" si="205"/>
        <v>0.69613780038306616</v>
      </c>
      <c r="N1472">
        <f t="shared" si="206"/>
        <v>0.7874546508314868</v>
      </c>
      <c r="O1472">
        <f t="shared" si="207"/>
        <v>0.75682873207234547</v>
      </c>
      <c r="P1472">
        <f t="shared" si="201"/>
        <v>38.452048388516857</v>
      </c>
      <c r="Q1472">
        <f t="shared" si="208"/>
        <v>5.7657233952376714</v>
      </c>
    </row>
    <row r="1473" spans="7:17" x14ac:dyDescent="0.25">
      <c r="G1473">
        <v>1471</v>
      </c>
      <c r="H1473">
        <v>-2.0020302840127013E-2</v>
      </c>
      <c r="I1473">
        <f t="shared" si="202"/>
        <v>406.78400225661937</v>
      </c>
      <c r="J1473">
        <f t="shared" si="203"/>
        <v>0</v>
      </c>
      <c r="K1473">
        <f t="shared" si="200"/>
        <v>9.2635327683806281</v>
      </c>
      <c r="L1473">
        <f t="shared" si="204"/>
        <v>-0.14885183846362071</v>
      </c>
      <c r="M1473">
        <f t="shared" si="205"/>
        <v>-0.25033462878239365</v>
      </c>
      <c r="N1473">
        <f t="shared" si="206"/>
        <v>0.44083527252953081</v>
      </c>
      <c r="O1473">
        <f t="shared" si="207"/>
        <v>0.40116428945043781</v>
      </c>
      <c r="P1473">
        <f t="shared" si="201"/>
        <v>12.798415720924652</v>
      </c>
      <c r="Q1473">
        <f t="shared" si="208"/>
        <v>21.121952080598476</v>
      </c>
    </row>
    <row r="1474" spans="7:17" x14ac:dyDescent="0.25">
      <c r="G1474">
        <v>1472</v>
      </c>
      <c r="H1474">
        <v>0.14963408073070728</v>
      </c>
      <c r="I1474">
        <f t="shared" si="202"/>
        <v>481.99643663625818</v>
      </c>
      <c r="J1474">
        <f t="shared" si="203"/>
        <v>65.948901611258179</v>
      </c>
      <c r="K1474">
        <f t="shared" si="200"/>
        <v>0</v>
      </c>
      <c r="L1474">
        <f t="shared" si="204"/>
        <v>1.5229033728182533</v>
      </c>
      <c r="M1474">
        <f t="shared" si="205"/>
        <v>1.4214205824994803</v>
      </c>
      <c r="N1474">
        <f t="shared" si="206"/>
        <v>0.93610855907633694</v>
      </c>
      <c r="O1474">
        <f t="shared" si="207"/>
        <v>0.92240273683284169</v>
      </c>
      <c r="P1474">
        <f t="shared" si="201"/>
        <v>68.304660079883206</v>
      </c>
      <c r="Q1474">
        <f t="shared" si="208"/>
        <v>1.4157620599182721</v>
      </c>
    </row>
    <row r="1475" spans="7:17" x14ac:dyDescent="0.25">
      <c r="G1475">
        <v>1473</v>
      </c>
      <c r="H1475">
        <v>0.33096701895841774</v>
      </c>
      <c r="I1475">
        <f t="shared" si="202"/>
        <v>577.82419377139229</v>
      </c>
      <c r="J1475">
        <f t="shared" si="203"/>
        <v>161.77665874639229</v>
      </c>
      <c r="K1475">
        <f t="shared" ref="K1475:K1538" si="209">MAX(0,$B$36-I1475)</f>
        <v>0</v>
      </c>
      <c r="L1475">
        <f t="shared" si="204"/>
        <v>3.3097377479681276</v>
      </c>
      <c r="M1475">
        <f t="shared" si="205"/>
        <v>3.2082549576493546</v>
      </c>
      <c r="N1475">
        <f t="shared" si="206"/>
        <v>0.99953308289316045</v>
      </c>
      <c r="O1475">
        <f t="shared" si="207"/>
        <v>0.99933228472455593</v>
      </c>
      <c r="P1475">
        <f t="shared" ref="P1475:P1538" si="210">I1475*N1475-$B$36*EXP(-$B$8*19*($B$44-$B$45))*O1475</f>
        <v>162.7240327987675</v>
      </c>
      <c r="Q1475">
        <f t="shared" si="208"/>
        <v>7.3776436684795388E-3</v>
      </c>
    </row>
    <row r="1476" spans="7:17" x14ac:dyDescent="0.25">
      <c r="G1476">
        <v>1474</v>
      </c>
      <c r="H1476">
        <v>-9.9989518670325239E-2</v>
      </c>
      <c r="I1476">
        <f t="shared" ref="I1476:I1539" si="211">$B$34*EXP(H1476)</f>
        <v>375.52052184123988</v>
      </c>
      <c r="J1476">
        <f t="shared" ref="J1476:J1539" si="212">MAX(I1476-$B$36,0)</f>
        <v>0</v>
      </c>
      <c r="K1476">
        <f t="shared" si="209"/>
        <v>40.527013183760118</v>
      </c>
      <c r="L1476">
        <f t="shared" ref="L1476:L1539" si="213">(LN(I1476/$B$36)+$B$43*($B$44-$B$45))/$B$46</f>
        <v>-0.93685949551564529</v>
      </c>
      <c r="M1476">
        <f t="shared" ref="M1476:M1539" si="214">L1476-$B$46</f>
        <v>-1.0383422858344182</v>
      </c>
      <c r="N1476">
        <f t="shared" ref="N1476:N1539" si="215">_xlfn.NORM.S.DIST(L1476,TRUE)</f>
        <v>0.17441541830567636</v>
      </c>
      <c r="O1476">
        <f t="shared" ref="O1476:O1539" si="216">_xlfn.NORM.S.DIST(M1476,TRUE)</f>
        <v>0.14955536432570385</v>
      </c>
      <c r="P1476">
        <f t="shared" si="210"/>
        <v>3.4150097271998163</v>
      </c>
      <c r="Q1476">
        <f t="shared" ref="Q1476:Q1539" si="217">-I1476*_xlfn.NORM.S.DIST(-L1476,TRUE)+$B$36*EXP(-$B$8*19*($B$44-$B$45))*_xlfn.NORM.S.DIST(-M1476,TRUE)</f>
        <v>43.002026502253159</v>
      </c>
    </row>
    <row r="1477" spans="7:17" x14ac:dyDescent="0.25">
      <c r="G1477">
        <v>1475</v>
      </c>
      <c r="H1477">
        <v>-4.1257523333463775E-2</v>
      </c>
      <c r="I1477">
        <f t="shared" si="211"/>
        <v>398.23612851630747</v>
      </c>
      <c r="J1477">
        <f t="shared" si="212"/>
        <v>0</v>
      </c>
      <c r="K1477">
        <f t="shared" si="209"/>
        <v>17.811406508692528</v>
      </c>
      <c r="L1477">
        <f t="shared" si="213"/>
        <v>-0.35812102022958686</v>
      </c>
      <c r="M1477">
        <f t="shared" si="214"/>
        <v>-0.45960381054835986</v>
      </c>
      <c r="N1477">
        <f t="shared" si="215"/>
        <v>0.36012637450623752</v>
      </c>
      <c r="O1477">
        <f t="shared" si="216"/>
        <v>0.32290031175174672</v>
      </c>
      <c r="P1477">
        <f t="shared" si="210"/>
        <v>9.3769795302765715</v>
      </c>
      <c r="Q1477">
        <f t="shared" si="217"/>
        <v>26.248389630262295</v>
      </c>
    </row>
    <row r="1478" spans="7:17" x14ac:dyDescent="0.25">
      <c r="G1478">
        <v>1476</v>
      </c>
      <c r="H1478">
        <v>-7.3167354685922947E-2</v>
      </c>
      <c r="I1478">
        <f t="shared" si="211"/>
        <v>385.72909079219909</v>
      </c>
      <c r="J1478">
        <f t="shared" si="212"/>
        <v>0</v>
      </c>
      <c r="K1478">
        <f t="shared" si="209"/>
        <v>30.318444232800914</v>
      </c>
      <c r="L1478">
        <f t="shared" si="213"/>
        <v>-0.67255690883912722</v>
      </c>
      <c r="M1478">
        <f t="shared" si="214"/>
        <v>-0.77403969915790016</v>
      </c>
      <c r="N1478">
        <f t="shared" si="215"/>
        <v>0.25061461186145872</v>
      </c>
      <c r="O1478">
        <f t="shared" si="216"/>
        <v>0.21945365755053253</v>
      </c>
      <c r="P1478">
        <f t="shared" si="210"/>
        <v>5.572478746415868</v>
      </c>
      <c r="Q1478">
        <f t="shared" si="217"/>
        <v>34.950926570509978</v>
      </c>
    </row>
    <row r="1479" spans="7:17" x14ac:dyDescent="0.25">
      <c r="G1479">
        <v>1477</v>
      </c>
      <c r="H1479">
        <v>6.3135567147728722E-2</v>
      </c>
      <c r="I1479">
        <f t="shared" si="211"/>
        <v>442.05672350681715</v>
      </c>
      <c r="J1479">
        <f t="shared" si="212"/>
        <v>26.009188481817148</v>
      </c>
      <c r="K1479">
        <f t="shared" si="209"/>
        <v>0</v>
      </c>
      <c r="L1479">
        <f t="shared" si="213"/>
        <v>0.67055675019117023</v>
      </c>
      <c r="M1479">
        <f t="shared" si="214"/>
        <v>0.56907395987239728</v>
      </c>
      <c r="N1479">
        <f t="shared" si="215"/>
        <v>0.74874852876468767</v>
      </c>
      <c r="O1479">
        <f t="shared" si="216"/>
        <v>0.71534702537911421</v>
      </c>
      <c r="P1479">
        <f t="shared" si="210"/>
        <v>34.043378394656543</v>
      </c>
      <c r="Q1479">
        <f t="shared" si="217"/>
        <v>7.0941935041325905</v>
      </c>
    </row>
    <row r="1480" spans="7:17" x14ac:dyDescent="0.25">
      <c r="G1480">
        <v>1478</v>
      </c>
      <c r="H1480">
        <v>-1.8859771055462771E-2</v>
      </c>
      <c r="I1480">
        <f t="shared" si="211"/>
        <v>407.25636206199925</v>
      </c>
      <c r="J1480">
        <f t="shared" si="212"/>
        <v>0</v>
      </c>
      <c r="K1480">
        <f t="shared" si="209"/>
        <v>8.7911729630007471</v>
      </c>
      <c r="L1480">
        <f t="shared" si="213"/>
        <v>-0.13741608880578288</v>
      </c>
      <c r="M1480">
        <f t="shared" si="214"/>
        <v>-0.23889887912455585</v>
      </c>
      <c r="N1480">
        <f t="shared" si="215"/>
        <v>0.44535095732769187</v>
      </c>
      <c r="O1480">
        <f t="shared" si="216"/>
        <v>0.40559199736418011</v>
      </c>
      <c r="P1480">
        <f t="shared" si="210"/>
        <v>13.007715013793558</v>
      </c>
      <c r="Q1480">
        <f t="shared" si="217"/>
        <v>20.8588915680875</v>
      </c>
    </row>
    <row r="1481" spans="7:17" x14ac:dyDescent="0.25">
      <c r="G1481">
        <v>1479</v>
      </c>
      <c r="H1481">
        <v>3.8552037582094911E-2</v>
      </c>
      <c r="I1481">
        <f t="shared" si="211"/>
        <v>431.32189953313031</v>
      </c>
      <c r="J1481">
        <f t="shared" si="212"/>
        <v>15.274364508130304</v>
      </c>
      <c r="K1481">
        <f t="shared" si="209"/>
        <v>0</v>
      </c>
      <c r="L1481">
        <f t="shared" si="213"/>
        <v>0.42831341525316746</v>
      </c>
      <c r="M1481">
        <f t="shared" si="214"/>
        <v>0.32683062493439452</v>
      </c>
      <c r="N1481">
        <f t="shared" si="215"/>
        <v>0.66578852339039363</v>
      </c>
      <c r="O1481">
        <f t="shared" si="216"/>
        <v>0.62810200251207848</v>
      </c>
      <c r="P1481">
        <f t="shared" si="210"/>
        <v>26.439294333348869</v>
      </c>
      <c r="Q1481">
        <f t="shared" si="217"/>
        <v>10.224933416511703</v>
      </c>
    </row>
    <row r="1482" spans="7:17" x14ac:dyDescent="0.25">
      <c r="G1482">
        <v>1480</v>
      </c>
      <c r="H1482">
        <v>-7.8256715477820205E-2</v>
      </c>
      <c r="I1482">
        <f t="shared" si="211"/>
        <v>383.7709633163775</v>
      </c>
      <c r="J1482">
        <f t="shared" si="212"/>
        <v>0</v>
      </c>
      <c r="K1482">
        <f t="shared" si="209"/>
        <v>32.276571708622498</v>
      </c>
      <c r="L1482">
        <f t="shared" si="213"/>
        <v>-0.72270689758018236</v>
      </c>
      <c r="M1482">
        <f t="shared" si="214"/>
        <v>-0.8241896878989553</v>
      </c>
      <c r="N1482">
        <f t="shared" si="215"/>
        <v>0.23492998849417271</v>
      </c>
      <c r="O1482">
        <f t="shared" si="216"/>
        <v>0.20491589272782049</v>
      </c>
      <c r="P1482">
        <f t="shared" si="210"/>
        <v>5.0971761427082072</v>
      </c>
      <c r="Q1482">
        <f t="shared" si="217"/>
        <v>36.433751442623873</v>
      </c>
    </row>
    <row r="1483" spans="7:17" x14ac:dyDescent="0.25">
      <c r="G1483">
        <v>1481</v>
      </c>
      <c r="H1483">
        <v>0.10497895445061678</v>
      </c>
      <c r="I1483">
        <f t="shared" si="211"/>
        <v>460.94632054019468</v>
      </c>
      <c r="J1483">
        <f t="shared" si="212"/>
        <v>44.898785515194675</v>
      </c>
      <c r="K1483">
        <f t="shared" si="209"/>
        <v>0</v>
      </c>
      <c r="L1483">
        <f t="shared" si="213"/>
        <v>1.0828767817103246</v>
      </c>
      <c r="M1483">
        <f t="shared" si="214"/>
        <v>0.9813939913915517</v>
      </c>
      <c r="N1483">
        <f t="shared" si="215"/>
        <v>0.86056844054032544</v>
      </c>
      <c r="O1483">
        <f t="shared" si="216"/>
        <v>0.83680075596762626</v>
      </c>
      <c r="P1483">
        <f t="shared" si="210"/>
        <v>49.313554118101536</v>
      </c>
      <c r="Q1483">
        <f t="shared" si="217"/>
        <v>3.4747721942000851</v>
      </c>
    </row>
    <row r="1484" spans="7:17" x14ac:dyDescent="0.25">
      <c r="G1484">
        <v>1482</v>
      </c>
      <c r="H1484">
        <v>0.12154013764410121</v>
      </c>
      <c r="I1484">
        <f t="shared" si="211"/>
        <v>468.64369992103644</v>
      </c>
      <c r="J1484">
        <f t="shared" si="212"/>
        <v>52.596164896036441</v>
      </c>
      <c r="K1484">
        <f t="shared" si="209"/>
        <v>0</v>
      </c>
      <c r="L1484">
        <f t="shared" si="213"/>
        <v>1.2460688179310768</v>
      </c>
      <c r="M1484">
        <f t="shared" si="214"/>
        <v>1.1445860276123039</v>
      </c>
      <c r="N1484">
        <f t="shared" si="215"/>
        <v>0.8936304343029069</v>
      </c>
      <c r="O1484">
        <f t="shared" si="216"/>
        <v>0.87380965852275405</v>
      </c>
      <c r="P1484">
        <f t="shared" si="210"/>
        <v>56.069296525232915</v>
      </c>
      <c r="Q1484">
        <f t="shared" si="217"/>
        <v>2.533135220489612</v>
      </c>
    </row>
    <row r="1485" spans="7:17" x14ac:dyDescent="0.25">
      <c r="G1485">
        <v>1483</v>
      </c>
      <c r="H1485">
        <v>0.16796739807197958</v>
      </c>
      <c r="I1485">
        <f t="shared" si="211"/>
        <v>490.91452959326028</v>
      </c>
      <c r="J1485">
        <f t="shared" si="212"/>
        <v>74.866994568260282</v>
      </c>
      <c r="K1485">
        <f t="shared" si="209"/>
        <v>0</v>
      </c>
      <c r="L1485">
        <f t="shared" si="213"/>
        <v>1.7035578195839016</v>
      </c>
      <c r="M1485">
        <f t="shared" si="214"/>
        <v>1.6020750292651287</v>
      </c>
      <c r="N1485">
        <f t="shared" si="215"/>
        <v>0.95576813631644963</v>
      </c>
      <c r="O1485">
        <f t="shared" si="216"/>
        <v>0.94543049045864946</v>
      </c>
      <c r="P1485">
        <f t="shared" si="210"/>
        <v>76.745141212932083</v>
      </c>
      <c r="Q1485">
        <f t="shared" si="217"/>
        <v>0.9381502359650149</v>
      </c>
    </row>
    <row r="1486" spans="7:17" x14ac:dyDescent="0.25">
      <c r="G1486">
        <v>1484</v>
      </c>
      <c r="H1486">
        <v>7.3145313707107196E-2</v>
      </c>
      <c r="I1486">
        <f t="shared" si="211"/>
        <v>446.50381929352017</v>
      </c>
      <c r="J1486">
        <f t="shared" si="212"/>
        <v>30.456284268520164</v>
      </c>
      <c r="K1486">
        <f t="shared" si="209"/>
        <v>0</v>
      </c>
      <c r="L1486">
        <f t="shared" si="213"/>
        <v>0.76919166679068773</v>
      </c>
      <c r="M1486">
        <f t="shared" si="214"/>
        <v>0.66770887647191479</v>
      </c>
      <c r="N1486">
        <f t="shared" si="215"/>
        <v>0.77911023166644544</v>
      </c>
      <c r="O1486">
        <f t="shared" si="216"/>
        <v>0.74784027860163127</v>
      </c>
      <c r="P1486">
        <f t="shared" si="210"/>
        <v>37.441556761281049</v>
      </c>
      <c r="Q1486">
        <f t="shared" si="217"/>
        <v>6.0452760840540947</v>
      </c>
    </row>
    <row r="1487" spans="7:17" x14ac:dyDescent="0.25">
      <c r="G1487">
        <v>1485</v>
      </c>
      <c r="H1487">
        <v>8.7180234123694689E-2</v>
      </c>
      <c r="I1487">
        <f t="shared" si="211"/>
        <v>452.81464725574301</v>
      </c>
      <c r="J1487">
        <f t="shared" si="212"/>
        <v>36.76711223074301</v>
      </c>
      <c r="K1487">
        <f t="shared" si="209"/>
        <v>0</v>
      </c>
      <c r="L1487">
        <f t="shared" si="213"/>
        <v>0.90749019378725193</v>
      </c>
      <c r="M1487">
        <f t="shared" si="214"/>
        <v>0.80600740346847899</v>
      </c>
      <c r="N1487">
        <f t="shared" si="215"/>
        <v>0.81792618358511726</v>
      </c>
      <c r="O1487">
        <f t="shared" si="216"/>
        <v>0.78988070985742864</v>
      </c>
      <c r="P1487">
        <f t="shared" si="210"/>
        <v>42.483519031923322</v>
      </c>
      <c r="Q1487">
        <f t="shared" si="217"/>
        <v>4.776410392473494</v>
      </c>
    </row>
    <row r="1488" spans="7:17" x14ac:dyDescent="0.25">
      <c r="G1488">
        <v>1486</v>
      </c>
      <c r="H1488">
        <v>2.1135998062021155E-2</v>
      </c>
      <c r="I1488">
        <f t="shared" si="211"/>
        <v>423.87501612333648</v>
      </c>
      <c r="J1488">
        <f t="shared" si="212"/>
        <v>7.8274810983364773</v>
      </c>
      <c r="K1488">
        <f t="shared" si="209"/>
        <v>0</v>
      </c>
      <c r="L1488">
        <f t="shared" si="213"/>
        <v>0.25669772095300425</v>
      </c>
      <c r="M1488">
        <f t="shared" si="214"/>
        <v>0.15521493063423128</v>
      </c>
      <c r="N1488">
        <f t="shared" si="215"/>
        <v>0.60129393448633417</v>
      </c>
      <c r="O1488">
        <f t="shared" si="216"/>
        <v>0.56167406100373451</v>
      </c>
      <c r="P1488">
        <f t="shared" si="210"/>
        <v>21.718339207381376</v>
      </c>
      <c r="Q1488">
        <f t="shared" si="217"/>
        <v>12.950861700338095</v>
      </c>
    </row>
    <row r="1489" spans="7:17" x14ac:dyDescent="0.25">
      <c r="G1489">
        <v>1487</v>
      </c>
      <c r="H1489">
        <v>-6.3252069998085636E-2</v>
      </c>
      <c r="I1489">
        <f t="shared" si="211"/>
        <v>389.57272843062611</v>
      </c>
      <c r="J1489">
        <f t="shared" si="212"/>
        <v>0</v>
      </c>
      <c r="K1489">
        <f t="shared" si="209"/>
        <v>26.474806594373888</v>
      </c>
      <c r="L1489">
        <f t="shared" si="213"/>
        <v>-0.5748528088957594</v>
      </c>
      <c r="M1489">
        <f t="shared" si="214"/>
        <v>-0.67633559921453235</v>
      </c>
      <c r="N1489">
        <f t="shared" si="215"/>
        <v>0.28269542400502246</v>
      </c>
      <c r="O1489">
        <f t="shared" si="216"/>
        <v>0.24941379774666106</v>
      </c>
      <c r="P1489">
        <f t="shared" si="210"/>
        <v>6.5968799649308636</v>
      </c>
      <c r="Q1489">
        <f t="shared" si="217"/>
        <v>32.131690150597933</v>
      </c>
    </row>
    <row r="1490" spans="7:17" x14ac:dyDescent="0.25">
      <c r="G1490">
        <v>1488</v>
      </c>
      <c r="H1490">
        <v>6.0667282058646688E-2</v>
      </c>
      <c r="I1490">
        <f t="shared" si="211"/>
        <v>440.96694698051425</v>
      </c>
      <c r="J1490">
        <f t="shared" si="212"/>
        <v>24.919411955514249</v>
      </c>
      <c r="K1490">
        <f t="shared" si="209"/>
        <v>0</v>
      </c>
      <c r="L1490">
        <f t="shared" si="213"/>
        <v>0.64623454658079638</v>
      </c>
      <c r="M1490">
        <f t="shared" si="214"/>
        <v>0.54475175626202343</v>
      </c>
      <c r="N1490">
        <f t="shared" si="215"/>
        <v>0.74093626520699385</v>
      </c>
      <c r="O1490">
        <f t="shared" si="216"/>
        <v>0.70703786838286131</v>
      </c>
      <c r="P1490">
        <f t="shared" si="210"/>
        <v>33.231653522552506</v>
      </c>
      <c r="Q1490">
        <f t="shared" si="217"/>
        <v>7.3722451583314239</v>
      </c>
    </row>
    <row r="1491" spans="7:17" x14ac:dyDescent="0.25">
      <c r="G1491">
        <v>1489</v>
      </c>
      <c r="H1491">
        <v>-1.3592642708969094E-2</v>
      </c>
      <c r="I1491">
        <f t="shared" si="211"/>
        <v>409.40709270583244</v>
      </c>
      <c r="J1491">
        <f t="shared" si="212"/>
        <v>0</v>
      </c>
      <c r="K1491">
        <f t="shared" si="209"/>
        <v>6.6404423191675619</v>
      </c>
      <c r="L1491">
        <f t="shared" si="213"/>
        <v>-8.551439857881088E-2</v>
      </c>
      <c r="M1491">
        <f t="shared" si="214"/>
        <v>-0.18699718889758385</v>
      </c>
      <c r="N1491">
        <f t="shared" si="215"/>
        <v>0.46592622449547244</v>
      </c>
      <c r="O1491">
        <f t="shared" si="216"/>
        <v>0.42583141850265938</v>
      </c>
      <c r="P1491">
        <f t="shared" si="210"/>
        <v>13.987668985972789</v>
      </c>
      <c r="Q1491">
        <f t="shared" si="217"/>
        <v>19.688114896433575</v>
      </c>
    </row>
    <row r="1492" spans="7:17" x14ac:dyDescent="0.25">
      <c r="G1492">
        <v>1490</v>
      </c>
      <c r="H1492">
        <v>0.10088623995971258</v>
      </c>
      <c r="I1492">
        <f t="shared" si="211"/>
        <v>459.06365409065739</v>
      </c>
      <c r="J1492">
        <f t="shared" si="212"/>
        <v>43.016119065657392</v>
      </c>
      <c r="K1492">
        <f t="shared" si="209"/>
        <v>0</v>
      </c>
      <c r="L1492">
        <f t="shared" si="213"/>
        <v>1.042547633506492</v>
      </c>
      <c r="M1492">
        <f t="shared" si="214"/>
        <v>0.9410648431877191</v>
      </c>
      <c r="N1492">
        <f t="shared" si="215"/>
        <v>0.85142107334615602</v>
      </c>
      <c r="O1492">
        <f t="shared" si="216"/>
        <v>0.82666418468517655</v>
      </c>
      <c r="P1492">
        <f t="shared" si="210"/>
        <v>47.701934133167583</v>
      </c>
      <c r="Q1492">
        <f t="shared" si="217"/>
        <v>3.74581865880333</v>
      </c>
    </row>
    <row r="1493" spans="7:17" x14ac:dyDescent="0.25">
      <c r="G1493">
        <v>1491</v>
      </c>
      <c r="H1493">
        <v>7.8441139108181179E-2</v>
      </c>
      <c r="I1493">
        <f t="shared" si="211"/>
        <v>448.87469789989484</v>
      </c>
      <c r="J1493">
        <f t="shared" si="212"/>
        <v>32.827162874894839</v>
      </c>
      <c r="K1493">
        <f t="shared" si="209"/>
        <v>0</v>
      </c>
      <c r="L1493">
        <f t="shared" si="213"/>
        <v>0.82137613456536152</v>
      </c>
      <c r="M1493">
        <f t="shared" si="214"/>
        <v>0.71989334424658857</v>
      </c>
      <c r="N1493">
        <f t="shared" si="215"/>
        <v>0.79428397344652168</v>
      </c>
      <c r="O1493">
        <f t="shared" si="216"/>
        <v>0.76420466685195398</v>
      </c>
      <c r="P1493">
        <f t="shared" si="210"/>
        <v>39.306860371536573</v>
      </c>
      <c r="Q1493">
        <f t="shared" si="217"/>
        <v>5.5397010879349153</v>
      </c>
    </row>
    <row r="1494" spans="7:17" x14ac:dyDescent="0.25">
      <c r="G1494">
        <v>1492</v>
      </c>
      <c r="H1494">
        <v>0.16906143745604862</v>
      </c>
      <c r="I1494">
        <f t="shared" si="211"/>
        <v>491.45190332325978</v>
      </c>
      <c r="J1494">
        <f t="shared" si="212"/>
        <v>75.404368298259783</v>
      </c>
      <c r="K1494">
        <f t="shared" si="209"/>
        <v>0</v>
      </c>
      <c r="L1494">
        <f t="shared" si="213"/>
        <v>1.7143383606060059</v>
      </c>
      <c r="M1494">
        <f t="shared" si="214"/>
        <v>1.6128555702872329</v>
      </c>
      <c r="N1494">
        <f t="shared" si="215"/>
        <v>0.95676669908149736</v>
      </c>
      <c r="O1494">
        <f t="shared" si="216"/>
        <v>0.94661205511935909</v>
      </c>
      <c r="P1494">
        <f t="shared" si="210"/>
        <v>77.259015074806371</v>
      </c>
      <c r="Q1494">
        <f t="shared" si="217"/>
        <v>0.91465036783978704</v>
      </c>
    </row>
    <row r="1495" spans="7:17" x14ac:dyDescent="0.25">
      <c r="G1495">
        <v>1493</v>
      </c>
      <c r="H1495">
        <v>6.4310097511159459E-2</v>
      </c>
      <c r="I1495">
        <f t="shared" si="211"/>
        <v>442.57623758374001</v>
      </c>
      <c r="J1495">
        <f t="shared" si="212"/>
        <v>26.528702558740008</v>
      </c>
      <c r="K1495">
        <f t="shared" si="209"/>
        <v>0</v>
      </c>
      <c r="L1495">
        <f t="shared" si="213"/>
        <v>0.68213044026947245</v>
      </c>
      <c r="M1495">
        <f t="shared" si="214"/>
        <v>0.58064764995069951</v>
      </c>
      <c r="N1495">
        <f t="shared" si="215"/>
        <v>0.75242176299118935</v>
      </c>
      <c r="O1495">
        <f t="shared" si="216"/>
        <v>0.71926102465052044</v>
      </c>
      <c r="P1495">
        <f t="shared" si="210"/>
        <v>34.43331937545463</v>
      </c>
      <c r="Q1495">
        <f t="shared" si="217"/>
        <v>6.9646204080077609</v>
      </c>
    </row>
    <row r="1496" spans="7:17" x14ac:dyDescent="0.25">
      <c r="G1496">
        <v>1494</v>
      </c>
      <c r="H1496">
        <v>1.2854136167551156E-2</v>
      </c>
      <c r="I1496">
        <f t="shared" si="211"/>
        <v>420.37903836396237</v>
      </c>
      <c r="J1496">
        <f t="shared" si="212"/>
        <v>4.3315033389623636</v>
      </c>
      <c r="K1496">
        <f t="shared" si="209"/>
        <v>0</v>
      </c>
      <c r="L1496">
        <f t="shared" si="213"/>
        <v>0.17508918547171504</v>
      </c>
      <c r="M1496">
        <f t="shared" si="214"/>
        <v>7.3606395152942067E-2</v>
      </c>
      <c r="N1496">
        <f t="shared" si="215"/>
        <v>0.56949522212316228</v>
      </c>
      <c r="O1496">
        <f t="shared" si="216"/>
        <v>0.52933820882518001</v>
      </c>
      <c r="P1496">
        <f t="shared" si="210"/>
        <v>19.671572868028221</v>
      </c>
      <c r="Q1496">
        <f t="shared" si="217"/>
        <v>14.400073120359053</v>
      </c>
    </row>
    <row r="1497" spans="7:17" x14ac:dyDescent="0.25">
      <c r="G1497">
        <v>1495</v>
      </c>
      <c r="H1497">
        <v>1.6047636912181362E-2</v>
      </c>
      <c r="I1497">
        <f t="shared" si="211"/>
        <v>421.72366502636999</v>
      </c>
      <c r="J1497">
        <f t="shared" si="212"/>
        <v>5.6761300013699838</v>
      </c>
      <c r="K1497">
        <f t="shared" si="209"/>
        <v>0</v>
      </c>
      <c r="L1497">
        <f t="shared" si="213"/>
        <v>0.20655758257233503</v>
      </c>
      <c r="M1497">
        <f t="shared" si="214"/>
        <v>0.10507479225356206</v>
      </c>
      <c r="N1497">
        <f t="shared" si="215"/>
        <v>0.58182230501151833</v>
      </c>
      <c r="O1497">
        <f t="shared" si="216"/>
        <v>0.54184176928704186</v>
      </c>
      <c r="P1497">
        <f t="shared" si="210"/>
        <v>20.445631695306673</v>
      </c>
      <c r="Q1497">
        <f t="shared" si="217"/>
        <v>13.829505285229885</v>
      </c>
    </row>
    <row r="1498" spans="7:17" x14ac:dyDescent="0.25">
      <c r="G1498">
        <v>1496</v>
      </c>
      <c r="H1498">
        <v>5.8805905769422129E-2</v>
      </c>
      <c r="I1498">
        <f t="shared" si="211"/>
        <v>440.14690500118934</v>
      </c>
      <c r="J1498">
        <f t="shared" si="212"/>
        <v>24.099369976189337</v>
      </c>
      <c r="K1498">
        <f t="shared" si="209"/>
        <v>0</v>
      </c>
      <c r="L1498">
        <f t="shared" si="213"/>
        <v>0.62789275401303613</v>
      </c>
      <c r="M1498">
        <f t="shared" si="214"/>
        <v>0.52640996369426318</v>
      </c>
      <c r="N1498">
        <f t="shared" si="215"/>
        <v>0.73496290096120143</v>
      </c>
      <c r="O1498">
        <f t="shared" si="216"/>
        <v>0.70069830281103884</v>
      </c>
      <c r="P1498">
        <f t="shared" si="210"/>
        <v>32.626498356264051</v>
      </c>
      <c r="Q1498">
        <f t="shared" si="217"/>
        <v>7.5871319713678957</v>
      </c>
    </row>
    <row r="1499" spans="7:17" x14ac:dyDescent="0.25">
      <c r="G1499">
        <v>1497</v>
      </c>
      <c r="H1499">
        <v>8.4192492836633992E-2</v>
      </c>
      <c r="I1499">
        <f t="shared" si="211"/>
        <v>451.46377327462699</v>
      </c>
      <c r="J1499">
        <f t="shared" si="212"/>
        <v>35.416238249626986</v>
      </c>
      <c r="K1499">
        <f t="shared" si="209"/>
        <v>0</v>
      </c>
      <c r="L1499">
        <f t="shared" si="213"/>
        <v>0.87804932723563556</v>
      </c>
      <c r="M1499">
        <f t="shared" si="214"/>
        <v>0.77656653691686262</v>
      </c>
      <c r="N1499">
        <f t="shared" si="215"/>
        <v>0.81004152483130043</v>
      </c>
      <c r="O1499">
        <f t="shared" si="216"/>
        <v>0.78129272464880395</v>
      </c>
      <c r="P1499">
        <f t="shared" si="210"/>
        <v>41.383903441689029</v>
      </c>
      <c r="Q1499">
        <f t="shared" si="217"/>
        <v>5.0276687833552955</v>
      </c>
    </row>
    <row r="1500" spans="7:17" x14ac:dyDescent="0.25">
      <c r="G1500">
        <v>1498</v>
      </c>
      <c r="H1500">
        <v>-9.3542395845044868E-2</v>
      </c>
      <c r="I1500">
        <f t="shared" si="211"/>
        <v>377.94936989683686</v>
      </c>
      <c r="J1500">
        <f t="shared" si="212"/>
        <v>0</v>
      </c>
      <c r="K1500">
        <f t="shared" si="209"/>
        <v>38.098165128163146</v>
      </c>
      <c r="L1500">
        <f t="shared" si="213"/>
        <v>-0.87333027243231109</v>
      </c>
      <c r="M1500">
        <f t="shared" si="214"/>
        <v>-0.97481306275108404</v>
      </c>
      <c r="N1500">
        <f t="shared" si="215"/>
        <v>0.19124154237149912</v>
      </c>
      <c r="O1500">
        <f t="shared" si="216"/>
        <v>0.1648264981435896</v>
      </c>
      <c r="P1500">
        <f t="shared" si="210"/>
        <v>3.8588984942788187</v>
      </c>
      <c r="Q1500">
        <f t="shared" si="217"/>
        <v>41.017067213735174</v>
      </c>
    </row>
    <row r="1501" spans="7:17" x14ac:dyDescent="0.25">
      <c r="G1501">
        <v>1499</v>
      </c>
      <c r="H1501">
        <v>3.7710837809388442E-2</v>
      </c>
      <c r="I1501">
        <f t="shared" si="211"/>
        <v>430.95922421186486</v>
      </c>
      <c r="J1501">
        <f t="shared" si="212"/>
        <v>14.911689186864862</v>
      </c>
      <c r="K1501">
        <f t="shared" si="209"/>
        <v>0</v>
      </c>
      <c r="L1501">
        <f t="shared" si="213"/>
        <v>0.42002432731949596</v>
      </c>
      <c r="M1501">
        <f t="shared" si="214"/>
        <v>0.31854153700072296</v>
      </c>
      <c r="N1501">
        <f t="shared" si="215"/>
        <v>0.6627661589680911</v>
      </c>
      <c r="O1501">
        <f t="shared" si="216"/>
        <v>0.62496290390270504</v>
      </c>
      <c r="P1501">
        <f t="shared" si="210"/>
        <v>26.198376937223145</v>
      </c>
      <c r="Q1501">
        <f t="shared" si="217"/>
        <v>10.346691341651507</v>
      </c>
    </row>
    <row r="1502" spans="7:17" x14ac:dyDescent="0.25">
      <c r="G1502">
        <v>1500</v>
      </c>
      <c r="H1502">
        <v>-2.0737834432276392E-2</v>
      </c>
      <c r="I1502">
        <f t="shared" si="211"/>
        <v>406.49222657547227</v>
      </c>
      <c r="J1502">
        <f t="shared" si="212"/>
        <v>0</v>
      </c>
      <c r="K1502">
        <f t="shared" si="209"/>
        <v>9.555308449527729</v>
      </c>
      <c r="L1502">
        <f t="shared" si="213"/>
        <v>-0.15592231405751517</v>
      </c>
      <c r="M1502">
        <f t="shared" si="214"/>
        <v>-0.25740510437628816</v>
      </c>
      <c r="N1502">
        <f t="shared" si="215"/>
        <v>0.43804712817509373</v>
      </c>
      <c r="O1502">
        <f t="shared" si="216"/>
        <v>0.39843303144633857</v>
      </c>
      <c r="P1502">
        <f t="shared" si="210"/>
        <v>12.670197489767389</v>
      </c>
      <c r="Q1502">
        <f t="shared" si="217"/>
        <v>21.285509530588314</v>
      </c>
    </row>
    <row r="1503" spans="7:17" x14ac:dyDescent="0.25">
      <c r="G1503">
        <v>1501</v>
      </c>
      <c r="H1503">
        <v>3.2562934257580833E-2</v>
      </c>
      <c r="I1503">
        <f t="shared" si="211"/>
        <v>428.74638831060332</v>
      </c>
      <c r="J1503">
        <f t="shared" si="212"/>
        <v>12.69885328560332</v>
      </c>
      <c r="K1503">
        <f t="shared" si="209"/>
        <v>0</v>
      </c>
      <c r="L1503">
        <f t="shared" si="213"/>
        <v>0.36929746480776282</v>
      </c>
      <c r="M1503">
        <f t="shared" si="214"/>
        <v>0.26781467448898988</v>
      </c>
      <c r="N1503">
        <f t="shared" si="215"/>
        <v>0.64404699249741337</v>
      </c>
      <c r="O1503">
        <f t="shared" si="216"/>
        <v>0.60557901269496472</v>
      </c>
      <c r="P1503">
        <f t="shared" si="210"/>
        <v>24.752408538080459</v>
      </c>
      <c r="Q1503">
        <f t="shared" si="217"/>
        <v>11.113558843770335</v>
      </c>
    </row>
    <row r="1504" spans="7:17" x14ac:dyDescent="0.25">
      <c r="G1504">
        <v>1502</v>
      </c>
      <c r="H1504">
        <v>-7.038357372863846E-3</v>
      </c>
      <c r="I1504">
        <f t="shared" si="211"/>
        <v>412.09927664319298</v>
      </c>
      <c r="J1504">
        <f t="shared" si="212"/>
        <v>0</v>
      </c>
      <c r="K1504">
        <f t="shared" si="209"/>
        <v>3.9482583818070225</v>
      </c>
      <c r="L1504">
        <f t="shared" si="213"/>
        <v>-2.092920816852354E-2</v>
      </c>
      <c r="M1504">
        <f t="shared" si="214"/>
        <v>-0.1224119984872965</v>
      </c>
      <c r="N1504">
        <f t="shared" si="215"/>
        <v>0.49165106348725379</v>
      </c>
      <c r="O1504">
        <f t="shared" si="216"/>
        <v>0.45128636827792906</v>
      </c>
      <c r="P1504">
        <f t="shared" si="210"/>
        <v>15.276674077016679</v>
      </c>
      <c r="Q1504">
        <f t="shared" si="217"/>
        <v>18.284936050116869</v>
      </c>
    </row>
    <row r="1505" spans="7:17" x14ac:dyDescent="0.25">
      <c r="G1505">
        <v>1503</v>
      </c>
      <c r="H1505">
        <v>0.13068152677283762</v>
      </c>
      <c r="I1505">
        <f t="shared" si="211"/>
        <v>472.94739525178551</v>
      </c>
      <c r="J1505">
        <f t="shared" si="212"/>
        <v>56.899860226785506</v>
      </c>
      <c r="K1505">
        <f t="shared" si="209"/>
        <v>0</v>
      </c>
      <c r="L1505">
        <f t="shared" si="213"/>
        <v>1.3361470380905938</v>
      </c>
      <c r="M1505">
        <f t="shared" si="214"/>
        <v>1.2346642477718208</v>
      </c>
      <c r="N1505">
        <f t="shared" si="215"/>
        <v>0.90924939103777402</v>
      </c>
      <c r="O1505">
        <f t="shared" si="216"/>
        <v>0.89152225647978423</v>
      </c>
      <c r="P1505">
        <f t="shared" si="210"/>
        <v>59.94952161662053</v>
      </c>
      <c r="Q1505">
        <f t="shared" si="217"/>
        <v>2.1096649811282262</v>
      </c>
    </row>
    <row r="1506" spans="7:17" x14ac:dyDescent="0.25">
      <c r="G1506">
        <v>1504</v>
      </c>
      <c r="H1506">
        <v>0.15460676917806371</v>
      </c>
      <c r="I1506">
        <f t="shared" si="211"/>
        <v>484.39922395348549</v>
      </c>
      <c r="J1506">
        <f t="shared" si="212"/>
        <v>68.351688928485487</v>
      </c>
      <c r="K1506">
        <f t="shared" si="209"/>
        <v>0</v>
      </c>
      <c r="L1506">
        <f t="shared" si="213"/>
        <v>1.5719036854006778</v>
      </c>
      <c r="M1506">
        <f t="shared" si="214"/>
        <v>1.4704208950819049</v>
      </c>
      <c r="N1506">
        <f t="shared" si="215"/>
        <v>0.94201355513491869</v>
      </c>
      <c r="O1506">
        <f t="shared" si="216"/>
        <v>0.9292761021739776</v>
      </c>
      <c r="P1506">
        <f t="shared" si="210"/>
        <v>70.561119592635691</v>
      </c>
      <c r="Q1506">
        <f t="shared" si="217"/>
        <v>1.2694342554434037</v>
      </c>
    </row>
    <row r="1507" spans="7:17" x14ac:dyDescent="0.25">
      <c r="G1507">
        <v>1505</v>
      </c>
      <c r="H1507">
        <v>-0.10852195579413459</v>
      </c>
      <c r="I1507">
        <f t="shared" si="211"/>
        <v>372.33004721817048</v>
      </c>
      <c r="J1507">
        <f t="shared" si="212"/>
        <v>0</v>
      </c>
      <c r="K1507">
        <f t="shared" si="209"/>
        <v>43.717487806829524</v>
      </c>
      <c r="L1507">
        <f t="shared" si="213"/>
        <v>-1.0209371711196329</v>
      </c>
      <c r="M1507">
        <f t="shared" si="214"/>
        <v>-1.1224199614384058</v>
      </c>
      <c r="N1507">
        <f t="shared" si="215"/>
        <v>0.15364210337241255</v>
      </c>
      <c r="O1507">
        <f t="shared" si="216"/>
        <v>0.13084196055109004</v>
      </c>
      <c r="P1507">
        <f t="shared" si="210"/>
        <v>2.89208741125627</v>
      </c>
      <c r="Q1507">
        <f t="shared" si="217"/>
        <v>45.669578809379061</v>
      </c>
    </row>
    <row r="1508" spans="7:17" x14ac:dyDescent="0.25">
      <c r="G1508">
        <v>1506</v>
      </c>
      <c r="H1508">
        <v>6.9724827403815803E-2</v>
      </c>
      <c r="I1508">
        <f t="shared" si="211"/>
        <v>444.97916810601134</v>
      </c>
      <c r="J1508">
        <f t="shared" si="212"/>
        <v>28.931633081011341</v>
      </c>
      <c r="K1508">
        <f t="shared" si="209"/>
        <v>0</v>
      </c>
      <c r="L1508">
        <f t="shared" si="213"/>
        <v>0.73548657952862884</v>
      </c>
      <c r="M1508">
        <f t="shared" si="214"/>
        <v>0.63400378920985589</v>
      </c>
      <c r="N1508">
        <f t="shared" si="215"/>
        <v>0.76897839482092456</v>
      </c>
      <c r="O1508">
        <f t="shared" si="216"/>
        <v>0.73696082538776719</v>
      </c>
      <c r="P1508">
        <f t="shared" si="210"/>
        <v>36.261372135563079</v>
      </c>
      <c r="Q1508">
        <f t="shared" si="217"/>
        <v>6.3897426458449189</v>
      </c>
    </row>
    <row r="1509" spans="7:17" x14ac:dyDescent="0.25">
      <c r="G1509">
        <v>1507</v>
      </c>
      <c r="H1509">
        <v>-7.0628094852848822E-2</v>
      </c>
      <c r="I1509">
        <f t="shared" si="211"/>
        <v>386.70980179196505</v>
      </c>
      <c r="J1509">
        <f t="shared" si="212"/>
        <v>0</v>
      </c>
      <c r="K1509">
        <f t="shared" si="209"/>
        <v>29.337733233034953</v>
      </c>
      <c r="L1509">
        <f t="shared" si="213"/>
        <v>-0.64753532808540615</v>
      </c>
      <c r="M1509">
        <f t="shared" si="214"/>
        <v>-0.74901811840417909</v>
      </c>
      <c r="N1509">
        <f t="shared" si="215"/>
        <v>0.25864276887104709</v>
      </c>
      <c r="O1509">
        <f t="shared" si="216"/>
        <v>0.22692314253001744</v>
      </c>
      <c r="P1509">
        <f t="shared" si="210"/>
        <v>5.8221867343378193</v>
      </c>
      <c r="Q1509">
        <f t="shared" si="217"/>
        <v>34.219923558665982</v>
      </c>
    </row>
    <row r="1510" spans="7:17" x14ac:dyDescent="0.25">
      <c r="G1510">
        <v>1508</v>
      </c>
      <c r="H1510">
        <v>-8.6647413133183027E-2</v>
      </c>
      <c r="I1510">
        <f t="shared" si="211"/>
        <v>380.56432895723208</v>
      </c>
      <c r="J1510">
        <f t="shared" si="212"/>
        <v>0</v>
      </c>
      <c r="K1510">
        <f t="shared" si="209"/>
        <v>35.483206067767924</v>
      </c>
      <c r="L1510">
        <f t="shared" si="213"/>
        <v>-0.80538788840637343</v>
      </c>
      <c r="M1510">
        <f t="shared" si="214"/>
        <v>-0.90687067872514637</v>
      </c>
      <c r="N1510">
        <f t="shared" si="215"/>
        <v>0.21029793934623733</v>
      </c>
      <c r="O1510">
        <f t="shared" si="216"/>
        <v>0.1822375941616555</v>
      </c>
      <c r="P1510">
        <f t="shared" si="210"/>
        <v>4.383695012589726</v>
      </c>
      <c r="Q1510">
        <f t="shared" si="217"/>
        <v>38.926904671650846</v>
      </c>
    </row>
    <row r="1511" spans="7:17" x14ac:dyDescent="0.25">
      <c r="G1511">
        <v>1509</v>
      </c>
      <c r="H1511">
        <v>-0.12498074099869061</v>
      </c>
      <c r="I1511">
        <f t="shared" si="211"/>
        <v>366.2521019483903</v>
      </c>
      <c r="J1511">
        <f t="shared" si="212"/>
        <v>0</v>
      </c>
      <c r="K1511">
        <f t="shared" si="209"/>
        <v>49.795433076609697</v>
      </c>
      <c r="L1511">
        <f t="shared" si="213"/>
        <v>-1.1831201890762388</v>
      </c>
      <c r="M1511">
        <f t="shared" si="214"/>
        <v>-1.2846029793950118</v>
      </c>
      <c r="N1511">
        <f t="shared" si="215"/>
        <v>0.11838075879405449</v>
      </c>
      <c r="O1511">
        <f t="shared" si="216"/>
        <v>9.9465528507756418E-2</v>
      </c>
      <c r="P1511">
        <f t="shared" si="210"/>
        <v>2.0683110225443357</v>
      </c>
      <c r="Q1511">
        <f t="shared" si="217"/>
        <v>50.923747690447271</v>
      </c>
    </row>
    <row r="1512" spans="7:17" x14ac:dyDescent="0.25">
      <c r="G1512">
        <v>1510</v>
      </c>
      <c r="H1512">
        <v>8.4542274516348659E-2</v>
      </c>
      <c r="I1512">
        <f t="shared" si="211"/>
        <v>451.6217146524632</v>
      </c>
      <c r="J1512">
        <f t="shared" si="212"/>
        <v>35.574179627463195</v>
      </c>
      <c r="K1512">
        <f t="shared" si="209"/>
        <v>0</v>
      </c>
      <c r="L1512">
        <f t="shared" si="213"/>
        <v>0.88149603656059483</v>
      </c>
      <c r="M1512">
        <f t="shared" si="214"/>
        <v>0.78001324624182189</v>
      </c>
      <c r="N1512">
        <f t="shared" si="215"/>
        <v>0.81097530085394154</v>
      </c>
      <c r="O1512">
        <f t="shared" si="216"/>
        <v>0.78230846082972127</v>
      </c>
      <c r="P1512">
        <f t="shared" si="210"/>
        <v>41.511916298727897</v>
      </c>
      <c r="Q1512">
        <f t="shared" si="217"/>
        <v>4.9977402625578264</v>
      </c>
    </row>
    <row r="1513" spans="7:17" x14ac:dyDescent="0.25">
      <c r="G1513">
        <v>1511</v>
      </c>
      <c r="H1513">
        <v>-5.0634417990746972E-4</v>
      </c>
      <c r="I1513">
        <f t="shared" si="211"/>
        <v>414.7999252889071</v>
      </c>
      <c r="J1513">
        <f t="shared" si="212"/>
        <v>0</v>
      </c>
      <c r="K1513">
        <f t="shared" si="209"/>
        <v>1.2476097360928975</v>
      </c>
      <c r="L1513">
        <f t="shared" si="213"/>
        <v>4.3436515048569671E-2</v>
      </c>
      <c r="M1513">
        <f t="shared" si="214"/>
        <v>-5.8046275270203299E-2</v>
      </c>
      <c r="N1513">
        <f t="shared" si="215"/>
        <v>0.51732321482101618</v>
      </c>
      <c r="O1513">
        <f t="shared" si="216"/>
        <v>0.47685588415265434</v>
      </c>
      <c r="P1513">
        <f t="shared" si="210"/>
        <v>16.639158512670178</v>
      </c>
      <c r="Q1513">
        <f t="shared" si="217"/>
        <v>16.946771840056272</v>
      </c>
    </row>
    <row r="1514" spans="7:17" x14ac:dyDescent="0.25">
      <c r="G1514">
        <v>1512</v>
      </c>
      <c r="H1514">
        <v>7.2178267638342231E-2</v>
      </c>
      <c r="I1514">
        <f t="shared" si="211"/>
        <v>446.0722382433965</v>
      </c>
      <c r="J1514">
        <f t="shared" si="212"/>
        <v>30.024703218396496</v>
      </c>
      <c r="K1514">
        <f t="shared" si="209"/>
        <v>0</v>
      </c>
      <c r="L1514">
        <f t="shared" si="213"/>
        <v>0.75966250361210885</v>
      </c>
      <c r="M1514">
        <f t="shared" si="214"/>
        <v>0.65817971329333591</v>
      </c>
      <c r="N1514">
        <f t="shared" si="215"/>
        <v>0.77627182626959157</v>
      </c>
      <c r="O1514">
        <f t="shared" si="216"/>
        <v>0.74478867055013309</v>
      </c>
      <c r="P1514">
        <f t="shared" si="210"/>
        <v>37.105919207998681</v>
      </c>
      <c r="Q1514">
        <f t="shared" si="217"/>
        <v>6.1412195808954237</v>
      </c>
    </row>
    <row r="1515" spans="7:17" x14ac:dyDescent="0.25">
      <c r="G1515">
        <v>1513</v>
      </c>
      <c r="H1515">
        <v>-0.14483289895630425</v>
      </c>
      <c r="I1515">
        <f t="shared" si="211"/>
        <v>359.05290361645336</v>
      </c>
      <c r="J1515">
        <f t="shared" si="212"/>
        <v>0</v>
      </c>
      <c r="K1515">
        <f t="shared" si="209"/>
        <v>56.994631408546638</v>
      </c>
      <c r="L1515">
        <f t="shared" si="213"/>
        <v>-1.3787411204209041</v>
      </c>
      <c r="M1515">
        <f t="shared" si="214"/>
        <v>-1.4802239107396771</v>
      </c>
      <c r="N1515">
        <f t="shared" si="215"/>
        <v>8.3987293157667633E-2</v>
      </c>
      <c r="O1515">
        <f t="shared" si="216"/>
        <v>6.9406750685964885E-2</v>
      </c>
      <c r="P1515">
        <f t="shared" si="210"/>
        <v>1.3446160345412466</v>
      </c>
      <c r="Q1515">
        <f t="shared" si="217"/>
        <v>57.399251034381052</v>
      </c>
    </row>
    <row r="1516" spans="7:17" x14ac:dyDescent="0.25">
      <c r="G1516">
        <v>1514</v>
      </c>
      <c r="H1516">
        <v>-0.20106407194103459</v>
      </c>
      <c r="I1516">
        <f t="shared" si="211"/>
        <v>339.4200983970502</v>
      </c>
      <c r="J1516">
        <f t="shared" si="212"/>
        <v>0</v>
      </c>
      <c r="K1516">
        <f t="shared" si="209"/>
        <v>76.627436627949805</v>
      </c>
      <c r="L1516">
        <f t="shared" si="213"/>
        <v>-1.9328367735666199</v>
      </c>
      <c r="M1516">
        <f t="shared" si="214"/>
        <v>-2.034319563885393</v>
      </c>
      <c r="N1516">
        <f t="shared" si="215"/>
        <v>2.6628154333990673E-2</v>
      </c>
      <c r="O1516">
        <f t="shared" si="216"/>
        <v>2.095969295332549E-2</v>
      </c>
      <c r="P1516">
        <f t="shared" si="210"/>
        <v>0.33760421216674352</v>
      </c>
      <c r="Q1516">
        <f t="shared" si="217"/>
        <v>76.02504443140981</v>
      </c>
    </row>
    <row r="1517" spans="7:17" x14ac:dyDescent="0.25">
      <c r="G1517">
        <v>1515</v>
      </c>
      <c r="H1517">
        <v>-0.11344771414686716</v>
      </c>
      <c r="I1517">
        <f t="shared" si="211"/>
        <v>370.50054891050354</v>
      </c>
      <c r="J1517">
        <f t="shared" si="212"/>
        <v>0</v>
      </c>
      <c r="K1517">
        <f t="shared" si="209"/>
        <v>45.546986114496463</v>
      </c>
      <c r="L1517">
        <f t="shared" si="213"/>
        <v>-1.0694750398288007</v>
      </c>
      <c r="M1517">
        <f t="shared" si="214"/>
        <v>-1.1709578301475736</v>
      </c>
      <c r="N1517">
        <f t="shared" si="215"/>
        <v>0.14242783504104373</v>
      </c>
      <c r="O1517">
        <f t="shared" si="216"/>
        <v>0.12080786400442708</v>
      </c>
      <c r="P1517">
        <f t="shared" si="210"/>
        <v>2.621335990471735</v>
      </c>
      <c r="Q1517">
        <f t="shared" si="217"/>
        <v>47.228325696261379</v>
      </c>
    </row>
    <row r="1518" spans="7:17" x14ac:dyDescent="0.25">
      <c r="G1518">
        <v>1516</v>
      </c>
      <c r="H1518">
        <v>-6.7586017334367643E-2</v>
      </c>
      <c r="I1518">
        <f t="shared" si="211"/>
        <v>387.88799415381527</v>
      </c>
      <c r="J1518">
        <f t="shared" si="212"/>
        <v>0</v>
      </c>
      <c r="K1518">
        <f t="shared" si="209"/>
        <v>28.159540871184731</v>
      </c>
      <c r="L1518">
        <f t="shared" si="213"/>
        <v>-0.61755903842165605</v>
      </c>
      <c r="M1518">
        <f t="shared" si="214"/>
        <v>-0.71904182874042899</v>
      </c>
      <c r="N1518">
        <f t="shared" si="215"/>
        <v>0.26843302640356537</v>
      </c>
      <c r="O1518">
        <f t="shared" si="216"/>
        <v>0.23605757373639807</v>
      </c>
      <c r="P1518">
        <f t="shared" si="210"/>
        <v>6.1326697708667552</v>
      </c>
      <c r="Q1518">
        <f t="shared" si="217"/>
        <v>33.352214233344682</v>
      </c>
    </row>
    <row r="1519" spans="7:17" x14ac:dyDescent="0.25">
      <c r="G1519">
        <v>1517</v>
      </c>
      <c r="H1519">
        <v>-4.4672819349819259E-2</v>
      </c>
      <c r="I1519">
        <f t="shared" si="211"/>
        <v>396.87835417345337</v>
      </c>
      <c r="J1519">
        <f t="shared" si="212"/>
        <v>0</v>
      </c>
      <c r="K1519">
        <f t="shared" si="209"/>
        <v>19.169180851546628</v>
      </c>
      <c r="L1519">
        <f t="shared" si="213"/>
        <v>-0.39177496298803316</v>
      </c>
      <c r="M1519">
        <f t="shared" si="214"/>
        <v>-0.4932577533068061</v>
      </c>
      <c r="N1519">
        <f t="shared" si="215"/>
        <v>0.34761224794189138</v>
      </c>
      <c r="O1519">
        <f t="shared" si="216"/>
        <v>0.31091523751831263</v>
      </c>
      <c r="P1519">
        <f t="shared" si="210"/>
        <v>8.8965178891853327</v>
      </c>
      <c r="Q1519">
        <f t="shared" si="217"/>
        <v>27.125702332025128</v>
      </c>
    </row>
    <row r="1520" spans="7:17" x14ac:dyDescent="0.25">
      <c r="G1520">
        <v>1518</v>
      </c>
      <c r="H1520">
        <v>-1.3594246928369969E-2</v>
      </c>
      <c r="I1520">
        <f t="shared" si="211"/>
        <v>409.40643592755828</v>
      </c>
      <c r="J1520">
        <f t="shared" si="212"/>
        <v>0</v>
      </c>
      <c r="K1520">
        <f t="shared" si="209"/>
        <v>6.6410990974417246</v>
      </c>
      <c r="L1520">
        <f t="shared" si="213"/>
        <v>-8.5530206376328077E-2</v>
      </c>
      <c r="M1520">
        <f t="shared" si="214"/>
        <v>-0.18701299669510105</v>
      </c>
      <c r="N1520">
        <f t="shared" si="215"/>
        <v>0.46591994111726659</v>
      </c>
      <c r="O1520">
        <f t="shared" si="216"/>
        <v>0.4258252214156375</v>
      </c>
      <c r="P1520">
        <f t="shared" si="210"/>
        <v>13.987362977814598</v>
      </c>
      <c r="Q1520">
        <f t="shared" si="217"/>
        <v>19.68846566654949</v>
      </c>
    </row>
    <row r="1521" spans="7:17" x14ac:dyDescent="0.25">
      <c r="G1521">
        <v>1519</v>
      </c>
      <c r="H1521">
        <v>0.11635636053854359</v>
      </c>
      <c r="I1521">
        <f t="shared" si="211"/>
        <v>466.22064116292182</v>
      </c>
      <c r="J1521">
        <f t="shared" si="212"/>
        <v>50.17310613792182</v>
      </c>
      <c r="K1521">
        <f t="shared" si="209"/>
        <v>0</v>
      </c>
      <c r="L1521">
        <f t="shared" si="213"/>
        <v>1.1949884614561062</v>
      </c>
      <c r="M1521">
        <f t="shared" si="214"/>
        <v>1.0935056711373332</v>
      </c>
      <c r="N1521">
        <f t="shared" si="215"/>
        <v>0.88395423084615565</v>
      </c>
      <c r="O1521">
        <f t="shared" si="216"/>
        <v>0.86291407980567025</v>
      </c>
      <c r="P1521">
        <f t="shared" si="210"/>
        <v>53.915568558296741</v>
      </c>
      <c r="Q1521">
        <f t="shared" si="217"/>
        <v>2.8024660116680806</v>
      </c>
    </row>
    <row r="1522" spans="7:17" x14ac:dyDescent="0.25">
      <c r="G1522">
        <v>1520</v>
      </c>
      <c r="H1522">
        <v>0.12133113190768663</v>
      </c>
      <c r="I1522">
        <f t="shared" si="211"/>
        <v>468.54576093467989</v>
      </c>
      <c r="J1522">
        <f t="shared" si="212"/>
        <v>52.498225909679888</v>
      </c>
      <c r="K1522">
        <f t="shared" si="209"/>
        <v>0</v>
      </c>
      <c r="L1522">
        <f t="shared" si="213"/>
        <v>1.2440092989155078</v>
      </c>
      <c r="M1522">
        <f t="shared" si="214"/>
        <v>1.1425265085967349</v>
      </c>
      <c r="N1522">
        <f t="shared" si="215"/>
        <v>0.89325192971940437</v>
      </c>
      <c r="O1522">
        <f t="shared" si="216"/>
        <v>0.87338238311046834</v>
      </c>
      <c r="P1522">
        <f t="shared" si="210"/>
        <v>55.981793792930603</v>
      </c>
      <c r="Q1522">
        <f t="shared" si="217"/>
        <v>2.5435714745438887</v>
      </c>
    </row>
    <row r="1523" spans="7:17" x14ac:dyDescent="0.25">
      <c r="G1523">
        <v>1521</v>
      </c>
      <c r="H1523">
        <v>-9.2083119552238579E-2</v>
      </c>
      <c r="I1523">
        <f t="shared" si="211"/>
        <v>378.50130506721808</v>
      </c>
      <c r="J1523">
        <f t="shared" si="212"/>
        <v>0</v>
      </c>
      <c r="K1523">
        <f t="shared" si="209"/>
        <v>37.546229957781918</v>
      </c>
      <c r="L1523">
        <f t="shared" si="213"/>
        <v>-0.85895072799702032</v>
      </c>
      <c r="M1523">
        <f t="shared" si="214"/>
        <v>-0.96043351831579327</v>
      </c>
      <c r="N1523">
        <f t="shared" si="215"/>
        <v>0.19518385023080823</v>
      </c>
      <c r="O1523">
        <f t="shared" si="216"/>
        <v>0.16841853773708534</v>
      </c>
      <c r="P1523">
        <f t="shared" si="210"/>
        <v>3.9655373830085665</v>
      </c>
      <c r="Q1523">
        <f t="shared" si="217"/>
        <v>40.571770932083666</v>
      </c>
    </row>
    <row r="1524" spans="7:17" x14ac:dyDescent="0.25">
      <c r="G1524">
        <v>1522</v>
      </c>
      <c r="H1524">
        <v>-5.9895647118226591E-3</v>
      </c>
      <c r="I1524">
        <f t="shared" si="211"/>
        <v>412.53171006701888</v>
      </c>
      <c r="J1524">
        <f t="shared" si="212"/>
        <v>0</v>
      </c>
      <c r="K1524">
        <f t="shared" si="209"/>
        <v>3.515824957981124</v>
      </c>
      <c r="L1524">
        <f t="shared" si="213"/>
        <v>-1.0594523265331991E-2</v>
      </c>
      <c r="M1524">
        <f t="shared" si="214"/>
        <v>-0.11207731358410496</v>
      </c>
      <c r="N1524">
        <f t="shared" si="215"/>
        <v>0.49577347579585335</v>
      </c>
      <c r="O1524">
        <f t="shared" si="216"/>
        <v>0.45538105260694306</v>
      </c>
      <c r="P1524">
        <f t="shared" si="210"/>
        <v>15.490171895768327</v>
      </c>
      <c r="Q1524">
        <f t="shared" si="217"/>
        <v>18.066000445042647</v>
      </c>
    </row>
    <row r="1525" spans="7:17" x14ac:dyDescent="0.25">
      <c r="G1525">
        <v>1523</v>
      </c>
      <c r="H1525">
        <v>-7.8468452427339686E-2</v>
      </c>
      <c r="I1525">
        <f t="shared" si="211"/>
        <v>383.68971342539635</v>
      </c>
      <c r="J1525">
        <f t="shared" si="212"/>
        <v>0</v>
      </c>
      <c r="K1525">
        <f t="shared" si="209"/>
        <v>32.357821599603653</v>
      </c>
      <c r="L1525">
        <f t="shared" si="213"/>
        <v>-0.72479332966245325</v>
      </c>
      <c r="M1525">
        <f t="shared" si="214"/>
        <v>-0.82627611998122619</v>
      </c>
      <c r="N1525">
        <f t="shared" si="215"/>
        <v>0.23428941425971775</v>
      </c>
      <c r="O1525">
        <f t="shared" si="216"/>
        <v>0.20432373828468631</v>
      </c>
      <c r="P1525">
        <f t="shared" si="210"/>
        <v>5.0781141356792716</v>
      </c>
      <c r="Q1525">
        <f t="shared" si="217"/>
        <v>36.495939326576092</v>
      </c>
    </row>
    <row r="1526" spans="7:17" x14ac:dyDescent="0.25">
      <c r="G1526">
        <v>1524</v>
      </c>
      <c r="H1526">
        <v>0.10191540897989659</v>
      </c>
      <c r="I1526">
        <f t="shared" si="211"/>
        <v>459.53635138272142</v>
      </c>
      <c r="J1526">
        <f t="shared" si="212"/>
        <v>43.488816357721419</v>
      </c>
      <c r="K1526">
        <f t="shared" si="209"/>
        <v>0</v>
      </c>
      <c r="L1526">
        <f t="shared" si="213"/>
        <v>1.0526889492601401</v>
      </c>
      <c r="M1526">
        <f t="shared" si="214"/>
        <v>0.95120615894136717</v>
      </c>
      <c r="N1526">
        <f t="shared" si="215"/>
        <v>0.85375821248434769</v>
      </c>
      <c r="O1526">
        <f t="shared" si="216"/>
        <v>0.82925013372214407</v>
      </c>
      <c r="P1526">
        <f t="shared" si="210"/>
        <v>48.104952021460122</v>
      </c>
      <c r="Q1526">
        <f t="shared" si="217"/>
        <v>3.6761392550318703</v>
      </c>
    </row>
    <row r="1527" spans="7:17" x14ac:dyDescent="0.25">
      <c r="G1527">
        <v>1525</v>
      </c>
      <c r="H1527">
        <v>-7.8169531853473639E-3</v>
      </c>
      <c r="I1527">
        <f t="shared" si="211"/>
        <v>411.77854274930718</v>
      </c>
      <c r="J1527">
        <f t="shared" si="212"/>
        <v>0</v>
      </c>
      <c r="K1527">
        <f t="shared" si="209"/>
        <v>4.268992275692824</v>
      </c>
      <c r="L1527">
        <f t="shared" si="213"/>
        <v>-2.8601403720476749E-2</v>
      </c>
      <c r="M1527">
        <f t="shared" si="214"/>
        <v>-0.13008419403924973</v>
      </c>
      <c r="N1527">
        <f t="shared" si="215"/>
        <v>0.48859124626831801</v>
      </c>
      <c r="O1527">
        <f t="shared" si="216"/>
        <v>0.44824990759329941</v>
      </c>
      <c r="P1527">
        <f t="shared" si="210"/>
        <v>15.119475562400453</v>
      </c>
      <c r="Q1527">
        <f t="shared" si="217"/>
        <v>18.448471429386473</v>
      </c>
    </row>
    <row r="1528" spans="7:17" x14ac:dyDescent="0.25">
      <c r="G1528">
        <v>1526</v>
      </c>
      <c r="H1528">
        <v>-6.1691648087282336E-2</v>
      </c>
      <c r="I1528">
        <f t="shared" si="211"/>
        <v>390.18110078725363</v>
      </c>
      <c r="J1528">
        <f t="shared" si="212"/>
        <v>0</v>
      </c>
      <c r="K1528">
        <f t="shared" si="209"/>
        <v>25.866434237746375</v>
      </c>
      <c r="L1528">
        <f t="shared" si="213"/>
        <v>-0.55947658691859758</v>
      </c>
      <c r="M1528">
        <f t="shared" si="214"/>
        <v>-0.66095937723737053</v>
      </c>
      <c r="N1528">
        <f t="shared" si="215"/>
        <v>0.28791825283188999</v>
      </c>
      <c r="O1528">
        <f t="shared" si="216"/>
        <v>0.25431918272543524</v>
      </c>
      <c r="P1528">
        <f t="shared" si="210"/>
        <v>6.7704508626269018</v>
      </c>
      <c r="Q1528">
        <f t="shared" si="217"/>
        <v>31.696888691666516</v>
      </c>
    </row>
    <row r="1529" spans="7:17" x14ac:dyDescent="0.25">
      <c r="G1529">
        <v>1527</v>
      </c>
      <c r="H1529">
        <v>0.12459653519231173</v>
      </c>
      <c r="I1529">
        <f t="shared" si="211"/>
        <v>470.07825254126789</v>
      </c>
      <c r="J1529">
        <f t="shared" si="212"/>
        <v>54.030717516267885</v>
      </c>
      <c r="K1529">
        <f t="shared" si="209"/>
        <v>0</v>
      </c>
      <c r="L1529">
        <f t="shared" si="213"/>
        <v>1.2761862155569206</v>
      </c>
      <c r="M1529">
        <f t="shared" si="214"/>
        <v>1.1747034252381476</v>
      </c>
      <c r="N1529">
        <f t="shared" si="215"/>
        <v>0.89905514989322999</v>
      </c>
      <c r="O1529">
        <f t="shared" si="216"/>
        <v>0.87994330572568702</v>
      </c>
      <c r="P1529">
        <f t="shared" si="210"/>
        <v>57.355174038362918</v>
      </c>
      <c r="Q1529">
        <f t="shared" si="217"/>
        <v>2.3844601133882506</v>
      </c>
    </row>
    <row r="1530" spans="7:17" x14ac:dyDescent="0.25">
      <c r="G1530">
        <v>1528</v>
      </c>
      <c r="H1530">
        <v>0.24009861574475044</v>
      </c>
      <c r="I1530">
        <f t="shared" si="211"/>
        <v>527.63315295816267</v>
      </c>
      <c r="J1530">
        <f t="shared" si="212"/>
        <v>111.58561793316267</v>
      </c>
      <c r="K1530">
        <f t="shared" si="209"/>
        <v>0</v>
      </c>
      <c r="L1530">
        <f t="shared" si="213"/>
        <v>2.4143307244892132</v>
      </c>
      <c r="M1530">
        <f t="shared" si="214"/>
        <v>2.3128479341704402</v>
      </c>
      <c r="N1530">
        <f t="shared" si="215"/>
        <v>0.99211792695802714</v>
      </c>
      <c r="O1530">
        <f t="shared" si="216"/>
        <v>0.98963449936277204</v>
      </c>
      <c r="P1530">
        <f t="shared" si="210"/>
        <v>112.6695687469321</v>
      </c>
      <c r="Q1530">
        <f t="shared" si="217"/>
        <v>0.14395440506260293</v>
      </c>
    </row>
    <row r="1531" spans="7:17" x14ac:dyDescent="0.25">
      <c r="G1531">
        <v>1529</v>
      </c>
      <c r="H1531">
        <v>9.283916250310198E-2</v>
      </c>
      <c r="I1531">
        <f t="shared" si="211"/>
        <v>455.38435695770789</v>
      </c>
      <c r="J1531">
        <f t="shared" si="212"/>
        <v>39.336821932707892</v>
      </c>
      <c r="K1531">
        <f t="shared" si="209"/>
        <v>0</v>
      </c>
      <c r="L1531">
        <f t="shared" si="213"/>
        <v>0.96325263746495993</v>
      </c>
      <c r="M1531">
        <f t="shared" si="214"/>
        <v>0.86176984714618698</v>
      </c>
      <c r="N1531">
        <f t="shared" si="215"/>
        <v>0.83228962232564885</v>
      </c>
      <c r="O1531">
        <f t="shared" si="216"/>
        <v>0.80559290961608998</v>
      </c>
      <c r="P1531">
        <f t="shared" si="210"/>
        <v>44.603984627866112</v>
      </c>
      <c r="Q1531">
        <f t="shared" si="217"/>
        <v>4.3271662864514155</v>
      </c>
    </row>
    <row r="1532" spans="7:17" x14ac:dyDescent="0.25">
      <c r="G1532">
        <v>1530</v>
      </c>
      <c r="H1532">
        <v>1.8668550139282036E-2</v>
      </c>
      <c r="I1532">
        <f t="shared" si="211"/>
        <v>422.83041587364659</v>
      </c>
      <c r="J1532">
        <f t="shared" si="212"/>
        <v>6.7828808486465846</v>
      </c>
      <c r="K1532">
        <f t="shared" si="209"/>
        <v>0</v>
      </c>
      <c r="L1532">
        <f t="shared" si="213"/>
        <v>0.23238376668560162</v>
      </c>
      <c r="M1532">
        <f t="shared" si="214"/>
        <v>0.13090097636682865</v>
      </c>
      <c r="N1532">
        <f t="shared" si="215"/>
        <v>0.59188002191812639</v>
      </c>
      <c r="O1532">
        <f t="shared" si="216"/>
        <v>0.55207317884961027</v>
      </c>
      <c r="P1532">
        <f t="shared" si="210"/>
        <v>21.095137406610121</v>
      </c>
      <c r="Q1532">
        <f t="shared" si="217"/>
        <v>13.372260149256761</v>
      </c>
    </row>
    <row r="1533" spans="7:17" x14ac:dyDescent="0.25">
      <c r="G1533">
        <v>1531</v>
      </c>
      <c r="H1533">
        <v>2.4925457036450771E-2</v>
      </c>
      <c r="I1533">
        <f t="shared" si="211"/>
        <v>425.48432037764599</v>
      </c>
      <c r="J1533">
        <f t="shared" si="212"/>
        <v>9.4367853526459839</v>
      </c>
      <c r="K1533">
        <f t="shared" si="209"/>
        <v>0</v>
      </c>
      <c r="L1533">
        <f t="shared" si="213"/>
        <v>0.29403862341071874</v>
      </c>
      <c r="M1533">
        <f t="shared" si="214"/>
        <v>0.19255583309194577</v>
      </c>
      <c r="N1533">
        <f t="shared" si="215"/>
        <v>0.61563580500177206</v>
      </c>
      <c r="O1533">
        <f t="shared" si="216"/>
        <v>0.57634658120928395</v>
      </c>
      <c r="P1533">
        <f t="shared" si="210"/>
        <v>22.697571375622601</v>
      </c>
      <c r="Q1533">
        <f t="shared" si="217"/>
        <v>12.320789614269785</v>
      </c>
    </row>
    <row r="1534" spans="7:17" x14ac:dyDescent="0.25">
      <c r="G1534">
        <v>1532</v>
      </c>
      <c r="H1534">
        <v>7.1273415784534278E-2</v>
      </c>
      <c r="I1534">
        <f t="shared" si="211"/>
        <v>445.66879150897955</v>
      </c>
      <c r="J1534">
        <f t="shared" si="212"/>
        <v>29.62125648397955</v>
      </c>
      <c r="K1534">
        <f t="shared" si="209"/>
        <v>0</v>
      </c>
      <c r="L1534">
        <f t="shared" si="213"/>
        <v>0.75074619523149044</v>
      </c>
      <c r="M1534">
        <f t="shared" si="214"/>
        <v>0.6492634049127175</v>
      </c>
      <c r="N1534">
        <f t="shared" si="215"/>
        <v>0.77359729205159011</v>
      </c>
      <c r="O1534">
        <f t="shared" si="216"/>
        <v>0.7419159324014506</v>
      </c>
      <c r="P1534">
        <f t="shared" si="210"/>
        <v>36.793273703872956</v>
      </c>
      <c r="Q1534">
        <f t="shared" si="217"/>
        <v>6.2320208111865583</v>
      </c>
    </row>
    <row r="1535" spans="7:17" x14ac:dyDescent="0.25">
      <c r="G1535">
        <v>1533</v>
      </c>
      <c r="H1535">
        <v>-0.11286635461921146</v>
      </c>
      <c r="I1535">
        <f t="shared" si="211"/>
        <v>370.71600555743328</v>
      </c>
      <c r="J1535">
        <f t="shared" si="212"/>
        <v>0</v>
      </c>
      <c r="K1535">
        <f t="shared" si="209"/>
        <v>45.331529467566725</v>
      </c>
      <c r="L1535">
        <f t="shared" si="213"/>
        <v>-1.0637463884404263</v>
      </c>
      <c r="M1535">
        <f t="shared" si="214"/>
        <v>-1.1652291787591993</v>
      </c>
      <c r="N1535">
        <f t="shared" si="215"/>
        <v>0.14372180190785405</v>
      </c>
      <c r="O1535">
        <f t="shared" si="216"/>
        <v>0.12196311876408815</v>
      </c>
      <c r="P1535">
        <f t="shared" si="210"/>
        <v>2.6521622826690745</v>
      </c>
      <c r="Q1535">
        <f t="shared" si="217"/>
        <v>47.04369534152903</v>
      </c>
    </row>
    <row r="1536" spans="7:17" x14ac:dyDescent="0.25">
      <c r="G1536">
        <v>1534</v>
      </c>
      <c r="H1536">
        <v>2.3929559865068173E-2</v>
      </c>
      <c r="I1536">
        <f t="shared" si="211"/>
        <v>425.06079267653894</v>
      </c>
      <c r="J1536">
        <f t="shared" si="212"/>
        <v>9.013257651538936</v>
      </c>
      <c r="K1536">
        <f t="shared" si="209"/>
        <v>0</v>
      </c>
      <c r="L1536">
        <f t="shared" si="213"/>
        <v>0.284225164712406</v>
      </c>
      <c r="M1536">
        <f t="shared" si="214"/>
        <v>0.18274237439363303</v>
      </c>
      <c r="N1536">
        <f t="shared" si="215"/>
        <v>0.61188108414425435</v>
      </c>
      <c r="O1536">
        <f t="shared" si="216"/>
        <v>0.57249991719671689</v>
      </c>
      <c r="P1536">
        <f t="shared" si="210"/>
        <v>22.437627164575957</v>
      </c>
      <c r="Q1536">
        <f t="shared" si="217"/>
        <v>12.484373104330189</v>
      </c>
    </row>
    <row r="1537" spans="7:17" x14ac:dyDescent="0.25">
      <c r="G1537">
        <v>1535</v>
      </c>
      <c r="H1537">
        <v>-4.2278438820679609E-2</v>
      </c>
      <c r="I1537">
        <f t="shared" si="211"/>
        <v>397.82977054900192</v>
      </c>
      <c r="J1537">
        <f t="shared" si="212"/>
        <v>0</v>
      </c>
      <c r="K1537">
        <f t="shared" si="209"/>
        <v>18.217764475998081</v>
      </c>
      <c r="L1537">
        <f t="shared" si="213"/>
        <v>-0.36818100659780639</v>
      </c>
      <c r="M1537">
        <f t="shared" si="214"/>
        <v>-0.46966379691657933</v>
      </c>
      <c r="N1537">
        <f t="shared" si="215"/>
        <v>0.35636913585453922</v>
      </c>
      <c r="O1537">
        <f t="shared" si="216"/>
        <v>0.31929761852545757</v>
      </c>
      <c r="P1537">
        <f t="shared" si="210"/>
        <v>9.2314030356106116</v>
      </c>
      <c r="Q1537">
        <f t="shared" si="217"/>
        <v>26.50917110290186</v>
      </c>
    </row>
    <row r="1538" spans="7:17" x14ac:dyDescent="0.25">
      <c r="G1538">
        <v>1536</v>
      </c>
      <c r="H1538">
        <v>-7.9261664328519332E-3</v>
      </c>
      <c r="I1538">
        <f t="shared" si="211"/>
        <v>411.73357353306255</v>
      </c>
      <c r="J1538">
        <f t="shared" si="212"/>
        <v>0</v>
      </c>
      <c r="K1538">
        <f t="shared" si="209"/>
        <v>4.313961491937448</v>
      </c>
      <c r="L1538">
        <f t="shared" si="213"/>
        <v>-2.9677578775987253E-2</v>
      </c>
      <c r="M1538">
        <f t="shared" si="214"/>
        <v>-0.13116036909476023</v>
      </c>
      <c r="N1538">
        <f t="shared" si="215"/>
        <v>0.48816209679448802</v>
      </c>
      <c r="O1538">
        <f t="shared" si="216"/>
        <v>0.44782422297152297</v>
      </c>
      <c r="P1538">
        <f t="shared" si="210"/>
        <v>15.097513646124384</v>
      </c>
      <c r="Q1538">
        <f t="shared" si="217"/>
        <v>18.47147872935497</v>
      </c>
    </row>
    <row r="1539" spans="7:17" x14ac:dyDescent="0.25">
      <c r="G1539">
        <v>1537</v>
      </c>
      <c r="H1539">
        <v>5.3596836078677157E-2</v>
      </c>
      <c r="I1539">
        <f t="shared" si="211"/>
        <v>437.86011030623882</v>
      </c>
      <c r="J1539">
        <f t="shared" si="212"/>
        <v>21.812575281238821</v>
      </c>
      <c r="K1539">
        <f t="shared" ref="K1539:K1602" si="218">MAX(0,$B$36-I1539)</f>
        <v>0</v>
      </c>
      <c r="L1539">
        <f t="shared" si="213"/>
        <v>0.57656316724879253</v>
      </c>
      <c r="M1539">
        <f t="shared" si="214"/>
        <v>0.47508037693001959</v>
      </c>
      <c r="N1539">
        <f t="shared" si="215"/>
        <v>0.71788270655887487</v>
      </c>
      <c r="O1539">
        <f t="shared" si="216"/>
        <v>0.68263515773323702</v>
      </c>
      <c r="P1539">
        <f t="shared" ref="P1539:P1602" si="219">I1539*N1539-$B$36*EXP(-$B$8*19*($B$44-$B$45))*O1539</f>
        <v>30.965200981221187</v>
      </c>
      <c r="Q1539">
        <f t="shared" si="217"/>
        <v>8.2126292912755048</v>
      </c>
    </row>
    <row r="1540" spans="7:17" x14ac:dyDescent="0.25">
      <c r="G1540">
        <v>1538</v>
      </c>
      <c r="H1540">
        <v>3.5691279663130571E-2</v>
      </c>
      <c r="I1540">
        <f t="shared" ref="I1540:I1603" si="220">$B$34*EXP(H1540)</f>
        <v>430.08975526696713</v>
      </c>
      <c r="J1540">
        <f t="shared" ref="J1540:J1603" si="221">MAX(I1540-$B$36,0)</f>
        <v>14.042220241967129</v>
      </c>
      <c r="K1540">
        <f t="shared" si="218"/>
        <v>0</v>
      </c>
      <c r="L1540">
        <f t="shared" ref="L1540:L1603" si="222">(LN(I1540/$B$36)+$B$43*($B$44-$B$45))/$B$46</f>
        <v>0.4001238285264071</v>
      </c>
      <c r="M1540">
        <f t="shared" ref="M1540:M1603" si="223">L1540-$B$46</f>
        <v>0.2986410382076341</v>
      </c>
      <c r="N1540">
        <f t="shared" ref="N1540:N1603" si="224">_xlfn.NORM.S.DIST(L1540,TRUE)</f>
        <v>0.65546734282964547</v>
      </c>
      <c r="O1540">
        <f t="shared" ref="O1540:O1603" si="225">_xlfn.NORM.S.DIST(M1540,TRUE)</f>
        <v>0.61739302521414019</v>
      </c>
      <c r="P1540">
        <f t="shared" si="219"/>
        <v>25.625290007582691</v>
      </c>
      <c r="Q1540">
        <f t="shared" ref="Q1540:Q1603" si="226">-I1540*_xlfn.NORM.S.DIST(-L1540,TRUE)+$B$36*EXP(-$B$8*19*($B$44-$B$45))*_xlfn.NORM.S.DIST(-M1540,TRUE)</f>
        <v>10.643073356908758</v>
      </c>
    </row>
    <row r="1541" spans="7:17" x14ac:dyDescent="0.25">
      <c r="G1541">
        <v>1539</v>
      </c>
      <c r="H1541">
        <v>-0.10408295482047414</v>
      </c>
      <c r="I1541">
        <f t="shared" si="220"/>
        <v>373.98649442569229</v>
      </c>
      <c r="J1541">
        <f t="shared" si="221"/>
        <v>0</v>
      </c>
      <c r="K1541">
        <f t="shared" si="218"/>
        <v>42.061040599307717</v>
      </c>
      <c r="L1541">
        <f t="shared" si="222"/>
        <v>-0.97719575486849586</v>
      </c>
      <c r="M1541">
        <f t="shared" si="223"/>
        <v>-1.0786785451872689</v>
      </c>
      <c r="N1541">
        <f t="shared" si="224"/>
        <v>0.16423612462334425</v>
      </c>
      <c r="O1541">
        <f t="shared" si="225"/>
        <v>0.14036552659627896</v>
      </c>
      <c r="P1541">
        <f t="shared" si="219"/>
        <v>3.1553042539844327</v>
      </c>
      <c r="Q1541">
        <f t="shared" si="226"/>
        <v>44.276348444585324</v>
      </c>
    </row>
    <row r="1542" spans="7:17" x14ac:dyDescent="0.25">
      <c r="G1542">
        <v>1540</v>
      </c>
      <c r="H1542">
        <v>-8.8819668432525867E-2</v>
      </c>
      <c r="I1542">
        <f t="shared" si="220"/>
        <v>379.73854331025683</v>
      </c>
      <c r="J1542">
        <f t="shared" si="221"/>
        <v>0</v>
      </c>
      <c r="K1542">
        <f t="shared" si="218"/>
        <v>36.308991714743172</v>
      </c>
      <c r="L1542">
        <f t="shared" si="222"/>
        <v>-0.82679304776905482</v>
      </c>
      <c r="M1542">
        <f t="shared" si="223"/>
        <v>-0.92827583808782776</v>
      </c>
      <c r="N1542">
        <f t="shared" si="224"/>
        <v>0.2041771856062681</v>
      </c>
      <c r="O1542">
        <f t="shared" si="225"/>
        <v>0.17663225204980021</v>
      </c>
      <c r="P1542">
        <f t="shared" si="219"/>
        <v>4.2125676506669123</v>
      </c>
      <c r="Q1542">
        <f t="shared" si="226"/>
        <v>39.581562956703237</v>
      </c>
    </row>
    <row r="1543" spans="7:17" x14ac:dyDescent="0.25">
      <c r="G1543">
        <v>1541</v>
      </c>
      <c r="H1543">
        <v>5.7187132164430388E-2</v>
      </c>
      <c r="I1543">
        <f t="shared" si="220"/>
        <v>439.43498318463901</v>
      </c>
      <c r="J1543">
        <f t="shared" si="221"/>
        <v>23.387448159639007</v>
      </c>
      <c r="K1543">
        <f t="shared" si="218"/>
        <v>0</v>
      </c>
      <c r="L1543">
        <f t="shared" si="222"/>
        <v>0.61194154100532439</v>
      </c>
      <c r="M1543">
        <f t="shared" si="223"/>
        <v>0.51045875068655144</v>
      </c>
      <c r="N1543">
        <f t="shared" si="224"/>
        <v>0.72971178204186349</v>
      </c>
      <c r="O1543">
        <f t="shared" si="225"/>
        <v>0.69513494693958555</v>
      </c>
      <c r="P1543">
        <f t="shared" si="219"/>
        <v>32.105127840940327</v>
      </c>
      <c r="Q1543">
        <f t="shared" si="226"/>
        <v>7.7776832725945013</v>
      </c>
    </row>
    <row r="1544" spans="7:17" x14ac:dyDescent="0.25">
      <c r="G1544">
        <v>1542</v>
      </c>
      <c r="H1544">
        <v>-9.731682295581523E-2</v>
      </c>
      <c r="I1544">
        <f t="shared" si="220"/>
        <v>376.52551635469189</v>
      </c>
      <c r="J1544">
        <f t="shared" si="221"/>
        <v>0</v>
      </c>
      <c r="K1544">
        <f t="shared" si="218"/>
        <v>39.522018670308114</v>
      </c>
      <c r="L1544">
        <f t="shared" si="222"/>
        <v>-0.91052305259645983</v>
      </c>
      <c r="M1544">
        <f t="shared" si="223"/>
        <v>-1.0120058429152328</v>
      </c>
      <c r="N1544">
        <f t="shared" si="224"/>
        <v>0.18127336500187319</v>
      </c>
      <c r="O1544">
        <f t="shared" si="225"/>
        <v>0.15576762986693571</v>
      </c>
      <c r="P1544">
        <f t="shared" si="219"/>
        <v>3.593729928525363</v>
      </c>
      <c r="Q1544">
        <f t="shared" si="226"/>
        <v>42.175752190126673</v>
      </c>
    </row>
    <row r="1545" spans="7:17" x14ac:dyDescent="0.25">
      <c r="G1545">
        <v>1543</v>
      </c>
      <c r="H1545">
        <v>-7.6469404167170074E-2</v>
      </c>
      <c r="I1545">
        <f t="shared" si="220"/>
        <v>384.4574948398311</v>
      </c>
      <c r="J1545">
        <f t="shared" si="221"/>
        <v>0</v>
      </c>
      <c r="K1545">
        <f t="shared" si="218"/>
        <v>31.590040185168903</v>
      </c>
      <c r="L1545">
        <f t="shared" si="222"/>
        <v>-0.7050949329797227</v>
      </c>
      <c r="M1545">
        <f t="shared" si="223"/>
        <v>-0.80657772329849564</v>
      </c>
      <c r="N1545">
        <f t="shared" si="224"/>
        <v>0.24037557981283747</v>
      </c>
      <c r="O1545">
        <f t="shared" si="225"/>
        <v>0.20995490618076684</v>
      </c>
      <c r="P1545">
        <f t="shared" si="219"/>
        <v>5.2603289104024782</v>
      </c>
      <c r="Q1545">
        <f t="shared" si="226"/>
        <v>35.910372686864605</v>
      </c>
    </row>
    <row r="1546" spans="7:17" x14ac:dyDescent="0.25">
      <c r="G1546">
        <v>1544</v>
      </c>
      <c r="H1546">
        <v>6.4854087861565546E-4</v>
      </c>
      <c r="I1546">
        <f t="shared" si="220"/>
        <v>415.27924825308941</v>
      </c>
      <c r="J1546">
        <f t="shared" si="221"/>
        <v>0</v>
      </c>
      <c r="K1546">
        <f t="shared" si="218"/>
        <v>0.76828677191059569</v>
      </c>
      <c r="L1546">
        <f t="shared" si="222"/>
        <v>5.4816622502211886E-2</v>
      </c>
      <c r="M1546">
        <f t="shared" si="223"/>
        <v>-4.6666167816561084E-2</v>
      </c>
      <c r="N1546">
        <f t="shared" si="224"/>
        <v>0.5218577212641069</v>
      </c>
      <c r="O1546">
        <f t="shared" si="225"/>
        <v>0.48138964756294039</v>
      </c>
      <c r="P1546">
        <f t="shared" si="219"/>
        <v>16.888210466411522</v>
      </c>
      <c r="Q1546">
        <f t="shared" si="226"/>
        <v>16.716500829615285</v>
      </c>
    </row>
    <row r="1547" spans="7:17" x14ac:dyDescent="0.25">
      <c r="G1547">
        <v>1545</v>
      </c>
      <c r="H1547">
        <v>3.0245574598720459E-2</v>
      </c>
      <c r="I1547">
        <f t="shared" si="220"/>
        <v>427.75397905515297</v>
      </c>
      <c r="J1547">
        <f t="shared" si="221"/>
        <v>11.706444030152966</v>
      </c>
      <c r="K1547">
        <f t="shared" si="218"/>
        <v>0</v>
      </c>
      <c r="L1547">
        <f t="shared" si="222"/>
        <v>0.34646246340918629</v>
      </c>
      <c r="M1547">
        <f t="shared" si="223"/>
        <v>0.24497967309041332</v>
      </c>
      <c r="N1547">
        <f t="shared" si="224"/>
        <v>0.63550240538152281</v>
      </c>
      <c r="O1547">
        <f t="shared" si="225"/>
        <v>0.59676391480059576</v>
      </c>
      <c r="P1547">
        <f t="shared" si="219"/>
        <v>24.117482793168648</v>
      </c>
      <c r="Q1547">
        <f t="shared" si="226"/>
        <v>11.47104235430885</v>
      </c>
    </row>
    <row r="1548" spans="7:17" x14ac:dyDescent="0.25">
      <c r="G1548">
        <v>1546</v>
      </c>
      <c r="H1548">
        <v>-9.0764723943663639E-2</v>
      </c>
      <c r="I1548">
        <f t="shared" si="220"/>
        <v>379.00064861950329</v>
      </c>
      <c r="J1548">
        <f t="shared" si="221"/>
        <v>0</v>
      </c>
      <c r="K1548">
        <f t="shared" si="218"/>
        <v>37.046886405496707</v>
      </c>
      <c r="L1548">
        <f t="shared" si="222"/>
        <v>-0.84595940597647235</v>
      </c>
      <c r="M1548">
        <f t="shared" si="223"/>
        <v>-0.94744219629524529</v>
      </c>
      <c r="N1548">
        <f t="shared" si="224"/>
        <v>0.1987876951974</v>
      </c>
      <c r="O1548">
        <f t="shared" si="225"/>
        <v>0.17170674895359006</v>
      </c>
      <c r="P1548">
        <f t="shared" si="219"/>
        <v>4.063899495460177</v>
      </c>
      <c r="Q1548">
        <f t="shared" si="226"/>
        <v>40.170789492250037</v>
      </c>
    </row>
    <row r="1549" spans="7:17" x14ac:dyDescent="0.25">
      <c r="G1549">
        <v>1547</v>
      </c>
      <c r="H1549">
        <v>4.4798377796107403E-2</v>
      </c>
      <c r="I1549">
        <f t="shared" si="220"/>
        <v>434.02451479930841</v>
      </c>
      <c r="J1549">
        <f t="shared" si="221"/>
        <v>17.976979774308404</v>
      </c>
      <c r="K1549">
        <f t="shared" si="218"/>
        <v>0</v>
      </c>
      <c r="L1549">
        <f t="shared" si="222"/>
        <v>0.48986414907110326</v>
      </c>
      <c r="M1549">
        <f t="shared" si="223"/>
        <v>0.38838135875233026</v>
      </c>
      <c r="N1549">
        <f t="shared" si="224"/>
        <v>0.68788498324373959</v>
      </c>
      <c r="O1549">
        <f t="shared" si="225"/>
        <v>0.65113308138393289</v>
      </c>
      <c r="P1549">
        <f t="shared" si="219"/>
        <v>28.268695365167559</v>
      </c>
      <c r="Q1549">
        <f t="shared" si="226"/>
        <v>9.3517191821523511</v>
      </c>
    </row>
    <row r="1550" spans="7:17" x14ac:dyDescent="0.25">
      <c r="G1550">
        <v>1548</v>
      </c>
      <c r="H1550">
        <v>5.2742735686839959E-2</v>
      </c>
      <c r="I1550">
        <f t="shared" si="220"/>
        <v>437.48629347573166</v>
      </c>
      <c r="J1550">
        <f t="shared" si="221"/>
        <v>21.438758450731655</v>
      </c>
      <c r="K1550">
        <f t="shared" si="218"/>
        <v>0</v>
      </c>
      <c r="L1550">
        <f t="shared" si="222"/>
        <v>0.56814695806539905</v>
      </c>
      <c r="M1550">
        <f t="shared" si="223"/>
        <v>0.46666416774662611</v>
      </c>
      <c r="N1550">
        <f t="shared" si="224"/>
        <v>0.71503240774850574</v>
      </c>
      <c r="O1550">
        <f t="shared" si="225"/>
        <v>0.67962991502602699</v>
      </c>
      <c r="P1550">
        <f t="shared" si="219"/>
        <v>30.697376584467236</v>
      </c>
      <c r="Q1550">
        <f t="shared" si="226"/>
        <v>8.3186217250287768</v>
      </c>
    </row>
    <row r="1551" spans="7:17" x14ac:dyDescent="0.25">
      <c r="G1551">
        <v>1549</v>
      </c>
      <c r="H1551">
        <v>-6.1028006264690737E-2</v>
      </c>
      <c r="I1551">
        <f t="shared" si="220"/>
        <v>390.44012722500281</v>
      </c>
      <c r="J1551">
        <f t="shared" si="221"/>
        <v>0</v>
      </c>
      <c r="K1551">
        <f t="shared" si="218"/>
        <v>25.607407799997191</v>
      </c>
      <c r="L1551">
        <f t="shared" si="222"/>
        <v>-0.55293713505186204</v>
      </c>
      <c r="M1551">
        <f t="shared" si="223"/>
        <v>-0.65441992537063498</v>
      </c>
      <c r="N1551">
        <f t="shared" si="224"/>
        <v>0.29015322896568313</v>
      </c>
      <c r="O1551">
        <f t="shared" si="225"/>
        <v>0.25642065034376715</v>
      </c>
      <c r="P1551">
        <f t="shared" si="219"/>
        <v>6.8453186175163552</v>
      </c>
      <c r="Q1551">
        <f t="shared" si="226"/>
        <v>31.512730008806784</v>
      </c>
    </row>
    <row r="1552" spans="7:17" x14ac:dyDescent="0.25">
      <c r="G1552">
        <v>1550</v>
      </c>
      <c r="H1552">
        <v>-7.7023786164486241E-3</v>
      </c>
      <c r="I1552">
        <f t="shared" si="220"/>
        <v>411.82572480120444</v>
      </c>
      <c r="J1552">
        <f t="shared" si="221"/>
        <v>0</v>
      </c>
      <c r="K1552">
        <f t="shared" si="218"/>
        <v>4.2218102237955577</v>
      </c>
      <c r="L1552">
        <f t="shared" si="222"/>
        <v>-2.7472398807043892E-2</v>
      </c>
      <c r="M1552">
        <f t="shared" si="223"/>
        <v>-0.12895518912581685</v>
      </c>
      <c r="N1552">
        <f t="shared" si="224"/>
        <v>0.48904147704841866</v>
      </c>
      <c r="O1552">
        <f t="shared" si="225"/>
        <v>0.44869655328999758</v>
      </c>
      <c r="P1552">
        <f t="shared" si="219"/>
        <v>15.142538921491251</v>
      </c>
      <c r="Q1552">
        <f t="shared" si="226"/>
        <v>18.424352736579976</v>
      </c>
    </row>
    <row r="1553" spans="7:17" x14ac:dyDescent="0.25">
      <c r="G1553">
        <v>1551</v>
      </c>
      <c r="H1553">
        <v>-0.12370406458198135</v>
      </c>
      <c r="I1553">
        <f t="shared" si="220"/>
        <v>366.71998597421833</v>
      </c>
      <c r="J1553">
        <f t="shared" si="221"/>
        <v>0</v>
      </c>
      <c r="K1553">
        <f t="shared" si="218"/>
        <v>49.32754905078167</v>
      </c>
      <c r="L1553">
        <f t="shared" si="222"/>
        <v>-1.1705399632793416</v>
      </c>
      <c r="M1553">
        <f t="shared" si="223"/>
        <v>-1.2720227535981146</v>
      </c>
      <c r="N1553">
        <f t="shared" si="224"/>
        <v>0.12089187081423133</v>
      </c>
      <c r="O1553">
        <f t="shared" si="225"/>
        <v>0.10168251747836948</v>
      </c>
      <c r="P1553">
        <f t="shared" si="219"/>
        <v>2.1242856186377637</v>
      </c>
      <c r="Q1553">
        <f t="shared" si="226"/>
        <v>50.511838260712636</v>
      </c>
    </row>
    <row r="1554" spans="7:17" x14ac:dyDescent="0.25">
      <c r="G1554">
        <v>1552</v>
      </c>
      <c r="H1554">
        <v>0.11643614962176074</v>
      </c>
      <c r="I1554">
        <f t="shared" si="220"/>
        <v>466.25784196454629</v>
      </c>
      <c r="J1554">
        <f t="shared" si="221"/>
        <v>50.210306939546285</v>
      </c>
      <c r="K1554">
        <f t="shared" si="218"/>
        <v>0</v>
      </c>
      <c r="L1554">
        <f t="shared" si="222"/>
        <v>1.1957746941066518</v>
      </c>
      <c r="M1554">
        <f t="shared" si="223"/>
        <v>1.0942919037878789</v>
      </c>
      <c r="N1554">
        <f t="shared" si="224"/>
        <v>0.88410775311974032</v>
      </c>
      <c r="O1554">
        <f t="shared" si="225"/>
        <v>0.86308651249179436</v>
      </c>
      <c r="P1554">
        <f t="shared" si="219"/>
        <v>53.94845522034467</v>
      </c>
      <c r="Q1554">
        <f t="shared" si="226"/>
        <v>2.7981518720915446</v>
      </c>
    </row>
    <row r="1555" spans="7:17" x14ac:dyDescent="0.25">
      <c r="G1555">
        <v>1553</v>
      </c>
      <c r="H1555">
        <v>-0.17401040389187206</v>
      </c>
      <c r="I1555">
        <f t="shared" si="220"/>
        <v>348.72799575296068</v>
      </c>
      <c r="J1555">
        <f t="shared" si="221"/>
        <v>0</v>
      </c>
      <c r="K1555">
        <f t="shared" si="218"/>
        <v>67.319539272039322</v>
      </c>
      <c r="L1555">
        <f t="shared" si="222"/>
        <v>-1.6662529718778525</v>
      </c>
      <c r="M1555">
        <f t="shared" si="223"/>
        <v>-1.7677357621966254</v>
      </c>
      <c r="N1555">
        <f t="shared" si="224"/>
        <v>4.7831519636204196E-2</v>
      </c>
      <c r="O1555">
        <f t="shared" si="225"/>
        <v>3.8552544204576003E-2</v>
      </c>
      <c r="P1555">
        <f t="shared" si="219"/>
        <v>0.67673824439448893</v>
      </c>
      <c r="Q1555">
        <f t="shared" si="226"/>
        <v>67.056281107727045</v>
      </c>
    </row>
    <row r="1556" spans="7:17" x14ac:dyDescent="0.25">
      <c r="G1556">
        <v>1554</v>
      </c>
      <c r="H1556">
        <v>-0.12712963890931395</v>
      </c>
      <c r="I1556">
        <f t="shared" si="220"/>
        <v>365.46590859891279</v>
      </c>
      <c r="J1556">
        <f t="shared" si="221"/>
        <v>0</v>
      </c>
      <c r="K1556">
        <f t="shared" si="218"/>
        <v>50.581626426087212</v>
      </c>
      <c r="L1556">
        <f t="shared" si="222"/>
        <v>-1.2042951873579519</v>
      </c>
      <c r="M1556">
        <f t="shared" si="223"/>
        <v>-1.3057779776767249</v>
      </c>
      <c r="N1556">
        <f t="shared" si="224"/>
        <v>0.11423775308022503</v>
      </c>
      <c r="O1556">
        <f t="shared" si="225"/>
        <v>9.5814035615427534E-2</v>
      </c>
      <c r="P1556">
        <f t="shared" si="219"/>
        <v>1.9768757365487133</v>
      </c>
      <c r="Q1556">
        <f t="shared" si="226"/>
        <v>51.618505753929071</v>
      </c>
    </row>
    <row r="1557" spans="7:17" x14ac:dyDescent="0.25">
      <c r="G1557">
        <v>1555</v>
      </c>
      <c r="H1557">
        <v>0.11164464287440956</v>
      </c>
      <c r="I1557">
        <f t="shared" si="220"/>
        <v>464.02910812940968</v>
      </c>
      <c r="J1557">
        <f t="shared" si="221"/>
        <v>47.981573104409676</v>
      </c>
      <c r="K1557">
        <f t="shared" si="218"/>
        <v>0</v>
      </c>
      <c r="L1557">
        <f t="shared" si="222"/>
        <v>1.1485597256149467</v>
      </c>
      <c r="M1557">
        <f t="shared" si="223"/>
        <v>1.0470769352961737</v>
      </c>
      <c r="N1557">
        <f t="shared" si="224"/>
        <v>0.87463121396154475</v>
      </c>
      <c r="O1557">
        <f t="shared" si="225"/>
        <v>0.85246795195952807</v>
      </c>
      <c r="P1557">
        <f t="shared" si="219"/>
        <v>51.988468869526287</v>
      </c>
      <c r="Q1557">
        <f t="shared" si="226"/>
        <v>3.0668993564098344</v>
      </c>
    </row>
    <row r="1558" spans="7:17" x14ac:dyDescent="0.25">
      <c r="G1558">
        <v>1556</v>
      </c>
      <c r="H1558">
        <v>0.17791995831364282</v>
      </c>
      <c r="I1558">
        <f t="shared" si="220"/>
        <v>495.82478027402146</v>
      </c>
      <c r="J1558">
        <f t="shared" si="221"/>
        <v>79.777245249021462</v>
      </c>
      <c r="K1558">
        <f t="shared" si="218"/>
        <v>0</v>
      </c>
      <c r="L1558">
        <f t="shared" si="222"/>
        <v>1.8016292286415432</v>
      </c>
      <c r="M1558">
        <f t="shared" si="223"/>
        <v>1.7001464383227702</v>
      </c>
      <c r="N1558">
        <f t="shared" si="224"/>
        <v>0.96419812026591578</v>
      </c>
      <c r="O1558">
        <f t="shared" si="225"/>
        <v>0.95544830791641444</v>
      </c>
      <c r="P1558">
        <f t="shared" si="219"/>
        <v>81.459525747187172</v>
      </c>
      <c r="Q1558">
        <f t="shared" si="226"/>
        <v>0.7422840894589342</v>
      </c>
    </row>
    <row r="1559" spans="7:17" x14ac:dyDescent="0.25">
      <c r="G1559">
        <v>1557</v>
      </c>
      <c r="H1559">
        <v>2.0253559965225376E-2</v>
      </c>
      <c r="I1559">
        <f t="shared" si="220"/>
        <v>423.50113764739621</v>
      </c>
      <c r="J1559">
        <f t="shared" si="221"/>
        <v>7.453602622396204</v>
      </c>
      <c r="K1559">
        <f t="shared" si="218"/>
        <v>0</v>
      </c>
      <c r="L1559">
        <f t="shared" si="222"/>
        <v>0.24800227521265997</v>
      </c>
      <c r="M1559">
        <f t="shared" si="223"/>
        <v>0.146519484893887</v>
      </c>
      <c r="N1559">
        <f t="shared" si="224"/>
        <v>0.59793367678895581</v>
      </c>
      <c r="O1559">
        <f t="shared" si="225"/>
        <v>0.55824434540697099</v>
      </c>
      <c r="P1559">
        <f t="shared" si="219"/>
        <v>21.494156189461762</v>
      </c>
      <c r="Q1559">
        <f t="shared" si="226"/>
        <v>13.100557158358697</v>
      </c>
    </row>
    <row r="1560" spans="7:17" x14ac:dyDescent="0.25">
      <c r="G1560">
        <v>1558</v>
      </c>
      <c r="H1560">
        <v>-8.5702828800365838E-3</v>
      </c>
      <c r="I1560">
        <f t="shared" si="220"/>
        <v>411.46845455940371</v>
      </c>
      <c r="J1560">
        <f t="shared" si="221"/>
        <v>0</v>
      </c>
      <c r="K1560">
        <f t="shared" si="218"/>
        <v>4.5790804655962916</v>
      </c>
      <c r="L1560">
        <f t="shared" si="222"/>
        <v>-3.6024629789871164E-2</v>
      </c>
      <c r="M1560">
        <f t="shared" si="223"/>
        <v>-0.13750742010864414</v>
      </c>
      <c r="N1560">
        <f t="shared" si="224"/>
        <v>0.48563135998266604</v>
      </c>
      <c r="O1560">
        <f t="shared" si="225"/>
        <v>0.44531486403011133</v>
      </c>
      <c r="P1560">
        <f t="shared" si="219"/>
        <v>14.968428060860248</v>
      </c>
      <c r="Q1560">
        <f t="shared" si="226"/>
        <v>18.607512117749735</v>
      </c>
    </row>
    <row r="1561" spans="7:17" x14ac:dyDescent="0.25">
      <c r="G1561">
        <v>1559</v>
      </c>
      <c r="H1561">
        <v>-8.369522315666611E-2</v>
      </c>
      <c r="I1561">
        <f t="shared" si="220"/>
        <v>381.68948717782399</v>
      </c>
      <c r="J1561">
        <f t="shared" si="221"/>
        <v>0</v>
      </c>
      <c r="K1561">
        <f t="shared" si="218"/>
        <v>34.35804784717601</v>
      </c>
      <c r="L1561">
        <f t="shared" si="222"/>
        <v>-0.77629734046968779</v>
      </c>
      <c r="M1561">
        <f t="shared" si="223"/>
        <v>-0.87778013078846073</v>
      </c>
      <c r="N1561">
        <f t="shared" si="224"/>
        <v>0.21878672151344622</v>
      </c>
      <c r="O1561">
        <f t="shared" si="225"/>
        <v>0.19003152455450978</v>
      </c>
      <c r="P1561">
        <f t="shared" si="219"/>
        <v>4.6250731184604348</v>
      </c>
      <c r="Q1561">
        <f t="shared" si="226"/>
        <v>38.043124556929683</v>
      </c>
    </row>
    <row r="1562" spans="7:17" x14ac:dyDescent="0.25">
      <c r="G1562">
        <v>1560</v>
      </c>
      <c r="H1562">
        <v>-0.1363905195445233</v>
      </c>
      <c r="I1562">
        <f t="shared" si="220"/>
        <v>362.09699606910266</v>
      </c>
      <c r="J1562">
        <f t="shared" si="221"/>
        <v>0</v>
      </c>
      <c r="K1562">
        <f t="shared" si="218"/>
        <v>53.950538955897343</v>
      </c>
      <c r="L1562">
        <f t="shared" si="222"/>
        <v>-1.2955508633806494</v>
      </c>
      <c r="M1562">
        <f t="shared" si="223"/>
        <v>-1.3970336536994223</v>
      </c>
      <c r="N1562">
        <f t="shared" si="224"/>
        <v>9.7565133531157283E-2</v>
      </c>
      <c r="O1562">
        <f t="shared" si="225"/>
        <v>8.120172561057605E-2</v>
      </c>
      <c r="P1562">
        <f t="shared" si="219"/>
        <v>1.6205933231110947</v>
      </c>
      <c r="Q1562">
        <f t="shared" si="226"/>
        <v>54.631135870301648</v>
      </c>
    </row>
    <row r="1563" spans="7:17" x14ac:dyDescent="0.25">
      <c r="G1563">
        <v>1561</v>
      </c>
      <c r="H1563">
        <v>0.2378222584017553</v>
      </c>
      <c r="I1563">
        <f t="shared" si="220"/>
        <v>526.4334373647763</v>
      </c>
      <c r="J1563">
        <f t="shared" si="221"/>
        <v>110.38590233977629</v>
      </c>
      <c r="K1563">
        <f t="shared" si="218"/>
        <v>0</v>
      </c>
      <c r="L1563">
        <f t="shared" si="222"/>
        <v>2.3918997552988235</v>
      </c>
      <c r="M1563">
        <f t="shared" si="223"/>
        <v>2.2904169649800505</v>
      </c>
      <c r="N1563">
        <f t="shared" si="224"/>
        <v>0.99161929015812567</v>
      </c>
      <c r="O1563">
        <f t="shared" si="225"/>
        <v>0.98900142149554948</v>
      </c>
      <c r="P1563">
        <f t="shared" si="219"/>
        <v>111.47960571012891</v>
      </c>
      <c r="Q1563">
        <f t="shared" si="226"/>
        <v>0.15370696164579467</v>
      </c>
    </row>
    <row r="1564" spans="7:17" x14ac:dyDescent="0.25">
      <c r="G1564">
        <v>1562</v>
      </c>
      <c r="H1564">
        <v>0.1311327586573654</v>
      </c>
      <c r="I1564">
        <f t="shared" si="220"/>
        <v>473.16085235193037</v>
      </c>
      <c r="J1564">
        <f t="shared" si="221"/>
        <v>57.113317326930371</v>
      </c>
      <c r="K1564">
        <f t="shared" si="218"/>
        <v>0</v>
      </c>
      <c r="L1564">
        <f t="shared" si="222"/>
        <v>1.340593426321645</v>
      </c>
      <c r="M1564">
        <f t="shared" si="223"/>
        <v>1.2391106360028721</v>
      </c>
      <c r="N1564">
        <f t="shared" si="224"/>
        <v>0.90997375363469701</v>
      </c>
      <c r="O1564">
        <f t="shared" si="225"/>
        <v>0.89234773566104097</v>
      </c>
      <c r="P1564">
        <f t="shared" si="219"/>
        <v>60.143684747601355</v>
      </c>
      <c r="Q1564">
        <f t="shared" si="226"/>
        <v>2.0903710119641943</v>
      </c>
    </row>
    <row r="1565" spans="7:17" x14ac:dyDescent="0.25">
      <c r="G1565">
        <v>1563</v>
      </c>
      <c r="H1565">
        <v>-0.17302995990161696</v>
      </c>
      <c r="I1565">
        <f t="shared" si="220"/>
        <v>349.0700716863746</v>
      </c>
      <c r="J1565">
        <f t="shared" si="221"/>
        <v>0</v>
      </c>
      <c r="K1565">
        <f t="shared" si="218"/>
        <v>66.977463338625398</v>
      </c>
      <c r="L1565">
        <f t="shared" si="222"/>
        <v>-1.6565917870880444</v>
      </c>
      <c r="M1565">
        <f t="shared" si="223"/>
        <v>-1.7580745774068174</v>
      </c>
      <c r="N1565">
        <f t="shared" si="224"/>
        <v>4.8801016965581603E-2</v>
      </c>
      <c r="O1565">
        <f t="shared" si="225"/>
        <v>3.9367410393343592E-2</v>
      </c>
      <c r="P1565">
        <f t="shared" si="219"/>
        <v>0.69326566046521521</v>
      </c>
      <c r="Q1565">
        <f t="shared" si="226"/>
        <v>66.730732590383809</v>
      </c>
    </row>
    <row r="1566" spans="7:17" x14ac:dyDescent="0.25">
      <c r="G1566">
        <v>1564</v>
      </c>
      <c r="H1566">
        <v>-0.1229054554983352</v>
      </c>
      <c r="I1566">
        <f t="shared" si="220"/>
        <v>367.01296885999739</v>
      </c>
      <c r="J1566">
        <f t="shared" si="221"/>
        <v>0</v>
      </c>
      <c r="K1566">
        <f t="shared" si="218"/>
        <v>49.034566165002616</v>
      </c>
      <c r="L1566">
        <f t="shared" si="222"/>
        <v>-1.1626705592046467</v>
      </c>
      <c r="M1566">
        <f t="shared" si="223"/>
        <v>-1.2641533495234196</v>
      </c>
      <c r="N1566">
        <f t="shared" si="224"/>
        <v>0.12248159545424094</v>
      </c>
      <c r="O1566">
        <f t="shared" si="225"/>
        <v>0.10308749558600998</v>
      </c>
      <c r="P1566">
        <f t="shared" si="219"/>
        <v>2.1599374235435391</v>
      </c>
      <c r="Q1566">
        <f t="shared" si="226"/>
        <v>50.254507179839379</v>
      </c>
    </row>
    <row r="1567" spans="7:17" x14ac:dyDescent="0.25">
      <c r="G1567">
        <v>1565</v>
      </c>
      <c r="H1567">
        <v>-6.0253183463216176E-2</v>
      </c>
      <c r="I1567">
        <f t="shared" si="220"/>
        <v>390.74276636890124</v>
      </c>
      <c r="J1567">
        <f t="shared" si="221"/>
        <v>0</v>
      </c>
      <c r="K1567">
        <f t="shared" si="218"/>
        <v>25.304768656098759</v>
      </c>
      <c r="L1567">
        <f t="shared" si="222"/>
        <v>-0.54530211832596343</v>
      </c>
      <c r="M1567">
        <f t="shared" si="223"/>
        <v>-0.64678490864473637</v>
      </c>
      <c r="N1567">
        <f t="shared" si="224"/>
        <v>0.29277287371689642</v>
      </c>
      <c r="O1567">
        <f t="shared" si="225"/>
        <v>0.25888558042593224</v>
      </c>
      <c r="P1567">
        <f t="shared" si="219"/>
        <v>6.9335265200539453</v>
      </c>
      <c r="Q1567">
        <f t="shared" si="226"/>
        <v>31.298298767445885</v>
      </c>
    </row>
    <row r="1568" spans="7:17" x14ac:dyDescent="0.25">
      <c r="G1568">
        <v>1566</v>
      </c>
      <c r="H1568">
        <v>4.2042124989832841E-2</v>
      </c>
      <c r="I1568">
        <f t="shared" si="220"/>
        <v>432.82988062559366</v>
      </c>
      <c r="J1568">
        <f t="shared" si="221"/>
        <v>16.782345600593658</v>
      </c>
      <c r="K1568">
        <f t="shared" si="218"/>
        <v>0</v>
      </c>
      <c r="L1568">
        <f t="shared" si="222"/>
        <v>0.46270434396901011</v>
      </c>
      <c r="M1568">
        <f t="shared" si="223"/>
        <v>0.36122155365023711</v>
      </c>
      <c r="N1568">
        <f t="shared" si="224"/>
        <v>0.67821184792287303</v>
      </c>
      <c r="O1568">
        <f t="shared" si="225"/>
        <v>0.64103308455356767</v>
      </c>
      <c r="P1568">
        <f t="shared" si="219"/>
        <v>27.452687274678794</v>
      </c>
      <c r="Q1568">
        <f t="shared" si="226"/>
        <v>9.730345265378304</v>
      </c>
    </row>
    <row r="1569" spans="7:17" x14ac:dyDescent="0.25">
      <c r="G1569">
        <v>1567</v>
      </c>
      <c r="H1569">
        <v>1.0676179467893121E-2</v>
      </c>
      <c r="I1569">
        <f t="shared" si="220"/>
        <v>419.46446733053847</v>
      </c>
      <c r="J1569">
        <f t="shared" si="221"/>
        <v>3.4169323055384666</v>
      </c>
      <c r="K1569">
        <f t="shared" si="218"/>
        <v>0</v>
      </c>
      <c r="L1569">
        <f t="shared" si="222"/>
        <v>0.15362784515167813</v>
      </c>
      <c r="M1569">
        <f t="shared" si="223"/>
        <v>5.2145054832905158E-2</v>
      </c>
      <c r="N1569">
        <f t="shared" si="224"/>
        <v>0.56104840984263071</v>
      </c>
      <c r="O1569">
        <f t="shared" si="225"/>
        <v>0.52079344339459399</v>
      </c>
      <c r="P1569">
        <f t="shared" si="219"/>
        <v>19.154587966251</v>
      </c>
      <c r="Q1569">
        <f t="shared" si="226"/>
        <v>14.797659252005701</v>
      </c>
    </row>
    <row r="1570" spans="7:17" x14ac:dyDescent="0.25">
      <c r="G1570">
        <v>1568</v>
      </c>
      <c r="H1570">
        <v>5.0294750545604616E-2</v>
      </c>
      <c r="I1570">
        <f t="shared" si="220"/>
        <v>436.41664330783578</v>
      </c>
      <c r="J1570">
        <f t="shared" si="221"/>
        <v>20.369108282835782</v>
      </c>
      <c r="K1570">
        <f t="shared" si="218"/>
        <v>0</v>
      </c>
      <c r="L1570">
        <f t="shared" si="222"/>
        <v>0.5440247878575647</v>
      </c>
      <c r="M1570">
        <f t="shared" si="223"/>
        <v>0.44254199753879175</v>
      </c>
      <c r="N1570">
        <f t="shared" si="224"/>
        <v>0.70678779230766797</v>
      </c>
      <c r="O1570">
        <f t="shared" si="225"/>
        <v>0.67095147671489752</v>
      </c>
      <c r="P1570">
        <f t="shared" si="219"/>
        <v>29.93693981977998</v>
      </c>
      <c r="Q1570">
        <f t="shared" si="226"/>
        <v>8.6278351282374359</v>
      </c>
    </row>
    <row r="1571" spans="7:17" x14ac:dyDescent="0.25">
      <c r="G1571">
        <v>1569</v>
      </c>
      <c r="H1571">
        <v>-8.4743472297528988E-2</v>
      </c>
      <c r="I1571">
        <f t="shared" si="220"/>
        <v>381.28959113277426</v>
      </c>
      <c r="J1571">
        <f t="shared" si="221"/>
        <v>0</v>
      </c>
      <c r="K1571">
        <f t="shared" si="218"/>
        <v>34.75794389222574</v>
      </c>
      <c r="L1571">
        <f t="shared" si="222"/>
        <v>-0.7866266695861831</v>
      </c>
      <c r="M1571">
        <f t="shared" si="223"/>
        <v>-0.88810945990495604</v>
      </c>
      <c r="N1571">
        <f t="shared" si="224"/>
        <v>0.21575022120102322</v>
      </c>
      <c r="O1571">
        <f t="shared" si="225"/>
        <v>0.18724093727820443</v>
      </c>
      <c r="P1571">
        <f t="shared" si="219"/>
        <v>4.5381890267805716</v>
      </c>
      <c r="Q1571">
        <f t="shared" si="226"/>
        <v>38.35613651029945</v>
      </c>
    </row>
    <row r="1572" spans="7:17" x14ac:dyDescent="0.25">
      <c r="G1572">
        <v>1570</v>
      </c>
      <c r="H1572">
        <v>-0.13108925757773637</v>
      </c>
      <c r="I1572">
        <f t="shared" si="220"/>
        <v>364.02166418010847</v>
      </c>
      <c r="J1572">
        <f t="shared" si="221"/>
        <v>0</v>
      </c>
      <c r="K1572">
        <f t="shared" si="218"/>
        <v>52.025870844891529</v>
      </c>
      <c r="L1572">
        <f t="shared" si="222"/>
        <v>-1.2433128242989993</v>
      </c>
      <c r="M1572">
        <f t="shared" si="223"/>
        <v>-1.3447956146177722</v>
      </c>
      <c r="N1572">
        <f t="shared" si="224"/>
        <v>0.10687629013563146</v>
      </c>
      <c r="O1572">
        <f t="shared" si="225"/>
        <v>8.9345623429210028E-2</v>
      </c>
      <c r="P1572">
        <f t="shared" si="219"/>
        <v>1.8172431687310819</v>
      </c>
      <c r="Q1572">
        <f t="shared" si="226"/>
        <v>52.903117604915849</v>
      </c>
    </row>
    <row r="1573" spans="7:17" x14ac:dyDescent="0.25">
      <c r="G1573">
        <v>1571</v>
      </c>
      <c r="H1573">
        <v>-4.5581793865320575E-2</v>
      </c>
      <c r="I1573">
        <f t="shared" si="220"/>
        <v>396.5177657714172</v>
      </c>
      <c r="J1573">
        <f t="shared" si="221"/>
        <v>0</v>
      </c>
      <c r="K1573">
        <f t="shared" si="218"/>
        <v>19.529769253582799</v>
      </c>
      <c r="L1573">
        <f t="shared" si="222"/>
        <v>-0.40073189561322059</v>
      </c>
      <c r="M1573">
        <f t="shared" si="223"/>
        <v>-0.50221468593199359</v>
      </c>
      <c r="N1573">
        <f t="shared" si="224"/>
        <v>0.34430876256405696</v>
      </c>
      <c r="O1573">
        <f t="shared" si="225"/>
        <v>0.30775825678269642</v>
      </c>
      <c r="P1573">
        <f t="shared" si="219"/>
        <v>8.7717688055149949</v>
      </c>
      <c r="Q1573">
        <f t="shared" si="226"/>
        <v>27.361541650391018</v>
      </c>
    </row>
    <row r="1574" spans="7:17" x14ac:dyDescent="0.25">
      <c r="G1574">
        <v>1572</v>
      </c>
      <c r="H1574">
        <v>6.3850804949830753E-2</v>
      </c>
      <c r="I1574">
        <f t="shared" si="220"/>
        <v>442.37301228350384</v>
      </c>
      <c r="J1574">
        <f t="shared" si="221"/>
        <v>26.325477258503838</v>
      </c>
      <c r="K1574">
        <f t="shared" si="218"/>
        <v>0</v>
      </c>
      <c r="L1574">
        <f t="shared" si="222"/>
        <v>0.67760462303596858</v>
      </c>
      <c r="M1574">
        <f t="shared" si="223"/>
        <v>0.57612183271719564</v>
      </c>
      <c r="N1574">
        <f t="shared" si="224"/>
        <v>0.75098879294972976</v>
      </c>
      <c r="O1574">
        <f t="shared" si="225"/>
        <v>0.7177335823931914</v>
      </c>
      <c r="P1574">
        <f t="shared" si="219"/>
        <v>34.280553758832355</v>
      </c>
      <c r="Q1574">
        <f t="shared" si="226"/>
        <v>7.0150800916217264</v>
      </c>
    </row>
    <row r="1575" spans="7:17" x14ac:dyDescent="0.25">
      <c r="G1575">
        <v>1573</v>
      </c>
      <c r="H1575">
        <v>0.18093110585130789</v>
      </c>
      <c r="I1575">
        <f t="shared" si="220"/>
        <v>497.3200319221279</v>
      </c>
      <c r="J1575">
        <f t="shared" si="221"/>
        <v>81.272496897127894</v>
      </c>
      <c r="K1575">
        <f t="shared" si="218"/>
        <v>0</v>
      </c>
      <c r="L1575">
        <f t="shared" si="222"/>
        <v>1.831300737753647</v>
      </c>
      <c r="M1575">
        <f t="shared" si="223"/>
        <v>1.729817947434874</v>
      </c>
      <c r="N1575">
        <f t="shared" si="224"/>
        <v>0.96647216619891119</v>
      </c>
      <c r="O1575">
        <f t="shared" si="225"/>
        <v>0.95816859659191034</v>
      </c>
      <c r="P1575">
        <f t="shared" si="219"/>
        <v>82.902960835194676</v>
      </c>
      <c r="Q1575">
        <f t="shared" si="226"/>
        <v>0.69046752936003486</v>
      </c>
    </row>
    <row r="1576" spans="7:17" x14ac:dyDescent="0.25">
      <c r="G1576">
        <v>1574</v>
      </c>
      <c r="H1576">
        <v>-1.1999157102323355E-2</v>
      </c>
      <c r="I1576">
        <f t="shared" si="220"/>
        <v>410.05999707402009</v>
      </c>
      <c r="J1576">
        <f t="shared" si="221"/>
        <v>0</v>
      </c>
      <c r="K1576">
        <f t="shared" si="218"/>
        <v>5.9875379509799131</v>
      </c>
      <c r="L1576">
        <f t="shared" si="222"/>
        <v>-6.9812370662153178E-2</v>
      </c>
      <c r="M1576">
        <f t="shared" si="223"/>
        <v>-0.17129516098092615</v>
      </c>
      <c r="N1576">
        <f t="shared" si="224"/>
        <v>0.47217150041925843</v>
      </c>
      <c r="O1576">
        <f t="shared" si="225"/>
        <v>0.43199584260467416</v>
      </c>
      <c r="P1576">
        <f t="shared" si="219"/>
        <v>14.293913164258868</v>
      </c>
      <c r="Q1576">
        <f t="shared" si="226"/>
        <v>19.341454706531977</v>
      </c>
    </row>
    <row r="1577" spans="7:17" x14ac:dyDescent="0.25">
      <c r="G1577">
        <v>1575</v>
      </c>
      <c r="H1577">
        <v>4.6905875784492457E-2</v>
      </c>
      <c r="I1577">
        <f t="shared" si="220"/>
        <v>434.9401851389411</v>
      </c>
      <c r="J1577">
        <f t="shared" si="221"/>
        <v>18.892650113941102</v>
      </c>
      <c r="K1577">
        <f t="shared" si="218"/>
        <v>0</v>
      </c>
      <c r="L1577">
        <f t="shared" si="222"/>
        <v>0.5106311971761599</v>
      </c>
      <c r="M1577">
        <f t="shared" si="223"/>
        <v>0.40914840685738696</v>
      </c>
      <c r="N1577">
        <f t="shared" si="224"/>
        <v>0.69519533674848388</v>
      </c>
      <c r="O1577">
        <f t="shared" si="225"/>
        <v>0.658784622981745</v>
      </c>
      <c r="P1577">
        <f t="shared" si="219"/>
        <v>28.901925148899181</v>
      </c>
      <c r="Q1577">
        <f t="shared" si="226"/>
        <v>9.0692786262513323</v>
      </c>
    </row>
    <row r="1578" spans="7:17" x14ac:dyDescent="0.25">
      <c r="G1578">
        <v>1576</v>
      </c>
      <c r="H1578">
        <v>0.23109248574862162</v>
      </c>
      <c r="I1578">
        <f t="shared" si="220"/>
        <v>522.90255436032987</v>
      </c>
      <c r="J1578">
        <f t="shared" si="221"/>
        <v>106.85501933532987</v>
      </c>
      <c r="K1578">
        <f t="shared" si="218"/>
        <v>0</v>
      </c>
      <c r="L1578">
        <f t="shared" si="222"/>
        <v>2.3255853326071114</v>
      </c>
      <c r="M1578">
        <f t="shared" si="223"/>
        <v>2.2241025422883385</v>
      </c>
      <c r="N1578">
        <f t="shared" si="224"/>
        <v>0.98997965860240167</v>
      </c>
      <c r="O1578">
        <f t="shared" si="225"/>
        <v>0.98692922705198205</v>
      </c>
      <c r="P1578">
        <f t="shared" si="219"/>
        <v>107.98113001793405</v>
      </c>
      <c r="Q1578">
        <f t="shared" si="226"/>
        <v>0.18611427389743618</v>
      </c>
    </row>
    <row r="1579" spans="7:17" x14ac:dyDescent="0.25">
      <c r="G1579">
        <v>1577</v>
      </c>
      <c r="H1579">
        <v>8.5973540471082854E-2</v>
      </c>
      <c r="I1579">
        <f t="shared" si="220"/>
        <v>452.26856823639571</v>
      </c>
      <c r="J1579">
        <f t="shared" si="221"/>
        <v>36.221033211395707</v>
      </c>
      <c r="K1579">
        <f t="shared" si="218"/>
        <v>0</v>
      </c>
      <c r="L1579">
        <f t="shared" si="222"/>
        <v>0.89559957027540982</v>
      </c>
      <c r="M1579">
        <f t="shared" si="223"/>
        <v>0.79411677995663688</v>
      </c>
      <c r="N1579">
        <f t="shared" si="224"/>
        <v>0.81476666734896352</v>
      </c>
      <c r="O1579">
        <f t="shared" si="225"/>
        <v>0.78643627507990232</v>
      </c>
      <c r="P1579">
        <f t="shared" si="219"/>
        <v>42.037727661671113</v>
      </c>
      <c r="Q1579">
        <f t="shared" si="226"/>
        <v>4.8766980415686163</v>
      </c>
    </row>
    <row r="1580" spans="7:17" x14ac:dyDescent="0.25">
      <c r="G1580">
        <v>1578</v>
      </c>
      <c r="H1580">
        <v>0.19769845512176865</v>
      </c>
      <c r="I1580">
        <f t="shared" si="220"/>
        <v>505.72907224292635</v>
      </c>
      <c r="J1580">
        <f t="shared" si="221"/>
        <v>89.681537217926348</v>
      </c>
      <c r="K1580">
        <f t="shared" si="218"/>
        <v>0</v>
      </c>
      <c r="L1580">
        <f t="shared" si="222"/>
        <v>1.9965243113052984</v>
      </c>
      <c r="M1580">
        <f t="shared" si="223"/>
        <v>1.8950415209865255</v>
      </c>
      <c r="N1580">
        <f t="shared" si="224"/>
        <v>0.97706155889264534</v>
      </c>
      <c r="O1580">
        <f t="shared" si="225"/>
        <v>0.97095654946091925</v>
      </c>
      <c r="P1580">
        <f t="shared" si="219"/>
        <v>91.07705235291354</v>
      </c>
      <c r="Q1580">
        <f t="shared" si="226"/>
        <v>0.4555187262803635</v>
      </c>
    </row>
    <row r="1581" spans="7:17" x14ac:dyDescent="0.25">
      <c r="G1581">
        <v>1579</v>
      </c>
      <c r="H1581">
        <v>-6.2318310241764263E-2</v>
      </c>
      <c r="I1581">
        <f t="shared" si="220"/>
        <v>389.9366656551187</v>
      </c>
      <c r="J1581">
        <f t="shared" si="221"/>
        <v>0</v>
      </c>
      <c r="K1581">
        <f t="shared" si="218"/>
        <v>26.1108693698813</v>
      </c>
      <c r="L1581">
        <f t="shared" si="222"/>
        <v>-0.56565164529562229</v>
      </c>
      <c r="M1581">
        <f t="shared" si="223"/>
        <v>-0.66713443561439523</v>
      </c>
      <c r="N1581">
        <f t="shared" si="224"/>
        <v>0.28581530618860346</v>
      </c>
      <c r="O1581">
        <f t="shared" si="225"/>
        <v>0.25234313299178923</v>
      </c>
      <c r="P1581">
        <f t="shared" si="219"/>
        <v>6.7003306654352883</v>
      </c>
      <c r="Q1581">
        <f t="shared" si="226"/>
        <v>31.87120362660977</v>
      </c>
    </row>
    <row r="1582" spans="7:17" x14ac:dyDescent="0.25">
      <c r="G1582">
        <v>1580</v>
      </c>
      <c r="H1582">
        <v>4.7826164432048568E-2</v>
      </c>
      <c r="I1582">
        <f t="shared" si="220"/>
        <v>435.340639892409</v>
      </c>
      <c r="J1582">
        <f t="shared" si="221"/>
        <v>19.293104867408999</v>
      </c>
      <c r="K1582">
        <f t="shared" si="218"/>
        <v>0</v>
      </c>
      <c r="L1582">
        <f t="shared" si="222"/>
        <v>0.51969961798588804</v>
      </c>
      <c r="M1582">
        <f t="shared" si="223"/>
        <v>0.4182168276671151</v>
      </c>
      <c r="N1582">
        <f t="shared" si="224"/>
        <v>0.69836352339579089</v>
      </c>
      <c r="O1582">
        <f t="shared" si="225"/>
        <v>0.66210570324448514</v>
      </c>
      <c r="P1582">
        <f t="shared" si="219"/>
        <v>29.180954375012902</v>
      </c>
      <c r="Q1582">
        <f t="shared" si="226"/>
        <v>8.9478530988970704</v>
      </c>
    </row>
    <row r="1583" spans="7:17" x14ac:dyDescent="0.25">
      <c r="G1583">
        <v>1581</v>
      </c>
      <c r="H1583">
        <v>-0.20022016373585461</v>
      </c>
      <c r="I1583">
        <f t="shared" si="220"/>
        <v>339.70665870137958</v>
      </c>
      <c r="J1583">
        <f t="shared" si="221"/>
        <v>0</v>
      </c>
      <c r="K1583">
        <f t="shared" si="218"/>
        <v>76.340876323620421</v>
      </c>
      <c r="L1583">
        <f t="shared" si="222"/>
        <v>-1.9245209970440289</v>
      </c>
      <c r="M1583">
        <f t="shared" si="223"/>
        <v>-2.0260037873628018</v>
      </c>
      <c r="N1583">
        <f t="shared" si="224"/>
        <v>2.7144655712522819E-2</v>
      </c>
      <c r="O1583">
        <f t="shared" si="225"/>
        <v>2.1382198266319055E-2</v>
      </c>
      <c r="P1583">
        <f t="shared" si="219"/>
        <v>0.3453086011631683</v>
      </c>
      <c r="Q1583">
        <f t="shared" si="226"/>
        <v>75.746188516076757</v>
      </c>
    </row>
    <row r="1584" spans="7:17" x14ac:dyDescent="0.25">
      <c r="G1584">
        <v>1582</v>
      </c>
      <c r="H1584">
        <v>0.16566778070831623</v>
      </c>
      <c r="I1584">
        <f t="shared" si="220"/>
        <v>489.78691105943938</v>
      </c>
      <c r="J1584">
        <f t="shared" si="221"/>
        <v>73.739376034439374</v>
      </c>
      <c r="K1584">
        <f t="shared" si="218"/>
        <v>0</v>
      </c>
      <c r="L1584">
        <f t="shared" si="222"/>
        <v>1.6808976487663685</v>
      </c>
      <c r="M1584">
        <f t="shared" si="223"/>
        <v>1.5794148584475955</v>
      </c>
      <c r="N1584">
        <f t="shared" si="224"/>
        <v>0.95360860162124461</v>
      </c>
      <c r="O1584">
        <f t="shared" si="225"/>
        <v>0.94287953426769988</v>
      </c>
      <c r="P1584">
        <f t="shared" si="219"/>
        <v>75.668608666239152</v>
      </c>
      <c r="Q1584">
        <f t="shared" si="226"/>
        <v>0.98923622309294146</v>
      </c>
    </row>
    <row r="1585" spans="7:17" x14ac:dyDescent="0.25">
      <c r="G1585">
        <v>1583</v>
      </c>
      <c r="H1585">
        <v>0.38727046920858044</v>
      </c>
      <c r="I1585">
        <f t="shared" si="220"/>
        <v>611.29099720400438</v>
      </c>
      <c r="J1585">
        <f t="shared" si="221"/>
        <v>195.24346217900438</v>
      </c>
      <c r="K1585">
        <f t="shared" si="218"/>
        <v>0</v>
      </c>
      <c r="L1585">
        <f t="shared" si="222"/>
        <v>3.8645456131569453</v>
      </c>
      <c r="M1585">
        <f t="shared" si="223"/>
        <v>3.7630628228381724</v>
      </c>
      <c r="N1585">
        <f t="shared" si="224"/>
        <v>0.99994435190434972</v>
      </c>
      <c r="O1585">
        <f t="shared" si="225"/>
        <v>0.99991607749193645</v>
      </c>
      <c r="P1585">
        <f t="shared" si="219"/>
        <v>196.18427827358539</v>
      </c>
      <c r="Q1585">
        <f t="shared" si="226"/>
        <v>8.1968587423459499E-4</v>
      </c>
    </row>
    <row r="1586" spans="7:17" x14ac:dyDescent="0.25">
      <c r="G1586">
        <v>1584</v>
      </c>
      <c r="H1586">
        <v>6.8378683248147887E-2</v>
      </c>
      <c r="I1586">
        <f t="shared" si="220"/>
        <v>444.38056499290684</v>
      </c>
      <c r="J1586">
        <f t="shared" si="221"/>
        <v>28.333029967906839</v>
      </c>
      <c r="K1586">
        <f t="shared" si="218"/>
        <v>0</v>
      </c>
      <c r="L1586">
        <f t="shared" si="222"/>
        <v>0.72222182644646071</v>
      </c>
      <c r="M1586">
        <f t="shared" si="223"/>
        <v>0.62073903612768777</v>
      </c>
      <c r="N1586">
        <f t="shared" si="224"/>
        <v>0.7649209469261693</v>
      </c>
      <c r="O1586">
        <f t="shared" si="225"/>
        <v>0.73261432962158191</v>
      </c>
      <c r="P1586">
        <f t="shared" si="219"/>
        <v>35.802271445719839</v>
      </c>
      <c r="Q1586">
        <f t="shared" si="226"/>
        <v>6.5292450691062385</v>
      </c>
    </row>
    <row r="1587" spans="7:17" x14ac:dyDescent="0.25">
      <c r="G1587">
        <v>1585</v>
      </c>
      <c r="H1587">
        <v>6.5395214646983835E-2</v>
      </c>
      <c r="I1587">
        <f t="shared" si="220"/>
        <v>443.05674529947993</v>
      </c>
      <c r="J1587">
        <f t="shared" si="221"/>
        <v>27.009210274479926</v>
      </c>
      <c r="K1587">
        <f t="shared" si="218"/>
        <v>0</v>
      </c>
      <c r="L1587">
        <f t="shared" si="222"/>
        <v>0.69282306246103698</v>
      </c>
      <c r="M1587">
        <f t="shared" si="223"/>
        <v>0.59134027214226403</v>
      </c>
      <c r="N1587">
        <f t="shared" si="224"/>
        <v>0.75578970137447343</v>
      </c>
      <c r="O1587">
        <f t="shared" si="225"/>
        <v>0.72285377443667898</v>
      </c>
      <c r="P1587">
        <f t="shared" si="219"/>
        <v>34.795674135933098</v>
      </c>
      <c r="Q1587">
        <f t="shared" si="226"/>
        <v>6.8464674527463245</v>
      </c>
    </row>
    <row r="1588" spans="7:17" x14ac:dyDescent="0.25">
      <c r="G1588">
        <v>1586</v>
      </c>
      <c r="H1588">
        <v>-3.4343036472695321E-2</v>
      </c>
      <c r="I1588">
        <f t="shared" si="220"/>
        <v>400.999268834296</v>
      </c>
      <c r="J1588">
        <f t="shared" si="221"/>
        <v>0</v>
      </c>
      <c r="K1588">
        <f t="shared" si="218"/>
        <v>15.048266190703998</v>
      </c>
      <c r="L1588">
        <f t="shared" si="222"/>
        <v>-0.2899864445143448</v>
      </c>
      <c r="M1588">
        <f t="shared" si="223"/>
        <v>-0.3914692348331178</v>
      </c>
      <c r="N1588">
        <f t="shared" si="224"/>
        <v>0.38591330398208973</v>
      </c>
      <c r="O1588">
        <f t="shared" si="225"/>
        <v>0.34772521246942489</v>
      </c>
      <c r="P1588">
        <f t="shared" si="219"/>
        <v>10.40759566723483</v>
      </c>
      <c r="Q1588">
        <f t="shared" si="226"/>
        <v>24.515865449231995</v>
      </c>
    </row>
    <row r="1589" spans="7:17" x14ac:dyDescent="0.25">
      <c r="G1589">
        <v>1587</v>
      </c>
      <c r="H1589">
        <v>0.21044607136176063</v>
      </c>
      <c r="I1589">
        <f t="shared" si="220"/>
        <v>512.21717846091838</v>
      </c>
      <c r="J1589">
        <f t="shared" si="221"/>
        <v>96.169643435918374</v>
      </c>
      <c r="K1589">
        <f t="shared" si="218"/>
        <v>0</v>
      </c>
      <c r="L1589">
        <f t="shared" si="222"/>
        <v>2.1221378877545636</v>
      </c>
      <c r="M1589">
        <f t="shared" si="223"/>
        <v>2.0206550974357906</v>
      </c>
      <c r="N1589">
        <f t="shared" si="224"/>
        <v>0.98308691970967621</v>
      </c>
      <c r="O1589">
        <f t="shared" si="225"/>
        <v>0.97834225945596864</v>
      </c>
      <c r="P1589">
        <f t="shared" si="219"/>
        <v>97.436760948455685</v>
      </c>
      <c r="Q1589">
        <f t="shared" si="226"/>
        <v>0.32712110383053172</v>
      </c>
    </row>
    <row r="1590" spans="7:17" x14ac:dyDescent="0.25">
      <c r="G1590">
        <v>1588</v>
      </c>
      <c r="H1590">
        <v>-0.11838291539550072</v>
      </c>
      <c r="I1590">
        <f t="shared" si="220"/>
        <v>368.67655872035573</v>
      </c>
      <c r="J1590">
        <f t="shared" si="221"/>
        <v>0</v>
      </c>
      <c r="K1590">
        <f t="shared" si="218"/>
        <v>47.370976304644273</v>
      </c>
      <c r="L1590">
        <f t="shared" si="222"/>
        <v>-1.1181059577719432</v>
      </c>
      <c r="M1590">
        <f t="shared" si="223"/>
        <v>-1.2195887480907162</v>
      </c>
      <c r="N1590">
        <f t="shared" si="224"/>
        <v>0.1317608711088826</v>
      </c>
      <c r="O1590">
        <f t="shared" si="225"/>
        <v>0.11131040698938326</v>
      </c>
      <c r="P1590">
        <f t="shared" si="219"/>
        <v>2.3713554666784518</v>
      </c>
      <c r="Q1590">
        <f t="shared" si="226"/>
        <v>48.802335362615963</v>
      </c>
    </row>
    <row r="1591" spans="7:17" x14ac:dyDescent="0.25">
      <c r="G1591">
        <v>1589</v>
      </c>
      <c r="H1591">
        <v>3.8222539645256681E-2</v>
      </c>
      <c r="I1591">
        <f t="shared" si="220"/>
        <v>431.17980326861959</v>
      </c>
      <c r="J1591">
        <f t="shared" si="221"/>
        <v>15.132268243619592</v>
      </c>
      <c r="K1591">
        <f t="shared" si="218"/>
        <v>0</v>
      </c>
      <c r="L1591">
        <f t="shared" si="222"/>
        <v>0.42506657964879357</v>
      </c>
      <c r="M1591">
        <f t="shared" si="223"/>
        <v>0.32358378933002063</v>
      </c>
      <c r="N1591">
        <f t="shared" si="224"/>
        <v>0.66460593002714252</v>
      </c>
      <c r="O1591">
        <f t="shared" si="225"/>
        <v>0.62687341877580482</v>
      </c>
      <c r="P1591">
        <f t="shared" si="219"/>
        <v>26.344772268256122</v>
      </c>
      <c r="Q1591">
        <f t="shared" si="226"/>
        <v>10.272507615929754</v>
      </c>
    </row>
    <row r="1592" spans="7:17" x14ac:dyDescent="0.25">
      <c r="G1592">
        <v>1590</v>
      </c>
      <c r="H1592">
        <v>-5.0636771784124623E-2</v>
      </c>
      <c r="I1592">
        <f t="shared" si="220"/>
        <v>394.51843476544684</v>
      </c>
      <c r="J1592">
        <f t="shared" si="221"/>
        <v>0</v>
      </c>
      <c r="K1592">
        <f t="shared" si="218"/>
        <v>21.529100259553161</v>
      </c>
      <c r="L1592">
        <f t="shared" si="222"/>
        <v>-0.45054307939054539</v>
      </c>
      <c r="M1592">
        <f t="shared" si="223"/>
        <v>-0.55202586970931833</v>
      </c>
      <c r="N1592">
        <f t="shared" si="224"/>
        <v>0.32615944945726766</v>
      </c>
      <c r="O1592">
        <f t="shared" si="225"/>
        <v>0.29046531461198333</v>
      </c>
      <c r="P1592">
        <f t="shared" si="219"/>
        <v>8.1015736818534663</v>
      </c>
      <c r="Q1592">
        <f t="shared" si="226"/>
        <v>28.690677532699908</v>
      </c>
    </row>
    <row r="1593" spans="7:17" x14ac:dyDescent="0.25">
      <c r="G1593">
        <v>1591</v>
      </c>
      <c r="H1593">
        <v>0.15909505802720392</v>
      </c>
      <c r="I1593">
        <f t="shared" si="220"/>
        <v>486.57823394404545</v>
      </c>
      <c r="J1593">
        <f t="shared" si="221"/>
        <v>70.530698919045449</v>
      </c>
      <c r="K1593">
        <f t="shared" si="218"/>
        <v>0</v>
      </c>
      <c r="L1593">
        <f t="shared" si="222"/>
        <v>1.6161307788323982</v>
      </c>
      <c r="M1593">
        <f t="shared" si="223"/>
        <v>1.5146479885136253</v>
      </c>
      <c r="N1593">
        <f t="shared" si="224"/>
        <v>0.94696697955287346</v>
      </c>
      <c r="O1593">
        <f t="shared" si="225"/>
        <v>0.93506921374729246</v>
      </c>
      <c r="P1593">
        <f t="shared" si="219"/>
        <v>72.619240759652996</v>
      </c>
      <c r="Q1593">
        <f t="shared" si="226"/>
        <v>1.1485454319007999</v>
      </c>
    </row>
    <row r="1594" spans="7:17" x14ac:dyDescent="0.25">
      <c r="G1594">
        <v>1592</v>
      </c>
      <c r="H1594">
        <v>-0.17686112268772469</v>
      </c>
      <c r="I1594">
        <f t="shared" si="220"/>
        <v>347.73528594136639</v>
      </c>
      <c r="J1594">
        <f t="shared" si="221"/>
        <v>0</v>
      </c>
      <c r="K1594">
        <f t="shared" si="218"/>
        <v>68.312249083633617</v>
      </c>
      <c r="L1594">
        <f t="shared" si="222"/>
        <v>-1.6943436342147675</v>
      </c>
      <c r="M1594">
        <f t="shared" si="223"/>
        <v>-1.7958264245335405</v>
      </c>
      <c r="N1594">
        <f t="shared" si="224"/>
        <v>4.5100001795703309E-2</v>
      </c>
      <c r="O1594">
        <f t="shared" si="225"/>
        <v>3.6261063390371245E-2</v>
      </c>
      <c r="P1594">
        <f t="shared" si="219"/>
        <v>0.63062124879864001</v>
      </c>
      <c r="Q1594">
        <f t="shared" si="226"/>
        <v>68.002873923725417</v>
      </c>
    </row>
    <row r="1595" spans="7:17" x14ac:dyDescent="0.25">
      <c r="G1595">
        <v>1593</v>
      </c>
      <c r="H1595">
        <v>3.6616694889814339E-2</v>
      </c>
      <c r="I1595">
        <f t="shared" si="220"/>
        <v>430.48795109515549</v>
      </c>
      <c r="J1595">
        <f t="shared" si="221"/>
        <v>14.440416070155493</v>
      </c>
      <c r="K1595">
        <f t="shared" si="218"/>
        <v>0</v>
      </c>
      <c r="L1595">
        <f t="shared" si="222"/>
        <v>0.4092427660701719</v>
      </c>
      <c r="M1595">
        <f t="shared" si="223"/>
        <v>0.30775997575139891</v>
      </c>
      <c r="N1595">
        <f t="shared" si="224"/>
        <v>0.65881924361580135</v>
      </c>
      <c r="O1595">
        <f t="shared" si="225"/>
        <v>0.62086751049252042</v>
      </c>
      <c r="P1595">
        <f t="shared" si="219"/>
        <v>25.886962238850685</v>
      </c>
      <c r="Q1595">
        <f t="shared" si="226"/>
        <v>10.506549759988388</v>
      </c>
    </row>
    <row r="1596" spans="7:17" x14ac:dyDescent="0.25">
      <c r="G1596">
        <v>1594</v>
      </c>
      <c r="H1596">
        <v>-1.9868198198251807E-2</v>
      </c>
      <c r="I1596">
        <f t="shared" si="220"/>
        <v>406.84588069748293</v>
      </c>
      <c r="J1596">
        <f t="shared" si="221"/>
        <v>0</v>
      </c>
      <c r="K1596">
        <f t="shared" si="218"/>
        <v>9.2016543275170761</v>
      </c>
      <c r="L1596">
        <f t="shared" si="222"/>
        <v>-0.14735301643283655</v>
      </c>
      <c r="M1596">
        <f t="shared" si="223"/>
        <v>-0.24883580675160952</v>
      </c>
      <c r="N1596">
        <f t="shared" si="224"/>
        <v>0.44142669403859547</v>
      </c>
      <c r="O1596">
        <f t="shared" si="225"/>
        <v>0.40174389614130518</v>
      </c>
      <c r="P1596">
        <f t="shared" si="219"/>
        <v>12.825712218173805</v>
      </c>
      <c r="Q1596">
        <f t="shared" si="226"/>
        <v>21.087370136984106</v>
      </c>
    </row>
    <row r="1597" spans="7:17" x14ac:dyDescent="0.25">
      <c r="G1597">
        <v>1595</v>
      </c>
      <c r="H1597">
        <v>-5.0752828176308551E-2</v>
      </c>
      <c r="I1597">
        <f t="shared" si="220"/>
        <v>394.4726510360565</v>
      </c>
      <c r="J1597">
        <f t="shared" si="221"/>
        <v>0</v>
      </c>
      <c r="K1597">
        <f t="shared" si="218"/>
        <v>21.574883988943498</v>
      </c>
      <c r="L1597">
        <f t="shared" si="222"/>
        <v>-0.45168668602394024</v>
      </c>
      <c r="M1597">
        <f t="shared" si="223"/>
        <v>-0.55316947634271318</v>
      </c>
      <c r="N1597">
        <f t="shared" si="224"/>
        <v>0.3257473555038724</v>
      </c>
      <c r="O1597">
        <f t="shared" si="225"/>
        <v>0.29007368301444275</v>
      </c>
      <c r="P1597">
        <f t="shared" si="219"/>
        <v>8.0866503201091149</v>
      </c>
      <c r="Q1597">
        <f t="shared" si="226"/>
        <v>28.721537900345709</v>
      </c>
    </row>
    <row r="1598" spans="7:17" x14ac:dyDescent="0.25">
      <c r="G1598">
        <v>1596</v>
      </c>
      <c r="H1598">
        <v>-4.9557811183761458E-2</v>
      </c>
      <c r="I1598">
        <f t="shared" si="220"/>
        <v>394.94433433578598</v>
      </c>
      <c r="J1598">
        <f t="shared" si="221"/>
        <v>0</v>
      </c>
      <c r="K1598">
        <f t="shared" si="218"/>
        <v>21.10320068921402</v>
      </c>
      <c r="L1598">
        <f t="shared" si="222"/>
        <v>-0.43991112300686741</v>
      </c>
      <c r="M1598">
        <f t="shared" si="223"/>
        <v>-0.54139391332564035</v>
      </c>
      <c r="N1598">
        <f t="shared" si="224"/>
        <v>0.33000073974933708</v>
      </c>
      <c r="O1598">
        <f t="shared" si="225"/>
        <v>0.29411805081319997</v>
      </c>
      <c r="P1598">
        <f t="shared" si="219"/>
        <v>8.2413023549296014</v>
      </c>
      <c r="Q1598">
        <f t="shared" si="226"/>
        <v>28.404506635436803</v>
      </c>
    </row>
    <row r="1599" spans="7:17" x14ac:dyDescent="0.25">
      <c r="G1599">
        <v>1597</v>
      </c>
      <c r="H1599">
        <v>-0.10407650165975146</v>
      </c>
      <c r="I1599">
        <f t="shared" si="220"/>
        <v>373.98890782843597</v>
      </c>
      <c r="J1599">
        <f t="shared" si="221"/>
        <v>0</v>
      </c>
      <c r="K1599">
        <f t="shared" si="218"/>
        <v>42.058627196564032</v>
      </c>
      <c r="L1599">
        <f t="shared" si="222"/>
        <v>-0.97713216614864984</v>
      </c>
      <c r="M1599">
        <f t="shared" si="223"/>
        <v>-1.0786149564674228</v>
      </c>
      <c r="N1599">
        <f t="shared" si="224"/>
        <v>0.16425186253973667</v>
      </c>
      <c r="O1599">
        <f t="shared" si="225"/>
        <v>0.14037970554179263</v>
      </c>
      <c r="P1599">
        <f t="shared" si="219"/>
        <v>3.1557006408889592</v>
      </c>
      <c r="Q1599">
        <f t="shared" si="226"/>
        <v>44.274331428746223</v>
      </c>
    </row>
    <row r="1600" spans="7:17" x14ac:dyDescent="0.25">
      <c r="G1600">
        <v>1598</v>
      </c>
      <c r="H1600">
        <v>1.6314845844338954E-2</v>
      </c>
      <c r="I1600">
        <f t="shared" si="220"/>
        <v>421.83636841357259</v>
      </c>
      <c r="J1600">
        <f t="shared" si="221"/>
        <v>5.7888333885725842</v>
      </c>
      <c r="K1600">
        <f t="shared" si="218"/>
        <v>0</v>
      </c>
      <c r="L1600">
        <f t="shared" si="222"/>
        <v>0.20919062933148022</v>
      </c>
      <c r="M1600">
        <f t="shared" si="223"/>
        <v>0.10770783901270725</v>
      </c>
      <c r="N1600">
        <f t="shared" si="224"/>
        <v>0.58285028634387803</v>
      </c>
      <c r="O1600">
        <f t="shared" si="225"/>
        <v>0.54288627447028059</v>
      </c>
      <c r="P1600">
        <f t="shared" si="219"/>
        <v>20.511262976184867</v>
      </c>
      <c r="Q1600">
        <f t="shared" si="226"/>
        <v>13.78243317890545</v>
      </c>
    </row>
    <row r="1601" spans="7:17" x14ac:dyDescent="0.25">
      <c r="G1601">
        <v>1599</v>
      </c>
      <c r="H1601">
        <v>-7.0186230696209329E-2</v>
      </c>
      <c r="I1601">
        <f t="shared" si="220"/>
        <v>386.88071274933031</v>
      </c>
      <c r="J1601">
        <f t="shared" si="221"/>
        <v>0</v>
      </c>
      <c r="K1601">
        <f t="shared" si="218"/>
        <v>29.166822275669688</v>
      </c>
      <c r="L1601">
        <f t="shared" si="222"/>
        <v>-0.64318124839118951</v>
      </c>
      <c r="M1601">
        <f t="shared" si="223"/>
        <v>-0.74466403870996245</v>
      </c>
      <c r="N1601">
        <f t="shared" si="224"/>
        <v>0.26005324963285154</v>
      </c>
      <c r="O1601">
        <f t="shared" si="225"/>
        <v>0.2282374220020984</v>
      </c>
      <c r="P1601">
        <f t="shared" si="219"/>
        <v>5.8665121033178593</v>
      </c>
      <c r="Q1601">
        <f t="shared" si="226"/>
        <v>34.093337970280743</v>
      </c>
    </row>
    <row r="1602" spans="7:17" x14ac:dyDescent="0.25">
      <c r="G1602">
        <v>1600</v>
      </c>
      <c r="H1602">
        <v>-6.8474553345430844E-2</v>
      </c>
      <c r="I1602">
        <f t="shared" si="220"/>
        <v>387.54349477546731</v>
      </c>
      <c r="J1602">
        <f t="shared" si="221"/>
        <v>0</v>
      </c>
      <c r="K1602">
        <f t="shared" si="218"/>
        <v>28.504040249532693</v>
      </c>
      <c r="L1602">
        <f t="shared" si="222"/>
        <v>-0.62631457232323839</v>
      </c>
      <c r="M1602">
        <f t="shared" si="223"/>
        <v>-0.72779736264201134</v>
      </c>
      <c r="N1602">
        <f t="shared" si="224"/>
        <v>0.26555431501474241</v>
      </c>
      <c r="O1602">
        <f t="shared" si="225"/>
        <v>0.23336881961372738</v>
      </c>
      <c r="P1602">
        <f t="shared" si="219"/>
        <v>6.0406909938745343</v>
      </c>
      <c r="Q1602">
        <f t="shared" si="226"/>
        <v>33.604734834700366</v>
      </c>
    </row>
    <row r="1603" spans="7:17" x14ac:dyDescent="0.25">
      <c r="G1603">
        <v>1601</v>
      </c>
      <c r="H1603">
        <v>-2.6910317101322634E-2</v>
      </c>
      <c r="I1603">
        <f t="shared" si="220"/>
        <v>403.99088802789976</v>
      </c>
      <c r="J1603">
        <f t="shared" si="221"/>
        <v>0</v>
      </c>
      <c r="K1603">
        <f t="shared" ref="K1603:K1666" si="227">MAX(0,$B$36-I1603)</f>
        <v>12.056646997100245</v>
      </c>
      <c r="L1603">
        <f t="shared" si="222"/>
        <v>-0.21674526393559393</v>
      </c>
      <c r="M1603">
        <f t="shared" si="223"/>
        <v>-0.3182280542543669</v>
      </c>
      <c r="N1603">
        <f t="shared" si="224"/>
        <v>0.41420343543681587</v>
      </c>
      <c r="O1603">
        <f t="shared" si="225"/>
        <v>0.37515597690165342</v>
      </c>
      <c r="P1603">
        <f t="shared" ref="P1603:P1666" si="228">I1603*N1603-$B$36*EXP(-$B$8*19*($B$44-$B$45))*O1603</f>
        <v>11.604339537489778</v>
      </c>
      <c r="Q1603">
        <f t="shared" si="226"/>
        <v>22.720990125883191</v>
      </c>
    </row>
    <row r="1604" spans="7:17" x14ac:dyDescent="0.25">
      <c r="G1604">
        <v>1602</v>
      </c>
      <c r="H1604">
        <v>-1.3450431000925134E-2</v>
      </c>
      <c r="I1604">
        <f t="shared" ref="I1604:I1667" si="229">$B$34*EXP(H1604)</f>
        <v>409.46531932792698</v>
      </c>
      <c r="J1604">
        <f t="shared" ref="J1604:J1667" si="230">MAX(I1604-$B$36,0)</f>
        <v>0</v>
      </c>
      <c r="K1604">
        <f t="shared" si="227"/>
        <v>6.5822156970730248</v>
      </c>
      <c r="L1604">
        <f t="shared" ref="L1604:L1667" si="231">(LN(I1604/$B$36)+$B$43*($B$44-$B$45))/$B$46</f>
        <v>-8.4113060405143755E-2</v>
      </c>
      <c r="M1604">
        <f t="shared" ref="M1604:M1667" si="232">L1604-$B$46</f>
        <v>-0.18559585072391671</v>
      </c>
      <c r="N1604">
        <f t="shared" ref="N1604:N1667" si="233">_xlfn.NORM.S.DIST(L1604,TRUE)</f>
        <v>0.46648327037115356</v>
      </c>
      <c r="O1604">
        <f t="shared" ref="O1604:O1667" si="234">_xlfn.NORM.S.DIST(M1604,TRUE)</f>
        <v>0.42638085383841196</v>
      </c>
      <c r="P1604">
        <f t="shared" si="228"/>
        <v>14.014814513683433</v>
      </c>
      <c r="Q1604">
        <f t="shared" ref="Q1604:Q1667" si="235">-I1604*_xlfn.NORM.S.DIST(-L1604,TRUE)+$B$36*EXP(-$B$8*19*($B$44-$B$45))*_xlfn.NORM.S.DIST(-M1604,TRUE)</f>
        <v>19.657033802049654</v>
      </c>
    </row>
    <row r="1605" spans="7:17" x14ac:dyDescent="0.25">
      <c r="G1605">
        <v>1603</v>
      </c>
      <c r="H1605">
        <v>4.968255017771428E-3</v>
      </c>
      <c r="I1605">
        <f t="shared" si="229"/>
        <v>417.0770160193681</v>
      </c>
      <c r="J1605">
        <f t="shared" si="230"/>
        <v>1.0294809943681003</v>
      </c>
      <c r="K1605">
        <f t="shared" si="227"/>
        <v>0</v>
      </c>
      <c r="L1605">
        <f t="shared" si="231"/>
        <v>9.738259970471809E-2</v>
      </c>
      <c r="M1605">
        <f t="shared" si="232"/>
        <v>-4.1001906140548799E-3</v>
      </c>
      <c r="N1605">
        <f t="shared" si="233"/>
        <v>0.5387887187649123</v>
      </c>
      <c r="O1605">
        <f t="shared" si="234"/>
        <v>0.49836426518955951</v>
      </c>
      <c r="P1605">
        <f t="shared" si="228"/>
        <v>17.841627630212486</v>
      </c>
      <c r="Q1605">
        <f t="shared" si="235"/>
        <v>15.87215022713761</v>
      </c>
    </row>
    <row r="1606" spans="7:17" x14ac:dyDescent="0.25">
      <c r="G1606">
        <v>1604</v>
      </c>
      <c r="H1606">
        <v>4.9605609666658612E-2</v>
      </c>
      <c r="I1606">
        <f t="shared" si="229"/>
        <v>436.11599436531679</v>
      </c>
      <c r="J1606">
        <f t="shared" si="230"/>
        <v>20.068459340316792</v>
      </c>
      <c r="K1606">
        <f t="shared" si="227"/>
        <v>0</v>
      </c>
      <c r="L1606">
        <f t="shared" si="231"/>
        <v>0.53723407115790345</v>
      </c>
      <c r="M1606">
        <f t="shared" si="232"/>
        <v>0.43575128083913051</v>
      </c>
      <c r="N1606">
        <f t="shared" si="233"/>
        <v>0.70444703033622824</v>
      </c>
      <c r="O1606">
        <f t="shared" si="234"/>
        <v>0.66849140249837402</v>
      </c>
      <c r="P1606">
        <f t="shared" si="228"/>
        <v>29.724796435524866</v>
      </c>
      <c r="Q1606">
        <f t="shared" si="235"/>
        <v>8.7163406865012973</v>
      </c>
    </row>
    <row r="1607" spans="7:17" x14ac:dyDescent="0.25">
      <c r="G1607">
        <v>1605</v>
      </c>
      <c r="H1607">
        <v>5.2693365976009376E-2</v>
      </c>
      <c r="I1607">
        <f t="shared" si="229"/>
        <v>437.46469543707929</v>
      </c>
      <c r="J1607">
        <f t="shared" si="230"/>
        <v>21.417160412079284</v>
      </c>
      <c r="K1607">
        <f t="shared" si="227"/>
        <v>0</v>
      </c>
      <c r="L1607">
        <f t="shared" si="231"/>
        <v>0.56766047448847445</v>
      </c>
      <c r="M1607">
        <f t="shared" si="232"/>
        <v>0.46617768416970151</v>
      </c>
      <c r="N1607">
        <f t="shared" si="233"/>
        <v>0.71486723245611805</v>
      </c>
      <c r="O1607">
        <f t="shared" si="234"/>
        <v>0.67945583930855535</v>
      </c>
      <c r="P1607">
        <f t="shared" si="228"/>
        <v>30.681935070521376</v>
      </c>
      <c r="Q1607">
        <f t="shared" si="235"/>
        <v>8.3247782497352887</v>
      </c>
    </row>
    <row r="1608" spans="7:17" x14ac:dyDescent="0.25">
      <c r="G1608">
        <v>1606</v>
      </c>
      <c r="H1608">
        <v>0.12440547358798626</v>
      </c>
      <c r="I1608">
        <f t="shared" si="229"/>
        <v>469.98844721562688</v>
      </c>
      <c r="J1608">
        <f t="shared" si="230"/>
        <v>53.940912190626875</v>
      </c>
      <c r="K1608">
        <f t="shared" si="227"/>
        <v>0</v>
      </c>
      <c r="L1608">
        <f t="shared" si="231"/>
        <v>1.2743035160004215</v>
      </c>
      <c r="M1608">
        <f t="shared" si="232"/>
        <v>1.1728207256816485</v>
      </c>
      <c r="N1608">
        <f t="shared" si="233"/>
        <v>0.8987220645358498</v>
      </c>
      <c r="O1608">
        <f t="shared" si="234"/>
        <v>0.87956614750691386</v>
      </c>
      <c r="P1608">
        <f t="shared" si="228"/>
        <v>57.274449047816006</v>
      </c>
      <c r="Q1608">
        <f t="shared" si="235"/>
        <v>2.3935404484822769</v>
      </c>
    </row>
    <row r="1609" spans="7:17" x14ac:dyDescent="0.25">
      <c r="G1609">
        <v>1607</v>
      </c>
      <c r="H1609">
        <v>-2.4489802515317738E-2</v>
      </c>
      <c r="I1609">
        <f t="shared" si="229"/>
        <v>404.96993828969153</v>
      </c>
      <c r="J1609">
        <f t="shared" si="230"/>
        <v>0</v>
      </c>
      <c r="K1609">
        <f t="shared" si="227"/>
        <v>11.077596735308475</v>
      </c>
      <c r="L1609">
        <f t="shared" si="231"/>
        <v>-0.19289378548883851</v>
      </c>
      <c r="M1609">
        <f t="shared" si="232"/>
        <v>-0.29437657580761145</v>
      </c>
      <c r="N1609">
        <f t="shared" si="233"/>
        <v>0.42352107604919303</v>
      </c>
      <c r="O1609">
        <f t="shared" si="234"/>
        <v>0.38423508206734647</v>
      </c>
      <c r="P1609">
        <f t="shared" si="228"/>
        <v>12.014424865019834</v>
      </c>
      <c r="Q1609">
        <f t="shared" si="235"/>
        <v>22.152025191621505</v>
      </c>
    </row>
    <row r="1610" spans="7:17" x14ac:dyDescent="0.25">
      <c r="G1610">
        <v>1608</v>
      </c>
      <c r="H1610">
        <v>0.1125869074208059</v>
      </c>
      <c r="I1610">
        <f t="shared" si="229"/>
        <v>464.46655236822875</v>
      </c>
      <c r="J1610">
        <f t="shared" si="230"/>
        <v>48.419017343228745</v>
      </c>
      <c r="K1610">
        <f t="shared" si="227"/>
        <v>0</v>
      </c>
      <c r="L1610">
        <f t="shared" si="231"/>
        <v>1.1578446944597789</v>
      </c>
      <c r="M1610">
        <f t="shared" si="232"/>
        <v>1.0563619041410059</v>
      </c>
      <c r="N1610">
        <f t="shared" si="233"/>
        <v>0.87653628980854092</v>
      </c>
      <c r="O1610">
        <f t="shared" si="234"/>
        <v>0.85459854809936509</v>
      </c>
      <c r="P1610">
        <f t="shared" si="228"/>
        <v>52.37148874642628</v>
      </c>
      <c r="Q1610">
        <f t="shared" si="235"/>
        <v>3.0124749944907592</v>
      </c>
    </row>
    <row r="1611" spans="7:17" x14ac:dyDescent="0.25">
      <c r="G1611">
        <v>1609</v>
      </c>
      <c r="H1611">
        <v>0.29877275659185076</v>
      </c>
      <c r="I1611">
        <f t="shared" si="229"/>
        <v>559.51783113599777</v>
      </c>
      <c r="J1611">
        <f t="shared" si="230"/>
        <v>143.47029611099777</v>
      </c>
      <c r="K1611">
        <f t="shared" si="227"/>
        <v>0</v>
      </c>
      <c r="L1611">
        <f t="shared" si="231"/>
        <v>2.9924991081412182</v>
      </c>
      <c r="M1611">
        <f t="shared" si="232"/>
        <v>2.8910163178224453</v>
      </c>
      <c r="N1611">
        <f t="shared" si="233"/>
        <v>0.99861648262219682</v>
      </c>
      <c r="O1611">
        <f t="shared" si="234"/>
        <v>0.99808000909265859</v>
      </c>
      <c r="P1611">
        <f t="shared" si="228"/>
        <v>144.43319257684931</v>
      </c>
      <c r="Q1611">
        <f t="shared" si="235"/>
        <v>2.2900057144736308E-2</v>
      </c>
    </row>
    <row r="1612" spans="7:17" x14ac:dyDescent="0.25">
      <c r="G1612">
        <v>1610</v>
      </c>
      <c r="H1612">
        <v>2.7451998242252529E-2</v>
      </c>
      <c r="I1612">
        <f t="shared" si="229"/>
        <v>426.56068321045524</v>
      </c>
      <c r="J1612">
        <f t="shared" si="230"/>
        <v>10.513148185455236</v>
      </c>
      <c r="K1612">
        <f t="shared" si="227"/>
        <v>0</v>
      </c>
      <c r="L1612">
        <f t="shared" si="231"/>
        <v>0.31893487624201372</v>
      </c>
      <c r="M1612">
        <f t="shared" si="232"/>
        <v>0.21745208592324075</v>
      </c>
      <c r="N1612">
        <f t="shared" si="233"/>
        <v>0.62511205157251881</v>
      </c>
      <c r="O1612">
        <f t="shared" si="234"/>
        <v>0.58607197827624891</v>
      </c>
      <c r="P1612">
        <f t="shared" si="228"/>
        <v>23.365327447627635</v>
      </c>
      <c r="Q1612">
        <f t="shared" si="235"/>
        <v>11.912182853465566</v>
      </c>
    </row>
    <row r="1613" spans="7:17" x14ac:dyDescent="0.25">
      <c r="G1613">
        <v>1611</v>
      </c>
      <c r="H1613">
        <v>9.0422694277558779E-2</v>
      </c>
      <c r="I1613">
        <f t="shared" si="229"/>
        <v>454.28526362559683</v>
      </c>
      <c r="J1613">
        <f t="shared" si="230"/>
        <v>38.237728600596824</v>
      </c>
      <c r="K1613">
        <f t="shared" si="227"/>
        <v>0</v>
      </c>
      <c r="L1613">
        <f t="shared" si="231"/>
        <v>0.93944103139901802</v>
      </c>
      <c r="M1613">
        <f t="shared" si="232"/>
        <v>0.83795824108024508</v>
      </c>
      <c r="N1613">
        <f t="shared" si="233"/>
        <v>0.82624782259890961</v>
      </c>
      <c r="O1613">
        <f t="shared" si="234"/>
        <v>0.79897292153020227</v>
      </c>
      <c r="P1613">
        <f t="shared" si="228"/>
        <v>43.692527031949965</v>
      </c>
      <c r="Q1613">
        <f t="shared" si="235"/>
        <v>4.5148020226463643</v>
      </c>
    </row>
    <row r="1614" spans="7:17" x14ac:dyDescent="0.25">
      <c r="G1614">
        <v>1612</v>
      </c>
      <c r="H1614">
        <v>-6.7601378474965945E-2</v>
      </c>
      <c r="I1614">
        <f t="shared" si="229"/>
        <v>387.88203579756436</v>
      </c>
      <c r="J1614">
        <f t="shared" si="230"/>
        <v>0</v>
      </c>
      <c r="K1614">
        <f t="shared" si="227"/>
        <v>28.165499227435646</v>
      </c>
      <c r="L1614">
        <f t="shared" si="231"/>
        <v>-0.61771040537313637</v>
      </c>
      <c r="M1614">
        <f t="shared" si="232"/>
        <v>-0.71919319569190931</v>
      </c>
      <c r="N1614">
        <f t="shared" si="233"/>
        <v>0.26838312584619678</v>
      </c>
      <c r="O1614">
        <f t="shared" si="234"/>
        <v>0.23601094563007968</v>
      </c>
      <c r="P1614">
        <f t="shared" si="228"/>
        <v>6.1310704999305443</v>
      </c>
      <c r="Q1614">
        <f t="shared" si="235"/>
        <v>33.3565733186594</v>
      </c>
    </row>
    <row r="1615" spans="7:17" x14ac:dyDescent="0.25">
      <c r="G1615">
        <v>1613</v>
      </c>
      <c r="H1615">
        <v>1.7823099262347819E-2</v>
      </c>
      <c r="I1615">
        <f t="shared" si="229"/>
        <v>422.47308460205488</v>
      </c>
      <c r="J1615">
        <f t="shared" si="230"/>
        <v>6.4255495770548805</v>
      </c>
      <c r="K1615">
        <f t="shared" si="227"/>
        <v>0</v>
      </c>
      <c r="L1615">
        <f t="shared" si="231"/>
        <v>0.22405278884907867</v>
      </c>
      <c r="M1615">
        <f t="shared" si="232"/>
        <v>0.1225699985303057</v>
      </c>
      <c r="N1615">
        <f t="shared" si="233"/>
        <v>0.58864188619207358</v>
      </c>
      <c r="O1615">
        <f t="shared" si="234"/>
        <v>0.54877619351459161</v>
      </c>
      <c r="P1615">
        <f t="shared" si="228"/>
        <v>20.884218444476346</v>
      </c>
      <c r="Q1615">
        <f t="shared" si="235"/>
        <v>13.51867245871469</v>
      </c>
    </row>
    <row r="1616" spans="7:17" x14ac:dyDescent="0.25">
      <c r="G1616">
        <v>1614</v>
      </c>
      <c r="H1616">
        <v>3.9834733338949713E-2</v>
      </c>
      <c r="I1616">
        <f t="shared" si="229"/>
        <v>431.87550928403431</v>
      </c>
      <c r="J1616">
        <f t="shared" si="230"/>
        <v>15.827974259034306</v>
      </c>
      <c r="K1616">
        <f t="shared" si="227"/>
        <v>0</v>
      </c>
      <c r="L1616">
        <f t="shared" si="231"/>
        <v>0.44095295495074133</v>
      </c>
      <c r="M1616">
        <f t="shared" si="232"/>
        <v>0.33947016463196833</v>
      </c>
      <c r="N1616">
        <f t="shared" si="233"/>
        <v>0.67037647217645913</v>
      </c>
      <c r="O1616">
        <f t="shared" si="234"/>
        <v>0.63287221536895677</v>
      </c>
      <c r="P1616">
        <f t="shared" si="228"/>
        <v>26.809152752794319</v>
      </c>
      <c r="Q1616">
        <f t="shared" si="235"/>
        <v>10.04118208505318</v>
      </c>
    </row>
    <row r="1617" spans="7:17" x14ac:dyDescent="0.25">
      <c r="G1617">
        <v>1615</v>
      </c>
      <c r="H1617">
        <v>-4.0459733993006619E-2</v>
      </c>
      <c r="I1617">
        <f t="shared" si="229"/>
        <v>398.55396382057393</v>
      </c>
      <c r="J1617">
        <f t="shared" si="230"/>
        <v>0</v>
      </c>
      <c r="K1617">
        <f t="shared" si="227"/>
        <v>17.493571204426075</v>
      </c>
      <c r="L1617">
        <f t="shared" si="231"/>
        <v>-0.35025969381206096</v>
      </c>
      <c r="M1617">
        <f t="shared" si="232"/>
        <v>-0.45174248413083395</v>
      </c>
      <c r="N1617">
        <f t="shared" si="233"/>
        <v>0.36307190565785619</v>
      </c>
      <c r="O1617">
        <f t="shared" si="234"/>
        <v>0.32572725432676952</v>
      </c>
      <c r="P1617">
        <f t="shared" si="228"/>
        <v>9.4919083479994129</v>
      </c>
      <c r="Q1617">
        <f t="shared" si="235"/>
        <v>26.045483143718684</v>
      </c>
    </row>
    <row r="1618" spans="7:17" x14ac:dyDescent="0.25">
      <c r="G1618">
        <v>1616</v>
      </c>
      <c r="H1618">
        <v>-1.7274357818608532E-4</v>
      </c>
      <c r="I1618">
        <f t="shared" si="229"/>
        <v>414.93832587755372</v>
      </c>
      <c r="J1618">
        <f t="shared" si="230"/>
        <v>0</v>
      </c>
      <c r="K1618">
        <f t="shared" si="227"/>
        <v>1.1092091474462791</v>
      </c>
      <c r="L1618">
        <f t="shared" si="231"/>
        <v>4.6723777851192159E-2</v>
      </c>
      <c r="M1618">
        <f t="shared" si="232"/>
        <v>-5.475901246758081E-2</v>
      </c>
      <c r="N1618">
        <f t="shared" si="233"/>
        <v>0.51863331047291183</v>
      </c>
      <c r="O1618">
        <f t="shared" si="234"/>
        <v>0.47816522734614181</v>
      </c>
      <c r="P1618">
        <f t="shared" si="228"/>
        <v>16.710847016406404</v>
      </c>
      <c r="Q1618">
        <f t="shared" si="235"/>
        <v>16.880059755145879</v>
      </c>
    </row>
    <row r="1619" spans="7:17" x14ac:dyDescent="0.25">
      <c r="G1619">
        <v>1617</v>
      </c>
      <c r="H1619">
        <v>-0.10142196199276043</v>
      </c>
      <c r="I1619">
        <f t="shared" si="229"/>
        <v>374.98299505752931</v>
      </c>
      <c r="J1619">
        <f t="shared" si="230"/>
        <v>0</v>
      </c>
      <c r="K1619">
        <f t="shared" si="227"/>
        <v>41.064539967470694</v>
      </c>
      <c r="L1619">
        <f t="shared" si="231"/>
        <v>-0.95097463087934275</v>
      </c>
      <c r="M1619">
        <f t="shared" si="232"/>
        <v>-1.0524574211981157</v>
      </c>
      <c r="N1619">
        <f t="shared" si="233"/>
        <v>0.17080862714340053</v>
      </c>
      <c r="O1619">
        <f t="shared" si="234"/>
        <v>0.14629486789713272</v>
      </c>
      <c r="P1619">
        <f t="shared" si="228"/>
        <v>3.3222280629225907</v>
      </c>
      <c r="Q1619">
        <f t="shared" si="235"/>
        <v>43.44677162168648</v>
      </c>
    </row>
    <row r="1620" spans="7:17" x14ac:dyDescent="0.25">
      <c r="G1620">
        <v>1618</v>
      </c>
      <c r="H1620">
        <v>0.10613743694755917</v>
      </c>
      <c r="I1620">
        <f t="shared" si="229"/>
        <v>461.4806282178597</v>
      </c>
      <c r="J1620">
        <f t="shared" si="230"/>
        <v>45.433093192859701</v>
      </c>
      <c r="K1620">
        <f t="shared" si="227"/>
        <v>0</v>
      </c>
      <c r="L1620">
        <f t="shared" si="231"/>
        <v>1.0942923379174743</v>
      </c>
      <c r="M1620">
        <f t="shared" si="232"/>
        <v>0.99280954759870133</v>
      </c>
      <c r="N1620">
        <f t="shared" si="233"/>
        <v>0.86308660766200129</v>
      </c>
      <c r="O1620">
        <f t="shared" si="234"/>
        <v>0.83959861188687512</v>
      </c>
      <c r="P1620">
        <f t="shared" si="228"/>
        <v>49.774036704264574</v>
      </c>
      <c r="Q1620">
        <f t="shared" si="235"/>
        <v>3.4009471026980478</v>
      </c>
    </row>
    <row r="1621" spans="7:17" x14ac:dyDescent="0.25">
      <c r="G1621">
        <v>1619</v>
      </c>
      <c r="H1621">
        <v>-2.0648070684037845E-2</v>
      </c>
      <c r="I1621">
        <f t="shared" si="229"/>
        <v>406.52871647907028</v>
      </c>
      <c r="J1621">
        <f t="shared" si="230"/>
        <v>0</v>
      </c>
      <c r="K1621">
        <f t="shared" si="227"/>
        <v>9.5188185459297188</v>
      </c>
      <c r="L1621">
        <f t="shared" si="231"/>
        <v>-0.15503779217989891</v>
      </c>
      <c r="M1621">
        <f t="shared" si="232"/>
        <v>-0.25652058249867188</v>
      </c>
      <c r="N1621">
        <f t="shared" si="233"/>
        <v>0.43839576182574341</v>
      </c>
      <c r="O1621">
        <f t="shared" si="234"/>
        <v>0.39877444473466123</v>
      </c>
      <c r="P1621">
        <f t="shared" si="228"/>
        <v>12.686188147999388</v>
      </c>
      <c r="Q1621">
        <f t="shared" si="235"/>
        <v>21.265010285222331</v>
      </c>
    </row>
    <row r="1622" spans="7:17" x14ac:dyDescent="0.25">
      <c r="G1622">
        <v>1620</v>
      </c>
      <c r="H1622">
        <v>4.8524815066172122E-2</v>
      </c>
      <c r="I1622">
        <f t="shared" si="229"/>
        <v>435.64489717892667</v>
      </c>
      <c r="J1622">
        <f t="shared" si="230"/>
        <v>19.597362153926667</v>
      </c>
      <c r="K1622">
        <f t="shared" si="227"/>
        <v>0</v>
      </c>
      <c r="L1622">
        <f t="shared" si="231"/>
        <v>0.52658404274331594</v>
      </c>
      <c r="M1622">
        <f t="shared" si="232"/>
        <v>0.425101252424543</v>
      </c>
      <c r="N1622">
        <f t="shared" si="233"/>
        <v>0.70075876217199706</v>
      </c>
      <c r="O1622">
        <f t="shared" si="234"/>
        <v>0.6646185675212416</v>
      </c>
      <c r="P1622">
        <f t="shared" si="228"/>
        <v>29.393801211222296</v>
      </c>
      <c r="Q1622">
        <f t="shared" si="235"/>
        <v>8.8564426485888532</v>
      </c>
    </row>
    <row r="1623" spans="7:17" x14ac:dyDescent="0.25">
      <c r="G1623">
        <v>1621</v>
      </c>
      <c r="H1623">
        <v>9.1449411816785453E-2</v>
      </c>
      <c r="I1623">
        <f t="shared" si="229"/>
        <v>454.75192579769765</v>
      </c>
      <c r="J1623">
        <f t="shared" si="230"/>
        <v>38.70439077269765</v>
      </c>
      <c r="K1623">
        <f t="shared" si="227"/>
        <v>0</v>
      </c>
      <c r="L1623">
        <f t="shared" si="231"/>
        <v>0.94955819053508161</v>
      </c>
      <c r="M1623">
        <f t="shared" si="232"/>
        <v>0.84807540021630867</v>
      </c>
      <c r="N1623">
        <f t="shared" si="233"/>
        <v>0.8288316044402535</v>
      </c>
      <c r="O1623">
        <f t="shared" si="234"/>
        <v>0.80180200970378224</v>
      </c>
      <c r="P1623">
        <f t="shared" si="228"/>
        <v>44.078709575466576</v>
      </c>
      <c r="Q1623">
        <f t="shared" si="235"/>
        <v>4.4343223940621357</v>
      </c>
    </row>
    <row r="1624" spans="7:17" x14ac:dyDescent="0.25">
      <c r="G1624">
        <v>1622</v>
      </c>
      <c r="H1624">
        <v>-0.1039724432366701</v>
      </c>
      <c r="I1624">
        <f t="shared" si="229"/>
        <v>374.02782654930979</v>
      </c>
      <c r="J1624">
        <f t="shared" si="230"/>
        <v>0</v>
      </c>
      <c r="K1624">
        <f t="shared" si="227"/>
        <v>42.019708475690209</v>
      </c>
      <c r="L1624">
        <f t="shared" si="231"/>
        <v>-0.97610678615314017</v>
      </c>
      <c r="M1624">
        <f t="shared" si="232"/>
        <v>-1.0775895764719132</v>
      </c>
      <c r="N1624">
        <f t="shared" si="233"/>
        <v>0.16450577440365849</v>
      </c>
      <c r="O1624">
        <f t="shared" si="234"/>
        <v>0.14060847797673989</v>
      </c>
      <c r="P1624">
        <f t="shared" si="228"/>
        <v>3.1620980535036978</v>
      </c>
      <c r="Q1624">
        <f t="shared" si="235"/>
        <v>44.241810120487116</v>
      </c>
    </row>
    <row r="1625" spans="7:17" x14ac:dyDescent="0.25">
      <c r="G1625">
        <v>1623</v>
      </c>
      <c r="H1625">
        <v>9.5971429093353988E-2</v>
      </c>
      <c r="I1625">
        <f t="shared" si="229"/>
        <v>456.81297840832184</v>
      </c>
      <c r="J1625">
        <f t="shared" si="230"/>
        <v>40.765443383321838</v>
      </c>
      <c r="K1625">
        <f t="shared" si="227"/>
        <v>0</v>
      </c>
      <c r="L1625">
        <f t="shared" si="231"/>
        <v>0.99411764009657011</v>
      </c>
      <c r="M1625">
        <f t="shared" si="232"/>
        <v>0.89263484977779717</v>
      </c>
      <c r="N1625">
        <f t="shared" si="233"/>
        <v>0.83991720085037413</v>
      </c>
      <c r="O1625">
        <f t="shared" si="234"/>
        <v>0.81397362498670822</v>
      </c>
      <c r="P1625">
        <f t="shared" si="228"/>
        <v>45.798490170025957</v>
      </c>
      <c r="Q1625">
        <f t="shared" si="235"/>
        <v>4.0930503779973151</v>
      </c>
    </row>
    <row r="1626" spans="7:17" x14ac:dyDescent="0.25">
      <c r="G1626">
        <v>1624</v>
      </c>
      <c r="H1626">
        <v>-5.9214390386054805E-2</v>
      </c>
      <c r="I1626">
        <f t="shared" si="229"/>
        <v>391.14887814608818</v>
      </c>
      <c r="J1626">
        <f t="shared" si="230"/>
        <v>0</v>
      </c>
      <c r="K1626">
        <f t="shared" si="227"/>
        <v>24.898656878911822</v>
      </c>
      <c r="L1626">
        <f t="shared" si="231"/>
        <v>-0.5350659681974711</v>
      </c>
      <c r="M1626">
        <f t="shared" si="232"/>
        <v>-0.63654875851624404</v>
      </c>
      <c r="N1626">
        <f t="shared" si="233"/>
        <v>0.29630212080798879</v>
      </c>
      <c r="O1626">
        <f t="shared" si="234"/>
        <v>0.26220940573377383</v>
      </c>
      <c r="P1626">
        <f t="shared" si="228"/>
        <v>7.053141130163695</v>
      </c>
      <c r="Q1626">
        <f t="shared" si="235"/>
        <v>31.011801600368699</v>
      </c>
    </row>
    <row r="1627" spans="7:17" x14ac:dyDescent="0.25">
      <c r="G1627">
        <v>1625</v>
      </c>
      <c r="H1627">
        <v>-3.5943126094230227E-2</v>
      </c>
      <c r="I1627">
        <f t="shared" si="229"/>
        <v>400.35814712887264</v>
      </c>
      <c r="J1627">
        <f t="shared" si="230"/>
        <v>0</v>
      </c>
      <c r="K1627">
        <f t="shared" si="227"/>
        <v>15.689387896127357</v>
      </c>
      <c r="L1627">
        <f t="shared" si="231"/>
        <v>-0.30575354765083373</v>
      </c>
      <c r="M1627">
        <f t="shared" si="232"/>
        <v>-0.40723633796960668</v>
      </c>
      <c r="N1627">
        <f t="shared" si="233"/>
        <v>0.37989614962301049</v>
      </c>
      <c r="O1627">
        <f t="shared" si="234"/>
        <v>0.34191720754187277</v>
      </c>
      <c r="P1627">
        <f t="shared" si="228"/>
        <v>10.16210813119838</v>
      </c>
      <c r="Q1627">
        <f t="shared" si="235"/>
        <v>24.911499618618876</v>
      </c>
    </row>
    <row r="1628" spans="7:17" x14ac:dyDescent="0.25">
      <c r="G1628">
        <v>1626</v>
      </c>
      <c r="H1628">
        <v>-1.3816213188167947E-2</v>
      </c>
      <c r="I1628">
        <f t="shared" si="229"/>
        <v>409.31557159701907</v>
      </c>
      <c r="J1628">
        <f t="shared" si="230"/>
        <v>0</v>
      </c>
      <c r="K1628">
        <f t="shared" si="227"/>
        <v>6.7319634279809293</v>
      </c>
      <c r="L1628">
        <f t="shared" si="231"/>
        <v>-8.7717436931388809E-2</v>
      </c>
      <c r="M1628">
        <f t="shared" si="232"/>
        <v>-0.18920022725016178</v>
      </c>
      <c r="N1628">
        <f t="shared" si="233"/>
        <v>0.46505063018883602</v>
      </c>
      <c r="O1628">
        <f t="shared" si="234"/>
        <v>0.42496794478024769</v>
      </c>
      <c r="P1628">
        <f t="shared" si="228"/>
        <v>13.94506696874393</v>
      </c>
      <c r="Q1628">
        <f t="shared" si="235"/>
        <v>19.737033988018027</v>
      </c>
    </row>
    <row r="1629" spans="7:17" x14ac:dyDescent="0.25">
      <c r="G1629">
        <v>1627</v>
      </c>
      <c r="H1629">
        <v>4.092295126567369E-2</v>
      </c>
      <c r="I1629">
        <f t="shared" si="229"/>
        <v>432.34573976556538</v>
      </c>
      <c r="J1629">
        <f t="shared" si="230"/>
        <v>16.298204740565382</v>
      </c>
      <c r="K1629">
        <f t="shared" si="227"/>
        <v>0</v>
      </c>
      <c r="L1629">
        <f t="shared" si="231"/>
        <v>0.45167613198702111</v>
      </c>
      <c r="M1629">
        <f t="shared" si="232"/>
        <v>0.35019334166824811</v>
      </c>
      <c r="N1629">
        <f t="shared" si="233"/>
        <v>0.67424884236454496</v>
      </c>
      <c r="O1629">
        <f t="shared" si="234"/>
        <v>0.63690319831518893</v>
      </c>
      <c r="P1629">
        <f t="shared" si="228"/>
        <v>27.125295548712359</v>
      </c>
      <c r="Q1629">
        <f t="shared" si="235"/>
        <v>9.8870943994401159</v>
      </c>
    </row>
    <row r="1630" spans="7:17" x14ac:dyDescent="0.25">
      <c r="G1630">
        <v>1628</v>
      </c>
      <c r="H1630">
        <v>9.1749045169254195E-2</v>
      </c>
      <c r="I1630">
        <f t="shared" si="229"/>
        <v>454.88820505765221</v>
      </c>
      <c r="J1630">
        <f t="shared" si="230"/>
        <v>38.840670032652213</v>
      </c>
      <c r="K1630">
        <f t="shared" si="227"/>
        <v>0</v>
      </c>
      <c r="L1630">
        <f t="shared" si="231"/>
        <v>0.95251074388454637</v>
      </c>
      <c r="M1630">
        <f t="shared" si="232"/>
        <v>0.85102795356577343</v>
      </c>
      <c r="N1630">
        <f t="shared" si="233"/>
        <v>0.82958099011484809</v>
      </c>
      <c r="O1630">
        <f t="shared" si="234"/>
        <v>0.80262308757733403</v>
      </c>
      <c r="P1630">
        <f t="shared" si="228"/>
        <v>44.191713222456542</v>
      </c>
      <c r="Q1630">
        <f t="shared" si="235"/>
        <v>4.4110467810975109</v>
      </c>
    </row>
    <row r="1631" spans="7:17" x14ac:dyDescent="0.25">
      <c r="G1631">
        <v>1629</v>
      </c>
      <c r="H1631">
        <v>0.12973495883543373</v>
      </c>
      <c r="I1631">
        <f t="shared" si="229"/>
        <v>472.49993022279665</v>
      </c>
      <c r="J1631">
        <f t="shared" si="230"/>
        <v>56.452395197796648</v>
      </c>
      <c r="K1631">
        <f t="shared" si="227"/>
        <v>0</v>
      </c>
      <c r="L1631">
        <f t="shared" si="231"/>
        <v>1.3268196641148622</v>
      </c>
      <c r="M1631">
        <f t="shared" si="232"/>
        <v>1.2253368737960892</v>
      </c>
      <c r="N1631">
        <f t="shared" si="233"/>
        <v>0.90771582797647687</v>
      </c>
      <c r="O1631">
        <f t="shared" si="234"/>
        <v>0.88977583967059726</v>
      </c>
      <c r="P1631">
        <f t="shared" si="228"/>
        <v>59.543006655106296</v>
      </c>
      <c r="Q1631">
        <f t="shared" si="235"/>
        <v>2.1506150486027735</v>
      </c>
    </row>
    <row r="1632" spans="7:17" x14ac:dyDescent="0.25">
      <c r="G1632">
        <v>1630</v>
      </c>
      <c r="H1632">
        <v>-5.1682141769586076E-2</v>
      </c>
      <c r="I1632">
        <f t="shared" si="229"/>
        <v>394.106232524495</v>
      </c>
      <c r="J1632">
        <f t="shared" si="230"/>
        <v>0</v>
      </c>
      <c r="K1632">
        <f t="shared" si="227"/>
        <v>21.941302500505003</v>
      </c>
      <c r="L1632">
        <f t="shared" si="231"/>
        <v>-0.46084403763359044</v>
      </c>
      <c r="M1632">
        <f t="shared" si="232"/>
        <v>-0.56232682795236344</v>
      </c>
      <c r="N1632">
        <f t="shared" si="233"/>
        <v>0.32245525217158422</v>
      </c>
      <c r="O1632">
        <f t="shared" si="234"/>
        <v>0.28694668147627378</v>
      </c>
      <c r="P1632">
        <f t="shared" si="228"/>
        <v>7.967893929349529</v>
      </c>
      <c r="Q1632">
        <f t="shared" si="235"/>
        <v>28.969200021147742</v>
      </c>
    </row>
    <row r="1633" spans="7:17" x14ac:dyDescent="0.25">
      <c r="G1633">
        <v>1631</v>
      </c>
      <c r="H1633">
        <v>-4.4456025966626234E-2</v>
      </c>
      <c r="I1633">
        <f t="shared" si="229"/>
        <v>396.96440410176126</v>
      </c>
      <c r="J1633">
        <f t="shared" si="230"/>
        <v>0</v>
      </c>
      <c r="K1633">
        <f t="shared" si="227"/>
        <v>19.083130923238741</v>
      </c>
      <c r="L1633">
        <f t="shared" si="231"/>
        <v>-0.38963870537714063</v>
      </c>
      <c r="M1633">
        <f t="shared" si="232"/>
        <v>-0.49112149569591357</v>
      </c>
      <c r="N1633">
        <f t="shared" si="233"/>
        <v>0.34840186349682734</v>
      </c>
      <c r="O1633">
        <f t="shared" si="234"/>
        <v>0.31167025945695731</v>
      </c>
      <c r="P1633">
        <f t="shared" si="228"/>
        <v>8.9264638678822052</v>
      </c>
      <c r="Q1633">
        <f t="shared" si="235"/>
        <v>27.069598382414142</v>
      </c>
    </row>
    <row r="1634" spans="7:17" x14ac:dyDescent="0.25">
      <c r="G1634">
        <v>1632</v>
      </c>
      <c r="H1634">
        <v>-7.6310521501698148E-2</v>
      </c>
      <c r="I1634">
        <f t="shared" si="229"/>
        <v>384.51858332419403</v>
      </c>
      <c r="J1634">
        <f t="shared" si="230"/>
        <v>0</v>
      </c>
      <c r="K1634">
        <f t="shared" si="227"/>
        <v>31.528951700805976</v>
      </c>
      <c r="L1634">
        <f t="shared" si="231"/>
        <v>-0.70352932106687582</v>
      </c>
      <c r="M1634">
        <f t="shared" si="232"/>
        <v>-0.80501211138564877</v>
      </c>
      <c r="N1634">
        <f t="shared" si="233"/>
        <v>0.2408629703150531</v>
      </c>
      <c r="O1634">
        <f t="shared" si="234"/>
        <v>0.2104063453943992</v>
      </c>
      <c r="P1634">
        <f t="shared" si="228"/>
        <v>5.2750279748829172</v>
      </c>
      <c r="Q1634">
        <f t="shared" si="235"/>
        <v>35.863983266982132</v>
      </c>
    </row>
    <row r="1635" spans="7:17" x14ac:dyDescent="0.25">
      <c r="G1635">
        <v>1633</v>
      </c>
      <c r="H1635">
        <v>-0.16539289745910657</v>
      </c>
      <c r="I1635">
        <f t="shared" si="229"/>
        <v>351.74614729213806</v>
      </c>
      <c r="J1635">
        <f t="shared" si="230"/>
        <v>0</v>
      </c>
      <c r="K1635">
        <f t="shared" si="227"/>
        <v>64.30138773286194</v>
      </c>
      <c r="L1635">
        <f t="shared" si="231"/>
        <v>-1.58133703287286</v>
      </c>
      <c r="M1635">
        <f t="shared" si="232"/>
        <v>-1.6828198231916329</v>
      </c>
      <c r="N1635">
        <f t="shared" si="233"/>
        <v>5.6900498196722618E-2</v>
      </c>
      <c r="O1635">
        <f t="shared" si="234"/>
        <v>4.6204988167569835E-2</v>
      </c>
      <c r="P1635">
        <f t="shared" si="228"/>
        <v>0.83449210966556464</v>
      </c>
      <c r="Q1635">
        <f t="shared" si="235"/>
        <v>64.195883433820711</v>
      </c>
    </row>
    <row r="1636" spans="7:17" x14ac:dyDescent="0.25">
      <c r="G1636">
        <v>1634</v>
      </c>
      <c r="H1636">
        <v>-5.2954382501331332E-2</v>
      </c>
      <c r="I1636">
        <f t="shared" si="229"/>
        <v>393.60515333710572</v>
      </c>
      <c r="J1636">
        <f t="shared" si="230"/>
        <v>0</v>
      </c>
      <c r="K1636">
        <f t="shared" si="227"/>
        <v>22.442381687894283</v>
      </c>
      <c r="L1636">
        <f t="shared" si="231"/>
        <v>-0.47338055468982249</v>
      </c>
      <c r="M1636">
        <f t="shared" si="232"/>
        <v>-0.57486334500859548</v>
      </c>
      <c r="N1636">
        <f t="shared" si="233"/>
        <v>0.31797085019332261</v>
      </c>
      <c r="O1636">
        <f t="shared" si="234"/>
        <v>0.28269186087550568</v>
      </c>
      <c r="P1636">
        <f t="shared" si="228"/>
        <v>7.8074426921818514</v>
      </c>
      <c r="Q1636">
        <f t="shared" si="235"/>
        <v>29.309827971369316</v>
      </c>
    </row>
    <row r="1637" spans="7:17" x14ac:dyDescent="0.25">
      <c r="G1637">
        <v>1635</v>
      </c>
      <c r="H1637">
        <v>0.21491027783449179</v>
      </c>
      <c r="I1637">
        <f t="shared" si="229"/>
        <v>514.50893333185479</v>
      </c>
      <c r="J1637">
        <f t="shared" si="230"/>
        <v>98.46139830685479</v>
      </c>
      <c r="K1637">
        <f t="shared" si="227"/>
        <v>0</v>
      </c>
      <c r="L1637">
        <f t="shared" si="231"/>
        <v>2.1661276761581783</v>
      </c>
      <c r="M1637">
        <f t="shared" si="232"/>
        <v>2.0646448858394053</v>
      </c>
      <c r="N1637">
        <f t="shared" si="233"/>
        <v>0.98484928407674777</v>
      </c>
      <c r="O1637">
        <f t="shared" si="234"/>
        <v>0.9805216935339458</v>
      </c>
      <c r="P1637">
        <f t="shared" si="228"/>
        <v>99.691807880212764</v>
      </c>
      <c r="Q1637">
        <f t="shared" si="235"/>
        <v>0.29041316465108924</v>
      </c>
    </row>
    <row r="1638" spans="7:17" x14ac:dyDescent="0.25">
      <c r="G1638">
        <v>1636</v>
      </c>
      <c r="H1638">
        <v>0.10551720209932647</v>
      </c>
      <c r="I1638">
        <f t="shared" si="229"/>
        <v>461.19449059588982</v>
      </c>
      <c r="J1638">
        <f t="shared" si="230"/>
        <v>45.146955570889816</v>
      </c>
      <c r="K1638">
        <f t="shared" si="227"/>
        <v>0</v>
      </c>
      <c r="L1638">
        <f t="shared" si="231"/>
        <v>1.0881806134932195</v>
      </c>
      <c r="M1638">
        <f t="shared" si="232"/>
        <v>0.98669782317444654</v>
      </c>
      <c r="N1638">
        <f t="shared" si="233"/>
        <v>0.8617423093121197</v>
      </c>
      <c r="O1638">
        <f t="shared" si="234"/>
        <v>0.83810460123061725</v>
      </c>
      <c r="P1638">
        <f t="shared" si="228"/>
        <v>49.527267248297278</v>
      </c>
      <c r="Q1638">
        <f t="shared" si="235"/>
        <v>3.4403152687006511</v>
      </c>
    </row>
    <row r="1639" spans="7:17" x14ac:dyDescent="0.25">
      <c r="G1639">
        <v>1637</v>
      </c>
      <c r="H1639">
        <v>-0.11655532592544193</v>
      </c>
      <c r="I1639">
        <f t="shared" si="229"/>
        <v>369.35096419739051</v>
      </c>
      <c r="J1639">
        <f t="shared" si="230"/>
        <v>0</v>
      </c>
      <c r="K1639">
        <f t="shared" si="227"/>
        <v>46.696570827609492</v>
      </c>
      <c r="L1639">
        <f t="shared" si="231"/>
        <v>-1.1000970967195633</v>
      </c>
      <c r="M1639">
        <f t="shared" si="232"/>
        <v>-1.2015798870383363</v>
      </c>
      <c r="N1639">
        <f t="shared" si="233"/>
        <v>0.13564490934425955</v>
      </c>
      <c r="O1639">
        <f t="shared" si="234"/>
        <v>0.11476316895221633</v>
      </c>
      <c r="P1639">
        <f t="shared" si="228"/>
        <v>2.4615214672095718</v>
      </c>
      <c r="Q1639">
        <f t="shared" si="235"/>
        <v>48.218095886112224</v>
      </c>
    </row>
    <row r="1640" spans="7:17" x14ac:dyDescent="0.25">
      <c r="G1640">
        <v>1638</v>
      </c>
      <c r="H1640">
        <v>3.6466023647889756E-3</v>
      </c>
      <c r="I1640">
        <f t="shared" si="229"/>
        <v>416.52614918214283</v>
      </c>
      <c r="J1640">
        <f t="shared" si="230"/>
        <v>0.47861415714282884</v>
      </c>
      <c r="K1640">
        <f t="shared" si="227"/>
        <v>0</v>
      </c>
      <c r="L1640">
        <f t="shared" si="231"/>
        <v>8.4359183134964877E-2</v>
      </c>
      <c r="M1640">
        <f t="shared" si="232"/>
        <v>-1.7123607183808093E-2</v>
      </c>
      <c r="N1640">
        <f t="shared" si="233"/>
        <v>0.53361457064873974</v>
      </c>
      <c r="O1640">
        <f t="shared" si="234"/>
        <v>0.49316900293148658</v>
      </c>
      <c r="P1640">
        <f t="shared" si="228"/>
        <v>17.5462513310612</v>
      </c>
      <c r="Q1640">
        <f t="shared" si="235"/>
        <v>16.127640765211567</v>
      </c>
    </row>
    <row r="1641" spans="7:17" x14ac:dyDescent="0.25">
      <c r="G1641">
        <v>1639</v>
      </c>
      <c r="H1641">
        <v>-7.6146145441809421E-2</v>
      </c>
      <c r="I1641">
        <f t="shared" si="229"/>
        <v>384.58179416890732</v>
      </c>
      <c r="J1641">
        <f t="shared" si="230"/>
        <v>0</v>
      </c>
      <c r="K1641">
        <f t="shared" si="227"/>
        <v>31.46574085609268</v>
      </c>
      <c r="L1641">
        <f t="shared" si="231"/>
        <v>-0.70190957786339925</v>
      </c>
      <c r="M1641">
        <f t="shared" si="232"/>
        <v>-0.80339236818217219</v>
      </c>
      <c r="N1641">
        <f t="shared" si="233"/>
        <v>0.24136777772920365</v>
      </c>
      <c r="O1641">
        <f t="shared" si="234"/>
        <v>0.21087399237963325</v>
      </c>
      <c r="P1641">
        <f t="shared" si="228"/>
        <v>5.2902690787586408</v>
      </c>
      <c r="Q1641">
        <f t="shared" si="235"/>
        <v>35.816013526144502</v>
      </c>
    </row>
    <row r="1642" spans="7:17" x14ac:dyDescent="0.25">
      <c r="G1642">
        <v>1640</v>
      </c>
      <c r="H1642">
        <v>-0.22239845254168467</v>
      </c>
      <c r="I1642">
        <f t="shared" si="229"/>
        <v>332.25547894292811</v>
      </c>
      <c r="J1642">
        <f t="shared" si="230"/>
        <v>0</v>
      </c>
      <c r="K1642">
        <f t="shared" si="227"/>
        <v>83.792056082071895</v>
      </c>
      <c r="L1642">
        <f t="shared" si="231"/>
        <v>-2.1430633601005096</v>
      </c>
      <c r="M1642">
        <f t="shared" si="232"/>
        <v>-2.2445461504192825</v>
      </c>
      <c r="N1642">
        <f t="shared" si="233"/>
        <v>1.6054005526181282E-2</v>
      </c>
      <c r="O1642">
        <f t="shared" si="234"/>
        <v>1.2398641522739413E-2</v>
      </c>
      <c r="P1642">
        <f t="shared" si="228"/>
        <v>0.18726173036364901</v>
      </c>
      <c r="Q1642">
        <f t="shared" si="235"/>
        <v>83.039321403728707</v>
      </c>
    </row>
    <row r="1643" spans="7:17" x14ac:dyDescent="0.25">
      <c r="G1643">
        <v>1641</v>
      </c>
      <c r="H1643">
        <v>3.1363900194840699E-2</v>
      </c>
      <c r="I1643">
        <f t="shared" si="229"/>
        <v>428.232614864227</v>
      </c>
      <c r="J1643">
        <f t="shared" si="230"/>
        <v>12.185079839227001</v>
      </c>
      <c r="K1643">
        <f t="shared" si="227"/>
        <v>0</v>
      </c>
      <c r="L1643">
        <f t="shared" si="231"/>
        <v>0.35748231803288549</v>
      </c>
      <c r="M1643">
        <f t="shared" si="232"/>
        <v>0.2559995277141125</v>
      </c>
      <c r="N1643">
        <f t="shared" si="233"/>
        <v>0.63963461947501676</v>
      </c>
      <c r="O1643">
        <f t="shared" si="234"/>
        <v>0.60102439900166382</v>
      </c>
      <c r="P1643">
        <f t="shared" si="228"/>
        <v>24.422646737553634</v>
      </c>
      <c r="Q1643">
        <f t="shared" si="235"/>
        <v>11.297570489619858</v>
      </c>
    </row>
    <row r="1644" spans="7:17" x14ac:dyDescent="0.25">
      <c r="G1644">
        <v>1642</v>
      </c>
      <c r="H1644">
        <v>-3.3274294068139643E-3</v>
      </c>
      <c r="I1644">
        <f t="shared" si="229"/>
        <v>413.63138839362426</v>
      </c>
      <c r="J1644">
        <f t="shared" si="230"/>
        <v>0</v>
      </c>
      <c r="K1644">
        <f t="shared" si="227"/>
        <v>2.4161466313757387</v>
      </c>
      <c r="L1644">
        <f t="shared" si="231"/>
        <v>1.5637858566567919E-2</v>
      </c>
      <c r="M1644">
        <f t="shared" si="232"/>
        <v>-8.5844931752205048E-2</v>
      </c>
      <c r="N1644">
        <f t="shared" si="233"/>
        <v>0.50623834869908235</v>
      </c>
      <c r="O1644">
        <f t="shared" si="234"/>
        <v>0.46579484395682497</v>
      </c>
      <c r="P1644">
        <f t="shared" si="228"/>
        <v>16.04111985541914</v>
      </c>
      <c r="Q1644">
        <f t="shared" si="235"/>
        <v>17.517270078088103</v>
      </c>
    </row>
    <row r="1645" spans="7:17" x14ac:dyDescent="0.25">
      <c r="G1645">
        <v>1643</v>
      </c>
      <c r="H1645">
        <v>-2.3582829767756941E-2</v>
      </c>
      <c r="I1645">
        <f t="shared" si="229"/>
        <v>405.33740160171698</v>
      </c>
      <c r="J1645">
        <f t="shared" si="230"/>
        <v>0</v>
      </c>
      <c r="K1645">
        <f t="shared" si="227"/>
        <v>10.710133423283025</v>
      </c>
      <c r="L1645">
        <f t="shared" si="231"/>
        <v>-0.18395657805975618</v>
      </c>
      <c r="M1645">
        <f t="shared" si="232"/>
        <v>-0.28543936837852912</v>
      </c>
      <c r="N1645">
        <f t="shared" si="233"/>
        <v>0.42702375960382477</v>
      </c>
      <c r="O1645">
        <f t="shared" si="234"/>
        <v>0.38765377493158582</v>
      </c>
      <c r="P1645">
        <f t="shared" si="228"/>
        <v>12.170696792845462</v>
      </c>
      <c r="Q1645">
        <f t="shared" si="235"/>
        <v>21.940833807421683</v>
      </c>
    </row>
    <row r="1646" spans="7:17" x14ac:dyDescent="0.25">
      <c r="G1646">
        <v>1644</v>
      </c>
      <c r="H1646">
        <v>-0.13610540824398176</v>
      </c>
      <c r="I1646">
        <f t="shared" si="229"/>
        <v>362.20024873312531</v>
      </c>
      <c r="J1646">
        <f t="shared" si="230"/>
        <v>0</v>
      </c>
      <c r="K1646">
        <f t="shared" si="227"/>
        <v>53.847286291874696</v>
      </c>
      <c r="L1646">
        <f t="shared" si="231"/>
        <v>-1.2927414086972897</v>
      </c>
      <c r="M1646">
        <f t="shared" si="232"/>
        <v>-1.3942241990160626</v>
      </c>
      <c r="N1646">
        <f t="shared" si="233"/>
        <v>9.8050255459820337E-2</v>
      </c>
      <c r="O1646">
        <f t="shared" si="234"/>
        <v>8.1624956305769103E-2</v>
      </c>
      <c r="P1646">
        <f t="shared" si="228"/>
        <v>1.6306922141431102</v>
      </c>
      <c r="Q1646">
        <f t="shared" si="235"/>
        <v>54.537982097311044</v>
      </c>
    </row>
    <row r="1647" spans="7:17" x14ac:dyDescent="0.25">
      <c r="G1647">
        <v>1645</v>
      </c>
      <c r="H1647">
        <v>4.4609538371766178E-2</v>
      </c>
      <c r="I1647">
        <f t="shared" si="229"/>
        <v>433.94256159802495</v>
      </c>
      <c r="J1647">
        <f t="shared" si="230"/>
        <v>17.89502657302495</v>
      </c>
      <c r="K1647">
        <f t="shared" si="227"/>
        <v>0</v>
      </c>
      <c r="L1647">
        <f t="shared" si="231"/>
        <v>0.4880033466261966</v>
      </c>
      <c r="M1647">
        <f t="shared" si="232"/>
        <v>0.38652055630742366</v>
      </c>
      <c r="N1647">
        <f t="shared" si="233"/>
        <v>0.68722626469966686</v>
      </c>
      <c r="O1647">
        <f t="shared" si="234"/>
        <v>0.65044440923780855</v>
      </c>
      <c r="P1647">
        <f t="shared" si="228"/>
        <v>28.212347975780176</v>
      </c>
      <c r="Q1647">
        <f t="shared" si="235"/>
        <v>9.3773249940483936</v>
      </c>
    </row>
    <row r="1648" spans="7:17" x14ac:dyDescent="0.25">
      <c r="G1648">
        <v>1646</v>
      </c>
      <c r="H1648">
        <v>-1.3514236772918853E-2</v>
      </c>
      <c r="I1648">
        <f t="shared" si="229"/>
        <v>409.43919391060768</v>
      </c>
      <c r="J1648">
        <f t="shared" si="230"/>
        <v>0</v>
      </c>
      <c r="K1648">
        <f t="shared" si="227"/>
        <v>6.6083411143923172</v>
      </c>
      <c r="L1648">
        <f t="shared" si="231"/>
        <v>-8.4741795304857037E-2</v>
      </c>
      <c r="M1648">
        <f t="shared" si="232"/>
        <v>-0.18622458562363001</v>
      </c>
      <c r="N1648">
        <f t="shared" si="233"/>
        <v>0.4662333338025908</v>
      </c>
      <c r="O1648">
        <f t="shared" si="234"/>
        <v>0.42613432231950732</v>
      </c>
      <c r="P1648">
        <f t="shared" si="228"/>
        <v>14.002630708415239</v>
      </c>
      <c r="Q1648">
        <f t="shared" si="235"/>
        <v>19.670975414100752</v>
      </c>
    </row>
    <row r="1649" spans="7:17" x14ac:dyDescent="0.25">
      <c r="G1649">
        <v>1647</v>
      </c>
      <c r="H1649">
        <v>-5.3279254546662713E-2</v>
      </c>
      <c r="I1649">
        <f t="shared" si="229"/>
        <v>393.47730279454623</v>
      </c>
      <c r="J1649">
        <f t="shared" si="230"/>
        <v>0</v>
      </c>
      <c r="K1649">
        <f t="shared" si="227"/>
        <v>22.570232230453769</v>
      </c>
      <c r="L1649">
        <f t="shared" si="231"/>
        <v>-0.47658180727965521</v>
      </c>
      <c r="M1649">
        <f t="shared" si="232"/>
        <v>-0.57806459759842821</v>
      </c>
      <c r="N1649">
        <f t="shared" si="233"/>
        <v>0.31682997036664984</v>
      </c>
      <c r="O1649">
        <f t="shared" si="234"/>
        <v>0.2816102537717311</v>
      </c>
      <c r="P1649">
        <f t="shared" si="228"/>
        <v>7.7668628920523872</v>
      </c>
      <c r="Q1649">
        <f t="shared" si="235"/>
        <v>29.39709871379938</v>
      </c>
    </row>
    <row r="1650" spans="7:17" x14ac:dyDescent="0.25">
      <c r="G1650">
        <v>1648</v>
      </c>
      <c r="H1650">
        <v>-0.11905240414331031</v>
      </c>
      <c r="I1650">
        <f t="shared" si="229"/>
        <v>368.42981651749159</v>
      </c>
      <c r="J1650">
        <f t="shared" si="230"/>
        <v>0</v>
      </c>
      <c r="K1650">
        <f t="shared" si="227"/>
        <v>47.617718507508414</v>
      </c>
      <c r="L1650">
        <f t="shared" si="231"/>
        <v>-1.1247030245820577</v>
      </c>
      <c r="M1650">
        <f t="shared" si="232"/>
        <v>-1.2261858149008307</v>
      </c>
      <c r="N1650">
        <f t="shared" si="233"/>
        <v>0.13035744980354838</v>
      </c>
      <c r="O1650">
        <f t="shared" si="234"/>
        <v>0.11006437905276577</v>
      </c>
      <c r="P1650">
        <f t="shared" si="228"/>
        <v>2.3390178348851549</v>
      </c>
      <c r="Q1650">
        <f t="shared" si="235"/>
        <v>49.016739933686722</v>
      </c>
    </row>
    <row r="1651" spans="7:17" x14ac:dyDescent="0.25">
      <c r="G1651">
        <v>1649</v>
      </c>
      <c r="H1651">
        <v>-0.14876148585266658</v>
      </c>
      <c r="I1651">
        <f t="shared" si="229"/>
        <v>357.64510023381104</v>
      </c>
      <c r="J1651">
        <f t="shared" si="230"/>
        <v>0</v>
      </c>
      <c r="K1651">
        <f t="shared" si="227"/>
        <v>58.402434791188966</v>
      </c>
      <c r="L1651">
        <f t="shared" si="231"/>
        <v>-1.4174529737708361</v>
      </c>
      <c r="M1651">
        <f t="shared" si="232"/>
        <v>-1.5189357640896091</v>
      </c>
      <c r="N1651">
        <f t="shared" si="233"/>
        <v>7.817526706117621E-2</v>
      </c>
      <c r="O1651">
        <f t="shared" si="234"/>
        <v>6.4389332840066357E-2</v>
      </c>
      <c r="P1651">
        <f t="shared" si="228"/>
        <v>1.2305037555141105</v>
      </c>
      <c r="Q1651">
        <f t="shared" si="235"/>
        <v>58.692942137996283</v>
      </c>
    </row>
    <row r="1652" spans="7:17" x14ac:dyDescent="0.25">
      <c r="G1652">
        <v>1650</v>
      </c>
      <c r="H1652">
        <v>-3.5282401968976806E-3</v>
      </c>
      <c r="I1652">
        <f t="shared" si="229"/>
        <v>413.5483350869967</v>
      </c>
      <c r="J1652">
        <f t="shared" si="230"/>
        <v>0</v>
      </c>
      <c r="K1652">
        <f t="shared" si="227"/>
        <v>2.4991999380033008</v>
      </c>
      <c r="L1652">
        <f t="shared" si="231"/>
        <v>1.3659091630293647E-2</v>
      </c>
      <c r="M1652">
        <f t="shared" si="232"/>
        <v>-8.7823698688479321E-2</v>
      </c>
      <c r="N1652">
        <f t="shared" si="233"/>
        <v>0.50544901972469414</v>
      </c>
      <c r="O1652">
        <f t="shared" si="234"/>
        <v>0.46500840085531525</v>
      </c>
      <c r="P1652">
        <f t="shared" si="228"/>
        <v>15.999107863553292</v>
      </c>
      <c r="Q1652">
        <f t="shared" si="235"/>
        <v>17.558311392849788</v>
      </c>
    </row>
    <row r="1653" spans="7:17" x14ac:dyDescent="0.25">
      <c r="G1653">
        <v>1651</v>
      </c>
      <c r="H1653">
        <v>-0.18026570318121393</v>
      </c>
      <c r="I1653">
        <f t="shared" si="229"/>
        <v>346.55340621389905</v>
      </c>
      <c r="J1653">
        <f t="shared" si="230"/>
        <v>0</v>
      </c>
      <c r="K1653">
        <f t="shared" si="227"/>
        <v>69.49412881110095</v>
      </c>
      <c r="L1653">
        <f t="shared" si="231"/>
        <v>-1.7278919874162812</v>
      </c>
      <c r="M1653">
        <f t="shared" si="232"/>
        <v>-1.8293747777350542</v>
      </c>
      <c r="N1653">
        <f t="shared" si="233"/>
        <v>4.2003795564091256E-2</v>
      </c>
      <c r="O1653">
        <f t="shared" si="234"/>
        <v>3.367174170080825E-2</v>
      </c>
      <c r="P1653">
        <f t="shared" si="228"/>
        <v>0.57916460830197813</v>
      </c>
      <c r="Q1653">
        <f t="shared" si="235"/>
        <v>69.13329701069614</v>
      </c>
    </row>
    <row r="1654" spans="7:17" x14ac:dyDescent="0.25">
      <c r="G1654">
        <v>1652</v>
      </c>
      <c r="H1654">
        <v>-0.15944462402323223</v>
      </c>
      <c r="I1654">
        <f t="shared" si="229"/>
        <v>353.84466464629605</v>
      </c>
      <c r="J1654">
        <f t="shared" si="230"/>
        <v>0</v>
      </c>
      <c r="K1654">
        <f t="shared" si="227"/>
        <v>62.202870378703949</v>
      </c>
      <c r="L1654">
        <f t="shared" si="231"/>
        <v>-1.5227234155571554</v>
      </c>
      <c r="M1654">
        <f t="shared" si="232"/>
        <v>-1.6242062058759283</v>
      </c>
      <c r="N1654">
        <f t="shared" si="233"/>
        <v>6.3913958598207921E-2</v>
      </c>
      <c r="O1654">
        <f t="shared" si="234"/>
        <v>5.2165903424741207E-2</v>
      </c>
      <c r="P1654">
        <f t="shared" si="228"/>
        <v>0.96115347606054868</v>
      </c>
      <c r="Q1654">
        <f t="shared" si="235"/>
        <v>62.224027446057676</v>
      </c>
    </row>
    <row r="1655" spans="7:17" x14ac:dyDescent="0.25">
      <c r="G1655">
        <v>1653</v>
      </c>
      <c r="H1655">
        <v>-0.13930813844493972</v>
      </c>
      <c r="I1655">
        <f t="shared" si="229"/>
        <v>361.04207470717415</v>
      </c>
      <c r="J1655">
        <f t="shared" si="230"/>
        <v>0</v>
      </c>
      <c r="K1655">
        <f t="shared" si="227"/>
        <v>55.00546031782585</v>
      </c>
      <c r="L1655">
        <f t="shared" si="231"/>
        <v>-1.3243007518223431</v>
      </c>
      <c r="M1655">
        <f t="shared" si="232"/>
        <v>-1.425783542141116</v>
      </c>
      <c r="N1655">
        <f t="shared" si="233"/>
        <v>9.2701590471845979E-2</v>
      </c>
      <c r="O1655">
        <f t="shared" si="234"/>
        <v>7.6965416475590867E-2</v>
      </c>
      <c r="P1655">
        <f t="shared" si="228"/>
        <v>1.5202499608496538</v>
      </c>
      <c r="Q1655">
        <f t="shared" si="235"/>
        <v>55.585713869968686</v>
      </c>
    </row>
    <row r="1656" spans="7:17" x14ac:dyDescent="0.25">
      <c r="G1656">
        <v>1654</v>
      </c>
      <c r="H1656">
        <v>-7.3424455296690616E-2</v>
      </c>
      <c r="I1656">
        <f t="shared" si="229"/>
        <v>385.62993235475915</v>
      </c>
      <c r="J1656">
        <f t="shared" si="230"/>
        <v>0</v>
      </c>
      <c r="K1656">
        <f t="shared" si="227"/>
        <v>30.417602670240854</v>
      </c>
      <c r="L1656">
        <f t="shared" si="231"/>
        <v>-0.67509034933637879</v>
      </c>
      <c r="M1656">
        <f t="shared" si="232"/>
        <v>-0.77657313965515173</v>
      </c>
      <c r="N1656">
        <f t="shared" si="233"/>
        <v>0.24980918232764721</v>
      </c>
      <c r="O1656">
        <f t="shared" si="234"/>
        <v>0.21870532693747488</v>
      </c>
      <c r="P1656">
        <f t="shared" si="228"/>
        <v>5.5476681353214019</v>
      </c>
      <c r="Q1656">
        <f t="shared" si="235"/>
        <v>35.025274396855423</v>
      </c>
    </row>
    <row r="1657" spans="7:17" x14ac:dyDescent="0.25">
      <c r="G1657">
        <v>1655</v>
      </c>
      <c r="H1657">
        <v>3.7619055000677859E-2</v>
      </c>
      <c r="I1657">
        <f t="shared" si="229"/>
        <v>430.91967137898973</v>
      </c>
      <c r="J1657">
        <f t="shared" si="230"/>
        <v>14.872136353989731</v>
      </c>
      <c r="K1657">
        <f t="shared" si="227"/>
        <v>0</v>
      </c>
      <c r="L1657">
        <f t="shared" si="231"/>
        <v>0.41911990984711123</v>
      </c>
      <c r="M1657">
        <f t="shared" si="232"/>
        <v>0.31763711952833829</v>
      </c>
      <c r="N1657">
        <f t="shared" si="233"/>
        <v>0.66243574969189889</v>
      </c>
      <c r="O1657">
        <f t="shared" si="234"/>
        <v>0.62461989305064936</v>
      </c>
      <c r="P1657">
        <f t="shared" si="228"/>
        <v>26.172169191900423</v>
      </c>
      <c r="Q1657">
        <f t="shared" si="235"/>
        <v>10.360036429203916</v>
      </c>
    </row>
    <row r="1658" spans="7:17" x14ac:dyDescent="0.25">
      <c r="G1658">
        <v>1656</v>
      </c>
      <c r="H1658">
        <v>-9.891355850386685E-2</v>
      </c>
      <c r="I1658">
        <f t="shared" si="229"/>
        <v>375.92478441063855</v>
      </c>
      <c r="J1658">
        <f t="shared" si="230"/>
        <v>0</v>
      </c>
      <c r="K1658">
        <f t="shared" si="227"/>
        <v>40.122750614361451</v>
      </c>
      <c r="L1658">
        <f t="shared" si="231"/>
        <v>-0.92625710507014525</v>
      </c>
      <c r="M1658">
        <f t="shared" si="232"/>
        <v>-1.0277398953889183</v>
      </c>
      <c r="N1658">
        <f t="shared" si="233"/>
        <v>0.17715619104856734</v>
      </c>
      <c r="O1658">
        <f t="shared" si="234"/>
        <v>0.15203609792693326</v>
      </c>
      <c r="P1658">
        <f t="shared" si="228"/>
        <v>3.4860725356675815</v>
      </c>
      <c r="Q1658">
        <f t="shared" si="235"/>
        <v>42.668826741322221</v>
      </c>
    </row>
    <row r="1659" spans="7:17" x14ac:dyDescent="0.25">
      <c r="G1659">
        <v>1657</v>
      </c>
      <c r="H1659">
        <v>0.11991229156267447</v>
      </c>
      <c r="I1659">
        <f t="shared" si="229"/>
        <v>467.88144069920315</v>
      </c>
      <c r="J1659">
        <f t="shared" si="230"/>
        <v>51.833905674203152</v>
      </c>
      <c r="K1659">
        <f t="shared" si="227"/>
        <v>0</v>
      </c>
      <c r="L1659">
        <f t="shared" si="231"/>
        <v>1.2300282057611391</v>
      </c>
      <c r="M1659">
        <f t="shared" si="232"/>
        <v>1.1285454154423662</v>
      </c>
      <c r="N1659">
        <f t="shared" si="233"/>
        <v>0.89065672860018097</v>
      </c>
      <c r="O1659">
        <f t="shared" si="234"/>
        <v>0.87045517591893307</v>
      </c>
      <c r="P1659">
        <f t="shared" si="228"/>
        <v>55.389247794371045</v>
      </c>
      <c r="Q1659">
        <f t="shared" si="235"/>
        <v>2.615345711461103</v>
      </c>
    </row>
    <row r="1660" spans="7:17" x14ac:dyDescent="0.25">
      <c r="G1660">
        <v>1658</v>
      </c>
      <c r="H1660">
        <v>-5.4012191711586333E-2</v>
      </c>
      <c r="I1660">
        <f t="shared" si="229"/>
        <v>393.1890143173494</v>
      </c>
      <c r="J1660">
        <f t="shared" si="230"/>
        <v>0</v>
      </c>
      <c r="K1660">
        <f t="shared" si="227"/>
        <v>22.858520707650598</v>
      </c>
      <c r="L1660">
        <f t="shared" si="231"/>
        <v>-0.4838040876546954</v>
      </c>
      <c r="M1660">
        <f t="shared" si="232"/>
        <v>-0.58528687797346834</v>
      </c>
      <c r="N1660">
        <f t="shared" si="233"/>
        <v>0.31426245690573762</v>
      </c>
      <c r="O1660">
        <f t="shared" si="234"/>
        <v>0.27917741829181886</v>
      </c>
      <c r="P1660">
        <f t="shared" si="228"/>
        <v>7.675894723347227</v>
      </c>
      <c r="Q1660">
        <f t="shared" si="235"/>
        <v>29.594419022291049</v>
      </c>
    </row>
    <row r="1661" spans="7:17" x14ac:dyDescent="0.25">
      <c r="G1661">
        <v>1659</v>
      </c>
      <c r="H1661">
        <v>7.8040354154862435E-2</v>
      </c>
      <c r="I1661">
        <f t="shared" si="229"/>
        <v>448.69483172128764</v>
      </c>
      <c r="J1661">
        <f t="shared" si="230"/>
        <v>32.64729669628764</v>
      </c>
      <c r="K1661">
        <f t="shared" si="227"/>
        <v>0</v>
      </c>
      <c r="L1661">
        <f t="shared" si="231"/>
        <v>0.81742684471966509</v>
      </c>
      <c r="M1661">
        <f t="shared" si="232"/>
        <v>0.71594405440089215</v>
      </c>
      <c r="N1661">
        <f t="shared" si="233"/>
        <v>0.79315773009187773</v>
      </c>
      <c r="O1661">
        <f t="shared" si="234"/>
        <v>0.76298705273845369</v>
      </c>
      <c r="P1661">
        <f t="shared" si="228"/>
        <v>39.164096773654137</v>
      </c>
      <c r="Q1661">
        <f t="shared" si="235"/>
        <v>5.5768036686597355</v>
      </c>
    </row>
    <row r="1662" spans="7:17" x14ac:dyDescent="0.25">
      <c r="G1662">
        <v>1660</v>
      </c>
      <c r="H1662">
        <v>6.9944605584550734E-2</v>
      </c>
      <c r="I1662">
        <f t="shared" si="229"/>
        <v>445.07697556562169</v>
      </c>
      <c r="J1662">
        <f t="shared" si="230"/>
        <v>29.029440540621692</v>
      </c>
      <c r="K1662">
        <f t="shared" si="227"/>
        <v>0</v>
      </c>
      <c r="L1662">
        <f t="shared" si="231"/>
        <v>0.73765224899873849</v>
      </c>
      <c r="M1662">
        <f t="shared" si="232"/>
        <v>0.63616945867996555</v>
      </c>
      <c r="N1662">
        <f t="shared" si="233"/>
        <v>0.7696371019003021</v>
      </c>
      <c r="O1662">
        <f t="shared" si="234"/>
        <v>0.73766701138639534</v>
      </c>
      <c r="P1662">
        <f t="shared" si="228"/>
        <v>36.336616181832937</v>
      </c>
      <c r="Q1662">
        <f t="shared" si="235"/>
        <v>6.3671792325044692</v>
      </c>
    </row>
    <row r="1663" spans="7:17" x14ac:dyDescent="0.25">
      <c r="G1663">
        <v>1661</v>
      </c>
      <c r="H1663">
        <v>-0.12599498585306934</v>
      </c>
      <c r="I1663">
        <f t="shared" si="229"/>
        <v>365.88082095532991</v>
      </c>
      <c r="J1663">
        <f t="shared" si="230"/>
        <v>0</v>
      </c>
      <c r="K1663">
        <f t="shared" si="227"/>
        <v>50.166714069670093</v>
      </c>
      <c r="L1663">
        <f t="shared" si="231"/>
        <v>-1.1931144437788626</v>
      </c>
      <c r="M1663">
        <f t="shared" si="232"/>
        <v>-1.2945972340976355</v>
      </c>
      <c r="N1663">
        <f t="shared" si="233"/>
        <v>0.11641227775484607</v>
      </c>
      <c r="O1663">
        <f t="shared" si="234"/>
        <v>9.7729603517595506E-2</v>
      </c>
      <c r="P1663">
        <f t="shared" si="228"/>
        <v>2.0247245880876719</v>
      </c>
      <c r="Q1663">
        <f t="shared" si="235"/>
        <v>51.251442249050911</v>
      </c>
    </row>
    <row r="1664" spans="7:17" x14ac:dyDescent="0.25">
      <c r="G1664">
        <v>1662</v>
      </c>
      <c r="H1664">
        <v>-9.3851035955716977E-2</v>
      </c>
      <c r="I1664">
        <f t="shared" si="229"/>
        <v>377.83273756111777</v>
      </c>
      <c r="J1664">
        <f t="shared" si="230"/>
        <v>0</v>
      </c>
      <c r="K1664">
        <f t="shared" si="227"/>
        <v>38.214797463882235</v>
      </c>
      <c r="L1664">
        <f t="shared" si="231"/>
        <v>-0.87637157736394333</v>
      </c>
      <c r="M1664">
        <f t="shared" si="232"/>
        <v>-0.97785436768271627</v>
      </c>
      <c r="N1664">
        <f t="shared" si="233"/>
        <v>0.1904140323133062</v>
      </c>
      <c r="O1664">
        <f t="shared" si="234"/>
        <v>0.16407317849099681</v>
      </c>
      <c r="P1664">
        <f t="shared" si="228"/>
        <v>3.8366418226381995</v>
      </c>
      <c r="Q1664">
        <f t="shared" si="235"/>
        <v>41.111442877813658</v>
      </c>
    </row>
    <row r="1665" spans="7:17" x14ac:dyDescent="0.25">
      <c r="G1665">
        <v>1663</v>
      </c>
      <c r="H1665">
        <v>-0.15486164721512785</v>
      </c>
      <c r="I1665">
        <f t="shared" si="229"/>
        <v>355.47004824078215</v>
      </c>
      <c r="J1665">
        <f t="shared" si="230"/>
        <v>0</v>
      </c>
      <c r="K1665">
        <f t="shared" si="227"/>
        <v>60.577486784217854</v>
      </c>
      <c r="L1665">
        <f t="shared" si="231"/>
        <v>-1.4775632776292515</v>
      </c>
      <c r="M1665">
        <f t="shared" si="232"/>
        <v>-1.5790460679480245</v>
      </c>
      <c r="N1665">
        <f t="shared" si="233"/>
        <v>6.9762354799121531E-2</v>
      </c>
      <c r="O1665">
        <f t="shared" si="234"/>
        <v>5.7162745377880277E-2</v>
      </c>
      <c r="P1665">
        <f t="shared" si="228"/>
        <v>1.0697410914725154</v>
      </c>
      <c r="Q1665">
        <f t="shared" si="235"/>
        <v>60.707231466983558</v>
      </c>
    </row>
    <row r="1666" spans="7:17" x14ac:dyDescent="0.25">
      <c r="G1666">
        <v>1664</v>
      </c>
      <c r="H1666">
        <v>0.1373425506434669</v>
      </c>
      <c r="I1666">
        <f t="shared" si="229"/>
        <v>476.10822463413547</v>
      </c>
      <c r="J1666">
        <f t="shared" si="230"/>
        <v>60.060689609135466</v>
      </c>
      <c r="K1666">
        <f t="shared" si="227"/>
        <v>0</v>
      </c>
      <c r="L1666">
        <f t="shared" si="231"/>
        <v>1.4017840180130618</v>
      </c>
      <c r="M1666">
        <f t="shared" si="232"/>
        <v>1.3003012276942889</v>
      </c>
      <c r="N1666">
        <f t="shared" si="233"/>
        <v>0.91951012381964226</v>
      </c>
      <c r="O1666">
        <f t="shared" si="234"/>
        <v>0.90325112627350257</v>
      </c>
      <c r="P1666">
        <f t="shared" si="228"/>
        <v>62.839980805095649</v>
      </c>
      <c r="Q1666">
        <f t="shared" si="235"/>
        <v>1.8392947872533654</v>
      </c>
    </row>
    <row r="1667" spans="7:17" x14ac:dyDescent="0.25">
      <c r="G1667">
        <v>1665</v>
      </c>
      <c r="H1667">
        <v>5.7164349328026054E-2</v>
      </c>
      <c r="I1667">
        <f t="shared" si="229"/>
        <v>439.42497172335192</v>
      </c>
      <c r="J1667">
        <f t="shared" si="230"/>
        <v>23.377436698351914</v>
      </c>
      <c r="K1667">
        <f t="shared" ref="K1667:K1730" si="236">MAX(0,$B$36-I1667)</f>
        <v>0</v>
      </c>
      <c r="L1667">
        <f t="shared" si="231"/>
        <v>0.61171704149823658</v>
      </c>
      <c r="M1667">
        <f t="shared" si="232"/>
        <v>0.51023425117946364</v>
      </c>
      <c r="N1667">
        <f t="shared" si="233"/>
        <v>0.72963750756068024</v>
      </c>
      <c r="O1667">
        <f t="shared" si="234"/>
        <v>0.69505632048608723</v>
      </c>
      <c r="P1667">
        <f t="shared" ref="P1667:P1730" si="237">I1667*N1667-$B$36*EXP(-$B$8*19*($B$44-$B$45))*O1667</f>
        <v>32.097822731471808</v>
      </c>
      <c r="Q1667">
        <f t="shared" si="235"/>
        <v>7.780389624413047</v>
      </c>
    </row>
    <row r="1668" spans="7:17" x14ac:dyDescent="0.25">
      <c r="G1668">
        <v>1666</v>
      </c>
      <c r="H1668">
        <v>-0.15218376796515443</v>
      </c>
      <c r="I1668">
        <f t="shared" ref="I1668:I1731" si="238">$B$34*EXP(H1668)</f>
        <v>356.4232297898908</v>
      </c>
      <c r="J1668">
        <f t="shared" ref="J1668:J1731" si="239">MAX(I1668-$B$36,0)</f>
        <v>0</v>
      </c>
      <c r="K1668">
        <f t="shared" si="236"/>
        <v>59.624305235109205</v>
      </c>
      <c r="L1668">
        <f t="shared" ref="L1668:L1731" si="240">(LN(I1668/$B$36)+$B$43*($B$44-$B$45))/$B$46</f>
        <v>-1.4511757567347059</v>
      </c>
      <c r="M1668">
        <f t="shared" ref="M1668:M1731" si="241">L1668-$B$46</f>
        <v>-1.5526585470534788</v>
      </c>
      <c r="N1668">
        <f t="shared" ref="N1668:N1731" si="242">_xlfn.NORM.S.DIST(L1668,TRUE)</f>
        <v>7.3365462883754409E-2</v>
      </c>
      <c r="O1668">
        <f t="shared" ref="O1668:O1731" si="243">_xlfn.NORM.S.DIST(M1668,TRUE)</f>
        <v>6.025236526096657E-2</v>
      </c>
      <c r="P1668">
        <f t="shared" si="237"/>
        <v>1.1379441967684194</v>
      </c>
      <c r="Q1668">
        <f t="shared" ref="Q1668:Q1731" si="244">-I1668*_xlfn.NORM.S.DIST(-L1668,TRUE)+$B$36*EXP(-$B$8*19*($B$44-$B$45))*_xlfn.NORM.S.DIST(-M1668,TRUE)</f>
        <v>59.822253023170845</v>
      </c>
    </row>
    <row r="1669" spans="7:17" x14ac:dyDescent="0.25">
      <c r="G1669">
        <v>1667</v>
      </c>
      <c r="H1669">
        <v>-7.0216572512111441E-2</v>
      </c>
      <c r="I1669">
        <f t="shared" si="238"/>
        <v>386.86897426405238</v>
      </c>
      <c r="J1669">
        <f t="shared" si="239"/>
        <v>0</v>
      </c>
      <c r="K1669">
        <f t="shared" si="236"/>
        <v>29.178560760947619</v>
      </c>
      <c r="L1669">
        <f t="shared" si="240"/>
        <v>-0.6434802332319367</v>
      </c>
      <c r="M1669">
        <f t="shared" si="241"/>
        <v>-0.74496302355070965</v>
      </c>
      <c r="N1669">
        <f t="shared" si="242"/>
        <v>0.25995626843570735</v>
      </c>
      <c r="O1669">
        <f t="shared" si="243"/>
        <v>0.22814703678382778</v>
      </c>
      <c r="P1669">
        <f t="shared" si="237"/>
        <v>5.8634600412971025</v>
      </c>
      <c r="Q1669">
        <f t="shared" si="244"/>
        <v>34.102024393537874</v>
      </c>
    </row>
    <row r="1670" spans="7:17" x14ac:dyDescent="0.25">
      <c r="G1670">
        <v>1668</v>
      </c>
      <c r="H1670">
        <v>-3.8925576359536196E-2</v>
      </c>
      <c r="I1670">
        <f t="shared" si="238"/>
        <v>399.16587769266943</v>
      </c>
      <c r="J1670">
        <f t="shared" si="239"/>
        <v>0</v>
      </c>
      <c r="K1670">
        <f t="shared" si="236"/>
        <v>16.881657332330576</v>
      </c>
      <c r="L1670">
        <f t="shared" si="240"/>
        <v>-0.33514227706926691</v>
      </c>
      <c r="M1670">
        <f t="shared" si="241"/>
        <v>-0.43662506738803986</v>
      </c>
      <c r="N1670">
        <f t="shared" si="242"/>
        <v>0.36875888130386703</v>
      </c>
      <c r="O1670">
        <f t="shared" si="243"/>
        <v>0.33119164006294421</v>
      </c>
      <c r="P1670">
        <f t="shared" si="237"/>
        <v>9.7158159958028989</v>
      </c>
      <c r="Q1670">
        <f t="shared" si="244"/>
        <v>25.657476919426642</v>
      </c>
    </row>
    <row r="1671" spans="7:17" x14ac:dyDescent="0.25">
      <c r="G1671">
        <v>1669</v>
      </c>
      <c r="H1671">
        <v>-0.11632590410102228</v>
      </c>
      <c r="I1671">
        <f t="shared" si="238"/>
        <v>369.43571109046957</v>
      </c>
      <c r="J1671">
        <f t="shared" si="239"/>
        <v>0</v>
      </c>
      <c r="K1671">
        <f t="shared" si="236"/>
        <v>46.611823934530435</v>
      </c>
      <c r="L1671">
        <f t="shared" si="240"/>
        <v>-1.0978363998693961</v>
      </c>
      <c r="M1671">
        <f t="shared" si="241"/>
        <v>-1.199319190188169</v>
      </c>
      <c r="N1671">
        <f t="shared" si="242"/>
        <v>0.13613796691305166</v>
      </c>
      <c r="O1671">
        <f t="shared" si="243"/>
        <v>0.11520192800112686</v>
      </c>
      <c r="P1671">
        <f t="shared" si="237"/>
        <v>2.4730378365348642</v>
      </c>
      <c r="Q1671">
        <f t="shared" si="244"/>
        <v>48.14486536235853</v>
      </c>
    </row>
    <row r="1672" spans="7:17" x14ac:dyDescent="0.25">
      <c r="G1672">
        <v>1670</v>
      </c>
      <c r="H1672">
        <v>4.1399447099675246E-2</v>
      </c>
      <c r="I1672">
        <f t="shared" si="238"/>
        <v>432.55179979888698</v>
      </c>
      <c r="J1672">
        <f t="shared" si="239"/>
        <v>16.504264773886973</v>
      </c>
      <c r="K1672">
        <f t="shared" si="236"/>
        <v>0</v>
      </c>
      <c r="L1672">
        <f t="shared" si="240"/>
        <v>0.45637146833424708</v>
      </c>
      <c r="M1672">
        <f t="shared" si="241"/>
        <v>0.35488867801547408</v>
      </c>
      <c r="N1672">
        <f t="shared" si="242"/>
        <v>0.6759385604159871</v>
      </c>
      <c r="O1672">
        <f t="shared" si="243"/>
        <v>0.6386635046189012</v>
      </c>
      <c r="P1672">
        <f t="shared" si="237"/>
        <v>27.264405454996279</v>
      </c>
      <c r="Q1672">
        <f t="shared" si="244"/>
        <v>9.8201442724024446</v>
      </c>
    </row>
    <row r="1673" spans="7:17" x14ac:dyDescent="0.25">
      <c r="G1673">
        <v>1671</v>
      </c>
      <c r="H1673">
        <v>2.8930246673535942E-2</v>
      </c>
      <c r="I1673">
        <f t="shared" si="238"/>
        <v>427.19171216512814</v>
      </c>
      <c r="J1673">
        <f t="shared" si="239"/>
        <v>11.144177140128136</v>
      </c>
      <c r="K1673">
        <f t="shared" si="236"/>
        <v>0</v>
      </c>
      <c r="L1673">
        <f t="shared" si="240"/>
        <v>0.33350136999568381</v>
      </c>
      <c r="M1673">
        <f t="shared" si="241"/>
        <v>0.23201857967691084</v>
      </c>
      <c r="N1673">
        <f t="shared" si="242"/>
        <v>0.63062207225999412</v>
      </c>
      <c r="O1673">
        <f t="shared" si="243"/>
        <v>0.59173820848477909</v>
      </c>
      <c r="P1673">
        <f t="shared" si="237"/>
        <v>23.761531548536425</v>
      </c>
      <c r="Q1673">
        <f t="shared" si="244"/>
        <v>11.677357999701513</v>
      </c>
    </row>
    <row r="1674" spans="7:17" x14ac:dyDescent="0.25">
      <c r="G1674">
        <v>1672</v>
      </c>
      <c r="H1674">
        <v>9.6103798666339779E-2</v>
      </c>
      <c r="I1674">
        <f t="shared" si="238"/>
        <v>456.87345054945553</v>
      </c>
      <c r="J1674">
        <f t="shared" si="239"/>
        <v>40.825915524455525</v>
      </c>
      <c r="K1674">
        <f t="shared" si="236"/>
        <v>0</v>
      </c>
      <c r="L1674">
        <f t="shared" si="240"/>
        <v>0.99542199497851469</v>
      </c>
      <c r="M1674">
        <f t="shared" si="241"/>
        <v>0.89393920465974175</v>
      </c>
      <c r="N1674">
        <f t="shared" si="242"/>
        <v>0.84023446725855955</v>
      </c>
      <c r="O1674">
        <f t="shared" si="243"/>
        <v>0.81432278993793639</v>
      </c>
      <c r="P1674">
        <f t="shared" si="237"/>
        <v>45.849291356712115</v>
      </c>
      <c r="Q1674">
        <f t="shared" si="244"/>
        <v>4.0833794235497436</v>
      </c>
    </row>
    <row r="1675" spans="7:17" x14ac:dyDescent="0.25">
      <c r="G1675">
        <v>1673</v>
      </c>
      <c r="H1675">
        <v>0.11912829268342917</v>
      </c>
      <c r="I1675">
        <f t="shared" si="238"/>
        <v>467.51476592916123</v>
      </c>
      <c r="J1675">
        <f t="shared" si="239"/>
        <v>51.467230904161227</v>
      </c>
      <c r="K1675">
        <f t="shared" si="236"/>
        <v>0</v>
      </c>
      <c r="L1675">
        <f t="shared" si="240"/>
        <v>1.2223027689971069</v>
      </c>
      <c r="M1675">
        <f t="shared" si="241"/>
        <v>1.1208199786783339</v>
      </c>
      <c r="N1675">
        <f t="shared" si="242"/>
        <v>0.88920342373862604</v>
      </c>
      <c r="O1675">
        <f t="shared" si="243"/>
        <v>0.86881775089388824</v>
      </c>
      <c r="P1675">
        <f t="shared" si="237"/>
        <v>55.06293243286683</v>
      </c>
      <c r="Q1675">
        <f t="shared" si="244"/>
        <v>2.655705119998764</v>
      </c>
    </row>
    <row r="1676" spans="7:17" x14ac:dyDescent="0.25">
      <c r="G1676">
        <v>1674</v>
      </c>
      <c r="H1676">
        <v>-9.99800770140854E-2</v>
      </c>
      <c r="I1676">
        <f t="shared" si="238"/>
        <v>375.52406739365603</v>
      </c>
      <c r="J1676">
        <f t="shared" si="239"/>
        <v>0</v>
      </c>
      <c r="K1676">
        <f t="shared" si="236"/>
        <v>40.523467631343976</v>
      </c>
      <c r="L1676">
        <f t="shared" si="240"/>
        <v>-0.93676645849715034</v>
      </c>
      <c r="M1676">
        <f t="shared" si="241"/>
        <v>-1.0382492488159234</v>
      </c>
      <c r="N1676">
        <f t="shared" si="242"/>
        <v>0.1744393510996711</v>
      </c>
      <c r="O1676">
        <f t="shared" si="243"/>
        <v>0.14957701485449945</v>
      </c>
      <c r="P1676">
        <f t="shared" si="237"/>
        <v>3.4156281686345267</v>
      </c>
      <c r="Q1676">
        <f t="shared" si="244"/>
        <v>42.99909939127167</v>
      </c>
    </row>
    <row r="1677" spans="7:17" x14ac:dyDescent="0.25">
      <c r="G1677">
        <v>1675</v>
      </c>
      <c r="H1677">
        <v>6.6935705004601109E-2</v>
      </c>
      <c r="I1677">
        <f t="shared" si="238"/>
        <v>443.73979592486262</v>
      </c>
      <c r="J1677">
        <f t="shared" si="239"/>
        <v>27.692260899862617</v>
      </c>
      <c r="K1677">
        <f t="shared" si="236"/>
        <v>0</v>
      </c>
      <c r="L1677">
        <f t="shared" si="240"/>
        <v>0.70800288115520549</v>
      </c>
      <c r="M1677">
        <f t="shared" si="241"/>
        <v>0.60652009083643255</v>
      </c>
      <c r="N1677">
        <f t="shared" si="242"/>
        <v>0.76052826585865452</v>
      </c>
      <c r="O1677">
        <f t="shared" si="243"/>
        <v>0.72791527734567973</v>
      </c>
      <c r="P1677">
        <f t="shared" si="237"/>
        <v>35.313538387047515</v>
      </c>
      <c r="Q1677">
        <f t="shared" si="244"/>
        <v>6.681281078478051</v>
      </c>
    </row>
    <row r="1678" spans="7:17" x14ac:dyDescent="0.25">
      <c r="G1678">
        <v>1676</v>
      </c>
      <c r="H1678">
        <v>-0.11951369177255755</v>
      </c>
      <c r="I1678">
        <f t="shared" si="238"/>
        <v>368.2599035932642</v>
      </c>
      <c r="J1678">
        <f t="shared" si="239"/>
        <v>0</v>
      </c>
      <c r="K1678">
        <f t="shared" si="236"/>
        <v>47.787631431735804</v>
      </c>
      <c r="L1678">
        <f t="shared" si="240"/>
        <v>-1.1292485009904036</v>
      </c>
      <c r="M1678">
        <f t="shared" si="241"/>
        <v>-1.2307312913091766</v>
      </c>
      <c r="N1678">
        <f t="shared" si="242"/>
        <v>0.12939650945403136</v>
      </c>
      <c r="O1678">
        <f t="shared" si="243"/>
        <v>0.10921169036595418</v>
      </c>
      <c r="P1678">
        <f t="shared" si="237"/>
        <v>2.316950120910505</v>
      </c>
      <c r="Q1678">
        <f t="shared" si="244"/>
        <v>49.164585143939576</v>
      </c>
    </row>
    <row r="1679" spans="7:17" x14ac:dyDescent="0.25">
      <c r="G1679">
        <v>1677</v>
      </c>
      <c r="H1679">
        <v>-3.1169661941827131E-2</v>
      </c>
      <c r="I1679">
        <f t="shared" si="238"/>
        <v>402.27381093104015</v>
      </c>
      <c r="J1679">
        <f t="shared" si="239"/>
        <v>0</v>
      </c>
      <c r="K1679">
        <f t="shared" si="236"/>
        <v>13.773724093959856</v>
      </c>
      <c r="L1679">
        <f t="shared" si="240"/>
        <v>-0.25871636886013627</v>
      </c>
      <c r="M1679">
        <f t="shared" si="241"/>
        <v>-0.36019915917890921</v>
      </c>
      <c r="N1679">
        <f t="shared" si="242"/>
        <v>0.39792704446847221</v>
      </c>
      <c r="O1679">
        <f t="shared" si="243"/>
        <v>0.35934910172285334</v>
      </c>
      <c r="P1679">
        <f t="shared" si="237"/>
        <v>10.907107530708174</v>
      </c>
      <c r="Q1679">
        <f t="shared" si="244"/>
        <v>23.74083521596117</v>
      </c>
    </row>
    <row r="1680" spans="7:17" x14ac:dyDescent="0.25">
      <c r="G1680">
        <v>1678</v>
      </c>
      <c r="H1680">
        <v>0.23003048049975461</v>
      </c>
      <c r="I1680">
        <f t="shared" si="238"/>
        <v>522.34752387776223</v>
      </c>
      <c r="J1680">
        <f t="shared" si="239"/>
        <v>106.29998885276223</v>
      </c>
      <c r="K1680">
        <f t="shared" si="236"/>
        <v>0</v>
      </c>
      <c r="L1680">
        <f t="shared" si="240"/>
        <v>2.3151204523497673</v>
      </c>
      <c r="M1680">
        <f t="shared" si="241"/>
        <v>2.2136376620309943</v>
      </c>
      <c r="N1680">
        <f t="shared" si="242"/>
        <v>0.98969682948465099</v>
      </c>
      <c r="O1680">
        <f t="shared" si="243"/>
        <v>0.98657314282454667</v>
      </c>
      <c r="P1680">
        <f t="shared" si="237"/>
        <v>107.43173928814105</v>
      </c>
      <c r="Q1680">
        <f t="shared" si="244"/>
        <v>0.19175402667202679</v>
      </c>
    </row>
    <row r="1681" spans="7:17" x14ac:dyDescent="0.25">
      <c r="G1681">
        <v>1679</v>
      </c>
      <c r="H1681">
        <v>0.19652898807704289</v>
      </c>
      <c r="I1681">
        <f t="shared" si="238"/>
        <v>505.13798445558939</v>
      </c>
      <c r="J1681">
        <f t="shared" si="239"/>
        <v>89.090449430589388</v>
      </c>
      <c r="K1681">
        <f t="shared" si="236"/>
        <v>0</v>
      </c>
      <c r="L1681">
        <f t="shared" si="240"/>
        <v>1.9850005145999436</v>
      </c>
      <c r="M1681">
        <f t="shared" si="241"/>
        <v>1.8835177242811707</v>
      </c>
      <c r="N1681">
        <f t="shared" si="242"/>
        <v>0.97642779287750492</v>
      </c>
      <c r="O1681">
        <f t="shared" si="243"/>
        <v>0.97018487992780966</v>
      </c>
      <c r="P1681">
        <f t="shared" si="237"/>
        <v>90.49970975098546</v>
      </c>
      <c r="Q1681">
        <f t="shared" si="244"/>
        <v>0.46926391168933534</v>
      </c>
    </row>
    <row r="1682" spans="7:17" x14ac:dyDescent="0.25">
      <c r="G1682">
        <v>1680</v>
      </c>
      <c r="H1682">
        <v>-5.574543696168377E-2</v>
      </c>
      <c r="I1682">
        <f t="shared" si="238"/>
        <v>392.50811158206977</v>
      </c>
      <c r="J1682">
        <f t="shared" si="239"/>
        <v>0</v>
      </c>
      <c r="K1682">
        <f t="shared" si="236"/>
        <v>23.539423442930229</v>
      </c>
      <c r="L1682">
        <f t="shared" si="240"/>
        <v>-0.50088329137636123</v>
      </c>
      <c r="M1682">
        <f t="shared" si="241"/>
        <v>-0.60236608169513417</v>
      </c>
      <c r="N1682">
        <f t="shared" si="242"/>
        <v>0.30822663115991977</v>
      </c>
      <c r="O1682">
        <f t="shared" si="243"/>
        <v>0.27346524123857929</v>
      </c>
      <c r="P1682">
        <f t="shared" si="237"/>
        <v>7.4639697482257645</v>
      </c>
      <c r="Q1682">
        <f t="shared" si="244"/>
        <v>30.063396782449161</v>
      </c>
    </row>
    <row r="1683" spans="7:17" x14ac:dyDescent="0.25">
      <c r="G1683">
        <v>1681</v>
      </c>
      <c r="H1683">
        <v>-6.2955137662541016E-2</v>
      </c>
      <c r="I1683">
        <f t="shared" si="238"/>
        <v>389.68842234652578</v>
      </c>
      <c r="J1683">
        <f t="shared" si="239"/>
        <v>0</v>
      </c>
      <c r="K1683">
        <f t="shared" si="236"/>
        <v>26.359112678474219</v>
      </c>
      <c r="L1683">
        <f t="shared" si="240"/>
        <v>-0.57192687106322804</v>
      </c>
      <c r="M1683">
        <f t="shared" si="241"/>
        <v>-0.67340966138200098</v>
      </c>
      <c r="N1683">
        <f t="shared" si="242"/>
        <v>0.28368575933987433</v>
      </c>
      <c r="O1683">
        <f t="shared" si="243"/>
        <v>0.25034335190704993</v>
      </c>
      <c r="P1683">
        <f t="shared" si="237"/>
        <v>6.6296433802438202</v>
      </c>
      <c r="Q1683">
        <f t="shared" si="244"/>
        <v>32.04875965001122</v>
      </c>
    </row>
    <row r="1684" spans="7:17" x14ac:dyDescent="0.25">
      <c r="G1684">
        <v>1682</v>
      </c>
      <c r="H1684">
        <v>9.4478305017460906E-2</v>
      </c>
      <c r="I1684">
        <f t="shared" si="238"/>
        <v>456.13140891261696</v>
      </c>
      <c r="J1684">
        <f t="shared" si="239"/>
        <v>40.08387388761696</v>
      </c>
      <c r="K1684">
        <f t="shared" si="236"/>
        <v>0</v>
      </c>
      <c r="L1684">
        <f t="shared" si="240"/>
        <v>0.97940456341427606</v>
      </c>
      <c r="M1684">
        <f t="shared" si="241"/>
        <v>0.87792177309550312</v>
      </c>
      <c r="N1684">
        <f t="shared" si="242"/>
        <v>0.83630993839481493</v>
      </c>
      <c r="O1684">
        <f t="shared" si="243"/>
        <v>0.81000691377918199</v>
      </c>
      <c r="P1684">
        <f t="shared" si="237"/>
        <v>45.227254246594612</v>
      </c>
      <c r="Q1684">
        <f t="shared" si="244"/>
        <v>4.2033839502707906</v>
      </c>
    </row>
    <row r="1685" spans="7:17" x14ac:dyDescent="0.25">
      <c r="G1685">
        <v>1683</v>
      </c>
      <c r="H1685">
        <v>-0.17039769276186223</v>
      </c>
      <c r="I1685">
        <f t="shared" si="238"/>
        <v>349.99012775097668</v>
      </c>
      <c r="J1685">
        <f t="shared" si="239"/>
        <v>0</v>
      </c>
      <c r="K1685">
        <f t="shared" si="236"/>
        <v>66.057407274023319</v>
      </c>
      <c r="L1685">
        <f t="shared" si="240"/>
        <v>-1.6306537227966857</v>
      </c>
      <c r="M1685">
        <f t="shared" si="241"/>
        <v>-1.7321365131154587</v>
      </c>
      <c r="N1685">
        <f t="shared" si="242"/>
        <v>5.148170324178878E-2</v>
      </c>
      <c r="O1685">
        <f t="shared" si="243"/>
        <v>4.1624629728376668E-2</v>
      </c>
      <c r="P1685">
        <f t="shared" si="237"/>
        <v>0.73939030207050038</v>
      </c>
      <c r="Q1685">
        <f t="shared" si="244"/>
        <v>65.856801167387005</v>
      </c>
    </row>
    <row r="1686" spans="7:17" x14ac:dyDescent="0.25">
      <c r="G1686">
        <v>1684</v>
      </c>
      <c r="H1686">
        <v>-9.128515905229595E-2</v>
      </c>
      <c r="I1686">
        <f t="shared" si="238"/>
        <v>378.80345469353932</v>
      </c>
      <c r="J1686">
        <f t="shared" si="239"/>
        <v>0</v>
      </c>
      <c r="K1686">
        <f t="shared" si="236"/>
        <v>37.24408033146068</v>
      </c>
      <c r="L1686">
        <f t="shared" si="240"/>
        <v>-0.85108771499317837</v>
      </c>
      <c r="M1686">
        <f t="shared" si="241"/>
        <v>-0.95257050531195131</v>
      </c>
      <c r="N1686">
        <f t="shared" si="242"/>
        <v>0.19736031458917463</v>
      </c>
      <c r="O1686">
        <f t="shared" si="243"/>
        <v>0.17040386360341098</v>
      </c>
      <c r="P1686">
        <f t="shared" si="237"/>
        <v>4.0248405946646102</v>
      </c>
      <c r="Q1686">
        <f t="shared" si="244"/>
        <v>40.3289245174185</v>
      </c>
    </row>
    <row r="1687" spans="7:17" x14ac:dyDescent="0.25">
      <c r="G1687">
        <v>1685</v>
      </c>
      <c r="H1687">
        <v>-0.15423922011590752</v>
      </c>
      <c r="I1687">
        <f t="shared" si="238"/>
        <v>355.69137130335895</v>
      </c>
      <c r="J1687">
        <f t="shared" si="239"/>
        <v>0</v>
      </c>
      <c r="K1687">
        <f t="shared" si="236"/>
        <v>60.356163721641053</v>
      </c>
      <c r="L1687">
        <f t="shared" si="240"/>
        <v>-1.4714299510103708</v>
      </c>
      <c r="M1687">
        <f t="shared" si="241"/>
        <v>-1.5729127413291437</v>
      </c>
      <c r="N1687">
        <f t="shared" si="242"/>
        <v>7.0587439240680894E-2</v>
      </c>
      <c r="O1687">
        <f t="shared" si="243"/>
        <v>5.7869512208658748E-2</v>
      </c>
      <c r="P1687">
        <f t="shared" si="237"/>
        <v>1.0852722864484541</v>
      </c>
      <c r="Q1687">
        <f t="shared" si="244"/>
        <v>60.501439599382707</v>
      </c>
    </row>
    <row r="1688" spans="7:17" x14ac:dyDescent="0.25">
      <c r="G1688">
        <v>1686</v>
      </c>
      <c r="H1688">
        <v>-0.13530101035763298</v>
      </c>
      <c r="I1688">
        <f t="shared" si="238"/>
        <v>362.49171906098263</v>
      </c>
      <c r="J1688">
        <f t="shared" si="239"/>
        <v>0</v>
      </c>
      <c r="K1688">
        <f t="shared" si="236"/>
        <v>53.55581596401737</v>
      </c>
      <c r="L1688">
        <f t="shared" si="240"/>
        <v>-1.2848149624119429</v>
      </c>
      <c r="M1688">
        <f t="shared" si="241"/>
        <v>-1.3862977527307159</v>
      </c>
      <c r="N1688">
        <f t="shared" si="242"/>
        <v>9.9428476258421189E-2</v>
      </c>
      <c r="O1688">
        <f t="shared" si="243"/>
        <v>8.2828001396210799E-2</v>
      </c>
      <c r="P1688">
        <f t="shared" si="237"/>
        <v>1.6594714944412345</v>
      </c>
      <c r="Q1688">
        <f t="shared" si="244"/>
        <v>54.275291049751786</v>
      </c>
    </row>
    <row r="1689" spans="7:17" x14ac:dyDescent="0.25">
      <c r="G1689">
        <v>1687</v>
      </c>
      <c r="H1689">
        <v>3.933832574282814E-2</v>
      </c>
      <c r="I1689">
        <f t="shared" si="238"/>
        <v>431.66117620333279</v>
      </c>
      <c r="J1689">
        <f t="shared" si="239"/>
        <v>15.613641178332784</v>
      </c>
      <c r="K1689">
        <f t="shared" si="236"/>
        <v>0</v>
      </c>
      <c r="L1689">
        <f t="shared" si="240"/>
        <v>0.4360614103394595</v>
      </c>
      <c r="M1689">
        <f t="shared" si="241"/>
        <v>0.3345786200206865</v>
      </c>
      <c r="N1689">
        <f t="shared" si="242"/>
        <v>0.66860391273904995</v>
      </c>
      <c r="O1689">
        <f t="shared" si="243"/>
        <v>0.63102851248263936</v>
      </c>
      <c r="P1689">
        <f t="shared" si="237"/>
        <v>26.665658773719485</v>
      </c>
      <c r="Q1689">
        <f t="shared" si="244"/>
        <v>10.112021186679954</v>
      </c>
    </row>
    <row r="1690" spans="7:17" x14ac:dyDescent="0.25">
      <c r="G1690">
        <v>1688</v>
      </c>
      <c r="H1690">
        <v>6.4853891945829911E-2</v>
      </c>
      <c r="I1690">
        <f t="shared" si="238"/>
        <v>442.81697352815644</v>
      </c>
      <c r="J1690">
        <f t="shared" si="239"/>
        <v>26.769438503156437</v>
      </c>
      <c r="K1690">
        <f t="shared" si="236"/>
        <v>0</v>
      </c>
      <c r="L1690">
        <f t="shared" si="240"/>
        <v>0.68748892945726692</v>
      </c>
      <c r="M1690">
        <f t="shared" si="241"/>
        <v>0.58600613913849398</v>
      </c>
      <c r="N1690">
        <f t="shared" si="242"/>
        <v>0.75411266267848542</v>
      </c>
      <c r="O1690">
        <f t="shared" si="243"/>
        <v>0.7210643053412864</v>
      </c>
      <c r="P1690">
        <f t="shared" si="237"/>
        <v>34.614658012257792</v>
      </c>
      <c r="Q1690">
        <f t="shared" si="244"/>
        <v>6.9052231003945224</v>
      </c>
    </row>
    <row r="1691" spans="7:17" x14ac:dyDescent="0.25">
      <c r="G1691">
        <v>1689</v>
      </c>
      <c r="H1691">
        <v>-4.9884621632264592E-2</v>
      </c>
      <c r="I1691">
        <f t="shared" si="238"/>
        <v>394.81528348947904</v>
      </c>
      <c r="J1691">
        <f t="shared" si="239"/>
        <v>0</v>
      </c>
      <c r="K1691">
        <f t="shared" si="236"/>
        <v>21.232251535520959</v>
      </c>
      <c r="L1691">
        <f t="shared" si="240"/>
        <v>-0.44313147640350214</v>
      </c>
      <c r="M1691">
        <f t="shared" si="241"/>
        <v>-0.54461426672227509</v>
      </c>
      <c r="N1691">
        <f t="shared" si="242"/>
        <v>0.32883531956654544</v>
      </c>
      <c r="O1691">
        <f t="shared" si="243"/>
        <v>0.29300942022956344</v>
      </c>
      <c r="P1691">
        <f t="shared" si="237"/>
        <v>8.1987906931378802</v>
      </c>
      <c r="Q1691">
        <f t="shared" si="244"/>
        <v>28.491045819952035</v>
      </c>
    </row>
    <row r="1692" spans="7:17" x14ac:dyDescent="0.25">
      <c r="G1692">
        <v>1690</v>
      </c>
      <c r="H1692">
        <v>-6.5495427928643268E-2</v>
      </c>
      <c r="I1692">
        <f t="shared" si="238"/>
        <v>388.69975692066595</v>
      </c>
      <c r="J1692">
        <f t="shared" si="239"/>
        <v>0</v>
      </c>
      <c r="K1692">
        <f t="shared" si="236"/>
        <v>27.347778104334054</v>
      </c>
      <c r="L1692">
        <f t="shared" si="240"/>
        <v>-0.59695860558809466</v>
      </c>
      <c r="M1692">
        <f t="shared" si="241"/>
        <v>-0.6984413959068676</v>
      </c>
      <c r="N1692">
        <f t="shared" si="242"/>
        <v>0.27526750889964102</v>
      </c>
      <c r="O1692">
        <f t="shared" si="243"/>
        <v>0.2424505978707327</v>
      </c>
      <c r="P1692">
        <f t="shared" si="237"/>
        <v>6.3533428792791682</v>
      </c>
      <c r="Q1692">
        <f t="shared" si="244"/>
        <v>32.761124574906376</v>
      </c>
    </row>
    <row r="1693" spans="7:17" x14ac:dyDescent="0.25">
      <c r="G1693">
        <v>1691</v>
      </c>
      <c r="H1693">
        <v>-3.8549642447978982E-2</v>
      </c>
      <c r="I1693">
        <f t="shared" si="238"/>
        <v>399.31596589228491</v>
      </c>
      <c r="J1693">
        <f t="shared" si="239"/>
        <v>0</v>
      </c>
      <c r="K1693">
        <f t="shared" si="236"/>
        <v>16.731569132715094</v>
      </c>
      <c r="L1693">
        <f t="shared" si="240"/>
        <v>-0.33143786659359736</v>
      </c>
      <c r="M1693">
        <f t="shared" si="241"/>
        <v>-0.43292065691237036</v>
      </c>
      <c r="N1693">
        <f t="shared" si="242"/>
        <v>0.37015688313376516</v>
      </c>
      <c r="O1693">
        <f t="shared" si="243"/>
        <v>0.33253620623514957</v>
      </c>
      <c r="P1693">
        <f t="shared" si="237"/>
        <v>9.7712672491640831</v>
      </c>
      <c r="Q1693">
        <f t="shared" si="244"/>
        <v>25.562839973172345</v>
      </c>
    </row>
    <row r="1694" spans="7:17" x14ac:dyDescent="0.25">
      <c r="G1694">
        <v>1692</v>
      </c>
      <c r="H1694">
        <v>0.13216592646064629</v>
      </c>
      <c r="I1694">
        <f t="shared" si="238"/>
        <v>473.6499595317411</v>
      </c>
      <c r="J1694">
        <f t="shared" si="239"/>
        <v>57.602424506741102</v>
      </c>
      <c r="K1694">
        <f t="shared" si="236"/>
        <v>0</v>
      </c>
      <c r="L1694">
        <f t="shared" si="240"/>
        <v>1.3507741456341096</v>
      </c>
      <c r="M1694">
        <f t="shared" si="241"/>
        <v>1.2492913553153366</v>
      </c>
      <c r="N1694">
        <f t="shared" si="242"/>
        <v>0.91161610374582303</v>
      </c>
      <c r="O1694">
        <f t="shared" si="243"/>
        <v>0.894220735697146</v>
      </c>
      <c r="P1694">
        <f t="shared" si="237"/>
        <v>60.589162072799468</v>
      </c>
      <c r="Q1694">
        <f t="shared" si="244"/>
        <v>2.0467411573515264</v>
      </c>
    </row>
    <row r="1695" spans="7:17" x14ac:dyDescent="0.25">
      <c r="G1695">
        <v>1693</v>
      </c>
      <c r="H1695">
        <v>5.1309588636187398E-2</v>
      </c>
      <c r="I1695">
        <f t="shared" si="238"/>
        <v>436.85976034882435</v>
      </c>
      <c r="J1695">
        <f t="shared" si="239"/>
        <v>20.81222532382435</v>
      </c>
      <c r="K1695">
        <f t="shared" si="236"/>
        <v>0</v>
      </c>
      <c r="L1695">
        <f t="shared" si="240"/>
        <v>0.55402488824301066</v>
      </c>
      <c r="M1695">
        <f t="shared" si="241"/>
        <v>0.45254209792423772</v>
      </c>
      <c r="N1695">
        <f t="shared" si="242"/>
        <v>0.71021909351890145</v>
      </c>
      <c r="O1695">
        <f t="shared" si="243"/>
        <v>0.67456074955914114</v>
      </c>
      <c r="P1695">
        <f t="shared" si="237"/>
        <v>30.250890593169686</v>
      </c>
      <c r="Q1695">
        <f t="shared" si="244"/>
        <v>8.4986688606385457</v>
      </c>
    </row>
    <row r="1696" spans="7:17" x14ac:dyDescent="0.25">
      <c r="G1696">
        <v>1694</v>
      </c>
      <c r="H1696">
        <v>-0.14198619611511498</v>
      </c>
      <c r="I1696">
        <f t="shared" si="238"/>
        <v>360.076476750361</v>
      </c>
      <c r="J1696">
        <f t="shared" si="239"/>
        <v>0</v>
      </c>
      <c r="K1696">
        <f t="shared" si="236"/>
        <v>55.971058274639006</v>
      </c>
      <c r="L1696">
        <f t="shared" si="240"/>
        <v>-1.3506900308494856</v>
      </c>
      <c r="M1696">
        <f t="shared" si="241"/>
        <v>-1.4521728211682585</v>
      </c>
      <c r="N1696">
        <f t="shared" si="242"/>
        <v>8.8397373533164889E-2</v>
      </c>
      <c r="O1696">
        <f t="shared" si="243"/>
        <v>7.3226778908219547E-2</v>
      </c>
      <c r="P1696">
        <f t="shared" si="237"/>
        <v>1.4328268624171123</v>
      </c>
      <c r="Q1696">
        <f t="shared" si="244"/>
        <v>56.463888728349389</v>
      </c>
    </row>
    <row r="1697" spans="7:17" x14ac:dyDescent="0.25">
      <c r="G1697">
        <v>1695</v>
      </c>
      <c r="H1697">
        <v>0.13538791512709847</v>
      </c>
      <c r="I1697">
        <f t="shared" si="238"/>
        <v>475.17851550587528</v>
      </c>
      <c r="J1697">
        <f t="shared" si="239"/>
        <v>59.13098048087528</v>
      </c>
      <c r="K1697">
        <f t="shared" si="236"/>
        <v>0</v>
      </c>
      <c r="L1697">
        <f t="shared" si="240"/>
        <v>1.3825232595117565</v>
      </c>
      <c r="M1697">
        <f t="shared" si="241"/>
        <v>1.2810404691929835</v>
      </c>
      <c r="N1697">
        <f t="shared" si="242"/>
        <v>0.91659445312398213</v>
      </c>
      <c r="O1697">
        <f t="shared" si="243"/>
        <v>0.8999102740648689</v>
      </c>
      <c r="P1697">
        <f t="shared" si="237"/>
        <v>61.986452713791834</v>
      </c>
      <c r="Q1697">
        <f t="shared" si="244"/>
        <v>1.9154758242097714</v>
      </c>
    </row>
    <row r="1698" spans="7:17" x14ac:dyDescent="0.25">
      <c r="G1698">
        <v>1696</v>
      </c>
      <c r="H1698">
        <v>-0.11219252343088559</v>
      </c>
      <c r="I1698">
        <f t="shared" si="238"/>
        <v>370.9658897444138</v>
      </c>
      <c r="J1698">
        <f t="shared" si="239"/>
        <v>0</v>
      </c>
      <c r="K1698">
        <f t="shared" si="236"/>
        <v>45.081645280586201</v>
      </c>
      <c r="L1698">
        <f t="shared" si="240"/>
        <v>-1.0571065317099486</v>
      </c>
      <c r="M1698">
        <f t="shared" si="241"/>
        <v>-1.1585893220287216</v>
      </c>
      <c r="N1698">
        <f t="shared" si="242"/>
        <v>0.1452314852828582</v>
      </c>
      <c r="O1698">
        <f t="shared" si="243"/>
        <v>0.12331181172079364</v>
      </c>
      <c r="P1698">
        <f t="shared" si="237"/>
        <v>2.6882645111238119</v>
      </c>
      <c r="Q1698">
        <f t="shared" si="244"/>
        <v>46.829913383003259</v>
      </c>
    </row>
    <row r="1699" spans="7:17" x14ac:dyDescent="0.25">
      <c r="G1699">
        <v>1697</v>
      </c>
      <c r="H1699">
        <v>-7.7130059081064073E-2</v>
      </c>
      <c r="I1699">
        <f t="shared" si="238"/>
        <v>384.20358498931222</v>
      </c>
      <c r="J1699">
        <f t="shared" si="239"/>
        <v>0</v>
      </c>
      <c r="K1699">
        <f t="shared" si="236"/>
        <v>31.843950035687783</v>
      </c>
      <c r="L1699">
        <f t="shared" si="240"/>
        <v>-0.71160495218414999</v>
      </c>
      <c r="M1699">
        <f t="shared" si="241"/>
        <v>-0.81308774250292293</v>
      </c>
      <c r="N1699">
        <f t="shared" si="242"/>
        <v>0.23835471979420361</v>
      </c>
      <c r="O1699">
        <f t="shared" si="243"/>
        <v>0.20808387682395646</v>
      </c>
      <c r="P1699">
        <f t="shared" si="237"/>
        <v>5.1995519099275072</v>
      </c>
      <c r="Q1699">
        <f t="shared" si="244"/>
        <v>36.103505536908528</v>
      </c>
    </row>
    <row r="1700" spans="7:17" x14ac:dyDescent="0.25">
      <c r="G1700">
        <v>1698</v>
      </c>
      <c r="H1700">
        <v>-1.8586127587021495E-2</v>
      </c>
      <c r="I1700">
        <f t="shared" si="238"/>
        <v>407.36782035468008</v>
      </c>
      <c r="J1700">
        <f t="shared" si="239"/>
        <v>0</v>
      </c>
      <c r="K1700">
        <f t="shared" si="236"/>
        <v>8.6797146703199246</v>
      </c>
      <c r="L1700">
        <f t="shared" si="240"/>
        <v>-0.13471963684992105</v>
      </c>
      <c r="M1700">
        <f t="shared" si="241"/>
        <v>-0.23620242716869402</v>
      </c>
      <c r="N1700">
        <f t="shared" si="242"/>
        <v>0.44641677338445124</v>
      </c>
      <c r="O1700">
        <f t="shared" si="243"/>
        <v>0.40663779809642497</v>
      </c>
      <c r="P1700">
        <f t="shared" si="237"/>
        <v>13.057412467236873</v>
      </c>
      <c r="Q1700">
        <f t="shared" si="244"/>
        <v>20.797130728850021</v>
      </c>
    </row>
    <row r="1701" spans="7:17" x14ac:dyDescent="0.25">
      <c r="G1701">
        <v>1699</v>
      </c>
      <c r="H1701">
        <v>2.9580790348063823E-2</v>
      </c>
      <c r="I1701">
        <f t="shared" si="238"/>
        <v>427.46970944617004</v>
      </c>
      <c r="J1701">
        <f t="shared" si="239"/>
        <v>11.422174421170041</v>
      </c>
      <c r="K1701">
        <f t="shared" si="236"/>
        <v>0</v>
      </c>
      <c r="L1701">
        <f t="shared" si="240"/>
        <v>0.33991175418481051</v>
      </c>
      <c r="M1701">
        <f t="shared" si="241"/>
        <v>0.23842896386603754</v>
      </c>
      <c r="N1701">
        <f t="shared" si="242"/>
        <v>0.63303850770879433</v>
      </c>
      <c r="O1701">
        <f t="shared" si="243"/>
        <v>0.5942257974217271</v>
      </c>
      <c r="P1701">
        <f t="shared" si="237"/>
        <v>23.937178808478166</v>
      </c>
      <c r="Q1701">
        <f t="shared" si="244"/>
        <v>11.57500797860132</v>
      </c>
    </row>
    <row r="1702" spans="7:17" x14ac:dyDescent="0.25">
      <c r="G1702">
        <v>1700</v>
      </c>
      <c r="H1702">
        <v>-0.10930508204724176</v>
      </c>
      <c r="I1702">
        <f t="shared" si="238"/>
        <v>372.03857992611353</v>
      </c>
      <c r="J1702">
        <f t="shared" si="239"/>
        <v>0</v>
      </c>
      <c r="K1702">
        <f t="shared" si="236"/>
        <v>44.008955098886474</v>
      </c>
      <c r="L1702">
        <f t="shared" si="240"/>
        <v>-1.0286540091238627</v>
      </c>
      <c r="M1702">
        <f t="shared" si="241"/>
        <v>-1.1301367994426357</v>
      </c>
      <c r="N1702">
        <f t="shared" si="242"/>
        <v>0.1518211443716902</v>
      </c>
      <c r="O1702">
        <f t="shared" si="243"/>
        <v>0.12920929280161916</v>
      </c>
      <c r="P1702">
        <f t="shared" si="237"/>
        <v>2.8475714535690173</v>
      </c>
      <c r="Q1702">
        <f t="shared" si="244"/>
        <v>45.916530143748673</v>
      </c>
    </row>
    <row r="1703" spans="7:17" x14ac:dyDescent="0.25">
      <c r="G1703">
        <v>1701</v>
      </c>
      <c r="H1703">
        <v>6.4829826252513101E-2</v>
      </c>
      <c r="I1703">
        <f t="shared" si="238"/>
        <v>442.80631695890537</v>
      </c>
      <c r="J1703">
        <f t="shared" si="239"/>
        <v>26.758781933905368</v>
      </c>
      <c r="K1703">
        <f t="shared" si="236"/>
        <v>0</v>
      </c>
      <c r="L1703">
        <f t="shared" si="240"/>
        <v>0.68725178882247284</v>
      </c>
      <c r="M1703">
        <f t="shared" si="241"/>
        <v>0.5857689985036999</v>
      </c>
      <c r="N1703">
        <f t="shared" si="242"/>
        <v>0.75403796299752768</v>
      </c>
      <c r="O1703">
        <f t="shared" si="243"/>
        <v>0.7209846202343333</v>
      </c>
      <c r="P1703">
        <f t="shared" si="237"/>
        <v>34.606622156453625</v>
      </c>
      <c r="Q1703">
        <f t="shared" si="244"/>
        <v>6.90784381384141</v>
      </c>
    </row>
    <row r="1704" spans="7:17" x14ac:dyDescent="0.25">
      <c r="G1704">
        <v>1702</v>
      </c>
      <c r="H1704">
        <v>-6.8534884140374341E-3</v>
      </c>
      <c r="I1704">
        <f t="shared" si="238"/>
        <v>412.17546804989513</v>
      </c>
      <c r="J1704">
        <f t="shared" si="239"/>
        <v>0</v>
      </c>
      <c r="K1704">
        <f t="shared" si="236"/>
        <v>3.8720669751048717</v>
      </c>
      <c r="L1704">
        <f t="shared" si="240"/>
        <v>-1.9107530244161588E-2</v>
      </c>
      <c r="M1704">
        <f t="shared" si="241"/>
        <v>-0.12059032056293456</v>
      </c>
      <c r="N1704">
        <f t="shared" si="242"/>
        <v>0.49237766213072959</v>
      </c>
      <c r="O1704">
        <f t="shared" si="243"/>
        <v>0.45200776798072961</v>
      </c>
      <c r="P1704">
        <f t="shared" si="237"/>
        <v>15.314161344121402</v>
      </c>
      <c r="Q1704">
        <f t="shared" si="244"/>
        <v>18.246231910519469</v>
      </c>
    </row>
    <row r="1705" spans="7:17" x14ac:dyDescent="0.25">
      <c r="G1705">
        <v>1703</v>
      </c>
      <c r="H1705">
        <v>6.9343362363488037E-2</v>
      </c>
      <c r="I1705">
        <f t="shared" si="238"/>
        <v>444.80945648128858</v>
      </c>
      <c r="J1705">
        <f t="shared" si="239"/>
        <v>28.761921456288576</v>
      </c>
      <c r="K1705">
        <f t="shared" si="236"/>
        <v>0</v>
      </c>
      <c r="L1705">
        <f t="shared" si="240"/>
        <v>0.73172766593224936</v>
      </c>
      <c r="M1705">
        <f t="shared" si="241"/>
        <v>0.63024487561347642</v>
      </c>
      <c r="N1705">
        <f t="shared" si="242"/>
        <v>0.76783259667118964</v>
      </c>
      <c r="O1705">
        <f t="shared" si="243"/>
        <v>0.73573280859316459</v>
      </c>
      <c r="P1705">
        <f t="shared" si="237"/>
        <v>36.130964739567389</v>
      </c>
      <c r="Q1705">
        <f t="shared" si="244"/>
        <v>6.4290468745720233</v>
      </c>
    </row>
    <row r="1706" spans="7:17" x14ac:dyDescent="0.25">
      <c r="G1706">
        <v>1704</v>
      </c>
      <c r="H1706">
        <v>-2.8678758307117191E-2</v>
      </c>
      <c r="I1706">
        <f t="shared" si="238"/>
        <v>403.27708523990515</v>
      </c>
      <c r="J1706">
        <f t="shared" si="239"/>
        <v>0</v>
      </c>
      <c r="K1706">
        <f t="shared" si="236"/>
        <v>12.770449785094854</v>
      </c>
      <c r="L1706">
        <f t="shared" si="240"/>
        <v>-0.23417128464550652</v>
      </c>
      <c r="M1706">
        <f t="shared" si="241"/>
        <v>-0.33565407496427946</v>
      </c>
      <c r="N1706">
        <f t="shared" si="242"/>
        <v>0.40742600341211571</v>
      </c>
      <c r="O1706">
        <f t="shared" si="243"/>
        <v>0.36856587066719465</v>
      </c>
      <c r="P1706">
        <f t="shared" si="237"/>
        <v>11.311099716351436</v>
      </c>
      <c r="Q1706">
        <f t="shared" si="244"/>
        <v>23.141553092739514</v>
      </c>
    </row>
    <row r="1707" spans="7:17" x14ac:dyDescent="0.25">
      <c r="G1707">
        <v>1705</v>
      </c>
      <c r="H1707">
        <v>-0.10031210968947768</v>
      </c>
      <c r="I1707">
        <f t="shared" si="238"/>
        <v>375.39940183055063</v>
      </c>
      <c r="J1707">
        <f t="shared" si="239"/>
        <v>0</v>
      </c>
      <c r="K1707">
        <f t="shared" si="236"/>
        <v>40.648133194449372</v>
      </c>
      <c r="L1707">
        <f t="shared" si="240"/>
        <v>-0.94003827113010352</v>
      </c>
      <c r="M1707">
        <f t="shared" si="241"/>
        <v>-1.0415210614488766</v>
      </c>
      <c r="N1707">
        <f t="shared" si="242"/>
        <v>0.17359896506890268</v>
      </c>
      <c r="O1707">
        <f t="shared" si="243"/>
        <v>0.14881689177455157</v>
      </c>
      <c r="P1707">
        <f t="shared" si="237"/>
        <v>3.3939339962073234</v>
      </c>
      <c r="Q1707">
        <f t="shared" si="244"/>
        <v>43.102070781949919</v>
      </c>
    </row>
    <row r="1708" spans="7:17" x14ac:dyDescent="0.25">
      <c r="G1708">
        <v>1706</v>
      </c>
      <c r="H1708">
        <v>-0.16926423919963995</v>
      </c>
      <c r="I1708">
        <f t="shared" si="238"/>
        <v>350.38705021211297</v>
      </c>
      <c r="J1708">
        <f t="shared" si="239"/>
        <v>0</v>
      </c>
      <c r="K1708">
        <f t="shared" si="236"/>
        <v>65.660484812887034</v>
      </c>
      <c r="L1708">
        <f t="shared" si="240"/>
        <v>-1.6194847988967618</v>
      </c>
      <c r="M1708">
        <f t="shared" si="241"/>
        <v>-1.7209675892155347</v>
      </c>
      <c r="N1708">
        <f t="shared" si="242"/>
        <v>5.2671497278934248E-2</v>
      </c>
      <c r="O1708">
        <f t="shared" si="243"/>
        <v>4.2628352681999805E-2</v>
      </c>
      <c r="P1708">
        <f t="shared" si="237"/>
        <v>0.76006000472890634</v>
      </c>
      <c r="Q1708">
        <f t="shared" si="244"/>
        <v>65.480548408909158</v>
      </c>
    </row>
    <row r="1709" spans="7:17" x14ac:dyDescent="0.25">
      <c r="G1709">
        <v>1707</v>
      </c>
      <c r="H1709">
        <v>0.12998167531399685</v>
      </c>
      <c r="I1709">
        <f t="shared" si="238"/>
        <v>472.61651812318928</v>
      </c>
      <c r="J1709">
        <f t="shared" si="239"/>
        <v>56.568983098189278</v>
      </c>
      <c r="K1709">
        <f t="shared" si="236"/>
        <v>0</v>
      </c>
      <c r="L1709">
        <f t="shared" si="240"/>
        <v>1.3292507805414813</v>
      </c>
      <c r="M1709">
        <f t="shared" si="241"/>
        <v>1.2277679902227083</v>
      </c>
      <c r="N1709">
        <f t="shared" si="242"/>
        <v>0.90811737664574399</v>
      </c>
      <c r="O1709">
        <f t="shared" si="243"/>
        <v>0.89023296245170147</v>
      </c>
      <c r="P1709">
        <f t="shared" si="237"/>
        <v>59.648858759059635</v>
      </c>
      <c r="Q1709">
        <f t="shared" si="244"/>
        <v>2.1398792521635315</v>
      </c>
    </row>
    <row r="1710" spans="7:17" x14ac:dyDescent="0.25">
      <c r="G1710">
        <v>1708</v>
      </c>
      <c r="H1710">
        <v>3.0435938091385673E-2</v>
      </c>
      <c r="I1710">
        <f t="shared" si="238"/>
        <v>427.835415547629</v>
      </c>
      <c r="J1710">
        <f t="shared" si="239"/>
        <v>11.787880522628996</v>
      </c>
      <c r="K1710">
        <f t="shared" si="236"/>
        <v>0</v>
      </c>
      <c r="L1710">
        <f t="shared" si="240"/>
        <v>0.34833828385191523</v>
      </c>
      <c r="M1710">
        <f t="shared" si="241"/>
        <v>0.24685549353314226</v>
      </c>
      <c r="N1710">
        <f t="shared" si="242"/>
        <v>0.63620692715717464</v>
      </c>
      <c r="O1710">
        <f t="shared" si="243"/>
        <v>0.59748996925081366</v>
      </c>
      <c r="P1710">
        <f t="shared" si="237"/>
        <v>24.169264570939987</v>
      </c>
      <c r="Q1710">
        <f t="shared" si="244"/>
        <v>11.441387639604187</v>
      </c>
    </row>
    <row r="1711" spans="7:17" x14ac:dyDescent="0.25">
      <c r="G1711">
        <v>1709</v>
      </c>
      <c r="H1711">
        <v>-5.7870355607796298E-2</v>
      </c>
      <c r="I1711">
        <f t="shared" si="238"/>
        <v>391.67494929155851</v>
      </c>
      <c r="J1711">
        <f t="shared" si="239"/>
        <v>0</v>
      </c>
      <c r="K1711">
        <f t="shared" si="236"/>
        <v>24.372585733441497</v>
      </c>
      <c r="L1711">
        <f t="shared" si="240"/>
        <v>-0.52182200068301099</v>
      </c>
      <c r="M1711">
        <f t="shared" si="241"/>
        <v>-0.62330479100178393</v>
      </c>
      <c r="N1711">
        <f t="shared" si="242"/>
        <v>0.3008971349971124</v>
      </c>
      <c r="O1711">
        <f t="shared" si="243"/>
        <v>0.26654212501514729</v>
      </c>
      <c r="P1711">
        <f t="shared" si="237"/>
        <v>7.2102246393751273</v>
      </c>
      <c r="Q1711">
        <f t="shared" si="244"/>
        <v>30.642813964109791</v>
      </c>
    </row>
    <row r="1712" spans="7:17" x14ac:dyDescent="0.25">
      <c r="G1712">
        <v>1710</v>
      </c>
      <c r="H1712">
        <v>-2.0656184227262453E-2</v>
      </c>
      <c r="I1712">
        <f t="shared" si="238"/>
        <v>406.52541810413788</v>
      </c>
      <c r="J1712">
        <f t="shared" si="239"/>
        <v>0</v>
      </c>
      <c r="K1712">
        <f t="shared" si="236"/>
        <v>9.5221169208621177</v>
      </c>
      <c r="L1712">
        <f t="shared" si="240"/>
        <v>-0.15511774212214108</v>
      </c>
      <c r="M1712">
        <f t="shared" si="241"/>
        <v>-0.25660053244091408</v>
      </c>
      <c r="N1712">
        <f t="shared" si="242"/>
        <v>0.43836424764501269</v>
      </c>
      <c r="O1712">
        <f t="shared" si="243"/>
        <v>0.39874358196711596</v>
      </c>
      <c r="P1712">
        <f t="shared" si="237"/>
        <v>12.684742206380974</v>
      </c>
      <c r="Q1712">
        <f t="shared" si="244"/>
        <v>21.266862718536316</v>
      </c>
    </row>
    <row r="1713" spans="7:17" x14ac:dyDescent="0.25">
      <c r="G1713">
        <v>1711</v>
      </c>
      <c r="H1713">
        <v>-3.1574322712839997E-2</v>
      </c>
      <c r="I1713">
        <f t="shared" si="238"/>
        <v>402.11105943234492</v>
      </c>
      <c r="J1713">
        <f t="shared" si="239"/>
        <v>0</v>
      </c>
      <c r="K1713">
        <f t="shared" si="236"/>
        <v>13.936475592655086</v>
      </c>
      <c r="L1713">
        <f t="shared" si="240"/>
        <v>-0.26270385057739709</v>
      </c>
      <c r="M1713">
        <f t="shared" si="241"/>
        <v>-0.36418664089617003</v>
      </c>
      <c r="N1713">
        <f t="shared" si="242"/>
        <v>0.39638942433727575</v>
      </c>
      <c r="O1713">
        <f t="shared" si="243"/>
        <v>0.35785932102589868</v>
      </c>
      <c r="P1713">
        <f t="shared" si="237"/>
        <v>10.842469446080571</v>
      </c>
      <c r="Q1713">
        <f t="shared" si="244"/>
        <v>23.838948630028881</v>
      </c>
    </row>
    <row r="1714" spans="7:17" x14ac:dyDescent="0.25">
      <c r="G1714">
        <v>1712</v>
      </c>
      <c r="H1714">
        <v>0.20094458781056712</v>
      </c>
      <c r="I1714">
        <f t="shared" si="238"/>
        <v>507.37340333054607</v>
      </c>
      <c r="J1714">
        <f t="shared" si="239"/>
        <v>91.325868305546066</v>
      </c>
      <c r="K1714">
        <f t="shared" si="236"/>
        <v>0</v>
      </c>
      <c r="L1714">
        <f t="shared" si="240"/>
        <v>2.0285113376631867</v>
      </c>
      <c r="M1714">
        <f t="shared" si="241"/>
        <v>1.9270285473444138</v>
      </c>
      <c r="N1714">
        <f t="shared" si="242"/>
        <v>0.97874595632101358</v>
      </c>
      <c r="O1714">
        <f t="shared" si="243"/>
        <v>0.9730119638223329</v>
      </c>
      <c r="P1714">
        <f t="shared" si="237"/>
        <v>92.685065508108266</v>
      </c>
      <c r="Q1714">
        <f t="shared" si="244"/>
        <v>0.41920079385542586</v>
      </c>
    </row>
    <row r="1715" spans="7:17" x14ac:dyDescent="0.25">
      <c r="G1715">
        <v>1713</v>
      </c>
      <c r="H1715">
        <v>3.8327466408827782E-2</v>
      </c>
      <c r="I1715">
        <f t="shared" si="238"/>
        <v>431.22504794354091</v>
      </c>
      <c r="J1715">
        <f t="shared" si="239"/>
        <v>15.177512918540913</v>
      </c>
      <c r="K1715">
        <f t="shared" si="236"/>
        <v>0</v>
      </c>
      <c r="L1715">
        <f t="shared" si="240"/>
        <v>0.42610051617380734</v>
      </c>
      <c r="M1715">
        <f t="shared" si="241"/>
        <v>0.32461772585503434</v>
      </c>
      <c r="N1715">
        <f t="shared" si="242"/>
        <v>0.66498269795336051</v>
      </c>
      <c r="O1715">
        <f t="shared" si="243"/>
        <v>0.62726479505252375</v>
      </c>
      <c r="P1715">
        <f t="shared" si="237"/>
        <v>26.374850671656304</v>
      </c>
      <c r="Q1715">
        <f t="shared" si="244"/>
        <v>10.257341344408616</v>
      </c>
    </row>
    <row r="1716" spans="7:17" x14ac:dyDescent="0.25">
      <c r="G1716">
        <v>1714</v>
      </c>
      <c r="H1716">
        <v>9.0913794886736454E-2</v>
      </c>
      <c r="I1716">
        <f t="shared" si="238"/>
        <v>454.50841818648922</v>
      </c>
      <c r="J1716">
        <f t="shared" si="239"/>
        <v>38.460883161489221</v>
      </c>
      <c r="K1716">
        <f t="shared" si="236"/>
        <v>0</v>
      </c>
      <c r="L1716">
        <f t="shared" si="240"/>
        <v>0.9442802815579393</v>
      </c>
      <c r="M1716">
        <f t="shared" si="241"/>
        <v>0.84279749123916636</v>
      </c>
      <c r="N1716">
        <f t="shared" si="242"/>
        <v>0.82748678021190603</v>
      </c>
      <c r="O1716">
        <f t="shared" si="243"/>
        <v>0.80032914433191338</v>
      </c>
      <c r="P1716">
        <f t="shared" si="237"/>
        <v>43.877046357839845</v>
      </c>
      <c r="Q1716">
        <f t="shared" si="244"/>
        <v>4.4761667876438054</v>
      </c>
    </row>
    <row r="1717" spans="7:17" x14ac:dyDescent="0.25">
      <c r="G1717">
        <v>1715</v>
      </c>
      <c r="H1717">
        <v>3.6990304359615367E-2</v>
      </c>
      <c r="I1717">
        <f t="shared" si="238"/>
        <v>430.64881551868478</v>
      </c>
      <c r="J1717">
        <f t="shared" si="239"/>
        <v>14.601280493684783</v>
      </c>
      <c r="K1717">
        <f t="shared" si="236"/>
        <v>0</v>
      </c>
      <c r="L1717">
        <f t="shared" si="240"/>
        <v>0.41292427175825575</v>
      </c>
      <c r="M1717">
        <f t="shared" si="241"/>
        <v>0.3114414814394828</v>
      </c>
      <c r="N1717">
        <f t="shared" si="242"/>
        <v>0.66016895123498232</v>
      </c>
      <c r="O1717">
        <f t="shared" si="243"/>
        <v>0.62226748842431745</v>
      </c>
      <c r="P1717">
        <f t="shared" si="237"/>
        <v>25.993051410796397</v>
      </c>
      <c r="Q1717">
        <f t="shared" si="244"/>
        <v>10.45177450840481</v>
      </c>
    </row>
    <row r="1718" spans="7:17" x14ac:dyDescent="0.25">
      <c r="G1718">
        <v>1716</v>
      </c>
      <c r="H1718">
        <v>-5.5095256204076404E-2</v>
      </c>
      <c r="I1718">
        <f t="shared" si="238"/>
        <v>392.76339578487034</v>
      </c>
      <c r="J1718">
        <f t="shared" si="239"/>
        <v>0</v>
      </c>
      <c r="K1718">
        <f t="shared" si="236"/>
        <v>23.284139240129662</v>
      </c>
      <c r="L1718">
        <f t="shared" si="240"/>
        <v>-0.49447648332974409</v>
      </c>
      <c r="M1718">
        <f t="shared" si="241"/>
        <v>-0.59595927364851708</v>
      </c>
      <c r="N1718">
        <f t="shared" si="242"/>
        <v>0.31048485530352832</v>
      </c>
      <c r="O1718">
        <f t="shared" si="243"/>
        <v>0.2756012170474309</v>
      </c>
      <c r="P1718">
        <f t="shared" si="237"/>
        <v>7.5429432605740629</v>
      </c>
      <c r="Q1718">
        <f t="shared" si="244"/>
        <v>29.887086091996935</v>
      </c>
    </row>
    <row r="1719" spans="7:17" x14ac:dyDescent="0.25">
      <c r="G1719">
        <v>1717</v>
      </c>
      <c r="H1719">
        <v>-7.9769833757177722E-2</v>
      </c>
      <c r="I1719">
        <f t="shared" si="238"/>
        <v>383.19071156217331</v>
      </c>
      <c r="J1719">
        <f t="shared" si="239"/>
        <v>0</v>
      </c>
      <c r="K1719">
        <f t="shared" si="236"/>
        <v>32.856823462826696</v>
      </c>
      <c r="L1719">
        <f t="shared" si="240"/>
        <v>-0.73761699489426458</v>
      </c>
      <c r="M1719">
        <f t="shared" si="241"/>
        <v>-0.83909978521303752</v>
      </c>
      <c r="N1719">
        <f t="shared" si="242"/>
        <v>0.23037361252519159</v>
      </c>
      <c r="O1719">
        <f t="shared" si="243"/>
        <v>0.20070665831284296</v>
      </c>
      <c r="P1719">
        <f t="shared" si="237"/>
        <v>4.9621815925309392</v>
      </c>
      <c r="Q1719">
        <f t="shared" si="244"/>
        <v>36.879008646650846</v>
      </c>
    </row>
    <row r="1720" spans="7:17" x14ac:dyDescent="0.25">
      <c r="G1720">
        <v>1718</v>
      </c>
      <c r="H1720">
        <v>-5.7345501392227383E-2</v>
      </c>
      <c r="I1720">
        <f t="shared" si="238"/>
        <v>391.88057549699693</v>
      </c>
      <c r="J1720">
        <f t="shared" si="239"/>
        <v>0</v>
      </c>
      <c r="K1720">
        <f t="shared" si="236"/>
        <v>24.166959528003076</v>
      </c>
      <c r="L1720">
        <f t="shared" si="240"/>
        <v>-0.51665014628365635</v>
      </c>
      <c r="M1720">
        <f t="shared" si="241"/>
        <v>-0.61813293660242929</v>
      </c>
      <c r="N1720">
        <f t="shared" si="242"/>
        <v>0.30270020165047262</v>
      </c>
      <c r="O1720">
        <f t="shared" si="243"/>
        <v>0.26824385630147729</v>
      </c>
      <c r="P1720">
        <f t="shared" si="237"/>
        <v>7.2722822875953312</v>
      </c>
      <c r="Q1720">
        <f t="shared" si="244"/>
        <v>30.499245406891589</v>
      </c>
    </row>
    <row r="1721" spans="7:17" x14ac:dyDescent="0.25">
      <c r="G1721">
        <v>1719</v>
      </c>
      <c r="H1721">
        <v>-7.9023369681232358E-2</v>
      </c>
      <c r="I1721">
        <f t="shared" si="238"/>
        <v>383.47685644774236</v>
      </c>
      <c r="J1721">
        <f t="shared" si="239"/>
        <v>0</v>
      </c>
      <c r="K1721">
        <f t="shared" si="236"/>
        <v>32.570678577257638</v>
      </c>
      <c r="L1721">
        <f t="shared" si="240"/>
        <v>-0.73026142185965781</v>
      </c>
      <c r="M1721">
        <f t="shared" si="241"/>
        <v>-0.83174421217843075</v>
      </c>
      <c r="N1721">
        <f t="shared" si="242"/>
        <v>0.23261520223918544</v>
      </c>
      <c r="O1721">
        <f t="shared" si="243"/>
        <v>0.20277666966165306</v>
      </c>
      <c r="P1721">
        <f t="shared" si="237"/>
        <v>5.0284222845806994</v>
      </c>
      <c r="Q1721">
        <f t="shared" si="244"/>
        <v>36.659104453131533</v>
      </c>
    </row>
    <row r="1722" spans="7:17" x14ac:dyDescent="0.25">
      <c r="G1722">
        <v>1720</v>
      </c>
      <c r="H1722">
        <v>0.19780325176258295</v>
      </c>
      <c r="I1722">
        <f t="shared" si="238"/>
        <v>505.78207372799983</v>
      </c>
      <c r="J1722">
        <f t="shared" si="239"/>
        <v>89.734538702999828</v>
      </c>
      <c r="K1722">
        <f t="shared" si="236"/>
        <v>0</v>
      </c>
      <c r="L1722">
        <f t="shared" si="240"/>
        <v>1.9975569656153069</v>
      </c>
      <c r="M1722">
        <f t="shared" si="241"/>
        <v>1.896074175296534</v>
      </c>
      <c r="N1722">
        <f t="shared" si="242"/>
        <v>0.97711764362978115</v>
      </c>
      <c r="O1722">
        <f t="shared" si="243"/>
        <v>0.97102488155607614</v>
      </c>
      <c r="P1722">
        <f t="shared" si="237"/>
        <v>91.128839553367015</v>
      </c>
      <c r="Q1722">
        <f t="shared" si="244"/>
        <v>0.45430444166038342</v>
      </c>
    </row>
    <row r="1723" spans="7:17" x14ac:dyDescent="0.25">
      <c r="G1723">
        <v>1721</v>
      </c>
      <c r="H1723">
        <v>-5.009142381074827E-2</v>
      </c>
      <c r="I1723">
        <f t="shared" si="238"/>
        <v>394.7336432707333</v>
      </c>
      <c r="J1723">
        <f t="shared" si="239"/>
        <v>0</v>
      </c>
      <c r="K1723">
        <f t="shared" si="236"/>
        <v>21.313891754266706</v>
      </c>
      <c r="L1723">
        <f t="shared" si="240"/>
        <v>-0.44516928180709897</v>
      </c>
      <c r="M1723">
        <f t="shared" si="241"/>
        <v>-0.54665207212587197</v>
      </c>
      <c r="N1723">
        <f t="shared" si="242"/>
        <v>0.32809871200200852</v>
      </c>
      <c r="O1723">
        <f t="shared" si="243"/>
        <v>0.29230889366124202</v>
      </c>
      <c r="P1723">
        <f t="shared" si="237"/>
        <v>8.1719745776179167</v>
      </c>
      <c r="Q1723">
        <f t="shared" si="244"/>
        <v>28.545869923177804</v>
      </c>
    </row>
    <row r="1724" spans="7:17" x14ac:dyDescent="0.25">
      <c r="G1724">
        <v>1722</v>
      </c>
      <c r="H1724">
        <v>-0.11077356664019555</v>
      </c>
      <c r="I1724">
        <f t="shared" si="238"/>
        <v>371.49264794796312</v>
      </c>
      <c r="J1724">
        <f t="shared" si="239"/>
        <v>0</v>
      </c>
      <c r="K1724">
        <f t="shared" si="236"/>
        <v>44.554887077036881</v>
      </c>
      <c r="L1724">
        <f t="shared" si="240"/>
        <v>-1.0431242911129659</v>
      </c>
      <c r="M1724">
        <f t="shared" si="241"/>
        <v>-1.1446070814317388</v>
      </c>
      <c r="N1724">
        <f t="shared" si="242"/>
        <v>0.14844536586341053</v>
      </c>
      <c r="O1724">
        <f t="shared" si="243"/>
        <v>0.12618597876988061</v>
      </c>
      <c r="P1724">
        <f t="shared" si="237"/>
        <v>2.7656109851495856</v>
      </c>
      <c r="Q1724">
        <f t="shared" si="244"/>
        <v>46.380501653479655</v>
      </c>
    </row>
    <row r="1725" spans="7:17" x14ac:dyDescent="0.25">
      <c r="G1725">
        <v>1723</v>
      </c>
      <c r="H1725">
        <v>-8.5271112386656855E-2</v>
      </c>
      <c r="I1725">
        <f t="shared" si="238"/>
        <v>381.08846052587739</v>
      </c>
      <c r="J1725">
        <f t="shared" si="239"/>
        <v>0</v>
      </c>
      <c r="K1725">
        <f t="shared" si="236"/>
        <v>34.959074499122607</v>
      </c>
      <c r="L1725">
        <f t="shared" si="240"/>
        <v>-0.79182597567020507</v>
      </c>
      <c r="M1725">
        <f t="shared" si="241"/>
        <v>-0.89330876598897802</v>
      </c>
      <c r="N1725">
        <f t="shared" si="242"/>
        <v>0.21423107704785516</v>
      </c>
      <c r="O1725">
        <f t="shared" si="243"/>
        <v>0.18584592245188247</v>
      </c>
      <c r="P1725">
        <f t="shared" si="237"/>
        <v>4.4949479180923078</v>
      </c>
      <c r="Q1725">
        <f t="shared" si="244"/>
        <v>38.514026008508154</v>
      </c>
    </row>
    <row r="1726" spans="7:17" x14ac:dyDescent="0.25">
      <c r="G1726">
        <v>1724</v>
      </c>
      <c r="H1726">
        <v>-1.1952781726031203E-3</v>
      </c>
      <c r="I1726">
        <f t="shared" si="238"/>
        <v>414.51425393585987</v>
      </c>
      <c r="J1726">
        <f t="shared" si="239"/>
        <v>0</v>
      </c>
      <c r="K1726">
        <f t="shared" si="236"/>
        <v>1.5332810891401323</v>
      </c>
      <c r="L1726">
        <f t="shared" si="240"/>
        <v>3.6647836982744306E-2</v>
      </c>
      <c r="M1726">
        <f t="shared" si="241"/>
        <v>-6.4834953336028664E-2</v>
      </c>
      <c r="N1726">
        <f t="shared" si="242"/>
        <v>0.51461709963451896</v>
      </c>
      <c r="O1726">
        <f t="shared" si="243"/>
        <v>0.47415270562394102</v>
      </c>
      <c r="P1726">
        <f t="shared" si="237"/>
        <v>16.491760557828684</v>
      </c>
      <c r="Q1726">
        <f t="shared" si="244"/>
        <v>17.08504523826204</v>
      </c>
    </row>
    <row r="1727" spans="7:17" x14ac:dyDescent="0.25">
      <c r="G1727">
        <v>1725</v>
      </c>
      <c r="H1727">
        <v>-8.3303315863573091E-2</v>
      </c>
      <c r="I1727">
        <f t="shared" si="238"/>
        <v>381.83910338747279</v>
      </c>
      <c r="J1727">
        <f t="shared" si="239"/>
        <v>0</v>
      </c>
      <c r="K1727">
        <f t="shared" si="236"/>
        <v>34.208431637527212</v>
      </c>
      <c r="L1727">
        <f t="shared" si="240"/>
        <v>-0.77243553008920895</v>
      </c>
      <c r="M1727">
        <f t="shared" si="241"/>
        <v>-0.8739183204079819</v>
      </c>
      <c r="N1727">
        <f t="shared" si="242"/>
        <v>0.21992825852946113</v>
      </c>
      <c r="O1727">
        <f t="shared" si="243"/>
        <v>0.19108136844049428</v>
      </c>
      <c r="P1727">
        <f t="shared" si="237"/>
        <v>4.6578925176911241</v>
      </c>
      <c r="Q1727">
        <f t="shared" si="244"/>
        <v>37.926327746511504</v>
      </c>
    </row>
    <row r="1728" spans="7:17" x14ac:dyDescent="0.25">
      <c r="G1728">
        <v>1726</v>
      </c>
      <c r="H1728">
        <v>2.1692851437405736E-2</v>
      </c>
      <c r="I1728">
        <f t="shared" si="238"/>
        <v>424.11111808779287</v>
      </c>
      <c r="J1728">
        <f t="shared" si="239"/>
        <v>8.0635830627928726</v>
      </c>
      <c r="K1728">
        <f t="shared" si="236"/>
        <v>0</v>
      </c>
      <c r="L1728">
        <f t="shared" si="240"/>
        <v>0.26218489147359719</v>
      </c>
      <c r="M1728">
        <f t="shared" si="241"/>
        <v>0.16070210115482422</v>
      </c>
      <c r="N1728">
        <f t="shared" si="242"/>
        <v>0.60341054953144835</v>
      </c>
      <c r="O1728">
        <f t="shared" si="243"/>
        <v>0.56383598276833524</v>
      </c>
      <c r="P1728">
        <f t="shared" si="237"/>
        <v>21.860555837489756</v>
      </c>
      <c r="Q1728">
        <f t="shared" si="244"/>
        <v>12.85697636599005</v>
      </c>
    </row>
    <row r="1729" spans="7:17" x14ac:dyDescent="0.25">
      <c r="G1729">
        <v>1727</v>
      </c>
      <c r="H1729">
        <v>0.13681864501061369</v>
      </c>
      <c r="I1729">
        <f t="shared" si="238"/>
        <v>475.85885418239786</v>
      </c>
      <c r="J1729">
        <f t="shared" si="239"/>
        <v>59.811319157397861</v>
      </c>
      <c r="K1729">
        <f t="shared" si="236"/>
        <v>0</v>
      </c>
      <c r="L1729">
        <f t="shared" si="240"/>
        <v>1.3966215108410798</v>
      </c>
      <c r="M1729">
        <f t="shared" si="241"/>
        <v>1.2951387205223068</v>
      </c>
      <c r="N1729">
        <f t="shared" si="242"/>
        <v>0.91873629091183495</v>
      </c>
      <c r="O1729">
        <f t="shared" si="243"/>
        <v>0.90236381017461176</v>
      </c>
      <c r="P1729">
        <f t="shared" si="237"/>
        <v>62.610778511088824</v>
      </c>
      <c r="Q1729">
        <f t="shared" si="244"/>
        <v>1.8594629449841591</v>
      </c>
    </row>
    <row r="1730" spans="7:17" x14ac:dyDescent="0.25">
      <c r="G1730">
        <v>1728</v>
      </c>
      <c r="H1730">
        <v>-3.8311440990684731E-2</v>
      </c>
      <c r="I1730">
        <f t="shared" si="238"/>
        <v>399.41109486676169</v>
      </c>
      <c r="J1730">
        <f t="shared" si="239"/>
        <v>0</v>
      </c>
      <c r="K1730">
        <f t="shared" si="236"/>
        <v>16.636440158238315</v>
      </c>
      <c r="L1730">
        <f t="shared" si="240"/>
        <v>-0.32909065622870604</v>
      </c>
      <c r="M1730">
        <f t="shared" si="241"/>
        <v>-0.43057344654747898</v>
      </c>
      <c r="N1730">
        <f t="shared" si="242"/>
        <v>0.37104358325607645</v>
      </c>
      <c r="O1730">
        <f t="shared" si="243"/>
        <v>0.33338927601121121</v>
      </c>
      <c r="P1730">
        <f t="shared" si="237"/>
        <v>9.8065220655140592</v>
      </c>
      <c r="Q1730">
        <f t="shared" si="244"/>
        <v>25.50296581504557</v>
      </c>
    </row>
    <row r="1731" spans="7:17" x14ac:dyDescent="0.25">
      <c r="G1731">
        <v>1729</v>
      </c>
      <c r="H1731">
        <v>2.0922783605150652E-3</v>
      </c>
      <c r="I1731">
        <f t="shared" si="238"/>
        <v>415.87923547705265</v>
      </c>
      <c r="J1731">
        <f t="shared" si="239"/>
        <v>0</v>
      </c>
      <c r="K1731">
        <f t="shared" ref="K1731:K1794" si="245">MAX(0,$B$36-I1731)</f>
        <v>0.16829954794735613</v>
      </c>
      <c r="L1731">
        <f t="shared" si="240"/>
        <v>6.9043049242788174E-2</v>
      </c>
      <c r="M1731">
        <f t="shared" si="241"/>
        <v>-3.2439741075984796E-2</v>
      </c>
      <c r="N1731">
        <f t="shared" si="242"/>
        <v>0.52752232355271522</v>
      </c>
      <c r="O1731">
        <f t="shared" si="243"/>
        <v>0.48706068517883472</v>
      </c>
      <c r="P1731">
        <f t="shared" ref="P1731:P1794" si="246">I1731*N1731-$B$36*EXP(-$B$8*19*($B$44-$B$45))*O1731</f>
        <v>17.203018434830256</v>
      </c>
      <c r="Q1731">
        <f t="shared" si="244"/>
        <v>16.431321574070807</v>
      </c>
    </row>
    <row r="1732" spans="7:17" x14ac:dyDescent="0.25">
      <c r="G1732">
        <v>1730</v>
      </c>
      <c r="H1732">
        <v>-5.8175837770011229E-2</v>
      </c>
      <c r="I1732">
        <f t="shared" ref="I1732:I1795" si="247">$B$34*EXP(H1732)</f>
        <v>391.5553178547288</v>
      </c>
      <c r="J1732">
        <f t="shared" ref="J1732:J1795" si="248">MAX(I1732-$B$36,0)</f>
        <v>0</v>
      </c>
      <c r="K1732">
        <f t="shared" si="245"/>
        <v>24.492217170271203</v>
      </c>
      <c r="L1732">
        <f t="shared" ref="L1732:L1795" si="249">(LN(I1732/$B$36)+$B$43*($B$44-$B$45))/$B$46</f>
        <v>-0.52483218754578242</v>
      </c>
      <c r="M1732">
        <f t="shared" ref="M1732:M1795" si="250">L1732-$B$46</f>
        <v>-0.62631497786455537</v>
      </c>
      <c r="N1732">
        <f t="shared" ref="N1732:N1795" si="251">_xlfn.NORM.S.DIST(L1732,TRUE)</f>
        <v>0.29984992683855194</v>
      </c>
      <c r="O1732">
        <f t="shared" ref="O1732:O1795" si="252">_xlfn.NORM.S.DIST(M1732,TRUE)</f>
        <v>0.26555418204133974</v>
      </c>
      <c r="P1732">
        <f t="shared" si="246"/>
        <v>7.1742905355427808</v>
      </c>
      <c r="Q1732">
        <f t="shared" ref="Q1732:Q1795" si="253">-I1732*_xlfn.NORM.S.DIST(-L1732,TRUE)+$B$36*EXP(-$B$8*19*($B$44-$B$45))*_xlfn.NORM.S.DIST(-M1732,TRUE)</f>
        <v>30.726511297107152</v>
      </c>
    </row>
    <row r="1733" spans="7:17" x14ac:dyDescent="0.25">
      <c r="G1733">
        <v>1731</v>
      </c>
      <c r="H1733">
        <v>5.8120350263257459E-2</v>
      </c>
      <c r="I1733">
        <f t="shared" si="247"/>
        <v>439.84526327483161</v>
      </c>
      <c r="J1733">
        <f t="shared" si="248"/>
        <v>23.797728249831607</v>
      </c>
      <c r="K1733">
        <f t="shared" si="245"/>
        <v>0</v>
      </c>
      <c r="L1733">
        <f t="shared" si="249"/>
        <v>0.62113736717344159</v>
      </c>
      <c r="M1733">
        <f t="shared" si="250"/>
        <v>0.51965457685466865</v>
      </c>
      <c r="N1733">
        <f t="shared" si="251"/>
        <v>0.73274537750391389</v>
      </c>
      <c r="O1733">
        <f t="shared" si="252"/>
        <v>0.69834782426380437</v>
      </c>
      <c r="P1733">
        <f t="shared" si="246"/>
        <v>32.405137053433407</v>
      </c>
      <c r="Q1733">
        <f t="shared" si="253"/>
        <v>7.6674123948949671</v>
      </c>
    </row>
    <row r="1734" spans="7:17" x14ac:dyDescent="0.25">
      <c r="G1734">
        <v>1732</v>
      </c>
      <c r="H1734">
        <v>-5.2462519668561414E-2</v>
      </c>
      <c r="I1734">
        <f t="shared" si="247"/>
        <v>393.79880070288584</v>
      </c>
      <c r="J1734">
        <f t="shared" si="248"/>
        <v>0</v>
      </c>
      <c r="K1734">
        <f t="shared" si="245"/>
        <v>22.24873432211416</v>
      </c>
      <c r="L1734">
        <f t="shared" si="249"/>
        <v>-0.46853379366536735</v>
      </c>
      <c r="M1734">
        <f t="shared" si="250"/>
        <v>-0.57001658398414035</v>
      </c>
      <c r="N1734">
        <f t="shared" si="251"/>
        <v>0.31970145513902914</v>
      </c>
      <c r="O1734">
        <f t="shared" si="252"/>
        <v>0.28433322504067415</v>
      </c>
      <c r="P1734">
        <f t="shared" si="246"/>
        <v>7.869184423250303</v>
      </c>
      <c r="Q1734">
        <f t="shared" si="253"/>
        <v>29.177922336657616</v>
      </c>
    </row>
    <row r="1735" spans="7:17" x14ac:dyDescent="0.25">
      <c r="G1735">
        <v>1733</v>
      </c>
      <c r="H1735">
        <v>-2.992535290987508E-2</v>
      </c>
      <c r="I1735">
        <f t="shared" si="247"/>
        <v>402.77467541777747</v>
      </c>
      <c r="J1735">
        <f t="shared" si="248"/>
        <v>0</v>
      </c>
      <c r="K1735">
        <f t="shared" si="245"/>
        <v>13.272859607222529</v>
      </c>
      <c r="L1735">
        <f t="shared" si="249"/>
        <v>-0.24645508763162996</v>
      </c>
      <c r="M1735">
        <f t="shared" si="250"/>
        <v>-0.34793787795040293</v>
      </c>
      <c r="N1735">
        <f t="shared" si="251"/>
        <v>0.40266498359199882</v>
      </c>
      <c r="O1735">
        <f t="shared" si="252"/>
        <v>0.36394341897529836</v>
      </c>
      <c r="P1735">
        <f t="shared" si="246"/>
        <v>11.107601221937585</v>
      </c>
      <c r="Q1735">
        <f t="shared" si="253"/>
        <v>23.440464420453338</v>
      </c>
    </row>
    <row r="1736" spans="7:17" x14ac:dyDescent="0.25">
      <c r="G1736">
        <v>1734</v>
      </c>
      <c r="H1736">
        <v>2.2543720178220816E-3</v>
      </c>
      <c r="I1736">
        <f t="shared" si="247"/>
        <v>415.94665232710349</v>
      </c>
      <c r="J1736">
        <f t="shared" si="248"/>
        <v>0</v>
      </c>
      <c r="K1736">
        <f t="shared" si="245"/>
        <v>0.10088269789650894</v>
      </c>
      <c r="L1736">
        <f t="shared" si="249"/>
        <v>7.0640301907974559E-2</v>
      </c>
      <c r="M1736">
        <f t="shared" si="250"/>
        <v>-3.084248841079841E-2</v>
      </c>
      <c r="N1736">
        <f t="shared" si="251"/>
        <v>0.52815798288532323</v>
      </c>
      <c r="O1736">
        <f t="shared" si="252"/>
        <v>0.48769757783621176</v>
      </c>
      <c r="P1736">
        <f t="shared" si="246"/>
        <v>17.238603756267878</v>
      </c>
      <c r="Q1736">
        <f t="shared" si="253"/>
        <v>16.399490045457554</v>
      </c>
    </row>
    <row r="1737" spans="7:17" x14ac:dyDescent="0.25">
      <c r="G1737">
        <v>1735</v>
      </c>
      <c r="H1737">
        <v>0.12190792348360335</v>
      </c>
      <c r="I1737">
        <f t="shared" si="247"/>
        <v>468.8160921374041</v>
      </c>
      <c r="J1737">
        <f t="shared" si="248"/>
        <v>52.768557112404096</v>
      </c>
      <c r="K1737">
        <f t="shared" si="245"/>
        <v>0</v>
      </c>
      <c r="L1737">
        <f t="shared" si="249"/>
        <v>1.2496929382212958</v>
      </c>
      <c r="M1737">
        <f t="shared" si="250"/>
        <v>1.1482101479025228</v>
      </c>
      <c r="N1737">
        <f t="shared" si="251"/>
        <v>0.89429413101622179</v>
      </c>
      <c r="O1737">
        <f t="shared" si="252"/>
        <v>0.87455908949150252</v>
      </c>
      <c r="P1737">
        <f t="shared" si="246"/>
        <v>56.22340871111669</v>
      </c>
      <c r="Q1737">
        <f t="shared" si="253"/>
        <v>2.514855190005747</v>
      </c>
    </row>
    <row r="1738" spans="7:17" x14ac:dyDescent="0.25">
      <c r="G1738">
        <v>1736</v>
      </c>
      <c r="H1738">
        <v>0.1457807272345979</v>
      </c>
      <c r="I1738">
        <f t="shared" si="247"/>
        <v>480.14270781198786</v>
      </c>
      <c r="J1738">
        <f t="shared" si="248"/>
        <v>64.09517278698786</v>
      </c>
      <c r="K1738">
        <f t="shared" si="245"/>
        <v>0</v>
      </c>
      <c r="L1738">
        <f t="shared" si="249"/>
        <v>1.4849328609314065</v>
      </c>
      <c r="M1738">
        <f t="shared" si="250"/>
        <v>1.3834500706126336</v>
      </c>
      <c r="N1738">
        <f t="shared" si="251"/>
        <v>0.93121919494232186</v>
      </c>
      <c r="O1738">
        <f t="shared" si="252"/>
        <v>0.91673654661262816</v>
      </c>
      <c r="P1738">
        <f t="shared" si="246"/>
        <v>66.573854402136988</v>
      </c>
      <c r="Q1738">
        <f t="shared" si="253"/>
        <v>1.538685206442338</v>
      </c>
    </row>
    <row r="1739" spans="7:17" x14ac:dyDescent="0.25">
      <c r="G1739">
        <v>1737</v>
      </c>
      <c r="H1739">
        <v>3.9419075218107613E-2</v>
      </c>
      <c r="I1739">
        <f t="shared" si="247"/>
        <v>431.69603402416618</v>
      </c>
      <c r="J1739">
        <f t="shared" si="248"/>
        <v>15.648498999166179</v>
      </c>
      <c r="K1739">
        <f t="shared" si="245"/>
        <v>0</v>
      </c>
      <c r="L1739">
        <f t="shared" si="249"/>
        <v>0.43685710658535221</v>
      </c>
      <c r="M1739">
        <f t="shared" si="250"/>
        <v>0.33537431626657921</v>
      </c>
      <c r="N1739">
        <f t="shared" si="251"/>
        <v>0.66889250955561641</v>
      </c>
      <c r="O1739">
        <f t="shared" si="252"/>
        <v>0.63132863006487372</v>
      </c>
      <c r="P1739">
        <f t="shared" si="246"/>
        <v>26.688969879405249</v>
      </c>
      <c r="Q1739">
        <f t="shared" si="253"/>
        <v>10.100474471532237</v>
      </c>
    </row>
    <row r="1740" spans="7:17" x14ac:dyDescent="0.25">
      <c r="G1740">
        <v>1738</v>
      </c>
      <c r="H1740">
        <v>-0.11693127253853552</v>
      </c>
      <c r="I1740">
        <f t="shared" si="247"/>
        <v>369.21213405135438</v>
      </c>
      <c r="J1740">
        <f t="shared" si="248"/>
        <v>0</v>
      </c>
      <c r="K1740">
        <f t="shared" si="245"/>
        <v>46.835400973645619</v>
      </c>
      <c r="L1740">
        <f t="shared" si="249"/>
        <v>-1.103801632354745</v>
      </c>
      <c r="M1740">
        <f t="shared" si="250"/>
        <v>-1.205284422673518</v>
      </c>
      <c r="N1740">
        <f t="shared" si="251"/>
        <v>0.13483959830773368</v>
      </c>
      <c r="O1740">
        <f t="shared" si="252"/>
        <v>0.11404676051835126</v>
      </c>
      <c r="P1740">
        <f t="shared" si="246"/>
        <v>2.4427457998910995</v>
      </c>
      <c r="Q1740">
        <f t="shared" si="253"/>
        <v>48.338150364829971</v>
      </c>
    </row>
    <row r="1741" spans="7:17" x14ac:dyDescent="0.25">
      <c r="G1741">
        <v>1739</v>
      </c>
      <c r="H1741">
        <v>-3.7090220046696376E-2</v>
      </c>
      <c r="I1741">
        <f t="shared" si="247"/>
        <v>399.8991620193309</v>
      </c>
      <c r="J1741">
        <f t="shared" si="248"/>
        <v>0</v>
      </c>
      <c r="K1741">
        <f t="shared" si="245"/>
        <v>16.1483730056691</v>
      </c>
      <c r="L1741">
        <f t="shared" si="249"/>
        <v>-0.31705688242181396</v>
      </c>
      <c r="M1741">
        <f t="shared" si="250"/>
        <v>-0.4185396727405869</v>
      </c>
      <c r="N1741">
        <f t="shared" si="251"/>
        <v>0.3756002205366506</v>
      </c>
      <c r="O1741">
        <f t="shared" si="252"/>
        <v>0.3377762933077304</v>
      </c>
      <c r="P1741">
        <f t="shared" si="246"/>
        <v>9.9887277289753911</v>
      </c>
      <c r="Q1741">
        <f t="shared" si="253"/>
        <v>25.197104325937687</v>
      </c>
    </row>
    <row r="1742" spans="7:17" x14ac:dyDescent="0.25">
      <c r="G1742">
        <v>1740</v>
      </c>
      <c r="H1742">
        <v>-3.8674373815022811E-2</v>
      </c>
      <c r="I1742">
        <f t="shared" si="247"/>
        <v>399.26616177210934</v>
      </c>
      <c r="J1742">
        <f t="shared" si="248"/>
        <v>0</v>
      </c>
      <c r="K1742">
        <f t="shared" si="245"/>
        <v>16.78137325289066</v>
      </c>
      <c r="L1742">
        <f t="shared" si="249"/>
        <v>-0.33266695545341141</v>
      </c>
      <c r="M1742">
        <f t="shared" si="250"/>
        <v>-0.43414974577218435</v>
      </c>
      <c r="N1742">
        <f t="shared" si="251"/>
        <v>0.36969284793050466</v>
      </c>
      <c r="O1742">
        <f t="shared" si="252"/>
        <v>0.33208985175281741</v>
      </c>
      <c r="P1742">
        <f t="shared" si="246"/>
        <v>9.7528434672509547</v>
      </c>
      <c r="Q1742">
        <f t="shared" si="253"/>
        <v>25.594220311434782</v>
      </c>
    </row>
    <row r="1743" spans="7:17" x14ac:dyDescent="0.25">
      <c r="G1743">
        <v>1741</v>
      </c>
      <c r="H1743">
        <v>1.7513025329173093E-2</v>
      </c>
      <c r="I1743">
        <f t="shared" si="247"/>
        <v>422.34210701846854</v>
      </c>
      <c r="J1743">
        <f t="shared" si="248"/>
        <v>6.2945719934685371</v>
      </c>
      <c r="K1743">
        <f t="shared" si="245"/>
        <v>0</v>
      </c>
      <c r="L1743">
        <f t="shared" si="249"/>
        <v>0.22099735519179975</v>
      </c>
      <c r="M1743">
        <f t="shared" si="250"/>
        <v>0.11951456487302678</v>
      </c>
      <c r="N1743">
        <f t="shared" si="251"/>
        <v>0.5874527538393981</v>
      </c>
      <c r="O1743">
        <f t="shared" si="252"/>
        <v>0.54756614918001012</v>
      </c>
      <c r="P1743">
        <f t="shared" si="246"/>
        <v>20.807197414617121</v>
      </c>
      <c r="Q1743">
        <f t="shared" si="253"/>
        <v>13.57262901244178</v>
      </c>
    </row>
    <row r="1744" spans="7:17" x14ac:dyDescent="0.25">
      <c r="G1744">
        <v>1742</v>
      </c>
      <c r="H1744">
        <v>-9.1624384590072938E-2</v>
      </c>
      <c r="I1744">
        <f t="shared" si="247"/>
        <v>378.67497668065266</v>
      </c>
      <c r="J1744">
        <f t="shared" si="248"/>
        <v>0</v>
      </c>
      <c r="K1744">
        <f t="shared" si="245"/>
        <v>37.37255834434734</v>
      </c>
      <c r="L1744">
        <f t="shared" si="249"/>
        <v>-0.85443040528294567</v>
      </c>
      <c r="M1744">
        <f t="shared" si="250"/>
        <v>-0.95591319560171861</v>
      </c>
      <c r="N1744">
        <f t="shared" si="251"/>
        <v>0.19643327750414485</v>
      </c>
      <c r="O1744">
        <f t="shared" si="252"/>
        <v>0.16955804585557466</v>
      </c>
      <c r="P1744">
        <f t="shared" si="246"/>
        <v>3.9995437104900446</v>
      </c>
      <c r="Q1744">
        <f t="shared" si="253"/>
        <v>40.432105646130594</v>
      </c>
    </row>
    <row r="1745" spans="7:17" x14ac:dyDescent="0.25">
      <c r="G1745">
        <v>1743</v>
      </c>
      <c r="H1745">
        <v>8.3786937661963767E-2</v>
      </c>
      <c r="I1745">
        <f t="shared" si="247"/>
        <v>451.28071692743276</v>
      </c>
      <c r="J1745">
        <f t="shared" si="248"/>
        <v>35.233181902432761</v>
      </c>
      <c r="K1745">
        <f t="shared" si="245"/>
        <v>0</v>
      </c>
      <c r="L1745">
        <f t="shared" si="249"/>
        <v>0.87405303216534402</v>
      </c>
      <c r="M1745">
        <f t="shared" si="250"/>
        <v>0.77257024184657108</v>
      </c>
      <c r="N1745">
        <f t="shared" si="251"/>
        <v>0.80895531308921098</v>
      </c>
      <c r="O1745">
        <f t="shared" si="252"/>
        <v>0.78011161921866379</v>
      </c>
      <c r="P1745">
        <f t="shared" si="246"/>
        <v>41.235719553324486</v>
      </c>
      <c r="Q1745">
        <f t="shared" si="253"/>
        <v>5.0625412421849205</v>
      </c>
    </row>
    <row r="1746" spans="7:17" x14ac:dyDescent="0.25">
      <c r="G1746">
        <v>1744</v>
      </c>
      <c r="H1746">
        <v>-5.2577880769854035E-2</v>
      </c>
      <c r="I1746">
        <f t="shared" si="247"/>
        <v>393.75337425982167</v>
      </c>
      <c r="J1746">
        <f t="shared" si="248"/>
        <v>0</v>
      </c>
      <c r="K1746">
        <f t="shared" si="245"/>
        <v>22.294160765178333</v>
      </c>
      <c r="L1746">
        <f t="shared" si="249"/>
        <v>-0.46967054898053229</v>
      </c>
      <c r="M1746">
        <f t="shared" si="250"/>
        <v>-0.57115333929930523</v>
      </c>
      <c r="N1746">
        <f t="shared" si="251"/>
        <v>0.31929520614001283</v>
      </c>
      <c r="O1746">
        <f t="shared" si="252"/>
        <v>0.28394785227064023</v>
      </c>
      <c r="P1746">
        <f t="shared" si="246"/>
        <v>7.8546707511670775</v>
      </c>
      <c r="Q1746">
        <f t="shared" si="253"/>
        <v>29.208835107638606</v>
      </c>
    </row>
    <row r="1747" spans="7:17" x14ac:dyDescent="0.25">
      <c r="G1747">
        <v>1745</v>
      </c>
      <c r="H1747">
        <v>5.9292987307799638E-3</v>
      </c>
      <c r="I1747">
        <f t="shared" si="247"/>
        <v>417.47803793238262</v>
      </c>
      <c r="J1747">
        <f t="shared" si="248"/>
        <v>1.4305029073826177</v>
      </c>
      <c r="K1747">
        <f t="shared" si="245"/>
        <v>0</v>
      </c>
      <c r="L1747">
        <f t="shared" si="249"/>
        <v>0.10685261634487915</v>
      </c>
      <c r="M1747">
        <f t="shared" si="250"/>
        <v>5.3698260261061809E-3</v>
      </c>
      <c r="N1747">
        <f t="shared" si="251"/>
        <v>0.54254704771504025</v>
      </c>
      <c r="O1747">
        <f t="shared" si="252"/>
        <v>0.50214224034494748</v>
      </c>
      <c r="P1747">
        <f t="shared" si="246"/>
        <v>18.058447541219522</v>
      </c>
      <c r="Q1747">
        <f t="shared" si="253"/>
        <v>15.6879482251301</v>
      </c>
    </row>
    <row r="1748" spans="7:17" x14ac:dyDescent="0.25">
      <c r="G1748">
        <v>1746</v>
      </c>
      <c r="H1748">
        <v>-1.1378030574433762E-3</v>
      </c>
      <c r="I1748">
        <f t="shared" si="247"/>
        <v>414.5380788750042</v>
      </c>
      <c r="J1748">
        <f t="shared" si="248"/>
        <v>0</v>
      </c>
      <c r="K1748">
        <f t="shared" si="245"/>
        <v>1.509456149995799</v>
      </c>
      <c r="L1748">
        <f t="shared" si="249"/>
        <v>3.7214190302152575E-2</v>
      </c>
      <c r="M1748">
        <f t="shared" si="250"/>
        <v>-6.4268600016620395E-2</v>
      </c>
      <c r="N1748">
        <f t="shared" si="251"/>
        <v>0.51484288788747401</v>
      </c>
      <c r="O1748">
        <f t="shared" si="252"/>
        <v>0.47437817765269219</v>
      </c>
      <c r="P1748">
        <f t="shared" si="246"/>
        <v>16.504023968640951</v>
      </c>
      <c r="Q1748">
        <f t="shared" si="253"/>
        <v>17.073483709929945</v>
      </c>
    </row>
    <row r="1749" spans="7:17" x14ac:dyDescent="0.25">
      <c r="G1749">
        <v>1747</v>
      </c>
      <c r="H1749">
        <v>-0.10724939193333183</v>
      </c>
      <c r="I1749">
        <f t="shared" si="247"/>
        <v>372.80416258761119</v>
      </c>
      <c r="J1749">
        <f t="shared" si="248"/>
        <v>0</v>
      </c>
      <c r="K1749">
        <f t="shared" si="245"/>
        <v>43.243372437388814</v>
      </c>
      <c r="L1749">
        <f t="shared" si="249"/>
        <v>-1.0083974699860174</v>
      </c>
      <c r="M1749">
        <f t="shared" si="250"/>
        <v>-1.1098802603047904</v>
      </c>
      <c r="N1749">
        <f t="shared" si="251"/>
        <v>0.15663184352025591</v>
      </c>
      <c r="O1749">
        <f t="shared" si="252"/>
        <v>0.13352531385186156</v>
      </c>
      <c r="P1749">
        <f t="shared" si="246"/>
        <v>2.9656388821084718</v>
      </c>
      <c r="Q1749">
        <f t="shared" si="253"/>
        <v>45.269014910790474</v>
      </c>
    </row>
    <row r="1750" spans="7:17" x14ac:dyDescent="0.25">
      <c r="G1750">
        <v>1748</v>
      </c>
      <c r="H1750">
        <v>5.0180784527741551E-2</v>
      </c>
      <c r="I1750">
        <f t="shared" si="247"/>
        <v>436.36690947490615</v>
      </c>
      <c r="J1750">
        <f t="shared" si="248"/>
        <v>20.319374449906149</v>
      </c>
      <c r="K1750">
        <f t="shared" si="245"/>
        <v>0</v>
      </c>
      <c r="L1750">
        <f t="shared" si="249"/>
        <v>0.54290177953758412</v>
      </c>
      <c r="M1750">
        <f t="shared" si="250"/>
        <v>0.44141898921881118</v>
      </c>
      <c r="N1750">
        <f t="shared" si="251"/>
        <v>0.70640128467236363</v>
      </c>
      <c r="O1750">
        <f t="shared" si="252"/>
        <v>0.67054515127700898</v>
      </c>
      <c r="P1750">
        <f t="shared" si="246"/>
        <v>29.901798163893545</v>
      </c>
      <c r="Q1750">
        <f t="shared" si="253"/>
        <v>8.6424273052805916</v>
      </c>
    </row>
    <row r="1751" spans="7:17" x14ac:dyDescent="0.25">
      <c r="G1751">
        <v>1749</v>
      </c>
      <c r="H1751">
        <v>6.5437725775418842E-2</v>
      </c>
      <c r="I1751">
        <f t="shared" si="247"/>
        <v>443.07558054203423</v>
      </c>
      <c r="J1751">
        <f t="shared" si="248"/>
        <v>27.028045517034229</v>
      </c>
      <c r="K1751">
        <f t="shared" si="245"/>
        <v>0</v>
      </c>
      <c r="L1751">
        <f t="shared" si="249"/>
        <v>0.69324196233855717</v>
      </c>
      <c r="M1751">
        <f t="shared" si="250"/>
        <v>0.59175917201978423</v>
      </c>
      <c r="N1751">
        <f t="shared" si="251"/>
        <v>0.75592114083467843</v>
      </c>
      <c r="O1751">
        <f t="shared" si="252"/>
        <v>0.72299406670266597</v>
      </c>
      <c r="P1751">
        <f t="shared" si="246"/>
        <v>34.809910856194165</v>
      </c>
      <c r="Q1751">
        <f t="shared" si="253"/>
        <v>6.8418689304531597</v>
      </c>
    </row>
    <row r="1752" spans="7:17" x14ac:dyDescent="0.25">
      <c r="G1752">
        <v>1750</v>
      </c>
      <c r="H1752">
        <v>-2.2799760115627565E-2</v>
      </c>
      <c r="I1752">
        <f t="shared" si="247"/>
        <v>405.65493332828771</v>
      </c>
      <c r="J1752">
        <f t="shared" si="248"/>
        <v>0</v>
      </c>
      <c r="K1752">
        <f t="shared" si="245"/>
        <v>10.392601696712291</v>
      </c>
      <c r="L1752">
        <f t="shared" si="249"/>
        <v>-0.17624029779519587</v>
      </c>
      <c r="M1752">
        <f t="shared" si="250"/>
        <v>-0.27772308811396884</v>
      </c>
      <c r="N1752">
        <f t="shared" si="251"/>
        <v>0.43005258158738963</v>
      </c>
      <c r="O1752">
        <f t="shared" si="252"/>
        <v>0.39061246789818649</v>
      </c>
      <c r="P1752">
        <f t="shared" si="246"/>
        <v>12.306771209438523</v>
      </c>
      <c r="Q1752">
        <f t="shared" si="253"/>
        <v>21.759376497444038</v>
      </c>
    </row>
    <row r="1753" spans="7:17" x14ac:dyDescent="0.25">
      <c r="G1753">
        <v>1751</v>
      </c>
      <c r="H1753">
        <v>-8.641872301718545E-2</v>
      </c>
      <c r="I1753">
        <f t="shared" si="247"/>
        <v>380.65137021012362</v>
      </c>
      <c r="J1753">
        <f t="shared" si="248"/>
        <v>0</v>
      </c>
      <c r="K1753">
        <f t="shared" si="245"/>
        <v>35.396164814876386</v>
      </c>
      <c r="L1753">
        <f t="shared" si="249"/>
        <v>-0.803134401728689</v>
      </c>
      <c r="M1753">
        <f t="shared" si="250"/>
        <v>-0.90461719204746194</v>
      </c>
      <c r="N1753">
        <f t="shared" si="251"/>
        <v>0.21094852783955234</v>
      </c>
      <c r="O1753">
        <f t="shared" si="252"/>
        <v>0.18283411210421902</v>
      </c>
      <c r="P1753">
        <f t="shared" si="246"/>
        <v>4.4020279152562267</v>
      </c>
      <c r="Q1753">
        <f t="shared" si="253"/>
        <v>38.858196321425851</v>
      </c>
    </row>
    <row r="1754" spans="7:17" x14ac:dyDescent="0.25">
      <c r="G1754">
        <v>1752</v>
      </c>
      <c r="H1754">
        <v>-8.3075786012854591E-2</v>
      </c>
      <c r="I1754">
        <f t="shared" si="247"/>
        <v>381.92599306628796</v>
      </c>
      <c r="J1754">
        <f t="shared" si="248"/>
        <v>0</v>
      </c>
      <c r="K1754">
        <f t="shared" si="245"/>
        <v>34.121541958712044</v>
      </c>
      <c r="L1754">
        <f t="shared" si="249"/>
        <v>-0.7701934765350672</v>
      </c>
      <c r="M1754">
        <f t="shared" si="250"/>
        <v>-0.87167626685384014</v>
      </c>
      <c r="N1754">
        <f t="shared" si="251"/>
        <v>0.2205925664917355</v>
      </c>
      <c r="O1754">
        <f t="shared" si="252"/>
        <v>0.19169250555814377</v>
      </c>
      <c r="P1754">
        <f t="shared" si="246"/>
        <v>4.6770308669660778</v>
      </c>
      <c r="Q1754">
        <f t="shared" si="253"/>
        <v>37.858576416971346</v>
      </c>
    </row>
    <row r="1755" spans="7:17" x14ac:dyDescent="0.25">
      <c r="G1755">
        <v>1753</v>
      </c>
      <c r="H1755">
        <v>3.9664327850027714E-2</v>
      </c>
      <c r="I1755">
        <f t="shared" si="247"/>
        <v>431.80192159677222</v>
      </c>
      <c r="J1755">
        <f t="shared" si="248"/>
        <v>15.754386571772216</v>
      </c>
      <c r="K1755">
        <f t="shared" si="245"/>
        <v>0</v>
      </c>
      <c r="L1755">
        <f t="shared" si="249"/>
        <v>0.43927379843181869</v>
      </c>
      <c r="M1755">
        <f t="shared" si="250"/>
        <v>0.33779100811304574</v>
      </c>
      <c r="N1755">
        <f t="shared" si="251"/>
        <v>0.66976842142325599</v>
      </c>
      <c r="O1755">
        <f t="shared" si="252"/>
        <v>0.63223965674650906</v>
      </c>
      <c r="P1755">
        <f t="shared" si="246"/>
        <v>26.759843667745201</v>
      </c>
      <c r="Q1755">
        <f t="shared" si="253"/>
        <v>10.065460687266153</v>
      </c>
    </row>
    <row r="1756" spans="7:17" x14ac:dyDescent="0.25">
      <c r="G1756">
        <v>1754</v>
      </c>
      <c r="H1756">
        <v>-0.12910875106047914</v>
      </c>
      <c r="I1756">
        <f t="shared" si="247"/>
        <v>364.74332585037308</v>
      </c>
      <c r="J1756">
        <f t="shared" si="248"/>
        <v>0</v>
      </c>
      <c r="K1756">
        <f t="shared" si="245"/>
        <v>51.304209174626919</v>
      </c>
      <c r="L1756">
        <f t="shared" si="249"/>
        <v>-1.2237971358651667</v>
      </c>
      <c r="M1756">
        <f t="shared" si="250"/>
        <v>-1.3252799261839396</v>
      </c>
      <c r="N1756">
        <f t="shared" si="251"/>
        <v>0.11051438253265147</v>
      </c>
      <c r="O1756">
        <f t="shared" si="252"/>
        <v>9.2539162199365019E-2</v>
      </c>
      <c r="P1756">
        <f t="shared" si="246"/>
        <v>1.8956795930673422</v>
      </c>
      <c r="Q1756">
        <f t="shared" si="253"/>
        <v>52.259892358987429</v>
      </c>
    </row>
    <row r="1757" spans="7:17" x14ac:dyDescent="0.25">
      <c r="G1757">
        <v>1755</v>
      </c>
      <c r="H1757">
        <v>-9.6789158550027454E-2</v>
      </c>
      <c r="I1757">
        <f t="shared" si="247"/>
        <v>376.72424789471211</v>
      </c>
      <c r="J1757">
        <f t="shared" si="248"/>
        <v>0</v>
      </c>
      <c r="K1757">
        <f t="shared" si="245"/>
        <v>39.323287130287895</v>
      </c>
      <c r="L1757">
        <f t="shared" si="249"/>
        <v>-0.90532350689880514</v>
      </c>
      <c r="M1757">
        <f t="shared" si="250"/>
        <v>-1.0068062972175782</v>
      </c>
      <c r="N1757">
        <f t="shared" si="251"/>
        <v>0.18264701328927013</v>
      </c>
      <c r="O1757">
        <f t="shared" si="252"/>
        <v>0.15701393394860844</v>
      </c>
      <c r="P1757">
        <f t="shared" si="246"/>
        <v>3.6298910617476992</v>
      </c>
      <c r="Q1757">
        <f t="shared" si="253"/>
        <v>42.013181783328832</v>
      </c>
    </row>
    <row r="1758" spans="7:17" x14ac:dyDescent="0.25">
      <c r="G1758">
        <v>1756</v>
      </c>
      <c r="H1758">
        <v>3.3947753455138896E-2</v>
      </c>
      <c r="I1758">
        <f t="shared" si="247"/>
        <v>429.34053583852</v>
      </c>
      <c r="J1758">
        <f t="shared" si="248"/>
        <v>13.293000813519996</v>
      </c>
      <c r="K1758">
        <f t="shared" si="245"/>
        <v>0</v>
      </c>
      <c r="L1758">
        <f t="shared" si="249"/>
        <v>0.3829433174021592</v>
      </c>
      <c r="M1758">
        <f t="shared" si="250"/>
        <v>0.2814605270833862</v>
      </c>
      <c r="N1758">
        <f t="shared" si="251"/>
        <v>0.64911910383145943</v>
      </c>
      <c r="O1758">
        <f t="shared" si="252"/>
        <v>0.61082140019133724</v>
      </c>
      <c r="P1758">
        <f t="shared" si="246"/>
        <v>25.136575894434884</v>
      </c>
      <c r="Q1758">
        <f t="shared" si="253"/>
        <v>10.903578672208084</v>
      </c>
    </row>
    <row r="1759" spans="7:17" x14ac:dyDescent="0.25">
      <c r="G1759">
        <v>1757</v>
      </c>
      <c r="H1759">
        <v>5.1616848893232259E-2</v>
      </c>
      <c r="I1759">
        <f t="shared" si="247"/>
        <v>436.99401061491119</v>
      </c>
      <c r="J1759">
        <f t="shared" si="248"/>
        <v>20.946475589911188</v>
      </c>
      <c r="K1759">
        <f t="shared" si="245"/>
        <v>0</v>
      </c>
      <c r="L1759">
        <f t="shared" si="249"/>
        <v>0.55705259625221837</v>
      </c>
      <c r="M1759">
        <f t="shared" si="250"/>
        <v>0.45556980593344543</v>
      </c>
      <c r="N1759">
        <f t="shared" si="251"/>
        <v>0.71125425295182476</v>
      </c>
      <c r="O1759">
        <f t="shared" si="252"/>
        <v>0.67565032014481274</v>
      </c>
      <c r="P1759">
        <f t="shared" si="246"/>
        <v>30.346307203706715</v>
      </c>
      <c r="Q1759">
        <f t="shared" si="253"/>
        <v>8.4598352050887513</v>
      </c>
    </row>
    <row r="1760" spans="7:17" x14ac:dyDescent="0.25">
      <c r="G1760">
        <v>1758</v>
      </c>
      <c r="H1760">
        <v>-8.4626531946637829E-2</v>
      </c>
      <c r="I1760">
        <f t="shared" si="247"/>
        <v>381.33418187853039</v>
      </c>
      <c r="J1760">
        <f t="shared" si="248"/>
        <v>0</v>
      </c>
      <c r="K1760">
        <f t="shared" si="245"/>
        <v>34.713353146469615</v>
      </c>
      <c r="L1760">
        <f t="shared" si="249"/>
        <v>-0.78547435252312436</v>
      </c>
      <c r="M1760">
        <f t="shared" si="250"/>
        <v>-0.88695714284189731</v>
      </c>
      <c r="N1760">
        <f t="shared" si="251"/>
        <v>0.21608775099147617</v>
      </c>
      <c r="O1760">
        <f t="shared" si="252"/>
        <v>0.18755098734997117</v>
      </c>
      <c r="P1760">
        <f t="shared" si="246"/>
        <v>4.5478170144040888</v>
      </c>
      <c r="Q1760">
        <f t="shared" si="253"/>
        <v>38.321173752166885</v>
      </c>
    </row>
    <row r="1761" spans="7:17" x14ac:dyDescent="0.25">
      <c r="G1761">
        <v>1759</v>
      </c>
      <c r="H1761">
        <v>6.7890613453038151E-2</v>
      </c>
      <c r="I1761">
        <f t="shared" si="247"/>
        <v>444.16372918140945</v>
      </c>
      <c r="J1761">
        <f t="shared" si="248"/>
        <v>28.116194156409449</v>
      </c>
      <c r="K1761">
        <f t="shared" si="245"/>
        <v>0</v>
      </c>
      <c r="L1761">
        <f t="shared" si="249"/>
        <v>0.71741244158843143</v>
      </c>
      <c r="M1761">
        <f t="shared" si="250"/>
        <v>0.61592965126965848</v>
      </c>
      <c r="N1761">
        <f t="shared" si="251"/>
        <v>0.76344017749741133</v>
      </c>
      <c r="O1761">
        <f t="shared" si="252"/>
        <v>0.73102952460946458</v>
      </c>
      <c r="P1761">
        <f t="shared" si="246"/>
        <v>35.636569627693575</v>
      </c>
      <c r="Q1761">
        <f t="shared" si="253"/>
        <v>6.580379062577336</v>
      </c>
    </row>
    <row r="1762" spans="7:17" x14ac:dyDescent="0.25">
      <c r="G1762">
        <v>1760</v>
      </c>
      <c r="H1762">
        <v>3.1490250465286973E-2</v>
      </c>
      <c r="I1762">
        <f t="shared" si="247"/>
        <v>428.28672558930936</v>
      </c>
      <c r="J1762">
        <f t="shared" si="248"/>
        <v>12.239190564309354</v>
      </c>
      <c r="K1762">
        <f t="shared" si="245"/>
        <v>0</v>
      </c>
      <c r="L1762">
        <f t="shared" si="249"/>
        <v>0.35872735938471834</v>
      </c>
      <c r="M1762">
        <f t="shared" si="250"/>
        <v>0.25724456906594539</v>
      </c>
      <c r="N1762">
        <f t="shared" si="251"/>
        <v>0.64010047050059149</v>
      </c>
      <c r="O1762">
        <f t="shared" si="252"/>
        <v>0.60150500989601308</v>
      </c>
      <c r="P1762">
        <f t="shared" si="246"/>
        <v>24.457270435571559</v>
      </c>
      <c r="Q1762">
        <f t="shared" si="253"/>
        <v>11.278083462555458</v>
      </c>
    </row>
    <row r="1763" spans="7:17" x14ac:dyDescent="0.25">
      <c r="G1763">
        <v>1761</v>
      </c>
      <c r="H1763">
        <v>-0.10237517306895649</v>
      </c>
      <c r="I1763">
        <f t="shared" si="247"/>
        <v>374.62572741604328</v>
      </c>
      <c r="J1763">
        <f t="shared" si="248"/>
        <v>0</v>
      </c>
      <c r="K1763">
        <f t="shared" si="245"/>
        <v>41.421807608956726</v>
      </c>
      <c r="L1763">
        <f t="shared" si="249"/>
        <v>-0.96036746559744424</v>
      </c>
      <c r="M1763">
        <f t="shared" si="250"/>
        <v>-1.0618502559162173</v>
      </c>
      <c r="N1763">
        <f t="shared" si="251"/>
        <v>0.16843515313914909</v>
      </c>
      <c r="O1763">
        <f t="shared" si="252"/>
        <v>0.14415183532781015</v>
      </c>
      <c r="P1763">
        <f t="shared" si="246"/>
        <v>3.2616282172378845</v>
      </c>
      <c r="Q1763">
        <f t="shared" si="253"/>
        <v>43.743439417487764</v>
      </c>
    </row>
    <row r="1764" spans="7:17" x14ac:dyDescent="0.25">
      <c r="G1764">
        <v>1762</v>
      </c>
      <c r="H1764">
        <v>4.5642022648819447E-2</v>
      </c>
      <c r="I1764">
        <f t="shared" si="247"/>
        <v>434.39083184618846</v>
      </c>
      <c r="J1764">
        <f t="shared" si="248"/>
        <v>18.34329682118846</v>
      </c>
      <c r="K1764">
        <f t="shared" si="245"/>
        <v>0</v>
      </c>
      <c r="L1764">
        <f t="shared" si="249"/>
        <v>0.49817733054810082</v>
      </c>
      <c r="M1764">
        <f t="shared" si="250"/>
        <v>0.39669454022932782</v>
      </c>
      <c r="N1764">
        <f t="shared" si="251"/>
        <v>0.69082047042338302</v>
      </c>
      <c r="O1764">
        <f t="shared" si="252"/>
        <v>0.65420363659228897</v>
      </c>
      <c r="P1764">
        <f t="shared" si="246"/>
        <v>28.521217463935557</v>
      </c>
      <c r="Q1764">
        <f t="shared" si="253"/>
        <v>9.2379242340402641</v>
      </c>
    </row>
    <row r="1765" spans="7:17" x14ac:dyDescent="0.25">
      <c r="G1765">
        <v>1763</v>
      </c>
      <c r="H1765">
        <v>-1.671956364377436E-2</v>
      </c>
      <c r="I1765">
        <f t="shared" si="247"/>
        <v>408.1289085286918</v>
      </c>
      <c r="J1765">
        <f t="shared" si="248"/>
        <v>0</v>
      </c>
      <c r="K1765">
        <f t="shared" si="245"/>
        <v>7.9186264963082067</v>
      </c>
      <c r="L1765">
        <f t="shared" si="249"/>
        <v>-0.11632672572298096</v>
      </c>
      <c r="M1765">
        <f t="shared" si="250"/>
        <v>-0.21780951604175391</v>
      </c>
      <c r="N1765">
        <f t="shared" si="251"/>
        <v>0.45369680266452417</v>
      </c>
      <c r="O1765">
        <f t="shared" si="252"/>
        <v>0.41378876491836974</v>
      </c>
      <c r="P1765">
        <f t="shared" si="246"/>
        <v>13.399945162089097</v>
      </c>
      <c r="Q1765">
        <f t="shared" si="253"/>
        <v>20.378575249690471</v>
      </c>
    </row>
    <row r="1766" spans="7:17" x14ac:dyDescent="0.25">
      <c r="G1766">
        <v>1764</v>
      </c>
      <c r="H1766">
        <v>4.5247794234017924E-3</v>
      </c>
      <c r="I1766">
        <f t="shared" si="247"/>
        <v>416.89209354912305</v>
      </c>
      <c r="J1766">
        <f t="shared" si="248"/>
        <v>0.84455852412304466</v>
      </c>
      <c r="K1766">
        <f t="shared" si="245"/>
        <v>0</v>
      </c>
      <c r="L1766">
        <f t="shared" si="249"/>
        <v>9.3012641084380399E-2</v>
      </c>
      <c r="M1766">
        <f t="shared" si="250"/>
        <v>-8.4701492343925711E-3</v>
      </c>
      <c r="N1766">
        <f t="shared" si="251"/>
        <v>0.53705324068662796</v>
      </c>
      <c r="O1766">
        <f t="shared" si="252"/>
        <v>0.49662093975336691</v>
      </c>
      <c r="P1766">
        <f t="shared" si="246"/>
        <v>17.742153930858819</v>
      </c>
      <c r="Q1766">
        <f t="shared" si="253"/>
        <v>15.957598998028971</v>
      </c>
    </row>
    <row r="1767" spans="7:17" x14ac:dyDescent="0.25">
      <c r="G1767">
        <v>1765</v>
      </c>
      <c r="H1767">
        <v>7.1038724218493998E-2</v>
      </c>
      <c r="I1767">
        <f t="shared" si="247"/>
        <v>445.56420907515269</v>
      </c>
      <c r="J1767">
        <f t="shared" si="248"/>
        <v>29.516674050152687</v>
      </c>
      <c r="K1767">
        <f t="shared" si="245"/>
        <v>0</v>
      </c>
      <c r="L1767">
        <f t="shared" si="249"/>
        <v>0.74843357094018981</v>
      </c>
      <c r="M1767">
        <f t="shared" si="250"/>
        <v>0.64695078062141687</v>
      </c>
      <c r="N1767">
        <f t="shared" si="251"/>
        <v>0.77290066019509851</v>
      </c>
      <c r="O1767">
        <f t="shared" si="252"/>
        <v>0.74116810055294491</v>
      </c>
      <c r="P1767">
        <f t="shared" si="246"/>
        <v>36.712405432046125</v>
      </c>
      <c r="Q1767">
        <f t="shared" si="253"/>
        <v>6.2557349731866765</v>
      </c>
    </row>
    <row r="1768" spans="7:17" x14ac:dyDescent="0.25">
      <c r="G1768">
        <v>1766</v>
      </c>
      <c r="H1768">
        <v>-4.5934747905205464E-2</v>
      </c>
      <c r="I1768">
        <f t="shared" si="247"/>
        <v>396.37783791960499</v>
      </c>
      <c r="J1768">
        <f t="shared" si="248"/>
        <v>0</v>
      </c>
      <c r="K1768">
        <f t="shared" si="245"/>
        <v>19.669697105395016</v>
      </c>
      <c r="L1768">
        <f t="shared" si="249"/>
        <v>-0.4042098650184392</v>
      </c>
      <c r="M1768">
        <f t="shared" si="250"/>
        <v>-0.50569265533721219</v>
      </c>
      <c r="N1768">
        <f t="shared" si="251"/>
        <v>0.34302920001763765</v>
      </c>
      <c r="O1768">
        <f t="shared" si="252"/>
        <v>0.30653621254769658</v>
      </c>
      <c r="P1768">
        <f t="shared" si="246"/>
        <v>8.7236799588477254</v>
      </c>
      <c r="Q1768">
        <f t="shared" si="253"/>
        <v>27.453380655535909</v>
      </c>
    </row>
    <row r="1769" spans="7:17" x14ac:dyDescent="0.25">
      <c r="G1769">
        <v>1767</v>
      </c>
      <c r="H1769">
        <v>2.1471303286863419E-2</v>
      </c>
      <c r="I1769">
        <f t="shared" si="247"/>
        <v>424.01716746163413</v>
      </c>
      <c r="J1769">
        <f t="shared" si="248"/>
        <v>7.9696324366341287</v>
      </c>
      <c r="K1769">
        <f t="shared" si="245"/>
        <v>0</v>
      </c>
      <c r="L1769">
        <f t="shared" si="249"/>
        <v>0.26000178092010889</v>
      </c>
      <c r="M1769">
        <f t="shared" si="250"/>
        <v>0.15851899060133592</v>
      </c>
      <c r="N1769">
        <f t="shared" si="251"/>
        <v>0.60256880007286928</v>
      </c>
      <c r="O1769">
        <f t="shared" si="252"/>
        <v>0.56297607124141669</v>
      </c>
      <c r="P1769">
        <f t="shared" si="246"/>
        <v>21.803904574758349</v>
      </c>
      <c r="Q1769">
        <f t="shared" si="253"/>
        <v>12.894275729417416</v>
      </c>
    </row>
    <row r="1770" spans="7:17" x14ac:dyDescent="0.25">
      <c r="G1770">
        <v>1768</v>
      </c>
      <c r="H1770">
        <v>4.1592153851664371E-2</v>
      </c>
      <c r="I1770">
        <f t="shared" si="247"/>
        <v>432.63516348340767</v>
      </c>
      <c r="J1770">
        <f t="shared" si="248"/>
        <v>16.587628458407664</v>
      </c>
      <c r="K1770">
        <f t="shared" si="245"/>
        <v>0</v>
      </c>
      <c r="L1770">
        <f t="shared" si="249"/>
        <v>0.45827037899076078</v>
      </c>
      <c r="M1770">
        <f t="shared" si="250"/>
        <v>0.35678758867198779</v>
      </c>
      <c r="N1770">
        <f t="shared" si="251"/>
        <v>0.67662089886644838</v>
      </c>
      <c r="O1770">
        <f t="shared" si="252"/>
        <v>0.63937458580498796</v>
      </c>
      <c r="P1770">
        <f t="shared" si="246"/>
        <v>27.320782630055646</v>
      </c>
      <c r="Q1770">
        <f t="shared" si="253"/>
        <v>9.7931577629411777</v>
      </c>
    </row>
    <row r="1771" spans="7:17" x14ac:dyDescent="0.25">
      <c r="G1771">
        <v>1769</v>
      </c>
      <c r="H1771">
        <v>-8.2955205930292153E-2</v>
      </c>
      <c r="I1771">
        <f t="shared" si="247"/>
        <v>381.97204851069347</v>
      </c>
      <c r="J1771">
        <f t="shared" si="248"/>
        <v>0</v>
      </c>
      <c r="K1771">
        <f t="shared" si="245"/>
        <v>34.075486514306533</v>
      </c>
      <c r="L1771">
        <f t="shared" si="249"/>
        <v>-0.76900529396555317</v>
      </c>
      <c r="M1771">
        <f t="shared" si="250"/>
        <v>-0.87048808428432611</v>
      </c>
      <c r="N1771">
        <f t="shared" si="251"/>
        <v>0.22094508389855466</v>
      </c>
      <c r="O1771">
        <f t="shared" si="252"/>
        <v>0.19201686410838437</v>
      </c>
      <c r="P1771">
        <f t="shared" si="246"/>
        <v>4.6871984722472746</v>
      </c>
      <c r="Q1771">
        <f t="shared" si="253"/>
        <v>37.822688577847032</v>
      </c>
    </row>
    <row r="1772" spans="7:17" x14ac:dyDescent="0.25">
      <c r="G1772">
        <v>1770</v>
      </c>
      <c r="H1772">
        <v>0.11416117573366802</v>
      </c>
      <c r="I1772">
        <f t="shared" si="247"/>
        <v>465.19832319468833</v>
      </c>
      <c r="J1772">
        <f t="shared" si="248"/>
        <v>49.150788169688326</v>
      </c>
      <c r="K1772">
        <f t="shared" si="245"/>
        <v>0</v>
      </c>
      <c r="L1772">
        <f t="shared" si="249"/>
        <v>1.1733573573252485</v>
      </c>
      <c r="M1772">
        <f t="shared" si="250"/>
        <v>1.0718745670064755</v>
      </c>
      <c r="N1772">
        <f t="shared" si="251"/>
        <v>0.87967373500244828</v>
      </c>
      <c r="O1772">
        <f t="shared" si="252"/>
        <v>0.85811181249865498</v>
      </c>
      <c r="P1772">
        <f t="shared" si="246"/>
        <v>53.014064137664832</v>
      </c>
      <c r="Q1772">
        <f t="shared" si="253"/>
        <v>2.9232795592696519</v>
      </c>
    </row>
    <row r="1773" spans="7:17" x14ac:dyDescent="0.25">
      <c r="G1773">
        <v>1771</v>
      </c>
      <c r="H1773">
        <v>0.12363821874721737</v>
      </c>
      <c r="I1773">
        <f t="shared" si="247"/>
        <v>469.62798460541956</v>
      </c>
      <c r="J1773">
        <f t="shared" si="248"/>
        <v>53.580449580419554</v>
      </c>
      <c r="K1773">
        <f t="shared" si="245"/>
        <v>0</v>
      </c>
      <c r="L1773">
        <f t="shared" si="249"/>
        <v>1.2667430731079972</v>
      </c>
      <c r="M1773">
        <f t="shared" si="250"/>
        <v>1.1652602827892242</v>
      </c>
      <c r="N1773">
        <f t="shared" si="251"/>
        <v>0.89737641344167385</v>
      </c>
      <c r="O1773">
        <f t="shared" si="252"/>
        <v>0.87804317463436299</v>
      </c>
      <c r="P1773">
        <f t="shared" si="246"/>
        <v>56.950735455746496</v>
      </c>
      <c r="Q1773">
        <f t="shared" si="253"/>
        <v>2.4302894666201666</v>
      </c>
    </row>
    <row r="1774" spans="7:17" x14ac:dyDescent="0.25">
      <c r="G1774">
        <v>1772</v>
      </c>
      <c r="H1774">
        <v>3.5853768110436057E-2</v>
      </c>
      <c r="I1774">
        <f t="shared" si="247"/>
        <v>430.15964556153148</v>
      </c>
      <c r="J1774">
        <f t="shared" si="248"/>
        <v>14.112110536531475</v>
      </c>
      <c r="K1774">
        <f t="shared" si="245"/>
        <v>0</v>
      </c>
      <c r="L1774">
        <f t="shared" si="249"/>
        <v>0.40172497140782998</v>
      </c>
      <c r="M1774">
        <f t="shared" si="250"/>
        <v>0.30024218108905698</v>
      </c>
      <c r="N1774">
        <f t="shared" si="251"/>
        <v>0.65605677764872683</v>
      </c>
      <c r="O1774">
        <f t="shared" si="252"/>
        <v>0.618003783749277</v>
      </c>
      <c r="P1774">
        <f t="shared" si="246"/>
        <v>25.671121413898504</v>
      </c>
      <c r="Q1774">
        <f t="shared" si="253"/>
        <v>10.619014468660197</v>
      </c>
    </row>
    <row r="1775" spans="7:17" x14ac:dyDescent="0.25">
      <c r="G1775">
        <v>1773</v>
      </c>
      <c r="H1775">
        <v>-2.2254571853952743E-2</v>
      </c>
      <c r="I1775">
        <f t="shared" si="247"/>
        <v>405.87615193364286</v>
      </c>
      <c r="J1775">
        <f t="shared" si="248"/>
        <v>0</v>
      </c>
      <c r="K1775">
        <f t="shared" si="245"/>
        <v>10.171383091357143</v>
      </c>
      <c r="L1775">
        <f t="shared" si="249"/>
        <v>-0.17086807399289045</v>
      </c>
      <c r="M1775">
        <f t="shared" si="250"/>
        <v>-0.27235086431166344</v>
      </c>
      <c r="N1775">
        <f t="shared" si="251"/>
        <v>0.43216375035292531</v>
      </c>
      <c r="O1775">
        <f t="shared" si="252"/>
        <v>0.39267612484273984</v>
      </c>
      <c r="P1775">
        <f t="shared" si="246"/>
        <v>12.402140341602802</v>
      </c>
      <c r="Q1775">
        <f t="shared" si="253"/>
        <v>21.633527024253141</v>
      </c>
    </row>
    <row r="1776" spans="7:17" x14ac:dyDescent="0.25">
      <c r="G1776">
        <v>1774</v>
      </c>
      <c r="H1776">
        <v>2.9880646290328938E-2</v>
      </c>
      <c r="I1776">
        <f t="shared" si="247"/>
        <v>427.59790799827414</v>
      </c>
      <c r="J1776">
        <f t="shared" si="248"/>
        <v>11.550372973274136</v>
      </c>
      <c r="K1776">
        <f t="shared" si="245"/>
        <v>0</v>
      </c>
      <c r="L1776">
        <f t="shared" si="249"/>
        <v>0.34286650090909182</v>
      </c>
      <c r="M1776">
        <f t="shared" si="250"/>
        <v>0.24138371059031885</v>
      </c>
      <c r="N1776">
        <f t="shared" si="251"/>
        <v>0.63415055287655975</v>
      </c>
      <c r="O1776">
        <f t="shared" si="252"/>
        <v>0.59537113169362355</v>
      </c>
      <c r="P1776">
        <f t="shared" si="246"/>
        <v>24.018404725428837</v>
      </c>
      <c r="Q1776">
        <f t="shared" si="253"/>
        <v>11.528035343447897</v>
      </c>
    </row>
    <row r="1777" spans="7:17" x14ac:dyDescent="0.25">
      <c r="G1777">
        <v>1775</v>
      </c>
      <c r="H1777">
        <v>-1.2431101593963989E-2</v>
      </c>
      <c r="I1777">
        <f t="shared" si="247"/>
        <v>409.88291216522055</v>
      </c>
      <c r="J1777">
        <f t="shared" si="248"/>
        <v>0</v>
      </c>
      <c r="K1777">
        <f t="shared" si="245"/>
        <v>6.1646228597794561</v>
      </c>
      <c r="L1777">
        <f t="shared" si="249"/>
        <v>-7.4068703093335408E-2</v>
      </c>
      <c r="M1777">
        <f t="shared" si="250"/>
        <v>-0.17555149341210838</v>
      </c>
      <c r="N1777">
        <f t="shared" si="251"/>
        <v>0.47047785907389372</v>
      </c>
      <c r="O1777">
        <f t="shared" si="252"/>
        <v>0.43032315652160541</v>
      </c>
      <c r="P1777">
        <f t="shared" si="246"/>
        <v>14.210448673188267</v>
      </c>
      <c r="Q1777">
        <f t="shared" si="253"/>
        <v>19.435075124260919</v>
      </c>
    </row>
    <row r="1778" spans="7:17" x14ac:dyDescent="0.25">
      <c r="G1778">
        <v>1776</v>
      </c>
      <c r="H1778">
        <v>7.8670549536086876E-2</v>
      </c>
      <c r="I1778">
        <f t="shared" si="247"/>
        <v>448.9776862492651</v>
      </c>
      <c r="J1778">
        <f t="shared" si="248"/>
        <v>32.930151224265103</v>
      </c>
      <c r="K1778">
        <f t="shared" si="245"/>
        <v>0</v>
      </c>
      <c r="L1778">
        <f t="shared" si="249"/>
        <v>0.82363671911556169</v>
      </c>
      <c r="M1778">
        <f t="shared" si="250"/>
        <v>0.72215392879678875</v>
      </c>
      <c r="N1778">
        <f t="shared" si="251"/>
        <v>0.79492699721991578</v>
      </c>
      <c r="O1778">
        <f t="shared" si="252"/>
        <v>0.76490007750009203</v>
      </c>
      <c r="P1778">
        <f t="shared" si="246"/>
        <v>39.388695490398675</v>
      </c>
      <c r="Q1778">
        <f t="shared" si="253"/>
        <v>5.5185478574267819</v>
      </c>
    </row>
    <row r="1779" spans="7:17" x14ac:dyDescent="0.25">
      <c r="G1779">
        <v>1777</v>
      </c>
      <c r="H1779">
        <v>8.6944762598177849E-3</v>
      </c>
      <c r="I1779">
        <f t="shared" si="247"/>
        <v>418.63403635558831</v>
      </c>
      <c r="J1779">
        <f t="shared" si="248"/>
        <v>2.5865013305883053</v>
      </c>
      <c r="K1779">
        <f t="shared" si="245"/>
        <v>0</v>
      </c>
      <c r="L1779">
        <f t="shared" si="249"/>
        <v>0.13410036466114064</v>
      </c>
      <c r="M1779">
        <f t="shared" si="250"/>
        <v>3.2617574342367672E-2</v>
      </c>
      <c r="N1779">
        <f t="shared" si="251"/>
        <v>0.55333839435472132</v>
      </c>
      <c r="O1779">
        <f t="shared" si="252"/>
        <v>0.51301022250577688</v>
      </c>
      <c r="P1779">
        <f t="shared" si="246"/>
        <v>18.69187474986731</v>
      </c>
      <c r="Q1779">
        <f t="shared" si="253"/>
        <v>15.1653770105722</v>
      </c>
    </row>
    <row r="1780" spans="7:17" x14ac:dyDescent="0.25">
      <c r="G1780">
        <v>1778</v>
      </c>
      <c r="H1780">
        <v>6.2683813142210942E-2</v>
      </c>
      <c r="I1780">
        <f t="shared" si="247"/>
        <v>441.85706771235482</v>
      </c>
      <c r="J1780">
        <f t="shared" si="248"/>
        <v>25.809532687354817</v>
      </c>
      <c r="K1780">
        <f t="shared" si="245"/>
        <v>0</v>
      </c>
      <c r="L1780">
        <f t="shared" si="249"/>
        <v>0.66610521703861592</v>
      </c>
      <c r="M1780">
        <f t="shared" si="250"/>
        <v>0.56462242671984297</v>
      </c>
      <c r="N1780">
        <f t="shared" si="251"/>
        <v>0.74732807492836006</v>
      </c>
      <c r="O1780">
        <f t="shared" si="252"/>
        <v>0.71383469609460082</v>
      </c>
      <c r="P1780">
        <f t="shared" si="246"/>
        <v>33.894028132224719</v>
      </c>
      <c r="Q1780">
        <f t="shared" si="253"/>
        <v>7.1444990361631255</v>
      </c>
    </row>
    <row r="1781" spans="7:17" x14ac:dyDescent="0.25">
      <c r="G1781">
        <v>1779</v>
      </c>
      <c r="H1781">
        <v>-4.4361215964368927E-2</v>
      </c>
      <c r="I1781">
        <f t="shared" si="247"/>
        <v>397.00204208201052</v>
      </c>
      <c r="J1781">
        <f t="shared" si="248"/>
        <v>0</v>
      </c>
      <c r="K1781">
        <f t="shared" si="245"/>
        <v>19.045492942989483</v>
      </c>
      <c r="L1781">
        <f t="shared" si="249"/>
        <v>-0.38870445828007721</v>
      </c>
      <c r="M1781">
        <f t="shared" si="250"/>
        <v>-0.49018724859885021</v>
      </c>
      <c r="N1781">
        <f t="shared" si="251"/>
        <v>0.34874739199961086</v>
      </c>
      <c r="O1781">
        <f t="shared" si="252"/>
        <v>0.31200070158637183</v>
      </c>
      <c r="P1781">
        <f t="shared" si="246"/>
        <v>8.9395835125455108</v>
      </c>
      <c r="Q1781">
        <f t="shared" si="253"/>
        <v>27.045080046828218</v>
      </c>
    </row>
    <row r="1782" spans="7:17" x14ac:dyDescent="0.25">
      <c r="G1782">
        <v>1780</v>
      </c>
      <c r="H1782">
        <v>-0.26769183426767307</v>
      </c>
      <c r="I1782">
        <f t="shared" si="247"/>
        <v>317.54222644100571</v>
      </c>
      <c r="J1782">
        <f t="shared" si="248"/>
        <v>0</v>
      </c>
      <c r="K1782">
        <f t="shared" si="245"/>
        <v>98.505308583994292</v>
      </c>
      <c r="L1782">
        <f t="shared" si="249"/>
        <v>-2.5893792485749483</v>
      </c>
      <c r="M1782">
        <f t="shared" si="250"/>
        <v>-2.6908620388937212</v>
      </c>
      <c r="N1782">
        <f t="shared" si="251"/>
        <v>4.8074568688886007E-3</v>
      </c>
      <c r="O1782">
        <f t="shared" si="252"/>
        <v>3.5633830038320886E-3</v>
      </c>
      <c r="P1782">
        <f t="shared" si="246"/>
        <v>4.7383409798120724E-2</v>
      </c>
      <c r="Q1782">
        <f t="shared" si="253"/>
        <v>97.612695585085589</v>
      </c>
    </row>
    <row r="1783" spans="7:17" x14ac:dyDescent="0.25">
      <c r="G1783">
        <v>1781</v>
      </c>
      <c r="H1783">
        <v>0.12055017592721384</v>
      </c>
      <c r="I1783">
        <f t="shared" si="247"/>
        <v>468.17999016457804</v>
      </c>
      <c r="J1783">
        <f t="shared" si="248"/>
        <v>52.132455139578042</v>
      </c>
      <c r="K1783">
        <f t="shared" si="245"/>
        <v>0</v>
      </c>
      <c r="L1783">
        <f t="shared" si="249"/>
        <v>1.2363138465336836</v>
      </c>
      <c r="M1783">
        <f t="shared" si="250"/>
        <v>1.1348310562149106</v>
      </c>
      <c r="N1783">
        <f t="shared" si="251"/>
        <v>0.89182903691481097</v>
      </c>
      <c r="O1783">
        <f t="shared" si="252"/>
        <v>0.8717769443848935</v>
      </c>
      <c r="P1783">
        <f t="shared" si="246"/>
        <v>55.655328125215078</v>
      </c>
      <c r="Q1783">
        <f t="shared" si="253"/>
        <v>2.582876576930218</v>
      </c>
    </row>
    <row r="1784" spans="7:17" x14ac:dyDescent="0.25">
      <c r="G1784">
        <v>1782</v>
      </c>
      <c r="H1784">
        <v>5.0792641882574818E-2</v>
      </c>
      <c r="I1784">
        <f t="shared" si="247"/>
        <v>436.6339854757498</v>
      </c>
      <c r="J1784">
        <f t="shared" si="248"/>
        <v>20.586450450749794</v>
      </c>
      <c r="K1784">
        <f t="shared" si="245"/>
        <v>0</v>
      </c>
      <c r="L1784">
        <f t="shared" si="249"/>
        <v>0.54893095308426232</v>
      </c>
      <c r="M1784">
        <f t="shared" si="250"/>
        <v>0.44744816276548938</v>
      </c>
      <c r="N1784">
        <f t="shared" si="251"/>
        <v>0.70847358240716307</v>
      </c>
      <c r="O1784">
        <f t="shared" si="252"/>
        <v>0.67272424614850013</v>
      </c>
      <c r="P1784">
        <f t="shared" si="246"/>
        <v>30.090737904516459</v>
      </c>
      <c r="Q1784">
        <f t="shared" si="253"/>
        <v>8.5642910450598322</v>
      </c>
    </row>
    <row r="1785" spans="7:17" x14ac:dyDescent="0.25">
      <c r="G1785">
        <v>1783</v>
      </c>
      <c r="H1785">
        <v>5.3014981517118809E-3</v>
      </c>
      <c r="I1785">
        <f t="shared" si="247"/>
        <v>417.21602723226067</v>
      </c>
      <c r="J1785">
        <f t="shared" si="248"/>
        <v>1.1684922072606696</v>
      </c>
      <c r="K1785">
        <f t="shared" si="245"/>
        <v>0</v>
      </c>
      <c r="L1785">
        <f t="shared" si="249"/>
        <v>0.10066634006004235</v>
      </c>
      <c r="M1785">
        <f t="shared" si="250"/>
        <v>-8.1645025873061661E-4</v>
      </c>
      <c r="N1785">
        <f t="shared" si="251"/>
        <v>0.54009233382944499</v>
      </c>
      <c r="O1785">
        <f t="shared" si="252"/>
        <v>0.49967428350813431</v>
      </c>
      <c r="P1785">
        <f t="shared" si="246"/>
        <v>17.916615921999465</v>
      </c>
      <c r="Q1785">
        <f t="shared" si="253"/>
        <v>15.80812730603202</v>
      </c>
    </row>
    <row r="1786" spans="7:17" x14ac:dyDescent="0.25">
      <c r="G1786">
        <v>1784</v>
      </c>
      <c r="H1786">
        <v>0.19950316776810584</v>
      </c>
      <c r="I1786">
        <f t="shared" si="247"/>
        <v>506.64259196757985</v>
      </c>
      <c r="J1786">
        <f t="shared" si="248"/>
        <v>90.595056942579845</v>
      </c>
      <c r="K1786">
        <f t="shared" si="245"/>
        <v>0</v>
      </c>
      <c r="L1786">
        <f t="shared" si="249"/>
        <v>2.0143077467101418</v>
      </c>
      <c r="M1786">
        <f t="shared" si="250"/>
        <v>1.9128249563913688</v>
      </c>
      <c r="N1786">
        <f t="shared" si="251"/>
        <v>0.97801138342618388</v>
      </c>
      <c r="O1786">
        <f t="shared" si="252"/>
        <v>0.97211476743585712</v>
      </c>
      <c r="P1786">
        <f t="shared" si="246"/>
        <v>91.970053909991407</v>
      </c>
      <c r="Q1786">
        <f t="shared" si="253"/>
        <v>0.43500055870475052</v>
      </c>
    </row>
    <row r="1787" spans="7:17" x14ac:dyDescent="0.25">
      <c r="G1787">
        <v>1785</v>
      </c>
      <c r="H1787">
        <v>-4.3545725264858559E-3</v>
      </c>
      <c r="I1787">
        <f t="shared" si="247"/>
        <v>413.20674787958035</v>
      </c>
      <c r="J1787">
        <f t="shared" si="248"/>
        <v>0</v>
      </c>
      <c r="K1787">
        <f t="shared" si="245"/>
        <v>2.8407871454196538</v>
      </c>
      <c r="L1787">
        <f t="shared" si="249"/>
        <v>5.5165058086710126E-3</v>
      </c>
      <c r="M1787">
        <f t="shared" si="250"/>
        <v>-9.596628451010196E-2</v>
      </c>
      <c r="N1787">
        <f t="shared" si="251"/>
        <v>0.50220075624497773</v>
      </c>
      <c r="O1787">
        <f t="shared" si="252"/>
        <v>0.46177367500045219</v>
      </c>
      <c r="P1787">
        <f t="shared" si="246"/>
        <v>15.827007643415271</v>
      </c>
      <c r="Q1787">
        <f t="shared" si="253"/>
        <v>17.727798380128093</v>
      </c>
    </row>
    <row r="1788" spans="7:17" x14ac:dyDescent="0.25">
      <c r="G1788">
        <v>1786</v>
      </c>
      <c r="H1788">
        <v>-3.3976760697011055E-2</v>
      </c>
      <c r="I1788">
        <f t="shared" si="247"/>
        <v>401.14617205444023</v>
      </c>
      <c r="J1788">
        <f t="shared" si="248"/>
        <v>0</v>
      </c>
      <c r="K1788">
        <f t="shared" si="245"/>
        <v>14.901362970559774</v>
      </c>
      <c r="L1788">
        <f t="shared" si="249"/>
        <v>-0.28637720422312096</v>
      </c>
      <c r="M1788">
        <f t="shared" si="250"/>
        <v>-0.3878599945418939</v>
      </c>
      <c r="N1788">
        <f t="shared" si="251"/>
        <v>0.38729461614722227</v>
      </c>
      <c r="O1788">
        <f t="shared" si="252"/>
        <v>0.34905982239025157</v>
      </c>
      <c r="P1788">
        <f t="shared" si="246"/>
        <v>10.464389022494231</v>
      </c>
      <c r="Q1788">
        <f t="shared" si="253"/>
        <v>24.425755584347201</v>
      </c>
    </row>
    <row r="1789" spans="7:17" x14ac:dyDescent="0.25">
      <c r="G1789">
        <v>1787</v>
      </c>
      <c r="H1789">
        <v>-2.8816471641017527E-2</v>
      </c>
      <c r="I1789">
        <f t="shared" si="247"/>
        <v>403.22155243190298</v>
      </c>
      <c r="J1789">
        <f t="shared" si="248"/>
        <v>0</v>
      </c>
      <c r="K1789">
        <f t="shared" si="245"/>
        <v>12.825982593097024</v>
      </c>
      <c r="L1789">
        <f t="shared" si="249"/>
        <v>-0.23552829634638414</v>
      </c>
      <c r="M1789">
        <f t="shared" si="250"/>
        <v>-0.33701108666515711</v>
      </c>
      <c r="N1789">
        <f t="shared" si="251"/>
        <v>0.40689935958790763</v>
      </c>
      <c r="O1789">
        <f t="shared" si="252"/>
        <v>0.36805427127651613</v>
      </c>
      <c r="P1789">
        <f t="shared" si="246"/>
        <v>11.288488829775162</v>
      </c>
      <c r="Q1789">
        <f t="shared" si="253"/>
        <v>23.174475014165381</v>
      </c>
    </row>
    <row r="1790" spans="7:17" x14ac:dyDescent="0.25">
      <c r="G1790">
        <v>1788</v>
      </c>
      <c r="H1790">
        <v>0.11811990174338116</v>
      </c>
      <c r="I1790">
        <f t="shared" si="247"/>
        <v>467.04356589171226</v>
      </c>
      <c r="J1790">
        <f t="shared" si="248"/>
        <v>50.99603086671226</v>
      </c>
      <c r="K1790">
        <f t="shared" si="245"/>
        <v>0</v>
      </c>
      <c r="L1790">
        <f t="shared" si="249"/>
        <v>1.2123661981077891</v>
      </c>
      <c r="M1790">
        <f t="shared" si="250"/>
        <v>1.1108834077890162</v>
      </c>
      <c r="N1790">
        <f t="shared" si="251"/>
        <v>0.88731388299437319</v>
      </c>
      <c r="O1790">
        <f t="shared" si="252"/>
        <v>0.86669073086053983</v>
      </c>
      <c r="P1790">
        <f t="shared" si="246"/>
        <v>54.644383949838698</v>
      </c>
      <c r="Q1790">
        <f t="shared" si="253"/>
        <v>2.7083566744196048</v>
      </c>
    </row>
    <row r="1791" spans="7:17" x14ac:dyDescent="0.25">
      <c r="G1791">
        <v>1789</v>
      </c>
      <c r="H1791">
        <v>0.20416996566626122</v>
      </c>
      <c r="I1791">
        <f t="shared" si="247"/>
        <v>509.01251622845592</v>
      </c>
      <c r="J1791">
        <f t="shared" si="248"/>
        <v>92.96498120345592</v>
      </c>
      <c r="K1791">
        <f t="shared" si="245"/>
        <v>0</v>
      </c>
      <c r="L1791">
        <f t="shared" si="249"/>
        <v>2.0602938482303736</v>
      </c>
      <c r="M1791">
        <f t="shared" si="250"/>
        <v>1.9588110579116007</v>
      </c>
      <c r="N1791">
        <f t="shared" si="251"/>
        <v>0.98031477116061072</v>
      </c>
      <c r="O1791">
        <f t="shared" si="252"/>
        <v>0.97493254094793136</v>
      </c>
      <c r="P1791">
        <f t="shared" si="246"/>
        <v>94.290640974561143</v>
      </c>
      <c r="Q1791">
        <f t="shared" si="253"/>
        <v>0.38566336239846422</v>
      </c>
    </row>
    <row r="1792" spans="7:17" x14ac:dyDescent="0.25">
      <c r="G1792">
        <v>1790</v>
      </c>
      <c r="H1792">
        <v>-0.11436413919878408</v>
      </c>
      <c r="I1792">
        <f t="shared" si="247"/>
        <v>370.16116845785945</v>
      </c>
      <c r="J1792">
        <f t="shared" si="248"/>
        <v>0</v>
      </c>
      <c r="K1792">
        <f t="shared" si="245"/>
        <v>45.886366567140556</v>
      </c>
      <c r="L1792">
        <f t="shared" si="249"/>
        <v>-1.0785053892017162</v>
      </c>
      <c r="M1792">
        <f t="shared" si="250"/>
        <v>-1.1799881795204892</v>
      </c>
      <c r="N1792">
        <f t="shared" si="251"/>
        <v>0.14040413901641899</v>
      </c>
      <c r="O1792">
        <f t="shared" si="252"/>
        <v>0.11900245812902255</v>
      </c>
      <c r="P1792">
        <f t="shared" si="246"/>
        <v>2.5733426714103445</v>
      </c>
      <c r="Q1792">
        <f t="shared" si="253"/>
        <v>47.519712829844082</v>
      </c>
    </row>
    <row r="1793" spans="7:17" x14ac:dyDescent="0.25">
      <c r="G1793">
        <v>1791</v>
      </c>
      <c r="H1793">
        <v>0.16735963796549069</v>
      </c>
      <c r="I1793">
        <f t="shared" si="247"/>
        <v>490.61626197323898</v>
      </c>
      <c r="J1793">
        <f t="shared" si="248"/>
        <v>74.568726948238975</v>
      </c>
      <c r="K1793">
        <f t="shared" si="245"/>
        <v>0</v>
      </c>
      <c r="L1793">
        <f t="shared" si="249"/>
        <v>1.6975690198615077</v>
      </c>
      <c r="M1793">
        <f t="shared" si="250"/>
        <v>1.5960862295427347</v>
      </c>
      <c r="N1793">
        <f t="shared" si="251"/>
        <v>0.95520543294801419</v>
      </c>
      <c r="O1793">
        <f t="shared" si="252"/>
        <v>0.94476522865372603</v>
      </c>
      <c r="P1793">
        <f t="shared" si="246"/>
        <v>76.460150292776461</v>
      </c>
      <c r="Q1793">
        <f t="shared" si="253"/>
        <v>0.95142693583068549</v>
      </c>
    </row>
    <row r="1794" spans="7:17" x14ac:dyDescent="0.25">
      <c r="G1794">
        <v>1792</v>
      </c>
      <c r="H1794">
        <v>-6.5739191058335478E-2</v>
      </c>
      <c r="I1794">
        <f t="shared" si="247"/>
        <v>388.60501779882998</v>
      </c>
      <c r="J1794">
        <f t="shared" si="248"/>
        <v>0</v>
      </c>
      <c r="K1794">
        <f t="shared" si="245"/>
        <v>27.442517226170025</v>
      </c>
      <c r="L1794">
        <f t="shared" si="249"/>
        <v>-0.5993606200471604</v>
      </c>
      <c r="M1794">
        <f t="shared" si="250"/>
        <v>-0.70084341036593334</v>
      </c>
      <c r="N1794">
        <f t="shared" si="251"/>
        <v>0.27446621573899876</v>
      </c>
      <c r="O1794">
        <f t="shared" si="252"/>
        <v>0.24170037177644388</v>
      </c>
      <c r="P1794">
        <f t="shared" si="246"/>
        <v>6.3273022416685194</v>
      </c>
      <c r="Q1794">
        <f t="shared" si="253"/>
        <v>32.829823059131797</v>
      </c>
    </row>
    <row r="1795" spans="7:17" x14ac:dyDescent="0.25">
      <c r="G1795">
        <v>1793</v>
      </c>
      <c r="H1795">
        <v>7.5981794113888723E-2</v>
      </c>
      <c r="I1795">
        <f t="shared" si="247"/>
        <v>447.77211652827435</v>
      </c>
      <c r="J1795">
        <f t="shared" si="248"/>
        <v>31.724581503274351</v>
      </c>
      <c r="K1795">
        <f t="shared" ref="K1795:K1858" si="254">MAX(0,$B$36-I1795)</f>
        <v>0</v>
      </c>
      <c r="L1795">
        <f t="shared" si="249"/>
        <v>0.79714202564337289</v>
      </c>
      <c r="M1795">
        <f t="shared" si="250"/>
        <v>0.69565923532459994</v>
      </c>
      <c r="N1795">
        <f t="shared" si="251"/>
        <v>0.7873157243124933</v>
      </c>
      <c r="O1795">
        <f t="shared" si="252"/>
        <v>0.75667886986513566</v>
      </c>
      <c r="P1795">
        <f t="shared" ref="P1795:P1858" si="255">I1795*N1795-$B$36*EXP(-$B$8*19*($B$44-$B$45))*O1795</f>
        <v>38.434925058721603</v>
      </c>
      <c r="Q1795">
        <f t="shared" si="253"/>
        <v>5.7703471467404341</v>
      </c>
    </row>
    <row r="1796" spans="7:17" x14ac:dyDescent="0.25">
      <c r="G1796">
        <v>1794</v>
      </c>
      <c r="H1796">
        <v>-3.994010229618572E-2</v>
      </c>
      <c r="I1796">
        <f t="shared" ref="I1796:I1859" si="256">$B$34*EXP(H1796)</f>
        <v>398.76111891058292</v>
      </c>
      <c r="J1796">
        <f t="shared" ref="J1796:J1859" si="257">MAX(I1796-$B$36,0)</f>
        <v>0</v>
      </c>
      <c r="K1796">
        <f t="shared" si="254"/>
        <v>17.286416114417079</v>
      </c>
      <c r="L1796">
        <f t="shared" ref="L1796:L1859" si="258">(LN(I1796/$B$36)+$B$43*($B$44-$B$45))/$B$46</f>
        <v>-0.34513930152496797</v>
      </c>
      <c r="M1796">
        <f t="shared" ref="M1796:M1859" si="259">L1796-$B$46</f>
        <v>-0.44662209184374091</v>
      </c>
      <c r="N1796">
        <f t="shared" ref="N1796:N1859" si="260">_xlfn.NORM.S.DIST(L1796,TRUE)</f>
        <v>0.36499482417087026</v>
      </c>
      <c r="O1796">
        <f t="shared" ref="O1796:O1859" si="261">_xlfn.NORM.S.DIST(M1796,TRUE)</f>
        <v>0.32757397098975732</v>
      </c>
      <c r="P1796">
        <f t="shared" si="255"/>
        <v>9.5673196706244994</v>
      </c>
      <c r="Q1796">
        <f t="shared" ref="Q1796:Q1859" si="262">-I1796*_xlfn.NORM.S.DIST(-L1796,TRUE)+$B$36*EXP(-$B$8*19*($B$44-$B$45))*_xlfn.NORM.S.DIST(-M1796,TRUE)</f>
        <v>25.913739376334746</v>
      </c>
    </row>
    <row r="1797" spans="7:17" x14ac:dyDescent="0.25">
      <c r="G1797">
        <v>1795</v>
      </c>
      <c r="H1797">
        <v>-0.11245707164347929</v>
      </c>
      <c r="I1797">
        <f t="shared" si="256"/>
        <v>370.86776436136836</v>
      </c>
      <c r="J1797">
        <f t="shared" si="257"/>
        <v>0</v>
      </c>
      <c r="K1797">
        <f t="shared" si="254"/>
        <v>45.179770663631643</v>
      </c>
      <c r="L1797">
        <f t="shared" si="258"/>
        <v>-1.0597133600378121</v>
      </c>
      <c r="M1797">
        <f t="shared" si="259"/>
        <v>-1.1611961503565851</v>
      </c>
      <c r="N1797">
        <f t="shared" si="260"/>
        <v>0.14463751145628345</v>
      </c>
      <c r="O1797">
        <f t="shared" si="261"/>
        <v>0.12278106997624243</v>
      </c>
      <c r="P1797">
        <f t="shared" si="255"/>
        <v>2.6740427700707983</v>
      </c>
      <c r="Q1797">
        <f t="shared" si="262"/>
        <v>46.913817024995694</v>
      </c>
    </row>
    <row r="1798" spans="7:17" x14ac:dyDescent="0.25">
      <c r="G1798">
        <v>1796</v>
      </c>
      <c r="H1798">
        <v>8.2662487223933878E-2</v>
      </c>
      <c r="I1798">
        <f t="shared" si="256"/>
        <v>450.77355931784444</v>
      </c>
      <c r="J1798">
        <f t="shared" si="257"/>
        <v>34.726024292844443</v>
      </c>
      <c r="K1798">
        <f t="shared" si="254"/>
        <v>0</v>
      </c>
      <c r="L1798">
        <f t="shared" si="258"/>
        <v>0.86297282403845088</v>
      </c>
      <c r="M1798">
        <f t="shared" si="259"/>
        <v>0.76149003371967794</v>
      </c>
      <c r="N1798">
        <f t="shared" si="260"/>
        <v>0.80592379558078475</v>
      </c>
      <c r="O1798">
        <f t="shared" si="261"/>
        <v>0.77681778530386403</v>
      </c>
      <c r="P1798">
        <f t="shared" si="255"/>
        <v>40.826219062050143</v>
      </c>
      <c r="Q1798">
        <f t="shared" si="262"/>
        <v>5.1601983604988249</v>
      </c>
    </row>
    <row r="1799" spans="7:17" x14ac:dyDescent="0.25">
      <c r="G1799">
        <v>1797</v>
      </c>
      <c r="H1799">
        <v>1.9123288542246986E-2</v>
      </c>
      <c r="I1799">
        <f t="shared" si="256"/>
        <v>423.02273682623331</v>
      </c>
      <c r="J1799">
        <f t="shared" si="257"/>
        <v>6.975201801233311</v>
      </c>
      <c r="K1799">
        <f t="shared" si="254"/>
        <v>0</v>
      </c>
      <c r="L1799">
        <f t="shared" si="258"/>
        <v>0.23686470775488633</v>
      </c>
      <c r="M1799">
        <f t="shared" si="259"/>
        <v>0.13538191743611336</v>
      </c>
      <c r="N1799">
        <f t="shared" si="260"/>
        <v>0.59361912497256331</v>
      </c>
      <c r="O1799">
        <f t="shared" si="261"/>
        <v>0.55384503985027256</v>
      </c>
      <c r="P1799">
        <f t="shared" si="255"/>
        <v>21.209135611198093</v>
      </c>
      <c r="Q1799">
        <f t="shared" si="262"/>
        <v>13.293937401258006</v>
      </c>
    </row>
    <row r="1800" spans="7:17" x14ac:dyDescent="0.25">
      <c r="G1800">
        <v>1798</v>
      </c>
      <c r="H1800">
        <v>0.15329089100473769</v>
      </c>
      <c r="I1800">
        <f t="shared" si="256"/>
        <v>483.7622327808138</v>
      </c>
      <c r="J1800">
        <f t="shared" si="257"/>
        <v>67.714697755813802</v>
      </c>
      <c r="K1800">
        <f t="shared" si="254"/>
        <v>0</v>
      </c>
      <c r="L1800">
        <f t="shared" si="258"/>
        <v>1.5589371699038854</v>
      </c>
      <c r="M1800">
        <f t="shared" si="259"/>
        <v>1.4574543795851125</v>
      </c>
      <c r="N1800">
        <f t="shared" si="260"/>
        <v>0.94049437413435844</v>
      </c>
      <c r="O1800">
        <f t="shared" si="261"/>
        <v>0.9275045022055618</v>
      </c>
      <c r="P1800">
        <f t="shared" si="255"/>
        <v>69.961547382950243</v>
      </c>
      <c r="Q1800">
        <f t="shared" si="262"/>
        <v>1.3068532184296267</v>
      </c>
    </row>
    <row r="1801" spans="7:17" x14ac:dyDescent="0.25">
      <c r="G1801">
        <v>1799</v>
      </c>
      <c r="H1801">
        <v>3.4489220258668851E-3</v>
      </c>
      <c r="I1801">
        <f t="shared" si="256"/>
        <v>416.44381828967005</v>
      </c>
      <c r="J1801">
        <f t="shared" si="257"/>
        <v>0.39628326467004626</v>
      </c>
      <c r="K1801">
        <f t="shared" si="254"/>
        <v>0</v>
      </c>
      <c r="L1801">
        <f t="shared" si="258"/>
        <v>8.2411263312291871E-2</v>
      </c>
      <c r="M1801">
        <f t="shared" si="259"/>
        <v>-1.9071527006481098E-2</v>
      </c>
      <c r="N1801">
        <f t="shared" si="260"/>
        <v>0.53284016015502988</v>
      </c>
      <c r="O1801">
        <f t="shared" si="261"/>
        <v>0.4923920227276592</v>
      </c>
      <c r="P1801">
        <f t="shared" si="255"/>
        <v>17.502350244263454</v>
      </c>
      <c r="Q1801">
        <f t="shared" si="262"/>
        <v>16.166070570886575</v>
      </c>
    </row>
    <row r="1802" spans="7:17" x14ac:dyDescent="0.25">
      <c r="G1802">
        <v>1800</v>
      </c>
      <c r="H1802">
        <v>-0.11815992587693136</v>
      </c>
      <c r="I1802">
        <f t="shared" si="256"/>
        <v>368.75877889547047</v>
      </c>
      <c r="J1802">
        <f t="shared" si="257"/>
        <v>0</v>
      </c>
      <c r="K1802">
        <f t="shared" si="254"/>
        <v>47.288756129529531</v>
      </c>
      <c r="L1802">
        <f t="shared" si="258"/>
        <v>-1.1159086441400581</v>
      </c>
      <c r="M1802">
        <f t="shared" si="259"/>
        <v>-1.217391434458831</v>
      </c>
      <c r="N1802">
        <f t="shared" si="260"/>
        <v>0.13223062065789862</v>
      </c>
      <c r="O1802">
        <f t="shared" si="261"/>
        <v>0.11172766023030514</v>
      </c>
      <c r="P1802">
        <f t="shared" si="255"/>
        <v>2.3822081728373874</v>
      </c>
      <c r="Q1802">
        <f t="shared" si="262"/>
        <v>48.730967893660079</v>
      </c>
    </row>
    <row r="1803" spans="7:17" x14ac:dyDescent="0.25">
      <c r="G1803">
        <v>1801</v>
      </c>
      <c r="H1803">
        <v>7.8003783948490613E-2</v>
      </c>
      <c r="I1803">
        <f t="shared" si="256"/>
        <v>448.67842315872775</v>
      </c>
      <c r="J1803">
        <f t="shared" si="257"/>
        <v>32.630888133727751</v>
      </c>
      <c r="K1803">
        <f t="shared" si="254"/>
        <v>0</v>
      </c>
      <c r="L1803">
        <f t="shared" si="258"/>
        <v>0.81706648601986154</v>
      </c>
      <c r="M1803">
        <f t="shared" si="259"/>
        <v>0.7155836957010886</v>
      </c>
      <c r="N1803">
        <f t="shared" si="260"/>
        <v>0.79305478298481213</v>
      </c>
      <c r="O1803">
        <f t="shared" si="261"/>
        <v>0.76287577798208239</v>
      </c>
      <c r="P1803">
        <f t="shared" si="255"/>
        <v>39.151083039980563</v>
      </c>
      <c r="Q1803">
        <f t="shared" si="262"/>
        <v>5.5801984975460073</v>
      </c>
    </row>
    <row r="1804" spans="7:17" x14ac:dyDescent="0.25">
      <c r="G1804">
        <v>1802</v>
      </c>
      <c r="H1804">
        <v>-5.6076058516810412E-2</v>
      </c>
      <c r="I1804">
        <f t="shared" si="256"/>
        <v>392.37836139010574</v>
      </c>
      <c r="J1804">
        <f t="shared" si="257"/>
        <v>0</v>
      </c>
      <c r="K1804">
        <f t="shared" si="254"/>
        <v>23.669173634894264</v>
      </c>
      <c r="L1804">
        <f t="shared" si="258"/>
        <v>-0.50414119898895304</v>
      </c>
      <c r="M1804">
        <f t="shared" si="259"/>
        <v>-0.60562398930772599</v>
      </c>
      <c r="N1804">
        <f t="shared" si="260"/>
        <v>0.30708107870888884</v>
      </c>
      <c r="O1804">
        <f t="shared" si="261"/>
        <v>0.27238223434082787</v>
      </c>
      <c r="P1804">
        <f t="shared" si="255"/>
        <v>7.4240516176724611</v>
      </c>
      <c r="Q1804">
        <f t="shared" si="262"/>
        <v>30.153228843859949</v>
      </c>
    </row>
    <row r="1805" spans="7:17" x14ac:dyDescent="0.25">
      <c r="G1805">
        <v>1803</v>
      </c>
      <c r="H1805">
        <v>1.9724453212722759E-2</v>
      </c>
      <c r="I1805">
        <f t="shared" si="256"/>
        <v>423.27711960572998</v>
      </c>
      <c r="J1805">
        <f t="shared" si="257"/>
        <v>7.229584580729977</v>
      </c>
      <c r="K1805">
        <f t="shared" si="254"/>
        <v>0</v>
      </c>
      <c r="L1805">
        <f t="shared" si="258"/>
        <v>0.24278851679272997</v>
      </c>
      <c r="M1805">
        <f t="shared" si="259"/>
        <v>0.14130572647395701</v>
      </c>
      <c r="N1805">
        <f t="shared" si="260"/>
        <v>0.59591538413408807</v>
      </c>
      <c r="O1805">
        <f t="shared" si="261"/>
        <v>0.55618578703155719</v>
      </c>
      <c r="P1805">
        <f t="shared" si="255"/>
        <v>21.360434256983382</v>
      </c>
      <c r="Q1805">
        <f t="shared" si="262"/>
        <v>13.190853267546629</v>
      </c>
    </row>
    <row r="1806" spans="7:17" x14ac:dyDescent="0.25">
      <c r="G1806">
        <v>1804</v>
      </c>
      <c r="H1806">
        <v>-1.5837778951999226E-2</v>
      </c>
      <c r="I1806">
        <f t="shared" si="256"/>
        <v>408.48894906829247</v>
      </c>
      <c r="J1806">
        <f t="shared" si="257"/>
        <v>0</v>
      </c>
      <c r="K1806">
        <f t="shared" si="254"/>
        <v>7.5585859567075317</v>
      </c>
      <c r="L1806">
        <f t="shared" si="258"/>
        <v>-0.10763771856220714</v>
      </c>
      <c r="M1806">
        <f t="shared" si="259"/>
        <v>-0.2091205088809801</v>
      </c>
      <c r="N1806">
        <f t="shared" si="260"/>
        <v>0.45714153785388251</v>
      </c>
      <c r="O1806">
        <f t="shared" si="261"/>
        <v>0.41717708243550844</v>
      </c>
      <c r="P1806">
        <f t="shared" si="255"/>
        <v>13.563914516465161</v>
      </c>
      <c r="Q1806">
        <f t="shared" si="262"/>
        <v>20.182504064465917</v>
      </c>
    </row>
    <row r="1807" spans="7:17" x14ac:dyDescent="0.25">
      <c r="G1807">
        <v>1805</v>
      </c>
      <c r="H1807">
        <v>-1.9671514484330577E-2</v>
      </c>
      <c r="I1807">
        <f t="shared" si="256"/>
        <v>406.92590852611937</v>
      </c>
      <c r="J1807">
        <f t="shared" si="257"/>
        <v>0</v>
      </c>
      <c r="K1807">
        <f t="shared" si="254"/>
        <v>9.1216264988806302</v>
      </c>
      <c r="L1807">
        <f t="shared" si="258"/>
        <v>-0.14541491724081046</v>
      </c>
      <c r="M1807">
        <f t="shared" si="259"/>
        <v>-0.24689770755958343</v>
      </c>
      <c r="N1807">
        <f t="shared" si="260"/>
        <v>0.44219164379562415</v>
      </c>
      <c r="O1807">
        <f t="shared" si="261"/>
        <v>0.40249369526011458</v>
      </c>
      <c r="P1807">
        <f t="shared" si="255"/>
        <v>12.861069246189942</v>
      </c>
      <c r="Q1807">
        <f t="shared" si="262"/>
        <v>21.042699336363768</v>
      </c>
    </row>
    <row r="1808" spans="7:17" x14ac:dyDescent="0.25">
      <c r="G1808">
        <v>1806</v>
      </c>
      <c r="H1808">
        <v>-2.6332416458889507E-2</v>
      </c>
      <c r="I1808">
        <f t="shared" si="256"/>
        <v>404.22442209487241</v>
      </c>
      <c r="J1808">
        <f t="shared" si="257"/>
        <v>0</v>
      </c>
      <c r="K1808">
        <f t="shared" si="254"/>
        <v>11.823112930127593</v>
      </c>
      <c r="L1808">
        <f t="shared" si="258"/>
        <v>-0.21105069601311396</v>
      </c>
      <c r="M1808">
        <f t="shared" si="259"/>
        <v>-0.31253348633188693</v>
      </c>
      <c r="N1808">
        <f t="shared" si="260"/>
        <v>0.41642385624003347</v>
      </c>
      <c r="O1808">
        <f t="shared" si="261"/>
        <v>0.37731755911403897</v>
      </c>
      <c r="P1808">
        <f t="shared" si="255"/>
        <v>11.701329394609331</v>
      </c>
      <c r="Q1808">
        <f t="shared" si="262"/>
        <v>22.584445916030177</v>
      </c>
    </row>
    <row r="1809" spans="7:17" x14ac:dyDescent="0.25">
      <c r="G1809">
        <v>1807</v>
      </c>
      <c r="H1809">
        <v>-9.3421495984096992E-2</v>
      </c>
      <c r="I1809">
        <f t="shared" si="256"/>
        <v>377.99506668541471</v>
      </c>
      <c r="J1809">
        <f t="shared" si="257"/>
        <v>0</v>
      </c>
      <c r="K1809">
        <f t="shared" si="254"/>
        <v>38.052468339585289</v>
      </c>
      <c r="L1809">
        <f t="shared" si="258"/>
        <v>-0.87213893880255999</v>
      </c>
      <c r="M1809">
        <f t="shared" si="259"/>
        <v>-0.97362172912133294</v>
      </c>
      <c r="N1809">
        <f t="shared" si="260"/>
        <v>0.19156629289340277</v>
      </c>
      <c r="O1809">
        <f t="shared" si="261"/>
        <v>0.16512219664306887</v>
      </c>
      <c r="P1809">
        <f t="shared" si="255"/>
        <v>3.8676450374995994</v>
      </c>
      <c r="Q1809">
        <f t="shared" si="262"/>
        <v>40.980116968378013</v>
      </c>
    </row>
    <row r="1810" spans="7:17" x14ac:dyDescent="0.25">
      <c r="G1810">
        <v>1808</v>
      </c>
      <c r="H1810">
        <v>4.7658174236408835E-2</v>
      </c>
      <c r="I1810">
        <f t="shared" si="256"/>
        <v>435.2675130756096</v>
      </c>
      <c r="J1810">
        <f t="shared" si="257"/>
        <v>19.219978050609598</v>
      </c>
      <c r="K1810">
        <f t="shared" si="254"/>
        <v>0</v>
      </c>
      <c r="L1810">
        <f t="shared" si="258"/>
        <v>0.51804426149527261</v>
      </c>
      <c r="M1810">
        <f t="shared" si="259"/>
        <v>0.41656147117649966</v>
      </c>
      <c r="N1810">
        <f t="shared" si="260"/>
        <v>0.69778630597659341</v>
      </c>
      <c r="O1810">
        <f t="shared" si="261"/>
        <v>0.66150040204272997</v>
      </c>
      <c r="P1810">
        <f t="shared" si="255"/>
        <v>29.129906375002236</v>
      </c>
      <c r="Q1810">
        <f t="shared" si="262"/>
        <v>8.9699319156858053</v>
      </c>
    </row>
    <row r="1811" spans="7:17" x14ac:dyDescent="0.25">
      <c r="G1811">
        <v>1809</v>
      </c>
      <c r="H1811">
        <v>-2.7021429071390934E-2</v>
      </c>
      <c r="I1811">
        <f t="shared" si="256"/>
        <v>403.94600229815842</v>
      </c>
      <c r="J1811">
        <f t="shared" si="257"/>
        <v>0</v>
      </c>
      <c r="K1811">
        <f t="shared" si="254"/>
        <v>12.101532726841583</v>
      </c>
      <c r="L1811">
        <f t="shared" si="258"/>
        <v>-0.21784014878965899</v>
      </c>
      <c r="M1811">
        <f t="shared" si="259"/>
        <v>-0.31932293910843196</v>
      </c>
      <c r="N1811">
        <f t="shared" si="260"/>
        <v>0.41377683072982852</v>
      </c>
      <c r="O1811">
        <f t="shared" si="261"/>
        <v>0.37474081980535562</v>
      </c>
      <c r="P1811">
        <f t="shared" si="255"/>
        <v>11.585757288462986</v>
      </c>
      <c r="Q1811">
        <f t="shared" si="262"/>
        <v>22.747293606597736</v>
      </c>
    </row>
    <row r="1812" spans="7:17" x14ac:dyDescent="0.25">
      <c r="G1812">
        <v>1810</v>
      </c>
      <c r="H1812">
        <v>7.535448094197883E-2</v>
      </c>
      <c r="I1812">
        <f t="shared" si="256"/>
        <v>447.49131126719027</v>
      </c>
      <c r="J1812">
        <f t="shared" si="257"/>
        <v>31.443776242190268</v>
      </c>
      <c r="K1812">
        <f t="shared" si="254"/>
        <v>0</v>
      </c>
      <c r="L1812">
        <f t="shared" si="258"/>
        <v>0.79096055221384265</v>
      </c>
      <c r="M1812">
        <f t="shared" si="259"/>
        <v>0.68947776189506971</v>
      </c>
      <c r="N1812">
        <f t="shared" si="260"/>
        <v>0.78551649427600023</v>
      </c>
      <c r="O1812">
        <f t="shared" si="261"/>
        <v>0.75473866855116412</v>
      </c>
      <c r="P1812">
        <f t="shared" si="255"/>
        <v>38.214095044761621</v>
      </c>
      <c r="Q1812">
        <f t="shared" si="262"/>
        <v>5.8303223938645772</v>
      </c>
    </row>
    <row r="1813" spans="7:17" x14ac:dyDescent="0.25">
      <c r="G1813">
        <v>1811</v>
      </c>
      <c r="H1813">
        <v>-0.10403054156881186</v>
      </c>
      <c r="I1813">
        <f t="shared" si="256"/>
        <v>374.00609678765022</v>
      </c>
      <c r="J1813">
        <f t="shared" si="257"/>
        <v>0</v>
      </c>
      <c r="K1813">
        <f t="shared" si="254"/>
        <v>42.04143823734978</v>
      </c>
      <c r="L1813">
        <f t="shared" si="258"/>
        <v>-0.97667928058258213</v>
      </c>
      <c r="M1813">
        <f t="shared" si="259"/>
        <v>-1.0781620709013551</v>
      </c>
      <c r="N1813">
        <f t="shared" si="260"/>
        <v>0.16436397792317525</v>
      </c>
      <c r="O1813">
        <f t="shared" si="261"/>
        <v>0.14048071761586806</v>
      </c>
      <c r="P1813">
        <f t="shared" si="255"/>
        <v>3.1585249229647587</v>
      </c>
      <c r="Q1813">
        <f t="shared" si="262"/>
        <v>44.259966751607806</v>
      </c>
    </row>
    <row r="1814" spans="7:17" x14ac:dyDescent="0.25">
      <c r="G1814">
        <v>1812</v>
      </c>
      <c r="H1814">
        <v>-8.9025847023887605E-2</v>
      </c>
      <c r="I1814">
        <f t="shared" si="256"/>
        <v>379.66025742302566</v>
      </c>
      <c r="J1814">
        <f t="shared" si="257"/>
        <v>0</v>
      </c>
      <c r="K1814">
        <f t="shared" si="254"/>
        <v>36.387277601974347</v>
      </c>
      <c r="L1814">
        <f t="shared" si="258"/>
        <v>-0.82882470841529932</v>
      </c>
      <c r="M1814">
        <f t="shared" si="259"/>
        <v>-0.93030749873407226</v>
      </c>
      <c r="N1814">
        <f t="shared" si="260"/>
        <v>0.20360180230288241</v>
      </c>
      <c r="O1814">
        <f t="shared" si="261"/>
        <v>0.1761059481875675</v>
      </c>
      <c r="P1814">
        <f t="shared" si="255"/>
        <v>4.1966059862747187</v>
      </c>
      <c r="Q1814">
        <f t="shared" si="262"/>
        <v>39.643887179542219</v>
      </c>
    </row>
    <row r="1815" spans="7:17" x14ac:dyDescent="0.25">
      <c r="G1815">
        <v>1813</v>
      </c>
      <c r="H1815">
        <v>7.77699311280311E-3</v>
      </c>
      <c r="I1815">
        <f t="shared" si="256"/>
        <v>418.25012282649243</v>
      </c>
      <c r="J1815">
        <f t="shared" si="257"/>
        <v>2.2025878014924274</v>
      </c>
      <c r="K1815">
        <f t="shared" si="254"/>
        <v>0</v>
      </c>
      <c r="L1815">
        <f t="shared" si="258"/>
        <v>0.12505958893815552</v>
      </c>
      <c r="M1815">
        <f t="shared" si="259"/>
        <v>2.3576798619382555E-2</v>
      </c>
      <c r="N1815">
        <f t="shared" si="260"/>
        <v>0.54976181228969878</v>
      </c>
      <c r="O1815">
        <f t="shared" si="261"/>
        <v>0.50940491048693726</v>
      </c>
      <c r="P1815">
        <f t="shared" si="255"/>
        <v>18.480126964195904</v>
      </c>
      <c r="Q1815">
        <f t="shared" si="262"/>
        <v>15.337542753996672</v>
      </c>
    </row>
    <row r="1816" spans="7:17" x14ac:dyDescent="0.25">
      <c r="G1816">
        <v>1814</v>
      </c>
      <c r="H1816">
        <v>6.7142384063284322E-2</v>
      </c>
      <c r="I1816">
        <f t="shared" si="256"/>
        <v>443.83151712628398</v>
      </c>
      <c r="J1816">
        <f t="shared" si="257"/>
        <v>27.783982101283982</v>
      </c>
      <c r="K1816">
        <f t="shared" si="254"/>
        <v>0</v>
      </c>
      <c r="L1816">
        <f t="shared" si="258"/>
        <v>0.71003947335013939</v>
      </c>
      <c r="M1816">
        <f t="shared" si="259"/>
        <v>0.60855668303136645</v>
      </c>
      <c r="N1816">
        <f t="shared" si="260"/>
        <v>0.76116017085669196</v>
      </c>
      <c r="O1816">
        <f t="shared" si="261"/>
        <v>0.72859083811091685</v>
      </c>
      <c r="P1816">
        <f t="shared" si="255"/>
        <v>35.383323940822265</v>
      </c>
      <c r="Q1816">
        <f t="shared" si="262"/>
        <v>6.6593454308315074</v>
      </c>
    </row>
    <row r="1817" spans="7:17" x14ac:dyDescent="0.25">
      <c r="G1817">
        <v>1815</v>
      </c>
      <c r="H1817">
        <v>0.15388182283467877</v>
      </c>
      <c r="I1817">
        <f t="shared" si="256"/>
        <v>484.04818776391676</v>
      </c>
      <c r="J1817">
        <f t="shared" si="257"/>
        <v>68.000652738916756</v>
      </c>
      <c r="K1817">
        <f t="shared" si="254"/>
        <v>0</v>
      </c>
      <c r="L1817">
        <f t="shared" si="258"/>
        <v>1.5647601456821911</v>
      </c>
      <c r="M1817">
        <f t="shared" si="259"/>
        <v>1.4632773553634182</v>
      </c>
      <c r="N1817">
        <f t="shared" si="260"/>
        <v>0.94118042007720903</v>
      </c>
      <c r="O1817">
        <f t="shared" si="261"/>
        <v>0.92830424930000777</v>
      </c>
      <c r="P1817">
        <f t="shared" si="255"/>
        <v>70.230584683282871</v>
      </c>
      <c r="Q1817">
        <f t="shared" si="262"/>
        <v>1.2899355356593212</v>
      </c>
    </row>
    <row r="1818" spans="7:17" x14ac:dyDescent="0.25">
      <c r="G1818">
        <v>1816</v>
      </c>
      <c r="H1818">
        <v>-6.3146372728574152E-3</v>
      </c>
      <c r="I1818">
        <f t="shared" si="256"/>
        <v>412.39762912171824</v>
      </c>
      <c r="J1818">
        <f t="shared" si="257"/>
        <v>0</v>
      </c>
      <c r="K1818">
        <f t="shared" si="254"/>
        <v>3.6499059032817627</v>
      </c>
      <c r="L1818">
        <f t="shared" si="258"/>
        <v>-1.3797751714348725E-2</v>
      </c>
      <c r="M1818">
        <f t="shared" si="259"/>
        <v>-0.1152805420331217</v>
      </c>
      <c r="N1818">
        <f t="shared" si="260"/>
        <v>0.49449566811779122</v>
      </c>
      <c r="O1818">
        <f t="shared" si="261"/>
        <v>0.45411138036873105</v>
      </c>
      <c r="P1818">
        <f t="shared" si="255"/>
        <v>15.423783780225904</v>
      </c>
      <c r="Q1818">
        <f t="shared" si="262"/>
        <v>18.133693274800834</v>
      </c>
    </row>
    <row r="1819" spans="7:17" x14ac:dyDescent="0.25">
      <c r="G1819">
        <v>1817</v>
      </c>
      <c r="H1819">
        <v>0.10093802423088238</v>
      </c>
      <c r="I1819">
        <f t="shared" si="256"/>
        <v>459.08742698293065</v>
      </c>
      <c r="J1819">
        <f t="shared" si="257"/>
        <v>43.039891957930649</v>
      </c>
      <c r="K1819">
        <f t="shared" si="254"/>
        <v>0</v>
      </c>
      <c r="L1819">
        <f t="shared" si="258"/>
        <v>1.0430579098893844</v>
      </c>
      <c r="M1819">
        <f t="shared" si="259"/>
        <v>0.94157511957061146</v>
      </c>
      <c r="N1819">
        <f t="shared" si="260"/>
        <v>0.85153926354289022</v>
      </c>
      <c r="O1819">
        <f t="shared" si="261"/>
        <v>0.82679489353352964</v>
      </c>
      <c r="P1819">
        <f t="shared" si="255"/>
        <v>47.722176279621465</v>
      </c>
      <c r="Q1819">
        <f t="shared" si="262"/>
        <v>3.7422879129840396</v>
      </c>
    </row>
    <row r="1820" spans="7:17" x14ac:dyDescent="0.25">
      <c r="G1820">
        <v>1818</v>
      </c>
      <c r="H1820">
        <v>0.11543826657939982</v>
      </c>
      <c r="I1820">
        <f t="shared" si="256"/>
        <v>465.79280323640182</v>
      </c>
      <c r="J1820">
        <f t="shared" si="257"/>
        <v>49.745268211401822</v>
      </c>
      <c r="K1820">
        <f t="shared" si="254"/>
        <v>0</v>
      </c>
      <c r="L1820">
        <f t="shared" si="258"/>
        <v>1.1859416668591118</v>
      </c>
      <c r="M1820">
        <f t="shared" si="259"/>
        <v>1.0844588765403389</v>
      </c>
      <c r="N1820">
        <f t="shared" si="260"/>
        <v>0.88217733157668798</v>
      </c>
      <c r="O1820">
        <f t="shared" si="261"/>
        <v>0.8609193045082888</v>
      </c>
      <c r="P1820">
        <f t="shared" si="255"/>
        <v>53.537758785027449</v>
      </c>
      <c r="Q1820">
        <f t="shared" si="262"/>
        <v>2.8524941649188307</v>
      </c>
    </row>
    <row r="1821" spans="7:17" x14ac:dyDescent="0.25">
      <c r="G1821">
        <v>1819</v>
      </c>
      <c r="H1821">
        <v>0.13878192654290955</v>
      </c>
      <c r="I1821">
        <f t="shared" si="256"/>
        <v>476.79401677613862</v>
      </c>
      <c r="J1821">
        <f t="shared" si="257"/>
        <v>60.746481751138617</v>
      </c>
      <c r="K1821">
        <f t="shared" si="254"/>
        <v>0</v>
      </c>
      <c r="L1821">
        <f t="shared" si="258"/>
        <v>1.4159674662107429</v>
      </c>
      <c r="M1821">
        <f t="shared" si="259"/>
        <v>1.3144846758919699</v>
      </c>
      <c r="N1821">
        <f t="shared" si="260"/>
        <v>0.92160748496886746</v>
      </c>
      <c r="O1821">
        <f t="shared" si="261"/>
        <v>0.90565842416484699</v>
      </c>
      <c r="P1821">
        <f t="shared" si="255"/>
        <v>63.471295367080643</v>
      </c>
      <c r="Q1821">
        <f t="shared" si="262"/>
        <v>1.7848172072352355</v>
      </c>
    </row>
    <row r="1822" spans="7:17" x14ac:dyDescent="0.25">
      <c r="G1822">
        <v>1820</v>
      </c>
      <c r="H1822">
        <v>-4.3207600345528285E-2</v>
      </c>
      <c r="I1822">
        <f t="shared" si="256"/>
        <v>397.46029411099568</v>
      </c>
      <c r="J1822">
        <f t="shared" si="257"/>
        <v>0</v>
      </c>
      <c r="K1822">
        <f t="shared" si="254"/>
        <v>18.587240914004326</v>
      </c>
      <c r="L1822">
        <f t="shared" si="258"/>
        <v>-0.37733685974226711</v>
      </c>
      <c r="M1822">
        <f t="shared" si="259"/>
        <v>-0.4788196500610401</v>
      </c>
      <c r="N1822">
        <f t="shared" si="260"/>
        <v>0.35296164155797793</v>
      </c>
      <c r="O1822">
        <f t="shared" si="261"/>
        <v>0.31603346812042798</v>
      </c>
      <c r="P1822">
        <f t="shared" si="255"/>
        <v>9.1003627916921062</v>
      </c>
      <c r="Q1822">
        <f t="shared" si="262"/>
        <v>26.747607296989656</v>
      </c>
    </row>
    <row r="1823" spans="7:17" x14ac:dyDescent="0.25">
      <c r="G1823">
        <v>1821</v>
      </c>
      <c r="H1823">
        <v>0.12331835948381076</v>
      </c>
      <c r="I1823">
        <f t="shared" si="256"/>
        <v>469.4777937654348</v>
      </c>
      <c r="J1823">
        <f t="shared" si="257"/>
        <v>53.430258740434795</v>
      </c>
      <c r="K1823">
        <f t="shared" si="254"/>
        <v>0</v>
      </c>
      <c r="L1823">
        <f t="shared" si="258"/>
        <v>1.2635912159073637</v>
      </c>
      <c r="M1823">
        <f t="shared" si="259"/>
        <v>1.1621084255885907</v>
      </c>
      <c r="N1823">
        <f t="shared" si="260"/>
        <v>0.8968116059732445</v>
      </c>
      <c r="O1823">
        <f t="shared" si="261"/>
        <v>0.87740428730153197</v>
      </c>
      <c r="P1823">
        <f t="shared" si="255"/>
        <v>56.816000122433366</v>
      </c>
      <c r="Q1823">
        <f t="shared" si="262"/>
        <v>2.4457449732917524</v>
      </c>
    </row>
    <row r="1824" spans="7:17" x14ac:dyDescent="0.25">
      <c r="G1824">
        <v>1822</v>
      </c>
      <c r="H1824">
        <v>3.7106258538016412E-2</v>
      </c>
      <c r="I1824">
        <f t="shared" si="256"/>
        <v>430.69875394349617</v>
      </c>
      <c r="J1824">
        <f t="shared" si="257"/>
        <v>14.65121891849617</v>
      </c>
      <c r="K1824">
        <f t="shared" si="254"/>
        <v>0</v>
      </c>
      <c r="L1824">
        <f t="shared" si="258"/>
        <v>0.41406687118853125</v>
      </c>
      <c r="M1824">
        <f t="shared" si="259"/>
        <v>0.31258408086975831</v>
      </c>
      <c r="N1824">
        <f t="shared" si="260"/>
        <v>0.66058743298276412</v>
      </c>
      <c r="O1824">
        <f t="shared" si="261"/>
        <v>0.62270166294625973</v>
      </c>
      <c r="P1824">
        <f t="shared" si="255"/>
        <v>26.026029658514801</v>
      </c>
      <c r="Q1824">
        <f t="shared" si="262"/>
        <v>10.434814331311856</v>
      </c>
    </row>
    <row r="1825" spans="7:17" x14ac:dyDescent="0.25">
      <c r="G1825">
        <v>1823</v>
      </c>
      <c r="H1825">
        <v>0.2162150920193795</v>
      </c>
      <c r="I1825">
        <f t="shared" si="256"/>
        <v>515.18071006291098</v>
      </c>
      <c r="J1825">
        <f t="shared" si="257"/>
        <v>99.133175037910974</v>
      </c>
      <c r="K1825">
        <f t="shared" si="254"/>
        <v>0</v>
      </c>
      <c r="L1825">
        <f t="shared" si="258"/>
        <v>2.1789851683574866</v>
      </c>
      <c r="M1825">
        <f t="shared" si="259"/>
        <v>2.0775023780387136</v>
      </c>
      <c r="N1825">
        <f t="shared" si="260"/>
        <v>0.98533361497988214</v>
      </c>
      <c r="O1825">
        <f t="shared" si="261"/>
        <v>0.98112239200729889</v>
      </c>
      <c r="P1825">
        <f t="shared" si="255"/>
        <v>100.35357018671084</v>
      </c>
      <c r="Q1825">
        <f t="shared" si="262"/>
        <v>0.28039874009306853</v>
      </c>
    </row>
    <row r="1826" spans="7:17" x14ac:dyDescent="0.25">
      <c r="G1826">
        <v>1824</v>
      </c>
      <c r="H1826">
        <v>0.10534924676207003</v>
      </c>
      <c r="I1826">
        <f t="shared" si="256"/>
        <v>461.11703702423341</v>
      </c>
      <c r="J1826">
        <f t="shared" si="257"/>
        <v>45.06950199923341</v>
      </c>
      <c r="K1826">
        <f t="shared" si="254"/>
        <v>0</v>
      </c>
      <c r="L1826">
        <f t="shared" si="258"/>
        <v>1.0865256004931931</v>
      </c>
      <c r="M1826">
        <f t="shared" si="259"/>
        <v>0.98504281017442019</v>
      </c>
      <c r="N1826">
        <f t="shared" si="260"/>
        <v>0.86137673950900762</v>
      </c>
      <c r="O1826">
        <f t="shared" si="261"/>
        <v>0.83769847847577772</v>
      </c>
      <c r="P1826">
        <f t="shared" si="255"/>
        <v>49.46053638129456</v>
      </c>
      <c r="Q1826">
        <f t="shared" si="262"/>
        <v>3.4510379733543957</v>
      </c>
    </row>
    <row r="1827" spans="7:17" x14ac:dyDescent="0.25">
      <c r="G1827">
        <v>1825</v>
      </c>
      <c r="H1827">
        <v>5.9976044005801699E-2</v>
      </c>
      <c r="I1827">
        <f t="shared" si="256"/>
        <v>440.66223917166349</v>
      </c>
      <c r="J1827">
        <f t="shared" si="257"/>
        <v>24.614704146663485</v>
      </c>
      <c r="K1827">
        <f t="shared" si="254"/>
        <v>0</v>
      </c>
      <c r="L1827">
        <f t="shared" si="258"/>
        <v>0.63942316456544679</v>
      </c>
      <c r="M1827">
        <f t="shared" si="259"/>
        <v>0.53794037424667385</v>
      </c>
      <c r="N1827">
        <f t="shared" si="260"/>
        <v>0.73872615826942245</v>
      </c>
      <c r="O1827">
        <f t="shared" si="261"/>
        <v>0.70469089316513145</v>
      </c>
      <c r="P1827">
        <f t="shared" si="255"/>
        <v>33.006220890589418</v>
      </c>
      <c r="Q1827">
        <f t="shared" si="262"/>
        <v>7.4515203352191577</v>
      </c>
    </row>
    <row r="1828" spans="7:17" x14ac:dyDescent="0.25">
      <c r="G1828">
        <v>1826</v>
      </c>
      <c r="H1828">
        <v>-8.4256418651697751E-2</v>
      </c>
      <c r="I1828">
        <f t="shared" si="256"/>
        <v>381.47534485059367</v>
      </c>
      <c r="J1828">
        <f t="shared" si="257"/>
        <v>0</v>
      </c>
      <c r="K1828">
        <f t="shared" si="254"/>
        <v>34.57219017440633</v>
      </c>
      <c r="L1828">
        <f t="shared" si="258"/>
        <v>-0.78182729774883697</v>
      </c>
      <c r="M1828">
        <f t="shared" si="259"/>
        <v>-0.88331008806760991</v>
      </c>
      <c r="N1828">
        <f t="shared" si="260"/>
        <v>0.21715803803318293</v>
      </c>
      <c r="O1828">
        <f t="shared" si="261"/>
        <v>0.18853437736152995</v>
      </c>
      <c r="P1828">
        <f t="shared" si="255"/>
        <v>4.5783961146866972</v>
      </c>
      <c r="Q1828">
        <f t="shared" si="262"/>
        <v>38.210589880386181</v>
      </c>
    </row>
    <row r="1829" spans="7:17" x14ac:dyDescent="0.25">
      <c r="G1829">
        <v>1827</v>
      </c>
      <c r="H1829">
        <v>0.11165534236518093</v>
      </c>
      <c r="I1829">
        <f t="shared" si="256"/>
        <v>464.03407303113073</v>
      </c>
      <c r="J1829">
        <f t="shared" si="257"/>
        <v>47.986538006130729</v>
      </c>
      <c r="K1829">
        <f t="shared" si="254"/>
        <v>0</v>
      </c>
      <c r="L1829">
        <f t="shared" si="258"/>
        <v>1.1486651571934232</v>
      </c>
      <c r="M1829">
        <f t="shared" si="259"/>
        <v>1.0471823668746503</v>
      </c>
      <c r="N1829">
        <f t="shared" si="260"/>
        <v>0.87465296080011634</v>
      </c>
      <c r="O1829">
        <f t="shared" si="261"/>
        <v>0.852492261853116</v>
      </c>
      <c r="P1829">
        <f t="shared" si="255"/>
        <v>51.99281138153242</v>
      </c>
      <c r="Q1829">
        <f t="shared" si="262"/>
        <v>3.0662769666949004</v>
      </c>
    </row>
    <row r="1830" spans="7:17" x14ac:dyDescent="0.25">
      <c r="G1830">
        <v>1828</v>
      </c>
      <c r="H1830">
        <v>-1.1503507966080684E-2</v>
      </c>
      <c r="I1830">
        <f t="shared" si="256"/>
        <v>410.26329333502366</v>
      </c>
      <c r="J1830">
        <f t="shared" si="257"/>
        <v>0</v>
      </c>
      <c r="K1830">
        <f t="shared" si="254"/>
        <v>5.7842416899763407</v>
      </c>
      <c r="L1830">
        <f t="shared" si="258"/>
        <v>-6.4928299829199024E-2</v>
      </c>
      <c r="M1830">
        <f t="shared" si="259"/>
        <v>-0.16641109014797201</v>
      </c>
      <c r="N1830">
        <f t="shared" si="260"/>
        <v>0.47411554406160628</v>
      </c>
      <c r="O1830">
        <f t="shared" si="261"/>
        <v>0.43391672348259203</v>
      </c>
      <c r="P1830">
        <f t="shared" si="255"/>
        <v>14.39010147873563</v>
      </c>
      <c r="Q1830">
        <f t="shared" si="262"/>
        <v>19.234346760005167</v>
      </c>
    </row>
    <row r="1831" spans="7:17" x14ac:dyDescent="0.25">
      <c r="G1831">
        <v>1829</v>
      </c>
      <c r="H1831">
        <v>-2.7811741240382659E-2</v>
      </c>
      <c r="I1831">
        <f t="shared" si="256"/>
        <v>403.62688497468855</v>
      </c>
      <c r="J1831">
        <f t="shared" si="257"/>
        <v>0</v>
      </c>
      <c r="K1831">
        <f t="shared" si="254"/>
        <v>12.420650050311451</v>
      </c>
      <c r="L1831">
        <f t="shared" si="258"/>
        <v>-0.22562779600067104</v>
      </c>
      <c r="M1831">
        <f t="shared" si="259"/>
        <v>-0.32711058631944401</v>
      </c>
      <c r="N1831">
        <f t="shared" si="260"/>
        <v>0.4107454600881133</v>
      </c>
      <c r="O1831">
        <f t="shared" si="261"/>
        <v>0.37179212258262073</v>
      </c>
      <c r="P1831">
        <f t="shared" si="255"/>
        <v>11.454197690661573</v>
      </c>
      <c r="Q1831">
        <f t="shared" si="262"/>
        <v>22.934851332266248</v>
      </c>
    </row>
    <row r="1832" spans="7:17" x14ac:dyDescent="0.25">
      <c r="G1832">
        <v>1830</v>
      </c>
      <c r="H1832">
        <v>-9.2762790218081204E-2</v>
      </c>
      <c r="I1832">
        <f t="shared" si="256"/>
        <v>378.24413623813535</v>
      </c>
      <c r="J1832">
        <f t="shared" si="257"/>
        <v>0</v>
      </c>
      <c r="K1832">
        <f t="shared" si="254"/>
        <v>37.803398786864648</v>
      </c>
      <c r="L1832">
        <f t="shared" si="258"/>
        <v>-0.86564812628206655</v>
      </c>
      <c r="M1832">
        <f t="shared" si="259"/>
        <v>-0.9671309166008395</v>
      </c>
      <c r="N1832">
        <f t="shared" si="260"/>
        <v>0.19334157753203313</v>
      </c>
      <c r="O1832">
        <f t="shared" si="261"/>
        <v>0.16673929592731421</v>
      </c>
      <c r="P1832">
        <f t="shared" si="255"/>
        <v>3.9155792695212313</v>
      </c>
      <c r="Q1832">
        <f t="shared" si="262"/>
        <v>40.778981647679075</v>
      </c>
    </row>
    <row r="1833" spans="7:17" x14ac:dyDescent="0.25">
      <c r="G1833">
        <v>1831</v>
      </c>
      <c r="H1833">
        <v>0.11943607417423641</v>
      </c>
      <c r="I1833">
        <f t="shared" si="256"/>
        <v>467.65868046677264</v>
      </c>
      <c r="J1833">
        <f t="shared" si="257"/>
        <v>51.611145441772635</v>
      </c>
      <c r="K1833">
        <f t="shared" si="254"/>
        <v>0</v>
      </c>
      <c r="L1833">
        <f t="shared" si="258"/>
        <v>1.2253356131851734</v>
      </c>
      <c r="M1833">
        <f t="shared" si="259"/>
        <v>1.1238528228664004</v>
      </c>
      <c r="N1833">
        <f t="shared" si="260"/>
        <v>0.88977560228430297</v>
      </c>
      <c r="O1833">
        <f t="shared" si="261"/>
        <v>0.86946226596236287</v>
      </c>
      <c r="P1833">
        <f t="shared" si="255"/>
        <v>55.190942932423695</v>
      </c>
      <c r="Q1833">
        <f t="shared" si="262"/>
        <v>2.6398010819442419</v>
      </c>
    </row>
    <row r="1834" spans="7:17" x14ac:dyDescent="0.25">
      <c r="G1834">
        <v>1832</v>
      </c>
      <c r="H1834">
        <v>8.1621729378505758E-2</v>
      </c>
      <c r="I1834">
        <f t="shared" si="256"/>
        <v>450.30465724855185</v>
      </c>
      <c r="J1834">
        <f t="shared" si="257"/>
        <v>34.257122223551846</v>
      </c>
      <c r="K1834">
        <f t="shared" si="254"/>
        <v>0</v>
      </c>
      <c r="L1834">
        <f t="shared" si="258"/>
        <v>0.85271731330447531</v>
      </c>
      <c r="M1834">
        <f t="shared" si="259"/>
        <v>0.75123452298570237</v>
      </c>
      <c r="N1834">
        <f t="shared" si="260"/>
        <v>0.80309195630254893</v>
      </c>
      <c r="O1834">
        <f t="shared" si="261"/>
        <v>0.7737442365583721</v>
      </c>
      <c r="P1834">
        <f t="shared" si="255"/>
        <v>40.448982565599522</v>
      </c>
      <c r="Q1834">
        <f t="shared" si="262"/>
        <v>5.2518639333408714</v>
      </c>
    </row>
    <row r="1835" spans="7:17" x14ac:dyDescent="0.25">
      <c r="G1835">
        <v>1833</v>
      </c>
      <c r="H1835">
        <v>-5.4606069318936967E-2</v>
      </c>
      <c r="I1835">
        <f t="shared" si="256"/>
        <v>392.95557748960334</v>
      </c>
      <c r="J1835">
        <f t="shared" si="257"/>
        <v>0</v>
      </c>
      <c r="K1835">
        <f t="shared" si="254"/>
        <v>23.091957535396659</v>
      </c>
      <c r="L1835">
        <f t="shared" si="258"/>
        <v>-0.48965609079222439</v>
      </c>
      <c r="M1835">
        <f t="shared" si="259"/>
        <v>-0.59113888111099733</v>
      </c>
      <c r="N1835">
        <f t="shared" si="260"/>
        <v>0.31218863900003413</v>
      </c>
      <c r="O1835">
        <f t="shared" si="261"/>
        <v>0.27721368508873673</v>
      </c>
      <c r="P1835">
        <f t="shared" si="255"/>
        <v>7.6027764360139969</v>
      </c>
      <c r="Q1835">
        <f t="shared" si="262"/>
        <v>29.754737562703838</v>
      </c>
    </row>
    <row r="1836" spans="7:17" x14ac:dyDescent="0.25">
      <c r="G1836">
        <v>1834</v>
      </c>
      <c r="H1836">
        <v>6.6320419965889998E-2</v>
      </c>
      <c r="I1836">
        <f t="shared" si="256"/>
        <v>443.46685344467238</v>
      </c>
      <c r="J1836">
        <f t="shared" si="257"/>
        <v>27.419318419672379</v>
      </c>
      <c r="K1836">
        <f t="shared" si="254"/>
        <v>0</v>
      </c>
      <c r="L1836">
        <f t="shared" si="258"/>
        <v>0.70193993159717294</v>
      </c>
      <c r="M1836">
        <f t="shared" si="259"/>
        <v>0.6004571412784</v>
      </c>
      <c r="N1836">
        <f t="shared" si="260"/>
        <v>0.75864168756454953</v>
      </c>
      <c r="O1836">
        <f t="shared" si="261"/>
        <v>0.725899192076494</v>
      </c>
      <c r="P1836">
        <f t="shared" si="255"/>
        <v>35.106215169777727</v>
      </c>
      <c r="Q1836">
        <f t="shared" si="262"/>
        <v>6.7469003413985718</v>
      </c>
    </row>
    <row r="1837" spans="7:17" x14ac:dyDescent="0.25">
      <c r="G1837">
        <v>1835</v>
      </c>
      <c r="H1837">
        <v>8.0205256629964472E-2</v>
      </c>
      <c r="I1837">
        <f t="shared" si="256"/>
        <v>449.66726450431594</v>
      </c>
      <c r="J1837">
        <f t="shared" si="257"/>
        <v>33.619729479315936</v>
      </c>
      <c r="K1837">
        <f t="shared" si="254"/>
        <v>0</v>
      </c>
      <c r="L1837">
        <f t="shared" si="258"/>
        <v>0.83875955017939685</v>
      </c>
      <c r="M1837">
        <f t="shared" si="259"/>
        <v>0.73727675986062391</v>
      </c>
      <c r="N1837">
        <f t="shared" si="260"/>
        <v>0.79919787316083113</v>
      </c>
      <c r="O1837">
        <f t="shared" si="261"/>
        <v>0.7695229689430152</v>
      </c>
      <c r="P1837">
        <f t="shared" si="255"/>
        <v>39.938335875260918</v>
      </c>
      <c r="Q1837">
        <f t="shared" si="262"/>
        <v>5.3786099872381925</v>
      </c>
    </row>
    <row r="1838" spans="7:17" x14ac:dyDescent="0.25">
      <c r="G1838">
        <v>1836</v>
      </c>
      <c r="H1838">
        <v>2.6984347393762764E-2</v>
      </c>
      <c r="I1838">
        <f t="shared" si="256"/>
        <v>426.36124838158759</v>
      </c>
      <c r="J1838">
        <f t="shared" si="257"/>
        <v>10.313713356587584</v>
      </c>
      <c r="K1838">
        <f t="shared" si="254"/>
        <v>0</v>
      </c>
      <c r="L1838">
        <f t="shared" si="258"/>
        <v>0.31432669738704827</v>
      </c>
      <c r="M1838">
        <f t="shared" si="259"/>
        <v>0.2128439070682753</v>
      </c>
      <c r="N1838">
        <f t="shared" si="260"/>
        <v>0.62336353827993718</v>
      </c>
      <c r="O1838">
        <f t="shared" si="261"/>
        <v>0.58427564228592477</v>
      </c>
      <c r="P1838">
        <f t="shared" si="255"/>
        <v>23.240832633833577</v>
      </c>
      <c r="Q1838">
        <f t="shared" si="262"/>
        <v>11.987122868539188</v>
      </c>
    </row>
    <row r="1839" spans="7:17" x14ac:dyDescent="0.25">
      <c r="G1839">
        <v>1837</v>
      </c>
      <c r="H1839">
        <v>0.18882055091674954</v>
      </c>
      <c r="I1839">
        <f t="shared" si="256"/>
        <v>501.25912920788198</v>
      </c>
      <c r="J1839">
        <f t="shared" si="257"/>
        <v>85.211594182881981</v>
      </c>
      <c r="K1839">
        <f t="shared" si="254"/>
        <v>0</v>
      </c>
      <c r="L1839">
        <f t="shared" si="258"/>
        <v>1.9090424419446694</v>
      </c>
      <c r="M1839">
        <f t="shared" si="259"/>
        <v>1.8075596516258965</v>
      </c>
      <c r="N1839">
        <f t="shared" si="260"/>
        <v>0.97187169159151809</v>
      </c>
      <c r="O1839">
        <f t="shared" si="261"/>
        <v>0.96466246862569338</v>
      </c>
      <c r="P1839">
        <f t="shared" si="255"/>
        <v>86.720894882226844</v>
      </c>
      <c r="Q1839">
        <f t="shared" si="262"/>
        <v>0.56930429063806898</v>
      </c>
    </row>
    <row r="1840" spans="7:17" x14ac:dyDescent="0.25">
      <c r="G1840">
        <v>1838</v>
      </c>
      <c r="H1840">
        <v>-0.1083928899489226</v>
      </c>
      <c r="I1840">
        <f t="shared" si="256"/>
        <v>372.37810541168147</v>
      </c>
      <c r="J1840">
        <f t="shared" si="257"/>
        <v>0</v>
      </c>
      <c r="K1840">
        <f t="shared" si="254"/>
        <v>43.669429613318528</v>
      </c>
      <c r="L1840">
        <f t="shared" si="258"/>
        <v>-1.0196653707995336</v>
      </c>
      <c r="M1840">
        <f t="shared" si="259"/>
        <v>-1.1211481611183065</v>
      </c>
      <c r="N1840">
        <f t="shared" si="260"/>
        <v>0.15394359519046313</v>
      </c>
      <c r="O1840">
        <f t="shared" si="261"/>
        <v>0.1311124006139516</v>
      </c>
      <c r="P1840">
        <f t="shared" si="255"/>
        <v>2.8994784163566791</v>
      </c>
      <c r="Q1840">
        <f t="shared" si="262"/>
        <v>45.628911620968438</v>
      </c>
    </row>
    <row r="1841" spans="7:17" x14ac:dyDescent="0.25">
      <c r="G1841">
        <v>1839</v>
      </c>
      <c r="H1841">
        <v>-4.7795259956676439E-2</v>
      </c>
      <c r="I1841">
        <f t="shared" si="256"/>
        <v>395.64105778191293</v>
      </c>
      <c r="J1841">
        <f t="shared" si="257"/>
        <v>0</v>
      </c>
      <c r="K1841">
        <f t="shared" si="254"/>
        <v>20.406477243087068</v>
      </c>
      <c r="L1841">
        <f t="shared" si="258"/>
        <v>-0.42254314148459488</v>
      </c>
      <c r="M1841">
        <f t="shared" si="259"/>
        <v>-0.52402593180336787</v>
      </c>
      <c r="N1841">
        <f t="shared" si="260"/>
        <v>0.33631430911254095</v>
      </c>
      <c r="O1841">
        <f t="shared" si="261"/>
        <v>0.30013025180321862</v>
      </c>
      <c r="P1841">
        <f t="shared" si="255"/>
        <v>8.4734189141565537</v>
      </c>
      <c r="Q1841">
        <f t="shared" si="262"/>
        <v>27.939899748536845</v>
      </c>
    </row>
    <row r="1842" spans="7:17" x14ac:dyDescent="0.25">
      <c r="G1842">
        <v>1840</v>
      </c>
      <c r="H1842">
        <v>1.1029595748130561E-2</v>
      </c>
      <c r="I1842">
        <f t="shared" si="256"/>
        <v>419.61273910155978</v>
      </c>
      <c r="J1842">
        <f t="shared" si="257"/>
        <v>3.5652040765597803</v>
      </c>
      <c r="K1842">
        <f t="shared" si="254"/>
        <v>0</v>
      </c>
      <c r="L1842">
        <f t="shared" si="258"/>
        <v>0.15711036942133386</v>
      </c>
      <c r="M1842">
        <f t="shared" si="259"/>
        <v>5.5627579102560887E-2</v>
      </c>
      <c r="N1842">
        <f t="shared" si="260"/>
        <v>0.56242106727080776</v>
      </c>
      <c r="O1842">
        <f t="shared" si="261"/>
        <v>0.52218075321522539</v>
      </c>
      <c r="P1842">
        <f t="shared" si="255"/>
        <v>19.237877385952004</v>
      </c>
      <c r="Q1842">
        <f t="shared" si="262"/>
        <v>14.732676900685419</v>
      </c>
    </row>
    <row r="1843" spans="7:17" x14ac:dyDescent="0.25">
      <c r="G1843">
        <v>1841</v>
      </c>
      <c r="H1843">
        <v>-6.2406457430755236E-2</v>
      </c>
      <c r="I1843">
        <f t="shared" si="256"/>
        <v>389.90229534900186</v>
      </c>
      <c r="J1843">
        <f t="shared" si="257"/>
        <v>0</v>
      </c>
      <c r="K1843">
        <f t="shared" si="254"/>
        <v>26.145239675998141</v>
      </c>
      <c r="L1843">
        <f t="shared" si="258"/>
        <v>-0.56652023778026128</v>
      </c>
      <c r="M1843">
        <f t="shared" si="259"/>
        <v>-0.66800302809903422</v>
      </c>
      <c r="N1843">
        <f t="shared" si="260"/>
        <v>0.2855200897236897</v>
      </c>
      <c r="O1843">
        <f t="shared" si="261"/>
        <v>0.2520658297865529</v>
      </c>
      <c r="P1843">
        <f t="shared" si="255"/>
        <v>6.6905121795500833</v>
      </c>
      <c r="Q1843">
        <f t="shared" si="262"/>
        <v>31.895755446841406</v>
      </c>
    </row>
    <row r="1844" spans="7:17" x14ac:dyDescent="0.25">
      <c r="G1844">
        <v>1842</v>
      </c>
      <c r="H1844">
        <v>0.10119920506667368</v>
      </c>
      <c r="I1844">
        <f t="shared" si="256"/>
        <v>459.20734748059755</v>
      </c>
      <c r="J1844">
        <f t="shared" si="257"/>
        <v>43.159812455597546</v>
      </c>
      <c r="K1844">
        <f t="shared" si="254"/>
        <v>0</v>
      </c>
      <c r="L1844">
        <f t="shared" si="258"/>
        <v>1.0456315564650349</v>
      </c>
      <c r="M1844">
        <f t="shared" si="259"/>
        <v>0.94414876614626198</v>
      </c>
      <c r="N1844">
        <f t="shared" si="260"/>
        <v>0.85213441302485737</v>
      </c>
      <c r="O1844">
        <f t="shared" si="261"/>
        <v>0.82745318394432132</v>
      </c>
      <c r="P1844">
        <f t="shared" si="255"/>
        <v>47.824328994738607</v>
      </c>
      <c r="Q1844">
        <f t="shared" si="262"/>
        <v>3.7245201304342004</v>
      </c>
    </row>
    <row r="1845" spans="7:17" x14ac:dyDescent="0.25">
      <c r="G1845">
        <v>1843</v>
      </c>
      <c r="H1845">
        <v>6.4267457935553329E-2</v>
      </c>
      <c r="I1845">
        <f t="shared" si="256"/>
        <v>442.55736672312162</v>
      </c>
      <c r="J1845">
        <f t="shared" si="257"/>
        <v>26.509831698121616</v>
      </c>
      <c r="K1845">
        <f t="shared" si="254"/>
        <v>0</v>
      </c>
      <c r="L1845">
        <f t="shared" si="258"/>
        <v>0.68171027468797529</v>
      </c>
      <c r="M1845">
        <f t="shared" si="259"/>
        <v>0.58022748436920235</v>
      </c>
      <c r="N1845">
        <f t="shared" si="260"/>
        <v>0.75228891538526732</v>
      </c>
      <c r="O1845">
        <f t="shared" si="261"/>
        <v>0.71911938920768115</v>
      </c>
      <c r="P1845">
        <f t="shared" si="255"/>
        <v>34.419121782644481</v>
      </c>
      <c r="Q1845">
        <f t="shared" si="262"/>
        <v>6.9692936758160613</v>
      </c>
    </row>
    <row r="1846" spans="7:17" x14ac:dyDescent="0.25">
      <c r="G1846">
        <v>1844</v>
      </c>
      <c r="H1846">
        <v>1.5890158313081271E-2</v>
      </c>
      <c r="I1846">
        <f t="shared" si="256"/>
        <v>421.65725780338971</v>
      </c>
      <c r="J1846">
        <f t="shared" si="257"/>
        <v>5.6097227783897097</v>
      </c>
      <c r="K1846">
        <f t="shared" si="254"/>
        <v>0</v>
      </c>
      <c r="L1846">
        <f t="shared" si="258"/>
        <v>0.20500580617157407</v>
      </c>
      <c r="M1846">
        <f t="shared" si="259"/>
        <v>0.1035230158528011</v>
      </c>
      <c r="N1846">
        <f t="shared" si="260"/>
        <v>0.58121620564939391</v>
      </c>
      <c r="O1846">
        <f t="shared" si="261"/>
        <v>0.54122605818979175</v>
      </c>
      <c r="P1846">
        <f t="shared" si="255"/>
        <v>20.407014614851334</v>
      </c>
      <c r="Q1846">
        <f t="shared" si="262"/>
        <v>13.857295427754849</v>
      </c>
    </row>
    <row r="1847" spans="7:17" x14ac:dyDescent="0.25">
      <c r="G1847">
        <v>1845</v>
      </c>
      <c r="H1847">
        <v>-1.8333913653536316E-2</v>
      </c>
      <c r="I1847">
        <f t="shared" si="256"/>
        <v>407.4705771528304</v>
      </c>
      <c r="J1847">
        <f t="shared" si="257"/>
        <v>0</v>
      </c>
      <c r="K1847">
        <f t="shared" si="254"/>
        <v>8.5769578721696007</v>
      </c>
      <c r="L1847">
        <f t="shared" si="258"/>
        <v>-0.13223434912091028</v>
      </c>
      <c r="M1847">
        <f t="shared" si="259"/>
        <v>-0.23371713943968325</v>
      </c>
      <c r="N1847">
        <f t="shared" si="260"/>
        <v>0.44739946649867046</v>
      </c>
      <c r="O1847">
        <f t="shared" si="261"/>
        <v>0.40760229043790286</v>
      </c>
      <c r="P1847">
        <f t="shared" si="255"/>
        <v>13.103335314040351</v>
      </c>
      <c r="Q1847">
        <f t="shared" si="262"/>
        <v>20.740296777503147</v>
      </c>
    </row>
    <row r="1848" spans="7:17" x14ac:dyDescent="0.25">
      <c r="G1848">
        <v>1846</v>
      </c>
      <c r="H1848">
        <v>-4.1359765464622833E-2</v>
      </c>
      <c r="I1848">
        <f t="shared" si="256"/>
        <v>398.19541408722392</v>
      </c>
      <c r="J1848">
        <f t="shared" si="257"/>
        <v>0</v>
      </c>
      <c r="K1848">
        <f t="shared" si="254"/>
        <v>17.852120937776078</v>
      </c>
      <c r="L1848">
        <f t="shared" si="258"/>
        <v>-0.35912850268880769</v>
      </c>
      <c r="M1848">
        <f t="shared" si="259"/>
        <v>-0.46061129300758064</v>
      </c>
      <c r="N1848">
        <f t="shared" si="260"/>
        <v>0.3597494799511331</v>
      </c>
      <c r="O1848">
        <f t="shared" si="261"/>
        <v>0.32253875398097742</v>
      </c>
      <c r="P1848">
        <f t="shared" si="255"/>
        <v>9.3623248633952301</v>
      </c>
      <c r="Q1848">
        <f t="shared" si="262"/>
        <v>26.274449392464533</v>
      </c>
    </row>
    <row r="1849" spans="7:17" x14ac:dyDescent="0.25">
      <c r="G1849">
        <v>1847</v>
      </c>
      <c r="H1849">
        <v>-8.7550061417186464E-3</v>
      </c>
      <c r="I1849">
        <f t="shared" si="256"/>
        <v>411.3924537841699</v>
      </c>
      <c r="J1849">
        <f t="shared" si="257"/>
        <v>0</v>
      </c>
      <c r="K1849">
        <f t="shared" si="254"/>
        <v>4.6550812408300999</v>
      </c>
      <c r="L1849">
        <f t="shared" si="258"/>
        <v>-3.7844872030961985E-2</v>
      </c>
      <c r="M1849">
        <f t="shared" si="259"/>
        <v>-0.13932766234973495</v>
      </c>
      <c r="N1849">
        <f t="shared" si="260"/>
        <v>0.48490568363614683</v>
      </c>
      <c r="O1849">
        <f t="shared" si="261"/>
        <v>0.44459561583412499</v>
      </c>
      <c r="P1849">
        <f t="shared" si="255"/>
        <v>14.931547276466148</v>
      </c>
      <c r="Q1849">
        <f t="shared" si="262"/>
        <v>18.646632108589444</v>
      </c>
    </row>
    <row r="1850" spans="7:17" x14ac:dyDescent="0.25">
      <c r="G1850">
        <v>1848</v>
      </c>
      <c r="H1850">
        <v>2.6175865505760898E-2</v>
      </c>
      <c r="I1850">
        <f t="shared" si="256"/>
        <v>426.01668234099537</v>
      </c>
      <c r="J1850">
        <f t="shared" si="257"/>
        <v>9.9691473159953716</v>
      </c>
      <c r="K1850">
        <f t="shared" si="254"/>
        <v>0</v>
      </c>
      <c r="L1850">
        <f t="shared" si="258"/>
        <v>0.30636000780882322</v>
      </c>
      <c r="M1850">
        <f t="shared" si="259"/>
        <v>0.20487721749005025</v>
      </c>
      <c r="N1850">
        <f t="shared" si="260"/>
        <v>0.62033472276195822</v>
      </c>
      <c r="O1850">
        <f t="shared" si="261"/>
        <v>0.58116597226922151</v>
      </c>
      <c r="P1850">
        <f t="shared" si="255"/>
        <v>23.026564255749122</v>
      </c>
      <c r="Q1850">
        <f t="shared" si="262"/>
        <v>12.117420531046974</v>
      </c>
    </row>
    <row r="1851" spans="7:17" x14ac:dyDescent="0.25">
      <c r="G1851">
        <v>1849</v>
      </c>
      <c r="H1851">
        <v>-6.4936105179632664E-3</v>
      </c>
      <c r="I1851">
        <f t="shared" si="256"/>
        <v>412.32382758420766</v>
      </c>
      <c r="J1851">
        <f t="shared" si="257"/>
        <v>0</v>
      </c>
      <c r="K1851">
        <f t="shared" si="254"/>
        <v>3.7237074407923387</v>
      </c>
      <c r="L1851">
        <f t="shared" si="258"/>
        <v>-1.5561333938918563E-2</v>
      </c>
      <c r="M1851">
        <f t="shared" si="259"/>
        <v>-0.11704412425769153</v>
      </c>
      <c r="N1851">
        <f t="shared" si="260"/>
        <v>0.49379217649603208</v>
      </c>
      <c r="O1851">
        <f t="shared" si="261"/>
        <v>0.45341254382665458</v>
      </c>
      <c r="P1851">
        <f t="shared" si="255"/>
        <v>15.387315198345817</v>
      </c>
      <c r="Q1851">
        <f t="shared" si="262"/>
        <v>18.171026230431352</v>
      </c>
    </row>
    <row r="1852" spans="7:17" x14ac:dyDescent="0.25">
      <c r="G1852">
        <v>1850</v>
      </c>
      <c r="H1852">
        <v>-0.20473368910944689</v>
      </c>
      <c r="I1852">
        <f t="shared" si="256"/>
        <v>338.17683911462512</v>
      </c>
      <c r="J1852">
        <f t="shared" si="257"/>
        <v>0</v>
      </c>
      <c r="K1852">
        <f t="shared" si="254"/>
        <v>77.870695910374877</v>
      </c>
      <c r="L1852">
        <f t="shared" si="258"/>
        <v>-1.9689967683488436</v>
      </c>
      <c r="M1852">
        <f t="shared" si="259"/>
        <v>-2.0704795586676168</v>
      </c>
      <c r="N1852">
        <f t="shared" si="260"/>
        <v>2.4476731092421312E-2</v>
      </c>
      <c r="O1852">
        <f t="shared" si="261"/>
        <v>1.9203729169092555E-2</v>
      </c>
      <c r="P1852">
        <f t="shared" si="255"/>
        <v>0.30585080505778084</v>
      </c>
      <c r="Q1852">
        <f t="shared" si="262"/>
        <v>77.23655030672586</v>
      </c>
    </row>
    <row r="1853" spans="7:17" x14ac:dyDescent="0.25">
      <c r="G1853">
        <v>1851</v>
      </c>
      <c r="H1853">
        <v>0.21591634450320574</v>
      </c>
      <c r="I1853">
        <f t="shared" si="256"/>
        <v>515.02682409306919</v>
      </c>
      <c r="J1853">
        <f t="shared" si="257"/>
        <v>98.979289068069193</v>
      </c>
      <c r="K1853">
        <f t="shared" si="254"/>
        <v>0</v>
      </c>
      <c r="L1853">
        <f t="shared" si="258"/>
        <v>2.1760413439392239</v>
      </c>
      <c r="M1853">
        <f t="shared" si="259"/>
        <v>2.0745585536204509</v>
      </c>
      <c r="N1853">
        <f t="shared" si="260"/>
        <v>0.98522391538602061</v>
      </c>
      <c r="O1853">
        <f t="shared" si="261"/>
        <v>0.98098626664374744</v>
      </c>
      <c r="P1853">
        <f t="shared" si="255"/>
        <v>100.20194959892825</v>
      </c>
      <c r="Q1853">
        <f t="shared" si="262"/>
        <v>0.28266412215220083</v>
      </c>
    </row>
    <row r="1854" spans="7:17" x14ac:dyDescent="0.25">
      <c r="G1854">
        <v>1852</v>
      </c>
      <c r="H1854">
        <v>-4.9207798925979152E-2</v>
      </c>
      <c r="I1854">
        <f t="shared" si="256"/>
        <v>395.08259388880282</v>
      </c>
      <c r="J1854">
        <f t="shared" si="257"/>
        <v>0</v>
      </c>
      <c r="K1854">
        <f t="shared" si="254"/>
        <v>20.964941136197183</v>
      </c>
      <c r="L1854">
        <f t="shared" si="258"/>
        <v>-0.43646214159156632</v>
      </c>
      <c r="M1854">
        <f t="shared" si="259"/>
        <v>-0.53794493191033932</v>
      </c>
      <c r="N1854">
        <f t="shared" si="260"/>
        <v>0.33125073062205818</v>
      </c>
      <c r="O1854">
        <f t="shared" si="261"/>
        <v>0.29530753352679495</v>
      </c>
      <c r="P1854">
        <f t="shared" si="255"/>
        <v>8.2870145045674946</v>
      </c>
      <c r="Q1854">
        <f t="shared" si="262"/>
        <v>28.311959232057916</v>
      </c>
    </row>
    <row r="1855" spans="7:17" x14ac:dyDescent="0.25">
      <c r="G1855">
        <v>1853</v>
      </c>
      <c r="H1855">
        <v>-8.7764353124138328E-2</v>
      </c>
      <c r="I1855">
        <f t="shared" si="256"/>
        <v>380.13949873818575</v>
      </c>
      <c r="J1855">
        <f t="shared" si="257"/>
        <v>0</v>
      </c>
      <c r="K1855">
        <f t="shared" si="254"/>
        <v>35.908036286814252</v>
      </c>
      <c r="L1855">
        <f t="shared" si="258"/>
        <v>-0.81639408943264546</v>
      </c>
      <c r="M1855">
        <f t="shared" si="259"/>
        <v>-0.91787687975141841</v>
      </c>
      <c r="N1855">
        <f t="shared" si="260"/>
        <v>0.20713738801603668</v>
      </c>
      <c r="O1855">
        <f t="shared" si="261"/>
        <v>0.17934166356763731</v>
      </c>
      <c r="P1855">
        <f t="shared" si="255"/>
        <v>4.2950263154399977</v>
      </c>
      <c r="Q1855">
        <f t="shared" si="262"/>
        <v>39.263066193547445</v>
      </c>
    </row>
    <row r="1856" spans="7:17" x14ac:dyDescent="0.25">
      <c r="G1856">
        <v>1854</v>
      </c>
      <c r="H1856">
        <v>3.6151651072047208E-4</v>
      </c>
      <c r="I1856">
        <f t="shared" si="256"/>
        <v>415.16007009369571</v>
      </c>
      <c r="J1856">
        <f t="shared" si="257"/>
        <v>0</v>
      </c>
      <c r="K1856">
        <f t="shared" si="254"/>
        <v>0.88746493130429371</v>
      </c>
      <c r="L1856">
        <f t="shared" si="258"/>
        <v>5.1988316668349882E-2</v>
      </c>
      <c r="M1856">
        <f t="shared" si="259"/>
        <v>-4.9494473650423088E-2</v>
      </c>
      <c r="N1856">
        <f t="shared" si="260"/>
        <v>0.52073099861327554</v>
      </c>
      <c r="O1856">
        <f t="shared" si="261"/>
        <v>0.48026262059610025</v>
      </c>
      <c r="P1856">
        <f t="shared" si="255"/>
        <v>16.826083559189783</v>
      </c>
      <c r="Q1856">
        <f t="shared" si="262"/>
        <v>16.773552081787273</v>
      </c>
    </row>
    <row r="1857" spans="7:17" x14ac:dyDescent="0.25">
      <c r="G1857">
        <v>1855</v>
      </c>
      <c r="H1857">
        <v>-9.5382900366883905E-2</v>
      </c>
      <c r="I1857">
        <f t="shared" si="256"/>
        <v>377.25439212356656</v>
      </c>
      <c r="J1857">
        <f t="shared" si="257"/>
        <v>0</v>
      </c>
      <c r="K1857">
        <f t="shared" si="254"/>
        <v>38.793142901433441</v>
      </c>
      <c r="L1857">
        <f t="shared" si="258"/>
        <v>-0.89146639695212238</v>
      </c>
      <c r="M1857">
        <f t="shared" si="259"/>
        <v>-0.99294918727089532</v>
      </c>
      <c r="N1857">
        <f t="shared" si="260"/>
        <v>0.18633950552668357</v>
      </c>
      <c r="O1857">
        <f t="shared" si="261"/>
        <v>0.16036735880753886</v>
      </c>
      <c r="P1857">
        <f t="shared" si="255"/>
        <v>3.7276972970815905</v>
      </c>
      <c r="Q1857">
        <f t="shared" si="262"/>
        <v>41.580843789808227</v>
      </c>
    </row>
    <row r="1858" spans="7:17" x14ac:dyDescent="0.25">
      <c r="G1858">
        <v>1856</v>
      </c>
      <c r="H1858">
        <v>-0.12900603580895986</v>
      </c>
      <c r="I1858">
        <f t="shared" si="256"/>
        <v>364.78079247699185</v>
      </c>
      <c r="J1858">
        <f t="shared" si="257"/>
        <v>0</v>
      </c>
      <c r="K1858">
        <f t="shared" si="254"/>
        <v>51.266742548008153</v>
      </c>
      <c r="L1858">
        <f t="shared" si="258"/>
        <v>-1.2227849913311357</v>
      </c>
      <c r="M1858">
        <f t="shared" si="259"/>
        <v>-1.3242677816499087</v>
      </c>
      <c r="N1858">
        <f t="shared" si="260"/>
        <v>0.11070545784096186</v>
      </c>
      <c r="O1858">
        <f t="shared" si="261"/>
        <v>9.2707063326442421E-2</v>
      </c>
      <c r="P1858">
        <f t="shared" si="255"/>
        <v>1.8998237729699454</v>
      </c>
      <c r="Q1858">
        <f t="shared" si="262"/>
        <v>52.226569912271316</v>
      </c>
    </row>
    <row r="1859" spans="7:17" x14ac:dyDescent="0.25">
      <c r="G1859">
        <v>1857</v>
      </c>
      <c r="H1859">
        <v>0.18321226848688732</v>
      </c>
      <c r="I1859">
        <f t="shared" si="256"/>
        <v>498.45579473420435</v>
      </c>
      <c r="J1859">
        <f t="shared" si="257"/>
        <v>82.408259709204344</v>
      </c>
      <c r="K1859">
        <f t="shared" ref="K1859:K1922" si="263">MAX(0,$B$36-I1859)</f>
        <v>0</v>
      </c>
      <c r="L1859">
        <f t="shared" si="258"/>
        <v>1.8537790577566127</v>
      </c>
      <c r="M1859">
        <f t="shared" si="259"/>
        <v>1.7522962674378397</v>
      </c>
      <c r="N1859">
        <f t="shared" si="260"/>
        <v>0.96811461210647431</v>
      </c>
      <c r="O1859">
        <f t="shared" si="261"/>
        <v>0.96013856123211139</v>
      </c>
      <c r="P1859">
        <f t="shared" ref="P1859:P1922" si="264">I1859*N1859-$B$36*EXP(-$B$8*19*($B$44-$B$45))*O1859</f>
        <v>84.001583487677749</v>
      </c>
      <c r="Q1859">
        <f t="shared" si="262"/>
        <v>0.65332736976660222</v>
      </c>
    </row>
    <row r="1860" spans="7:17" x14ac:dyDescent="0.25">
      <c r="G1860">
        <v>1858</v>
      </c>
      <c r="H1860">
        <v>0.20595932875710732</v>
      </c>
      <c r="I1860">
        <f t="shared" ref="I1860:I1923" si="265">$B$34*EXP(H1860)</f>
        <v>509.92413980732829</v>
      </c>
      <c r="J1860">
        <f t="shared" ref="J1860:J1923" si="266">MAX(I1860-$B$36,0)</f>
        <v>93.876604782328286</v>
      </c>
      <c r="K1860">
        <f t="shared" si="263"/>
        <v>0</v>
      </c>
      <c r="L1860">
        <f t="shared" ref="L1860:L1923" si="267">(LN(I1860/$B$36)+$B$43*($B$44-$B$45))/$B$46</f>
        <v>2.0779260308420793</v>
      </c>
      <c r="M1860">
        <f t="shared" ref="M1860:M1923" si="268">L1860-$B$46</f>
        <v>1.9764432405233063</v>
      </c>
      <c r="N1860">
        <f t="shared" ref="N1860:N1923" si="269">_xlfn.NORM.S.DIST(L1860,TRUE)</f>
        <v>0.98114191372538329</v>
      </c>
      <c r="O1860">
        <f t="shared" ref="O1860:O1923" si="270">_xlfn.NORM.S.DIST(M1860,TRUE)</f>
        <v>0.97594770086547211</v>
      </c>
      <c r="P1860">
        <f t="shared" si="264"/>
        <v>95.184698460835477</v>
      </c>
      <c r="Q1860">
        <f t="shared" ref="Q1860:Q1923" si="271">-I1860*_xlfn.NORM.S.DIST(-L1860,TRUE)+$B$36*EXP(-$B$8*19*($B$44-$B$45))*_xlfn.NORM.S.DIST(-M1860,TRUE)</f>
        <v>0.36809726980037638</v>
      </c>
    </row>
    <row r="1861" spans="7:17" x14ac:dyDescent="0.25">
      <c r="G1861">
        <v>1859</v>
      </c>
      <c r="H1861">
        <v>0.12784479167267038</v>
      </c>
      <c r="I1861">
        <f t="shared" si="265"/>
        <v>471.60766989651682</v>
      </c>
      <c r="J1861">
        <f t="shared" si="266"/>
        <v>55.560134871516823</v>
      </c>
      <c r="K1861">
        <f t="shared" si="263"/>
        <v>0</v>
      </c>
      <c r="L1861">
        <f t="shared" si="267"/>
        <v>1.3081941695179371</v>
      </c>
      <c r="M1861">
        <f t="shared" si="268"/>
        <v>1.2067113791991642</v>
      </c>
      <c r="N1861">
        <f t="shared" si="269"/>
        <v>0.90459627041672763</v>
      </c>
      <c r="O1861">
        <f t="shared" si="270"/>
        <v>0.88622834237580983</v>
      </c>
      <c r="P1861">
        <f t="shared" si="264"/>
        <v>58.734473432692369</v>
      </c>
      <c r="Q1861">
        <f t="shared" si="271"/>
        <v>2.234342152468777</v>
      </c>
    </row>
    <row r="1862" spans="7:17" x14ac:dyDescent="0.25">
      <c r="G1862">
        <v>1860</v>
      </c>
      <c r="H1862">
        <v>0.1416972494212565</v>
      </c>
      <c r="I1862">
        <f t="shared" si="265"/>
        <v>478.18605341371131</v>
      </c>
      <c r="J1862">
        <f t="shared" si="266"/>
        <v>62.138518388711304</v>
      </c>
      <c r="K1862">
        <f t="shared" si="263"/>
        <v>0</v>
      </c>
      <c r="L1862">
        <f t="shared" si="267"/>
        <v>1.4446947299092441</v>
      </c>
      <c r="M1862">
        <f t="shared" si="268"/>
        <v>1.3432119395904711</v>
      </c>
      <c r="N1862">
        <f t="shared" si="269"/>
        <v>0.92572817456861467</v>
      </c>
      <c r="O1862">
        <f t="shared" si="270"/>
        <v>0.91039832167288814</v>
      </c>
      <c r="P1862">
        <f t="shared" si="264"/>
        <v>64.757095860808136</v>
      </c>
      <c r="Q1862">
        <f t="shared" si="271"/>
        <v>1.6785810633899771</v>
      </c>
    </row>
    <row r="1863" spans="7:17" x14ac:dyDescent="0.25">
      <c r="G1863">
        <v>1861</v>
      </c>
      <c r="H1863">
        <v>-4.7116122818732009E-2</v>
      </c>
      <c r="I1863">
        <f t="shared" si="265"/>
        <v>395.90984357842558</v>
      </c>
      <c r="J1863">
        <f t="shared" si="266"/>
        <v>0</v>
      </c>
      <c r="K1863">
        <f t="shared" si="263"/>
        <v>20.137691446574422</v>
      </c>
      <c r="L1863">
        <f t="shared" si="267"/>
        <v>-0.41585100052344154</v>
      </c>
      <c r="M1863">
        <f t="shared" si="268"/>
        <v>-0.51733379084221454</v>
      </c>
      <c r="N1863">
        <f t="shared" si="269"/>
        <v>0.33875951831718587</v>
      </c>
      <c r="O1863">
        <f t="shared" si="270"/>
        <v>0.30246158477455454</v>
      </c>
      <c r="P1863">
        <f t="shared" si="264"/>
        <v>8.5641439259112104</v>
      </c>
      <c r="Q1863">
        <f t="shared" si="271"/>
        <v>27.761838963778814</v>
      </c>
    </row>
    <row r="1864" spans="7:17" x14ac:dyDescent="0.25">
      <c r="G1864">
        <v>1862</v>
      </c>
      <c r="H1864">
        <v>1.7329203095172607E-2</v>
      </c>
      <c r="I1864">
        <f t="shared" si="265"/>
        <v>422.2644782840062</v>
      </c>
      <c r="J1864">
        <f t="shared" si="266"/>
        <v>6.2169432590062002</v>
      </c>
      <c r="K1864">
        <f t="shared" si="263"/>
        <v>0</v>
      </c>
      <c r="L1864">
        <f t="shared" si="267"/>
        <v>0.21918599157612453</v>
      </c>
      <c r="M1864">
        <f t="shared" si="268"/>
        <v>0.11770320125735156</v>
      </c>
      <c r="N1864">
        <f t="shared" si="269"/>
        <v>0.58674741635905248</v>
      </c>
      <c r="O1864">
        <f t="shared" si="270"/>
        <v>0.54684858491048294</v>
      </c>
      <c r="P1864">
        <f t="shared" si="264"/>
        <v>20.761621575350262</v>
      </c>
      <c r="Q1864">
        <f t="shared" si="271"/>
        <v>13.604681907637286</v>
      </c>
    </row>
    <row r="1865" spans="7:17" x14ac:dyDescent="0.25">
      <c r="G1865">
        <v>1863</v>
      </c>
      <c r="H1865">
        <v>-2.4033410468553451E-2</v>
      </c>
      <c r="I1865">
        <f t="shared" si="265"/>
        <v>405.15480553146614</v>
      </c>
      <c r="J1865">
        <f t="shared" si="266"/>
        <v>0</v>
      </c>
      <c r="K1865">
        <f t="shared" si="263"/>
        <v>10.892729493533864</v>
      </c>
      <c r="L1865">
        <f t="shared" si="267"/>
        <v>-0.18839654959957267</v>
      </c>
      <c r="M1865">
        <f t="shared" si="268"/>
        <v>-0.28987933991834564</v>
      </c>
      <c r="N1865">
        <f t="shared" si="269"/>
        <v>0.42528290214566611</v>
      </c>
      <c r="O1865">
        <f t="shared" si="270"/>
        <v>0.38595427384785153</v>
      </c>
      <c r="P1865">
        <f t="shared" si="264"/>
        <v>12.092882879264465</v>
      </c>
      <c r="Q1865">
        <f t="shared" si="271"/>
        <v>22.045615964091525</v>
      </c>
    </row>
    <row r="1866" spans="7:17" x14ac:dyDescent="0.25">
      <c r="G1866">
        <v>1864</v>
      </c>
      <c r="H1866">
        <v>5.5220271726153847E-2</v>
      </c>
      <c r="I1866">
        <f t="shared" si="265"/>
        <v>438.57152532992575</v>
      </c>
      <c r="J1866">
        <f t="shared" si="266"/>
        <v>22.523990304925746</v>
      </c>
      <c r="K1866">
        <f t="shared" si="263"/>
        <v>0</v>
      </c>
      <c r="L1866">
        <f t="shared" si="267"/>
        <v>0.59256031949871668</v>
      </c>
      <c r="M1866">
        <f t="shared" si="268"/>
        <v>0.49107752917994374</v>
      </c>
      <c r="N1866">
        <f t="shared" si="269"/>
        <v>0.72326227929360287</v>
      </c>
      <c r="O1866">
        <f t="shared" si="270"/>
        <v>0.68831419303385877</v>
      </c>
      <c r="P1866">
        <f t="shared" si="264"/>
        <v>31.477830578448959</v>
      </c>
      <c r="Q1866">
        <f t="shared" si="271"/>
        <v>8.0138438648164225</v>
      </c>
    </row>
    <row r="1867" spans="7:17" x14ac:dyDescent="0.25">
      <c r="G1867">
        <v>1865</v>
      </c>
      <c r="H1867">
        <v>0.18652748471129299</v>
      </c>
      <c r="I1867">
        <f t="shared" si="265"/>
        <v>500.11102568029378</v>
      </c>
      <c r="J1867">
        <f t="shared" si="266"/>
        <v>84.063490655293776</v>
      </c>
      <c r="K1867">
        <f t="shared" si="263"/>
        <v>0</v>
      </c>
      <c r="L1867">
        <f t="shared" si="267"/>
        <v>1.8864468255031659</v>
      </c>
      <c r="M1867">
        <f t="shared" si="268"/>
        <v>1.7849640351843929</v>
      </c>
      <c r="N1867">
        <f t="shared" si="269"/>
        <v>0.97038261620232302</v>
      </c>
      <c r="O1867">
        <f t="shared" si="270"/>
        <v>0.96286642465709127</v>
      </c>
      <c r="P1867">
        <f t="shared" si="264"/>
        <v>85.605933935594976</v>
      </c>
      <c r="Q1867">
        <f t="shared" si="271"/>
        <v>0.60244687159437404</v>
      </c>
    </row>
    <row r="1868" spans="7:17" x14ac:dyDescent="0.25">
      <c r="G1868">
        <v>1866</v>
      </c>
      <c r="H1868">
        <v>0.12784187300017891</v>
      </c>
      <c r="I1868">
        <f t="shared" si="265"/>
        <v>471.60629343019258</v>
      </c>
      <c r="J1868">
        <f t="shared" si="266"/>
        <v>55.558758405192577</v>
      </c>
      <c r="K1868">
        <f t="shared" si="263"/>
        <v>0</v>
      </c>
      <c r="L1868">
        <f t="shared" si="267"/>
        <v>1.3081654092475254</v>
      </c>
      <c r="M1868">
        <f t="shared" si="268"/>
        <v>1.2066826189287525</v>
      </c>
      <c r="N1868">
        <f t="shared" si="269"/>
        <v>0.90459139410460643</v>
      </c>
      <c r="O1868">
        <f t="shared" si="270"/>
        <v>0.88622280235876083</v>
      </c>
      <c r="P1868">
        <f t="shared" si="264"/>
        <v>58.733228289745114</v>
      </c>
      <c r="Q1868">
        <f t="shared" si="271"/>
        <v>2.2344734758457747</v>
      </c>
    </row>
    <row r="1869" spans="7:17" x14ac:dyDescent="0.25">
      <c r="G1869">
        <v>1867</v>
      </c>
      <c r="H1869">
        <v>-0.10420177642608497</v>
      </c>
      <c r="I1869">
        <f t="shared" si="265"/>
        <v>373.94205938992133</v>
      </c>
      <c r="J1869">
        <f t="shared" si="266"/>
        <v>0</v>
      </c>
      <c r="K1869">
        <f t="shared" si="263"/>
        <v>42.105475635078676</v>
      </c>
      <c r="L1869">
        <f t="shared" si="267"/>
        <v>-0.97836660960393829</v>
      </c>
      <c r="M1869">
        <f t="shared" si="268"/>
        <v>-1.0798493999227112</v>
      </c>
      <c r="N1869">
        <f t="shared" si="269"/>
        <v>0.16394651822664835</v>
      </c>
      <c r="O1869">
        <f t="shared" si="270"/>
        <v>0.14010462444983876</v>
      </c>
      <c r="P1869">
        <f t="shared" si="264"/>
        <v>3.1480128513474526</v>
      </c>
      <c r="Q1869">
        <f t="shared" si="271"/>
        <v>44.313492077719388</v>
      </c>
    </row>
    <row r="1870" spans="7:17" x14ac:dyDescent="0.25">
      <c r="G1870">
        <v>1868</v>
      </c>
      <c r="H1870">
        <v>0.23748236886376084</v>
      </c>
      <c r="I1870">
        <f t="shared" si="265"/>
        <v>526.25453855160538</v>
      </c>
      <c r="J1870">
        <f t="shared" si="266"/>
        <v>110.20700352660538</v>
      </c>
      <c r="K1870">
        <f t="shared" si="263"/>
        <v>0</v>
      </c>
      <c r="L1870">
        <f t="shared" si="267"/>
        <v>2.3885505220256089</v>
      </c>
      <c r="M1870">
        <f t="shared" si="268"/>
        <v>2.287067731706836</v>
      </c>
      <c r="N1870">
        <f t="shared" si="269"/>
        <v>0.9915425087685239</v>
      </c>
      <c r="O1870">
        <f t="shared" si="270"/>
        <v>0.98890406500478079</v>
      </c>
      <c r="P1870">
        <f t="shared" si="264"/>
        <v>111.3022130544993</v>
      </c>
      <c r="Q1870">
        <f t="shared" si="271"/>
        <v>0.155213119187116</v>
      </c>
    </row>
    <row r="1871" spans="7:17" x14ac:dyDescent="0.25">
      <c r="G1871">
        <v>1869</v>
      </c>
      <c r="H1871">
        <v>0.10200024811688158</v>
      </c>
      <c r="I1871">
        <f t="shared" si="265"/>
        <v>459.5753397040304</v>
      </c>
      <c r="J1871">
        <f t="shared" si="266"/>
        <v>43.527804679030396</v>
      </c>
      <c r="K1871">
        <f t="shared" si="263"/>
        <v>0</v>
      </c>
      <c r="L1871">
        <f t="shared" si="267"/>
        <v>1.0535249445724348</v>
      </c>
      <c r="M1871">
        <f t="shared" si="268"/>
        <v>0.9520421542536619</v>
      </c>
      <c r="N1871">
        <f t="shared" si="269"/>
        <v>0.85394976602494621</v>
      </c>
      <c r="O1871">
        <f t="shared" si="270"/>
        <v>0.8294621981645518</v>
      </c>
      <c r="P1871">
        <f t="shared" si="264"/>
        <v>48.138242355744808</v>
      </c>
      <c r="Q1871">
        <f t="shared" si="271"/>
        <v>3.6704412680075933</v>
      </c>
    </row>
    <row r="1872" spans="7:17" x14ac:dyDescent="0.25">
      <c r="G1872">
        <v>1870</v>
      </c>
      <c r="H1872">
        <v>-8.4810161335297063E-2</v>
      </c>
      <c r="I1872">
        <f t="shared" si="265"/>
        <v>381.26416414469077</v>
      </c>
      <c r="J1872">
        <f t="shared" si="266"/>
        <v>0</v>
      </c>
      <c r="K1872">
        <f t="shared" si="263"/>
        <v>34.783370880309235</v>
      </c>
      <c r="L1872">
        <f t="shared" si="267"/>
        <v>-0.78728381586249807</v>
      </c>
      <c r="M1872">
        <f t="shared" si="268"/>
        <v>-0.88876660618127101</v>
      </c>
      <c r="N1872">
        <f t="shared" si="269"/>
        <v>0.21555787077973437</v>
      </c>
      <c r="O1872">
        <f t="shared" si="270"/>
        <v>0.18706426313619884</v>
      </c>
      <c r="P1872">
        <f t="shared" si="264"/>
        <v>4.5327055941066021</v>
      </c>
      <c r="Q1872">
        <f t="shared" si="271"/>
        <v>38.376080065709004</v>
      </c>
    </row>
    <row r="1873" spans="7:17" x14ac:dyDescent="0.25">
      <c r="G1873">
        <v>1871</v>
      </c>
      <c r="H1873">
        <v>-7.1752160217682937E-3</v>
      </c>
      <c r="I1873">
        <f t="shared" si="265"/>
        <v>412.04288115217048</v>
      </c>
      <c r="J1873">
        <f t="shared" si="266"/>
        <v>0</v>
      </c>
      <c r="K1873">
        <f t="shared" si="263"/>
        <v>4.0046538728295218</v>
      </c>
      <c r="L1873">
        <f t="shared" si="267"/>
        <v>-2.2277797899595692E-2</v>
      </c>
      <c r="M1873">
        <f t="shared" si="268"/>
        <v>-0.12376058821836866</v>
      </c>
      <c r="N1873">
        <f t="shared" si="269"/>
        <v>0.49111317959826717</v>
      </c>
      <c r="O1873">
        <f t="shared" si="270"/>
        <v>0.45075241894296181</v>
      </c>
      <c r="P1873">
        <f t="shared" si="264"/>
        <v>15.248962340720254</v>
      </c>
      <c r="Q1873">
        <f t="shared" si="271"/>
        <v>18.313619804842972</v>
      </c>
    </row>
    <row r="1874" spans="7:17" x14ac:dyDescent="0.25">
      <c r="G1874">
        <v>1872</v>
      </c>
      <c r="H1874">
        <v>-6.7891877639594034E-2</v>
      </c>
      <c r="I1874">
        <f t="shared" si="265"/>
        <v>387.76937275524307</v>
      </c>
      <c r="J1874">
        <f t="shared" si="266"/>
        <v>0</v>
      </c>
      <c r="K1874">
        <f t="shared" si="263"/>
        <v>28.278162269756933</v>
      </c>
      <c r="L1874">
        <f t="shared" si="267"/>
        <v>-0.62057295146312463</v>
      </c>
      <c r="M1874">
        <f t="shared" si="268"/>
        <v>-0.72205574178189758</v>
      </c>
      <c r="N1874">
        <f t="shared" si="269"/>
        <v>0.2674403205426949</v>
      </c>
      <c r="O1874">
        <f t="shared" si="270"/>
        <v>0.23513010365558437</v>
      </c>
      <c r="P1874">
        <f t="shared" si="264"/>
        <v>6.1008867632384352</v>
      </c>
      <c r="Q1874">
        <f t="shared" si="271"/>
        <v>33.439052624288536</v>
      </c>
    </row>
    <row r="1875" spans="7:17" x14ac:dyDescent="0.25">
      <c r="G1875">
        <v>1873</v>
      </c>
      <c r="H1875">
        <v>0.12669576734342214</v>
      </c>
      <c r="I1875">
        <f t="shared" si="265"/>
        <v>471.06609241238345</v>
      </c>
      <c r="J1875">
        <f t="shared" si="266"/>
        <v>55.018557387383453</v>
      </c>
      <c r="K1875">
        <f t="shared" si="263"/>
        <v>0</v>
      </c>
      <c r="L1875">
        <f t="shared" si="267"/>
        <v>1.2968718130312937</v>
      </c>
      <c r="M1875">
        <f t="shared" si="268"/>
        <v>1.1953890227125208</v>
      </c>
      <c r="N1875">
        <f t="shared" si="269"/>
        <v>0.90266235180703758</v>
      </c>
      <c r="O1875">
        <f t="shared" si="270"/>
        <v>0.88403246373321065</v>
      </c>
      <c r="P1875">
        <f t="shared" si="264"/>
        <v>58.245086756322792</v>
      </c>
      <c r="Q1875">
        <f t="shared" si="271"/>
        <v>2.2865329602325346</v>
      </c>
    </row>
    <row r="1876" spans="7:17" x14ac:dyDescent="0.25">
      <c r="G1876">
        <v>1874</v>
      </c>
      <c r="H1876">
        <v>-3.3667301546822848E-2</v>
      </c>
      <c r="I1876">
        <f t="shared" si="265"/>
        <v>401.27032961780168</v>
      </c>
      <c r="J1876">
        <f t="shared" si="266"/>
        <v>0</v>
      </c>
      <c r="K1876">
        <f t="shared" si="263"/>
        <v>14.777205407198323</v>
      </c>
      <c r="L1876">
        <f t="shared" si="267"/>
        <v>-0.28332782856823163</v>
      </c>
      <c r="M1876">
        <f t="shared" si="268"/>
        <v>-0.38481061888700463</v>
      </c>
      <c r="N1876">
        <f t="shared" si="269"/>
        <v>0.38846277338775509</v>
      </c>
      <c r="O1876">
        <f t="shared" si="270"/>
        <v>0.35018886555698414</v>
      </c>
      <c r="P1876">
        <f t="shared" si="264"/>
        <v>10.512547089358179</v>
      </c>
      <c r="Q1876">
        <f t="shared" si="271"/>
        <v>24.349756087849698</v>
      </c>
    </row>
    <row r="1877" spans="7:17" x14ac:dyDescent="0.25">
      <c r="G1877">
        <v>1875</v>
      </c>
      <c r="H1877">
        <v>-2.920352992957953E-2</v>
      </c>
      <c r="I1877">
        <f t="shared" si="265"/>
        <v>403.0655123881516</v>
      </c>
      <c r="J1877">
        <f t="shared" si="266"/>
        <v>0</v>
      </c>
      <c r="K1877">
        <f t="shared" si="263"/>
        <v>12.982022636848399</v>
      </c>
      <c r="L1877">
        <f t="shared" si="267"/>
        <v>-0.23934232518167928</v>
      </c>
      <c r="M1877">
        <f t="shared" si="268"/>
        <v>-0.34082511550045225</v>
      </c>
      <c r="N1877">
        <f t="shared" si="269"/>
        <v>0.40542007409079817</v>
      </c>
      <c r="O1877">
        <f t="shared" si="270"/>
        <v>0.36661762092632078</v>
      </c>
      <c r="P1877">
        <f t="shared" si="264"/>
        <v>11.225111659763684</v>
      </c>
      <c r="Q1877">
        <f t="shared" si="271"/>
        <v>23.267137887905278</v>
      </c>
    </row>
    <row r="1878" spans="7:17" x14ac:dyDescent="0.25">
      <c r="G1878">
        <v>1876</v>
      </c>
      <c r="H1878">
        <v>-0.14950996788168258</v>
      </c>
      <c r="I1878">
        <f t="shared" si="265"/>
        <v>357.37750945945589</v>
      </c>
      <c r="J1878">
        <f t="shared" si="266"/>
        <v>0</v>
      </c>
      <c r="K1878">
        <f t="shared" si="263"/>
        <v>58.670025565544108</v>
      </c>
      <c r="L1878">
        <f t="shared" si="267"/>
        <v>-1.4248284314880009</v>
      </c>
      <c r="M1878">
        <f t="shared" si="268"/>
        <v>-1.5263112218067738</v>
      </c>
      <c r="N1878">
        <f t="shared" si="269"/>
        <v>7.7103400805714678E-2</v>
      </c>
      <c r="O1878">
        <f t="shared" si="270"/>
        <v>6.3466187629247842E-2</v>
      </c>
      <c r="P1878">
        <f t="shared" si="264"/>
        <v>1.2097284186636088</v>
      </c>
      <c r="Q1878">
        <f t="shared" si="271"/>
        <v>58.939757575500948</v>
      </c>
    </row>
    <row r="1879" spans="7:17" x14ac:dyDescent="0.25">
      <c r="G1879">
        <v>1877</v>
      </c>
      <c r="H1879">
        <v>2.1254736078631042E-2</v>
      </c>
      <c r="I1879">
        <f t="shared" si="265"/>
        <v>423.92534919020659</v>
      </c>
      <c r="J1879">
        <f t="shared" si="266"/>
        <v>7.8778141652065869</v>
      </c>
      <c r="K1879">
        <f t="shared" si="263"/>
        <v>0</v>
      </c>
      <c r="L1879">
        <f t="shared" si="267"/>
        <v>0.25786775201183648</v>
      </c>
      <c r="M1879">
        <f t="shared" si="268"/>
        <v>0.15638496169306351</v>
      </c>
      <c r="N1879">
        <f t="shared" si="269"/>
        <v>0.60174551323971281</v>
      </c>
      <c r="O1879">
        <f t="shared" si="270"/>
        <v>0.56213520491811431</v>
      </c>
      <c r="P1879">
        <f t="shared" si="264"/>
        <v>21.748615540661291</v>
      </c>
      <c r="Q1879">
        <f t="shared" si="271"/>
        <v>12.9308049667479</v>
      </c>
    </row>
    <row r="1880" spans="7:17" x14ac:dyDescent="0.25">
      <c r="G1880">
        <v>1878</v>
      </c>
      <c r="H1880">
        <v>-8.3153992480440975E-2</v>
      </c>
      <c r="I1880">
        <f t="shared" si="265"/>
        <v>381.89612515143813</v>
      </c>
      <c r="J1880">
        <f t="shared" si="266"/>
        <v>0</v>
      </c>
      <c r="K1880">
        <f t="shared" si="263"/>
        <v>34.151409873561875</v>
      </c>
      <c r="L1880">
        <f t="shared" si="267"/>
        <v>-0.77096411426921585</v>
      </c>
      <c r="M1880">
        <f t="shared" si="268"/>
        <v>-0.87244690458798879</v>
      </c>
      <c r="N1880">
        <f t="shared" si="269"/>
        <v>0.22036410126572162</v>
      </c>
      <c r="O1880">
        <f t="shared" si="270"/>
        <v>0.19148231087697612</v>
      </c>
      <c r="P1880">
        <f t="shared" si="264"/>
        <v>4.6704456391567817</v>
      </c>
      <c r="Q1880">
        <f t="shared" si="271"/>
        <v>37.88185910401188</v>
      </c>
    </row>
    <row r="1881" spans="7:17" x14ac:dyDescent="0.25">
      <c r="G1881">
        <v>1879</v>
      </c>
      <c r="H1881">
        <v>5.6146220080764975E-2</v>
      </c>
      <c r="I1881">
        <f t="shared" si="265"/>
        <v>438.97780798153246</v>
      </c>
      <c r="J1881">
        <f t="shared" si="266"/>
        <v>22.930272956532463</v>
      </c>
      <c r="K1881">
        <f t="shared" si="263"/>
        <v>0</v>
      </c>
      <c r="L1881">
        <f t="shared" si="267"/>
        <v>0.60168451042510618</v>
      </c>
      <c r="M1881">
        <f t="shared" si="268"/>
        <v>0.50020172010633324</v>
      </c>
      <c r="N1881">
        <f t="shared" si="269"/>
        <v>0.72630791873270129</v>
      </c>
      <c r="O1881">
        <f t="shared" si="270"/>
        <v>0.69153347634733042</v>
      </c>
      <c r="P1881">
        <f t="shared" si="264"/>
        <v>31.772298847601292</v>
      </c>
      <c r="Q1881">
        <f t="shared" si="271"/>
        <v>7.9020294823620105</v>
      </c>
    </row>
    <row r="1882" spans="7:17" x14ac:dyDescent="0.25">
      <c r="G1882">
        <v>1880</v>
      </c>
      <c r="H1882">
        <v>1.591182416741499E-2</v>
      </c>
      <c r="I1882">
        <f t="shared" si="265"/>
        <v>421.66639346708172</v>
      </c>
      <c r="J1882">
        <f t="shared" si="266"/>
        <v>5.6188584420817165</v>
      </c>
      <c r="K1882">
        <f t="shared" si="263"/>
        <v>0</v>
      </c>
      <c r="L1882">
        <f t="shared" si="267"/>
        <v>0.20521929906298764</v>
      </c>
      <c r="M1882">
        <f t="shared" si="268"/>
        <v>0.10373650874421467</v>
      </c>
      <c r="N1882">
        <f t="shared" si="269"/>
        <v>0.58129960407420123</v>
      </c>
      <c r="O1882">
        <f t="shared" si="270"/>
        <v>0.54131077342327649</v>
      </c>
      <c r="P1882">
        <f t="shared" si="264"/>
        <v>20.412324791592681</v>
      </c>
      <c r="Q1882">
        <f t="shared" si="271"/>
        <v>13.853469940804132</v>
      </c>
    </row>
    <row r="1883" spans="7:17" x14ac:dyDescent="0.25">
      <c r="G1883">
        <v>1881</v>
      </c>
      <c r="H1883">
        <v>-0.20328827847499775</v>
      </c>
      <c r="I1883">
        <f t="shared" si="265"/>
        <v>338.66599694600865</v>
      </c>
      <c r="J1883">
        <f t="shared" si="266"/>
        <v>0</v>
      </c>
      <c r="K1883">
        <f t="shared" si="263"/>
        <v>77.381538078991355</v>
      </c>
      <c r="L1883">
        <f t="shared" si="267"/>
        <v>-1.9547538545512539</v>
      </c>
      <c r="M1883">
        <f t="shared" si="268"/>
        <v>-2.0562366448700269</v>
      </c>
      <c r="N1883">
        <f t="shared" si="269"/>
        <v>2.5306065087458664E-2</v>
      </c>
      <c r="O1883">
        <f t="shared" si="270"/>
        <v>1.9879855850186274E-2</v>
      </c>
      <c r="P1883">
        <f t="shared" si="264"/>
        <v>0.31802573160723036</v>
      </c>
      <c r="Q1883">
        <f t="shared" si="271"/>
        <v>76.759567401891786</v>
      </c>
    </row>
    <row r="1884" spans="7:17" x14ac:dyDescent="0.25">
      <c r="G1884">
        <v>1882</v>
      </c>
      <c r="H1884">
        <v>9.8994685024059725E-2</v>
      </c>
      <c r="I1884">
        <f t="shared" si="265"/>
        <v>458.19613071271209</v>
      </c>
      <c r="J1884">
        <f t="shared" si="266"/>
        <v>42.148595687712088</v>
      </c>
      <c r="K1884">
        <f t="shared" si="263"/>
        <v>0</v>
      </c>
      <c r="L1884">
        <f t="shared" si="267"/>
        <v>1.0239084639516205</v>
      </c>
      <c r="M1884">
        <f t="shared" si="268"/>
        <v>0.92242567363284755</v>
      </c>
      <c r="N1884">
        <f t="shared" si="269"/>
        <v>0.84706074396438036</v>
      </c>
      <c r="O1884">
        <f t="shared" si="270"/>
        <v>0.82184670838743046</v>
      </c>
      <c r="P1884">
        <f t="shared" si="264"/>
        <v>46.965191124501644</v>
      </c>
      <c r="Q1884">
        <f t="shared" si="271"/>
        <v>3.8765990280827367</v>
      </c>
    </row>
    <row r="1885" spans="7:17" x14ac:dyDescent="0.25">
      <c r="G1885">
        <v>1883</v>
      </c>
      <c r="H1885">
        <v>-0.12101857817963602</v>
      </c>
      <c r="I1885">
        <f t="shared" si="265"/>
        <v>367.70613105696583</v>
      </c>
      <c r="J1885">
        <f t="shared" si="266"/>
        <v>0</v>
      </c>
      <c r="K1885">
        <f t="shared" si="263"/>
        <v>48.341403968034172</v>
      </c>
      <c r="L1885">
        <f t="shared" si="267"/>
        <v>-1.1440774823610527</v>
      </c>
      <c r="M1885">
        <f t="shared" si="268"/>
        <v>-1.2455602726798256</v>
      </c>
      <c r="N1885">
        <f t="shared" si="269"/>
        <v>0.12629575259252498</v>
      </c>
      <c r="O1885">
        <f t="shared" si="270"/>
        <v>0.10646293743741486</v>
      </c>
      <c r="P1885">
        <f t="shared" si="264"/>
        <v>2.2461546412194267</v>
      </c>
      <c r="Q1885">
        <f t="shared" si="271"/>
        <v>49.647562200546759</v>
      </c>
    </row>
    <row r="1886" spans="7:17" x14ac:dyDescent="0.25">
      <c r="G1886">
        <v>1884</v>
      </c>
      <c r="H1886">
        <v>-0.16735441958504527</v>
      </c>
      <c r="I1886">
        <f t="shared" si="265"/>
        <v>351.05686568307931</v>
      </c>
      <c r="J1886">
        <f t="shared" si="266"/>
        <v>0</v>
      </c>
      <c r="K1886">
        <f t="shared" si="263"/>
        <v>64.990669341920693</v>
      </c>
      <c r="L1886">
        <f t="shared" si="267"/>
        <v>-1.6006656512501944</v>
      </c>
      <c r="M1886">
        <f t="shared" si="268"/>
        <v>-1.7021484415689674</v>
      </c>
      <c r="N1886">
        <f t="shared" si="269"/>
        <v>5.4725496417245278E-2</v>
      </c>
      <c r="O1886">
        <f t="shared" si="270"/>
        <v>4.4363772512444576E-2</v>
      </c>
      <c r="P1886">
        <f t="shared" si="264"/>
        <v>0.79602483381468048</v>
      </c>
      <c r="Q1886">
        <f t="shared" si="271"/>
        <v>64.846697767028559</v>
      </c>
    </row>
    <row r="1887" spans="7:17" x14ac:dyDescent="0.25">
      <c r="G1887">
        <v>1885</v>
      </c>
      <c r="H1887">
        <v>-3.9386746925185512E-2</v>
      </c>
      <c r="I1887">
        <f t="shared" si="265"/>
        <v>398.98183657949994</v>
      </c>
      <c r="J1887">
        <f t="shared" si="266"/>
        <v>0</v>
      </c>
      <c r="K1887">
        <f t="shared" si="263"/>
        <v>17.065698445500061</v>
      </c>
      <c r="L1887">
        <f t="shared" si="267"/>
        <v>-0.33968659994608824</v>
      </c>
      <c r="M1887">
        <f t="shared" si="268"/>
        <v>-0.44116939026486124</v>
      </c>
      <c r="N1887">
        <f t="shared" si="269"/>
        <v>0.36704627701624726</v>
      </c>
      <c r="O1887">
        <f t="shared" si="270"/>
        <v>0.32954518567850388</v>
      </c>
      <c r="P1887">
        <f t="shared" si="264"/>
        <v>9.6481068237571606</v>
      </c>
      <c r="Q1887">
        <f t="shared" si="271"/>
        <v>25.773808860550446</v>
      </c>
    </row>
    <row r="1888" spans="7:17" x14ac:dyDescent="0.25">
      <c r="G1888">
        <v>1886</v>
      </c>
      <c r="H1888">
        <v>0.13032763445149342</v>
      </c>
      <c r="I1888">
        <f t="shared" si="265"/>
        <v>472.78005241262554</v>
      </c>
      <c r="J1888">
        <f t="shared" si="266"/>
        <v>56.732517387625535</v>
      </c>
      <c r="K1888">
        <f t="shared" si="263"/>
        <v>0</v>
      </c>
      <c r="L1888">
        <f t="shared" si="267"/>
        <v>1.3326598229654225</v>
      </c>
      <c r="M1888">
        <f t="shared" si="268"/>
        <v>1.2311770326466496</v>
      </c>
      <c r="N1888">
        <f t="shared" si="269"/>
        <v>0.9086782681834833</v>
      </c>
      <c r="O1888">
        <f t="shared" si="270"/>
        <v>0.89087167027104919</v>
      </c>
      <c r="P1888">
        <f t="shared" si="264"/>
        <v>59.797412988799863</v>
      </c>
      <c r="Q1888">
        <f t="shared" si="271"/>
        <v>2.1248991924675309</v>
      </c>
    </row>
    <row r="1889" spans="7:17" x14ac:dyDescent="0.25">
      <c r="G1889">
        <v>1887</v>
      </c>
      <c r="H1889">
        <v>1.1914937905228795E-2</v>
      </c>
      <c r="I1889">
        <f t="shared" si="265"/>
        <v>419.98440445036579</v>
      </c>
      <c r="J1889">
        <f t="shared" si="266"/>
        <v>3.936869425365785</v>
      </c>
      <c r="K1889">
        <f t="shared" si="263"/>
        <v>0</v>
      </c>
      <c r="L1889">
        <f t="shared" si="267"/>
        <v>0.16583443144522206</v>
      </c>
      <c r="M1889">
        <f t="shared" si="268"/>
        <v>6.4351641126449088E-2</v>
      </c>
      <c r="N1889">
        <f t="shared" si="269"/>
        <v>0.56585637554986412</v>
      </c>
      <c r="O1889">
        <f t="shared" si="270"/>
        <v>0.52565488252129078</v>
      </c>
      <c r="P1889">
        <f t="shared" si="264"/>
        <v>19.44754844470242</v>
      </c>
      <c r="Q1889">
        <f t="shared" si="271"/>
        <v>14.570682610629802</v>
      </c>
    </row>
    <row r="1890" spans="7:17" x14ac:dyDescent="0.25">
      <c r="G1890">
        <v>1888</v>
      </c>
      <c r="H1890">
        <v>2.427963882408668E-2</v>
      </c>
      <c r="I1890">
        <f t="shared" si="265"/>
        <v>425.20962356612011</v>
      </c>
      <c r="J1890">
        <f t="shared" si="266"/>
        <v>9.162088541120113</v>
      </c>
      <c r="K1890">
        <f t="shared" si="263"/>
        <v>0</v>
      </c>
      <c r="L1890">
        <f t="shared" si="267"/>
        <v>0.28767480339418317</v>
      </c>
      <c r="M1890">
        <f t="shared" si="268"/>
        <v>0.1861920130754102</v>
      </c>
      <c r="N1890">
        <f t="shared" si="269"/>
        <v>0.6132021604803306</v>
      </c>
      <c r="O1890">
        <f t="shared" si="270"/>
        <v>0.5738529064559722</v>
      </c>
      <c r="P1890">
        <f t="shared" si="264"/>
        <v>22.528792301028403</v>
      </c>
      <c r="Q1890">
        <f t="shared" si="271"/>
        <v>12.426707351201486</v>
      </c>
    </row>
    <row r="1891" spans="7:17" x14ac:dyDescent="0.25">
      <c r="G1891">
        <v>1889</v>
      </c>
      <c r="H1891">
        <v>-1.4129930728276952E-2</v>
      </c>
      <c r="I1891">
        <f t="shared" si="265"/>
        <v>409.18718226281538</v>
      </c>
      <c r="J1891">
        <f t="shared" si="266"/>
        <v>0</v>
      </c>
      <c r="K1891">
        <f t="shared" si="263"/>
        <v>6.8603527621846183</v>
      </c>
      <c r="L1891">
        <f t="shared" si="267"/>
        <v>-9.0808774281530474E-2</v>
      </c>
      <c r="M1891">
        <f t="shared" si="268"/>
        <v>-0.19229156460030344</v>
      </c>
      <c r="N1891">
        <f t="shared" si="269"/>
        <v>0.46382226899599799</v>
      </c>
      <c r="O1891">
        <f t="shared" si="270"/>
        <v>0.42375691278907862</v>
      </c>
      <c r="P1891">
        <f t="shared" si="264"/>
        <v>13.885438281704381</v>
      </c>
      <c r="Q1891">
        <f t="shared" si="271"/>
        <v>19.805794635182224</v>
      </c>
    </row>
    <row r="1892" spans="7:17" x14ac:dyDescent="0.25">
      <c r="G1892">
        <v>1890</v>
      </c>
      <c r="H1892">
        <v>6.0733149082468074E-2</v>
      </c>
      <c r="I1892">
        <f t="shared" si="265"/>
        <v>440.99599311749625</v>
      </c>
      <c r="J1892">
        <f t="shared" si="266"/>
        <v>24.948458092496253</v>
      </c>
      <c r="K1892">
        <f t="shared" si="263"/>
        <v>0</v>
      </c>
      <c r="L1892">
        <f t="shared" si="267"/>
        <v>0.64688359282414942</v>
      </c>
      <c r="M1892">
        <f t="shared" si="268"/>
        <v>0.54540080250537648</v>
      </c>
      <c r="N1892">
        <f t="shared" si="269"/>
        <v>0.7411463573285656</v>
      </c>
      <c r="O1892">
        <f t="shared" si="270"/>
        <v>0.70726105568675446</v>
      </c>
      <c r="P1892">
        <f t="shared" si="264"/>
        <v>33.25317791023582</v>
      </c>
      <c r="Q1892">
        <f t="shared" si="271"/>
        <v>7.3647234090327487</v>
      </c>
    </row>
    <row r="1893" spans="7:17" x14ac:dyDescent="0.25">
      <c r="G1893">
        <v>1891</v>
      </c>
      <c r="H1893">
        <v>6.0810495743932602E-3</v>
      </c>
      <c r="I1893">
        <f t="shared" si="265"/>
        <v>417.54139538398061</v>
      </c>
      <c r="J1893">
        <f t="shared" si="266"/>
        <v>1.4938603589806121</v>
      </c>
      <c r="K1893">
        <f t="shared" si="263"/>
        <v>0</v>
      </c>
      <c r="L1893">
        <f t="shared" si="267"/>
        <v>0.1083479520873885</v>
      </c>
      <c r="M1893">
        <f t="shared" si="268"/>
        <v>6.865161768615527E-3</v>
      </c>
      <c r="N1893">
        <f t="shared" si="269"/>
        <v>0.54314015689797213</v>
      </c>
      <c r="O1893">
        <f t="shared" si="270"/>
        <v>0.50273878177794473</v>
      </c>
      <c r="P1893">
        <f t="shared" si="264"/>
        <v>18.092840729457038</v>
      </c>
      <c r="Q1893">
        <f t="shared" si="271"/>
        <v>15.658983961769593</v>
      </c>
    </row>
    <row r="1894" spans="7:17" x14ac:dyDescent="0.25">
      <c r="G1894">
        <v>1892</v>
      </c>
      <c r="H1894">
        <v>8.5894265439754314E-3</v>
      </c>
      <c r="I1894">
        <f t="shared" si="265"/>
        <v>418.5900612788522</v>
      </c>
      <c r="J1894">
        <f t="shared" si="266"/>
        <v>2.542526253852202</v>
      </c>
      <c r="K1894">
        <f t="shared" si="263"/>
        <v>0</v>
      </c>
      <c r="L1894">
        <f t="shared" si="267"/>
        <v>0.13306521657827228</v>
      </c>
      <c r="M1894">
        <f t="shared" si="268"/>
        <v>3.1582426259499308E-2</v>
      </c>
      <c r="N1894">
        <f t="shared" si="269"/>
        <v>0.55292909819018332</v>
      </c>
      <c r="O1894">
        <f t="shared" si="270"/>
        <v>0.51259747089395002</v>
      </c>
      <c r="P1894">
        <f t="shared" si="264"/>
        <v>18.667550650564749</v>
      </c>
      <c r="Q1894">
        <f t="shared" si="271"/>
        <v>15.185027988005686</v>
      </c>
    </row>
    <row r="1895" spans="7:17" x14ac:dyDescent="0.25">
      <c r="G1895">
        <v>1893</v>
      </c>
      <c r="H1895">
        <v>-6.9506118121980931E-2</v>
      </c>
      <c r="I1895">
        <f t="shared" si="265"/>
        <v>387.14392468352486</v>
      </c>
      <c r="J1895">
        <f t="shared" si="266"/>
        <v>0</v>
      </c>
      <c r="K1895">
        <f t="shared" si="263"/>
        <v>28.903610341475144</v>
      </c>
      <c r="L1895">
        <f t="shared" si="267"/>
        <v>-0.63647949559062023</v>
      </c>
      <c r="M1895">
        <f t="shared" si="268"/>
        <v>-0.73796228590939317</v>
      </c>
      <c r="N1895">
        <f t="shared" si="269"/>
        <v>0.26223197064567311</v>
      </c>
      <c r="O1895">
        <f t="shared" si="270"/>
        <v>0.23026868369933093</v>
      </c>
      <c r="P1895">
        <f t="shared" si="264"/>
        <v>5.935247782417747</v>
      </c>
      <c r="Q1895">
        <f t="shared" si="271"/>
        <v>33.898861715186058</v>
      </c>
    </row>
    <row r="1896" spans="7:17" x14ac:dyDescent="0.25">
      <c r="G1896">
        <v>1894</v>
      </c>
      <c r="H1896">
        <v>-0.10335122378277584</v>
      </c>
      <c r="I1896">
        <f t="shared" si="265"/>
        <v>374.26025209762145</v>
      </c>
      <c r="J1896">
        <f t="shared" si="266"/>
        <v>0</v>
      </c>
      <c r="K1896">
        <f t="shared" si="263"/>
        <v>41.787282927378556</v>
      </c>
      <c r="L1896">
        <f t="shared" si="267"/>
        <v>-0.96998535953545439</v>
      </c>
      <c r="M1896">
        <f t="shared" si="268"/>
        <v>-1.0714681498542273</v>
      </c>
      <c r="N1896">
        <f t="shared" si="269"/>
        <v>0.16602689489804837</v>
      </c>
      <c r="O1896">
        <f t="shared" si="270"/>
        <v>0.14197949216056543</v>
      </c>
      <c r="P1896">
        <f t="shared" si="264"/>
        <v>3.2005100147652641</v>
      </c>
      <c r="Q1896">
        <f t="shared" si="271"/>
        <v>44.047796533436951</v>
      </c>
    </row>
    <row r="1897" spans="7:17" x14ac:dyDescent="0.25">
      <c r="G1897">
        <v>1895</v>
      </c>
      <c r="H1897">
        <v>-3.0457918723556965E-2</v>
      </c>
      <c r="I1897">
        <f t="shared" si="265"/>
        <v>402.56022850364934</v>
      </c>
      <c r="J1897">
        <f t="shared" si="266"/>
        <v>0</v>
      </c>
      <c r="K1897">
        <f t="shared" si="263"/>
        <v>13.487306521350661</v>
      </c>
      <c r="L1897">
        <f t="shared" si="267"/>
        <v>-0.25170293125131171</v>
      </c>
      <c r="M1897">
        <f t="shared" si="268"/>
        <v>-0.35318572157008465</v>
      </c>
      <c r="N1897">
        <f t="shared" si="269"/>
        <v>0.40063534556133007</v>
      </c>
      <c r="O1897">
        <f t="shared" si="270"/>
        <v>0.36197460577323004</v>
      </c>
      <c r="P1897">
        <f t="shared" si="264"/>
        <v>11.021468611678955</v>
      </c>
      <c r="Q1897">
        <f t="shared" si="271"/>
        <v>23.568778724322783</v>
      </c>
    </row>
    <row r="1898" spans="7:17" x14ac:dyDescent="0.25">
      <c r="G1898">
        <v>1896</v>
      </c>
      <c r="H1898">
        <v>2.4222645075211435E-2</v>
      </c>
      <c r="I1898">
        <f t="shared" si="265"/>
        <v>425.18538996620367</v>
      </c>
      <c r="J1898">
        <f t="shared" si="266"/>
        <v>9.1378549412036705</v>
      </c>
      <c r="K1898">
        <f t="shared" si="263"/>
        <v>0</v>
      </c>
      <c r="L1898">
        <f t="shared" si="267"/>
        <v>0.2871131934039961</v>
      </c>
      <c r="M1898">
        <f t="shared" si="268"/>
        <v>0.18563040308522313</v>
      </c>
      <c r="N1898">
        <f t="shared" si="269"/>
        <v>0.61298717479610176</v>
      </c>
      <c r="O1898">
        <f t="shared" si="270"/>
        <v>0.57363269514125004</v>
      </c>
      <c r="P1898">
        <f t="shared" si="264"/>
        <v>22.513934810047203</v>
      </c>
      <c r="Q1898">
        <f t="shared" si="271"/>
        <v>12.4360834601367</v>
      </c>
    </row>
    <row r="1899" spans="7:17" x14ac:dyDescent="0.25">
      <c r="G1899">
        <v>1897</v>
      </c>
      <c r="H1899">
        <v>1.4149279414934934E-2</v>
      </c>
      <c r="I1899">
        <f t="shared" si="265"/>
        <v>420.92384216016575</v>
      </c>
      <c r="J1899">
        <f t="shared" si="266"/>
        <v>4.8763071351657459</v>
      </c>
      <c r="K1899">
        <f t="shared" si="263"/>
        <v>0</v>
      </c>
      <c r="L1899">
        <f t="shared" si="267"/>
        <v>0.18785138134074428</v>
      </c>
      <c r="M1899">
        <f t="shared" si="268"/>
        <v>8.6368591021971308E-2</v>
      </c>
      <c r="N1899">
        <f t="shared" si="269"/>
        <v>0.57450342190317538</v>
      </c>
      <c r="O1899">
        <f t="shared" si="270"/>
        <v>0.5344132928300066</v>
      </c>
      <c r="P1899">
        <f t="shared" si="264"/>
        <v>19.983201091154939</v>
      </c>
      <c r="Q1899">
        <f t="shared" si="271"/>
        <v>14.166897547282389</v>
      </c>
    </row>
    <row r="1900" spans="7:17" x14ac:dyDescent="0.25">
      <c r="G1900">
        <v>1898</v>
      </c>
      <c r="H1900">
        <v>2.6004433917467429E-2</v>
      </c>
      <c r="I1900">
        <f t="shared" si="265"/>
        <v>425.9436558842018</v>
      </c>
      <c r="J1900">
        <f t="shared" si="266"/>
        <v>9.8961208592018011</v>
      </c>
      <c r="K1900">
        <f t="shared" si="263"/>
        <v>0</v>
      </c>
      <c r="L1900">
        <f t="shared" si="267"/>
        <v>0.30467074022212487</v>
      </c>
      <c r="M1900">
        <f t="shared" si="268"/>
        <v>0.2031879499033519</v>
      </c>
      <c r="N1900">
        <f t="shared" si="269"/>
        <v>0.61969153166855928</v>
      </c>
      <c r="O1900">
        <f t="shared" si="270"/>
        <v>0.58050593451380039</v>
      </c>
      <c r="P1900">
        <f t="shared" si="264"/>
        <v>22.981286891211994</v>
      </c>
      <c r="Q1900">
        <f t="shared" si="271"/>
        <v>12.145169623303389</v>
      </c>
    </row>
    <row r="1901" spans="7:17" x14ac:dyDescent="0.25">
      <c r="G1901">
        <v>1899</v>
      </c>
      <c r="H1901">
        <v>-0.12720659272953294</v>
      </c>
      <c r="I1901">
        <f t="shared" si="265"/>
        <v>365.43778568318311</v>
      </c>
      <c r="J1901">
        <f t="shared" si="266"/>
        <v>0</v>
      </c>
      <c r="K1901">
        <f t="shared" si="263"/>
        <v>50.609749341816894</v>
      </c>
      <c r="L1901">
        <f t="shared" si="267"/>
        <v>-1.2050534816458518</v>
      </c>
      <c r="M1901">
        <f t="shared" si="268"/>
        <v>-1.3065362719646247</v>
      </c>
      <c r="N1901">
        <f t="shared" si="269"/>
        <v>0.11409132814575981</v>
      </c>
      <c r="O1901">
        <f t="shared" si="270"/>
        <v>9.5685126217074382E-2</v>
      </c>
      <c r="P1901">
        <f t="shared" si="264"/>
        <v>1.9736650970807972</v>
      </c>
      <c r="Q1901">
        <f t="shared" si="271"/>
        <v>51.643418030190901</v>
      </c>
    </row>
    <row r="1902" spans="7:17" x14ac:dyDescent="0.25">
      <c r="G1902">
        <v>1900</v>
      </c>
      <c r="H1902">
        <v>-4.9531074480468895E-4</v>
      </c>
      <c r="I1902">
        <f t="shared" si="265"/>
        <v>414.80450198221166</v>
      </c>
      <c r="J1902">
        <f t="shared" si="266"/>
        <v>0</v>
      </c>
      <c r="K1902">
        <f t="shared" si="263"/>
        <v>1.2430330427883405</v>
      </c>
      <c r="L1902">
        <f t="shared" si="267"/>
        <v>4.3545237276919828E-2</v>
      </c>
      <c r="M1902">
        <f t="shared" si="268"/>
        <v>-5.7937553041853142E-2</v>
      </c>
      <c r="N1902">
        <f t="shared" si="269"/>
        <v>0.51736654771418145</v>
      </c>
      <c r="O1902">
        <f t="shared" si="270"/>
        <v>0.47689918517307872</v>
      </c>
      <c r="P1902">
        <f t="shared" si="264"/>
        <v>16.641526241524645</v>
      </c>
      <c r="Q1902">
        <f t="shared" si="271"/>
        <v>16.944562875606181</v>
      </c>
    </row>
    <row r="1903" spans="7:17" x14ac:dyDescent="0.25">
      <c r="G1903">
        <v>1901</v>
      </c>
      <c r="H1903">
        <v>-1.106240829907823E-2</v>
      </c>
      <c r="I1903">
        <f t="shared" si="265"/>
        <v>410.4443002552083</v>
      </c>
      <c r="J1903">
        <f t="shared" si="266"/>
        <v>0</v>
      </c>
      <c r="K1903">
        <f t="shared" si="263"/>
        <v>5.6032347697916975</v>
      </c>
      <c r="L1903">
        <f t="shared" si="267"/>
        <v>-6.0581753329867288E-2</v>
      </c>
      <c r="M1903">
        <f t="shared" si="268"/>
        <v>-0.16206454364864026</v>
      </c>
      <c r="N1903">
        <f t="shared" si="269"/>
        <v>0.4758461527811309</v>
      </c>
      <c r="O1903">
        <f t="shared" si="270"/>
        <v>0.43562751355110463</v>
      </c>
      <c r="P1903">
        <f t="shared" si="264"/>
        <v>14.476076303649251</v>
      </c>
      <c r="Q1903">
        <f t="shared" si="271"/>
        <v>19.139314664734115</v>
      </c>
    </row>
    <row r="1904" spans="7:17" x14ac:dyDescent="0.25">
      <c r="G1904">
        <v>1902</v>
      </c>
      <c r="H1904">
        <v>5.9196290610595614E-2</v>
      </c>
      <c r="I1904">
        <f t="shared" si="265"/>
        <v>440.31876522442161</v>
      </c>
      <c r="J1904">
        <f t="shared" si="266"/>
        <v>24.271230199421609</v>
      </c>
      <c r="K1904">
        <f t="shared" si="263"/>
        <v>0</v>
      </c>
      <c r="L1904">
        <f t="shared" si="267"/>
        <v>0.63173956232355966</v>
      </c>
      <c r="M1904">
        <f t="shared" si="268"/>
        <v>0.53025677200478671</v>
      </c>
      <c r="N1904">
        <f t="shared" si="269"/>
        <v>0.73622146408522005</v>
      </c>
      <c r="O1904">
        <f t="shared" si="270"/>
        <v>0.70203304311326364</v>
      </c>
      <c r="P1904">
        <f t="shared" si="264"/>
        <v>32.752917443667002</v>
      </c>
      <c r="Q1904">
        <f t="shared" si="271"/>
        <v>7.541690835538617</v>
      </c>
    </row>
    <row r="1905" spans="7:17" x14ac:dyDescent="0.25">
      <c r="G1905">
        <v>1903</v>
      </c>
      <c r="H1905">
        <v>-1.2260845734899273E-2</v>
      </c>
      <c r="I1905">
        <f t="shared" si="265"/>
        <v>409.95270307353417</v>
      </c>
      <c r="J1905">
        <f t="shared" si="266"/>
        <v>0</v>
      </c>
      <c r="K1905">
        <f t="shared" si="263"/>
        <v>6.0948319514658351</v>
      </c>
      <c r="L1905">
        <f t="shared" si="267"/>
        <v>-7.2391021010195636E-2</v>
      </c>
      <c r="M1905">
        <f t="shared" si="268"/>
        <v>-0.17387381132896862</v>
      </c>
      <c r="N1905">
        <f t="shared" si="269"/>
        <v>0.47114536512202315</v>
      </c>
      <c r="O1905">
        <f t="shared" si="270"/>
        <v>0.43098231731774506</v>
      </c>
      <c r="P1905">
        <f t="shared" si="264"/>
        <v>14.243307043425233</v>
      </c>
      <c r="Q1905">
        <f t="shared" si="271"/>
        <v>19.398142586184264</v>
      </c>
    </row>
    <row r="1906" spans="7:17" x14ac:dyDescent="0.25">
      <c r="G1906">
        <v>1904</v>
      </c>
      <c r="H1906">
        <v>-7.31086373423947E-2</v>
      </c>
      <c r="I1906">
        <f t="shared" si="265"/>
        <v>385.75174044468918</v>
      </c>
      <c r="J1906">
        <f t="shared" si="266"/>
        <v>0</v>
      </c>
      <c r="K1906">
        <f t="shared" si="263"/>
        <v>30.295794580310826</v>
      </c>
      <c r="L1906">
        <f t="shared" si="267"/>
        <v>-0.67197831474111447</v>
      </c>
      <c r="M1906">
        <f t="shared" si="268"/>
        <v>-0.77346110505988741</v>
      </c>
      <c r="N1906">
        <f t="shared" si="269"/>
        <v>0.25079875083808284</v>
      </c>
      <c r="O1906">
        <f t="shared" si="270"/>
        <v>0.219624769464631</v>
      </c>
      <c r="P1906">
        <f t="shared" si="264"/>
        <v>5.5781571655105893</v>
      </c>
      <c r="Q1906">
        <f t="shared" si="271"/>
        <v>34.933955337114639</v>
      </c>
    </row>
    <row r="1907" spans="7:17" x14ac:dyDescent="0.25">
      <c r="G1907">
        <v>1905</v>
      </c>
      <c r="H1907">
        <v>-0.160268986372059</v>
      </c>
      <c r="I1907">
        <f t="shared" si="265"/>
        <v>353.55308862608712</v>
      </c>
      <c r="J1907">
        <f t="shared" si="266"/>
        <v>0</v>
      </c>
      <c r="K1907">
        <f t="shared" si="263"/>
        <v>62.494446398912885</v>
      </c>
      <c r="L1907">
        <f t="shared" si="267"/>
        <v>-1.5308465894099565</v>
      </c>
      <c r="M1907">
        <f t="shared" si="268"/>
        <v>-1.6323293797287295</v>
      </c>
      <c r="N1907">
        <f t="shared" si="269"/>
        <v>6.2903656037633413E-2</v>
      </c>
      <c r="O1907">
        <f t="shared" si="270"/>
        <v>5.1305058627396288E-2</v>
      </c>
      <c r="P1907">
        <f t="shared" si="264"/>
        <v>0.94266527259521382</v>
      </c>
      <c r="Q1907">
        <f t="shared" si="271"/>
        <v>62.497115262801287</v>
      </c>
    </row>
    <row r="1908" spans="7:17" x14ac:dyDescent="0.25">
      <c r="G1908">
        <v>1906</v>
      </c>
      <c r="H1908">
        <v>-0.10396699840916224</v>
      </c>
      <c r="I1908">
        <f t="shared" si="265"/>
        <v>374.02986307185273</v>
      </c>
      <c r="J1908">
        <f t="shared" si="266"/>
        <v>0</v>
      </c>
      <c r="K1908">
        <f t="shared" si="263"/>
        <v>42.017671953147271</v>
      </c>
      <c r="L1908">
        <f t="shared" si="267"/>
        <v>-0.97605313343536659</v>
      </c>
      <c r="M1908">
        <f t="shared" si="268"/>
        <v>-1.0775359237541395</v>
      </c>
      <c r="N1908">
        <f t="shared" si="269"/>
        <v>0.16451906727029333</v>
      </c>
      <c r="O1908">
        <f t="shared" si="270"/>
        <v>0.14062045539244369</v>
      </c>
      <c r="P1908">
        <f t="shared" si="264"/>
        <v>3.1624330867571899</v>
      </c>
      <c r="Q1908">
        <f t="shared" si="271"/>
        <v>44.240108631197586</v>
      </c>
    </row>
    <row r="1909" spans="7:17" x14ac:dyDescent="0.25">
      <c r="G1909">
        <v>1907</v>
      </c>
      <c r="H1909">
        <v>-7.3461172452650825E-2</v>
      </c>
      <c r="I1909">
        <f t="shared" si="265"/>
        <v>385.61577338033015</v>
      </c>
      <c r="J1909">
        <f t="shared" si="266"/>
        <v>0</v>
      </c>
      <c r="K1909">
        <f t="shared" si="263"/>
        <v>30.431761644669848</v>
      </c>
      <c r="L1909">
        <f t="shared" si="267"/>
        <v>-0.67545215606089748</v>
      </c>
      <c r="M1909">
        <f t="shared" si="268"/>
        <v>-0.77693494637967042</v>
      </c>
      <c r="N1909">
        <f t="shared" si="269"/>
        <v>0.24969426925062949</v>
      </c>
      <c r="O1909">
        <f t="shared" si="270"/>
        <v>0.21859857602476632</v>
      </c>
      <c r="P1909">
        <f t="shared" si="264"/>
        <v>5.5441319070504846</v>
      </c>
      <c r="Q1909">
        <f t="shared" si="271"/>
        <v>35.035897143013528</v>
      </c>
    </row>
    <row r="1910" spans="7:17" x14ac:dyDescent="0.25">
      <c r="G1910">
        <v>1908</v>
      </c>
      <c r="H1910">
        <v>-0.15962474508092228</v>
      </c>
      <c r="I1910">
        <f t="shared" si="265"/>
        <v>353.78093551069395</v>
      </c>
      <c r="J1910">
        <f t="shared" si="266"/>
        <v>0</v>
      </c>
      <c r="K1910">
        <f t="shared" si="263"/>
        <v>62.266599514306051</v>
      </c>
      <c r="L1910">
        <f t="shared" si="267"/>
        <v>-1.5244983081978114</v>
      </c>
      <c r="M1910">
        <f t="shared" si="268"/>
        <v>-1.6259810985165843</v>
      </c>
      <c r="N1910">
        <f t="shared" si="269"/>
        <v>6.3692139577587237E-2</v>
      </c>
      <c r="O1910">
        <f t="shared" si="270"/>
        <v>5.1976838171839311E-2</v>
      </c>
      <c r="P1910">
        <f t="shared" si="264"/>
        <v>0.95708736586689724</v>
      </c>
      <c r="Q1910">
        <f t="shared" si="271"/>
        <v>62.283690471466116</v>
      </c>
    </row>
    <row r="1911" spans="7:17" x14ac:dyDescent="0.25">
      <c r="G1911">
        <v>1909</v>
      </c>
      <c r="H1911">
        <v>-5.8915492052969309E-2</v>
      </c>
      <c r="I1911">
        <f t="shared" si="265"/>
        <v>391.26580936815742</v>
      </c>
      <c r="J1911">
        <f t="shared" si="266"/>
        <v>0</v>
      </c>
      <c r="K1911">
        <f t="shared" si="263"/>
        <v>24.781725656842582</v>
      </c>
      <c r="L1911">
        <f t="shared" si="267"/>
        <v>-0.53212065764632599</v>
      </c>
      <c r="M1911">
        <f t="shared" si="268"/>
        <v>-0.63360344796509893</v>
      </c>
      <c r="N1911">
        <f t="shared" si="269"/>
        <v>0.29732121537972067</v>
      </c>
      <c r="O1911">
        <f t="shared" si="270"/>
        <v>0.26316982503719533</v>
      </c>
      <c r="P1911">
        <f t="shared" si="264"/>
        <v>7.0878476685999772</v>
      </c>
      <c r="Q1911">
        <f t="shared" si="271"/>
        <v>30.929576916735755</v>
      </c>
    </row>
    <row r="1912" spans="7:17" x14ac:dyDescent="0.25">
      <c r="G1912">
        <v>1910</v>
      </c>
      <c r="H1912">
        <v>3.3509749592560256E-2</v>
      </c>
      <c r="I1912">
        <f t="shared" si="265"/>
        <v>429.15252420337811</v>
      </c>
      <c r="J1912">
        <f t="shared" si="266"/>
        <v>13.104989178378105</v>
      </c>
      <c r="K1912">
        <f t="shared" si="263"/>
        <v>0</v>
      </c>
      <c r="L1912">
        <f t="shared" si="267"/>
        <v>0.37862727661137102</v>
      </c>
      <c r="M1912">
        <f t="shared" si="268"/>
        <v>0.27714448629259802</v>
      </c>
      <c r="N1912">
        <f t="shared" si="269"/>
        <v>0.64751766806585165</v>
      </c>
      <c r="O1912">
        <f t="shared" si="270"/>
        <v>0.60916541799572599</v>
      </c>
      <c r="P1912">
        <f t="shared" si="264"/>
        <v>25.014684442374119</v>
      </c>
      <c r="Q1912">
        <f t="shared" si="271"/>
        <v>10.969698855289181</v>
      </c>
    </row>
    <row r="1913" spans="7:17" x14ac:dyDescent="0.25">
      <c r="G1913">
        <v>1911</v>
      </c>
      <c r="H1913">
        <v>2.6115161527337394E-2</v>
      </c>
      <c r="I1913">
        <f t="shared" si="265"/>
        <v>425.99082221841661</v>
      </c>
      <c r="J1913">
        <f t="shared" si="266"/>
        <v>9.9432871934166087</v>
      </c>
      <c r="K1913">
        <f t="shared" si="263"/>
        <v>0</v>
      </c>
      <c r="L1913">
        <f t="shared" si="267"/>
        <v>0.30576183763403098</v>
      </c>
      <c r="M1913">
        <f t="shared" si="268"/>
        <v>0.20427904731525801</v>
      </c>
      <c r="N1913">
        <f t="shared" si="269"/>
        <v>0.62010700656674267</v>
      </c>
      <c r="O1913">
        <f t="shared" si="270"/>
        <v>0.58093227872123054</v>
      </c>
      <c r="P1913">
        <f t="shared" si="264"/>
        <v>23.010525268043352</v>
      </c>
      <c r="Q1913">
        <f t="shared" si="271"/>
        <v>12.127241665919968</v>
      </c>
    </row>
    <row r="1914" spans="7:17" x14ac:dyDescent="0.25">
      <c r="G1914">
        <v>1912</v>
      </c>
      <c r="H1914">
        <v>9.9499607657540512E-2</v>
      </c>
      <c r="I1914">
        <f t="shared" si="265"/>
        <v>458.42754272734771</v>
      </c>
      <c r="J1914">
        <f t="shared" si="266"/>
        <v>42.380007702347712</v>
      </c>
      <c r="K1914">
        <f t="shared" si="263"/>
        <v>0</v>
      </c>
      <c r="L1914">
        <f t="shared" si="267"/>
        <v>1.0288839147831841</v>
      </c>
      <c r="M1914">
        <f t="shared" si="268"/>
        <v>0.92740112446441114</v>
      </c>
      <c r="N1914">
        <f t="shared" si="269"/>
        <v>0.84823288607559588</v>
      </c>
      <c r="O1914">
        <f t="shared" si="270"/>
        <v>0.8231408464771216</v>
      </c>
      <c r="P1914">
        <f t="shared" si="264"/>
        <v>47.161346908511689</v>
      </c>
      <c r="Q1914">
        <f t="shared" si="271"/>
        <v>3.8413427974571306</v>
      </c>
    </row>
    <row r="1915" spans="7:17" x14ac:dyDescent="0.25">
      <c r="G1915">
        <v>1913</v>
      </c>
      <c r="H1915">
        <v>6.2611171623653261E-2</v>
      </c>
      <c r="I1915">
        <f t="shared" si="265"/>
        <v>441.82497170973602</v>
      </c>
      <c r="J1915">
        <f t="shared" si="266"/>
        <v>25.777436684736017</v>
      </c>
      <c r="K1915">
        <f t="shared" si="263"/>
        <v>0</v>
      </c>
      <c r="L1915">
        <f t="shared" si="267"/>
        <v>0.66538941568619347</v>
      </c>
      <c r="M1915">
        <f t="shared" si="268"/>
        <v>0.56390662536742053</v>
      </c>
      <c r="N1915">
        <f t="shared" si="269"/>
        <v>0.74709927352386762</v>
      </c>
      <c r="O1915">
        <f t="shared" si="270"/>
        <v>0.71359115957422548</v>
      </c>
      <c r="P1915">
        <f t="shared" si="264"/>
        <v>33.870045559843902</v>
      </c>
      <c r="Q1915">
        <f t="shared" si="271"/>
        <v>7.1526124664010808</v>
      </c>
    </row>
    <row r="1916" spans="7:17" x14ac:dyDescent="0.25">
      <c r="G1916">
        <v>1914</v>
      </c>
      <c r="H1916">
        <v>-1.3272417256563029E-2</v>
      </c>
      <c r="I1916">
        <f t="shared" si="265"/>
        <v>409.53821627074336</v>
      </c>
      <c r="J1916">
        <f t="shared" si="266"/>
        <v>0</v>
      </c>
      <c r="K1916">
        <f t="shared" si="263"/>
        <v>6.5093187542566397</v>
      </c>
      <c r="L1916">
        <f t="shared" si="267"/>
        <v>-8.2358932992968689E-2</v>
      </c>
      <c r="M1916">
        <f t="shared" si="268"/>
        <v>-0.18384172331174164</v>
      </c>
      <c r="N1916">
        <f t="shared" si="269"/>
        <v>0.46718064589345454</v>
      </c>
      <c r="O1916">
        <f t="shared" si="270"/>
        <v>0.42706881173486111</v>
      </c>
      <c r="P1916">
        <f t="shared" si="264"/>
        <v>14.04884513637586</v>
      </c>
      <c r="Q1916">
        <f t="shared" si="271"/>
        <v>19.618167481925695</v>
      </c>
    </row>
    <row r="1917" spans="7:17" x14ac:dyDescent="0.25">
      <c r="G1917">
        <v>1915</v>
      </c>
      <c r="H1917">
        <v>0.12333746191584916</v>
      </c>
      <c r="I1917">
        <f t="shared" si="265"/>
        <v>469.48676201874122</v>
      </c>
      <c r="J1917">
        <f t="shared" si="266"/>
        <v>53.439226993741215</v>
      </c>
      <c r="K1917">
        <f t="shared" si="263"/>
        <v>0</v>
      </c>
      <c r="L1917">
        <f t="shared" si="267"/>
        <v>1.2637794491238383</v>
      </c>
      <c r="M1917">
        <f t="shared" si="268"/>
        <v>1.1622966588050654</v>
      </c>
      <c r="N1917">
        <f t="shared" si="269"/>
        <v>0.89684540029743598</v>
      </c>
      <c r="O1917">
        <f t="shared" si="270"/>
        <v>0.87744250832817883</v>
      </c>
      <c r="P1917">
        <f t="shared" si="264"/>
        <v>56.82404310762837</v>
      </c>
      <c r="Q1917">
        <f t="shared" si="271"/>
        <v>2.4448197051803646</v>
      </c>
    </row>
    <row r="1918" spans="7:17" x14ac:dyDescent="0.25">
      <c r="G1918">
        <v>1916</v>
      </c>
      <c r="H1918">
        <v>0.16567793158360078</v>
      </c>
      <c r="I1918">
        <f t="shared" si="265"/>
        <v>489.79188285052356</v>
      </c>
      <c r="J1918">
        <f t="shared" si="266"/>
        <v>73.744347825523562</v>
      </c>
      <c r="K1918">
        <f t="shared" si="263"/>
        <v>0</v>
      </c>
      <c r="L1918">
        <f t="shared" si="267"/>
        <v>1.6809976743495516</v>
      </c>
      <c r="M1918">
        <f t="shared" si="268"/>
        <v>1.5795148840307787</v>
      </c>
      <c r="N1918">
        <f t="shared" si="269"/>
        <v>0.95361831685294418</v>
      </c>
      <c r="O1918">
        <f t="shared" si="270"/>
        <v>0.94289099736348114</v>
      </c>
      <c r="P1918">
        <f t="shared" si="264"/>
        <v>75.673349833134239</v>
      </c>
      <c r="Q1918">
        <f t="shared" si="271"/>
        <v>0.9890055989038764</v>
      </c>
    </row>
    <row r="1919" spans="7:17" x14ac:dyDescent="0.25">
      <c r="G1919">
        <v>1917</v>
      </c>
      <c r="H1919">
        <v>1.9688530278330063E-3</v>
      </c>
      <c r="I1919">
        <f t="shared" si="265"/>
        <v>415.82790861164119</v>
      </c>
      <c r="J1919">
        <f t="shared" si="266"/>
        <v>0</v>
      </c>
      <c r="K1919">
        <f t="shared" si="263"/>
        <v>0.21962641335881017</v>
      </c>
      <c r="L1919">
        <f t="shared" si="267"/>
        <v>6.7826829898657001E-2</v>
      </c>
      <c r="M1919">
        <f t="shared" si="268"/>
        <v>-3.3655960420115968E-2</v>
      </c>
      <c r="N1919">
        <f t="shared" si="269"/>
        <v>0.52703825711615337</v>
      </c>
      <c r="O1919">
        <f t="shared" si="270"/>
        <v>0.48657574877658544</v>
      </c>
      <c r="P1919">
        <f t="shared" si="264"/>
        <v>17.175954789906257</v>
      </c>
      <c r="Q1919">
        <f t="shared" si="271"/>
        <v>16.455584794558263</v>
      </c>
    </row>
    <row r="1920" spans="7:17" x14ac:dyDescent="0.25">
      <c r="G1920">
        <v>1918</v>
      </c>
      <c r="H1920">
        <v>-2.8419069273660891E-2</v>
      </c>
      <c r="I1920">
        <f t="shared" si="265"/>
        <v>403.38182547574286</v>
      </c>
      <c r="J1920">
        <f t="shared" si="266"/>
        <v>0</v>
      </c>
      <c r="K1920">
        <f t="shared" si="263"/>
        <v>12.665709549257144</v>
      </c>
      <c r="L1920">
        <f t="shared" si="267"/>
        <v>-0.23161233812225254</v>
      </c>
      <c r="M1920">
        <f t="shared" si="268"/>
        <v>-0.33309512844102551</v>
      </c>
      <c r="N1920">
        <f t="shared" si="269"/>
        <v>0.40841956181899486</v>
      </c>
      <c r="O1920">
        <f t="shared" si="270"/>
        <v>0.36953123828100554</v>
      </c>
      <c r="P1920">
        <f t="shared" si="264"/>
        <v>11.353825641889983</v>
      </c>
      <c r="Q1920">
        <f t="shared" si="271"/>
        <v>23.079538782440352</v>
      </c>
    </row>
    <row r="1921" spans="7:17" x14ac:dyDescent="0.25">
      <c r="G1921">
        <v>1919</v>
      </c>
      <c r="H1921">
        <v>-4.2775666052604744E-2</v>
      </c>
      <c r="I1921">
        <f t="shared" si="265"/>
        <v>397.63200792397021</v>
      </c>
      <c r="J1921">
        <f t="shared" si="266"/>
        <v>0</v>
      </c>
      <c r="K1921">
        <f t="shared" si="263"/>
        <v>18.415527101029795</v>
      </c>
      <c r="L1921">
        <f t="shared" si="267"/>
        <v>-0.37308062780809575</v>
      </c>
      <c r="M1921">
        <f t="shared" si="268"/>
        <v>-0.47456341812686875</v>
      </c>
      <c r="N1921">
        <f t="shared" si="269"/>
        <v>0.35454421813522208</v>
      </c>
      <c r="O1921">
        <f t="shared" si="270"/>
        <v>0.31754909285577815</v>
      </c>
      <c r="P1921">
        <f t="shared" si="264"/>
        <v>9.161107029743647</v>
      </c>
      <c r="Q1921">
        <f t="shared" si="271"/>
        <v>26.63663772206661</v>
      </c>
    </row>
    <row r="1922" spans="7:17" x14ac:dyDescent="0.25">
      <c r="G1922">
        <v>1920</v>
      </c>
      <c r="H1922">
        <v>3.8071853165132286E-2</v>
      </c>
      <c r="I1922">
        <f t="shared" si="265"/>
        <v>431.11483519679217</v>
      </c>
      <c r="J1922">
        <f t="shared" si="266"/>
        <v>15.067300171792169</v>
      </c>
      <c r="K1922">
        <f t="shared" si="263"/>
        <v>0</v>
      </c>
      <c r="L1922">
        <f t="shared" si="267"/>
        <v>0.42358173202436983</v>
      </c>
      <c r="M1922">
        <f t="shared" si="268"/>
        <v>0.32209894170559683</v>
      </c>
      <c r="N1922">
        <f t="shared" si="269"/>
        <v>0.66406455982723422</v>
      </c>
      <c r="O1922">
        <f t="shared" si="270"/>
        <v>0.62631113000385752</v>
      </c>
      <c r="P1922">
        <f t="shared" si="264"/>
        <v>26.301611686057868</v>
      </c>
      <c r="Q1922">
        <f t="shared" si="271"/>
        <v>10.294315105558951</v>
      </c>
    </row>
    <row r="1923" spans="7:17" x14ac:dyDescent="0.25">
      <c r="G1923">
        <v>1921</v>
      </c>
      <c r="H1923">
        <v>0.19615541745543341</v>
      </c>
      <c r="I1923">
        <f t="shared" si="265"/>
        <v>504.94931498761707</v>
      </c>
      <c r="J1923">
        <f t="shared" si="266"/>
        <v>88.90177996261707</v>
      </c>
      <c r="K1923">
        <f t="shared" ref="K1923:K1986" si="272">MAX(0,$B$36-I1923)</f>
        <v>0</v>
      </c>
      <c r="L1923">
        <f t="shared" si="267"/>
        <v>1.9813193917175695</v>
      </c>
      <c r="M1923">
        <f t="shared" si="268"/>
        <v>1.8798366013987966</v>
      </c>
      <c r="N1923">
        <f t="shared" si="269"/>
        <v>0.97622226646811039</v>
      </c>
      <c r="O1923">
        <f t="shared" si="270"/>
        <v>0.96993482476508297</v>
      </c>
      <c r="P1923">
        <f t="shared" ref="P1923:P1986" si="273">I1923*N1923-$B$36*EXP(-$B$8*19*($B$44-$B$45))*O1923</f>
        <v>90.315507002272057</v>
      </c>
      <c r="Q1923">
        <f t="shared" si="271"/>
        <v>0.473730630948209</v>
      </c>
    </row>
    <row r="1924" spans="7:17" x14ac:dyDescent="0.25">
      <c r="G1924">
        <v>1922</v>
      </c>
      <c r="H1924">
        <v>-5.4951925569848736E-2</v>
      </c>
      <c r="I1924">
        <f t="shared" ref="I1924:I1987" si="274">$B$34*EXP(H1924)</f>
        <v>392.81969484608328</v>
      </c>
      <c r="J1924">
        <f t="shared" ref="J1924:J1987" si="275">MAX(I1924-$B$36,0)</f>
        <v>0</v>
      </c>
      <c r="K1924">
        <f t="shared" si="272"/>
        <v>23.227840178916722</v>
      </c>
      <c r="L1924">
        <f t="shared" ref="L1924:L1987" si="276">(LN(I1924/$B$36)+$B$43*($B$44-$B$45))/$B$46</f>
        <v>-0.49306411938333106</v>
      </c>
      <c r="M1924">
        <f t="shared" ref="M1924:M1987" si="277">L1924-$B$46</f>
        <v>-0.594546909702104</v>
      </c>
      <c r="N1924">
        <f t="shared" ref="N1924:N1987" si="278">_xlfn.NORM.S.DIST(L1924,TRUE)</f>
        <v>0.31098364122367311</v>
      </c>
      <c r="O1924">
        <f t="shared" ref="O1924:O1987" si="279">_xlfn.NORM.S.DIST(M1924,TRUE)</f>
        <v>0.27607318846549983</v>
      </c>
      <c r="P1924">
        <f t="shared" si="273"/>
        <v>7.5604373057414591</v>
      </c>
      <c r="Q1924">
        <f t="shared" ref="Q1924:Q1987" si="280">-I1924*_xlfn.NORM.S.DIST(-L1924,TRUE)+$B$36*EXP(-$B$8*19*($B$44-$B$45))*_xlfn.NORM.S.DIST(-M1924,TRUE)</f>
        <v>29.848281075951377</v>
      </c>
    </row>
    <row r="1925" spans="7:17" x14ac:dyDescent="0.25">
      <c r="G1925">
        <v>1923</v>
      </c>
      <c r="H1925">
        <v>-2.3645644875760929E-2</v>
      </c>
      <c r="I1925">
        <f t="shared" si="274"/>
        <v>405.31194108871807</v>
      </c>
      <c r="J1925">
        <f t="shared" si="275"/>
        <v>0</v>
      </c>
      <c r="K1925">
        <f t="shared" si="272"/>
        <v>10.73559393628193</v>
      </c>
      <c r="L1925">
        <f t="shared" si="276"/>
        <v>-0.18457555106795584</v>
      </c>
      <c r="M1925">
        <f t="shared" si="277"/>
        <v>-0.28605834138672881</v>
      </c>
      <c r="N1925">
        <f t="shared" si="278"/>
        <v>0.42678098192409381</v>
      </c>
      <c r="O1925">
        <f t="shared" si="279"/>
        <v>0.38741671880969186</v>
      </c>
      <c r="P1925">
        <f t="shared" si="273"/>
        <v>12.159827639511803</v>
      </c>
      <c r="Q1925">
        <f t="shared" si="280"/>
        <v>21.955425167086901</v>
      </c>
    </row>
    <row r="1926" spans="7:17" x14ac:dyDescent="0.25">
      <c r="G1926">
        <v>1924</v>
      </c>
      <c r="H1926">
        <v>-2.3944377797915917E-2</v>
      </c>
      <c r="I1926">
        <f t="shared" si="274"/>
        <v>405.19087915166574</v>
      </c>
      <c r="J1926">
        <f t="shared" si="275"/>
        <v>0</v>
      </c>
      <c r="K1926">
        <f t="shared" si="272"/>
        <v>10.856655873334262</v>
      </c>
      <c r="L1926">
        <f t="shared" si="276"/>
        <v>-0.18751923167839818</v>
      </c>
      <c r="M1926">
        <f t="shared" si="277"/>
        <v>-0.28900202199717118</v>
      </c>
      <c r="N1926">
        <f t="shared" si="278"/>
        <v>0.42562677321480497</v>
      </c>
      <c r="O1926">
        <f t="shared" si="279"/>
        <v>0.38628991511089594</v>
      </c>
      <c r="P1926">
        <f t="shared" si="273"/>
        <v>12.10823057541262</v>
      </c>
      <c r="Q1926">
        <f t="shared" si="280"/>
        <v>22.024890040040077</v>
      </c>
    </row>
    <row r="1927" spans="7:17" x14ac:dyDescent="0.25">
      <c r="G1927">
        <v>1925</v>
      </c>
      <c r="H1927">
        <v>-5.6239981961202168E-2</v>
      </c>
      <c r="I1927">
        <f t="shared" si="274"/>
        <v>392.3140466490928</v>
      </c>
      <c r="J1927">
        <f t="shared" si="275"/>
        <v>0</v>
      </c>
      <c r="K1927">
        <f t="shared" si="272"/>
        <v>23.7334883759072</v>
      </c>
      <c r="L1927">
        <f t="shared" si="276"/>
        <v>-0.50575648217023927</v>
      </c>
      <c r="M1927">
        <f t="shared" si="277"/>
        <v>-0.60723927248901222</v>
      </c>
      <c r="N1927">
        <f t="shared" si="278"/>
        <v>0.30651380592706184</v>
      </c>
      <c r="O1927">
        <f t="shared" si="279"/>
        <v>0.27184606647137222</v>
      </c>
      <c r="P1927">
        <f t="shared" si="273"/>
        <v>7.4043200216077736</v>
      </c>
      <c r="Q1927">
        <f t="shared" si="280"/>
        <v>30.197811988808155</v>
      </c>
    </row>
    <row r="1928" spans="7:17" x14ac:dyDescent="0.25">
      <c r="G1928">
        <v>1926</v>
      </c>
      <c r="H1928">
        <v>-4.9496618307420248E-2</v>
      </c>
      <c r="I1928">
        <f t="shared" si="274"/>
        <v>394.96850285506173</v>
      </c>
      <c r="J1928">
        <f t="shared" si="275"/>
        <v>0</v>
      </c>
      <c r="K1928">
        <f t="shared" si="272"/>
        <v>21.079032169938273</v>
      </c>
      <c r="L1928">
        <f t="shared" si="276"/>
        <v>-0.43930813528698792</v>
      </c>
      <c r="M1928">
        <f t="shared" si="277"/>
        <v>-0.54079092560576092</v>
      </c>
      <c r="N1928">
        <f t="shared" si="278"/>
        <v>0.33021914012698611</v>
      </c>
      <c r="O1928">
        <f t="shared" si="279"/>
        <v>0.29432584908964987</v>
      </c>
      <c r="P1928">
        <f t="shared" si="273"/>
        <v>8.2492806232864098</v>
      </c>
      <c r="Q1928">
        <f t="shared" si="280"/>
        <v>28.38831638451785</v>
      </c>
    </row>
    <row r="1929" spans="7:17" x14ac:dyDescent="0.25">
      <c r="G1929">
        <v>1927</v>
      </c>
      <c r="H1929">
        <v>3.7062478753387085E-2</v>
      </c>
      <c r="I1929">
        <f t="shared" si="274"/>
        <v>430.67989845755596</v>
      </c>
      <c r="J1929">
        <f t="shared" si="275"/>
        <v>14.632363432555962</v>
      </c>
      <c r="K1929">
        <f t="shared" si="272"/>
        <v>0</v>
      </c>
      <c r="L1929">
        <f t="shared" si="276"/>
        <v>0.41363547011558321</v>
      </c>
      <c r="M1929">
        <f t="shared" si="277"/>
        <v>0.31215267979681027</v>
      </c>
      <c r="N1929">
        <f t="shared" si="278"/>
        <v>0.66042945379746643</v>
      </c>
      <c r="O1929">
        <f t="shared" si="279"/>
        <v>0.62253775373603149</v>
      </c>
      <c r="P1929">
        <f t="shared" si="273"/>
        <v>26.013575450791848</v>
      </c>
      <c r="Q1929">
        <f t="shared" si="280"/>
        <v>10.441215609529138</v>
      </c>
    </row>
    <row r="1930" spans="7:17" x14ac:dyDescent="0.25">
      <c r="G1930">
        <v>1928</v>
      </c>
      <c r="H1930">
        <v>-1.3136192388768286E-2</v>
      </c>
      <c r="I1930">
        <f t="shared" si="274"/>
        <v>409.5940093602286</v>
      </c>
      <c r="J1930">
        <f t="shared" si="275"/>
        <v>0</v>
      </c>
      <c r="K1930">
        <f t="shared" si="272"/>
        <v>6.453525664771405</v>
      </c>
      <c r="L1930">
        <f t="shared" si="276"/>
        <v>-8.1016588469657771E-2</v>
      </c>
      <c r="M1930">
        <f t="shared" si="277"/>
        <v>-0.18249937878843076</v>
      </c>
      <c r="N1930">
        <f t="shared" si="278"/>
        <v>0.46771438008983696</v>
      </c>
      <c r="O1930">
        <f t="shared" si="279"/>
        <v>0.42759542091365799</v>
      </c>
      <c r="P1930">
        <f t="shared" si="273"/>
        <v>14.074925477363763</v>
      </c>
      <c r="Q1930">
        <f t="shared" si="280"/>
        <v>19.588454733428335</v>
      </c>
    </row>
    <row r="1931" spans="7:17" x14ac:dyDescent="0.25">
      <c r="G1931">
        <v>1929</v>
      </c>
      <c r="H1931">
        <v>-8.8015524460527295E-2</v>
      </c>
      <c r="I1931">
        <f t="shared" si="274"/>
        <v>380.04403058220754</v>
      </c>
      <c r="J1931">
        <f t="shared" si="275"/>
        <v>0</v>
      </c>
      <c r="K1931">
        <f t="shared" si="272"/>
        <v>36.003504442792462</v>
      </c>
      <c r="L1931">
        <f t="shared" si="276"/>
        <v>-0.81886910352715303</v>
      </c>
      <c r="M1931">
        <f t="shared" si="277"/>
        <v>-0.92035189384592597</v>
      </c>
      <c r="N1931">
        <f t="shared" si="278"/>
        <v>0.20643054963738042</v>
      </c>
      <c r="O1931">
        <f t="shared" si="279"/>
        <v>0.17869444945647966</v>
      </c>
      <c r="P1931">
        <f t="shared" si="273"/>
        <v>4.2752850412176286</v>
      </c>
      <c r="Q1931">
        <f t="shared" si="280"/>
        <v>39.338793075303215</v>
      </c>
    </row>
    <row r="1932" spans="7:17" x14ac:dyDescent="0.25">
      <c r="G1932">
        <v>1930</v>
      </c>
      <c r="H1932">
        <v>-8.3952407779664506E-2</v>
      </c>
      <c r="I1932">
        <f t="shared" si="274"/>
        <v>381.59133513310098</v>
      </c>
      <c r="J1932">
        <f t="shared" si="275"/>
        <v>0</v>
      </c>
      <c r="K1932">
        <f t="shared" si="272"/>
        <v>34.456199891899018</v>
      </c>
      <c r="L1932">
        <f t="shared" si="276"/>
        <v>-0.77883160881401081</v>
      </c>
      <c r="M1932">
        <f t="shared" si="277"/>
        <v>-0.88031439913278375</v>
      </c>
      <c r="N1932">
        <f t="shared" si="278"/>
        <v>0.21803945764696783</v>
      </c>
      <c r="O1932">
        <f t="shared" si="279"/>
        <v>0.18934450715977061</v>
      </c>
      <c r="P1932">
        <f t="shared" si="273"/>
        <v>4.6036354375961963</v>
      </c>
      <c r="Q1932">
        <f t="shared" si="280"/>
        <v>38.119838920788425</v>
      </c>
    </row>
    <row r="1933" spans="7:17" x14ac:dyDescent="0.25">
      <c r="G1933">
        <v>1931</v>
      </c>
      <c r="H1933">
        <v>8.2734761725467454E-2</v>
      </c>
      <c r="I1933">
        <f t="shared" si="274"/>
        <v>450.80613992950822</v>
      </c>
      <c r="J1933">
        <f t="shared" si="275"/>
        <v>34.758604904508218</v>
      </c>
      <c r="K1933">
        <f t="shared" si="272"/>
        <v>0</v>
      </c>
      <c r="L1933">
        <f t="shared" si="276"/>
        <v>0.86368500884640431</v>
      </c>
      <c r="M1933">
        <f t="shared" si="277"/>
        <v>0.76220221852763137</v>
      </c>
      <c r="N1933">
        <f t="shared" si="278"/>
        <v>0.80611952447166035</v>
      </c>
      <c r="O1933">
        <f t="shared" si="279"/>
        <v>0.77703033889229989</v>
      </c>
      <c r="P1933">
        <f t="shared" si="273"/>
        <v>40.852479741113143</v>
      </c>
      <c r="Q1933">
        <f t="shared" si="280"/>
        <v>5.1538784278981353</v>
      </c>
    </row>
    <row r="1934" spans="7:17" x14ac:dyDescent="0.25">
      <c r="G1934">
        <v>1932</v>
      </c>
      <c r="H1934">
        <v>1.68895821879953E-2</v>
      </c>
      <c r="I1934">
        <f t="shared" si="274"/>
        <v>422.07888278981312</v>
      </c>
      <c r="J1934">
        <f t="shared" si="275"/>
        <v>6.0313477648131197</v>
      </c>
      <c r="K1934">
        <f t="shared" si="272"/>
        <v>0</v>
      </c>
      <c r="L1934">
        <f t="shared" si="276"/>
        <v>0.21485401660976497</v>
      </c>
      <c r="M1934">
        <f t="shared" si="277"/>
        <v>0.113371226290992</v>
      </c>
      <c r="N1934">
        <f t="shared" si="278"/>
        <v>0.58505943149225392</v>
      </c>
      <c r="O1934">
        <f t="shared" si="279"/>
        <v>0.54513187464718149</v>
      </c>
      <c r="P1934">
        <f t="shared" si="273"/>
        <v>20.652880503816561</v>
      </c>
      <c r="Q1934">
        <f t="shared" si="280"/>
        <v>13.681536330296638</v>
      </c>
    </row>
    <row r="1935" spans="7:17" x14ac:dyDescent="0.25">
      <c r="G1935">
        <v>1933</v>
      </c>
      <c r="H1935">
        <v>1.0200763022878423E-3</v>
      </c>
      <c r="I1935">
        <f t="shared" si="274"/>
        <v>415.43356787035844</v>
      </c>
      <c r="J1935">
        <f t="shared" si="275"/>
        <v>0</v>
      </c>
      <c r="K1935">
        <f t="shared" si="272"/>
        <v>0.61396715464155704</v>
      </c>
      <c r="L1935">
        <f t="shared" si="276"/>
        <v>5.8477690773051462E-2</v>
      </c>
      <c r="M1935">
        <f t="shared" si="277"/>
        <v>-4.3005099545721508E-2</v>
      </c>
      <c r="N1935">
        <f t="shared" si="278"/>
        <v>0.52331593386832864</v>
      </c>
      <c r="O1935">
        <f t="shared" si="279"/>
        <v>0.4828487343832919</v>
      </c>
      <c r="P1935">
        <f t="shared" si="273"/>
        <v>16.96885587648768</v>
      </c>
      <c r="Q1935">
        <f t="shared" si="280"/>
        <v>16.642826622422433</v>
      </c>
    </row>
    <row r="1936" spans="7:17" x14ac:dyDescent="0.25">
      <c r="G1936">
        <v>1934</v>
      </c>
      <c r="H1936">
        <v>6.6782590373012818E-2</v>
      </c>
      <c r="I1936">
        <f t="shared" si="274"/>
        <v>443.671858070761</v>
      </c>
      <c r="J1936">
        <f t="shared" si="275"/>
        <v>27.624323045761003</v>
      </c>
      <c r="K1936">
        <f t="shared" si="272"/>
        <v>0</v>
      </c>
      <c r="L1936">
        <f t="shared" si="276"/>
        <v>0.70649410679940172</v>
      </c>
      <c r="M1936">
        <f t="shared" si="277"/>
        <v>0.60501131648062878</v>
      </c>
      <c r="N1936">
        <f t="shared" si="278"/>
        <v>0.76005954185419711</v>
      </c>
      <c r="O1936">
        <f t="shared" si="279"/>
        <v>0.72741426122468433</v>
      </c>
      <c r="P1936">
        <f t="shared" si="273"/>
        <v>35.261885647494921</v>
      </c>
      <c r="Q1936">
        <f t="shared" si="280"/>
        <v>6.6975661930271286</v>
      </c>
    </row>
    <row r="1937" spans="7:17" x14ac:dyDescent="0.25">
      <c r="G1937">
        <v>1935</v>
      </c>
      <c r="H1937">
        <v>-0.17305631145907008</v>
      </c>
      <c r="I1937">
        <f t="shared" si="274"/>
        <v>349.06087326752231</v>
      </c>
      <c r="J1937">
        <f t="shared" si="275"/>
        <v>0</v>
      </c>
      <c r="K1937">
        <f t="shared" si="272"/>
        <v>66.986661757477691</v>
      </c>
      <c r="L1937">
        <f t="shared" si="276"/>
        <v>-1.6568514523708988</v>
      </c>
      <c r="M1937">
        <f t="shared" si="277"/>
        <v>-1.7583342426896718</v>
      </c>
      <c r="N1937">
        <f t="shared" si="278"/>
        <v>4.8774755789942746E-2</v>
      </c>
      <c r="O1937">
        <f t="shared" si="279"/>
        <v>3.9345327273097586E-2</v>
      </c>
      <c r="P1937">
        <f t="shared" si="273"/>
        <v>0.69281688905950745</v>
      </c>
      <c r="Q1937">
        <f t="shared" si="280"/>
        <v>66.73948223783043</v>
      </c>
    </row>
    <row r="1938" spans="7:17" x14ac:dyDescent="0.25">
      <c r="G1938">
        <v>1936</v>
      </c>
      <c r="H1938">
        <v>-5.1461248399591097E-2</v>
      </c>
      <c r="I1938">
        <f t="shared" si="274"/>
        <v>394.19329759402763</v>
      </c>
      <c r="J1938">
        <f t="shared" si="275"/>
        <v>0</v>
      </c>
      <c r="K1938">
        <f t="shared" si="272"/>
        <v>21.854237430972375</v>
      </c>
      <c r="L1938">
        <f t="shared" si="276"/>
        <v>-0.45866737921396045</v>
      </c>
      <c r="M1938">
        <f t="shared" si="277"/>
        <v>-0.56015016953273344</v>
      </c>
      <c r="N1938">
        <f t="shared" si="278"/>
        <v>0.3232365213898718</v>
      </c>
      <c r="O1938">
        <f t="shared" si="279"/>
        <v>0.28768850631588772</v>
      </c>
      <c r="P1938">
        <f t="shared" si="273"/>
        <v>7.9960025245099473</v>
      </c>
      <c r="Q1938">
        <f t="shared" si="280"/>
        <v>28.910243546775519</v>
      </c>
    </row>
    <row r="1939" spans="7:17" x14ac:dyDescent="0.25">
      <c r="G1939">
        <v>1937</v>
      </c>
      <c r="H1939">
        <v>-2.4875400641432677E-2</v>
      </c>
      <c r="I1939">
        <f t="shared" si="274"/>
        <v>404.81381274314771</v>
      </c>
      <c r="J1939">
        <f t="shared" si="275"/>
        <v>0</v>
      </c>
      <c r="K1939">
        <f t="shared" si="272"/>
        <v>11.233722281852295</v>
      </c>
      <c r="L1939">
        <f t="shared" si="276"/>
        <v>-0.19669342604763343</v>
      </c>
      <c r="M1939">
        <f t="shared" si="277"/>
        <v>-0.2981762163664064</v>
      </c>
      <c r="N1939">
        <f t="shared" si="278"/>
        <v>0.42203372742782452</v>
      </c>
      <c r="O1939">
        <f t="shared" si="279"/>
        <v>0.38278433660095246</v>
      </c>
      <c r="P1939">
        <f t="shared" si="273"/>
        <v>11.948418518967941</v>
      </c>
      <c r="Q1939">
        <f t="shared" si="280"/>
        <v>22.24214439211346</v>
      </c>
    </row>
    <row r="1940" spans="7:17" x14ac:dyDescent="0.25">
      <c r="G1940">
        <v>1938</v>
      </c>
      <c r="H1940">
        <v>-0.1578260309445888</v>
      </c>
      <c r="I1940">
        <f t="shared" si="274"/>
        <v>354.41785893041805</v>
      </c>
      <c r="J1940">
        <f t="shared" si="275"/>
        <v>0</v>
      </c>
      <c r="K1940">
        <f t="shared" si="272"/>
        <v>61.629676094581953</v>
      </c>
      <c r="L1940">
        <f t="shared" si="276"/>
        <v>-1.5067739814357712</v>
      </c>
      <c r="M1940">
        <f t="shared" si="277"/>
        <v>-1.6082567717545442</v>
      </c>
      <c r="N1940">
        <f t="shared" si="278"/>
        <v>6.5934300443648453E-2</v>
      </c>
      <c r="O1940">
        <f t="shared" si="279"/>
        <v>5.3889476994592976E-2</v>
      </c>
      <c r="P1940">
        <f t="shared" si="273"/>
        <v>0.99836544076794809</v>
      </c>
      <c r="Q1940">
        <f t="shared" si="280"/>
        <v>61.68804512664309</v>
      </c>
    </row>
    <row r="1941" spans="7:17" x14ac:dyDescent="0.25">
      <c r="G1941">
        <v>1939</v>
      </c>
      <c r="H1941">
        <v>4.4752010159710087E-2</v>
      </c>
      <c r="I1941">
        <f t="shared" si="274"/>
        <v>434.00439057497869</v>
      </c>
      <c r="J1941">
        <f t="shared" si="275"/>
        <v>17.956855549978684</v>
      </c>
      <c r="K1941">
        <f t="shared" si="272"/>
        <v>0</v>
      </c>
      <c r="L1941">
        <f t="shared" si="276"/>
        <v>0.48940724759794185</v>
      </c>
      <c r="M1941">
        <f t="shared" si="277"/>
        <v>0.38792445727916891</v>
      </c>
      <c r="N1941">
        <f t="shared" si="278"/>
        <v>0.68772329700255086</v>
      </c>
      <c r="O1941">
        <f t="shared" si="279"/>
        <v>0.65096403081540499</v>
      </c>
      <c r="P1941">
        <f t="shared" si="273"/>
        <v>28.254853840283545</v>
      </c>
      <c r="Q1941">
        <f t="shared" si="280"/>
        <v>9.3580018815980566</v>
      </c>
    </row>
    <row r="1942" spans="7:17" x14ac:dyDescent="0.25">
      <c r="G1942">
        <v>1940</v>
      </c>
      <c r="H1942">
        <v>-1.4827813111835897E-2</v>
      </c>
      <c r="I1942">
        <f t="shared" si="274"/>
        <v>408.9017173587859</v>
      </c>
      <c r="J1942">
        <f t="shared" si="275"/>
        <v>0</v>
      </c>
      <c r="K1942">
        <f t="shared" si="272"/>
        <v>7.1458176662141</v>
      </c>
      <c r="L1942">
        <f t="shared" si="276"/>
        <v>-9.7685628784316997E-2</v>
      </c>
      <c r="M1942">
        <f t="shared" si="277"/>
        <v>-0.19916841910308997</v>
      </c>
      <c r="N1942">
        <f t="shared" si="278"/>
        <v>0.46109096377089381</v>
      </c>
      <c r="O1942">
        <f t="shared" si="279"/>
        <v>0.4210655012007487</v>
      </c>
      <c r="P1942">
        <f t="shared" si="273"/>
        <v>13.753423144857578</v>
      </c>
      <c r="Q1942">
        <f t="shared" si="280"/>
        <v>19.959244402364845</v>
      </c>
    </row>
    <row r="1943" spans="7:17" x14ac:dyDescent="0.25">
      <c r="G1943">
        <v>1941</v>
      </c>
      <c r="H1943">
        <v>0.17051608556361719</v>
      </c>
      <c r="I1943">
        <f t="shared" si="274"/>
        <v>492.16731311298764</v>
      </c>
      <c r="J1943">
        <f t="shared" si="275"/>
        <v>76.11977808798764</v>
      </c>
      <c r="K1943">
        <f t="shared" si="272"/>
        <v>0</v>
      </c>
      <c r="L1943">
        <f t="shared" si="276"/>
        <v>1.7286722994245893</v>
      </c>
      <c r="M1943">
        <f t="shared" si="277"/>
        <v>1.6271895091058164</v>
      </c>
      <c r="N1943">
        <f t="shared" si="278"/>
        <v>0.95806611912586659</v>
      </c>
      <c r="O1943">
        <f t="shared" si="279"/>
        <v>0.94815157242325177</v>
      </c>
      <c r="P1943">
        <f t="shared" si="273"/>
        <v>77.943962170981195</v>
      </c>
      <c r="Q1943">
        <f t="shared" si="280"/>
        <v>0.88418767428675693</v>
      </c>
    </row>
    <row r="1944" spans="7:17" x14ac:dyDescent="0.25">
      <c r="G1944">
        <v>1942</v>
      </c>
      <c r="H1944">
        <v>-1.4892419329754714E-2</v>
      </c>
      <c r="I1944">
        <f t="shared" si="274"/>
        <v>408.87530061867892</v>
      </c>
      <c r="J1944">
        <f t="shared" si="275"/>
        <v>0</v>
      </c>
      <c r="K1944">
        <f t="shared" si="272"/>
        <v>7.1722344063210812</v>
      </c>
      <c r="L1944">
        <f t="shared" si="276"/>
        <v>-9.8322251188132787E-2</v>
      </c>
      <c r="M1944">
        <f t="shared" si="277"/>
        <v>-0.19980504150690576</v>
      </c>
      <c r="N1944">
        <f t="shared" si="278"/>
        <v>0.4608382049464293</v>
      </c>
      <c r="O1944">
        <f t="shared" si="279"/>
        <v>0.42081652914109319</v>
      </c>
      <c r="P1944">
        <f t="shared" si="273"/>
        <v>13.741245963232814</v>
      </c>
      <c r="Q1944">
        <f t="shared" si="280"/>
        <v>19.973483960847062</v>
      </c>
    </row>
    <row r="1945" spans="7:17" x14ac:dyDescent="0.25">
      <c r="G1945">
        <v>1943</v>
      </c>
      <c r="H1945">
        <v>5.9640507965776246E-2</v>
      </c>
      <c r="I1945">
        <f t="shared" si="274"/>
        <v>440.51440591202322</v>
      </c>
      <c r="J1945">
        <f t="shared" si="275"/>
        <v>24.466870887023219</v>
      </c>
      <c r="K1945">
        <f t="shared" si="272"/>
        <v>0</v>
      </c>
      <c r="L1945">
        <f t="shared" si="276"/>
        <v>0.63611683017148979</v>
      </c>
      <c r="M1945">
        <f t="shared" si="277"/>
        <v>0.53463403985271685</v>
      </c>
      <c r="N1945">
        <f t="shared" si="278"/>
        <v>0.73764986169162539</v>
      </c>
      <c r="O1945">
        <f t="shared" si="279"/>
        <v>0.70354852973578719</v>
      </c>
      <c r="P1945">
        <f t="shared" si="273"/>
        <v>32.897092118437911</v>
      </c>
      <c r="Q1945">
        <f t="shared" si="280"/>
        <v>7.4902248227078729</v>
      </c>
    </row>
    <row r="1946" spans="7:17" x14ac:dyDescent="0.25">
      <c r="G1946">
        <v>1944</v>
      </c>
      <c r="H1946">
        <v>0.14813599899677143</v>
      </c>
      <c r="I1946">
        <f t="shared" si="274"/>
        <v>481.27490716871006</v>
      </c>
      <c r="J1946">
        <f t="shared" si="275"/>
        <v>65.227372143710056</v>
      </c>
      <c r="K1946">
        <f t="shared" si="272"/>
        <v>0</v>
      </c>
      <c r="L1946">
        <f t="shared" si="276"/>
        <v>1.5081414439312943</v>
      </c>
      <c r="M1946">
        <f t="shared" si="277"/>
        <v>1.4066586536125214</v>
      </c>
      <c r="N1946">
        <f t="shared" si="278"/>
        <v>0.93424083494014587</v>
      </c>
      <c r="O1946">
        <f t="shared" si="279"/>
        <v>0.92023568418992474</v>
      </c>
      <c r="P1946">
        <f t="shared" si="273"/>
        <v>67.629901298076675</v>
      </c>
      <c r="Q1946">
        <f t="shared" si="280"/>
        <v>1.4625327456598569</v>
      </c>
    </row>
    <row r="1947" spans="7:17" x14ac:dyDescent="0.25">
      <c r="G1947">
        <v>1945</v>
      </c>
      <c r="H1947">
        <v>-7.3596859299824957E-2</v>
      </c>
      <c r="I1947">
        <f t="shared" si="274"/>
        <v>385.56345394142966</v>
      </c>
      <c r="J1947">
        <f t="shared" si="275"/>
        <v>0</v>
      </c>
      <c r="K1947">
        <f t="shared" si="272"/>
        <v>30.484081083570345</v>
      </c>
      <c r="L1947">
        <f t="shared" si="276"/>
        <v>-0.67678919898953649</v>
      </c>
      <c r="M1947">
        <f t="shared" si="277"/>
        <v>-0.77827198930830943</v>
      </c>
      <c r="N1947">
        <f t="shared" si="278"/>
        <v>0.24926985604347829</v>
      </c>
      <c r="O1947">
        <f t="shared" si="279"/>
        <v>0.21820434245689327</v>
      </c>
      <c r="P1947">
        <f t="shared" si="273"/>
        <v>5.531079146938751</v>
      </c>
      <c r="Q1947">
        <f t="shared" si="280"/>
        <v>35.075163821802334</v>
      </c>
    </row>
    <row r="1948" spans="7:17" x14ac:dyDescent="0.25">
      <c r="G1948">
        <v>1946</v>
      </c>
      <c r="H1948">
        <v>-3.2797608465591099E-2</v>
      </c>
      <c r="I1948">
        <f t="shared" si="274"/>
        <v>401.61946344480458</v>
      </c>
      <c r="J1948">
        <f t="shared" si="275"/>
        <v>0</v>
      </c>
      <c r="K1948">
        <f t="shared" si="272"/>
        <v>14.428071580195422</v>
      </c>
      <c r="L1948">
        <f t="shared" si="276"/>
        <v>-0.27475797077756936</v>
      </c>
      <c r="M1948">
        <f t="shared" si="277"/>
        <v>-0.3762407610963423</v>
      </c>
      <c r="N1948">
        <f t="shared" si="278"/>
        <v>0.39175109508978778</v>
      </c>
      <c r="O1948">
        <f t="shared" si="279"/>
        <v>0.35336895743248842</v>
      </c>
      <c r="P1948">
        <f t="shared" si="273"/>
        <v>10.648746470669238</v>
      </c>
      <c r="Q1948">
        <f t="shared" si="280"/>
        <v>24.136821642157884</v>
      </c>
    </row>
    <row r="1949" spans="7:17" x14ac:dyDescent="0.25">
      <c r="G1949">
        <v>1947</v>
      </c>
      <c r="H1949">
        <v>-0.213791062249581</v>
      </c>
      <c r="I1949">
        <f t="shared" si="274"/>
        <v>335.12767484974603</v>
      </c>
      <c r="J1949">
        <f t="shared" si="275"/>
        <v>0</v>
      </c>
      <c r="K1949">
        <f t="shared" si="272"/>
        <v>80.919860175253973</v>
      </c>
      <c r="L1949">
        <f t="shared" si="276"/>
        <v>-2.0582471044076329</v>
      </c>
      <c r="M1949">
        <f t="shared" si="277"/>
        <v>-2.1597298947264059</v>
      </c>
      <c r="N1949">
        <f t="shared" si="278"/>
        <v>1.9783209489888046E-2</v>
      </c>
      <c r="O1949">
        <f t="shared" si="279"/>
        <v>1.5396792760206246E-2</v>
      </c>
      <c r="P1949">
        <f t="shared" si="273"/>
        <v>0.23857625213723299</v>
      </c>
      <c r="Q1949">
        <f t="shared" si="280"/>
        <v>80.218440018684475</v>
      </c>
    </row>
    <row r="1950" spans="7:17" x14ac:dyDescent="0.25">
      <c r="G1950">
        <v>1948</v>
      </c>
      <c r="H1950">
        <v>-7.7844049234849222E-2</v>
      </c>
      <c r="I1950">
        <f t="shared" si="274"/>
        <v>383.92936531930246</v>
      </c>
      <c r="J1950">
        <f t="shared" si="275"/>
        <v>0</v>
      </c>
      <c r="K1950">
        <f t="shared" si="272"/>
        <v>32.118169705697539</v>
      </c>
      <c r="L1950">
        <f t="shared" si="276"/>
        <v>-0.71864053084278068</v>
      </c>
      <c r="M1950">
        <f t="shared" si="277"/>
        <v>-0.82012332116155362</v>
      </c>
      <c r="N1950">
        <f t="shared" si="278"/>
        <v>0.23618121683532672</v>
      </c>
      <c r="O1950">
        <f t="shared" si="279"/>
        <v>0.20607290434832259</v>
      </c>
      <c r="P1950">
        <f t="shared" si="273"/>
        <v>5.1344885803845273</v>
      </c>
      <c r="Q1950">
        <f t="shared" si="280"/>
        <v>36.312661877375319</v>
      </c>
    </row>
    <row r="1951" spans="7:17" x14ac:dyDescent="0.25">
      <c r="G1951">
        <v>1949</v>
      </c>
      <c r="H1951">
        <v>0.10871438502855635</v>
      </c>
      <c r="I1951">
        <f t="shared" si="274"/>
        <v>462.67137342250356</v>
      </c>
      <c r="J1951">
        <f t="shared" si="275"/>
        <v>46.623838397503562</v>
      </c>
      <c r="K1951">
        <f t="shared" si="272"/>
        <v>0</v>
      </c>
      <c r="L1951">
        <f t="shared" si="276"/>
        <v>1.119685294426676</v>
      </c>
      <c r="M1951">
        <f t="shared" si="277"/>
        <v>1.018202504107903</v>
      </c>
      <c r="N1951">
        <f t="shared" si="278"/>
        <v>0.86857605309171593</v>
      </c>
      <c r="O1951">
        <f t="shared" si="279"/>
        <v>0.84570913516118684</v>
      </c>
      <c r="P1951">
        <f t="shared" si="273"/>
        <v>50.805037923767316</v>
      </c>
      <c r="Q1951">
        <f t="shared" si="280"/>
        <v>3.241203117556914</v>
      </c>
    </row>
    <row r="1952" spans="7:17" x14ac:dyDescent="0.25">
      <c r="G1952">
        <v>1950</v>
      </c>
      <c r="H1952">
        <v>-0.10777450885292283</v>
      </c>
      <c r="I1952">
        <f t="shared" si="274"/>
        <v>372.60844820510664</v>
      </c>
      <c r="J1952">
        <f t="shared" si="275"/>
        <v>0</v>
      </c>
      <c r="K1952">
        <f t="shared" si="272"/>
        <v>43.439086819893362</v>
      </c>
      <c r="L1952">
        <f t="shared" si="276"/>
        <v>-1.0135719130412535</v>
      </c>
      <c r="M1952">
        <f t="shared" si="277"/>
        <v>-1.1150547033600264</v>
      </c>
      <c r="N1952">
        <f t="shared" si="278"/>
        <v>0.15539353273691253</v>
      </c>
      <c r="O1952">
        <f t="shared" si="279"/>
        <v>0.13241349031433275</v>
      </c>
      <c r="P1952">
        <f t="shared" si="273"/>
        <v>2.9351050502353715</v>
      </c>
      <c r="Q1952">
        <f t="shared" si="280"/>
        <v>45.434195461421893</v>
      </c>
    </row>
    <row r="1953" spans="7:17" x14ac:dyDescent="0.25">
      <c r="G1953">
        <v>1951</v>
      </c>
      <c r="H1953">
        <v>-3.2817287914934656E-3</v>
      </c>
      <c r="I1953">
        <f t="shared" si="274"/>
        <v>413.65029203454043</v>
      </c>
      <c r="J1953">
        <f t="shared" si="275"/>
        <v>0</v>
      </c>
      <c r="K1953">
        <f t="shared" si="272"/>
        <v>2.3972429904595742</v>
      </c>
      <c r="L1953">
        <f t="shared" si="276"/>
        <v>1.6088187289072457E-2</v>
      </c>
      <c r="M1953">
        <f t="shared" si="277"/>
        <v>-8.5394603029700505E-2</v>
      </c>
      <c r="N1953">
        <f t="shared" si="278"/>
        <v>0.50641798126266435</v>
      </c>
      <c r="O1953">
        <f t="shared" si="279"/>
        <v>0.46597384182509449</v>
      </c>
      <c r="P1953">
        <f t="shared" si="273"/>
        <v>16.050691301250623</v>
      </c>
      <c r="Q1953">
        <f t="shared" si="280"/>
        <v>17.507937883003422</v>
      </c>
    </row>
    <row r="1954" spans="7:17" x14ac:dyDescent="0.25">
      <c r="G1954">
        <v>1952</v>
      </c>
      <c r="H1954">
        <v>-4.2843082093271478E-2</v>
      </c>
      <c r="I1954">
        <f t="shared" si="274"/>
        <v>397.60520205193666</v>
      </c>
      <c r="J1954">
        <f t="shared" si="275"/>
        <v>0</v>
      </c>
      <c r="K1954">
        <f t="shared" si="272"/>
        <v>18.442332973063344</v>
      </c>
      <c r="L1954">
        <f t="shared" si="276"/>
        <v>-0.37374493788919305</v>
      </c>
      <c r="M1954">
        <f t="shared" si="277"/>
        <v>-0.47522772820796599</v>
      </c>
      <c r="N1954">
        <f t="shared" si="278"/>
        <v>0.35429704428703857</v>
      </c>
      <c r="O1954">
        <f t="shared" si="279"/>
        <v>0.31731233271133075</v>
      </c>
      <c r="P1954">
        <f t="shared" si="273"/>
        <v>9.1516064757571201</v>
      </c>
      <c r="Q1954">
        <f t="shared" si="280"/>
        <v>26.653943040113688</v>
      </c>
    </row>
    <row r="1955" spans="7:17" x14ac:dyDescent="0.25">
      <c r="G1955">
        <v>1953</v>
      </c>
      <c r="H1955">
        <v>6.0147652154659781E-2</v>
      </c>
      <c r="I1955">
        <f t="shared" si="274"/>
        <v>440.73786689178024</v>
      </c>
      <c r="J1955">
        <f t="shared" si="275"/>
        <v>24.690331866780241</v>
      </c>
      <c r="K1955">
        <f t="shared" si="272"/>
        <v>0</v>
      </c>
      <c r="L1955">
        <f t="shared" si="276"/>
        <v>0.64111417196008735</v>
      </c>
      <c r="M1955">
        <f t="shared" si="277"/>
        <v>0.53963138164131441</v>
      </c>
      <c r="N1955">
        <f t="shared" si="278"/>
        <v>0.73927574639469151</v>
      </c>
      <c r="O1955">
        <f t="shared" si="279"/>
        <v>0.70527436489010786</v>
      </c>
      <c r="P1955">
        <f t="shared" si="273"/>
        <v>33.062109852122944</v>
      </c>
      <c r="Q1955">
        <f t="shared" si="280"/>
        <v>7.4317815766358848</v>
      </c>
    </row>
    <row r="1956" spans="7:17" x14ac:dyDescent="0.25">
      <c r="G1956">
        <v>1954</v>
      </c>
      <c r="H1956">
        <v>-4.7220372267010591E-3</v>
      </c>
      <c r="I1956">
        <f t="shared" si="274"/>
        <v>413.05493688014388</v>
      </c>
      <c r="J1956">
        <f t="shared" si="275"/>
        <v>0</v>
      </c>
      <c r="K1956">
        <f t="shared" si="272"/>
        <v>2.9925981448561174</v>
      </c>
      <c r="L1956">
        <f t="shared" si="276"/>
        <v>1.8955499888642301E-3</v>
      </c>
      <c r="M1956">
        <f t="shared" si="277"/>
        <v>-9.9587240329908733E-2</v>
      </c>
      <c r="N1956">
        <f t="shared" si="278"/>
        <v>0.50075621458231212</v>
      </c>
      <c r="O1956">
        <f t="shared" si="279"/>
        <v>0.46033601210235459</v>
      </c>
      <c r="P1956">
        <f t="shared" si="273"/>
        <v>15.750877686388151</v>
      </c>
      <c r="Q1956">
        <f t="shared" si="280"/>
        <v>17.803479422537464</v>
      </c>
    </row>
    <row r="1957" spans="7:17" x14ac:dyDescent="0.25">
      <c r="G1957">
        <v>1955</v>
      </c>
      <c r="H1957">
        <v>-0.11145764020468241</v>
      </c>
      <c r="I1957">
        <f t="shared" si="274"/>
        <v>371.23860654950988</v>
      </c>
      <c r="J1957">
        <f t="shared" si="275"/>
        <v>0</v>
      </c>
      <c r="K1957">
        <f t="shared" si="272"/>
        <v>44.80892847549012</v>
      </c>
      <c r="L1957">
        <f t="shared" si="276"/>
        <v>-1.0498650750659706</v>
      </c>
      <c r="M1957">
        <f t="shared" si="277"/>
        <v>-1.1513478653847435</v>
      </c>
      <c r="N1957">
        <f t="shared" si="278"/>
        <v>0.14689007540566759</v>
      </c>
      <c r="O1957">
        <f t="shared" si="279"/>
        <v>0.12479457636832703</v>
      </c>
      <c r="P1957">
        <f t="shared" si="273"/>
        <v>2.7280974806332097</v>
      </c>
      <c r="Q1957">
        <f t="shared" si="280"/>
        <v>46.597029547416525</v>
      </c>
    </row>
    <row r="1958" spans="7:17" x14ac:dyDescent="0.25">
      <c r="G1958">
        <v>1956</v>
      </c>
      <c r="H1958">
        <v>5.7250142534524651E-2</v>
      </c>
      <c r="I1958">
        <f t="shared" si="274"/>
        <v>439.46267301792597</v>
      </c>
      <c r="J1958">
        <f t="shared" si="275"/>
        <v>23.415137992925963</v>
      </c>
      <c r="K1958">
        <f t="shared" si="272"/>
        <v>0</v>
      </c>
      <c r="L1958">
        <f t="shared" si="276"/>
        <v>0.61256243810419464</v>
      </c>
      <c r="M1958">
        <f t="shared" si="277"/>
        <v>0.5110796477854217</v>
      </c>
      <c r="N1958">
        <f t="shared" si="278"/>
        <v>0.72991714944250075</v>
      </c>
      <c r="O1958">
        <f t="shared" si="279"/>
        <v>0.69535235677904805</v>
      </c>
      <c r="P1958">
        <f t="shared" si="273"/>
        <v>32.125336282037154</v>
      </c>
      <c r="Q1958">
        <f t="shared" si="280"/>
        <v>7.7702018804043433</v>
      </c>
    </row>
    <row r="1959" spans="7:17" x14ac:dyDescent="0.25">
      <c r="G1959">
        <v>1957</v>
      </c>
      <c r="H1959">
        <v>0.15170650074455971</v>
      </c>
      <c r="I1959">
        <f t="shared" si="274"/>
        <v>482.99637148275588</v>
      </c>
      <c r="J1959">
        <f t="shared" si="275"/>
        <v>66.948836457755874</v>
      </c>
      <c r="K1959">
        <f t="shared" si="272"/>
        <v>0</v>
      </c>
      <c r="L1959">
        <f t="shared" si="276"/>
        <v>1.5433247665081851</v>
      </c>
      <c r="M1959">
        <f t="shared" si="277"/>
        <v>1.4418419761894121</v>
      </c>
      <c r="N1959">
        <f t="shared" si="278"/>
        <v>0.93862400128877765</v>
      </c>
      <c r="O1959">
        <f t="shared" si="279"/>
        <v>0.92532652094321599</v>
      </c>
      <c r="P1959">
        <f t="shared" si="273"/>
        <v>69.241972283988957</v>
      </c>
      <c r="Q1959">
        <f t="shared" si="280"/>
        <v>1.3531394175262648</v>
      </c>
    </row>
    <row r="1960" spans="7:17" x14ac:dyDescent="0.25">
      <c r="G1960">
        <v>1958</v>
      </c>
      <c r="H1960">
        <v>-0.12234628802542591</v>
      </c>
      <c r="I1960">
        <f t="shared" si="274"/>
        <v>367.21824796166936</v>
      </c>
      <c r="J1960">
        <f t="shared" si="275"/>
        <v>0</v>
      </c>
      <c r="K1960">
        <f t="shared" si="272"/>
        <v>48.829287063330639</v>
      </c>
      <c r="L1960">
        <f t="shared" si="276"/>
        <v>-1.1571605858273586</v>
      </c>
      <c r="M1960">
        <f t="shared" si="277"/>
        <v>-1.2586433761461315</v>
      </c>
      <c r="N1960">
        <f t="shared" si="278"/>
        <v>0.1236033787276517</v>
      </c>
      <c r="O1960">
        <f t="shared" si="279"/>
        <v>0.10407958612286229</v>
      </c>
      <c r="P1960">
        <f t="shared" si="273"/>
        <v>2.185195362847054</v>
      </c>
      <c r="Q1960">
        <f t="shared" si="280"/>
        <v>50.074486017470917</v>
      </c>
    </row>
    <row r="1961" spans="7:17" x14ac:dyDescent="0.25">
      <c r="G1961">
        <v>1959</v>
      </c>
      <c r="H1961">
        <v>-9.3002458442023039E-3</v>
      </c>
      <c r="I1961">
        <f t="shared" si="274"/>
        <v>411.1682074246292</v>
      </c>
      <c r="J1961">
        <f t="shared" si="275"/>
        <v>0</v>
      </c>
      <c r="K1961">
        <f t="shared" si="272"/>
        <v>4.8793276003708002</v>
      </c>
      <c r="L1961">
        <f t="shared" si="276"/>
        <v>-4.3217602725211281E-2</v>
      </c>
      <c r="M1961">
        <f t="shared" si="277"/>
        <v>-0.14470039304398424</v>
      </c>
      <c r="N1961">
        <f t="shared" si="278"/>
        <v>0.48276403662615897</v>
      </c>
      <c r="O1961">
        <f t="shared" si="279"/>
        <v>0.44247371441037403</v>
      </c>
      <c r="P1961">
        <f t="shared" si="273"/>
        <v>14.823049057356798</v>
      </c>
      <c r="Q1961">
        <f t="shared" si="280"/>
        <v>18.762380249020765</v>
      </c>
    </row>
    <row r="1962" spans="7:17" x14ac:dyDescent="0.25">
      <c r="G1962">
        <v>1960</v>
      </c>
      <c r="H1962">
        <v>8.6240194041904861E-2</v>
      </c>
      <c r="I1962">
        <f t="shared" si="274"/>
        <v>452.38918334559656</v>
      </c>
      <c r="J1962">
        <f t="shared" si="275"/>
        <v>36.341648320596562</v>
      </c>
      <c r="K1962">
        <f t="shared" si="272"/>
        <v>0</v>
      </c>
      <c r="L1962">
        <f t="shared" si="276"/>
        <v>0.89822714456642294</v>
      </c>
      <c r="M1962">
        <f t="shared" si="277"/>
        <v>0.79674435424765</v>
      </c>
      <c r="N1962">
        <f t="shared" si="278"/>
        <v>0.81546776767969398</v>
      </c>
      <c r="O1962">
        <f t="shared" si="279"/>
        <v>0.78720024074283979</v>
      </c>
      <c r="P1962">
        <f t="shared" si="273"/>
        <v>42.13604313235976</v>
      </c>
      <c r="Q1962">
        <f t="shared" si="280"/>
        <v>4.8543984030564076</v>
      </c>
    </row>
    <row r="1963" spans="7:17" x14ac:dyDescent="0.25">
      <c r="G1963">
        <v>1961</v>
      </c>
      <c r="H1963">
        <v>0.12574196937229609</v>
      </c>
      <c r="I1963">
        <f t="shared" si="274"/>
        <v>470.61700473267888</v>
      </c>
      <c r="J1963">
        <f t="shared" si="275"/>
        <v>54.569469707678877</v>
      </c>
      <c r="K1963">
        <f t="shared" si="272"/>
        <v>0</v>
      </c>
      <c r="L1963">
        <f t="shared" si="276"/>
        <v>1.2874731951165717</v>
      </c>
      <c r="M1963">
        <f t="shared" si="277"/>
        <v>1.1859904047977987</v>
      </c>
      <c r="N1963">
        <f t="shared" si="278"/>
        <v>0.90103529671354798</v>
      </c>
      <c r="O1963">
        <f t="shared" si="279"/>
        <v>0.88218695559135851</v>
      </c>
      <c r="P1963">
        <f t="shared" si="273"/>
        <v>57.840076762820559</v>
      </c>
      <c r="Q1963">
        <f t="shared" si="280"/>
        <v>2.3306106464348488</v>
      </c>
    </row>
    <row r="1964" spans="7:17" x14ac:dyDescent="0.25">
      <c r="G1964">
        <v>1962</v>
      </c>
      <c r="H1964">
        <v>-0.10868579202908069</v>
      </c>
      <c r="I1964">
        <f t="shared" si="274"/>
        <v>372.26905106190367</v>
      </c>
      <c r="J1964">
        <f t="shared" si="275"/>
        <v>0</v>
      </c>
      <c r="K1964">
        <f t="shared" si="272"/>
        <v>43.778483963096335</v>
      </c>
      <c r="L1964">
        <f t="shared" si="276"/>
        <v>-1.0225515949488497</v>
      </c>
      <c r="M1964">
        <f t="shared" si="277"/>
        <v>-1.1240343852676227</v>
      </c>
      <c r="N1964">
        <f t="shared" si="278"/>
        <v>0.15325995303319437</v>
      </c>
      <c r="O1964">
        <f t="shared" si="279"/>
        <v>0.13049921948125831</v>
      </c>
      <c r="P1964">
        <f t="shared" si="273"/>
        <v>2.8827274912466336</v>
      </c>
      <c r="Q1964">
        <f t="shared" si="280"/>
        <v>45.721215045636143</v>
      </c>
    </row>
    <row r="1965" spans="7:17" x14ac:dyDescent="0.25">
      <c r="G1965">
        <v>1963</v>
      </c>
      <c r="H1965">
        <v>-2.0675138306969654E-2</v>
      </c>
      <c r="I1965">
        <f t="shared" si="274"/>
        <v>406.51771286198323</v>
      </c>
      <c r="J1965">
        <f t="shared" si="275"/>
        <v>0</v>
      </c>
      <c r="K1965">
        <f t="shared" si="272"/>
        <v>9.5298221630167745</v>
      </c>
      <c r="L1965">
        <f t="shared" si="276"/>
        <v>-0.15530451349143107</v>
      </c>
      <c r="M1965">
        <f t="shared" si="277"/>
        <v>-0.25678730381020404</v>
      </c>
      <c r="N1965">
        <f t="shared" si="278"/>
        <v>0.43829062876880964</v>
      </c>
      <c r="O1965">
        <f t="shared" si="279"/>
        <v>0.39867148580402678</v>
      </c>
      <c r="P1965">
        <f t="shared" si="273"/>
        <v>12.681364787326999</v>
      </c>
      <c r="Q1965">
        <f t="shared" si="280"/>
        <v>21.271190541636969</v>
      </c>
    </row>
    <row r="1966" spans="7:17" x14ac:dyDescent="0.25">
      <c r="G1966">
        <v>1964</v>
      </c>
      <c r="H1966">
        <v>-2.8295227581942139E-2</v>
      </c>
      <c r="I1966">
        <f t="shared" si="274"/>
        <v>403.43178405683216</v>
      </c>
      <c r="J1966">
        <f t="shared" si="275"/>
        <v>0</v>
      </c>
      <c r="K1966">
        <f t="shared" si="272"/>
        <v>12.615750968167845</v>
      </c>
      <c r="L1966">
        <f t="shared" si="276"/>
        <v>-0.23039201602300935</v>
      </c>
      <c r="M1966">
        <f t="shared" si="277"/>
        <v>-0.33187480634178235</v>
      </c>
      <c r="N1966">
        <f t="shared" si="278"/>
        <v>0.40889358229723738</v>
      </c>
      <c r="O1966">
        <f t="shared" si="279"/>
        <v>0.36999189743326022</v>
      </c>
      <c r="P1966">
        <f t="shared" si="273"/>
        <v>11.374241544070941</v>
      </c>
      <c r="Q1966">
        <f t="shared" si="280"/>
        <v>23.049996103531981</v>
      </c>
    </row>
    <row r="1967" spans="7:17" x14ac:dyDescent="0.25">
      <c r="G1967">
        <v>1965</v>
      </c>
      <c r="H1967">
        <v>6.2043646676054331E-2</v>
      </c>
      <c r="I1967">
        <f t="shared" si="274"/>
        <v>441.5742961548624</v>
      </c>
      <c r="J1967">
        <f t="shared" si="275"/>
        <v>25.526761129862393</v>
      </c>
      <c r="K1967">
        <f t="shared" si="272"/>
        <v>0</v>
      </c>
      <c r="L1967">
        <f t="shared" si="276"/>
        <v>0.65979708869344844</v>
      </c>
      <c r="M1967">
        <f t="shared" si="277"/>
        <v>0.5583142983746755</v>
      </c>
      <c r="N1967">
        <f t="shared" si="278"/>
        <v>0.74530797407566252</v>
      </c>
      <c r="O1967">
        <f t="shared" si="279"/>
        <v>0.71168510854638722</v>
      </c>
      <c r="P1967">
        <f t="shared" si="273"/>
        <v>33.682990392506838</v>
      </c>
      <c r="Q1967">
        <f t="shared" si="280"/>
        <v>7.216232853937683</v>
      </c>
    </row>
    <row r="1968" spans="7:17" x14ac:dyDescent="0.25">
      <c r="G1968">
        <v>1966</v>
      </c>
      <c r="H1968">
        <v>-2.1323285582441232E-2</v>
      </c>
      <c r="I1968">
        <f t="shared" si="274"/>
        <v>406.25431488352285</v>
      </c>
      <c r="J1968">
        <f t="shared" si="275"/>
        <v>0</v>
      </c>
      <c r="K1968">
        <f t="shared" si="272"/>
        <v>9.7932201414771498</v>
      </c>
      <c r="L1968">
        <f t="shared" si="276"/>
        <v>-0.16169128383382766</v>
      </c>
      <c r="M1968">
        <f t="shared" si="277"/>
        <v>-0.26317407415260063</v>
      </c>
      <c r="N1968">
        <f t="shared" si="278"/>
        <v>0.4357744843563503</v>
      </c>
      <c r="O1968">
        <f t="shared" si="279"/>
        <v>0.3962082062364547</v>
      </c>
      <c r="P1968">
        <f t="shared" si="273"/>
        <v>12.566251315518173</v>
      </c>
      <c r="Q1968">
        <f t="shared" si="280"/>
        <v>21.41947504828849</v>
      </c>
    </row>
    <row r="1969" spans="7:17" x14ac:dyDescent="0.25">
      <c r="G1969">
        <v>1967</v>
      </c>
      <c r="H1969">
        <v>-8.9604217361945682E-2</v>
      </c>
      <c r="I1969">
        <f t="shared" si="274"/>
        <v>379.44073667985526</v>
      </c>
      <c r="J1969">
        <f t="shared" si="275"/>
        <v>0</v>
      </c>
      <c r="K1969">
        <f t="shared" si="272"/>
        <v>36.606798345144739</v>
      </c>
      <c r="L1969">
        <f t="shared" si="276"/>
        <v>-0.83452390466563198</v>
      </c>
      <c r="M1969">
        <f t="shared" si="277"/>
        <v>-0.93600669498440492</v>
      </c>
      <c r="N1969">
        <f t="shared" si="278"/>
        <v>0.20199291129024199</v>
      </c>
      <c r="O1969">
        <f t="shared" si="279"/>
        <v>0.17463487033611161</v>
      </c>
      <c r="P1969">
        <f t="shared" si="273"/>
        <v>4.1520878822792753</v>
      </c>
      <c r="Q1969">
        <f t="shared" si="280"/>
        <v>39.818889818717196</v>
      </c>
    </row>
    <row r="1970" spans="7:17" x14ac:dyDescent="0.25">
      <c r="G1970">
        <v>1968</v>
      </c>
      <c r="H1970">
        <v>0.17755105586229525</v>
      </c>
      <c r="I1970">
        <f t="shared" si="274"/>
        <v>495.64190303114509</v>
      </c>
      <c r="J1970">
        <f t="shared" si="275"/>
        <v>79.594368006145089</v>
      </c>
      <c r="K1970">
        <f t="shared" si="272"/>
        <v>0</v>
      </c>
      <c r="L1970">
        <f t="shared" si="276"/>
        <v>1.7979941053838089</v>
      </c>
      <c r="M1970">
        <f t="shared" si="277"/>
        <v>1.6965113150650359</v>
      </c>
      <c r="N1970">
        <f t="shared" si="278"/>
        <v>0.96391102905326931</v>
      </c>
      <c r="O1970">
        <f t="shared" si="279"/>
        <v>0.9551054554198305</v>
      </c>
      <c r="P1970">
        <f t="shared" si="273"/>
        <v>81.283222074352182</v>
      </c>
      <c r="Q1970">
        <f t="shared" si="280"/>
        <v>0.74885765950028826</v>
      </c>
    </row>
    <row r="1971" spans="7:17" x14ac:dyDescent="0.25">
      <c r="G1971">
        <v>1969</v>
      </c>
      <c r="H1971">
        <v>-0.24895401559556796</v>
      </c>
      <c r="I1971">
        <f t="shared" si="274"/>
        <v>323.54837038722462</v>
      </c>
      <c r="J1971">
        <f t="shared" si="275"/>
        <v>0</v>
      </c>
      <c r="K1971">
        <f t="shared" si="272"/>
        <v>92.49916463777538</v>
      </c>
      <c r="L1971">
        <f t="shared" si="276"/>
        <v>-2.4047388911976357</v>
      </c>
      <c r="M1971">
        <f t="shared" si="277"/>
        <v>-2.5062216815164087</v>
      </c>
      <c r="N1971">
        <f t="shared" si="278"/>
        <v>8.0920122936732567E-3</v>
      </c>
      <c r="O1971">
        <f t="shared" si="279"/>
        <v>6.1014542734458641E-3</v>
      </c>
      <c r="P1971">
        <f t="shared" si="273"/>
        <v>8.5397725341394004E-2</v>
      </c>
      <c r="Q1971">
        <f t="shared" si="280"/>
        <v>91.644565954409984</v>
      </c>
    </row>
    <row r="1972" spans="7:17" x14ac:dyDescent="0.25">
      <c r="G1972">
        <v>1970</v>
      </c>
      <c r="H1972">
        <v>2.1647998622906339E-2</v>
      </c>
      <c r="I1972">
        <f t="shared" si="274"/>
        <v>424.09209593708789</v>
      </c>
      <c r="J1972">
        <f t="shared" si="275"/>
        <v>8.0445609120878885</v>
      </c>
      <c r="K1972">
        <f t="shared" si="272"/>
        <v>0</v>
      </c>
      <c r="L1972">
        <f t="shared" si="276"/>
        <v>0.26174291688501417</v>
      </c>
      <c r="M1972">
        <f t="shared" si="277"/>
        <v>0.1602601265662412</v>
      </c>
      <c r="N1972">
        <f t="shared" si="278"/>
        <v>0.60324017463125679</v>
      </c>
      <c r="O1972">
        <f t="shared" si="279"/>
        <v>0.56366191638263852</v>
      </c>
      <c r="P1972">
        <f t="shared" si="273"/>
        <v>21.849079291484657</v>
      </c>
      <c r="Q1972">
        <f t="shared" si="280"/>
        <v>12.864521970689992</v>
      </c>
    </row>
    <row r="1973" spans="7:17" x14ac:dyDescent="0.25">
      <c r="G1973">
        <v>1971</v>
      </c>
      <c r="H1973">
        <v>4.3928809667219015E-2</v>
      </c>
      <c r="I1973">
        <f t="shared" si="274"/>
        <v>433.6472649600725</v>
      </c>
      <c r="J1973">
        <f t="shared" si="275"/>
        <v>17.599729935072503</v>
      </c>
      <c r="K1973">
        <f t="shared" si="272"/>
        <v>0</v>
      </c>
      <c r="L1973">
        <f t="shared" si="276"/>
        <v>0.48129552254677355</v>
      </c>
      <c r="M1973">
        <f t="shared" si="277"/>
        <v>0.3798127322280006</v>
      </c>
      <c r="N1973">
        <f t="shared" si="278"/>
        <v>0.68484676057909488</v>
      </c>
      <c r="O1973">
        <f t="shared" si="279"/>
        <v>0.64795778479139932</v>
      </c>
      <c r="P1973">
        <f t="shared" si="273"/>
        <v>28.009763469866527</v>
      </c>
      <c r="Q1973">
        <f t="shared" si="280"/>
        <v>9.4700371260871918</v>
      </c>
    </row>
    <row r="1974" spans="7:17" x14ac:dyDescent="0.25">
      <c r="G1974">
        <v>1972</v>
      </c>
      <c r="H1974">
        <v>6.4529821777421947E-2</v>
      </c>
      <c r="I1974">
        <f t="shared" si="274"/>
        <v>442.67349300710532</v>
      </c>
      <c r="J1974">
        <f t="shared" si="275"/>
        <v>26.625957982105319</v>
      </c>
      <c r="K1974">
        <f t="shared" si="272"/>
        <v>0</v>
      </c>
      <c r="L1974">
        <f t="shared" si="276"/>
        <v>0.68429557847243705</v>
      </c>
      <c r="M1974">
        <f t="shared" si="277"/>
        <v>0.58281278815366411</v>
      </c>
      <c r="N1974">
        <f t="shared" si="278"/>
        <v>0.75310573078267562</v>
      </c>
      <c r="O1974">
        <f t="shared" si="279"/>
        <v>0.71999033239367605</v>
      </c>
      <c r="P1974">
        <f t="shared" si="273"/>
        <v>34.506529741770066</v>
      </c>
      <c r="Q1974">
        <f t="shared" si="280"/>
        <v>6.9405753509579</v>
      </c>
    </row>
    <row r="1975" spans="7:17" x14ac:dyDescent="0.25">
      <c r="G1975">
        <v>1973</v>
      </c>
      <c r="H1975">
        <v>4.2685930453119747E-2</v>
      </c>
      <c r="I1975">
        <f t="shared" si="274"/>
        <v>433.10862858751653</v>
      </c>
      <c r="J1975">
        <f t="shared" si="275"/>
        <v>17.061093562516533</v>
      </c>
      <c r="K1975">
        <f t="shared" si="272"/>
        <v>0</v>
      </c>
      <c r="L1975">
        <f t="shared" si="276"/>
        <v>0.46904833058255035</v>
      </c>
      <c r="M1975">
        <f t="shared" si="277"/>
        <v>0.36756554026377741</v>
      </c>
      <c r="N1975">
        <f t="shared" si="278"/>
        <v>0.6804824548107502</v>
      </c>
      <c r="O1975">
        <f t="shared" si="279"/>
        <v>0.64340139322168721</v>
      </c>
      <c r="P1975">
        <f t="shared" si="273"/>
        <v>27.642054098402355</v>
      </c>
      <c r="Q1975">
        <f t="shared" si="280"/>
        <v>9.6409641271789894</v>
      </c>
    </row>
    <row r="1976" spans="7:17" x14ac:dyDescent="0.25">
      <c r="G1976">
        <v>1974</v>
      </c>
      <c r="H1976">
        <v>-8.3734937671944287E-2</v>
      </c>
      <c r="I1976">
        <f t="shared" si="274"/>
        <v>381.6743288658584</v>
      </c>
      <c r="J1976">
        <f t="shared" si="275"/>
        <v>0</v>
      </c>
      <c r="K1976">
        <f t="shared" si="272"/>
        <v>34.373206159141603</v>
      </c>
      <c r="L1976">
        <f t="shared" si="276"/>
        <v>-0.77668868283575332</v>
      </c>
      <c r="M1976">
        <f t="shared" si="277"/>
        <v>-0.87817147315452626</v>
      </c>
      <c r="N1976">
        <f t="shared" si="278"/>
        <v>0.21867123271303984</v>
      </c>
      <c r="O1976">
        <f t="shared" si="279"/>
        <v>0.18992533523817093</v>
      </c>
      <c r="P1976">
        <f t="shared" si="273"/>
        <v>4.6217575564279514</v>
      </c>
      <c r="Q1976">
        <f t="shared" si="280"/>
        <v>38.05496730686275</v>
      </c>
    </row>
    <row r="1977" spans="7:17" x14ac:dyDescent="0.25">
      <c r="G1977">
        <v>1975</v>
      </c>
      <c r="H1977">
        <v>-2.5055762926428304E-2</v>
      </c>
      <c r="I1977">
        <f t="shared" si="274"/>
        <v>404.74080618289651</v>
      </c>
      <c r="J1977">
        <f t="shared" si="275"/>
        <v>0</v>
      </c>
      <c r="K1977">
        <f t="shared" si="272"/>
        <v>11.306728842103496</v>
      </c>
      <c r="L1977">
        <f t="shared" si="276"/>
        <v>-0.19847069571502288</v>
      </c>
      <c r="M1977">
        <f t="shared" si="277"/>
        <v>-0.29995348603379585</v>
      </c>
      <c r="N1977">
        <f t="shared" si="278"/>
        <v>0.42133840506052211</v>
      </c>
      <c r="O1977">
        <f t="shared" si="279"/>
        <v>0.38210631779477322</v>
      </c>
      <c r="P1977">
        <f t="shared" si="273"/>
        <v>11.917632670488075</v>
      </c>
      <c r="Q1977">
        <f t="shared" si="280"/>
        <v>22.284365103884795</v>
      </c>
    </row>
    <row r="1978" spans="7:17" x14ac:dyDescent="0.25">
      <c r="G1978">
        <v>1976</v>
      </c>
      <c r="H1978">
        <v>0.14284697944288238</v>
      </c>
      <c r="I1978">
        <f t="shared" si="274"/>
        <v>478.73615444848389</v>
      </c>
      <c r="J1978">
        <f t="shared" si="275"/>
        <v>62.688619423483885</v>
      </c>
      <c r="K1978">
        <f t="shared" si="272"/>
        <v>0</v>
      </c>
      <c r="L1978">
        <f t="shared" si="276"/>
        <v>1.4560240402091911</v>
      </c>
      <c r="M1978">
        <f t="shared" si="277"/>
        <v>1.3545412498904181</v>
      </c>
      <c r="N1978">
        <f t="shared" si="278"/>
        <v>0.92730701298161911</v>
      </c>
      <c r="O1978">
        <f t="shared" si="279"/>
        <v>0.91221811877911918</v>
      </c>
      <c r="P1978">
        <f t="shared" si="273"/>
        <v>65.266775420345141</v>
      </c>
      <c r="Q1978">
        <f t="shared" si="280"/>
        <v>1.6381595881543802</v>
      </c>
    </row>
    <row r="1979" spans="7:17" x14ac:dyDescent="0.25">
      <c r="G1979">
        <v>1977</v>
      </c>
      <c r="H1979">
        <v>8.0129366180461181E-2</v>
      </c>
      <c r="I1979">
        <f t="shared" si="274"/>
        <v>449.63314034835099</v>
      </c>
      <c r="J1979">
        <f t="shared" si="275"/>
        <v>33.58560532335099</v>
      </c>
      <c r="K1979">
        <f t="shared" si="272"/>
        <v>0</v>
      </c>
      <c r="L1979">
        <f t="shared" si="276"/>
        <v>0.83801173422691011</v>
      </c>
      <c r="M1979">
        <f t="shared" si="277"/>
        <v>0.73652894390813717</v>
      </c>
      <c r="N1979">
        <f t="shared" si="278"/>
        <v>0.79898794337697432</v>
      </c>
      <c r="O1979">
        <f t="shared" si="279"/>
        <v>0.7692955701111327</v>
      </c>
      <c r="P1979">
        <f t="shared" si="273"/>
        <v>39.911067503809079</v>
      </c>
      <c r="Q1979">
        <f t="shared" si="280"/>
        <v>5.3854657717513135</v>
      </c>
    </row>
    <row r="1980" spans="7:17" x14ac:dyDescent="0.25">
      <c r="G1980">
        <v>1978</v>
      </c>
      <c r="H1980">
        <v>-0.16739777909634235</v>
      </c>
      <c r="I1980">
        <f t="shared" si="274"/>
        <v>351.04164435894279</v>
      </c>
      <c r="J1980">
        <f t="shared" si="275"/>
        <v>0</v>
      </c>
      <c r="K1980">
        <f t="shared" si="272"/>
        <v>65.005890666057212</v>
      </c>
      <c r="L1980">
        <f t="shared" si="276"/>
        <v>-1.6010929109970038</v>
      </c>
      <c r="M1980">
        <f t="shared" si="277"/>
        <v>-1.7025757013157767</v>
      </c>
      <c r="N1980">
        <f t="shared" si="278"/>
        <v>5.4678171053794862E-2</v>
      </c>
      <c r="O1980">
        <f t="shared" si="279"/>
        <v>4.4323750272239795E-2</v>
      </c>
      <c r="P1980">
        <f t="shared" si="273"/>
        <v>0.79519219951097853</v>
      </c>
      <c r="Q1980">
        <f t="shared" si="280"/>
        <v>64.861086456861415</v>
      </c>
    </row>
    <row r="1981" spans="7:17" x14ac:dyDescent="0.25">
      <c r="G1981">
        <v>1979</v>
      </c>
      <c r="H1981">
        <v>-1.3051542370753233E-2</v>
      </c>
      <c r="I1981">
        <f t="shared" si="274"/>
        <v>409.62868296803981</v>
      </c>
      <c r="J1981">
        <f t="shared" si="275"/>
        <v>0</v>
      </c>
      <c r="K1981">
        <f t="shared" si="272"/>
        <v>6.4188520569601906</v>
      </c>
      <c r="L1981">
        <f t="shared" si="276"/>
        <v>-8.0182456714420189E-2</v>
      </c>
      <c r="M1981">
        <f t="shared" si="277"/>
        <v>-0.18166524703319314</v>
      </c>
      <c r="N1981">
        <f t="shared" si="278"/>
        <v>0.46804607137297549</v>
      </c>
      <c r="O1981">
        <f t="shared" si="279"/>
        <v>0.42792272046941521</v>
      </c>
      <c r="P1981">
        <f t="shared" si="273"/>
        <v>14.091148572830093</v>
      </c>
      <c r="Q1981">
        <f t="shared" si="280"/>
        <v>19.570004221083508</v>
      </c>
    </row>
    <row r="1982" spans="7:17" x14ac:dyDescent="0.25">
      <c r="G1982">
        <v>1980</v>
      </c>
      <c r="H1982">
        <v>-4.1039111099293479E-2</v>
      </c>
      <c r="I1982">
        <f t="shared" si="274"/>
        <v>398.32311765826466</v>
      </c>
      <c r="J1982">
        <f t="shared" si="275"/>
        <v>0</v>
      </c>
      <c r="K1982">
        <f t="shared" si="272"/>
        <v>17.724417366735338</v>
      </c>
      <c r="L1982">
        <f t="shared" si="276"/>
        <v>-0.35596881064326963</v>
      </c>
      <c r="M1982">
        <f t="shared" si="277"/>
        <v>-0.45745160096204263</v>
      </c>
      <c r="N1982">
        <f t="shared" si="278"/>
        <v>0.36093196139852796</v>
      </c>
      <c r="O1982">
        <f t="shared" si="279"/>
        <v>0.32367324121505403</v>
      </c>
      <c r="P1982">
        <f t="shared" si="273"/>
        <v>9.4083416500352541</v>
      </c>
      <c r="Q1982">
        <f t="shared" si="280"/>
        <v>26.192762608063845</v>
      </c>
    </row>
    <row r="1983" spans="7:17" x14ac:dyDescent="0.25">
      <c r="G1983">
        <v>1981</v>
      </c>
      <c r="H1983">
        <v>-3.6919129481722934E-2</v>
      </c>
      <c r="I1983">
        <f t="shared" si="274"/>
        <v>399.96758684614741</v>
      </c>
      <c r="J1983">
        <f t="shared" si="275"/>
        <v>0</v>
      </c>
      <c r="K1983">
        <f t="shared" si="272"/>
        <v>16.07994817885259</v>
      </c>
      <c r="L1983">
        <f t="shared" si="276"/>
        <v>-0.31537097524054702</v>
      </c>
      <c r="M1983">
        <f t="shared" si="277"/>
        <v>-0.41685376555931997</v>
      </c>
      <c r="N1983">
        <f t="shared" si="278"/>
        <v>0.37624000082645442</v>
      </c>
      <c r="O1983">
        <f t="shared" si="279"/>
        <v>0.33839268657384736</v>
      </c>
      <c r="P1983">
        <f t="shared" si="273"/>
        <v>10.014449996124938</v>
      </c>
      <c r="Q1983">
        <f t="shared" si="280"/>
        <v>25.154401766270723</v>
      </c>
    </row>
    <row r="1984" spans="7:17" x14ac:dyDescent="0.25">
      <c r="G1984">
        <v>1982</v>
      </c>
      <c r="H1984">
        <v>7.399086800039556E-2</v>
      </c>
      <c r="I1984">
        <f t="shared" si="274"/>
        <v>446.88152217653698</v>
      </c>
      <c r="J1984">
        <f t="shared" si="275"/>
        <v>30.833987151536974</v>
      </c>
      <c r="K1984">
        <f t="shared" si="272"/>
        <v>0</v>
      </c>
      <c r="L1984">
        <f t="shared" si="276"/>
        <v>0.7775236636803301</v>
      </c>
      <c r="M1984">
        <f t="shared" si="277"/>
        <v>0.67604087336155716</v>
      </c>
      <c r="N1984">
        <f t="shared" si="278"/>
        <v>0.78157506062016879</v>
      </c>
      <c r="O1984">
        <f t="shared" si="279"/>
        <v>0.75049265265008569</v>
      </c>
      <c r="P1984">
        <f t="shared" si="273"/>
        <v>37.736294993970432</v>
      </c>
      <c r="Q1984">
        <f t="shared" si="280"/>
        <v>5.9623114337266543</v>
      </c>
    </row>
    <row r="1985" spans="7:17" x14ac:dyDescent="0.25">
      <c r="G1985">
        <v>1983</v>
      </c>
      <c r="H1985">
        <v>-0.11210409462824866</v>
      </c>
      <c r="I1985">
        <f t="shared" si="274"/>
        <v>370.99869526431809</v>
      </c>
      <c r="J1985">
        <f t="shared" si="275"/>
        <v>0</v>
      </c>
      <c r="K1985">
        <f t="shared" si="272"/>
        <v>45.048839760681915</v>
      </c>
      <c r="L1985">
        <f t="shared" si="276"/>
        <v>-1.0562351642361223</v>
      </c>
      <c r="M1985">
        <f t="shared" si="277"/>
        <v>-1.1577179545548952</v>
      </c>
      <c r="N1985">
        <f t="shared" si="278"/>
        <v>0.14543039451815681</v>
      </c>
      <c r="O1985">
        <f t="shared" si="279"/>
        <v>0.12348957723382169</v>
      </c>
      <c r="P1985">
        <f t="shared" si="273"/>
        <v>2.6930321677128575</v>
      </c>
      <c r="Q1985">
        <f t="shared" si="280"/>
        <v>46.80187551968794</v>
      </c>
    </row>
    <row r="1986" spans="7:17" x14ac:dyDescent="0.25">
      <c r="G1986">
        <v>1984</v>
      </c>
      <c r="H1986">
        <v>0.20475439225897296</v>
      </c>
      <c r="I1986">
        <f t="shared" si="274"/>
        <v>509.31008362364281</v>
      </c>
      <c r="J1986">
        <f t="shared" si="275"/>
        <v>93.262548598642809</v>
      </c>
      <c r="K1986">
        <f t="shared" si="272"/>
        <v>0</v>
      </c>
      <c r="L1986">
        <f t="shared" si="276"/>
        <v>2.0660527221327967</v>
      </c>
      <c r="M1986">
        <f t="shared" si="277"/>
        <v>1.9645699318140237</v>
      </c>
      <c r="N1986">
        <f t="shared" si="278"/>
        <v>0.9805882491650888</v>
      </c>
      <c r="O1986">
        <f t="shared" si="279"/>
        <v>0.97526798253539915</v>
      </c>
      <c r="P1986">
        <f t="shared" si="273"/>
        <v>94.582391461085308</v>
      </c>
      <c r="Q1986">
        <f t="shared" si="280"/>
        <v>0.37984645373569492</v>
      </c>
    </row>
    <row r="1987" spans="7:17" x14ac:dyDescent="0.25">
      <c r="G1987">
        <v>1985</v>
      </c>
      <c r="H1987">
        <v>2.1267548027916527E-2</v>
      </c>
      <c r="I1987">
        <f t="shared" si="274"/>
        <v>423.93078053507423</v>
      </c>
      <c r="J1987">
        <f t="shared" si="275"/>
        <v>7.8832455100742322</v>
      </c>
      <c r="K1987">
        <f t="shared" ref="K1987:K2050" si="281">MAX(0,$B$36-I1987)</f>
        <v>0</v>
      </c>
      <c r="L1987">
        <f t="shared" si="276"/>
        <v>0.25799399951887925</v>
      </c>
      <c r="M1987">
        <f t="shared" si="277"/>
        <v>0.15651120920010628</v>
      </c>
      <c r="N1987">
        <f t="shared" si="278"/>
        <v>0.60179423090102391</v>
      </c>
      <c r="O1987">
        <f t="shared" si="279"/>
        <v>0.56218495776999478</v>
      </c>
      <c r="P1987">
        <f t="shared" ref="P1987:P2050" si="282">I1987*N1987-$B$36*EXP(-$B$8*19*($B$44-$B$45))*O1987</f>
        <v>21.751883960368474</v>
      </c>
      <c r="Q1987">
        <f t="shared" si="280"/>
        <v>12.928642041587437</v>
      </c>
    </row>
    <row r="1988" spans="7:17" x14ac:dyDescent="0.25">
      <c r="G1988">
        <v>1986</v>
      </c>
      <c r="H1988">
        <v>-0.18030955512759872</v>
      </c>
      <c r="I1988">
        <f t="shared" ref="I1988:I2051" si="283">$B$34*EXP(H1988)</f>
        <v>346.53820950571537</v>
      </c>
      <c r="J1988">
        <f t="shared" ref="J1988:J2051" si="284">MAX(I1988-$B$36,0)</f>
        <v>0</v>
      </c>
      <c r="K1988">
        <f t="shared" si="281"/>
        <v>69.50932551928463</v>
      </c>
      <c r="L1988">
        <f t="shared" ref="L1988:L2051" si="285">(LN(I1988/$B$36)+$B$43*($B$44-$B$45))/$B$46</f>
        <v>-1.7283240995630504</v>
      </c>
      <c r="M1988">
        <f t="shared" ref="M1988:M2051" si="286">L1988-$B$46</f>
        <v>-1.8298068898818234</v>
      </c>
      <c r="N1988">
        <f t="shared" ref="N1988:N2051" si="287">_xlfn.NORM.S.DIST(L1988,TRUE)</f>
        <v>4.196506736742292E-2</v>
      </c>
      <c r="O1988">
        <f t="shared" ref="O1988:O2051" si="288">_xlfn.NORM.S.DIST(M1988,TRUE)</f>
        <v>3.3639410092761356E-2</v>
      </c>
      <c r="P1988">
        <f t="shared" si="282"/>
        <v>0.57852658318320493</v>
      </c>
      <c r="Q1988">
        <f t="shared" ref="Q1988:Q2051" si="289">-I1988*_xlfn.NORM.S.DIST(-L1988,TRUE)+$B$36*EXP(-$B$8*19*($B$44-$B$45))*_xlfn.NORM.S.DIST(-M1988,TRUE)</f>
        <v>69.147855693761016</v>
      </c>
    </row>
    <row r="1989" spans="7:17" x14ac:dyDescent="0.25">
      <c r="G1989">
        <v>1987</v>
      </c>
      <c r="H1989">
        <v>0.25139252703546333</v>
      </c>
      <c r="I1989">
        <f t="shared" si="283"/>
        <v>533.62597246791688</v>
      </c>
      <c r="J1989">
        <f t="shared" si="284"/>
        <v>117.57843744291688</v>
      </c>
      <c r="K1989">
        <f t="shared" si="281"/>
        <v>0</v>
      </c>
      <c r="L1989">
        <f t="shared" si="285"/>
        <v>2.525619655895583</v>
      </c>
      <c r="M1989">
        <f t="shared" si="286"/>
        <v>2.4241368655768101</v>
      </c>
      <c r="N1989">
        <f t="shared" si="287"/>
        <v>0.99422527781961045</v>
      </c>
      <c r="O1989">
        <f t="shared" si="288"/>
        <v>0.9923275894260063</v>
      </c>
      <c r="P1989">
        <f t="shared" si="282"/>
        <v>118.62176758100543</v>
      </c>
      <c r="Q1989">
        <f t="shared" si="289"/>
        <v>0.10333372938171248</v>
      </c>
    </row>
    <row r="1990" spans="7:17" x14ac:dyDescent="0.25">
      <c r="G1990">
        <v>1988</v>
      </c>
      <c r="H1990">
        <v>0.21268403104686118</v>
      </c>
      <c r="I1990">
        <f t="shared" si="283"/>
        <v>513.3647835242848</v>
      </c>
      <c r="J1990">
        <f t="shared" si="284"/>
        <v>97.317248499284801</v>
      </c>
      <c r="K1990">
        <f t="shared" si="281"/>
        <v>0</v>
      </c>
      <c r="L1990">
        <f t="shared" si="285"/>
        <v>2.1441904907434126</v>
      </c>
      <c r="M1990">
        <f t="shared" si="286"/>
        <v>2.0427077004246397</v>
      </c>
      <c r="N1990">
        <f t="shared" si="287"/>
        <v>0.98399118664589413</v>
      </c>
      <c r="O1990">
        <f t="shared" si="288"/>
        <v>0.97945930895459032</v>
      </c>
      <c r="P1990">
        <f t="shared" si="282"/>
        <v>98.565479607318082</v>
      </c>
      <c r="Q1990">
        <f t="shared" si="289"/>
        <v>0.30823469932654035</v>
      </c>
    </row>
    <row r="1991" spans="7:17" x14ac:dyDescent="0.25">
      <c r="G1991">
        <v>1989</v>
      </c>
      <c r="H1991">
        <v>9.9116574075356345E-2</v>
      </c>
      <c r="I1991">
        <f t="shared" si="283"/>
        <v>458.25198320822722</v>
      </c>
      <c r="J1991">
        <f t="shared" si="284"/>
        <v>42.204448183227214</v>
      </c>
      <c r="K1991">
        <f t="shared" si="281"/>
        <v>0</v>
      </c>
      <c r="L1991">
        <f t="shared" si="285"/>
        <v>1.025109544951798</v>
      </c>
      <c r="M1991">
        <f t="shared" si="286"/>
        <v>0.92362675463302502</v>
      </c>
      <c r="N1991">
        <f t="shared" si="287"/>
        <v>0.84734424885770598</v>
      </c>
      <c r="O1991">
        <f t="shared" si="288"/>
        <v>0.82215966045049416</v>
      </c>
      <c r="P1991">
        <f t="shared" si="282"/>
        <v>47.012509499917371</v>
      </c>
      <c r="Q1991">
        <f t="shared" si="289"/>
        <v>3.8680649079833671</v>
      </c>
    </row>
    <row r="1992" spans="7:17" x14ac:dyDescent="0.25">
      <c r="G1992">
        <v>1990</v>
      </c>
      <c r="H1992">
        <v>4.2859629822980638E-2</v>
      </c>
      <c r="I1992">
        <f t="shared" si="283"/>
        <v>433.18386581752407</v>
      </c>
      <c r="J1992">
        <f t="shared" si="284"/>
        <v>17.136330792524063</v>
      </c>
      <c r="K1992">
        <f t="shared" si="281"/>
        <v>0</v>
      </c>
      <c r="L1992">
        <f t="shared" si="285"/>
        <v>0.47075994463371257</v>
      </c>
      <c r="M1992">
        <f t="shared" si="286"/>
        <v>0.36927715431493957</v>
      </c>
      <c r="N1992">
        <f t="shared" si="287"/>
        <v>0.68109391418475229</v>
      </c>
      <c r="O1992">
        <f t="shared" si="288"/>
        <v>0.64403942386381752</v>
      </c>
      <c r="P1992">
        <f t="shared" si="282"/>
        <v>27.693274719375154</v>
      </c>
      <c r="Q1992">
        <f t="shared" si="289"/>
        <v>9.6169475181442579</v>
      </c>
    </row>
    <row r="1993" spans="7:17" x14ac:dyDescent="0.25">
      <c r="G1993">
        <v>1991</v>
      </c>
      <c r="H1993">
        <v>0.23599306341289328</v>
      </c>
      <c r="I1993">
        <f t="shared" si="283"/>
        <v>525.47136813354086</v>
      </c>
      <c r="J1993">
        <f t="shared" si="284"/>
        <v>109.42383310854086</v>
      </c>
      <c r="K1993">
        <f t="shared" si="281"/>
        <v>0</v>
      </c>
      <c r="L1993">
        <f t="shared" si="285"/>
        <v>2.3738750736447587</v>
      </c>
      <c r="M1993">
        <f t="shared" si="286"/>
        <v>2.2723922833259858</v>
      </c>
      <c r="N1993">
        <f t="shared" si="287"/>
        <v>0.99119874751750237</v>
      </c>
      <c r="O1993">
        <f t="shared" si="288"/>
        <v>0.98846858630952816</v>
      </c>
      <c r="P1993">
        <f t="shared" si="282"/>
        <v>110.52580008779893</v>
      </c>
      <c r="Q1993">
        <f t="shared" si="289"/>
        <v>0.16197057055126063</v>
      </c>
    </row>
    <row r="1994" spans="7:17" x14ac:dyDescent="0.25">
      <c r="G1994">
        <v>1992</v>
      </c>
      <c r="H1994">
        <v>-3.8290106717008165E-2</v>
      </c>
      <c r="I1994">
        <f t="shared" si="283"/>
        <v>399.41961610326592</v>
      </c>
      <c r="J1994">
        <f t="shared" si="284"/>
        <v>0</v>
      </c>
      <c r="K1994">
        <f t="shared" si="281"/>
        <v>16.627918921734079</v>
      </c>
      <c r="L1994">
        <f t="shared" si="285"/>
        <v>-0.32888043069578943</v>
      </c>
      <c r="M1994">
        <f t="shared" si="286"/>
        <v>-0.43036322101456237</v>
      </c>
      <c r="N1994">
        <f t="shared" si="287"/>
        <v>0.37112303315668171</v>
      </c>
      <c r="O1994">
        <f t="shared" si="288"/>
        <v>0.33346572249156659</v>
      </c>
      <c r="P1994">
        <f t="shared" si="282"/>
        <v>9.8096841541433548</v>
      </c>
      <c r="Q1994">
        <f t="shared" si="289"/>
        <v>25.497606667170629</v>
      </c>
    </row>
    <row r="1995" spans="7:17" x14ac:dyDescent="0.25">
      <c r="G1995">
        <v>1993</v>
      </c>
      <c r="H1995">
        <v>-0.1827032975181212</v>
      </c>
      <c r="I1995">
        <f t="shared" si="283"/>
        <v>345.70967834439097</v>
      </c>
      <c r="J1995">
        <f t="shared" si="284"/>
        <v>0</v>
      </c>
      <c r="K1995">
        <f t="shared" si="281"/>
        <v>70.337856680609036</v>
      </c>
      <c r="L1995">
        <f t="shared" si="285"/>
        <v>-1.7519117678071254</v>
      </c>
      <c r="M1995">
        <f t="shared" si="286"/>
        <v>-1.8533945581258984</v>
      </c>
      <c r="N1995">
        <f t="shared" si="287"/>
        <v>3.9894490370769094E-2</v>
      </c>
      <c r="O1995">
        <f t="shared" si="288"/>
        <v>3.1912913377981432E-2</v>
      </c>
      <c r="P1995">
        <f t="shared" si="282"/>
        <v>0.54462051138313861</v>
      </c>
      <c r="Q1995">
        <f t="shared" si="289"/>
        <v>69.942480783285362</v>
      </c>
    </row>
    <row r="1996" spans="7:17" x14ac:dyDescent="0.25">
      <c r="G1996">
        <v>1994</v>
      </c>
      <c r="H1996">
        <v>-0.12979680547958217</v>
      </c>
      <c r="I1996">
        <f t="shared" si="283"/>
        <v>364.49244891157412</v>
      </c>
      <c r="J1996">
        <f t="shared" si="284"/>
        <v>0</v>
      </c>
      <c r="K1996">
        <f t="shared" si="281"/>
        <v>51.555086113425887</v>
      </c>
      <c r="L1996">
        <f t="shared" si="285"/>
        <v>-1.2305771467117503</v>
      </c>
      <c r="M1996">
        <f t="shared" si="286"/>
        <v>-1.3320599370305233</v>
      </c>
      <c r="N1996">
        <f t="shared" si="287"/>
        <v>0.10924052847289267</v>
      </c>
      <c r="O1996">
        <f t="shared" si="288"/>
        <v>9.1420246891516066E-2</v>
      </c>
      <c r="P1996">
        <f t="shared" si="282"/>
        <v>1.8681140766481263</v>
      </c>
      <c r="Q1996">
        <f t="shared" si="289"/>
        <v>52.483203781367251</v>
      </c>
    </row>
    <row r="1997" spans="7:17" x14ac:dyDescent="0.25">
      <c r="G1997">
        <v>1995</v>
      </c>
      <c r="H1997">
        <v>-2.6299135687723019E-2</v>
      </c>
      <c r="I1997">
        <f t="shared" si="283"/>
        <v>404.23787521922804</v>
      </c>
      <c r="J1997">
        <f t="shared" si="284"/>
        <v>0</v>
      </c>
      <c r="K1997">
        <f t="shared" si="281"/>
        <v>11.809659805771958</v>
      </c>
      <c r="L1997">
        <f t="shared" si="285"/>
        <v>-0.21072275103779267</v>
      </c>
      <c r="M1997">
        <f t="shared" si="286"/>
        <v>-0.31220554135656564</v>
      </c>
      <c r="N1997">
        <f t="shared" si="287"/>
        <v>0.4165518102233034</v>
      </c>
      <c r="O1997">
        <f t="shared" si="288"/>
        <v>0.3774421605265067</v>
      </c>
      <c r="P1997">
        <f t="shared" si="282"/>
        <v>11.706932457217277</v>
      </c>
      <c r="Q1997">
        <f t="shared" si="289"/>
        <v>22.576595854282431</v>
      </c>
    </row>
    <row r="1998" spans="7:17" x14ac:dyDescent="0.25">
      <c r="G1998">
        <v>1996</v>
      </c>
      <c r="H1998">
        <v>-8.3605027780385255E-2</v>
      </c>
      <c r="I1998">
        <f t="shared" si="283"/>
        <v>381.72391535735039</v>
      </c>
      <c r="J1998">
        <f t="shared" si="284"/>
        <v>0</v>
      </c>
      <c r="K1998">
        <f t="shared" si="281"/>
        <v>34.323619667649609</v>
      </c>
      <c r="L1998">
        <f t="shared" si="285"/>
        <v>-0.77540856537789582</v>
      </c>
      <c r="M1998">
        <f t="shared" si="286"/>
        <v>-0.87689135569666876</v>
      </c>
      <c r="N1998">
        <f t="shared" si="287"/>
        <v>0.21904913770605672</v>
      </c>
      <c r="O1998">
        <f t="shared" si="288"/>
        <v>0.19027282592915049</v>
      </c>
      <c r="P1998">
        <f t="shared" si="282"/>
        <v>4.6326100637913186</v>
      </c>
      <c r="Q1998">
        <f t="shared" si="289"/>
        <v>38.016233322734138</v>
      </c>
    </row>
    <row r="1999" spans="7:17" x14ac:dyDescent="0.25">
      <c r="G1999">
        <v>1997</v>
      </c>
      <c r="H1999">
        <v>-7.54714058112399E-2</v>
      </c>
      <c r="I1999">
        <f t="shared" si="283"/>
        <v>384.84137431128499</v>
      </c>
      <c r="J1999">
        <f t="shared" si="284"/>
        <v>0</v>
      </c>
      <c r="K1999">
        <f t="shared" si="281"/>
        <v>31.206160713715008</v>
      </c>
      <c r="L1999">
        <f t="shared" si="285"/>
        <v>-0.69526076944524129</v>
      </c>
      <c r="M1999">
        <f t="shared" si="286"/>
        <v>-0.79674355976401423</v>
      </c>
      <c r="N1999">
        <f t="shared" si="287"/>
        <v>0.24344594742983083</v>
      </c>
      <c r="O1999">
        <f t="shared" si="288"/>
        <v>0.21279999001143268</v>
      </c>
      <c r="P1999">
        <f t="shared" si="282"/>
        <v>5.3531929081913461</v>
      </c>
      <c r="Q1999">
        <f t="shared" si="289"/>
        <v>35.619357213199578</v>
      </c>
    </row>
    <row r="2000" spans="7:17" x14ac:dyDescent="0.25">
      <c r="G2000">
        <v>1998</v>
      </c>
      <c r="H2000">
        <v>6.684201350750163E-2</v>
      </c>
      <c r="I2000">
        <f t="shared" si="283"/>
        <v>443.69822322659439</v>
      </c>
      <c r="J2000">
        <f t="shared" si="284"/>
        <v>27.650688201594392</v>
      </c>
      <c r="K2000">
        <f t="shared" si="281"/>
        <v>0</v>
      </c>
      <c r="L2000">
        <f t="shared" si="285"/>
        <v>0.70707965568214537</v>
      </c>
      <c r="M2000">
        <f t="shared" si="286"/>
        <v>0.60559686536337243</v>
      </c>
      <c r="N2000">
        <f t="shared" si="287"/>
        <v>0.76024151102478232</v>
      </c>
      <c r="O2000">
        <f t="shared" si="288"/>
        <v>0.72760875780966039</v>
      </c>
      <c r="P2000">
        <f t="shared" si="282"/>
        <v>35.281927134770569</v>
      </c>
      <c r="Q2000">
        <f t="shared" si="289"/>
        <v>6.6912425244693594</v>
      </c>
    </row>
    <row r="2001" spans="7:17" x14ac:dyDescent="0.25">
      <c r="G2001">
        <v>1999</v>
      </c>
      <c r="H2001">
        <v>-3.5570873247395607E-2</v>
      </c>
      <c r="I2001">
        <f t="shared" si="283"/>
        <v>400.50720933158811</v>
      </c>
      <c r="J2001">
        <f t="shared" si="284"/>
        <v>0</v>
      </c>
      <c r="K2001">
        <f t="shared" si="281"/>
        <v>15.540325693411887</v>
      </c>
      <c r="L2001">
        <f t="shared" si="285"/>
        <v>-0.30208540997285604</v>
      </c>
      <c r="M2001">
        <f t="shared" si="286"/>
        <v>-0.40356820029162899</v>
      </c>
      <c r="N2001">
        <f t="shared" si="287"/>
        <v>0.38129347717611001</v>
      </c>
      <c r="O2001">
        <f t="shared" si="288"/>
        <v>0.34326513687412885</v>
      </c>
      <c r="P2001">
        <f t="shared" si="282"/>
        <v>10.218840419536775</v>
      </c>
      <c r="Q2001">
        <f t="shared" si="289"/>
        <v>24.819169704241887</v>
      </c>
    </row>
    <row r="2002" spans="7:17" x14ac:dyDescent="0.25">
      <c r="G2002">
        <v>2000</v>
      </c>
      <c r="H2002">
        <v>0.20319864928773201</v>
      </c>
      <c r="I2002">
        <f t="shared" si="283"/>
        <v>508.51834407217387</v>
      </c>
      <c r="J2002">
        <f t="shared" si="284"/>
        <v>92.470809047173873</v>
      </c>
      <c r="K2002">
        <f t="shared" si="281"/>
        <v>0</v>
      </c>
      <c r="L2002">
        <f t="shared" si="285"/>
        <v>2.0507226058997454</v>
      </c>
      <c r="M2002">
        <f t="shared" si="286"/>
        <v>1.9492398155809725</v>
      </c>
      <c r="N2002">
        <f t="shared" si="287"/>
        <v>0.97985301589047058</v>
      </c>
      <c r="O2002">
        <f t="shared" si="288"/>
        <v>0.97436660392147756</v>
      </c>
      <c r="P2002">
        <f t="shared" si="282"/>
        <v>93.806310410986384</v>
      </c>
      <c r="Q2002">
        <f t="shared" si="289"/>
        <v>0.39550495510573214</v>
      </c>
    </row>
    <row r="2003" spans="7:17" x14ac:dyDescent="0.25">
      <c r="G2003">
        <v>2001</v>
      </c>
      <c r="H2003">
        <v>7.4314599193181063E-2</v>
      </c>
      <c r="I2003">
        <f t="shared" si="283"/>
        <v>447.02621508428518</v>
      </c>
      <c r="J2003">
        <f t="shared" si="284"/>
        <v>30.978680059285182</v>
      </c>
      <c r="K2003">
        <f t="shared" si="281"/>
        <v>0</v>
      </c>
      <c r="L2003">
        <f t="shared" si="285"/>
        <v>0.78071367443751138</v>
      </c>
      <c r="M2003">
        <f t="shared" si="286"/>
        <v>0.67923088411873844</v>
      </c>
      <c r="N2003">
        <f t="shared" si="287"/>
        <v>0.78251454192337511</v>
      </c>
      <c r="O2003">
        <f t="shared" si="288"/>
        <v>0.75150420925190464</v>
      </c>
      <c r="P2003">
        <f t="shared" si="282"/>
        <v>37.849451362077673</v>
      </c>
      <c r="Q2003">
        <f t="shared" si="289"/>
        <v>5.930774894085701</v>
      </c>
    </row>
    <row r="2004" spans="7:17" x14ac:dyDescent="0.25">
      <c r="G2004">
        <v>2002</v>
      </c>
      <c r="H2004">
        <v>-1.2465448279754487E-2</v>
      </c>
      <c r="I2004">
        <f t="shared" si="283"/>
        <v>409.86883428739111</v>
      </c>
      <c r="J2004">
        <f t="shared" si="284"/>
        <v>0</v>
      </c>
      <c r="K2004">
        <f t="shared" si="281"/>
        <v>6.1787007376088923</v>
      </c>
      <c r="L2004">
        <f t="shared" si="285"/>
        <v>-7.4407151471455782E-2</v>
      </c>
      <c r="M2004">
        <f t="shared" si="286"/>
        <v>-0.17588994179022877</v>
      </c>
      <c r="N2004">
        <f t="shared" si="287"/>
        <v>0.47034320926419038</v>
      </c>
      <c r="O2004">
        <f t="shared" si="288"/>
        <v>0.43019020372456773</v>
      </c>
      <c r="P2004">
        <f t="shared" si="282"/>
        <v>14.203826291157128</v>
      </c>
      <c r="Q2004">
        <f t="shared" si="289"/>
        <v>19.442530620059216</v>
      </c>
    </row>
    <row r="2005" spans="7:17" x14ac:dyDescent="0.25">
      <c r="G2005">
        <v>2003</v>
      </c>
      <c r="H2005">
        <v>6.1321428650101595E-2</v>
      </c>
      <c r="I2005">
        <f t="shared" si="283"/>
        <v>441.25549837299133</v>
      </c>
      <c r="J2005">
        <f t="shared" si="284"/>
        <v>25.207963347991324</v>
      </c>
      <c r="K2005">
        <f t="shared" si="281"/>
        <v>0</v>
      </c>
      <c r="L2005">
        <f t="shared" si="285"/>
        <v>0.65268043350802929</v>
      </c>
      <c r="M2005">
        <f t="shared" si="286"/>
        <v>0.55119764318925635</v>
      </c>
      <c r="N2005">
        <f t="shared" si="287"/>
        <v>0.74301884037982036</v>
      </c>
      <c r="O2005">
        <f t="shared" si="288"/>
        <v>0.7092509022426301</v>
      </c>
      <c r="P2005">
        <f t="shared" si="282"/>
        <v>33.445752420996371</v>
      </c>
      <c r="Q2005">
        <f t="shared" si="289"/>
        <v>7.2977926642981998</v>
      </c>
    </row>
    <row r="2006" spans="7:17" x14ac:dyDescent="0.25">
      <c r="G2006">
        <v>2004</v>
      </c>
      <c r="H2006">
        <v>7.5892263744363309E-2</v>
      </c>
      <c r="I2006">
        <f t="shared" si="283"/>
        <v>447.73202911976551</v>
      </c>
      <c r="J2006">
        <f t="shared" si="284"/>
        <v>31.684494094765512</v>
      </c>
      <c r="K2006">
        <f t="shared" si="281"/>
        <v>0</v>
      </c>
      <c r="L2006">
        <f t="shared" si="285"/>
        <v>0.79625980345334368</v>
      </c>
      <c r="M2006">
        <f t="shared" si="286"/>
        <v>0.69477701313457074</v>
      </c>
      <c r="N2006">
        <f t="shared" si="287"/>
        <v>0.78705947797907405</v>
      </c>
      <c r="O2006">
        <f t="shared" si="288"/>
        <v>0.75640247202700872</v>
      </c>
      <c r="P2006">
        <f t="shared" si="282"/>
        <v>38.403368747103059</v>
      </c>
      <c r="Q2006">
        <f t="shared" si="289"/>
        <v>5.7788782436307287</v>
      </c>
    </row>
    <row r="2007" spans="7:17" x14ac:dyDescent="0.25">
      <c r="G2007">
        <v>2005</v>
      </c>
      <c r="H2007">
        <v>-0.20464795028849958</v>
      </c>
      <c r="I2007">
        <f t="shared" si="283"/>
        <v>338.20583524111157</v>
      </c>
      <c r="J2007">
        <f t="shared" si="284"/>
        <v>0</v>
      </c>
      <c r="K2007">
        <f t="shared" si="281"/>
        <v>77.84169978388843</v>
      </c>
      <c r="L2007">
        <f t="shared" si="285"/>
        <v>-1.96815190765199</v>
      </c>
      <c r="M2007">
        <f t="shared" si="286"/>
        <v>-2.0696346979707632</v>
      </c>
      <c r="N2007">
        <f t="shared" si="287"/>
        <v>2.4525280929945513E-2</v>
      </c>
      <c r="O2007">
        <f t="shared" si="288"/>
        <v>1.9243283099411108E-2</v>
      </c>
      <c r="P2007">
        <f t="shared" si="282"/>
        <v>0.30656123914206912</v>
      </c>
      <c r="Q2007">
        <f t="shared" si="289"/>
        <v>77.208264614323696</v>
      </c>
    </row>
    <row r="2008" spans="7:17" x14ac:dyDescent="0.25">
      <c r="G2008">
        <v>2006</v>
      </c>
      <c r="H2008">
        <v>0.13884109104797915</v>
      </c>
      <c r="I2008">
        <f t="shared" si="283"/>
        <v>476.82222689267195</v>
      </c>
      <c r="J2008">
        <f t="shared" si="284"/>
        <v>60.774691867671947</v>
      </c>
      <c r="K2008">
        <f t="shared" si="281"/>
        <v>0</v>
      </c>
      <c r="L2008">
        <f t="shared" si="285"/>
        <v>1.4165504665882835</v>
      </c>
      <c r="M2008">
        <f t="shared" si="286"/>
        <v>1.3150676762695106</v>
      </c>
      <c r="N2008">
        <f t="shared" si="287"/>
        <v>0.92169280033538492</v>
      </c>
      <c r="O2008">
        <f t="shared" si="288"/>
        <v>0.9057564206012183</v>
      </c>
      <c r="P2008">
        <f t="shared" si="282"/>
        <v>63.497295225185383</v>
      </c>
      <c r="Q2008">
        <f t="shared" si="289"/>
        <v>1.7826069488065883</v>
      </c>
    </row>
    <row r="2009" spans="7:17" x14ac:dyDescent="0.25">
      <c r="G2009">
        <v>2007</v>
      </c>
      <c r="H2009">
        <v>0.12155420039057296</v>
      </c>
      <c r="I2009">
        <f t="shared" si="283"/>
        <v>468.65029038491394</v>
      </c>
      <c r="J2009">
        <f t="shared" si="284"/>
        <v>52.602755359913942</v>
      </c>
      <c r="K2009">
        <f t="shared" si="281"/>
        <v>0</v>
      </c>
      <c r="L2009">
        <f t="shared" si="285"/>
        <v>1.2462073906528914</v>
      </c>
      <c r="M2009">
        <f t="shared" si="286"/>
        <v>1.1447246003341185</v>
      </c>
      <c r="N2009">
        <f t="shared" si="287"/>
        <v>0.8936558667711455</v>
      </c>
      <c r="O2009">
        <f t="shared" si="288"/>
        <v>0.87383837120250074</v>
      </c>
      <c r="P2009">
        <f t="shared" si="282"/>
        <v>56.075186048138448</v>
      </c>
      <c r="Q2009">
        <f t="shared" si="289"/>
        <v>2.5324342795177301</v>
      </c>
    </row>
    <row r="2010" spans="7:17" x14ac:dyDescent="0.25">
      <c r="G2010">
        <v>2008</v>
      </c>
      <c r="H2010">
        <v>-6.6517787763593961E-2</v>
      </c>
      <c r="I2010">
        <f t="shared" si="283"/>
        <v>388.30256897043455</v>
      </c>
      <c r="J2010">
        <f t="shared" si="284"/>
        <v>0</v>
      </c>
      <c r="K2010">
        <f t="shared" si="281"/>
        <v>27.744966054565452</v>
      </c>
      <c r="L2010">
        <f t="shared" si="285"/>
        <v>-0.60703282439641837</v>
      </c>
      <c r="M2010">
        <f t="shared" si="286"/>
        <v>-0.70851561471519131</v>
      </c>
      <c r="N2010">
        <f t="shared" si="287"/>
        <v>0.27191456439194689</v>
      </c>
      <c r="O2010">
        <f t="shared" si="288"/>
        <v>0.23931255946155883</v>
      </c>
      <c r="P2010">
        <f t="shared" si="282"/>
        <v>6.2446763758166242</v>
      </c>
      <c r="Q2010">
        <f t="shared" si="289"/>
        <v>33.049646021675301</v>
      </c>
    </row>
    <row r="2011" spans="7:17" x14ac:dyDescent="0.25">
      <c r="G2011">
        <v>2009</v>
      </c>
      <c r="H2011">
        <v>-3.7286624289762371E-2</v>
      </c>
      <c r="I2011">
        <f t="shared" si="283"/>
        <v>399.8206278395873</v>
      </c>
      <c r="J2011">
        <f t="shared" si="284"/>
        <v>0</v>
      </c>
      <c r="K2011">
        <f t="shared" si="281"/>
        <v>16.226907185412699</v>
      </c>
      <c r="L2011">
        <f t="shared" si="285"/>
        <v>-0.31899222773946823</v>
      </c>
      <c r="M2011">
        <f t="shared" si="286"/>
        <v>-0.42047501805824117</v>
      </c>
      <c r="N2011">
        <f t="shared" si="287"/>
        <v>0.37486620326002423</v>
      </c>
      <c r="O2011">
        <f t="shared" si="288"/>
        <v>0.33706923779604359</v>
      </c>
      <c r="P2011">
        <f t="shared" si="282"/>
        <v>9.9592590984795493</v>
      </c>
      <c r="Q2011">
        <f t="shared" si="289"/>
        <v>25.246169875185501</v>
      </c>
    </row>
    <row r="2012" spans="7:17" x14ac:dyDescent="0.25">
      <c r="G2012">
        <v>2010</v>
      </c>
      <c r="H2012">
        <v>0.32821708629059265</v>
      </c>
      <c r="I2012">
        <f t="shared" si="283"/>
        <v>576.23739893412301</v>
      </c>
      <c r="J2012">
        <f t="shared" si="284"/>
        <v>160.18986390912301</v>
      </c>
      <c r="K2012">
        <f t="shared" si="281"/>
        <v>0</v>
      </c>
      <c r="L2012">
        <f t="shared" si="285"/>
        <v>3.2826402207993626</v>
      </c>
      <c r="M2012">
        <f t="shared" si="286"/>
        <v>3.1811574304805896</v>
      </c>
      <c r="N2012">
        <f t="shared" si="287"/>
        <v>0.99948580087324157</v>
      </c>
      <c r="O2012">
        <f t="shared" si="288"/>
        <v>0.99926656053618368</v>
      </c>
      <c r="P2012">
        <f t="shared" si="282"/>
        <v>161.13801580104121</v>
      </c>
      <c r="Q2012">
        <f t="shared" si="289"/>
        <v>8.1554832113814868E-3</v>
      </c>
    </row>
    <row r="2013" spans="7:17" x14ac:dyDescent="0.25">
      <c r="G2013">
        <v>2011</v>
      </c>
      <c r="H2013">
        <v>-0.18397287752271574</v>
      </c>
      <c r="I2013">
        <f t="shared" si="283"/>
        <v>345.27105074470131</v>
      </c>
      <c r="J2013">
        <f t="shared" si="284"/>
        <v>0</v>
      </c>
      <c r="K2013">
        <f t="shared" si="281"/>
        <v>70.776484280298689</v>
      </c>
      <c r="L2013">
        <f t="shared" si="285"/>
        <v>-1.7644220663573211</v>
      </c>
      <c r="M2013">
        <f t="shared" si="286"/>
        <v>-1.8659048566760941</v>
      </c>
      <c r="N2013">
        <f t="shared" si="287"/>
        <v>3.8830472870624411E-2</v>
      </c>
      <c r="O2013">
        <f t="shared" si="288"/>
        <v>3.1027339000586348E-2</v>
      </c>
      <c r="P2013">
        <f t="shared" si="282"/>
        <v>0.52735584660739221</v>
      </c>
      <c r="Q2013">
        <f t="shared" si="289"/>
        <v>70.363843718199291</v>
      </c>
    </row>
    <row r="2014" spans="7:17" x14ac:dyDescent="0.25">
      <c r="G2014">
        <v>2012</v>
      </c>
      <c r="H2014">
        <v>-3.1033222204343014E-3</v>
      </c>
      <c r="I2014">
        <f t="shared" si="283"/>
        <v>413.72409654816926</v>
      </c>
      <c r="J2014">
        <f t="shared" si="284"/>
        <v>0</v>
      </c>
      <c r="K2014">
        <f t="shared" si="281"/>
        <v>2.323438476830745</v>
      </c>
      <c r="L2014">
        <f t="shared" si="285"/>
        <v>1.784618557133049E-2</v>
      </c>
      <c r="M2014">
        <f t="shared" si="286"/>
        <v>-8.3636604747442472E-2</v>
      </c>
      <c r="N2014">
        <f t="shared" si="287"/>
        <v>0.50711922007056465</v>
      </c>
      <c r="O2014">
        <f t="shared" si="288"/>
        <v>0.46667268125122818</v>
      </c>
      <c r="P2014">
        <f t="shared" si="282"/>
        <v>16.088093112243286</v>
      </c>
      <c r="Q2014">
        <f t="shared" si="289"/>
        <v>17.471535180367226</v>
      </c>
    </row>
    <row r="2015" spans="7:17" x14ac:dyDescent="0.25">
      <c r="G2015">
        <v>2013</v>
      </c>
      <c r="H2015">
        <v>2.0206297396662576E-2</v>
      </c>
      <c r="I2015">
        <f t="shared" si="283"/>
        <v>423.48112236883225</v>
      </c>
      <c r="J2015">
        <f t="shared" si="284"/>
        <v>7.4335873438322437</v>
      </c>
      <c r="K2015">
        <f t="shared" si="281"/>
        <v>0</v>
      </c>
      <c r="L2015">
        <f t="shared" si="285"/>
        <v>0.24753655517861001</v>
      </c>
      <c r="M2015">
        <f t="shared" si="286"/>
        <v>0.14605376485983704</v>
      </c>
      <c r="N2015">
        <f t="shared" si="287"/>
        <v>0.59775349770177821</v>
      </c>
      <c r="O2015">
        <f t="shared" si="288"/>
        <v>0.55806052738854106</v>
      </c>
      <c r="P2015">
        <f t="shared" si="282"/>
        <v>21.48219018347649</v>
      </c>
      <c r="Q2015">
        <f t="shared" si="289"/>
        <v>13.108606430937414</v>
      </c>
    </row>
    <row r="2016" spans="7:17" x14ac:dyDescent="0.25">
      <c r="G2016">
        <v>2014</v>
      </c>
      <c r="H2016">
        <v>0.12911988349551495</v>
      </c>
      <c r="I2016">
        <f t="shared" si="283"/>
        <v>472.20939652681864</v>
      </c>
      <c r="J2016">
        <f t="shared" si="284"/>
        <v>56.161861501818635</v>
      </c>
      <c r="K2016">
        <f t="shared" si="281"/>
        <v>0</v>
      </c>
      <c r="L2016">
        <f t="shared" si="285"/>
        <v>1.3207587809051402</v>
      </c>
      <c r="M2016">
        <f t="shared" si="286"/>
        <v>1.2192759905863673</v>
      </c>
      <c r="N2016">
        <f t="shared" si="287"/>
        <v>0.9067090962201183</v>
      </c>
      <c r="O2016">
        <f t="shared" si="288"/>
        <v>0.88863027090806546</v>
      </c>
      <c r="P2016">
        <f t="shared" si="282"/>
        <v>59.279430654902342</v>
      </c>
      <c r="Q2016">
        <f t="shared" si="289"/>
        <v>2.1775727443768815</v>
      </c>
    </row>
    <row r="2017" spans="7:17" x14ac:dyDescent="0.25">
      <c r="G2017">
        <v>2015</v>
      </c>
      <c r="H2017">
        <v>0.12084015121801217</v>
      </c>
      <c r="I2017">
        <f t="shared" si="283"/>
        <v>468.31577047888862</v>
      </c>
      <c r="J2017">
        <f t="shared" si="284"/>
        <v>52.268235453888622</v>
      </c>
      <c r="K2017">
        <f t="shared" si="281"/>
        <v>0</v>
      </c>
      <c r="L2017">
        <f t="shared" si="285"/>
        <v>1.2391712304298839</v>
      </c>
      <c r="M2017">
        <f t="shared" si="286"/>
        <v>1.1376884401111109</v>
      </c>
      <c r="N2017">
        <f t="shared" si="287"/>
        <v>0.89235895376912633</v>
      </c>
      <c r="O2017">
        <f t="shared" si="288"/>
        <v>0.87237469893703246</v>
      </c>
      <c r="P2017">
        <f t="shared" si="282"/>
        <v>55.776456951242039</v>
      </c>
      <c r="Q2017">
        <f t="shared" si="289"/>
        <v>2.5682250886466065</v>
      </c>
    </row>
    <row r="2018" spans="7:17" x14ac:dyDescent="0.25">
      <c r="G2018">
        <v>2016</v>
      </c>
      <c r="H2018">
        <v>1.6989327212248329E-2</v>
      </c>
      <c r="I2018">
        <f t="shared" si="283"/>
        <v>422.12098515792962</v>
      </c>
      <c r="J2018">
        <f t="shared" si="284"/>
        <v>6.0734501329296222</v>
      </c>
      <c r="K2018">
        <f t="shared" si="281"/>
        <v>0</v>
      </c>
      <c r="L2018">
        <f t="shared" si="285"/>
        <v>0.21583689285843358</v>
      </c>
      <c r="M2018">
        <f t="shared" si="286"/>
        <v>0.11435410253966061</v>
      </c>
      <c r="N2018">
        <f t="shared" si="287"/>
        <v>0.58544255515515686</v>
      </c>
      <c r="O2018">
        <f t="shared" si="288"/>
        <v>0.54552145194306867</v>
      </c>
      <c r="P2018">
        <f t="shared" si="282"/>
        <v>20.677520956996659</v>
      </c>
      <c r="Q2018">
        <f t="shared" si="289"/>
        <v>13.664074415360204</v>
      </c>
    </row>
    <row r="2019" spans="7:17" x14ac:dyDescent="0.25">
      <c r="G2019">
        <v>2017</v>
      </c>
      <c r="H2019">
        <v>6.4571683804469426E-2</v>
      </c>
      <c r="I2019">
        <f t="shared" si="283"/>
        <v>442.69202460472519</v>
      </c>
      <c r="J2019">
        <f t="shared" si="284"/>
        <v>26.644489579725189</v>
      </c>
      <c r="K2019">
        <f t="shared" si="281"/>
        <v>0</v>
      </c>
      <c r="L2019">
        <f t="shared" si="285"/>
        <v>0.68470808217790102</v>
      </c>
      <c r="M2019">
        <f t="shared" si="286"/>
        <v>0.58322529185912808</v>
      </c>
      <c r="N2019">
        <f t="shared" si="287"/>
        <v>0.75323592603620015</v>
      </c>
      <c r="O2019">
        <f t="shared" si="288"/>
        <v>0.72012917640055829</v>
      </c>
      <c r="P2019">
        <f t="shared" si="282"/>
        <v>34.520487200566322</v>
      </c>
      <c r="Q2019">
        <f t="shared" si="289"/>
        <v>6.9360012121343146</v>
      </c>
    </row>
    <row r="2020" spans="7:17" x14ac:dyDescent="0.25">
      <c r="G2020">
        <v>2018</v>
      </c>
      <c r="H2020">
        <v>6.5231807480863768E-2</v>
      </c>
      <c r="I2020">
        <f t="shared" si="283"/>
        <v>442.98435256720688</v>
      </c>
      <c r="J2020">
        <f t="shared" si="284"/>
        <v>26.936817542206882</v>
      </c>
      <c r="K2020">
        <f t="shared" si="281"/>
        <v>0</v>
      </c>
      <c r="L2020">
        <f t="shared" si="285"/>
        <v>0.69121286662776471</v>
      </c>
      <c r="M2020">
        <f t="shared" si="286"/>
        <v>0.58973007630899177</v>
      </c>
      <c r="N2020">
        <f t="shared" si="287"/>
        <v>0.75528411036285159</v>
      </c>
      <c r="O2020">
        <f t="shared" si="288"/>
        <v>0.72231418605831821</v>
      </c>
      <c r="P2020">
        <f t="shared" si="282"/>
        <v>34.740978751086914</v>
      </c>
      <c r="Q2020">
        <f t="shared" si="289"/>
        <v>6.8641648001732847</v>
      </c>
    </row>
    <row r="2021" spans="7:17" x14ac:dyDescent="0.25">
      <c r="G2021">
        <v>2019</v>
      </c>
      <c r="H2021">
        <v>-9.3450183007690035E-2</v>
      </c>
      <c r="I2021">
        <f t="shared" si="283"/>
        <v>377.9842232875518</v>
      </c>
      <c r="J2021">
        <f t="shared" si="284"/>
        <v>0</v>
      </c>
      <c r="K2021">
        <f t="shared" si="281"/>
        <v>38.063311737448203</v>
      </c>
      <c r="L2021">
        <f t="shared" si="285"/>
        <v>-0.87242161750604263</v>
      </c>
      <c r="M2021">
        <f t="shared" si="286"/>
        <v>-0.97390440782481558</v>
      </c>
      <c r="N2021">
        <f t="shared" si="287"/>
        <v>0.19148920579324336</v>
      </c>
      <c r="O2021">
        <f t="shared" si="288"/>
        <v>0.16505200248149188</v>
      </c>
      <c r="P2021">
        <f t="shared" si="282"/>
        <v>3.8655682259268502</v>
      </c>
      <c r="Q2021">
        <f t="shared" si="289"/>
        <v>40.988883554668234</v>
      </c>
    </row>
    <row r="2022" spans="7:17" x14ac:dyDescent="0.25">
      <c r="G2022">
        <v>2020</v>
      </c>
      <c r="H2022">
        <v>2.4640735447027939E-2</v>
      </c>
      <c r="I2022">
        <f t="shared" si="283"/>
        <v>425.36319305027445</v>
      </c>
      <c r="J2022">
        <f t="shared" si="284"/>
        <v>9.3156580252744448</v>
      </c>
      <c r="K2022">
        <f t="shared" si="281"/>
        <v>0</v>
      </c>
      <c r="L2022">
        <f t="shared" si="285"/>
        <v>0.29123300889688197</v>
      </c>
      <c r="M2022">
        <f t="shared" si="286"/>
        <v>0.189750218578109</v>
      </c>
      <c r="N2022">
        <f t="shared" si="287"/>
        <v>0.61456344063480839</v>
      </c>
      <c r="O2022">
        <f t="shared" si="288"/>
        <v>0.57524756656090736</v>
      </c>
      <c r="P2022">
        <f t="shared" si="282"/>
        <v>22.623065990274341</v>
      </c>
      <c r="Q2022">
        <f t="shared" si="289"/>
        <v>12.367411556293092</v>
      </c>
    </row>
    <row r="2023" spans="7:17" x14ac:dyDescent="0.25">
      <c r="G2023">
        <v>2021</v>
      </c>
      <c r="H2023">
        <v>0.19825022203360176</v>
      </c>
      <c r="I2023">
        <f t="shared" si="283"/>
        <v>506.008193809283</v>
      </c>
      <c r="J2023">
        <f t="shared" si="284"/>
        <v>89.960658784282998</v>
      </c>
      <c r="K2023">
        <f t="shared" si="281"/>
        <v>0</v>
      </c>
      <c r="L2023">
        <f t="shared" si="285"/>
        <v>2.001961360386233</v>
      </c>
      <c r="M2023">
        <f t="shared" si="286"/>
        <v>1.90047857006746</v>
      </c>
      <c r="N2023">
        <f t="shared" si="287"/>
        <v>0.97735555629865933</v>
      </c>
      <c r="O2023">
        <f t="shared" si="288"/>
        <v>0.97131482767548216</v>
      </c>
      <c r="P2023">
        <f t="shared" si="282"/>
        <v>91.349812414273231</v>
      </c>
      <c r="Q2023">
        <f t="shared" si="289"/>
        <v>0.44915722128339297</v>
      </c>
    </row>
    <row r="2024" spans="7:17" x14ac:dyDescent="0.25">
      <c r="G2024">
        <v>2022</v>
      </c>
      <c r="H2024">
        <v>-2.8467922859777173E-2</v>
      </c>
      <c r="I2024">
        <f t="shared" si="283"/>
        <v>403.36211930835668</v>
      </c>
      <c r="J2024">
        <f t="shared" si="284"/>
        <v>0</v>
      </c>
      <c r="K2024">
        <f t="shared" si="281"/>
        <v>12.68541571664332</v>
      </c>
      <c r="L2024">
        <f t="shared" si="285"/>
        <v>-0.23209373586429982</v>
      </c>
      <c r="M2024">
        <f t="shared" si="286"/>
        <v>-0.33357652618307276</v>
      </c>
      <c r="N2024">
        <f t="shared" si="287"/>
        <v>0.40823260505580594</v>
      </c>
      <c r="O2024">
        <f t="shared" si="288"/>
        <v>0.36934956699989563</v>
      </c>
      <c r="P2024">
        <f t="shared" si="282"/>
        <v>11.345779099760904</v>
      </c>
      <c r="Q2024">
        <f t="shared" si="289"/>
        <v>23.091198407697391</v>
      </c>
    </row>
    <row r="2025" spans="7:17" x14ac:dyDescent="0.25">
      <c r="G2025">
        <v>2023</v>
      </c>
      <c r="H2025">
        <v>-2.2538524413427852E-2</v>
      </c>
      <c r="I2025">
        <f t="shared" si="283"/>
        <v>405.76091872262822</v>
      </c>
      <c r="J2025">
        <f t="shared" si="284"/>
        <v>0</v>
      </c>
      <c r="K2025">
        <f t="shared" si="281"/>
        <v>10.286616302371783</v>
      </c>
      <c r="L2025">
        <f t="shared" si="285"/>
        <v>-0.17366611057213016</v>
      </c>
      <c r="M2025">
        <f t="shared" si="286"/>
        <v>-0.27514890089090316</v>
      </c>
      <c r="N2025">
        <f t="shared" si="287"/>
        <v>0.43106393629833289</v>
      </c>
      <c r="O2025">
        <f t="shared" si="288"/>
        <v>0.3916009216981583</v>
      </c>
      <c r="P2025">
        <f t="shared" si="282"/>
        <v>12.352404094609795</v>
      </c>
      <c r="Q2025">
        <f t="shared" si="289"/>
        <v>21.699023988274746</v>
      </c>
    </row>
    <row r="2026" spans="7:17" x14ac:dyDescent="0.25">
      <c r="G2026">
        <v>2024</v>
      </c>
      <c r="H2026">
        <v>8.4364737766497777E-2</v>
      </c>
      <c r="I2026">
        <f t="shared" si="283"/>
        <v>451.54154231806018</v>
      </c>
      <c r="J2026">
        <f t="shared" si="284"/>
        <v>35.494007293060179</v>
      </c>
      <c r="K2026">
        <f t="shared" si="281"/>
        <v>0</v>
      </c>
      <c r="L2026">
        <f t="shared" si="285"/>
        <v>0.87974660939867666</v>
      </c>
      <c r="M2026">
        <f t="shared" si="286"/>
        <v>0.77826381907990372</v>
      </c>
      <c r="N2026">
        <f t="shared" si="287"/>
        <v>0.81050170318658732</v>
      </c>
      <c r="O2026">
        <f t="shared" si="288"/>
        <v>0.7817932497565927</v>
      </c>
      <c r="P2026">
        <f t="shared" si="282"/>
        <v>41.446917494994125</v>
      </c>
      <c r="Q2026">
        <f t="shared" si="289"/>
        <v>5.0129137932271561</v>
      </c>
    </row>
    <row r="2027" spans="7:17" x14ac:dyDescent="0.25">
      <c r="G2027">
        <v>2025</v>
      </c>
      <c r="H2027">
        <v>-0.1539254468307194</v>
      </c>
      <c r="I2027">
        <f t="shared" si="283"/>
        <v>355.80299526483861</v>
      </c>
      <c r="J2027">
        <f t="shared" si="284"/>
        <v>0</v>
      </c>
      <c r="K2027">
        <f t="shared" si="281"/>
        <v>60.244539760161388</v>
      </c>
      <c r="L2027">
        <f t="shared" si="285"/>
        <v>-1.4683380643544908</v>
      </c>
      <c r="M2027">
        <f t="shared" si="286"/>
        <v>-1.5698208546732637</v>
      </c>
      <c r="N2027">
        <f t="shared" si="287"/>
        <v>7.1006208126618744E-2</v>
      </c>
      <c r="O2027">
        <f t="shared" si="288"/>
        <v>5.8228397206500866E-2</v>
      </c>
      <c r="P2027">
        <f t="shared" si="282"/>
        <v>1.0931748918870596</v>
      </c>
      <c r="Q2027">
        <f t="shared" si="289"/>
        <v>60.397718243341671</v>
      </c>
    </row>
    <row r="2028" spans="7:17" x14ac:dyDescent="0.25">
      <c r="G2028">
        <v>2026</v>
      </c>
      <c r="H2028">
        <v>0.14904300188874942</v>
      </c>
      <c r="I2028">
        <f t="shared" si="283"/>
        <v>481.71162292263563</v>
      </c>
      <c r="J2028">
        <f t="shared" si="284"/>
        <v>65.664087897635625</v>
      </c>
      <c r="K2028">
        <f t="shared" si="281"/>
        <v>0</v>
      </c>
      <c r="L2028">
        <f t="shared" si="285"/>
        <v>1.5170789484000717</v>
      </c>
      <c r="M2028">
        <f t="shared" si="286"/>
        <v>1.4155961580812988</v>
      </c>
      <c r="N2028">
        <f t="shared" si="287"/>
        <v>0.93537662370755048</v>
      </c>
      <c r="O2028">
        <f t="shared" si="288"/>
        <v>0.92155311159091247</v>
      </c>
      <c r="P2028">
        <f t="shared" si="282"/>
        <v>68.038147593369729</v>
      </c>
      <c r="Q2028">
        <f t="shared" si="289"/>
        <v>1.4340632870273247</v>
      </c>
    </row>
    <row r="2029" spans="7:17" x14ac:dyDescent="0.25">
      <c r="G2029">
        <v>2027</v>
      </c>
      <c r="H2029">
        <v>-0.10790199476287954</v>
      </c>
      <c r="I2029">
        <f t="shared" si="283"/>
        <v>372.56094890583967</v>
      </c>
      <c r="J2029">
        <f t="shared" si="284"/>
        <v>0</v>
      </c>
      <c r="K2029">
        <f t="shared" si="281"/>
        <v>43.486586119160336</v>
      </c>
      <c r="L2029">
        <f t="shared" si="285"/>
        <v>-1.0148281448570744</v>
      </c>
      <c r="M2029">
        <f t="shared" si="286"/>
        <v>-1.1163109351758473</v>
      </c>
      <c r="N2029">
        <f t="shared" si="287"/>
        <v>0.15509387752620971</v>
      </c>
      <c r="O2029">
        <f t="shared" si="288"/>
        <v>0.13214453121982331</v>
      </c>
      <c r="P2029">
        <f t="shared" si="282"/>
        <v>2.9277310843860036</v>
      </c>
      <c r="Q2029">
        <f t="shared" si="289"/>
        <v>45.474320794839571</v>
      </c>
    </row>
    <row r="2030" spans="7:17" x14ac:dyDescent="0.25">
      <c r="G2030">
        <v>2028</v>
      </c>
      <c r="H2030">
        <v>3.159184210074284E-2</v>
      </c>
      <c r="I2030">
        <f t="shared" si="283"/>
        <v>428.33023814842471</v>
      </c>
      <c r="J2030">
        <f t="shared" si="284"/>
        <v>12.28270312342471</v>
      </c>
      <c r="K2030">
        <f t="shared" si="281"/>
        <v>0</v>
      </c>
      <c r="L2030">
        <f t="shared" si="285"/>
        <v>0.35972843193245813</v>
      </c>
      <c r="M2030">
        <f t="shared" si="286"/>
        <v>0.25824564161368513</v>
      </c>
      <c r="N2030">
        <f t="shared" si="287"/>
        <v>0.64047488607493264</v>
      </c>
      <c r="O2030">
        <f t="shared" si="288"/>
        <v>0.60189133235631442</v>
      </c>
      <c r="P2030">
        <f t="shared" si="282"/>
        <v>24.485130991650152</v>
      </c>
      <c r="Q2030">
        <f t="shared" si="289"/>
        <v>11.262431459518581</v>
      </c>
    </row>
    <row r="2031" spans="7:17" x14ac:dyDescent="0.25">
      <c r="G2031">
        <v>2029</v>
      </c>
      <c r="H2031">
        <v>-1.1645439466640983E-2</v>
      </c>
      <c r="I2031">
        <f t="shared" si="283"/>
        <v>410.20506818226517</v>
      </c>
      <c r="J2031">
        <f t="shared" si="284"/>
        <v>0</v>
      </c>
      <c r="K2031">
        <f t="shared" si="281"/>
        <v>5.8424668427348365</v>
      </c>
      <c r="L2031">
        <f t="shared" si="285"/>
        <v>-6.6326876869843773E-2</v>
      </c>
      <c r="M2031">
        <f t="shared" si="286"/>
        <v>-0.16780966718861673</v>
      </c>
      <c r="N2031">
        <f t="shared" si="287"/>
        <v>0.47355879284315117</v>
      </c>
      <c r="O2031">
        <f t="shared" si="288"/>
        <v>0.433366508517537</v>
      </c>
      <c r="P2031">
        <f t="shared" si="282"/>
        <v>14.36251223708436</v>
      </c>
      <c r="Q2031">
        <f t="shared" si="289"/>
        <v>19.264982671112392</v>
      </c>
    </row>
    <row r="2032" spans="7:17" x14ac:dyDescent="0.25">
      <c r="G2032">
        <v>2030</v>
      </c>
      <c r="H2032">
        <v>0.135464122535496</v>
      </c>
      <c r="I2032">
        <f t="shared" si="283"/>
        <v>475.21472900891928</v>
      </c>
      <c r="J2032">
        <f t="shared" si="284"/>
        <v>59.167193983919276</v>
      </c>
      <c r="K2032">
        <f t="shared" si="281"/>
        <v>0</v>
      </c>
      <c r="L2032">
        <f t="shared" si="285"/>
        <v>1.3832741987415325</v>
      </c>
      <c r="M2032">
        <f t="shared" si="286"/>
        <v>1.2817914084227595</v>
      </c>
      <c r="N2032">
        <f t="shared" si="287"/>
        <v>0.91670959692261622</v>
      </c>
      <c r="O2032">
        <f t="shared" si="288"/>
        <v>0.90004208555636789</v>
      </c>
      <c r="P2032">
        <f t="shared" si="282"/>
        <v>62.01964789507764</v>
      </c>
      <c r="Q2032">
        <f t="shared" si="289"/>
        <v>1.9124575024515664</v>
      </c>
    </row>
    <row r="2033" spans="7:17" x14ac:dyDescent="0.25">
      <c r="G2033">
        <v>2031</v>
      </c>
      <c r="H2033">
        <v>7.6850387292559219E-2</v>
      </c>
      <c r="I2033">
        <f t="shared" si="283"/>
        <v>448.16121729496234</v>
      </c>
      <c r="J2033">
        <f t="shared" si="284"/>
        <v>32.113682269962339</v>
      </c>
      <c r="K2033">
        <f t="shared" si="281"/>
        <v>0</v>
      </c>
      <c r="L2033">
        <f t="shared" si="285"/>
        <v>0.80570104511792773</v>
      </c>
      <c r="M2033">
        <f t="shared" si="286"/>
        <v>0.70421825479915479</v>
      </c>
      <c r="N2033">
        <f t="shared" si="287"/>
        <v>0.78979237662040447</v>
      </c>
      <c r="O2033">
        <f t="shared" si="288"/>
        <v>0.75935156779438584</v>
      </c>
      <c r="P2033">
        <f t="shared" si="282"/>
        <v>38.741752664930971</v>
      </c>
      <c r="Q2033">
        <f t="shared" si="289"/>
        <v>5.6880739862619123</v>
      </c>
    </row>
    <row r="2034" spans="7:17" x14ac:dyDescent="0.25">
      <c r="G2034">
        <v>2032</v>
      </c>
      <c r="H2034">
        <v>0.14888248364734524</v>
      </c>
      <c r="I2034">
        <f t="shared" si="283"/>
        <v>481.63430562564434</v>
      </c>
      <c r="J2034">
        <f t="shared" si="284"/>
        <v>65.586770600644343</v>
      </c>
      <c r="K2034">
        <f t="shared" si="281"/>
        <v>0</v>
      </c>
      <c r="L2034">
        <f t="shared" si="285"/>
        <v>1.5154972197059748</v>
      </c>
      <c r="M2034">
        <f t="shared" si="286"/>
        <v>1.4140144293872019</v>
      </c>
      <c r="N2034">
        <f t="shared" si="287"/>
        <v>0.93517673305827365</v>
      </c>
      <c r="O2034">
        <f t="shared" si="288"/>
        <v>0.92132116707216638</v>
      </c>
      <c r="P2034">
        <f t="shared" si="282"/>
        <v>67.965834525362595</v>
      </c>
      <c r="Q2034">
        <f t="shared" si="289"/>
        <v>1.4390675160114199</v>
      </c>
    </row>
    <row r="2035" spans="7:17" x14ac:dyDescent="0.25">
      <c r="G2035">
        <v>2033</v>
      </c>
      <c r="H2035">
        <v>-6.1880150582589111E-2</v>
      </c>
      <c r="I2035">
        <f t="shared" si="283"/>
        <v>390.10755760788788</v>
      </c>
      <c r="J2035">
        <f t="shared" si="284"/>
        <v>0</v>
      </c>
      <c r="K2035">
        <f t="shared" si="281"/>
        <v>25.939977417112118</v>
      </c>
      <c r="L2035">
        <f t="shared" si="285"/>
        <v>-0.56133406930269958</v>
      </c>
      <c r="M2035">
        <f t="shared" si="286"/>
        <v>-0.66281685962147252</v>
      </c>
      <c r="N2035">
        <f t="shared" si="287"/>
        <v>0.28728491017664659</v>
      </c>
      <c r="O2035">
        <f t="shared" si="288"/>
        <v>0.25372392721763459</v>
      </c>
      <c r="P2035">
        <f t="shared" si="282"/>
        <v>6.7492997312412371</v>
      </c>
      <c r="Q2035">
        <f t="shared" si="289"/>
        <v>31.749280739646565</v>
      </c>
    </row>
    <row r="2036" spans="7:17" x14ac:dyDescent="0.25">
      <c r="G2036">
        <v>2034</v>
      </c>
      <c r="H2036">
        <v>-0.10555201344036325</v>
      </c>
      <c r="I2036">
        <f t="shared" si="283"/>
        <v>373.43748970113108</v>
      </c>
      <c r="J2036">
        <f t="shared" si="284"/>
        <v>0</v>
      </c>
      <c r="K2036">
        <f t="shared" si="281"/>
        <v>42.610045323868917</v>
      </c>
      <c r="L2036">
        <f t="shared" si="285"/>
        <v>-0.99167169325444759</v>
      </c>
      <c r="M2036">
        <f t="shared" si="286"/>
        <v>-1.0931544835732205</v>
      </c>
      <c r="N2036">
        <f t="shared" si="287"/>
        <v>0.16067885188012607</v>
      </c>
      <c r="O2036">
        <f t="shared" si="288"/>
        <v>0.13716298884487796</v>
      </c>
      <c r="P2036">
        <f t="shared" si="282"/>
        <v>3.0661164055227772</v>
      </c>
      <c r="Q2036">
        <f t="shared" si="289"/>
        <v>44.736165320684904</v>
      </c>
    </row>
    <row r="2037" spans="7:17" x14ac:dyDescent="0.25">
      <c r="G2037">
        <v>2035</v>
      </c>
      <c r="H2037">
        <v>-5.6088402657452519E-2</v>
      </c>
      <c r="I2037">
        <f t="shared" si="283"/>
        <v>392.37351784632256</v>
      </c>
      <c r="J2037">
        <f t="shared" si="284"/>
        <v>0</v>
      </c>
      <c r="K2037">
        <f t="shared" si="281"/>
        <v>23.674017178677445</v>
      </c>
      <c r="L2037">
        <f t="shared" si="285"/>
        <v>-0.50426283676224826</v>
      </c>
      <c r="M2037">
        <f t="shared" si="286"/>
        <v>-0.6057456270810212</v>
      </c>
      <c r="N2037">
        <f t="shared" si="287"/>
        <v>0.30703834452386958</v>
      </c>
      <c r="O2037">
        <f t="shared" si="288"/>
        <v>0.27234184031171083</v>
      </c>
      <c r="P2037">
        <f t="shared" si="282"/>
        <v>7.4225643605160059</v>
      </c>
      <c r="Q2037">
        <f t="shared" si="289"/>
        <v>30.156585130486633</v>
      </c>
    </row>
    <row r="2038" spans="7:17" x14ac:dyDescent="0.25">
      <c r="G2038">
        <v>2036</v>
      </c>
      <c r="H2038">
        <v>-1.9882037143559628E-2</v>
      </c>
      <c r="I2038">
        <f t="shared" si="283"/>
        <v>406.84025041854994</v>
      </c>
      <c r="J2038">
        <f t="shared" si="284"/>
        <v>0</v>
      </c>
      <c r="K2038">
        <f t="shared" si="281"/>
        <v>9.2072846064500595</v>
      </c>
      <c r="L2038">
        <f t="shared" si="285"/>
        <v>-0.14748938384315455</v>
      </c>
      <c r="M2038">
        <f t="shared" si="286"/>
        <v>-0.24897217416192752</v>
      </c>
      <c r="N2038">
        <f t="shared" si="287"/>
        <v>0.44137287928012897</v>
      </c>
      <c r="O2038">
        <f t="shared" si="288"/>
        <v>0.40169115279344914</v>
      </c>
      <c r="P2038">
        <f t="shared" si="282"/>
        <v>12.823227014254059</v>
      </c>
      <c r="Q2038">
        <f t="shared" si="289"/>
        <v>21.090515211997342</v>
      </c>
    </row>
    <row r="2039" spans="7:17" x14ac:dyDescent="0.25">
      <c r="G2039">
        <v>2037</v>
      </c>
      <c r="H2039">
        <v>2.8108388558394815E-2</v>
      </c>
      <c r="I2039">
        <f t="shared" si="283"/>
        <v>426.8407654237318</v>
      </c>
      <c r="J2039">
        <f t="shared" si="284"/>
        <v>10.793230398731794</v>
      </c>
      <c r="K2039">
        <f t="shared" si="281"/>
        <v>0</v>
      </c>
      <c r="L2039">
        <f t="shared" si="285"/>
        <v>0.3254028725799184</v>
      </c>
      <c r="M2039">
        <f t="shared" si="286"/>
        <v>0.22392008226114543</v>
      </c>
      <c r="N2039">
        <f t="shared" si="287"/>
        <v>0.62756190914284105</v>
      </c>
      <c r="O2039">
        <f t="shared" si="288"/>
        <v>0.58859025545938848</v>
      </c>
      <c r="P2039">
        <f t="shared" si="282"/>
        <v>23.540753452026706</v>
      </c>
      <c r="Q2039">
        <f t="shared" si="289"/>
        <v>11.80752664458808</v>
      </c>
    </row>
    <row r="2040" spans="7:17" x14ac:dyDescent="0.25">
      <c r="G2040">
        <v>2038</v>
      </c>
      <c r="H2040">
        <v>3.4579529092277905E-2</v>
      </c>
      <c r="I2040">
        <f t="shared" si="283"/>
        <v>429.6118684307346</v>
      </c>
      <c r="J2040">
        <f t="shared" si="284"/>
        <v>13.564333405734601</v>
      </c>
      <c r="K2040">
        <f t="shared" si="281"/>
        <v>0</v>
      </c>
      <c r="L2040">
        <f t="shared" si="285"/>
        <v>0.38916876346207147</v>
      </c>
      <c r="M2040">
        <f t="shared" si="286"/>
        <v>0.28768597314329847</v>
      </c>
      <c r="N2040">
        <f t="shared" si="287"/>
        <v>0.65142434559022888</v>
      </c>
      <c r="O2040">
        <f t="shared" si="288"/>
        <v>0.61320643593570123</v>
      </c>
      <c r="P2040">
        <f t="shared" si="282"/>
        <v>25.313015965348171</v>
      </c>
      <c r="Q2040">
        <f t="shared" si="289"/>
        <v>10.808686150906766</v>
      </c>
    </row>
    <row r="2041" spans="7:17" x14ac:dyDescent="0.25">
      <c r="G2041">
        <v>2039</v>
      </c>
      <c r="H2041">
        <v>6.0935281112616924E-2</v>
      </c>
      <c r="I2041">
        <f t="shared" si="283"/>
        <v>441.08514154244517</v>
      </c>
      <c r="J2041">
        <f t="shared" si="284"/>
        <v>25.03760651744517</v>
      </c>
      <c r="K2041">
        <f t="shared" si="281"/>
        <v>0</v>
      </c>
      <c r="L2041">
        <f t="shared" si="285"/>
        <v>0.64887537911140047</v>
      </c>
      <c r="M2041">
        <f t="shared" si="286"/>
        <v>0.54739258879262753</v>
      </c>
      <c r="N2041">
        <f t="shared" si="287"/>
        <v>0.74179053501817094</v>
      </c>
      <c r="O2041">
        <f t="shared" si="288"/>
        <v>0.7079454770959368</v>
      </c>
      <c r="P2041">
        <f t="shared" si="282"/>
        <v>33.319278661504313</v>
      </c>
      <c r="Q2041">
        <f t="shared" si="289"/>
        <v>7.3416757353523963</v>
      </c>
    </row>
    <row r="2042" spans="7:17" x14ac:dyDescent="0.25">
      <c r="G2042">
        <v>2040</v>
      </c>
      <c r="H2042">
        <v>-0.15367757241064284</v>
      </c>
      <c r="I2042">
        <f t="shared" si="283"/>
        <v>355.89120065743003</v>
      </c>
      <c r="J2042">
        <f t="shared" si="284"/>
        <v>0</v>
      </c>
      <c r="K2042">
        <f t="shared" si="281"/>
        <v>60.156334367569968</v>
      </c>
      <c r="L2042">
        <f t="shared" si="285"/>
        <v>-1.4658955377024547</v>
      </c>
      <c r="M2042">
        <f t="shared" si="286"/>
        <v>-1.5673783280212277</v>
      </c>
      <c r="N2042">
        <f t="shared" si="287"/>
        <v>7.1338373911050454E-2</v>
      </c>
      <c r="O2042">
        <f t="shared" si="288"/>
        <v>5.8513143272472305E-2</v>
      </c>
      <c r="P2042">
        <f t="shared" si="282"/>
        <v>1.0994526636139383</v>
      </c>
      <c r="Q2042">
        <f t="shared" si="289"/>
        <v>60.315790622477095</v>
      </c>
    </row>
    <row r="2043" spans="7:17" x14ac:dyDescent="0.25">
      <c r="G2043">
        <v>2041</v>
      </c>
      <c r="H2043">
        <v>2.9163065296838209E-2</v>
      </c>
      <c r="I2043">
        <f t="shared" si="283"/>
        <v>427.29118193019815</v>
      </c>
      <c r="J2043">
        <f t="shared" si="284"/>
        <v>11.243646905198148</v>
      </c>
      <c r="K2043">
        <f t="shared" si="281"/>
        <v>0</v>
      </c>
      <c r="L2043">
        <f t="shared" si="285"/>
        <v>0.3357955385199341</v>
      </c>
      <c r="M2043">
        <f t="shared" si="286"/>
        <v>0.23431274820116113</v>
      </c>
      <c r="N2043">
        <f t="shared" si="287"/>
        <v>0.63148747261337324</v>
      </c>
      <c r="O2043">
        <f t="shared" si="288"/>
        <v>0.59262890513005884</v>
      </c>
      <c r="P2043">
        <f t="shared" si="282"/>
        <v>23.824302425674404</v>
      </c>
      <c r="Q2043">
        <f t="shared" si="289"/>
        <v>11.640659111769509</v>
      </c>
    </row>
    <row r="2044" spans="7:17" x14ac:dyDescent="0.25">
      <c r="G2044">
        <v>2042</v>
      </c>
      <c r="H2044">
        <v>-5.6060832366799485E-2</v>
      </c>
      <c r="I2044">
        <f t="shared" si="283"/>
        <v>392.38433584738118</v>
      </c>
      <c r="J2044">
        <f t="shared" si="284"/>
        <v>0</v>
      </c>
      <c r="K2044">
        <f t="shared" si="281"/>
        <v>23.663199177618822</v>
      </c>
      <c r="L2044">
        <f t="shared" si="285"/>
        <v>-0.50399116221953555</v>
      </c>
      <c r="M2044">
        <f t="shared" si="286"/>
        <v>-0.60547395253830849</v>
      </c>
      <c r="N2044">
        <f t="shared" si="287"/>
        <v>0.30713379373299854</v>
      </c>
      <c r="O2044">
        <f t="shared" si="288"/>
        <v>0.27243206333772629</v>
      </c>
      <c r="P2044">
        <f t="shared" si="282"/>
        <v>7.4258864179275434</v>
      </c>
      <c r="Q2044">
        <f t="shared" si="289"/>
        <v>30.149089186839547</v>
      </c>
    </row>
    <row r="2045" spans="7:17" x14ac:dyDescent="0.25">
      <c r="G2045">
        <v>2043</v>
      </c>
      <c r="H2045">
        <v>0.12111660937537239</v>
      </c>
      <c r="I2045">
        <f t="shared" si="283"/>
        <v>468.44525809198672</v>
      </c>
      <c r="J2045">
        <f t="shared" si="284"/>
        <v>52.397723066986714</v>
      </c>
      <c r="K2045">
        <f t="shared" si="281"/>
        <v>0</v>
      </c>
      <c r="L2045">
        <f t="shared" si="285"/>
        <v>1.2418954180137269</v>
      </c>
      <c r="M2045">
        <f t="shared" si="286"/>
        <v>1.140412627694954</v>
      </c>
      <c r="N2045">
        <f t="shared" si="287"/>
        <v>0.89286242455957476</v>
      </c>
      <c r="O2045">
        <f t="shared" si="288"/>
        <v>0.8729427827850933</v>
      </c>
      <c r="P2045">
        <f t="shared" si="282"/>
        <v>55.89203899866942</v>
      </c>
      <c r="Q2045">
        <f t="shared" si="289"/>
        <v>2.5543195229759235</v>
      </c>
    </row>
    <row r="2046" spans="7:17" x14ac:dyDescent="0.25">
      <c r="G2046">
        <v>2044</v>
      </c>
      <c r="H2046">
        <v>3.0464801778863126E-2</v>
      </c>
      <c r="I2046">
        <f t="shared" si="283"/>
        <v>427.8477646335744</v>
      </c>
      <c r="J2046">
        <f t="shared" si="284"/>
        <v>11.800229608574398</v>
      </c>
      <c r="K2046">
        <f t="shared" si="281"/>
        <v>0</v>
      </c>
      <c r="L2046">
        <f t="shared" si="285"/>
        <v>0.34862270338144274</v>
      </c>
      <c r="M2046">
        <f t="shared" si="286"/>
        <v>0.24713991306266977</v>
      </c>
      <c r="N2046">
        <f t="shared" si="287"/>
        <v>0.636313709491234</v>
      </c>
      <c r="O2046">
        <f t="shared" si="288"/>
        <v>0.59760002729441308</v>
      </c>
      <c r="P2046">
        <f t="shared" si="282"/>
        <v>24.177121804308655</v>
      </c>
      <c r="Q2046">
        <f t="shared" si="289"/>
        <v>11.436895787027453</v>
      </c>
    </row>
    <row r="2047" spans="7:17" x14ac:dyDescent="0.25">
      <c r="G2047">
        <v>2045</v>
      </c>
      <c r="H2047">
        <v>2.3325975645439589E-2</v>
      </c>
      <c r="I2047">
        <f t="shared" si="283"/>
        <v>424.80431010190057</v>
      </c>
      <c r="J2047">
        <f t="shared" si="284"/>
        <v>8.756775076900567</v>
      </c>
      <c r="K2047">
        <f t="shared" si="281"/>
        <v>0</v>
      </c>
      <c r="L2047">
        <f t="shared" si="285"/>
        <v>0.27827751370938664</v>
      </c>
      <c r="M2047">
        <f t="shared" si="286"/>
        <v>0.17679472339061367</v>
      </c>
      <c r="N2047">
        <f t="shared" si="287"/>
        <v>0.60960033193762719</v>
      </c>
      <c r="O2047">
        <f t="shared" si="288"/>
        <v>0.57016518305406216</v>
      </c>
      <c r="P2047">
        <f t="shared" si="282"/>
        <v>22.280982704373315</v>
      </c>
      <c r="Q2047">
        <f t="shared" si="289"/>
        <v>12.584211218765944</v>
      </c>
    </row>
    <row r="2048" spans="7:17" x14ac:dyDescent="0.25">
      <c r="G2048">
        <v>2046</v>
      </c>
      <c r="H2048">
        <v>-1.3920135995462712E-2</v>
      </c>
      <c r="I2048">
        <f t="shared" si="283"/>
        <v>409.27303658396647</v>
      </c>
      <c r="J2048">
        <f t="shared" si="284"/>
        <v>0</v>
      </c>
      <c r="K2048">
        <f t="shared" si="281"/>
        <v>6.7744984410335292</v>
      </c>
      <c r="L2048">
        <f t="shared" si="285"/>
        <v>-8.874148058419376E-2</v>
      </c>
      <c r="M2048">
        <f t="shared" si="286"/>
        <v>-0.19022427090296673</v>
      </c>
      <c r="N2048">
        <f t="shared" si="287"/>
        <v>0.46464368291077107</v>
      </c>
      <c r="O2048">
        <f t="shared" si="288"/>
        <v>0.42456669645911926</v>
      </c>
      <c r="P2048">
        <f t="shared" si="282"/>
        <v>13.925294688853057</v>
      </c>
      <c r="Q2048">
        <f t="shared" si="289"/>
        <v>19.759796721179782</v>
      </c>
    </row>
    <row r="2049" spans="7:17" x14ac:dyDescent="0.25">
      <c r="G2049">
        <v>2047</v>
      </c>
      <c r="H2049">
        <v>-2.2635169620882745E-2</v>
      </c>
      <c r="I2049">
        <f t="shared" si="283"/>
        <v>405.72170576936372</v>
      </c>
      <c r="J2049">
        <f t="shared" si="284"/>
        <v>0</v>
      </c>
      <c r="K2049">
        <f t="shared" si="281"/>
        <v>10.325829255636279</v>
      </c>
      <c r="L2049">
        <f t="shared" si="285"/>
        <v>-0.17461844157476825</v>
      </c>
      <c r="M2049">
        <f t="shared" si="286"/>
        <v>-0.27610123189354119</v>
      </c>
      <c r="N2049">
        <f t="shared" si="287"/>
        <v>0.43068972847134857</v>
      </c>
      <c r="O2049">
        <f t="shared" si="288"/>
        <v>0.39123515726187735</v>
      </c>
      <c r="P2049">
        <f t="shared" si="282"/>
        <v>12.335508141603327</v>
      </c>
      <c r="Q2049">
        <f t="shared" si="289"/>
        <v>21.72134098853283</v>
      </c>
    </row>
    <row r="2050" spans="7:17" x14ac:dyDescent="0.25">
      <c r="G2050">
        <v>2048</v>
      </c>
      <c r="H2050">
        <v>5.3745245331568103E-2</v>
      </c>
      <c r="I2050">
        <f t="shared" si="283"/>
        <v>437.92509762032017</v>
      </c>
      <c r="J2050">
        <f t="shared" si="284"/>
        <v>21.877562595320171</v>
      </c>
      <c r="K2050">
        <f t="shared" si="281"/>
        <v>0</v>
      </c>
      <c r="L2050">
        <f t="shared" si="285"/>
        <v>0.57802557533221832</v>
      </c>
      <c r="M2050">
        <f t="shared" si="286"/>
        <v>0.47654278501344538</v>
      </c>
      <c r="N2050">
        <f t="shared" si="287"/>
        <v>0.71837657380079212</v>
      </c>
      <c r="O2050">
        <f t="shared" si="288"/>
        <v>0.68315613311865464</v>
      </c>
      <c r="P2050">
        <f t="shared" si="282"/>
        <v>31.011870300353564</v>
      </c>
      <c r="Q2050">
        <f t="shared" si="289"/>
        <v>8.1943112963266032</v>
      </c>
    </row>
    <row r="2051" spans="7:17" x14ac:dyDescent="0.25">
      <c r="G2051">
        <v>2049</v>
      </c>
      <c r="H2051">
        <v>0.14390623257309865</v>
      </c>
      <c r="I2051">
        <f t="shared" si="283"/>
        <v>479.24352588858432</v>
      </c>
      <c r="J2051">
        <f t="shared" si="284"/>
        <v>63.195990863584314</v>
      </c>
      <c r="K2051">
        <f t="shared" ref="K2051:K2114" si="290">MAX(0,$B$36-I2051)</f>
        <v>0</v>
      </c>
      <c r="L2051">
        <f t="shared" si="285"/>
        <v>1.4664618013989377</v>
      </c>
      <c r="M2051">
        <f t="shared" si="286"/>
        <v>1.3649790110801647</v>
      </c>
      <c r="N2051">
        <f t="shared" si="287"/>
        <v>0.92873873982327237</v>
      </c>
      <c r="O2051">
        <f t="shared" si="288"/>
        <v>0.91387017652284785</v>
      </c>
      <c r="P2051">
        <f t="shared" ref="P2051:P2114" si="291">I2051*N2051-$B$36*EXP(-$B$8*19*($B$44-$B$45))*O2051</f>
        <v>65.737628710988872</v>
      </c>
      <c r="Q2051">
        <f t="shared" si="289"/>
        <v>1.6016414386976976</v>
      </c>
    </row>
    <row r="2052" spans="7:17" x14ac:dyDescent="0.25">
      <c r="G2052">
        <v>2050</v>
      </c>
      <c r="H2052">
        <v>-3.1276672254658244E-2</v>
      </c>
      <c r="I2052">
        <f t="shared" ref="I2052:I2115" si="292">$B$34*EXP(H2052)</f>
        <v>402.23076578786686</v>
      </c>
      <c r="J2052">
        <f t="shared" ref="J2052:J2115" si="293">MAX(I2052-$B$36,0)</f>
        <v>0</v>
      </c>
      <c r="K2052">
        <f t="shared" si="290"/>
        <v>13.816769237133144</v>
      </c>
      <c r="L2052">
        <f t="shared" ref="L2052:L2115" si="294">(LN(I2052/$B$36)+$B$43*($B$44-$B$45))/$B$46</f>
        <v>-0.25977083644518167</v>
      </c>
      <c r="M2052">
        <f t="shared" ref="M2052:M2115" si="295">L2052-$B$46</f>
        <v>-0.36125362676395467</v>
      </c>
      <c r="N2052">
        <f t="shared" ref="N2052:N2115" si="296">_xlfn.NORM.S.DIST(L2052,TRUE)</f>
        <v>0.39752027400252438</v>
      </c>
      <c r="O2052">
        <f t="shared" ref="O2052:O2115" si="297">_xlfn.NORM.S.DIST(M2052,TRUE)</f>
        <v>0.35895492832009435</v>
      </c>
      <c r="P2052">
        <f t="shared" si="291"/>
        <v>10.889987459095693</v>
      </c>
      <c r="Q2052">
        <f t="shared" ref="Q2052:Q2115" si="298">-I2052*_xlfn.NORM.S.DIST(-L2052,TRUE)+$B$36*EXP(-$B$8*19*($B$44-$B$45))*_xlfn.NORM.S.DIST(-M2052,TRUE)</f>
        <v>23.766760287522061</v>
      </c>
    </row>
    <row r="2053" spans="7:17" x14ac:dyDescent="0.25">
      <c r="G2053">
        <v>2051</v>
      </c>
      <c r="H2053">
        <v>-0.11330183296245877</v>
      </c>
      <c r="I2053">
        <f t="shared" si="292"/>
        <v>370.55460191196465</v>
      </c>
      <c r="J2053">
        <f t="shared" si="293"/>
        <v>0</v>
      </c>
      <c r="K2053">
        <f t="shared" si="290"/>
        <v>45.492933113035349</v>
      </c>
      <c r="L2053">
        <f t="shared" si="294"/>
        <v>-1.0680375430478179</v>
      </c>
      <c r="M2053">
        <f t="shared" si="295"/>
        <v>-1.1695203333665909</v>
      </c>
      <c r="N2053">
        <f t="shared" si="296"/>
        <v>0.14275178854757992</v>
      </c>
      <c r="O2053">
        <f t="shared" si="297"/>
        <v>0.12109702692773104</v>
      </c>
      <c r="P2053">
        <f t="shared" si="291"/>
        <v>2.6290433957480204</v>
      </c>
      <c r="Q2053">
        <f t="shared" si="298"/>
        <v>47.181980100076601</v>
      </c>
    </row>
    <row r="2054" spans="7:17" x14ac:dyDescent="0.25">
      <c r="G2054">
        <v>2052</v>
      </c>
      <c r="H2054">
        <v>-5.8430545828901392E-2</v>
      </c>
      <c r="I2054">
        <f t="shared" si="292"/>
        <v>391.45559826000124</v>
      </c>
      <c r="J2054">
        <f t="shared" si="293"/>
        <v>0</v>
      </c>
      <c r="K2054">
        <f t="shared" si="290"/>
        <v>24.591936764998763</v>
      </c>
      <c r="L2054">
        <f t="shared" si="294"/>
        <v>-0.52734205210597018</v>
      </c>
      <c r="M2054">
        <f t="shared" si="295"/>
        <v>-0.62882484242474312</v>
      </c>
      <c r="N2054">
        <f t="shared" si="296"/>
        <v>0.29897803836473863</v>
      </c>
      <c r="O2054">
        <f t="shared" si="297"/>
        <v>0.26473186716559832</v>
      </c>
      <c r="P2054">
        <f t="shared" si="291"/>
        <v>7.1444331022633492</v>
      </c>
      <c r="Q2054">
        <f t="shared" si="298"/>
        <v>30.796373458555365</v>
      </c>
    </row>
    <row r="2055" spans="7:17" x14ac:dyDescent="0.25">
      <c r="G2055">
        <v>2053</v>
      </c>
      <c r="H2055">
        <v>0.18105614397171177</v>
      </c>
      <c r="I2055">
        <f t="shared" si="292"/>
        <v>497.38221977200351</v>
      </c>
      <c r="J2055">
        <f t="shared" si="293"/>
        <v>81.334684747003507</v>
      </c>
      <c r="K2055">
        <f t="shared" si="290"/>
        <v>0</v>
      </c>
      <c r="L2055">
        <f t="shared" si="294"/>
        <v>1.8325328493265658</v>
      </c>
      <c r="M2055">
        <f t="shared" si="295"/>
        <v>1.7310500590077929</v>
      </c>
      <c r="N2055">
        <f t="shared" si="296"/>
        <v>0.96656396385357879</v>
      </c>
      <c r="O2055">
        <f t="shared" si="297"/>
        <v>0.95827858174399405</v>
      </c>
      <c r="P2055">
        <f t="shared" si="291"/>
        <v>82.963066516657932</v>
      </c>
      <c r="Q2055">
        <f t="shared" si="298"/>
        <v>0.68838536094759206</v>
      </c>
    </row>
    <row r="2056" spans="7:17" x14ac:dyDescent="0.25">
      <c r="G2056">
        <v>2054</v>
      </c>
      <c r="H2056">
        <v>-1.429627435615477E-2</v>
      </c>
      <c r="I2056">
        <f t="shared" si="292"/>
        <v>409.11912224326886</v>
      </c>
      <c r="J2056">
        <f t="shared" si="293"/>
        <v>0</v>
      </c>
      <c r="K2056">
        <f t="shared" si="290"/>
        <v>6.9284127817311401</v>
      </c>
      <c r="L2056">
        <f t="shared" si="294"/>
        <v>-9.2447905678640932E-2</v>
      </c>
      <c r="M2056">
        <f t="shared" si="295"/>
        <v>-0.19393069599741392</v>
      </c>
      <c r="N2056">
        <f t="shared" si="296"/>
        <v>0.46317108956749886</v>
      </c>
      <c r="O2056">
        <f t="shared" si="297"/>
        <v>0.42311507400994869</v>
      </c>
      <c r="P2056">
        <f t="shared" si="291"/>
        <v>13.853892688593078</v>
      </c>
      <c r="Q2056">
        <f t="shared" si="298"/>
        <v>19.842309061617385</v>
      </c>
    </row>
    <row r="2057" spans="7:17" x14ac:dyDescent="0.25">
      <c r="G2057">
        <v>2055</v>
      </c>
      <c r="H2057">
        <v>3.8801235728619377E-2</v>
      </c>
      <c r="I2057">
        <f t="shared" si="292"/>
        <v>431.42939754464561</v>
      </c>
      <c r="J2057">
        <f t="shared" si="293"/>
        <v>15.381862519645608</v>
      </c>
      <c r="K2057">
        <f t="shared" si="290"/>
        <v>0</v>
      </c>
      <c r="L2057">
        <f t="shared" si="294"/>
        <v>0.43076898575671285</v>
      </c>
      <c r="M2057">
        <f t="shared" si="295"/>
        <v>0.32928619543793991</v>
      </c>
      <c r="N2057">
        <f t="shared" si="296"/>
        <v>0.66668182371850526</v>
      </c>
      <c r="O2057">
        <f t="shared" si="297"/>
        <v>0.62903031135279197</v>
      </c>
      <c r="P2057">
        <f t="shared" si="291"/>
        <v>26.510913300142306</v>
      </c>
      <c r="Q2057">
        <f t="shared" si="298"/>
        <v>10.189054371789894</v>
      </c>
    </row>
    <row r="2058" spans="7:17" x14ac:dyDescent="0.25">
      <c r="G2058">
        <v>2056</v>
      </c>
      <c r="H2058">
        <v>8.0525952262806566E-3</v>
      </c>
      <c r="I2058">
        <f t="shared" si="292"/>
        <v>418.36540933017795</v>
      </c>
      <c r="J2058">
        <f t="shared" si="293"/>
        <v>2.317874305177952</v>
      </c>
      <c r="K2058">
        <f t="shared" si="290"/>
        <v>0</v>
      </c>
      <c r="L2058">
        <f t="shared" si="294"/>
        <v>0.12777534116187617</v>
      </c>
      <c r="M2058">
        <f t="shared" si="295"/>
        <v>2.6292550843103196E-2</v>
      </c>
      <c r="N2058">
        <f t="shared" si="296"/>
        <v>0.55083661750900803</v>
      </c>
      <c r="O2058">
        <f t="shared" si="297"/>
        <v>0.51048800178748643</v>
      </c>
      <c r="P2058">
        <f t="shared" si="291"/>
        <v>18.543569043053424</v>
      </c>
      <c r="Q2058">
        <f t="shared" si="298"/>
        <v>15.285698329168696</v>
      </c>
    </row>
    <row r="2059" spans="7:17" x14ac:dyDescent="0.25">
      <c r="G2059">
        <v>2057</v>
      </c>
      <c r="H2059">
        <v>0.10970297533451689</v>
      </c>
      <c r="I2059">
        <f t="shared" si="292"/>
        <v>463.12899201849876</v>
      </c>
      <c r="J2059">
        <f t="shared" si="293"/>
        <v>47.081456993498762</v>
      </c>
      <c r="K2059">
        <f t="shared" si="290"/>
        <v>0</v>
      </c>
      <c r="L2059">
        <f t="shared" si="294"/>
        <v>1.129426752095068</v>
      </c>
      <c r="M2059">
        <f t="shared" si="295"/>
        <v>1.0279439617762951</v>
      </c>
      <c r="N2059">
        <f t="shared" si="296"/>
        <v>0.87064107358978493</v>
      </c>
      <c r="O2059">
        <f t="shared" si="297"/>
        <v>0.84801190573609286</v>
      </c>
      <c r="P2059">
        <f t="shared" si="291"/>
        <v>51.202987914119149</v>
      </c>
      <c r="Q2059">
        <f t="shared" si="298"/>
        <v>3.1815345119135614</v>
      </c>
    </row>
    <row r="2060" spans="7:17" x14ac:dyDescent="0.25">
      <c r="G2060">
        <v>2058</v>
      </c>
      <c r="H2060">
        <v>4.7905504451344783E-2</v>
      </c>
      <c r="I2060">
        <f t="shared" si="292"/>
        <v>435.37518119741429</v>
      </c>
      <c r="J2060">
        <f t="shared" si="293"/>
        <v>19.327646172414291</v>
      </c>
      <c r="K2060">
        <f t="shared" si="290"/>
        <v>0</v>
      </c>
      <c r="L2060">
        <f t="shared" si="294"/>
        <v>0.52048142561107147</v>
      </c>
      <c r="M2060">
        <f t="shared" si="295"/>
        <v>0.41899863529229853</v>
      </c>
      <c r="N2060">
        <f t="shared" si="296"/>
        <v>0.69863596466893074</v>
      </c>
      <c r="O2060">
        <f t="shared" si="297"/>
        <v>0.66239143513804377</v>
      </c>
      <c r="P2060">
        <f t="shared" si="291"/>
        <v>29.205081468098683</v>
      </c>
      <c r="Q2060">
        <f t="shared" si="298"/>
        <v>8.9374388869776169</v>
      </c>
    </row>
    <row r="2061" spans="7:17" x14ac:dyDescent="0.25">
      <c r="G2061">
        <v>2059</v>
      </c>
      <c r="H2061">
        <v>2.6548182792250019E-2</v>
      </c>
      <c r="I2061">
        <f t="shared" si="292"/>
        <v>426.17532524707929</v>
      </c>
      <c r="J2061">
        <f t="shared" si="293"/>
        <v>10.127790222079284</v>
      </c>
      <c r="K2061">
        <f t="shared" si="290"/>
        <v>0</v>
      </c>
      <c r="L2061">
        <f t="shared" si="294"/>
        <v>0.31002878046790899</v>
      </c>
      <c r="M2061">
        <f t="shared" si="295"/>
        <v>0.20854599014913602</v>
      </c>
      <c r="N2061">
        <f t="shared" si="296"/>
        <v>0.62173046486560213</v>
      </c>
      <c r="O2061">
        <f t="shared" si="297"/>
        <v>0.58259866151148043</v>
      </c>
      <c r="P2061">
        <f t="shared" si="291"/>
        <v>23.125086698938219</v>
      </c>
      <c r="Q2061">
        <f t="shared" si="298"/>
        <v>12.057300068152131</v>
      </c>
    </row>
    <row r="2062" spans="7:17" x14ac:dyDescent="0.25">
      <c r="G2062">
        <v>2060</v>
      </c>
      <c r="H2062">
        <v>6.6248869312151681E-2</v>
      </c>
      <c r="I2062">
        <f t="shared" si="292"/>
        <v>443.4351242365334</v>
      </c>
      <c r="J2062">
        <f t="shared" si="293"/>
        <v>27.387589211533395</v>
      </c>
      <c r="K2062">
        <f t="shared" si="290"/>
        <v>0</v>
      </c>
      <c r="L2062">
        <f t="shared" si="294"/>
        <v>0.70123487950396901</v>
      </c>
      <c r="M2062">
        <f t="shared" si="295"/>
        <v>0.59975208918519607</v>
      </c>
      <c r="N2062">
        <f t="shared" si="296"/>
        <v>0.75842177705174652</v>
      </c>
      <c r="O2062">
        <f t="shared" si="297"/>
        <v>0.72566426612368007</v>
      </c>
      <c r="P2062">
        <f t="shared" si="291"/>
        <v>35.082147558234055</v>
      </c>
      <c r="Q2062">
        <f t="shared" si="298"/>
        <v>6.7545619379939126</v>
      </c>
    </row>
    <row r="2063" spans="7:17" x14ac:dyDescent="0.25">
      <c r="G2063">
        <v>2061</v>
      </c>
      <c r="H2063">
        <v>7.501498008140306E-2</v>
      </c>
      <c r="I2063">
        <f t="shared" si="292"/>
        <v>447.33941336810761</v>
      </c>
      <c r="J2063">
        <f t="shared" si="293"/>
        <v>31.291878343107612</v>
      </c>
      <c r="K2063">
        <f t="shared" si="290"/>
        <v>0</v>
      </c>
      <c r="L2063">
        <f t="shared" si="294"/>
        <v>0.78761514892418849</v>
      </c>
      <c r="M2063">
        <f t="shared" si="295"/>
        <v>0.68613235860541555</v>
      </c>
      <c r="N2063">
        <f t="shared" si="296"/>
        <v>0.78453907455105742</v>
      </c>
      <c r="O2063">
        <f t="shared" si="297"/>
        <v>0.75368517632849796</v>
      </c>
      <c r="P2063">
        <f t="shared" si="291"/>
        <v>38.094850936718387</v>
      </c>
      <c r="Q2063">
        <f t="shared" si="298"/>
        <v>5.8629761849039284</v>
      </c>
    </row>
    <row r="2064" spans="7:17" x14ac:dyDescent="0.25">
      <c r="G2064">
        <v>2062</v>
      </c>
      <c r="H2064">
        <v>3.0470203906221238E-2</v>
      </c>
      <c r="I2064">
        <f t="shared" si="292"/>
        <v>427.85007592793181</v>
      </c>
      <c r="J2064">
        <f t="shared" si="293"/>
        <v>11.80254090293181</v>
      </c>
      <c r="K2064">
        <f t="shared" si="290"/>
        <v>0</v>
      </c>
      <c r="L2064">
        <f t="shared" si="294"/>
        <v>0.34867593533674529</v>
      </c>
      <c r="M2064">
        <f t="shared" si="295"/>
        <v>0.24719314501797232</v>
      </c>
      <c r="N2064">
        <f t="shared" si="296"/>
        <v>0.6363336936954509</v>
      </c>
      <c r="O2064">
        <f t="shared" si="297"/>
        <v>0.59762062489720602</v>
      </c>
      <c r="P2064">
        <f t="shared" si="291"/>
        <v>24.178592535689774</v>
      </c>
      <c r="Q2064">
        <f t="shared" si="298"/>
        <v>11.436055224051131</v>
      </c>
    </row>
    <row r="2065" spans="7:17" x14ac:dyDescent="0.25">
      <c r="G2065">
        <v>2063</v>
      </c>
      <c r="H2065">
        <v>-3.9679755915364989E-3</v>
      </c>
      <c r="I2065">
        <f t="shared" si="292"/>
        <v>413.36652322415028</v>
      </c>
      <c r="J2065">
        <f t="shared" si="293"/>
        <v>0</v>
      </c>
      <c r="K2065">
        <f t="shared" si="290"/>
        <v>2.681011800849717</v>
      </c>
      <c r="L2065">
        <f t="shared" si="294"/>
        <v>9.3259885173656212E-3</v>
      </c>
      <c r="M2065">
        <f t="shared" si="295"/>
        <v>-9.2156801801407354E-2</v>
      </c>
      <c r="N2065">
        <f t="shared" si="296"/>
        <v>0.50372047719520163</v>
      </c>
      <c r="O2065">
        <f t="shared" si="297"/>
        <v>0.46328672955059297</v>
      </c>
      <c r="P2065">
        <f t="shared" si="291"/>
        <v>15.907368357651421</v>
      </c>
      <c r="Q2065">
        <f t="shared" si="298"/>
        <v>17.648383749794363</v>
      </c>
    </row>
    <row r="2066" spans="7:17" x14ac:dyDescent="0.25">
      <c r="G2066">
        <v>2064</v>
      </c>
      <c r="H2066">
        <v>0.10887393990314509</v>
      </c>
      <c r="I2066">
        <f t="shared" si="292"/>
        <v>462.74520078506691</v>
      </c>
      <c r="J2066">
        <f t="shared" si="293"/>
        <v>46.697665760066911</v>
      </c>
      <c r="K2066">
        <f t="shared" si="290"/>
        <v>0</v>
      </c>
      <c r="L2066">
        <f t="shared" si="294"/>
        <v>1.1212575302125432</v>
      </c>
      <c r="M2066">
        <f t="shared" si="295"/>
        <v>1.0197747398937702</v>
      </c>
      <c r="N2066">
        <f t="shared" si="296"/>
        <v>0.86891087117620192</v>
      </c>
      <c r="O2066">
        <f t="shared" si="297"/>
        <v>0.84608234712193042</v>
      </c>
      <c r="P2066">
        <f t="shared" si="291"/>
        <v>50.869174966278251</v>
      </c>
      <c r="Q2066">
        <f t="shared" si="298"/>
        <v>3.2315127975045286</v>
      </c>
    </row>
    <row r="2067" spans="7:17" x14ac:dyDescent="0.25">
      <c r="G2067">
        <v>2065</v>
      </c>
      <c r="H2067">
        <v>9.4361867048926795E-2</v>
      </c>
      <c r="I2067">
        <f t="shared" si="292"/>
        <v>456.07830098992793</v>
      </c>
      <c r="J2067">
        <f t="shared" si="293"/>
        <v>40.030765964927923</v>
      </c>
      <c r="K2067">
        <f t="shared" si="290"/>
        <v>0</v>
      </c>
      <c r="L2067">
        <f t="shared" si="294"/>
        <v>0.97825719677045109</v>
      </c>
      <c r="M2067">
        <f t="shared" si="295"/>
        <v>0.87677440645167815</v>
      </c>
      <c r="N2067">
        <f t="shared" si="296"/>
        <v>0.83602643297535773</v>
      </c>
      <c r="O2067">
        <f t="shared" si="297"/>
        <v>0.80969540848324051</v>
      </c>
      <c r="P2067">
        <f t="shared" si="291"/>
        <v>45.182847089678944</v>
      </c>
      <c r="Q2067">
        <f t="shared" si="298"/>
        <v>4.2120847160442167</v>
      </c>
    </row>
    <row r="2068" spans="7:17" x14ac:dyDescent="0.25">
      <c r="G2068">
        <v>2066</v>
      </c>
      <c r="H2068">
        <v>-3.3226869468127029E-2</v>
      </c>
      <c r="I2068">
        <f t="shared" si="292"/>
        <v>401.44710086820129</v>
      </c>
      <c r="J2068">
        <f t="shared" si="293"/>
        <v>0</v>
      </c>
      <c r="K2068">
        <f t="shared" si="290"/>
        <v>14.600434156798713</v>
      </c>
      <c r="L2068">
        <f t="shared" si="294"/>
        <v>-0.27898786040897766</v>
      </c>
      <c r="M2068">
        <f t="shared" si="295"/>
        <v>-0.38047065072775066</v>
      </c>
      <c r="N2068">
        <f t="shared" si="296"/>
        <v>0.39012707051545492</v>
      </c>
      <c r="O2068">
        <f t="shared" si="297"/>
        <v>0.35179803935879106</v>
      </c>
      <c r="P2068">
        <f t="shared" si="291"/>
        <v>10.581363220368104</v>
      </c>
      <c r="Q2068">
        <f t="shared" si="298"/>
        <v>24.241800968460012</v>
      </c>
    </row>
    <row r="2069" spans="7:17" x14ac:dyDescent="0.25">
      <c r="G2069">
        <v>2067</v>
      </c>
      <c r="H2069">
        <v>-8.5778781233839085E-2</v>
      </c>
      <c r="I2069">
        <f t="shared" si="292"/>
        <v>380.89504288665682</v>
      </c>
      <c r="J2069">
        <f t="shared" si="293"/>
        <v>0</v>
      </c>
      <c r="K2069">
        <f t="shared" si="290"/>
        <v>35.152492138343177</v>
      </c>
      <c r="L2069">
        <f t="shared" si="294"/>
        <v>-0.79682848738266032</v>
      </c>
      <c r="M2069">
        <f t="shared" si="295"/>
        <v>-0.89831127770143326</v>
      </c>
      <c r="N2069">
        <f t="shared" si="296"/>
        <v>0.21277532398542881</v>
      </c>
      <c r="O2069">
        <f t="shared" si="297"/>
        <v>0.18450981086865345</v>
      </c>
      <c r="P2069">
        <f t="shared" si="291"/>
        <v>4.4536527144076814</v>
      </c>
      <c r="Q2069">
        <f t="shared" si="298"/>
        <v>38.66614844404404</v>
      </c>
    </row>
    <row r="2070" spans="7:17" x14ac:dyDescent="0.25">
      <c r="G2070">
        <v>2068</v>
      </c>
      <c r="H2070">
        <v>6.4116487602918326E-2</v>
      </c>
      <c r="I2070">
        <f t="shared" si="292"/>
        <v>442.49055873339648</v>
      </c>
      <c r="J2070">
        <f t="shared" si="293"/>
        <v>26.443023708396481</v>
      </c>
      <c r="K2070">
        <f t="shared" si="290"/>
        <v>0</v>
      </c>
      <c r="L2070">
        <f t="shared" si="294"/>
        <v>0.68022263001284611</v>
      </c>
      <c r="M2070">
        <f t="shared" si="295"/>
        <v>0.57873983969407317</v>
      </c>
      <c r="N2070">
        <f t="shared" si="296"/>
        <v>0.75181824729406632</v>
      </c>
      <c r="O2070">
        <f t="shared" si="297"/>
        <v>0.71861763511645904</v>
      </c>
      <c r="P2070">
        <f t="shared" si="291"/>
        <v>34.368878591659438</v>
      </c>
      <c r="Q2070">
        <f t="shared" si="298"/>
        <v>6.9858584745561672</v>
      </c>
    </row>
    <row r="2071" spans="7:17" x14ac:dyDescent="0.25">
      <c r="G2071">
        <v>2069</v>
      </c>
      <c r="H2071">
        <v>-7.9718647596528247E-2</v>
      </c>
      <c r="I2071">
        <f t="shared" si="292"/>
        <v>383.21032612548748</v>
      </c>
      <c r="J2071">
        <f t="shared" si="293"/>
        <v>0</v>
      </c>
      <c r="K2071">
        <f t="shared" si="290"/>
        <v>32.837208899512518</v>
      </c>
      <c r="L2071">
        <f t="shared" si="294"/>
        <v>-0.73711261222515856</v>
      </c>
      <c r="M2071">
        <f t="shared" si="295"/>
        <v>-0.8385954025439315</v>
      </c>
      <c r="N2071">
        <f t="shared" si="296"/>
        <v>0.23052693498427351</v>
      </c>
      <c r="O2071">
        <f t="shared" si="297"/>
        <v>0.20084819572299664</v>
      </c>
      <c r="P2071">
        <f t="shared" si="291"/>
        <v>4.966701773935867</v>
      </c>
      <c r="Q2071">
        <f t="shared" si="298"/>
        <v>36.863914264741595</v>
      </c>
    </row>
    <row r="2072" spans="7:17" x14ac:dyDescent="0.25">
      <c r="G2072">
        <v>2070</v>
      </c>
      <c r="H2072">
        <v>2.9667099322059576E-2</v>
      </c>
      <c r="I2072">
        <f t="shared" si="292"/>
        <v>427.50660551041443</v>
      </c>
      <c r="J2072">
        <f t="shared" si="293"/>
        <v>11.459070485414429</v>
      </c>
      <c r="K2072">
        <f t="shared" si="290"/>
        <v>0</v>
      </c>
      <c r="L2072">
        <f t="shared" si="294"/>
        <v>0.34076223310566667</v>
      </c>
      <c r="M2072">
        <f t="shared" si="295"/>
        <v>0.2392794427868937</v>
      </c>
      <c r="N2072">
        <f t="shared" si="296"/>
        <v>0.63335870791118598</v>
      </c>
      <c r="O2072">
        <f t="shared" si="297"/>
        <v>0.59455554762243645</v>
      </c>
      <c r="P2072">
        <f t="shared" si="291"/>
        <v>23.960541345361293</v>
      </c>
      <c r="Q2072">
        <f t="shared" si="298"/>
        <v>11.561474451240031</v>
      </c>
    </row>
    <row r="2073" spans="7:17" x14ac:dyDescent="0.25">
      <c r="G2073">
        <v>2071</v>
      </c>
      <c r="H2073">
        <v>-4.7777096395597018E-3</v>
      </c>
      <c r="I2073">
        <f t="shared" si="292"/>
        <v>413.03194175526755</v>
      </c>
      <c r="J2073">
        <f t="shared" si="293"/>
        <v>0</v>
      </c>
      <c r="K2073">
        <f t="shared" si="290"/>
        <v>3.0155932697324488</v>
      </c>
      <c r="L2073">
        <f t="shared" si="294"/>
        <v>1.3469602951454865E-3</v>
      </c>
      <c r="M2073">
        <f t="shared" si="295"/>
        <v>-0.10013583002362748</v>
      </c>
      <c r="N2073">
        <f t="shared" si="296"/>
        <v>0.50053735924926679</v>
      </c>
      <c r="O2073">
        <f t="shared" si="297"/>
        <v>0.46011824501541704</v>
      </c>
      <c r="P2073">
        <f t="shared" si="291"/>
        <v>15.739365250980313</v>
      </c>
      <c r="Q2073">
        <f t="shared" si="298"/>
        <v>17.814962112005958</v>
      </c>
    </row>
    <row r="2074" spans="7:17" x14ac:dyDescent="0.25">
      <c r="G2074">
        <v>2072</v>
      </c>
      <c r="H2074">
        <v>-0.15486900811637128</v>
      </c>
      <c r="I2074">
        <f t="shared" si="292"/>
        <v>355.46743167049226</v>
      </c>
      <c r="J2074">
        <f t="shared" si="293"/>
        <v>0</v>
      </c>
      <c r="K2074">
        <f t="shared" si="290"/>
        <v>60.580103354507742</v>
      </c>
      <c r="L2074">
        <f t="shared" si="294"/>
        <v>-1.4776358111220742</v>
      </c>
      <c r="M2074">
        <f t="shared" si="295"/>
        <v>-1.5791186014408471</v>
      </c>
      <c r="N2074">
        <f t="shared" si="296"/>
        <v>6.9752641852630137E-2</v>
      </c>
      <c r="O2074">
        <f t="shared" si="297"/>
        <v>5.7154427897397282E-2</v>
      </c>
      <c r="P2074">
        <f t="shared" si="291"/>
        <v>1.0695585660751341</v>
      </c>
      <c r="Q2074">
        <f t="shared" si="298"/>
        <v>60.709665511876096</v>
      </c>
    </row>
    <row r="2075" spans="7:17" x14ac:dyDescent="0.25">
      <c r="G2075">
        <v>2073</v>
      </c>
      <c r="H2075">
        <v>5.3480310472447279E-2</v>
      </c>
      <c r="I2075">
        <f t="shared" si="292"/>
        <v>437.80909136400584</v>
      </c>
      <c r="J2075">
        <f t="shared" si="293"/>
        <v>21.761556339005836</v>
      </c>
      <c r="K2075">
        <f t="shared" si="290"/>
        <v>0</v>
      </c>
      <c r="L2075">
        <f t="shared" si="294"/>
        <v>0.57541493703297131</v>
      </c>
      <c r="M2075">
        <f t="shared" si="295"/>
        <v>0.47393214671419837</v>
      </c>
      <c r="N2075">
        <f t="shared" si="296"/>
        <v>0.71749464777646788</v>
      </c>
      <c r="O2075">
        <f t="shared" si="297"/>
        <v>0.68222585280618442</v>
      </c>
      <c r="P2075">
        <f t="shared" si="291"/>
        <v>30.928585262776039</v>
      </c>
      <c r="Q2075">
        <f t="shared" si="298"/>
        <v>8.2270325150633994</v>
      </c>
    </row>
    <row r="2076" spans="7:17" x14ac:dyDescent="0.25">
      <c r="G2076">
        <v>2074</v>
      </c>
      <c r="H2076">
        <v>-0.12247716814254639</v>
      </c>
      <c r="I2076">
        <f t="shared" si="292"/>
        <v>367.17018953938191</v>
      </c>
      <c r="J2076">
        <f t="shared" si="293"/>
        <v>0</v>
      </c>
      <c r="K2076">
        <f t="shared" si="290"/>
        <v>48.877345485618093</v>
      </c>
      <c r="L2076">
        <f t="shared" si="294"/>
        <v>-1.1584502637787564</v>
      </c>
      <c r="M2076">
        <f t="shared" si="295"/>
        <v>-1.2599330540975293</v>
      </c>
      <c r="N2076">
        <f t="shared" si="296"/>
        <v>0.12334016861894584</v>
      </c>
      <c r="O2076">
        <f t="shared" si="297"/>
        <v>0.10384675674088645</v>
      </c>
      <c r="P2076">
        <f t="shared" si="291"/>
        <v>2.1792615056433391</v>
      </c>
      <c r="Q2076">
        <f t="shared" si="298"/>
        <v>50.116610582554586</v>
      </c>
    </row>
    <row r="2077" spans="7:17" x14ac:dyDescent="0.25">
      <c r="G2077">
        <v>2075</v>
      </c>
      <c r="H2077">
        <v>-6.4240253923728119E-2</v>
      </c>
      <c r="I2077">
        <f t="shared" si="292"/>
        <v>389.1879490702234</v>
      </c>
      <c r="J2077">
        <f t="shared" si="293"/>
        <v>0</v>
      </c>
      <c r="K2077">
        <f t="shared" si="290"/>
        <v>26.859585954776605</v>
      </c>
      <c r="L2077">
        <f t="shared" si="294"/>
        <v>-0.5845902621382103</v>
      </c>
      <c r="M2077">
        <f t="shared" si="295"/>
        <v>-0.68607305245698325</v>
      </c>
      <c r="N2077">
        <f t="shared" si="296"/>
        <v>0.27941162848602774</v>
      </c>
      <c r="O2077">
        <f t="shared" si="297"/>
        <v>0.24633352147374027</v>
      </c>
      <c r="P2077">
        <f t="shared" si="291"/>
        <v>6.4887368592002161</v>
      </c>
      <c r="Q2077">
        <f t="shared" si="298"/>
        <v>32.408326405269975</v>
      </c>
    </row>
    <row r="2078" spans="7:17" x14ac:dyDescent="0.25">
      <c r="G2078">
        <v>2076</v>
      </c>
      <c r="H2078">
        <v>-0.14051241985496421</v>
      </c>
      <c r="I2078">
        <f t="shared" si="292"/>
        <v>360.60754015182806</v>
      </c>
      <c r="J2078">
        <f t="shared" si="293"/>
        <v>0</v>
      </c>
      <c r="K2078">
        <f t="shared" si="290"/>
        <v>55.439994873171941</v>
      </c>
      <c r="L2078">
        <f t="shared" si="294"/>
        <v>-1.3361676053670817</v>
      </c>
      <c r="M2078">
        <f t="shared" si="295"/>
        <v>-1.4376503956858546</v>
      </c>
      <c r="N2078">
        <f t="shared" si="296"/>
        <v>9.0747248412513956E-2</v>
      </c>
      <c r="O2078">
        <f t="shared" si="297"/>
        <v>7.5266637090701541E-2</v>
      </c>
      <c r="P2078">
        <f t="shared" si="291"/>
        <v>1.4803935629366229</v>
      </c>
      <c r="Q2078">
        <f t="shared" si="298"/>
        <v>55.980392027401763</v>
      </c>
    </row>
    <row r="2079" spans="7:17" x14ac:dyDescent="0.25">
      <c r="G2079">
        <v>2077</v>
      </c>
      <c r="H2079">
        <v>-1.885765137761275E-2</v>
      </c>
      <c r="I2079">
        <f t="shared" si="292"/>
        <v>407.2572253152041</v>
      </c>
      <c r="J2079">
        <f t="shared" si="293"/>
        <v>0</v>
      </c>
      <c r="K2079">
        <f t="shared" si="290"/>
        <v>8.7903097097959062</v>
      </c>
      <c r="L2079">
        <f t="shared" si="294"/>
        <v>-0.13739520173869155</v>
      </c>
      <c r="M2079">
        <f t="shared" si="295"/>
        <v>-0.23887799205746452</v>
      </c>
      <c r="N2079">
        <f t="shared" si="296"/>
        <v>0.44535921176968685</v>
      </c>
      <c r="O2079">
        <f t="shared" si="297"/>
        <v>0.40560009569357147</v>
      </c>
      <c r="P2079">
        <f t="shared" si="291"/>
        <v>13.008099467997596</v>
      </c>
      <c r="Q2079">
        <f t="shared" si="298"/>
        <v>20.858412769086698</v>
      </c>
    </row>
    <row r="2080" spans="7:17" x14ac:dyDescent="0.25">
      <c r="G2080">
        <v>2078</v>
      </c>
      <c r="H2080">
        <v>2.4197614303354653E-2</v>
      </c>
      <c r="I2080">
        <f t="shared" si="292"/>
        <v>425.17474738090726</v>
      </c>
      <c r="J2080">
        <f t="shared" si="293"/>
        <v>9.1272123559072611</v>
      </c>
      <c r="K2080">
        <f t="shared" si="290"/>
        <v>0</v>
      </c>
      <c r="L2080">
        <f t="shared" si="294"/>
        <v>0.2868665429938333</v>
      </c>
      <c r="M2080">
        <f t="shared" si="295"/>
        <v>0.18538375267506033</v>
      </c>
      <c r="N2080">
        <f t="shared" si="296"/>
        <v>0.61289274545299399</v>
      </c>
      <c r="O2080">
        <f t="shared" si="297"/>
        <v>0.5735359744825187</v>
      </c>
      <c r="P2080">
        <f t="shared" si="291"/>
        <v>22.507411544231957</v>
      </c>
      <c r="Q2080">
        <f t="shared" si="298"/>
        <v>12.440202779617863</v>
      </c>
    </row>
    <row r="2081" spans="7:17" x14ac:dyDescent="0.25">
      <c r="G2081">
        <v>2079</v>
      </c>
      <c r="H2081">
        <v>-7.1445253816757703E-2</v>
      </c>
      <c r="I2081">
        <f t="shared" si="292"/>
        <v>386.39392748833575</v>
      </c>
      <c r="J2081">
        <f t="shared" si="293"/>
        <v>0</v>
      </c>
      <c r="K2081">
        <f t="shared" si="290"/>
        <v>29.653607536664254</v>
      </c>
      <c r="L2081">
        <f t="shared" si="294"/>
        <v>-0.65558752059353476</v>
      </c>
      <c r="M2081">
        <f t="shared" si="295"/>
        <v>-0.7570703109123077</v>
      </c>
      <c r="N2081">
        <f t="shared" si="296"/>
        <v>0.25604477857549612</v>
      </c>
      <c r="O2081">
        <f t="shared" si="297"/>
        <v>0.22450386992582447</v>
      </c>
      <c r="P2081">
        <f t="shared" si="291"/>
        <v>5.7408987519257977</v>
      </c>
      <c r="Q2081">
        <f t="shared" si="298"/>
        <v>34.454509879883233</v>
      </c>
    </row>
    <row r="2082" spans="7:17" x14ac:dyDescent="0.25">
      <c r="G2082">
        <v>2080</v>
      </c>
      <c r="H2082">
        <v>-0.17109263985821388</v>
      </c>
      <c r="I2082">
        <f t="shared" si="292"/>
        <v>349.7469876224929</v>
      </c>
      <c r="J2082">
        <f t="shared" si="293"/>
        <v>0</v>
      </c>
      <c r="K2082">
        <f t="shared" si="290"/>
        <v>66.300547402507107</v>
      </c>
      <c r="L2082">
        <f t="shared" si="294"/>
        <v>-1.6375016533095226</v>
      </c>
      <c r="M2082">
        <f t="shared" si="295"/>
        <v>-1.7389844436282955</v>
      </c>
      <c r="N2082">
        <f t="shared" si="296"/>
        <v>5.0762846885131309E-2</v>
      </c>
      <c r="O2082">
        <f t="shared" si="297"/>
        <v>4.1018749646340315E-2</v>
      </c>
      <c r="P2082">
        <f t="shared" si="291"/>
        <v>0.72696057840624562</v>
      </c>
      <c r="Q2082">
        <f t="shared" si="298"/>
        <v>66.087511572206552</v>
      </c>
    </row>
    <row r="2083" spans="7:17" x14ac:dyDescent="0.25">
      <c r="G2083">
        <v>2081</v>
      </c>
      <c r="H2083">
        <v>2.6266850882419979E-2</v>
      </c>
      <c r="I2083">
        <f t="shared" si="292"/>
        <v>426.05544539270988</v>
      </c>
      <c r="J2083">
        <f t="shared" si="293"/>
        <v>10.007910367709883</v>
      </c>
      <c r="K2083">
        <f t="shared" si="290"/>
        <v>0</v>
      </c>
      <c r="L2083">
        <f t="shared" si="294"/>
        <v>0.30725656747547397</v>
      </c>
      <c r="M2083">
        <f t="shared" si="295"/>
        <v>0.205773777156701</v>
      </c>
      <c r="N2083">
        <f t="shared" si="296"/>
        <v>0.62067595408695142</v>
      </c>
      <c r="O2083">
        <f t="shared" si="297"/>
        <v>0.58151618718136033</v>
      </c>
      <c r="P2083">
        <f t="shared" si="291"/>
        <v>23.050616936675112</v>
      </c>
      <c r="Q2083">
        <f t="shared" si="298"/>
        <v>12.102710160258454</v>
      </c>
    </row>
    <row r="2084" spans="7:17" x14ac:dyDescent="0.25">
      <c r="G2084">
        <v>2082</v>
      </c>
      <c r="H2084">
        <v>2.629697097810535E-2</v>
      </c>
      <c r="I2084">
        <f t="shared" si="292"/>
        <v>426.06827841675744</v>
      </c>
      <c r="J2084">
        <f t="shared" si="293"/>
        <v>10.020743391757435</v>
      </c>
      <c r="K2084">
        <f t="shared" si="290"/>
        <v>0</v>
      </c>
      <c r="L2084">
        <f t="shared" si="294"/>
        <v>0.30755336751015028</v>
      </c>
      <c r="M2084">
        <f t="shared" si="295"/>
        <v>0.20607057719137731</v>
      </c>
      <c r="N2084">
        <f t="shared" si="296"/>
        <v>0.62078889572237217</v>
      </c>
      <c r="O2084">
        <f t="shared" si="297"/>
        <v>0.58163210924728981</v>
      </c>
      <c r="P2084">
        <f t="shared" si="291"/>
        <v>23.058582810825641</v>
      </c>
      <c r="Q2084">
        <f t="shared" si="298"/>
        <v>12.097843010361402</v>
      </c>
    </row>
    <row r="2085" spans="7:17" x14ac:dyDescent="0.25">
      <c r="G2085">
        <v>2083</v>
      </c>
      <c r="H2085">
        <v>-4.0126681028146982E-2</v>
      </c>
      <c r="I2085">
        <f t="shared" si="292"/>
        <v>398.6867255069904</v>
      </c>
      <c r="J2085">
        <f t="shared" si="293"/>
        <v>0</v>
      </c>
      <c r="K2085">
        <f t="shared" si="290"/>
        <v>17.360809518009603</v>
      </c>
      <c r="L2085">
        <f t="shared" si="294"/>
        <v>-0.34697782736146809</v>
      </c>
      <c r="M2085">
        <f t="shared" si="295"/>
        <v>-0.44846061768024104</v>
      </c>
      <c r="N2085">
        <f t="shared" si="296"/>
        <v>0.36430398818946913</v>
      </c>
      <c r="O2085">
        <f t="shared" si="297"/>
        <v>0.32691040117131653</v>
      </c>
      <c r="P2085">
        <f t="shared" si="291"/>
        <v>9.540192162106564</v>
      </c>
      <c r="Q2085">
        <f t="shared" si="298"/>
        <v>25.961005271409391</v>
      </c>
    </row>
    <row r="2086" spans="7:17" x14ac:dyDescent="0.25">
      <c r="G2086">
        <v>2084</v>
      </c>
      <c r="H2086">
        <v>2.6511337746685903E-2</v>
      </c>
      <c r="I2086">
        <f t="shared" si="292"/>
        <v>426.15962308707736</v>
      </c>
      <c r="J2086">
        <f t="shared" si="293"/>
        <v>10.112088062077362</v>
      </c>
      <c r="K2086">
        <f t="shared" si="290"/>
        <v>0</v>
      </c>
      <c r="L2086">
        <f t="shared" si="294"/>
        <v>0.3096657135336191</v>
      </c>
      <c r="M2086">
        <f t="shared" si="295"/>
        <v>0.20818292321484613</v>
      </c>
      <c r="N2086">
        <f t="shared" si="296"/>
        <v>0.62159241071375959</v>
      </c>
      <c r="O2086">
        <f t="shared" si="297"/>
        <v>0.58245692910797309</v>
      </c>
      <c r="P2086">
        <f t="shared" si="291"/>
        <v>23.115325271548102</v>
      </c>
      <c r="Q2086">
        <f t="shared" si="298"/>
        <v>12.063240800763936</v>
      </c>
    </row>
    <row r="2087" spans="7:17" x14ac:dyDescent="0.25">
      <c r="G2087">
        <v>2085</v>
      </c>
      <c r="H2087">
        <v>2.1180175733053863E-2</v>
      </c>
      <c r="I2087">
        <f t="shared" si="292"/>
        <v>423.89374234799521</v>
      </c>
      <c r="J2087">
        <f t="shared" si="293"/>
        <v>7.8462073229952125</v>
      </c>
      <c r="K2087">
        <f t="shared" si="290"/>
        <v>0</v>
      </c>
      <c r="L2087">
        <f t="shared" si="294"/>
        <v>0.2571330427538141</v>
      </c>
      <c r="M2087">
        <f t="shared" si="295"/>
        <v>0.15565025243504113</v>
      </c>
      <c r="N2087">
        <f t="shared" si="296"/>
        <v>0.60146196477154568</v>
      </c>
      <c r="O2087">
        <f t="shared" si="297"/>
        <v>0.56184564404300241</v>
      </c>
      <c r="P2087">
        <f t="shared" si="291"/>
        <v>21.729600746011812</v>
      </c>
      <c r="Q2087">
        <f t="shared" si="298"/>
        <v>12.943397014309824</v>
      </c>
    </row>
    <row r="2088" spans="7:17" x14ac:dyDescent="0.25">
      <c r="G2088">
        <v>2086</v>
      </c>
      <c r="H2088">
        <v>0.20978068086812329</v>
      </c>
      <c r="I2088">
        <f t="shared" si="292"/>
        <v>511.87646738521886</v>
      </c>
      <c r="J2088">
        <f t="shared" si="293"/>
        <v>95.828932360218857</v>
      </c>
      <c r="K2088">
        <f t="shared" si="290"/>
        <v>0</v>
      </c>
      <c r="L2088">
        <f t="shared" si="294"/>
        <v>2.1155812046800531</v>
      </c>
      <c r="M2088">
        <f t="shared" si="295"/>
        <v>2.0140984143612801</v>
      </c>
      <c r="N2088">
        <f t="shared" si="296"/>
        <v>0.98280977911086453</v>
      </c>
      <c r="O2088">
        <f t="shared" si="297"/>
        <v>0.97800039900928937</v>
      </c>
      <c r="P2088">
        <f t="shared" si="291"/>
        <v>97.101859444417812</v>
      </c>
      <c r="Q2088">
        <f t="shared" si="298"/>
        <v>0.33293067549220723</v>
      </c>
    </row>
    <row r="2089" spans="7:17" x14ac:dyDescent="0.25">
      <c r="G2089">
        <v>2087</v>
      </c>
      <c r="H2089">
        <v>3.0101787508110434E-2</v>
      </c>
      <c r="I2089">
        <f t="shared" si="292"/>
        <v>427.69247797664428</v>
      </c>
      <c r="J2089">
        <f t="shared" si="293"/>
        <v>11.644942951644282</v>
      </c>
      <c r="K2089">
        <f t="shared" si="290"/>
        <v>0</v>
      </c>
      <c r="L2089">
        <f t="shared" si="294"/>
        <v>0.34504560159292846</v>
      </c>
      <c r="M2089">
        <f t="shared" si="295"/>
        <v>0.24356281127415549</v>
      </c>
      <c r="N2089">
        <f t="shared" si="296"/>
        <v>0.63496995581408067</v>
      </c>
      <c r="O2089">
        <f t="shared" si="297"/>
        <v>0.59621528336152774</v>
      </c>
      <c r="P2089">
        <f t="shared" si="291"/>
        <v>24.078415081224904</v>
      </c>
      <c r="Q2089">
        <f t="shared" si="298"/>
        <v>11.493475720873874</v>
      </c>
    </row>
    <row r="2090" spans="7:17" x14ac:dyDescent="0.25">
      <c r="G2090">
        <v>2088</v>
      </c>
      <c r="H2090">
        <v>0.1787800483802906</v>
      </c>
      <c r="I2090">
        <f t="shared" si="292"/>
        <v>496.25141768933383</v>
      </c>
      <c r="J2090">
        <f t="shared" si="293"/>
        <v>80.203882664333833</v>
      </c>
      <c r="K2090">
        <f t="shared" si="290"/>
        <v>0</v>
      </c>
      <c r="L2090">
        <f t="shared" si="294"/>
        <v>1.8101044594067415</v>
      </c>
      <c r="M2090">
        <f t="shared" si="295"/>
        <v>1.7086216690879685</v>
      </c>
      <c r="N2090">
        <f t="shared" si="296"/>
        <v>0.96486020521249372</v>
      </c>
      <c r="O2090">
        <f t="shared" si="297"/>
        <v>0.95623947393292597</v>
      </c>
      <c r="P2090">
        <f t="shared" si="291"/>
        <v>81.871030356685651</v>
      </c>
      <c r="Q2090">
        <f t="shared" si="298"/>
        <v>0.72715128364498582</v>
      </c>
    </row>
    <row r="2091" spans="7:17" x14ac:dyDescent="0.25">
      <c r="G2091">
        <v>2089</v>
      </c>
      <c r="H2091">
        <v>-6.9825103360545482E-2</v>
      </c>
      <c r="I2091">
        <f t="shared" si="292"/>
        <v>387.02045118051024</v>
      </c>
      <c r="J2091">
        <f t="shared" si="293"/>
        <v>0</v>
      </c>
      <c r="K2091">
        <f t="shared" si="290"/>
        <v>29.027083844489766</v>
      </c>
      <c r="L2091">
        <f t="shared" si="294"/>
        <v>-0.63962274024877974</v>
      </c>
      <c r="M2091">
        <f t="shared" si="295"/>
        <v>-0.74110553056755268</v>
      </c>
      <c r="N2091">
        <f t="shared" si="296"/>
        <v>0.26120894740465056</v>
      </c>
      <c r="O2091">
        <f t="shared" si="297"/>
        <v>0.22931472826524332</v>
      </c>
      <c r="P2091">
        <f t="shared" si="291"/>
        <v>5.9029322582847499</v>
      </c>
      <c r="Q2091">
        <f t="shared" si="298"/>
        <v>33.990019694067712</v>
      </c>
    </row>
    <row r="2092" spans="7:17" x14ac:dyDescent="0.25">
      <c r="G2092">
        <v>2090</v>
      </c>
      <c r="H2092">
        <v>-0.12430943349671242</v>
      </c>
      <c r="I2092">
        <f t="shared" si="292"/>
        <v>366.49805227695731</v>
      </c>
      <c r="J2092">
        <f t="shared" si="293"/>
        <v>0</v>
      </c>
      <c r="K2092">
        <f t="shared" si="290"/>
        <v>49.549482748042692</v>
      </c>
      <c r="L2092">
        <f t="shared" si="294"/>
        <v>-1.176505200467141</v>
      </c>
      <c r="M2092">
        <f t="shared" si="295"/>
        <v>-1.277987990785914</v>
      </c>
      <c r="N2092">
        <f t="shared" si="296"/>
        <v>0.11969652775992634</v>
      </c>
      <c r="O2092">
        <f t="shared" si="297"/>
        <v>0.10062683034849225</v>
      </c>
      <c r="P2092">
        <f t="shared" si="291"/>
        <v>2.0975884236058207</v>
      </c>
      <c r="Q2092">
        <f t="shared" si="298"/>
        <v>50.707074762941716</v>
      </c>
    </row>
    <row r="2093" spans="7:17" x14ac:dyDescent="0.25">
      <c r="G2093">
        <v>2091</v>
      </c>
      <c r="H2093">
        <v>-6.8150480413206482E-2</v>
      </c>
      <c r="I2093">
        <f t="shared" si="292"/>
        <v>387.66910748492387</v>
      </c>
      <c r="J2093">
        <f t="shared" si="293"/>
        <v>0</v>
      </c>
      <c r="K2093">
        <f t="shared" si="290"/>
        <v>28.378427540076132</v>
      </c>
      <c r="L2093">
        <f t="shared" si="294"/>
        <v>-0.62312119410407107</v>
      </c>
      <c r="M2093">
        <f t="shared" si="295"/>
        <v>-0.72460398442284402</v>
      </c>
      <c r="N2093">
        <f t="shared" si="296"/>
        <v>0.26660244158341373</v>
      </c>
      <c r="O2093">
        <f t="shared" si="297"/>
        <v>0.2343475069246958</v>
      </c>
      <c r="P2093">
        <f t="shared" si="291"/>
        <v>6.0741138015683589</v>
      </c>
      <c r="Q2093">
        <f t="shared" si="298"/>
        <v>33.512544932937658</v>
      </c>
    </row>
    <row r="2094" spans="7:17" x14ac:dyDescent="0.25">
      <c r="G2094">
        <v>2092</v>
      </c>
      <c r="H2094">
        <v>-1.5795110367110565E-3</v>
      </c>
      <c r="I2094">
        <f t="shared" si="292"/>
        <v>414.3550145313219</v>
      </c>
      <c r="J2094">
        <f t="shared" si="293"/>
        <v>0</v>
      </c>
      <c r="K2094">
        <f t="shared" si="290"/>
        <v>1.6925204936781029</v>
      </c>
      <c r="L2094">
        <f t="shared" si="294"/>
        <v>3.2861649562188261E-2</v>
      </c>
      <c r="M2094">
        <f t="shared" si="295"/>
        <v>-6.8621140756584709E-2</v>
      </c>
      <c r="N2094">
        <f t="shared" si="296"/>
        <v>0.51310754225868593</v>
      </c>
      <c r="O2094">
        <f t="shared" si="297"/>
        <v>0.472645595320282</v>
      </c>
      <c r="P2094">
        <f t="shared" si="291"/>
        <v>16.409933417493818</v>
      </c>
      <c r="Q2094">
        <f t="shared" si="298"/>
        <v>17.162457502465173</v>
      </c>
    </row>
    <row r="2095" spans="7:17" x14ac:dyDescent="0.25">
      <c r="G2095">
        <v>2093</v>
      </c>
      <c r="H2095">
        <v>0.20530863608964434</v>
      </c>
      <c r="I2095">
        <f t="shared" si="292"/>
        <v>509.59244383636474</v>
      </c>
      <c r="J2095">
        <f t="shared" si="293"/>
        <v>93.544908811364735</v>
      </c>
      <c r="K2095">
        <f t="shared" si="290"/>
        <v>0</v>
      </c>
      <c r="L2095">
        <f t="shared" si="294"/>
        <v>2.07151417849333</v>
      </c>
      <c r="M2095">
        <f t="shared" si="295"/>
        <v>1.970031388174557</v>
      </c>
      <c r="N2095">
        <f t="shared" si="296"/>
        <v>0.98084461457950323</v>
      </c>
      <c r="O2095">
        <f t="shared" si="297"/>
        <v>0.97558261332549778</v>
      </c>
      <c r="P2095">
        <f t="shared" si="291"/>
        <v>94.859306832908032</v>
      </c>
      <c r="Q2095">
        <f t="shared" si="298"/>
        <v>0.37440161283643292</v>
      </c>
    </row>
    <row r="2096" spans="7:17" x14ac:dyDescent="0.25">
      <c r="G2096">
        <v>2094</v>
      </c>
      <c r="H2096">
        <v>-1.9577368195188627E-2</v>
      </c>
      <c r="I2096">
        <f t="shared" si="292"/>
        <v>406.96422089381815</v>
      </c>
      <c r="J2096">
        <f t="shared" si="293"/>
        <v>0</v>
      </c>
      <c r="K2096">
        <f t="shared" si="290"/>
        <v>9.0833141311818508</v>
      </c>
      <c r="L2096">
        <f t="shared" si="294"/>
        <v>-0.14448721029812467</v>
      </c>
      <c r="M2096">
        <f t="shared" si="295"/>
        <v>-0.24597000061689764</v>
      </c>
      <c r="N2096">
        <f t="shared" si="296"/>
        <v>0.44255787759099741</v>
      </c>
      <c r="O2096">
        <f t="shared" si="297"/>
        <v>0.40285272761134849</v>
      </c>
      <c r="P2096">
        <f t="shared" si="291"/>
        <v>12.878017670635103</v>
      </c>
      <c r="Q2096">
        <f t="shared" si="298"/>
        <v>21.021335393110149</v>
      </c>
    </row>
    <row r="2097" spans="7:17" x14ac:dyDescent="0.25">
      <c r="G2097">
        <v>2095</v>
      </c>
      <c r="H2097">
        <v>-0.22445464811743854</v>
      </c>
      <c r="I2097">
        <f t="shared" si="292"/>
        <v>331.57299859409977</v>
      </c>
      <c r="J2097">
        <f t="shared" si="293"/>
        <v>0</v>
      </c>
      <c r="K2097">
        <f t="shared" si="290"/>
        <v>84.47453643090023</v>
      </c>
      <c r="L2097">
        <f t="shared" si="294"/>
        <v>-2.1633248800025044</v>
      </c>
      <c r="M2097">
        <f t="shared" si="295"/>
        <v>-2.2648076703212774</v>
      </c>
      <c r="N2097">
        <f t="shared" si="296"/>
        <v>1.5258100392898218E-2</v>
      </c>
      <c r="O2097">
        <f t="shared" si="297"/>
        <v>1.1762242268286413E-2</v>
      </c>
      <c r="P2097">
        <f t="shared" si="291"/>
        <v>0.17657866352617546</v>
      </c>
      <c r="Q2097">
        <f t="shared" si="298"/>
        <v>83.711118685719612</v>
      </c>
    </row>
    <row r="2098" spans="7:17" x14ac:dyDescent="0.25">
      <c r="G2098">
        <v>2096</v>
      </c>
      <c r="H2098">
        <v>0.18131297419833037</v>
      </c>
      <c r="I2098">
        <f t="shared" si="292"/>
        <v>497.50997896573273</v>
      </c>
      <c r="J2098">
        <f t="shared" si="293"/>
        <v>81.462443940732726</v>
      </c>
      <c r="K2098">
        <f t="shared" si="290"/>
        <v>0</v>
      </c>
      <c r="L2098">
        <f t="shared" si="294"/>
        <v>1.8350636254888291</v>
      </c>
      <c r="M2098">
        <f t="shared" si="295"/>
        <v>1.7335808351700561</v>
      </c>
      <c r="N2098">
        <f t="shared" si="296"/>
        <v>0.96675186864910201</v>
      </c>
      <c r="O2098">
        <f t="shared" si="297"/>
        <v>0.95850375832859447</v>
      </c>
      <c r="P2098">
        <f t="shared" si="291"/>
        <v>83.08656596244839</v>
      </c>
      <c r="Q2098">
        <f t="shared" si="298"/>
        <v>0.6841256130088027</v>
      </c>
    </row>
    <row r="2099" spans="7:17" x14ac:dyDescent="0.25">
      <c r="G2099">
        <v>2097</v>
      </c>
      <c r="H2099">
        <v>-0.17201559581255821</v>
      </c>
      <c r="I2099">
        <f t="shared" si="292"/>
        <v>349.42433547751619</v>
      </c>
      <c r="J2099">
        <f t="shared" si="293"/>
        <v>0</v>
      </c>
      <c r="K2099">
        <f t="shared" si="290"/>
        <v>66.623199547483807</v>
      </c>
      <c r="L2099">
        <f t="shared" si="294"/>
        <v>-1.6465963574602958</v>
      </c>
      <c r="M2099">
        <f t="shared" si="295"/>
        <v>-1.7480791477790687</v>
      </c>
      <c r="N2099">
        <f t="shared" si="296"/>
        <v>4.9820519830023544E-2</v>
      </c>
      <c r="O2099">
        <f t="shared" si="297"/>
        <v>4.0225161596726941E-2</v>
      </c>
      <c r="P2099">
        <f t="shared" si="291"/>
        <v>0.7107342138904329</v>
      </c>
      <c r="Q2099">
        <f t="shared" si="298"/>
        <v>66.393937352667479</v>
      </c>
    </row>
    <row r="2100" spans="7:17" x14ac:dyDescent="0.25">
      <c r="G2100">
        <v>2098</v>
      </c>
      <c r="H2100">
        <v>-5.9690095222372452E-2</v>
      </c>
      <c r="I2100">
        <f t="shared" si="292"/>
        <v>390.96285098355241</v>
      </c>
      <c r="J2100">
        <f t="shared" si="293"/>
        <v>0</v>
      </c>
      <c r="K2100">
        <f t="shared" si="290"/>
        <v>25.084684041447588</v>
      </c>
      <c r="L2100">
        <f t="shared" si="294"/>
        <v>-0.53975351014249784</v>
      </c>
      <c r="M2100">
        <f t="shared" si="295"/>
        <v>-0.64123630046127078</v>
      </c>
      <c r="N2100">
        <f t="shared" si="296"/>
        <v>0.29468351601167941</v>
      </c>
      <c r="O2100">
        <f t="shared" si="297"/>
        <v>0.26068458411431328</v>
      </c>
      <c r="P2100">
        <f t="shared" si="291"/>
        <v>6.9981714908788604</v>
      </c>
      <c r="Q2100">
        <f t="shared" si="298"/>
        <v>31.142859123619644</v>
      </c>
    </row>
    <row r="2101" spans="7:17" x14ac:dyDescent="0.25">
      <c r="G2101">
        <v>2099</v>
      </c>
      <c r="H2101">
        <v>3.2604235269658055E-2</v>
      </c>
      <c r="I2101">
        <f t="shared" si="292"/>
        <v>428.76409633604214</v>
      </c>
      <c r="J2101">
        <f t="shared" si="293"/>
        <v>12.716561311042142</v>
      </c>
      <c r="K2101">
        <f t="shared" si="290"/>
        <v>0</v>
      </c>
      <c r="L2101">
        <f t="shared" si="294"/>
        <v>0.36970444033482003</v>
      </c>
      <c r="M2101">
        <f t="shared" si="295"/>
        <v>0.26822165001604703</v>
      </c>
      <c r="N2101">
        <f t="shared" si="296"/>
        <v>0.64419863852473291</v>
      </c>
      <c r="O2101">
        <f t="shared" si="297"/>
        <v>0.60573564446649208</v>
      </c>
      <c r="P2101">
        <f t="shared" si="291"/>
        <v>24.763814681326181</v>
      </c>
      <c r="Q2101">
        <f t="shared" si="298"/>
        <v>11.107256961577235</v>
      </c>
    </row>
    <row r="2102" spans="7:17" x14ac:dyDescent="0.25">
      <c r="G2102">
        <v>2100</v>
      </c>
      <c r="H2102">
        <v>0.11266177167475777</v>
      </c>
      <c r="I2102">
        <f t="shared" si="292"/>
        <v>464.50132561177759</v>
      </c>
      <c r="J2102">
        <f t="shared" si="293"/>
        <v>48.453790586777586</v>
      </c>
      <c r="K2102">
        <f t="shared" si="290"/>
        <v>0</v>
      </c>
      <c r="L2102">
        <f t="shared" si="294"/>
        <v>1.1585823983967383</v>
      </c>
      <c r="M2102">
        <f t="shared" si="295"/>
        <v>1.0570996080779653</v>
      </c>
      <c r="N2102">
        <f t="shared" si="296"/>
        <v>0.87668677651327531</v>
      </c>
      <c r="O2102">
        <f t="shared" si="297"/>
        <v>0.85476693496414824</v>
      </c>
      <c r="P2102">
        <f t="shared" si="291"/>
        <v>52.401971373171818</v>
      </c>
      <c r="Q2102">
        <f t="shared" si="298"/>
        <v>3.008184377687499</v>
      </c>
    </row>
    <row r="2103" spans="7:17" x14ac:dyDescent="0.25">
      <c r="G2103">
        <v>2101</v>
      </c>
      <c r="H2103">
        <v>-0.10303615292597235</v>
      </c>
      <c r="I2103">
        <f t="shared" si="292"/>
        <v>374.37818917420952</v>
      </c>
      <c r="J2103">
        <f t="shared" si="293"/>
        <v>0</v>
      </c>
      <c r="K2103">
        <f t="shared" si="290"/>
        <v>41.669345850790478</v>
      </c>
      <c r="L2103">
        <f t="shared" si="294"/>
        <v>-0.96688068675484162</v>
      </c>
      <c r="M2103">
        <f t="shared" si="295"/>
        <v>-1.0683634770736146</v>
      </c>
      <c r="N2103">
        <f t="shared" si="296"/>
        <v>0.1668018412361747</v>
      </c>
      <c r="O2103">
        <f t="shared" si="297"/>
        <v>0.14267829259861312</v>
      </c>
      <c r="P2103">
        <f t="shared" si="291"/>
        <v>3.2201364183374963</v>
      </c>
      <c r="Q2103">
        <f t="shared" si="298"/>
        <v>43.949485860421191</v>
      </c>
    </row>
    <row r="2104" spans="7:17" x14ac:dyDescent="0.25">
      <c r="G2104">
        <v>2102</v>
      </c>
      <c r="H2104">
        <v>-0.10729529731346954</v>
      </c>
      <c r="I2104">
        <f t="shared" si="292"/>
        <v>372.78704926361053</v>
      </c>
      <c r="J2104">
        <f t="shared" si="293"/>
        <v>0</v>
      </c>
      <c r="K2104">
        <f t="shared" si="290"/>
        <v>43.260485761389475</v>
      </c>
      <c r="L2104">
        <f t="shared" si="294"/>
        <v>-1.0088498164379964</v>
      </c>
      <c r="M2104">
        <f t="shared" si="295"/>
        <v>-1.1103326067567694</v>
      </c>
      <c r="N2104">
        <f t="shared" si="296"/>
        <v>0.15652333279558053</v>
      </c>
      <c r="O2104">
        <f t="shared" si="297"/>
        <v>0.13342786363076189</v>
      </c>
      <c r="P2104">
        <f t="shared" si="291"/>
        <v>2.9629593191745869</v>
      </c>
      <c r="Q2104">
        <f t="shared" si="298"/>
        <v>45.283448671857229</v>
      </c>
    </row>
    <row r="2105" spans="7:17" x14ac:dyDescent="0.25">
      <c r="G2105">
        <v>2103</v>
      </c>
      <c r="H2105">
        <v>-4.8423988007401664E-2</v>
      </c>
      <c r="I2105">
        <f t="shared" si="292"/>
        <v>395.39238533273067</v>
      </c>
      <c r="J2105">
        <f t="shared" si="293"/>
        <v>0</v>
      </c>
      <c r="K2105">
        <f t="shared" si="290"/>
        <v>20.655149692269333</v>
      </c>
      <c r="L2105">
        <f t="shared" si="294"/>
        <v>-0.42873855697080898</v>
      </c>
      <c r="M2105">
        <f t="shared" si="295"/>
        <v>-0.53022134728958192</v>
      </c>
      <c r="N2105">
        <f t="shared" si="296"/>
        <v>0.3340567489143893</v>
      </c>
      <c r="O2105">
        <f t="shared" si="297"/>
        <v>0.29797923593580999</v>
      </c>
      <c r="P2105">
        <f t="shared" si="291"/>
        <v>8.3900676016796893</v>
      </c>
      <c r="Q2105">
        <f t="shared" si="298"/>
        <v>28.105220885242204</v>
      </c>
    </row>
    <row r="2106" spans="7:17" x14ac:dyDescent="0.25">
      <c r="G2106">
        <v>2104</v>
      </c>
      <c r="H2106">
        <v>-0.13239145851222933</v>
      </c>
      <c r="I2106">
        <f t="shared" si="292"/>
        <v>363.5479433356424</v>
      </c>
      <c r="J2106">
        <f t="shared" si="293"/>
        <v>0</v>
      </c>
      <c r="K2106">
        <f t="shared" si="290"/>
        <v>52.499591689357601</v>
      </c>
      <c r="L2106">
        <f t="shared" si="294"/>
        <v>-1.2561445658228823</v>
      </c>
      <c r="M2106">
        <f t="shared" si="295"/>
        <v>-1.3576273561416552</v>
      </c>
      <c r="N2106">
        <f t="shared" si="296"/>
        <v>0.1045317803735735</v>
      </c>
      <c r="O2106">
        <f t="shared" si="297"/>
        <v>8.7290979010533523E-2</v>
      </c>
      <c r="P2106">
        <f t="shared" si="291"/>
        <v>1.7671703275566344</v>
      </c>
      <c r="Q2106">
        <f t="shared" si="298"/>
        <v>53.326765608207438</v>
      </c>
    </row>
    <row r="2107" spans="7:17" x14ac:dyDescent="0.25">
      <c r="G2107">
        <v>2105</v>
      </c>
      <c r="H2107">
        <v>2.5300705437155013E-2</v>
      </c>
      <c r="I2107">
        <f t="shared" si="292"/>
        <v>425.64401264865319</v>
      </c>
      <c r="J2107">
        <f t="shared" si="293"/>
        <v>9.5964776236531861</v>
      </c>
      <c r="K2107">
        <f t="shared" si="290"/>
        <v>0</v>
      </c>
      <c r="L2107">
        <f t="shared" si="294"/>
        <v>0.29773627893955762</v>
      </c>
      <c r="M2107">
        <f t="shared" si="295"/>
        <v>0.19625348862078465</v>
      </c>
      <c r="N2107">
        <f t="shared" si="296"/>
        <v>0.6170477740708189</v>
      </c>
      <c r="O2107">
        <f t="shared" si="297"/>
        <v>0.57779411794736713</v>
      </c>
      <c r="P2107">
        <f t="shared" si="291"/>
        <v>22.795996423319195</v>
      </c>
      <c r="Q2107">
        <f t="shared" si="298"/>
        <v>12.259522390959205</v>
      </c>
    </row>
    <row r="2108" spans="7:17" x14ac:dyDescent="0.25">
      <c r="G2108">
        <v>2106</v>
      </c>
      <c r="H2108">
        <v>-5.9557206545560848E-2</v>
      </c>
      <c r="I2108">
        <f t="shared" si="292"/>
        <v>391.0148089717398</v>
      </c>
      <c r="J2108">
        <f t="shared" si="293"/>
        <v>0</v>
      </c>
      <c r="K2108">
        <f t="shared" si="290"/>
        <v>25.032726053260205</v>
      </c>
      <c r="L2108">
        <f t="shared" si="294"/>
        <v>-0.53844404006984625</v>
      </c>
      <c r="M2108">
        <f t="shared" si="295"/>
        <v>-0.63992683038861919</v>
      </c>
      <c r="N2108">
        <f t="shared" si="296"/>
        <v>0.29513526445388549</v>
      </c>
      <c r="O2108">
        <f t="shared" si="297"/>
        <v>0.26111008492928767</v>
      </c>
      <c r="P2108">
        <f t="shared" si="291"/>
        <v>7.0134943883720666</v>
      </c>
      <c r="Q2108">
        <f t="shared" si="298"/>
        <v>31.106224032925468</v>
      </c>
    </row>
    <row r="2109" spans="7:17" x14ac:dyDescent="0.25">
      <c r="G2109">
        <v>2107</v>
      </c>
      <c r="H2109">
        <v>-4.3709584659120559E-2</v>
      </c>
      <c r="I2109">
        <f t="shared" si="292"/>
        <v>397.26082534736003</v>
      </c>
      <c r="J2109">
        <f t="shared" si="293"/>
        <v>0</v>
      </c>
      <c r="K2109">
        <f t="shared" si="290"/>
        <v>18.786709677639976</v>
      </c>
      <c r="L2109">
        <f t="shared" si="294"/>
        <v>-0.38228335670017966</v>
      </c>
      <c r="M2109">
        <f t="shared" si="295"/>
        <v>-0.4837661470189526</v>
      </c>
      <c r="N2109">
        <f t="shared" si="296"/>
        <v>0.35112559917562924</v>
      </c>
      <c r="O2109">
        <f t="shared" si="297"/>
        <v>0.31427592145388006</v>
      </c>
      <c r="P2109">
        <f t="shared" si="291"/>
        <v>9.0301411280091202</v>
      </c>
      <c r="Q2109">
        <f t="shared" si="298"/>
        <v>26.876854396942349</v>
      </c>
    </row>
    <row r="2110" spans="7:17" x14ac:dyDescent="0.25">
      <c r="G2110">
        <v>2108</v>
      </c>
      <c r="H2110">
        <v>4.381782108617216E-2</v>
      </c>
      <c r="I2110">
        <f t="shared" si="292"/>
        <v>433.59913773629529</v>
      </c>
      <c r="J2110">
        <f t="shared" si="293"/>
        <v>17.551602711295288</v>
      </c>
      <c r="K2110">
        <f t="shared" si="290"/>
        <v>0</v>
      </c>
      <c r="L2110">
        <f t="shared" si="294"/>
        <v>0.48020185355424605</v>
      </c>
      <c r="M2110">
        <f t="shared" si="295"/>
        <v>0.37871906323547311</v>
      </c>
      <c r="N2110">
        <f t="shared" si="296"/>
        <v>0.68445806551126209</v>
      </c>
      <c r="O2110">
        <f t="shared" si="297"/>
        <v>0.64755175217818528</v>
      </c>
      <c r="P2110">
        <f t="shared" si="291"/>
        <v>27.976813048981626</v>
      </c>
      <c r="Q2110">
        <f t="shared" si="298"/>
        <v>9.4852139289795332</v>
      </c>
    </row>
    <row r="2111" spans="7:17" x14ac:dyDescent="0.25">
      <c r="G2111">
        <v>2109</v>
      </c>
      <c r="H2111">
        <v>-6.4090737583369028E-2</v>
      </c>
      <c r="I2111">
        <f t="shared" si="292"/>
        <v>389.2461433784718</v>
      </c>
      <c r="J2111">
        <f t="shared" si="293"/>
        <v>0</v>
      </c>
      <c r="K2111">
        <f t="shared" si="290"/>
        <v>26.801391646528202</v>
      </c>
      <c r="L2111">
        <f t="shared" si="294"/>
        <v>-0.58311694493940858</v>
      </c>
      <c r="M2111">
        <f t="shared" si="295"/>
        <v>-0.68459973525818152</v>
      </c>
      <c r="N2111">
        <f t="shared" si="296"/>
        <v>0.27990728869395776</v>
      </c>
      <c r="O2111">
        <f t="shared" si="297"/>
        <v>0.2467982670777657</v>
      </c>
      <c r="P2111">
        <f t="shared" si="291"/>
        <v>6.5050114462297159</v>
      </c>
      <c r="Q2111">
        <f t="shared" si="298"/>
        <v>32.366406684051071</v>
      </c>
    </row>
    <row r="2112" spans="7:17" x14ac:dyDescent="0.25">
      <c r="G2112">
        <v>2110</v>
      </c>
      <c r="H2112">
        <v>-4.515312249114567E-2</v>
      </c>
      <c r="I2112">
        <f t="shared" si="292"/>
        <v>396.68777802404469</v>
      </c>
      <c r="J2112">
        <f t="shared" si="293"/>
        <v>0</v>
      </c>
      <c r="K2112">
        <f t="shared" si="290"/>
        <v>19.359757000955312</v>
      </c>
      <c r="L2112">
        <f t="shared" si="294"/>
        <v>-0.39650781611335462</v>
      </c>
      <c r="M2112">
        <f t="shared" si="295"/>
        <v>-0.49799060643212756</v>
      </c>
      <c r="N2112">
        <f t="shared" si="296"/>
        <v>0.34586522147774723</v>
      </c>
      <c r="O2112">
        <f t="shared" si="297"/>
        <v>0.30924533155192269</v>
      </c>
      <c r="P2112">
        <f t="shared" si="291"/>
        <v>8.8304377947034993</v>
      </c>
      <c r="Q2112">
        <f t="shared" si="298"/>
        <v>27.250198386951979</v>
      </c>
    </row>
    <row r="2113" spans="7:17" x14ac:dyDescent="0.25">
      <c r="G2113">
        <v>2111</v>
      </c>
      <c r="H2113">
        <v>5.9334255044162232E-2</v>
      </c>
      <c r="I2113">
        <f t="shared" si="292"/>
        <v>440.37951774420162</v>
      </c>
      <c r="J2113">
        <f t="shared" si="293"/>
        <v>24.331982719201619</v>
      </c>
      <c r="K2113">
        <f t="shared" si="290"/>
        <v>0</v>
      </c>
      <c r="L2113">
        <f t="shared" si="294"/>
        <v>0.63309904833230202</v>
      </c>
      <c r="M2113">
        <f t="shared" si="295"/>
        <v>0.53161625801352907</v>
      </c>
      <c r="N2113">
        <f t="shared" si="296"/>
        <v>0.73666551814188086</v>
      </c>
      <c r="O2113">
        <f t="shared" si="297"/>
        <v>0.70250409892938304</v>
      </c>
      <c r="P2113">
        <f t="shared" si="291"/>
        <v>32.797658243670753</v>
      </c>
      <c r="Q2113">
        <f t="shared" si="298"/>
        <v>7.5256791157623582</v>
      </c>
    </row>
    <row r="2114" spans="7:17" x14ac:dyDescent="0.25">
      <c r="G2114">
        <v>2112</v>
      </c>
      <c r="H2114">
        <v>3.9263053902306E-2</v>
      </c>
      <c r="I2114">
        <f t="shared" si="292"/>
        <v>431.62868549495113</v>
      </c>
      <c r="J2114">
        <f t="shared" si="293"/>
        <v>15.581150469951126</v>
      </c>
      <c r="K2114">
        <f t="shared" si="290"/>
        <v>0</v>
      </c>
      <c r="L2114">
        <f t="shared" si="294"/>
        <v>0.43531969009028565</v>
      </c>
      <c r="M2114">
        <f t="shared" si="295"/>
        <v>0.33383689977151265</v>
      </c>
      <c r="N2114">
        <f t="shared" si="296"/>
        <v>0.66833480267126089</v>
      </c>
      <c r="O2114">
        <f t="shared" si="297"/>
        <v>0.63074868138947593</v>
      </c>
      <c r="P2114">
        <f t="shared" si="291"/>
        <v>26.643939730466002</v>
      </c>
      <c r="Q2114">
        <f t="shared" si="298"/>
        <v>10.122792851808043</v>
      </c>
    </row>
    <row r="2115" spans="7:17" x14ac:dyDescent="0.25">
      <c r="G2115">
        <v>2113</v>
      </c>
      <c r="H2115">
        <v>8.1647229738131655E-2</v>
      </c>
      <c r="I2115">
        <f t="shared" si="292"/>
        <v>450.31614032566358</v>
      </c>
      <c r="J2115">
        <f t="shared" si="293"/>
        <v>34.26860530066358</v>
      </c>
      <c r="K2115">
        <f t="shared" ref="K2115:K2178" si="299">MAX(0,$B$36-I2115)</f>
        <v>0</v>
      </c>
      <c r="L2115">
        <f t="shared" si="294"/>
        <v>0.85296859097969335</v>
      </c>
      <c r="M2115">
        <f t="shared" si="295"/>
        <v>0.75148580066092041</v>
      </c>
      <c r="N2115">
        <f t="shared" si="296"/>
        <v>0.80316163882406655</v>
      </c>
      <c r="O2115">
        <f t="shared" si="297"/>
        <v>0.77381982844991359</v>
      </c>
      <c r="P2115">
        <f t="shared" ref="P2115:P2178" si="300">I2115*N2115-$B$36*EXP(-$B$8*19*($B$44-$B$45))*O2115</f>
        <v>40.45820493256241</v>
      </c>
      <c r="Q2115">
        <f t="shared" si="298"/>
        <v>5.249603223192068</v>
      </c>
    </row>
    <row r="2116" spans="7:17" x14ac:dyDescent="0.25">
      <c r="G2116">
        <v>2114</v>
      </c>
      <c r="H2116">
        <v>-8.805278376668757E-2</v>
      </c>
      <c r="I2116">
        <f t="shared" ref="I2116:I2179" si="301">$B$34*EXP(H2116)</f>
        <v>380.02987066911356</v>
      </c>
      <c r="J2116">
        <f t="shared" ref="J2116:J2179" si="302">MAX(I2116-$B$36,0)</f>
        <v>0</v>
      </c>
      <c r="K2116">
        <f t="shared" si="299"/>
        <v>36.017664355886438</v>
      </c>
      <c r="L2116">
        <f t="shared" ref="L2116:L2179" si="303">(LN(I2116/$B$36)+$B$43*($B$44-$B$45))/$B$46</f>
        <v>-0.81923625253875687</v>
      </c>
      <c r="M2116">
        <f t="shared" ref="M2116:M2179" si="304">L2116-$B$46</f>
        <v>-0.92071904285752981</v>
      </c>
      <c r="N2116">
        <f t="shared" ref="N2116:N2179" si="305">_xlfn.NORM.S.DIST(L2116,TRUE)</f>
        <v>0.20632581754252047</v>
      </c>
      <c r="O2116">
        <f t="shared" ref="O2116:O2179" si="306">_xlfn.NORM.S.DIST(M2116,TRUE)</f>
        <v>0.17859856570999696</v>
      </c>
      <c r="P2116">
        <f t="shared" si="300"/>
        <v>4.272362744106033</v>
      </c>
      <c r="Q2116">
        <f t="shared" ref="Q2116:Q2179" si="307">-I2116*_xlfn.NORM.S.DIST(-L2116,TRUE)+$B$36*EXP(-$B$8*19*($B$44-$B$45))*_xlfn.NORM.S.DIST(-M2116,TRUE)</f>
        <v>39.350030691285667</v>
      </c>
    </row>
    <row r="2117" spans="7:17" x14ac:dyDescent="0.25">
      <c r="G2117">
        <v>2115</v>
      </c>
      <c r="H2117">
        <v>-9.510983367441761E-2</v>
      </c>
      <c r="I2117">
        <f t="shared" si="301"/>
        <v>377.35742179898824</v>
      </c>
      <c r="J2117">
        <f t="shared" si="302"/>
        <v>0</v>
      </c>
      <c r="K2117">
        <f t="shared" si="299"/>
        <v>38.690113226011761</v>
      </c>
      <c r="L2117">
        <f t="shared" si="303"/>
        <v>-0.88877562848183811</v>
      </c>
      <c r="M2117">
        <f t="shared" si="304"/>
        <v>-0.99025841880061105</v>
      </c>
      <c r="N2117">
        <f t="shared" si="305"/>
        <v>0.18706183820350081</v>
      </c>
      <c r="O2117">
        <f t="shared" si="306"/>
        <v>0.16102391252810785</v>
      </c>
      <c r="P2117">
        <f t="shared" si="300"/>
        <v>3.7469329935444051</v>
      </c>
      <c r="Q2117">
        <f t="shared" si="307"/>
        <v>41.497049810849319</v>
      </c>
    </row>
    <row r="2118" spans="7:17" x14ac:dyDescent="0.25">
      <c r="G2118">
        <v>2116</v>
      </c>
      <c r="H2118">
        <v>-0.11732042452961844</v>
      </c>
      <c r="I2118">
        <f t="shared" si="301"/>
        <v>369.06848236723863</v>
      </c>
      <c r="J2118">
        <f t="shared" si="302"/>
        <v>0</v>
      </c>
      <c r="K2118">
        <f t="shared" si="299"/>
        <v>46.979052657761372</v>
      </c>
      <c r="L2118">
        <f t="shared" si="303"/>
        <v>-1.1076362922991609</v>
      </c>
      <c r="M2118">
        <f t="shared" si="304"/>
        <v>-1.2091190826179339</v>
      </c>
      <c r="N2118">
        <f t="shared" si="305"/>
        <v>0.1340094615715311</v>
      </c>
      <c r="O2118">
        <f t="shared" si="306"/>
        <v>0.11330854947562333</v>
      </c>
      <c r="P2118">
        <f t="shared" si="300"/>
        <v>2.4234355280472926</v>
      </c>
      <c r="Q2118">
        <f t="shared" si="307"/>
        <v>48.462491777101832</v>
      </c>
    </row>
    <row r="2119" spans="7:17" x14ac:dyDescent="0.25">
      <c r="G2119">
        <v>2117</v>
      </c>
      <c r="H2119">
        <v>1.4235469138427659E-2</v>
      </c>
      <c r="I2119">
        <f t="shared" si="301"/>
        <v>420.96012303322976</v>
      </c>
      <c r="J2119">
        <f t="shared" si="302"/>
        <v>4.9125880082297613</v>
      </c>
      <c r="K2119">
        <f t="shared" si="299"/>
        <v>0</v>
      </c>
      <c r="L2119">
        <f t="shared" si="303"/>
        <v>0.18870068518055744</v>
      </c>
      <c r="M2119">
        <f t="shared" si="304"/>
        <v>8.7217894861784467E-2</v>
      </c>
      <c r="N2119">
        <f t="shared" si="305"/>
        <v>0.57483629273003012</v>
      </c>
      <c r="O2119">
        <f t="shared" si="306"/>
        <v>0.53475084224195957</v>
      </c>
      <c r="P2119">
        <f t="shared" si="300"/>
        <v>20.00405061554963</v>
      </c>
      <c r="Q2119">
        <f t="shared" si="307"/>
        <v>14.151466198613065</v>
      </c>
    </row>
    <row r="2120" spans="7:17" x14ac:dyDescent="0.25">
      <c r="G2120">
        <v>2118</v>
      </c>
      <c r="H2120">
        <v>0.27489354756946316</v>
      </c>
      <c r="I2120">
        <f t="shared" si="301"/>
        <v>546.31524886047305</v>
      </c>
      <c r="J2120">
        <f t="shared" si="302"/>
        <v>130.26771383547305</v>
      </c>
      <c r="K2120">
        <f t="shared" si="299"/>
        <v>0</v>
      </c>
      <c r="L2120">
        <f t="shared" si="303"/>
        <v>2.75719606860733</v>
      </c>
      <c r="M2120">
        <f t="shared" si="304"/>
        <v>2.6557132782885571</v>
      </c>
      <c r="N2120">
        <f t="shared" si="305"/>
        <v>0.99708503087667266</v>
      </c>
      <c r="O2120">
        <f t="shared" si="306"/>
        <v>0.99604295643907259</v>
      </c>
      <c r="P2120">
        <f t="shared" si="300"/>
        <v>131.25781677492267</v>
      </c>
      <c r="Q2120">
        <f t="shared" si="307"/>
        <v>5.0106530742891398E-2</v>
      </c>
    </row>
    <row r="2121" spans="7:17" x14ac:dyDescent="0.25">
      <c r="G2121">
        <v>2119</v>
      </c>
      <c r="H2121">
        <v>-5.8689834470952107E-2</v>
      </c>
      <c r="I2121">
        <f t="shared" si="301"/>
        <v>391.35411142726537</v>
      </c>
      <c r="J2121">
        <f t="shared" si="302"/>
        <v>0</v>
      </c>
      <c r="K2121">
        <f t="shared" si="299"/>
        <v>24.693423597734636</v>
      </c>
      <c r="L2121">
        <f t="shared" si="303"/>
        <v>-0.52989705321735381</v>
      </c>
      <c r="M2121">
        <f t="shared" si="304"/>
        <v>-0.63137984353612675</v>
      </c>
      <c r="N2121">
        <f t="shared" si="305"/>
        <v>0.29809165469499943</v>
      </c>
      <c r="O2121">
        <f t="shared" si="306"/>
        <v>0.26389609607618975</v>
      </c>
      <c r="P2121">
        <f t="shared" si="300"/>
        <v>7.114135754408764</v>
      </c>
      <c r="Q2121">
        <f t="shared" si="307"/>
        <v>30.86756294343661</v>
      </c>
    </row>
    <row r="2122" spans="7:17" x14ac:dyDescent="0.25">
      <c r="G2122">
        <v>2120</v>
      </c>
      <c r="H2122">
        <v>-1.22229646420835E-3</v>
      </c>
      <c r="I2122">
        <f t="shared" si="301"/>
        <v>414.50305462016638</v>
      </c>
      <c r="J2122">
        <f t="shared" si="302"/>
        <v>0</v>
      </c>
      <c r="K2122">
        <f t="shared" si="299"/>
        <v>1.5444804048336209</v>
      </c>
      <c r="L2122">
        <f t="shared" si="303"/>
        <v>3.6381601776555063E-2</v>
      </c>
      <c r="M2122">
        <f t="shared" si="304"/>
        <v>-6.5101188542217914E-2</v>
      </c>
      <c r="N2122">
        <f t="shared" si="305"/>
        <v>0.51451095793881785</v>
      </c>
      <c r="O2122">
        <f t="shared" si="306"/>
        <v>0.47404671706109569</v>
      </c>
      <c r="P2122">
        <f t="shared" si="300"/>
        <v>16.485997792822161</v>
      </c>
      <c r="Q2122">
        <f t="shared" si="307"/>
        <v>17.090481788948949</v>
      </c>
    </row>
    <row r="2123" spans="7:17" x14ac:dyDescent="0.25">
      <c r="G2123">
        <v>2121</v>
      </c>
      <c r="H2123">
        <v>1.0173608233727816E-2</v>
      </c>
      <c r="I2123">
        <f t="shared" si="301"/>
        <v>419.25370952034609</v>
      </c>
      <c r="J2123">
        <f t="shared" si="302"/>
        <v>3.2061744953460902</v>
      </c>
      <c r="K2123">
        <f t="shared" si="299"/>
        <v>0</v>
      </c>
      <c r="L2123">
        <f t="shared" si="303"/>
        <v>0.14867556474446164</v>
      </c>
      <c r="M2123">
        <f t="shared" si="304"/>
        <v>4.7192774425688672E-2</v>
      </c>
      <c r="N2123">
        <f t="shared" si="305"/>
        <v>0.55909517828857203</v>
      </c>
      <c r="O2123">
        <f t="shared" si="306"/>
        <v>0.51882020685978003</v>
      </c>
      <c r="P2123">
        <f t="shared" si="300"/>
        <v>19.036548418463724</v>
      </c>
      <c r="Q2123">
        <f t="shared" si="307"/>
        <v>14.890377514410858</v>
      </c>
    </row>
    <row r="2124" spans="7:17" x14ac:dyDescent="0.25">
      <c r="G2124">
        <v>2122</v>
      </c>
      <c r="H2124">
        <v>1.7143265569808053E-2</v>
      </c>
      <c r="I2124">
        <f t="shared" si="301"/>
        <v>422.18597077083723</v>
      </c>
      <c r="J2124">
        <f t="shared" si="302"/>
        <v>6.1384357458372278</v>
      </c>
      <c r="K2124">
        <f t="shared" si="299"/>
        <v>0</v>
      </c>
      <c r="L2124">
        <f t="shared" si="303"/>
        <v>0.21735378411729819</v>
      </c>
      <c r="M2124">
        <f t="shared" si="304"/>
        <v>0.11587099379852522</v>
      </c>
      <c r="N2124">
        <f t="shared" si="305"/>
        <v>0.58603367743552104</v>
      </c>
      <c r="O2124">
        <f t="shared" si="306"/>
        <v>0.54612260779257538</v>
      </c>
      <c r="P2124">
        <f t="shared" si="300"/>
        <v>20.715585509031911</v>
      </c>
      <c r="Q2124">
        <f t="shared" si="307"/>
        <v>13.637153354487936</v>
      </c>
    </row>
    <row r="2125" spans="7:17" x14ac:dyDescent="0.25">
      <c r="G2125">
        <v>2123</v>
      </c>
      <c r="H2125">
        <v>-4.0396425578700157E-2</v>
      </c>
      <c r="I2125">
        <f t="shared" si="301"/>
        <v>398.57919643874908</v>
      </c>
      <c r="J2125">
        <f t="shared" si="302"/>
        <v>0</v>
      </c>
      <c r="K2125">
        <f t="shared" si="299"/>
        <v>17.468338586250923</v>
      </c>
      <c r="L2125">
        <f t="shared" si="303"/>
        <v>-0.34963585981904971</v>
      </c>
      <c r="M2125">
        <f t="shared" si="304"/>
        <v>-0.45111865013782271</v>
      </c>
      <c r="N2125">
        <f t="shared" si="305"/>
        <v>0.36330599761688265</v>
      </c>
      <c r="O2125">
        <f t="shared" si="306"/>
        <v>0.32595201832872511</v>
      </c>
      <c r="P2125">
        <f t="shared" si="300"/>
        <v>9.5010725560651963</v>
      </c>
      <c r="Q2125">
        <f t="shared" si="307"/>
        <v>26.029414733609286</v>
      </c>
    </row>
    <row r="2126" spans="7:17" x14ac:dyDescent="0.25">
      <c r="G2126">
        <v>2124</v>
      </c>
      <c r="H2126">
        <v>6.2451728727219491E-2</v>
      </c>
      <c r="I2126">
        <f t="shared" si="301"/>
        <v>441.75453147227682</v>
      </c>
      <c r="J2126">
        <f t="shared" si="302"/>
        <v>25.706996447276822</v>
      </c>
      <c r="K2126">
        <f t="shared" si="299"/>
        <v>0</v>
      </c>
      <c r="L2126">
        <f t="shared" si="303"/>
        <v>0.66381828332046999</v>
      </c>
      <c r="M2126">
        <f t="shared" si="304"/>
        <v>0.56233549300169705</v>
      </c>
      <c r="N2126">
        <f t="shared" si="305"/>
        <v>0.74659668883469299</v>
      </c>
      <c r="O2126">
        <f t="shared" si="306"/>
        <v>0.71305626983896997</v>
      </c>
      <c r="P2126">
        <f t="shared" si="300"/>
        <v>33.817437407152795</v>
      </c>
      <c r="Q2126">
        <f t="shared" si="307"/>
        <v>7.170444551169183</v>
      </c>
    </row>
    <row r="2127" spans="7:17" x14ac:dyDescent="0.25">
      <c r="G2127">
        <v>2125</v>
      </c>
      <c r="H2127">
        <v>1.7407814064894556E-2</v>
      </c>
      <c r="I2127">
        <f t="shared" si="301"/>
        <v>422.29767420888811</v>
      </c>
      <c r="J2127">
        <f t="shared" si="302"/>
        <v>6.2501391838881091</v>
      </c>
      <c r="K2127">
        <f t="shared" si="299"/>
        <v>0</v>
      </c>
      <c r="L2127">
        <f t="shared" si="303"/>
        <v>0.21996061522881552</v>
      </c>
      <c r="M2127">
        <f t="shared" si="304"/>
        <v>0.11847782491004255</v>
      </c>
      <c r="N2127">
        <f t="shared" si="305"/>
        <v>0.58704908600383532</v>
      </c>
      <c r="O2127">
        <f t="shared" si="306"/>
        <v>0.54715546775459334</v>
      </c>
      <c r="P2127">
        <f t="shared" si="300"/>
        <v>20.781104205817343</v>
      </c>
      <c r="Q2127">
        <f t="shared" si="307"/>
        <v>13.590968613222458</v>
      </c>
    </row>
    <row r="2128" spans="7:17" x14ac:dyDescent="0.25">
      <c r="G2128">
        <v>2126</v>
      </c>
      <c r="H2128">
        <v>-0.10054729724421796</v>
      </c>
      <c r="I2128">
        <f t="shared" si="301"/>
        <v>375.31112294463776</v>
      </c>
      <c r="J2128">
        <f t="shared" si="302"/>
        <v>0</v>
      </c>
      <c r="K2128">
        <f t="shared" si="299"/>
        <v>40.736412080362243</v>
      </c>
      <c r="L2128">
        <f t="shared" si="303"/>
        <v>-0.94235578283826005</v>
      </c>
      <c r="M2128">
        <f t="shared" si="304"/>
        <v>-1.043838573157033</v>
      </c>
      <c r="N2128">
        <f t="shared" si="305"/>
        <v>0.17300525869985539</v>
      </c>
      <c r="O2128">
        <f t="shared" si="306"/>
        <v>0.14828004096433153</v>
      </c>
      <c r="P2128">
        <f t="shared" si="300"/>
        <v>3.3786350873434898</v>
      </c>
      <c r="Q2128">
        <f t="shared" si="307"/>
        <v>43.175050758998907</v>
      </c>
    </row>
    <row r="2129" spans="7:17" x14ac:dyDescent="0.25">
      <c r="G2129">
        <v>2127</v>
      </c>
      <c r="H2129">
        <v>7.3909780414350923E-2</v>
      </c>
      <c r="I2129">
        <f t="shared" si="301"/>
        <v>446.84528710178296</v>
      </c>
      <c r="J2129">
        <f t="shared" si="302"/>
        <v>30.797752076782956</v>
      </c>
      <c r="K2129">
        <f t="shared" si="299"/>
        <v>0</v>
      </c>
      <c r="L2129">
        <f t="shared" si="303"/>
        <v>0.77672463572899009</v>
      </c>
      <c r="M2129">
        <f t="shared" si="304"/>
        <v>0.67524184541021715</v>
      </c>
      <c r="N2129">
        <f t="shared" si="305"/>
        <v>0.78133937556252187</v>
      </c>
      <c r="O2129">
        <f t="shared" si="306"/>
        <v>0.7502389376076315</v>
      </c>
      <c r="P2129">
        <f t="shared" si="300"/>
        <v>37.707978832756226</v>
      </c>
      <c r="Q2129">
        <f t="shared" si="307"/>
        <v>5.9702303472664653</v>
      </c>
    </row>
    <row r="2130" spans="7:17" x14ac:dyDescent="0.25">
      <c r="G2130">
        <v>2128</v>
      </c>
      <c r="H2130">
        <v>2.5534689379349329E-2</v>
      </c>
      <c r="I2130">
        <f t="shared" si="301"/>
        <v>425.74361816529535</v>
      </c>
      <c r="J2130">
        <f t="shared" si="302"/>
        <v>9.6960831402953431</v>
      </c>
      <c r="K2130">
        <f t="shared" si="299"/>
        <v>0</v>
      </c>
      <c r="L2130">
        <f t="shared" si="303"/>
        <v>0.30004193038507904</v>
      </c>
      <c r="M2130">
        <f t="shared" si="304"/>
        <v>0.19855914006630607</v>
      </c>
      <c r="N2130">
        <f t="shared" si="305"/>
        <v>0.6179274138263342</v>
      </c>
      <c r="O2130">
        <f t="shared" si="306"/>
        <v>0.57869619069270217</v>
      </c>
      <c r="P2130">
        <f t="shared" si="300"/>
        <v>22.857501600874627</v>
      </c>
      <c r="Q2130">
        <f t="shared" si="307"/>
        <v>12.22142205187248</v>
      </c>
    </row>
    <row r="2131" spans="7:17" x14ac:dyDescent="0.25">
      <c r="G2131">
        <v>2129</v>
      </c>
      <c r="H2131">
        <v>-4.0923003431973637E-2</v>
      </c>
      <c r="I2131">
        <f t="shared" si="301"/>
        <v>398.3693687112945</v>
      </c>
      <c r="J2131">
        <f t="shared" si="302"/>
        <v>0</v>
      </c>
      <c r="K2131">
        <f t="shared" si="299"/>
        <v>17.678166313705503</v>
      </c>
      <c r="L2131">
        <f t="shared" si="303"/>
        <v>-0.35482469875045319</v>
      </c>
      <c r="M2131">
        <f t="shared" si="304"/>
        <v>-0.45630748906922614</v>
      </c>
      <c r="N2131">
        <f t="shared" si="305"/>
        <v>0.36136046192560189</v>
      </c>
      <c r="O2131">
        <f t="shared" si="306"/>
        <v>0.32408443966307876</v>
      </c>
      <c r="P2131">
        <f t="shared" si="300"/>
        <v>9.4250450421425853</v>
      </c>
      <c r="Q2131">
        <f t="shared" si="307"/>
        <v>26.163214947141284</v>
      </c>
    </row>
    <row r="2132" spans="7:17" x14ac:dyDescent="0.25">
      <c r="G2132">
        <v>2130</v>
      </c>
      <c r="H2132">
        <v>0.15792236864074938</v>
      </c>
      <c r="I2132">
        <f t="shared" si="301"/>
        <v>486.00796325396539</v>
      </c>
      <c r="J2132">
        <f t="shared" si="302"/>
        <v>69.960428228965384</v>
      </c>
      <c r="K2132">
        <f t="shared" si="299"/>
        <v>0</v>
      </c>
      <c r="L2132">
        <f t="shared" si="303"/>
        <v>1.6045752295341289</v>
      </c>
      <c r="M2132">
        <f t="shared" si="304"/>
        <v>1.503092439215356</v>
      </c>
      <c r="N2132">
        <f t="shared" si="305"/>
        <v>0.94570634184235292</v>
      </c>
      <c r="O2132">
        <f t="shared" si="306"/>
        <v>0.9335923958715</v>
      </c>
      <c r="P2132">
        <f t="shared" si="300"/>
        <v>72.079571514053896</v>
      </c>
      <c r="Q2132">
        <f t="shared" si="307"/>
        <v>1.1791468763817292</v>
      </c>
    </row>
    <row r="2133" spans="7:17" x14ac:dyDescent="0.25">
      <c r="G2133">
        <v>2131</v>
      </c>
      <c r="H2133">
        <v>0.11515676966436872</v>
      </c>
      <c r="I2133">
        <f t="shared" si="301"/>
        <v>465.66170245234599</v>
      </c>
      <c r="J2133">
        <f t="shared" si="302"/>
        <v>49.61416742734599</v>
      </c>
      <c r="K2133">
        <f t="shared" si="299"/>
        <v>0</v>
      </c>
      <c r="L2133">
        <f t="shared" si="303"/>
        <v>1.1831678279239901</v>
      </c>
      <c r="M2133">
        <f t="shared" si="304"/>
        <v>1.0816850376052172</v>
      </c>
      <c r="N2133">
        <f t="shared" si="305"/>
        <v>0.88162867968784997</v>
      </c>
      <c r="O2133">
        <f t="shared" si="306"/>
        <v>0.8603037480757898</v>
      </c>
      <c r="P2133">
        <f t="shared" si="300"/>
        <v>53.42214058814551</v>
      </c>
      <c r="Q2133">
        <f t="shared" si="307"/>
        <v>2.8679767520927228</v>
      </c>
    </row>
    <row r="2134" spans="7:17" x14ac:dyDescent="0.25">
      <c r="G2134">
        <v>2132</v>
      </c>
      <c r="H2134">
        <v>3.5397712767995637E-2</v>
      </c>
      <c r="I2134">
        <f t="shared" si="301"/>
        <v>429.96351368396552</v>
      </c>
      <c r="J2134">
        <f t="shared" si="302"/>
        <v>13.915978658965514</v>
      </c>
      <c r="K2134">
        <f t="shared" si="299"/>
        <v>0</v>
      </c>
      <c r="L2134">
        <f t="shared" si="303"/>
        <v>0.3972310533650944</v>
      </c>
      <c r="M2134">
        <f t="shared" si="304"/>
        <v>0.2957482630463214</v>
      </c>
      <c r="N2134">
        <f t="shared" si="305"/>
        <v>0.65440145762992041</v>
      </c>
      <c r="O2134">
        <f t="shared" si="306"/>
        <v>0.61628883180324978</v>
      </c>
      <c r="P2134">
        <f t="shared" si="300"/>
        <v>25.542610035911537</v>
      </c>
      <c r="Q2134">
        <f t="shared" si="307"/>
        <v>10.686634968239247</v>
      </c>
    </row>
    <row r="2135" spans="7:17" x14ac:dyDescent="0.25">
      <c r="G2135">
        <v>2133</v>
      </c>
      <c r="H2135">
        <v>-3.945911635513355E-2</v>
      </c>
      <c r="I2135">
        <f t="shared" si="301"/>
        <v>398.9529635362025</v>
      </c>
      <c r="J2135">
        <f t="shared" si="302"/>
        <v>0</v>
      </c>
      <c r="K2135">
        <f t="shared" si="299"/>
        <v>17.094571488797499</v>
      </c>
      <c r="L2135">
        <f t="shared" si="303"/>
        <v>-0.34039972016795711</v>
      </c>
      <c r="M2135">
        <f t="shared" si="304"/>
        <v>-0.44188251048673011</v>
      </c>
      <c r="N2135">
        <f t="shared" si="305"/>
        <v>0.36677776469743195</v>
      </c>
      <c r="O2135">
        <f t="shared" si="306"/>
        <v>0.3292871136083404</v>
      </c>
      <c r="P2135">
        <f t="shared" si="300"/>
        <v>9.6375129572025457</v>
      </c>
      <c r="Q2135">
        <f t="shared" si="307"/>
        <v>25.79208803729324</v>
      </c>
    </row>
    <row r="2136" spans="7:17" x14ac:dyDescent="0.25">
      <c r="G2136">
        <v>2134</v>
      </c>
      <c r="H2136">
        <v>0.15696882806445855</v>
      </c>
      <c r="I2136">
        <f t="shared" si="301"/>
        <v>485.54475581924157</v>
      </c>
      <c r="J2136">
        <f t="shared" si="302"/>
        <v>69.497220794241571</v>
      </c>
      <c r="K2136">
        <f t="shared" si="299"/>
        <v>0</v>
      </c>
      <c r="L2136">
        <f t="shared" si="303"/>
        <v>1.5951791479591586</v>
      </c>
      <c r="M2136">
        <f t="shared" si="304"/>
        <v>1.4936963576403857</v>
      </c>
      <c r="N2136">
        <f t="shared" si="305"/>
        <v>0.94466390984414328</v>
      </c>
      <c r="O2136">
        <f t="shared" si="306"/>
        <v>0.93237249950539414</v>
      </c>
      <c r="P2136">
        <f t="shared" si="300"/>
        <v>71.641754093319378</v>
      </c>
      <c r="Q2136">
        <f t="shared" si="307"/>
        <v>1.2045368903710241</v>
      </c>
    </row>
    <row r="2137" spans="7:17" x14ac:dyDescent="0.25">
      <c r="G2137">
        <v>2135</v>
      </c>
      <c r="H2137">
        <v>0.12640549902789799</v>
      </c>
      <c r="I2137">
        <f t="shared" si="301"/>
        <v>470.92937669431888</v>
      </c>
      <c r="J2137">
        <f t="shared" si="302"/>
        <v>54.881841669318874</v>
      </c>
      <c r="K2137">
        <f t="shared" si="299"/>
        <v>0</v>
      </c>
      <c r="L2137">
        <f t="shared" si="303"/>
        <v>1.2940115417024076</v>
      </c>
      <c r="M2137">
        <f t="shared" si="304"/>
        <v>1.1925287513836347</v>
      </c>
      <c r="N2137">
        <f t="shared" si="305"/>
        <v>0.90216928291841514</v>
      </c>
      <c r="O2137">
        <f t="shared" si="306"/>
        <v>0.88347300796459527</v>
      </c>
      <c r="P2137">
        <f t="shared" si="300"/>
        <v>58.121712307413873</v>
      </c>
      <c r="Q2137">
        <f t="shared" si="307"/>
        <v>2.2998742293882728</v>
      </c>
    </row>
    <row r="2138" spans="7:17" x14ac:dyDescent="0.25">
      <c r="G2138">
        <v>2136</v>
      </c>
      <c r="H2138">
        <v>0.10110758334694325</v>
      </c>
      <c r="I2138">
        <f t="shared" si="301"/>
        <v>459.16527604106676</v>
      </c>
      <c r="J2138">
        <f t="shared" si="302"/>
        <v>43.117741016066759</v>
      </c>
      <c r="K2138">
        <f t="shared" si="299"/>
        <v>0</v>
      </c>
      <c r="L2138">
        <f t="shared" si="303"/>
        <v>1.0447287263453406</v>
      </c>
      <c r="M2138">
        <f t="shared" si="304"/>
        <v>0.9432459360265677</v>
      </c>
      <c r="N2138">
        <f t="shared" si="305"/>
        <v>0.85192581791223709</v>
      </c>
      <c r="O2138">
        <f t="shared" si="306"/>
        <v>0.82722243887046032</v>
      </c>
      <c r="P2138">
        <f t="shared" si="300"/>
        <v>47.788482860500039</v>
      </c>
      <c r="Q2138">
        <f t="shared" si="307"/>
        <v>3.7307454357265044</v>
      </c>
    </row>
    <row r="2139" spans="7:17" x14ac:dyDescent="0.25">
      <c r="G2139">
        <v>2137</v>
      </c>
      <c r="H2139">
        <v>-0.22549897103292893</v>
      </c>
      <c r="I2139">
        <f t="shared" si="301"/>
        <v>331.22691005905801</v>
      </c>
      <c r="J2139">
        <f t="shared" si="302"/>
        <v>0</v>
      </c>
      <c r="K2139">
        <f t="shared" si="299"/>
        <v>84.820624965941988</v>
      </c>
      <c r="L2139">
        <f t="shared" si="303"/>
        <v>-2.1736155205358414</v>
      </c>
      <c r="M2139">
        <f t="shared" si="304"/>
        <v>-2.2750983108546143</v>
      </c>
      <c r="N2139">
        <f t="shared" si="305"/>
        <v>1.4867010916866754E-2</v>
      </c>
      <c r="O2139">
        <f t="shared" si="306"/>
        <v>1.1450016489777835E-2</v>
      </c>
      <c r="P2139">
        <f t="shared" si="300"/>
        <v>0.1713659256204112</v>
      </c>
      <c r="Q2139">
        <f t="shared" si="307"/>
        <v>84.051994482855605</v>
      </c>
    </row>
    <row r="2140" spans="7:17" x14ac:dyDescent="0.25">
      <c r="G2140">
        <v>2138</v>
      </c>
      <c r="H2140">
        <v>-0.15619172636258605</v>
      </c>
      <c r="I2140">
        <f t="shared" si="301"/>
        <v>354.9975592356148</v>
      </c>
      <c r="J2140">
        <f t="shared" si="302"/>
        <v>0</v>
      </c>
      <c r="K2140">
        <f t="shared" si="299"/>
        <v>61.049975789385201</v>
      </c>
      <c r="L2140">
        <f t="shared" si="303"/>
        <v>-1.4906697279276733</v>
      </c>
      <c r="M2140">
        <f t="shared" si="304"/>
        <v>-1.5921525182464462</v>
      </c>
      <c r="N2140">
        <f t="shared" si="305"/>
        <v>6.8024113810952427E-2</v>
      </c>
      <c r="O2140">
        <f t="shared" si="306"/>
        <v>5.567521951809138E-2</v>
      </c>
      <c r="P2140">
        <f t="shared" si="300"/>
        <v>1.0371910359770666</v>
      </c>
      <c r="Q2140">
        <f t="shared" si="307"/>
        <v>61.147170416655456</v>
      </c>
    </row>
    <row r="2141" spans="7:17" x14ac:dyDescent="0.25">
      <c r="G2141">
        <v>2139</v>
      </c>
      <c r="H2141">
        <v>0.14230399169369345</v>
      </c>
      <c r="I2141">
        <f t="shared" si="301"/>
        <v>478.4762771430062</v>
      </c>
      <c r="J2141">
        <f t="shared" si="302"/>
        <v>62.428742118006198</v>
      </c>
      <c r="K2141">
        <f t="shared" si="299"/>
        <v>0</v>
      </c>
      <c r="L2141">
        <f t="shared" si="303"/>
        <v>1.4506735000093856</v>
      </c>
      <c r="M2141">
        <f t="shared" si="304"/>
        <v>1.3491907096906126</v>
      </c>
      <c r="N2141">
        <f t="shared" si="305"/>
        <v>0.92656460103262506</v>
      </c>
      <c r="O2141">
        <f t="shared" si="306"/>
        <v>0.9113621409741911</v>
      </c>
      <c r="P2141">
        <f t="shared" si="300"/>
        <v>65.025885706713552</v>
      </c>
      <c r="Q2141">
        <f t="shared" si="307"/>
        <v>1.6571471800005853</v>
      </c>
    </row>
    <row r="2142" spans="7:17" x14ac:dyDescent="0.25">
      <c r="G2142">
        <v>2140</v>
      </c>
      <c r="H2142">
        <v>-1.1658997519256475E-2</v>
      </c>
      <c r="I2142">
        <f t="shared" si="301"/>
        <v>410.19950663806952</v>
      </c>
      <c r="J2142">
        <f t="shared" si="302"/>
        <v>0</v>
      </c>
      <c r="K2142">
        <f t="shared" si="299"/>
        <v>5.8480283869304799</v>
      </c>
      <c r="L2142">
        <f t="shared" si="303"/>
        <v>-6.6460476395171553E-2</v>
      </c>
      <c r="M2142">
        <f t="shared" si="304"/>
        <v>-0.16794326671394452</v>
      </c>
      <c r="N2142">
        <f t="shared" si="305"/>
        <v>0.47350561168763017</v>
      </c>
      <c r="O2142">
        <f t="shared" si="306"/>
        <v>0.43331395579417664</v>
      </c>
      <c r="P2142">
        <f t="shared" si="300"/>
        <v>14.359878666813273</v>
      </c>
      <c r="Q2142">
        <f t="shared" si="307"/>
        <v>19.267910645036949</v>
      </c>
    </row>
    <row r="2143" spans="7:17" x14ac:dyDescent="0.25">
      <c r="G2143">
        <v>2141</v>
      </c>
      <c r="H2143">
        <v>-2.8905504782549829E-2</v>
      </c>
      <c r="I2143">
        <f t="shared" si="301"/>
        <v>403.18565394845757</v>
      </c>
      <c r="J2143">
        <f t="shared" si="302"/>
        <v>0</v>
      </c>
      <c r="K2143">
        <f t="shared" si="299"/>
        <v>12.861881076542431</v>
      </c>
      <c r="L2143">
        <f t="shared" si="303"/>
        <v>-0.23640561890770262</v>
      </c>
      <c r="M2143">
        <f t="shared" si="304"/>
        <v>-0.33788840922647556</v>
      </c>
      <c r="N2143">
        <f t="shared" si="305"/>
        <v>0.40655896824660864</v>
      </c>
      <c r="O2143">
        <f t="shared" si="306"/>
        <v>0.36772364125258516</v>
      </c>
      <c r="P2143">
        <f t="shared" si="300"/>
        <v>11.273887869737649</v>
      </c>
      <c r="Q2143">
        <f t="shared" si="307"/>
        <v>23.195772537573276</v>
      </c>
    </row>
    <row r="2144" spans="7:17" x14ac:dyDescent="0.25">
      <c r="G2144">
        <v>2142</v>
      </c>
      <c r="H2144">
        <v>-0.1663023885507483</v>
      </c>
      <c r="I2144">
        <f t="shared" si="301"/>
        <v>351.42638273820495</v>
      </c>
      <c r="J2144">
        <f t="shared" si="302"/>
        <v>0</v>
      </c>
      <c r="K2144">
        <f t="shared" si="299"/>
        <v>64.621152286795052</v>
      </c>
      <c r="L2144">
        <f t="shared" si="303"/>
        <v>-1.5902990557812247</v>
      </c>
      <c r="M2144">
        <f t="shared" si="304"/>
        <v>-1.6917818460999976</v>
      </c>
      <c r="N2144">
        <f t="shared" si="305"/>
        <v>5.5883705687461621E-2</v>
      </c>
      <c r="O2144">
        <f t="shared" si="306"/>
        <v>4.5343788098198362E-2</v>
      </c>
      <c r="P2144">
        <f t="shared" si="300"/>
        <v>0.81646027476919514</v>
      </c>
      <c r="Q2144">
        <f t="shared" si="307"/>
        <v>64.497616152857404</v>
      </c>
    </row>
    <row r="2145" spans="7:17" x14ac:dyDescent="0.25">
      <c r="G2145">
        <v>2143</v>
      </c>
      <c r="H2145">
        <v>7.6937499853450664E-2</v>
      </c>
      <c r="I2145">
        <f t="shared" si="301"/>
        <v>448.20025946680022</v>
      </c>
      <c r="J2145">
        <f t="shared" si="302"/>
        <v>32.152724441800217</v>
      </c>
      <c r="K2145">
        <f t="shared" si="299"/>
        <v>0</v>
      </c>
      <c r="L2145">
        <f t="shared" si="303"/>
        <v>0.80655944249365685</v>
      </c>
      <c r="M2145">
        <f t="shared" si="304"/>
        <v>0.70507665217488391</v>
      </c>
      <c r="N2145">
        <f t="shared" si="305"/>
        <v>0.79003982589384392</v>
      </c>
      <c r="O2145">
        <f t="shared" si="306"/>
        <v>0.75961873229307053</v>
      </c>
      <c r="P2145">
        <f t="shared" si="300"/>
        <v>38.772592705721081</v>
      </c>
      <c r="Q2145">
        <f t="shared" si="307"/>
        <v>5.6798718552140173</v>
      </c>
    </row>
    <row r="2146" spans="7:17" x14ac:dyDescent="0.25">
      <c r="G2146">
        <v>2144</v>
      </c>
      <c r="H2146">
        <v>6.2531158738132531E-2</v>
      </c>
      <c r="I2146">
        <f t="shared" si="301"/>
        <v>441.78962143311213</v>
      </c>
      <c r="J2146">
        <f t="shared" si="302"/>
        <v>25.742086408112129</v>
      </c>
      <c r="K2146">
        <f t="shared" si="299"/>
        <v>0</v>
      </c>
      <c r="L2146">
        <f t="shared" si="303"/>
        <v>0.6646009777129237</v>
      </c>
      <c r="M2146">
        <f t="shared" si="304"/>
        <v>0.56311818739415076</v>
      </c>
      <c r="N2146">
        <f t="shared" si="305"/>
        <v>0.74684712812881404</v>
      </c>
      <c r="O2146">
        <f t="shared" si="306"/>
        <v>0.71332279616349581</v>
      </c>
      <c r="P2146">
        <f t="shared" si="300"/>
        <v>33.843639850115153</v>
      </c>
      <c r="Q2146">
        <f t="shared" si="307"/>
        <v>7.1615570332962619</v>
      </c>
    </row>
    <row r="2147" spans="7:17" x14ac:dyDescent="0.25">
      <c r="G2147">
        <v>2145</v>
      </c>
      <c r="H2147">
        <v>1.4654207482448278E-2</v>
      </c>
      <c r="I2147">
        <f t="shared" si="301"/>
        <v>421.13643208915227</v>
      </c>
      <c r="J2147">
        <f t="shared" si="302"/>
        <v>5.0888970641522633</v>
      </c>
      <c r="K2147">
        <f t="shared" si="299"/>
        <v>0</v>
      </c>
      <c r="L2147">
        <f t="shared" si="303"/>
        <v>0.19282688571865156</v>
      </c>
      <c r="M2147">
        <f t="shared" si="304"/>
        <v>9.1344095399878589E-2</v>
      </c>
      <c r="N2147">
        <f t="shared" si="305"/>
        <v>0.57645272656980406</v>
      </c>
      <c r="O2147">
        <f t="shared" si="306"/>
        <v>0.53639040932295889</v>
      </c>
      <c r="P2147">
        <f t="shared" si="300"/>
        <v>20.105541984231479</v>
      </c>
      <c r="Q2147">
        <f t="shared" si="307"/>
        <v>14.07664851137244</v>
      </c>
    </row>
    <row r="2148" spans="7:17" x14ac:dyDescent="0.25">
      <c r="G2148">
        <v>2146</v>
      </c>
      <c r="H2148">
        <v>2.4410900972601457E-2</v>
      </c>
      <c r="I2148">
        <f t="shared" si="301"/>
        <v>425.26544115816699</v>
      </c>
      <c r="J2148">
        <f t="shared" si="302"/>
        <v>9.2179061331669914</v>
      </c>
      <c r="K2148">
        <f t="shared" si="299"/>
        <v>0</v>
      </c>
      <c r="L2148">
        <f t="shared" si="303"/>
        <v>0.28896824583996822</v>
      </c>
      <c r="M2148">
        <f t="shared" si="304"/>
        <v>0.18748545552119525</v>
      </c>
      <c r="N2148">
        <f t="shared" si="305"/>
        <v>0.61369716122046658</v>
      </c>
      <c r="O2148">
        <f t="shared" si="306"/>
        <v>0.57435998684481215</v>
      </c>
      <c r="P2148">
        <f t="shared" si="300"/>
        <v>22.563033585099959</v>
      </c>
      <c r="Q2148">
        <f t="shared" si="307"/>
        <v>12.405131043226163</v>
      </c>
    </row>
    <row r="2149" spans="7:17" x14ac:dyDescent="0.25">
      <c r="G2149">
        <v>2147</v>
      </c>
      <c r="H2149">
        <v>2.0783784878588785E-2</v>
      </c>
      <c r="I2149">
        <f t="shared" si="301"/>
        <v>423.72574804316628</v>
      </c>
      <c r="J2149">
        <f t="shared" si="302"/>
        <v>7.6782130181662751</v>
      </c>
      <c r="K2149">
        <f t="shared" si="299"/>
        <v>0</v>
      </c>
      <c r="L2149">
        <f t="shared" si="303"/>
        <v>0.25322705186393224</v>
      </c>
      <c r="M2149">
        <f t="shared" si="304"/>
        <v>0.15174426154515927</v>
      </c>
      <c r="N2149">
        <f t="shared" si="305"/>
        <v>0.59995361838225203</v>
      </c>
      <c r="O2149">
        <f t="shared" si="306"/>
        <v>0.56030567714279444</v>
      </c>
      <c r="P2149">
        <f t="shared" si="300"/>
        <v>21.628685228743194</v>
      </c>
      <c r="Q2149">
        <f t="shared" si="307"/>
        <v>13.010475801870115</v>
      </c>
    </row>
    <row r="2150" spans="7:17" x14ac:dyDescent="0.25">
      <c r="G2150">
        <v>2148</v>
      </c>
      <c r="H2150">
        <v>4.7764376088161864E-3</v>
      </c>
      <c r="I2150">
        <f t="shared" si="301"/>
        <v>416.99702105927878</v>
      </c>
      <c r="J2150">
        <f t="shared" si="302"/>
        <v>0.94948603427877742</v>
      </c>
      <c r="K2150">
        <f t="shared" si="299"/>
        <v>0</v>
      </c>
      <c r="L2150">
        <f t="shared" si="303"/>
        <v>9.5492452534418112E-2</v>
      </c>
      <c r="M2150">
        <f t="shared" si="304"/>
        <v>-5.9903377843548572E-3</v>
      </c>
      <c r="N2150">
        <f t="shared" si="305"/>
        <v>0.53803815756444873</v>
      </c>
      <c r="O2150">
        <f t="shared" si="306"/>
        <v>0.49761021527650745</v>
      </c>
      <c r="P2150">
        <f t="shared" si="300"/>
        <v>17.798557266843204</v>
      </c>
      <c r="Q2150">
        <f t="shared" si="307"/>
        <v>15.909074823857651</v>
      </c>
    </row>
    <row r="2151" spans="7:17" x14ac:dyDescent="0.25">
      <c r="G2151">
        <v>2149</v>
      </c>
      <c r="H2151">
        <v>-7.7723876707179285E-2</v>
      </c>
      <c r="I2151">
        <f t="shared" si="301"/>
        <v>383.9755058539364</v>
      </c>
      <c r="J2151">
        <f t="shared" si="302"/>
        <v>0</v>
      </c>
      <c r="K2151">
        <f t="shared" si="299"/>
        <v>32.072029171063605</v>
      </c>
      <c r="L2151">
        <f t="shared" si="303"/>
        <v>-0.71745636427333115</v>
      </c>
      <c r="M2151">
        <f t="shared" si="304"/>
        <v>-0.81893915459210409</v>
      </c>
      <c r="N2151">
        <f t="shared" si="305"/>
        <v>0.23654627589257643</v>
      </c>
      <c r="O2151">
        <f t="shared" si="306"/>
        <v>0.20641056459813648</v>
      </c>
      <c r="P2151">
        <f t="shared" si="300"/>
        <v>5.1453945289850225</v>
      </c>
      <c r="Q2151">
        <f t="shared" si="307"/>
        <v>36.277427291341837</v>
      </c>
    </row>
    <row r="2152" spans="7:17" x14ac:dyDescent="0.25">
      <c r="G2152">
        <v>2150</v>
      </c>
      <c r="H2152">
        <v>-6.7655546717327097E-2</v>
      </c>
      <c r="I2152">
        <f t="shared" si="301"/>
        <v>387.86102547849288</v>
      </c>
      <c r="J2152">
        <f t="shared" si="302"/>
        <v>0</v>
      </c>
      <c r="K2152">
        <f t="shared" si="299"/>
        <v>28.186509546507125</v>
      </c>
      <c r="L2152">
        <f t="shared" si="303"/>
        <v>-0.61824417313997748</v>
      </c>
      <c r="M2152">
        <f t="shared" si="304"/>
        <v>-0.71972696345875042</v>
      </c>
      <c r="N2152">
        <f t="shared" si="305"/>
        <v>0.26820719792979408</v>
      </c>
      <c r="O2152">
        <f t="shared" si="306"/>
        <v>0.23584656068412221</v>
      </c>
      <c r="P2152">
        <f t="shared" si="300"/>
        <v>6.125433533058839</v>
      </c>
      <c r="Q2152">
        <f t="shared" si="307"/>
        <v>33.371946670859131</v>
      </c>
    </row>
    <row r="2153" spans="7:17" x14ac:dyDescent="0.25">
      <c r="G2153">
        <v>2151</v>
      </c>
      <c r="H2153">
        <v>-8.0972604911802137E-2</v>
      </c>
      <c r="I2153">
        <f t="shared" si="301"/>
        <v>382.73009788953499</v>
      </c>
      <c r="J2153">
        <f t="shared" si="302"/>
        <v>0</v>
      </c>
      <c r="K2153">
        <f t="shared" si="299"/>
        <v>33.317437135465013</v>
      </c>
      <c r="L2153">
        <f t="shared" si="303"/>
        <v>-0.74946896655218098</v>
      </c>
      <c r="M2153">
        <f t="shared" si="304"/>
        <v>-0.85095175687095392</v>
      </c>
      <c r="N2153">
        <f t="shared" si="305"/>
        <v>0.22678729826733354</v>
      </c>
      <c r="O2153">
        <f t="shared" si="306"/>
        <v>0.1973980761276741</v>
      </c>
      <c r="P2153">
        <f t="shared" si="300"/>
        <v>4.8568953570092788</v>
      </c>
      <c r="Q2153">
        <f t="shared" si="307"/>
        <v>37.23433608376746</v>
      </c>
    </row>
    <row r="2154" spans="7:17" x14ac:dyDescent="0.25">
      <c r="G2154">
        <v>2152</v>
      </c>
      <c r="H2154">
        <v>-6.9644061800405832E-2</v>
      </c>
      <c r="I2154">
        <f t="shared" si="301"/>
        <v>387.09052430968086</v>
      </c>
      <c r="J2154">
        <f t="shared" si="302"/>
        <v>0</v>
      </c>
      <c r="K2154">
        <f t="shared" si="299"/>
        <v>28.957010715319143</v>
      </c>
      <c r="L2154">
        <f t="shared" si="303"/>
        <v>-0.63783877708053138</v>
      </c>
      <c r="M2154">
        <f t="shared" si="304"/>
        <v>-0.73932156739930432</v>
      </c>
      <c r="N2154">
        <f t="shared" si="305"/>
        <v>0.26178931724992421</v>
      </c>
      <c r="O2154">
        <f t="shared" si="306"/>
        <v>0.22985587800569834</v>
      </c>
      <c r="P2154">
        <f t="shared" si="300"/>
        <v>5.9212563175141355</v>
      </c>
      <c r="Q2154">
        <f t="shared" si="307"/>
        <v>33.938270624126517</v>
      </c>
    </row>
    <row r="2155" spans="7:17" x14ac:dyDescent="0.25">
      <c r="G2155">
        <v>2153</v>
      </c>
      <c r="H2155">
        <v>-0.12566876684639516</v>
      </c>
      <c r="I2155">
        <f t="shared" si="301"/>
        <v>366.0001977037266</v>
      </c>
      <c r="J2155">
        <f t="shared" si="302"/>
        <v>0</v>
      </c>
      <c r="K2155">
        <f t="shared" si="299"/>
        <v>50.047337321273403</v>
      </c>
      <c r="L2155">
        <f t="shared" si="303"/>
        <v>-1.1898999183834775</v>
      </c>
      <c r="M2155">
        <f t="shared" si="304"/>
        <v>-1.2913827087022505</v>
      </c>
      <c r="N2155">
        <f t="shared" si="305"/>
        <v>0.11704286528353472</v>
      </c>
      <c r="O2155">
        <f t="shared" si="306"/>
        <v>9.8285501741402367E-2</v>
      </c>
      <c r="P2155">
        <f t="shared" si="300"/>
        <v>2.0386591240434058</v>
      </c>
      <c r="Q2155">
        <f t="shared" si="307"/>
        <v>51.146000036609962</v>
      </c>
    </row>
    <row r="2156" spans="7:17" x14ac:dyDescent="0.25">
      <c r="G2156">
        <v>2154</v>
      </c>
      <c r="H2156">
        <v>0.15375022409892081</v>
      </c>
      <c r="I2156">
        <f t="shared" si="301"/>
        <v>483.98449182560552</v>
      </c>
      <c r="J2156">
        <f t="shared" si="302"/>
        <v>67.936956800605515</v>
      </c>
      <c r="K2156">
        <f t="shared" si="299"/>
        <v>0</v>
      </c>
      <c r="L2156">
        <f t="shared" si="303"/>
        <v>1.5634633865435763</v>
      </c>
      <c r="M2156">
        <f t="shared" si="304"/>
        <v>1.4619805962248034</v>
      </c>
      <c r="N2156">
        <f t="shared" si="305"/>
        <v>0.94102817946866857</v>
      </c>
      <c r="O2156">
        <f t="shared" si="306"/>
        <v>0.92812673640632692</v>
      </c>
      <c r="P2156">
        <f t="shared" si="300"/>
        <v>70.170640160114715</v>
      </c>
      <c r="Q2156">
        <f t="shared" si="307"/>
        <v>1.2936869508024067</v>
      </c>
    </row>
    <row r="2157" spans="7:17" x14ac:dyDescent="0.25">
      <c r="G2157">
        <v>2155</v>
      </c>
      <c r="H2157">
        <v>9.7179160898276162E-2</v>
      </c>
      <c r="I2157">
        <f t="shared" si="301"/>
        <v>457.36501926279431</v>
      </c>
      <c r="J2157">
        <f t="shared" si="302"/>
        <v>41.317484237794304</v>
      </c>
      <c r="K2157">
        <f t="shared" si="299"/>
        <v>0</v>
      </c>
      <c r="L2157">
        <f t="shared" si="303"/>
        <v>1.0060184934444989</v>
      </c>
      <c r="M2157">
        <f t="shared" si="304"/>
        <v>0.90453570312572595</v>
      </c>
      <c r="N2157">
        <f t="shared" si="305"/>
        <v>0.84279666295059441</v>
      </c>
      <c r="O2157">
        <f t="shared" si="306"/>
        <v>0.81714429424613988</v>
      </c>
      <c r="P2157">
        <f t="shared" si="300"/>
        <v>46.262955306154197</v>
      </c>
      <c r="Q2157">
        <f t="shared" si="307"/>
        <v>4.0054746596531032</v>
      </c>
    </row>
    <row r="2158" spans="7:17" x14ac:dyDescent="0.25">
      <c r="G2158">
        <v>2156</v>
      </c>
      <c r="H2158">
        <v>-3.9725549598917609E-2</v>
      </c>
      <c r="I2158">
        <f t="shared" si="301"/>
        <v>398.84668336292464</v>
      </c>
      <c r="J2158">
        <f t="shared" si="302"/>
        <v>0</v>
      </c>
      <c r="K2158">
        <f t="shared" si="299"/>
        <v>17.200851662075365</v>
      </c>
      <c r="L2158">
        <f t="shared" si="303"/>
        <v>-0.34302512338112534</v>
      </c>
      <c r="M2158">
        <f t="shared" si="304"/>
        <v>-0.44450791369989828</v>
      </c>
      <c r="N2158">
        <f t="shared" si="305"/>
        <v>0.36578977991840933</v>
      </c>
      <c r="O2158">
        <f t="shared" si="306"/>
        <v>0.32833770430405396</v>
      </c>
      <c r="P2158">
        <f t="shared" si="300"/>
        <v>9.5985842599315561</v>
      </c>
      <c r="Q2158">
        <f t="shared" si="307"/>
        <v>25.859439513300089</v>
      </c>
    </row>
    <row r="2159" spans="7:17" x14ac:dyDescent="0.25">
      <c r="G2159">
        <v>2157</v>
      </c>
      <c r="H2159">
        <v>-0.11133924910833282</v>
      </c>
      <c r="I2159">
        <f t="shared" si="301"/>
        <v>371.28256049697319</v>
      </c>
      <c r="J2159">
        <f t="shared" si="302"/>
        <v>0</v>
      </c>
      <c r="K2159">
        <f t="shared" si="299"/>
        <v>44.764974528026812</v>
      </c>
      <c r="L2159">
        <f t="shared" si="303"/>
        <v>-1.0486984625203595</v>
      </c>
      <c r="M2159">
        <f t="shared" si="304"/>
        <v>-1.1501812528391324</v>
      </c>
      <c r="N2159">
        <f t="shared" si="305"/>
        <v>0.14715846105215927</v>
      </c>
      <c r="O2159">
        <f t="shared" si="306"/>
        <v>0.12503461299388405</v>
      </c>
      <c r="P2159">
        <f t="shared" si="300"/>
        <v>2.734559776507794</v>
      </c>
      <c r="Q2159">
        <f t="shared" si="307"/>
        <v>46.559537895827759</v>
      </c>
    </row>
    <row r="2160" spans="7:17" x14ac:dyDescent="0.25">
      <c r="G2160">
        <v>2158</v>
      </c>
      <c r="H2160">
        <v>9.8625392244442223E-2</v>
      </c>
      <c r="I2160">
        <f t="shared" si="301"/>
        <v>458.02695342988841</v>
      </c>
      <c r="J2160">
        <f t="shared" si="302"/>
        <v>41.979418404888406</v>
      </c>
      <c r="K2160">
        <f t="shared" si="299"/>
        <v>0</v>
      </c>
      <c r="L2160">
        <f t="shared" si="303"/>
        <v>1.0202694944430224</v>
      </c>
      <c r="M2160">
        <f t="shared" si="304"/>
        <v>0.91878670412424945</v>
      </c>
      <c r="N2160">
        <f t="shared" si="305"/>
        <v>0.84619966658728496</v>
      </c>
      <c r="O2160">
        <f t="shared" si="306"/>
        <v>0.82089642587330303</v>
      </c>
      <c r="P2160">
        <f t="shared" si="300"/>
        <v>46.821960477182301</v>
      </c>
      <c r="Q2160">
        <f t="shared" si="307"/>
        <v>3.9025456635870626</v>
      </c>
    </row>
    <row r="2161" spans="7:17" x14ac:dyDescent="0.25">
      <c r="G2161">
        <v>2159</v>
      </c>
      <c r="H2161">
        <v>-7.6510327670476497E-2</v>
      </c>
      <c r="I2161">
        <f t="shared" si="301"/>
        <v>384.44176181419732</v>
      </c>
      <c r="J2161">
        <f t="shared" si="302"/>
        <v>0</v>
      </c>
      <c r="K2161">
        <f t="shared" si="299"/>
        <v>31.605773210802681</v>
      </c>
      <c r="L2161">
        <f t="shared" si="303"/>
        <v>-0.70549818857781788</v>
      </c>
      <c r="M2161">
        <f t="shared" si="304"/>
        <v>-0.80698097889659082</v>
      </c>
      <c r="N2161">
        <f t="shared" si="305"/>
        <v>0.24025012941508422</v>
      </c>
      <c r="O2161">
        <f t="shared" si="306"/>
        <v>0.20983872096526698</v>
      </c>
      <c r="P2161">
        <f t="shared" si="300"/>
        <v>5.2565480621407517</v>
      </c>
      <c r="Q2161">
        <f t="shared" si="307"/>
        <v>35.9223248642366</v>
      </c>
    </row>
    <row r="2162" spans="7:17" x14ac:dyDescent="0.25">
      <c r="G2162">
        <v>2160</v>
      </c>
      <c r="H2162">
        <v>-1.5013302189629818E-2</v>
      </c>
      <c r="I2162">
        <f t="shared" si="301"/>
        <v>408.82587759026654</v>
      </c>
      <c r="J2162">
        <f t="shared" si="302"/>
        <v>0</v>
      </c>
      <c r="K2162">
        <f t="shared" si="299"/>
        <v>7.2216574347334586</v>
      </c>
      <c r="L2162">
        <f t="shared" si="303"/>
        <v>-9.9513417291226272E-2</v>
      </c>
      <c r="M2162">
        <f t="shared" si="304"/>
        <v>-0.20099620760999926</v>
      </c>
      <c r="N2162">
        <f t="shared" si="305"/>
        <v>0.46036531766040967</v>
      </c>
      <c r="O2162">
        <f t="shared" si="306"/>
        <v>0.42035076972340668</v>
      </c>
      <c r="P2162">
        <f t="shared" si="300"/>
        <v>13.718481629291205</v>
      </c>
      <c r="Q2162">
        <f t="shared" si="307"/>
        <v>20.000142655317859</v>
      </c>
    </row>
    <row r="2163" spans="7:17" x14ac:dyDescent="0.25">
      <c r="G2163">
        <v>2161</v>
      </c>
      <c r="H2163">
        <v>-2.9771157299675721E-2</v>
      </c>
      <c r="I2163">
        <f t="shared" si="301"/>
        <v>402.83678629311549</v>
      </c>
      <c r="J2163">
        <f t="shared" si="302"/>
        <v>0</v>
      </c>
      <c r="K2163">
        <f t="shared" si="299"/>
        <v>13.210748731884507</v>
      </c>
      <c r="L2163">
        <f t="shared" si="303"/>
        <v>-0.24493566143419121</v>
      </c>
      <c r="M2163">
        <f t="shared" si="304"/>
        <v>-0.34641845175296415</v>
      </c>
      <c r="N2163">
        <f t="shared" si="305"/>
        <v>0.40325312435303001</v>
      </c>
      <c r="O2163">
        <f t="shared" si="306"/>
        <v>0.36451413005067368</v>
      </c>
      <c r="P2163">
        <f t="shared" si="300"/>
        <v>11.132629360838138</v>
      </c>
      <c r="Q2163">
        <f t="shared" si="307"/>
        <v>23.403381684015812</v>
      </c>
    </row>
    <row r="2164" spans="7:17" x14ac:dyDescent="0.25">
      <c r="G2164">
        <v>2162</v>
      </c>
      <c r="H2164">
        <v>-6.4933379944775438E-2</v>
      </c>
      <c r="I2164">
        <f t="shared" si="301"/>
        <v>388.91828624160252</v>
      </c>
      <c r="J2164">
        <f t="shared" si="302"/>
        <v>0</v>
      </c>
      <c r="K2164">
        <f t="shared" si="299"/>
        <v>27.129248783397486</v>
      </c>
      <c r="L2164">
        <f t="shared" si="303"/>
        <v>-0.59142024797985004</v>
      </c>
      <c r="M2164">
        <f t="shared" si="304"/>
        <v>-0.69290303829862299</v>
      </c>
      <c r="N2164">
        <f t="shared" si="305"/>
        <v>0.27711943845552178</v>
      </c>
      <c r="O2164">
        <f t="shared" si="306"/>
        <v>0.24418520142211053</v>
      </c>
      <c r="P2164">
        <f t="shared" si="300"/>
        <v>6.4136991595006947</v>
      </c>
      <c r="Q2164">
        <f t="shared" si="307"/>
        <v>32.602951534191391</v>
      </c>
    </row>
    <row r="2165" spans="7:17" x14ac:dyDescent="0.25">
      <c r="G2165">
        <v>2163</v>
      </c>
      <c r="H2165">
        <v>5.0357303732746272E-2</v>
      </c>
      <c r="I2165">
        <f t="shared" si="301"/>
        <v>436.44394341364182</v>
      </c>
      <c r="J2165">
        <f t="shared" si="302"/>
        <v>20.396408388641817</v>
      </c>
      <c r="K2165">
        <f t="shared" si="299"/>
        <v>0</v>
      </c>
      <c r="L2165">
        <f t="shared" si="303"/>
        <v>0.54464117992705052</v>
      </c>
      <c r="M2165">
        <f t="shared" si="304"/>
        <v>0.44315838960827758</v>
      </c>
      <c r="N2165">
        <f t="shared" si="305"/>
        <v>0.70699983666690858</v>
      </c>
      <c r="O2165">
        <f t="shared" si="306"/>
        <v>0.67117441311837822</v>
      </c>
      <c r="P2165">
        <f t="shared" si="300"/>
        <v>29.956238095901142</v>
      </c>
      <c r="Q2165">
        <f t="shared" si="307"/>
        <v>8.6198332985525212</v>
      </c>
    </row>
    <row r="2166" spans="7:17" x14ac:dyDescent="0.25">
      <c r="G2166">
        <v>2164</v>
      </c>
      <c r="H2166">
        <v>-8.2294389657318057E-2</v>
      </c>
      <c r="I2166">
        <f t="shared" si="301"/>
        <v>382.22454527396729</v>
      </c>
      <c r="J2166">
        <f t="shared" si="302"/>
        <v>0</v>
      </c>
      <c r="K2166">
        <f t="shared" si="299"/>
        <v>33.822989751032708</v>
      </c>
      <c r="L2166">
        <f t="shared" si="303"/>
        <v>-0.76249368474690193</v>
      </c>
      <c r="M2166">
        <f t="shared" si="304"/>
        <v>-0.86397647506567488</v>
      </c>
      <c r="N2166">
        <f t="shared" si="305"/>
        <v>0.22288270544376301</v>
      </c>
      <c r="O2166">
        <f t="shared" si="306"/>
        <v>0.19380040692541692</v>
      </c>
      <c r="P2166">
        <f t="shared" si="300"/>
        <v>4.7432308360280757</v>
      </c>
      <c r="Q2166">
        <f t="shared" si="307"/>
        <v>37.626224178353993</v>
      </c>
    </row>
    <row r="2167" spans="7:17" x14ac:dyDescent="0.25">
      <c r="G2167">
        <v>2165</v>
      </c>
      <c r="H2167">
        <v>6.7627588040674702E-2</v>
      </c>
      <c r="I2167">
        <f t="shared" si="301"/>
        <v>444.04691819618688</v>
      </c>
      <c r="J2167">
        <f t="shared" si="302"/>
        <v>27.999383171186878</v>
      </c>
      <c r="K2167">
        <f t="shared" si="299"/>
        <v>0</v>
      </c>
      <c r="L2167">
        <f t="shared" si="303"/>
        <v>0.7148206187627365</v>
      </c>
      <c r="M2167">
        <f t="shared" si="304"/>
        <v>0.61333782844396356</v>
      </c>
      <c r="N2167">
        <f t="shared" si="305"/>
        <v>0.76264005359883891</v>
      </c>
      <c r="O2167">
        <f t="shared" si="306"/>
        <v>0.73017350723226526</v>
      </c>
      <c r="P2167">
        <f t="shared" si="300"/>
        <v>35.547438143527359</v>
      </c>
      <c r="Q2167">
        <f t="shared" si="307"/>
        <v>6.6080585636337474</v>
      </c>
    </row>
    <row r="2168" spans="7:17" x14ac:dyDescent="0.25">
      <c r="G2168">
        <v>2166</v>
      </c>
      <c r="H2168">
        <v>-5.3621342818368056E-2</v>
      </c>
      <c r="I2168">
        <f t="shared" si="301"/>
        <v>393.34272184467272</v>
      </c>
      <c r="J2168">
        <f t="shared" si="302"/>
        <v>0</v>
      </c>
      <c r="K2168">
        <f t="shared" si="299"/>
        <v>22.704813180327278</v>
      </c>
      <c r="L2168">
        <f t="shared" si="303"/>
        <v>-0.47995270662752165</v>
      </c>
      <c r="M2168">
        <f t="shared" si="304"/>
        <v>-0.58143549694629459</v>
      </c>
      <c r="N2168">
        <f t="shared" si="305"/>
        <v>0.31563051103936612</v>
      </c>
      <c r="O2168">
        <f t="shared" si="306"/>
        <v>0.28047348972407737</v>
      </c>
      <c r="P2168">
        <f t="shared" si="300"/>
        <v>7.7243043429653255</v>
      </c>
      <c r="Q2168">
        <f t="shared" si="307"/>
        <v>29.489121114585828</v>
      </c>
    </row>
    <row r="2169" spans="7:17" x14ac:dyDescent="0.25">
      <c r="G2169">
        <v>2167</v>
      </c>
      <c r="H2169">
        <v>-9.9913899063533207E-2</v>
      </c>
      <c r="I2169">
        <f t="shared" si="301"/>
        <v>375.54891962914513</v>
      </c>
      <c r="J2169">
        <f t="shared" si="302"/>
        <v>0</v>
      </c>
      <c r="K2169">
        <f t="shared" si="299"/>
        <v>40.49861539585487</v>
      </c>
      <c r="L2169">
        <f t="shared" si="303"/>
        <v>-0.93611434841676722</v>
      </c>
      <c r="M2169">
        <f t="shared" si="304"/>
        <v>-1.0375971387355403</v>
      </c>
      <c r="N2169">
        <f t="shared" si="305"/>
        <v>0.17460715810355223</v>
      </c>
      <c r="O2169">
        <f t="shared" si="306"/>
        <v>0.14972882528469167</v>
      </c>
      <c r="P2169">
        <f t="shared" si="300"/>
        <v>3.4199654614670081</v>
      </c>
      <c r="Q2169">
        <f t="shared" si="307"/>
        <v>42.978584448615038</v>
      </c>
    </row>
    <row r="2170" spans="7:17" x14ac:dyDescent="0.25">
      <c r="G2170">
        <v>2168</v>
      </c>
      <c r="H2170">
        <v>-1.8253264502797628E-2</v>
      </c>
      <c r="I2170">
        <f t="shared" si="301"/>
        <v>407.50344063401695</v>
      </c>
      <c r="J2170">
        <f t="shared" si="302"/>
        <v>0</v>
      </c>
      <c r="K2170">
        <f t="shared" si="299"/>
        <v>8.544094390983048</v>
      </c>
      <c r="L2170">
        <f t="shared" si="303"/>
        <v>-0.13143964146175433</v>
      </c>
      <c r="M2170">
        <f t="shared" si="304"/>
        <v>-0.23292243178052729</v>
      </c>
      <c r="N2170">
        <f t="shared" si="305"/>
        <v>0.4477137656573425</v>
      </c>
      <c r="O2170">
        <f t="shared" si="306"/>
        <v>0.40791081970362675</v>
      </c>
      <c r="P2170">
        <f t="shared" si="300"/>
        <v>13.118043582452003</v>
      </c>
      <c r="Q2170">
        <f t="shared" si="307"/>
        <v>20.722141564728219</v>
      </c>
    </row>
    <row r="2171" spans="7:17" x14ac:dyDescent="0.25">
      <c r="G2171">
        <v>2169</v>
      </c>
      <c r="H2171">
        <v>-8.4684623312222596E-2</v>
      </c>
      <c r="I2171">
        <f t="shared" si="301"/>
        <v>381.31203029857494</v>
      </c>
      <c r="J2171">
        <f t="shared" si="302"/>
        <v>0</v>
      </c>
      <c r="K2171">
        <f t="shared" si="299"/>
        <v>34.735504726425063</v>
      </c>
      <c r="L2171">
        <f t="shared" si="303"/>
        <v>-0.78604677830489755</v>
      </c>
      <c r="M2171">
        <f t="shared" si="304"/>
        <v>-0.8875295686236705</v>
      </c>
      <c r="N2171">
        <f t="shared" si="305"/>
        <v>0.215920041256567</v>
      </c>
      <c r="O2171">
        <f t="shared" si="306"/>
        <v>0.18739692703738009</v>
      </c>
      <c r="P2171">
        <f t="shared" si="300"/>
        <v>4.5430321869496879</v>
      </c>
      <c r="Q2171">
        <f t="shared" si="307"/>
        <v>38.338540504667947</v>
      </c>
    </row>
    <row r="2172" spans="7:17" x14ac:dyDescent="0.25">
      <c r="G2172">
        <v>2170</v>
      </c>
      <c r="H2172">
        <v>5.1032240522279837E-2</v>
      </c>
      <c r="I2172">
        <f t="shared" si="301"/>
        <v>436.73861491875437</v>
      </c>
      <c r="J2172">
        <f t="shared" si="302"/>
        <v>20.691079893754363</v>
      </c>
      <c r="K2172">
        <f t="shared" si="299"/>
        <v>0</v>
      </c>
      <c r="L2172">
        <f t="shared" si="303"/>
        <v>0.55129193112746078</v>
      </c>
      <c r="M2172">
        <f t="shared" si="304"/>
        <v>0.44980914080868784</v>
      </c>
      <c r="N2172">
        <f t="shared" si="305"/>
        <v>0.70928321555624607</v>
      </c>
      <c r="O2172">
        <f t="shared" si="306"/>
        <v>0.67357596687298682</v>
      </c>
      <c r="P2172">
        <f t="shared" si="300"/>
        <v>30.164907467419823</v>
      </c>
      <c r="Q2172">
        <f t="shared" si="307"/>
        <v>8.5338311649586416</v>
      </c>
    </row>
    <row r="2173" spans="7:17" x14ac:dyDescent="0.25">
      <c r="G2173">
        <v>2171</v>
      </c>
      <c r="H2173">
        <v>-0.17527169408576226</v>
      </c>
      <c r="I2173">
        <f t="shared" si="301"/>
        <v>348.28842582247813</v>
      </c>
      <c r="J2173">
        <f t="shared" si="302"/>
        <v>0</v>
      </c>
      <c r="K2173">
        <f t="shared" si="299"/>
        <v>67.75910920252187</v>
      </c>
      <c r="L2173">
        <f t="shared" si="303"/>
        <v>-1.6786815835658866</v>
      </c>
      <c r="M2173">
        <f t="shared" si="304"/>
        <v>-1.7801643738846595</v>
      </c>
      <c r="N2173">
        <f t="shared" si="305"/>
        <v>4.660705851652882E-2</v>
      </c>
      <c r="O2173">
        <f t="shared" si="306"/>
        <v>3.7524531966661279E-2</v>
      </c>
      <c r="P2173">
        <f t="shared" si="300"/>
        <v>0.65598294052876938</v>
      </c>
      <c r="Q2173">
        <f t="shared" si="307"/>
        <v>67.475095734343824</v>
      </c>
    </row>
    <row r="2174" spans="7:17" x14ac:dyDescent="0.25">
      <c r="G2174">
        <v>2172</v>
      </c>
      <c r="H2174">
        <v>7.2888963395380202E-2</v>
      </c>
      <c r="I2174">
        <f t="shared" si="301"/>
        <v>446.38937257011037</v>
      </c>
      <c r="J2174">
        <f t="shared" si="302"/>
        <v>30.341837545110366</v>
      </c>
      <c r="K2174">
        <f t="shared" si="299"/>
        <v>0</v>
      </c>
      <c r="L2174">
        <f t="shared" si="303"/>
        <v>0.76666561965578206</v>
      </c>
      <c r="M2174">
        <f t="shared" si="304"/>
        <v>0.66518282933700912</v>
      </c>
      <c r="N2174">
        <f t="shared" si="305"/>
        <v>0.77835982512134216</v>
      </c>
      <c r="O2174">
        <f t="shared" si="306"/>
        <v>0.74703321922365551</v>
      </c>
      <c r="P2174">
        <f t="shared" si="300"/>
        <v>37.352433073159375</v>
      </c>
      <c r="Q2174">
        <f t="shared" si="307"/>
        <v>6.0705991193421909</v>
      </c>
    </row>
    <row r="2175" spans="7:17" x14ac:dyDescent="0.25">
      <c r="G2175">
        <v>2173</v>
      </c>
      <c r="H2175">
        <v>1.4271140357088763E-2</v>
      </c>
      <c r="I2175">
        <f t="shared" si="301"/>
        <v>420.97513946165162</v>
      </c>
      <c r="J2175">
        <f t="shared" si="302"/>
        <v>4.9276044366516203</v>
      </c>
      <c r="K2175">
        <f t="shared" si="299"/>
        <v>0</v>
      </c>
      <c r="L2175">
        <f t="shared" si="303"/>
        <v>0.1890521853565883</v>
      </c>
      <c r="M2175">
        <f t="shared" si="304"/>
        <v>8.7569395037815329E-2</v>
      </c>
      <c r="N2175">
        <f t="shared" si="305"/>
        <v>0.57497404191344337</v>
      </c>
      <c r="O2175">
        <f t="shared" si="306"/>
        <v>0.53489053603702641</v>
      </c>
      <c r="P2175">
        <f t="shared" si="300"/>
        <v>20.012683637861642</v>
      </c>
      <c r="Q2175">
        <f t="shared" si="307"/>
        <v>14.145082792503217</v>
      </c>
    </row>
    <row r="2176" spans="7:17" x14ac:dyDescent="0.25">
      <c r="G2176">
        <v>2174</v>
      </c>
      <c r="H2176">
        <v>5.9284587276529077E-3</v>
      </c>
      <c r="I2176">
        <f t="shared" si="301"/>
        <v>417.4776872496725</v>
      </c>
      <c r="J2176">
        <f t="shared" si="302"/>
        <v>1.4301522246724971</v>
      </c>
      <c r="K2176">
        <f t="shared" si="299"/>
        <v>0</v>
      </c>
      <c r="L2176">
        <f t="shared" si="303"/>
        <v>0.10684433904855505</v>
      </c>
      <c r="M2176">
        <f t="shared" si="304"/>
        <v>5.3615487297820758E-3</v>
      </c>
      <c r="N2176">
        <f t="shared" si="305"/>
        <v>0.54254376434760654</v>
      </c>
      <c r="O2176">
        <f t="shared" si="306"/>
        <v>0.50213893822901168</v>
      </c>
      <c r="P2176">
        <f t="shared" si="300"/>
        <v>18.058257279926153</v>
      </c>
      <c r="Q2176">
        <f t="shared" si="307"/>
        <v>15.688108646546851</v>
      </c>
    </row>
    <row r="2177" spans="7:17" x14ac:dyDescent="0.25">
      <c r="G2177">
        <v>2175</v>
      </c>
      <c r="H2177">
        <v>8.5036527909404303E-2</v>
      </c>
      <c r="I2177">
        <f t="shared" si="301"/>
        <v>451.84498538892217</v>
      </c>
      <c r="J2177">
        <f t="shared" si="302"/>
        <v>35.797450363922167</v>
      </c>
      <c r="K2177">
        <f t="shared" si="299"/>
        <v>0</v>
      </c>
      <c r="L2177">
        <f t="shared" si="303"/>
        <v>0.8863663538971901</v>
      </c>
      <c r="M2177">
        <f t="shared" si="304"/>
        <v>0.78488356357841715</v>
      </c>
      <c r="N2177">
        <f t="shared" si="305"/>
        <v>0.81228992810768819</v>
      </c>
      <c r="O2177">
        <f t="shared" si="306"/>
        <v>0.78373908012888815</v>
      </c>
      <c r="P2177">
        <f t="shared" si="300"/>
        <v>41.693130227686481</v>
      </c>
      <c r="Q2177">
        <f t="shared" si="307"/>
        <v>4.955683455057482</v>
      </c>
    </row>
    <row r="2178" spans="7:17" x14ac:dyDescent="0.25">
      <c r="G2178">
        <v>2176</v>
      </c>
      <c r="H2178">
        <v>5.3583291415514323E-2</v>
      </c>
      <c r="I2178">
        <f t="shared" si="301"/>
        <v>437.8541796786966</v>
      </c>
      <c r="J2178">
        <f t="shared" si="302"/>
        <v>21.806644653696594</v>
      </c>
      <c r="K2178">
        <f t="shared" si="299"/>
        <v>0</v>
      </c>
      <c r="L2178">
        <f t="shared" si="303"/>
        <v>0.57642969966162683</v>
      </c>
      <c r="M2178">
        <f t="shared" si="304"/>
        <v>0.47494690934285388</v>
      </c>
      <c r="N2178">
        <f t="shared" si="305"/>
        <v>0.71783761270078372</v>
      </c>
      <c r="O2178">
        <f t="shared" si="306"/>
        <v>0.68258759254561296</v>
      </c>
      <c r="P2178">
        <f t="shared" si="300"/>
        <v>30.96094361998496</v>
      </c>
      <c r="Q2178">
        <f t="shared" si="307"/>
        <v>8.2143025575815756</v>
      </c>
    </row>
    <row r="2179" spans="7:17" x14ac:dyDescent="0.25">
      <c r="G2179">
        <v>2177</v>
      </c>
      <c r="H2179">
        <v>-3.5773542454627938E-2</v>
      </c>
      <c r="I2179">
        <f t="shared" si="301"/>
        <v>400.4260470778047</v>
      </c>
      <c r="J2179">
        <f t="shared" si="302"/>
        <v>0</v>
      </c>
      <c r="K2179">
        <f t="shared" ref="K2179:K2242" si="308">MAX(0,$B$36-I2179)</f>
        <v>15.621487947195305</v>
      </c>
      <c r="L2179">
        <f t="shared" si="303"/>
        <v>-0.30408248954265982</v>
      </c>
      <c r="M2179">
        <f t="shared" si="304"/>
        <v>-0.40556527986143276</v>
      </c>
      <c r="N2179">
        <f t="shared" si="305"/>
        <v>0.38053252344730121</v>
      </c>
      <c r="O2179">
        <f t="shared" si="306"/>
        <v>0.34253102210212594</v>
      </c>
      <c r="P2179">
        <f t="shared" ref="P2179:P2242" si="309">I2179*N2179-$B$36*EXP(-$B$8*19*($B$44-$B$45))*O2179</f>
        <v>10.187924664008221</v>
      </c>
      <c r="Q2179">
        <f t="shared" si="307"/>
        <v>24.869416202496723</v>
      </c>
    </row>
    <row r="2180" spans="7:17" x14ac:dyDescent="0.25">
      <c r="G2180">
        <v>2178</v>
      </c>
      <c r="H2180">
        <v>-1.9236872709624819E-3</v>
      </c>
      <c r="I2180">
        <f t="shared" ref="I2180:I2243" si="310">$B$34*EXP(H2180)</f>
        <v>414.21242792164605</v>
      </c>
      <c r="J2180">
        <f t="shared" ref="J2180:J2243" si="311">MAX(I2180-$B$36,0)</f>
        <v>0</v>
      </c>
      <c r="K2180">
        <f t="shared" si="308"/>
        <v>1.8351071033539483</v>
      </c>
      <c r="L2180">
        <f t="shared" ref="L2180:L2243" si="312">(LN(I2180/$B$36)+$B$43*($B$44-$B$45))/$B$46</f>
        <v>2.9470175666267091E-2</v>
      </c>
      <c r="M2180">
        <f t="shared" ref="M2180:M2243" si="313">L2180-$B$46</f>
        <v>-7.2012614652505885E-2</v>
      </c>
      <c r="N2180">
        <f t="shared" ref="N2180:N2243" si="314">_xlfn.NORM.S.DIST(L2180,TRUE)</f>
        <v>0.51175519751180309</v>
      </c>
      <c r="O2180">
        <f t="shared" ref="O2180:O2243" si="315">_xlfn.NORM.S.DIST(M2180,TRUE)</f>
        <v>0.47129593443780732</v>
      </c>
      <c r="P2180">
        <f t="shared" si="309"/>
        <v>16.3368675585414</v>
      </c>
      <c r="Q2180">
        <f t="shared" ref="Q2180:Q2243" si="316">-I2180*_xlfn.NORM.S.DIST(-L2180,TRUE)+$B$36*EXP(-$B$8*19*($B$44-$B$45))*_xlfn.NORM.S.DIST(-M2180,TRUE)</f>
        <v>17.231978253188515</v>
      </c>
    </row>
    <row r="2181" spans="7:17" x14ac:dyDescent="0.25">
      <c r="G2181">
        <v>2179</v>
      </c>
      <c r="H2181">
        <v>2.0562647643113552E-2</v>
      </c>
      <c r="I2181">
        <f t="shared" si="310"/>
        <v>423.63205686233044</v>
      </c>
      <c r="J2181">
        <f t="shared" si="311"/>
        <v>7.5845218373304419</v>
      </c>
      <c r="K2181">
        <f t="shared" si="308"/>
        <v>0</v>
      </c>
      <c r="L2181">
        <f t="shared" si="312"/>
        <v>0.2510479904212895</v>
      </c>
      <c r="M2181">
        <f t="shared" si="313"/>
        <v>0.14956520010251653</v>
      </c>
      <c r="N2181">
        <f t="shared" si="314"/>
        <v>0.59911149701210409</v>
      </c>
      <c r="O2181">
        <f t="shared" si="315"/>
        <v>0.55944616720963547</v>
      </c>
      <c r="P2181">
        <f t="shared" si="309"/>
        <v>21.572514310396599</v>
      </c>
      <c r="Q2181">
        <f t="shared" si="316"/>
        <v>13.047996064359381</v>
      </c>
    </row>
    <row r="2182" spans="7:17" x14ac:dyDescent="0.25">
      <c r="G2182">
        <v>2180</v>
      </c>
      <c r="H2182">
        <v>5.3752600821082908E-2</v>
      </c>
      <c r="I2182">
        <f t="shared" si="310"/>
        <v>437.92831878563061</v>
      </c>
      <c r="J2182">
        <f t="shared" si="311"/>
        <v>21.880783760630607</v>
      </c>
      <c r="K2182">
        <f t="shared" si="308"/>
        <v>0</v>
      </c>
      <c r="L2182">
        <f t="shared" si="312"/>
        <v>0.57809805549847837</v>
      </c>
      <c r="M2182">
        <f t="shared" si="313"/>
        <v>0.47661526517970543</v>
      </c>
      <c r="N2182">
        <f t="shared" si="314"/>
        <v>0.71840104010154016</v>
      </c>
      <c r="O2182">
        <f t="shared" si="315"/>
        <v>0.68318194437369439</v>
      </c>
      <c r="P2182">
        <f t="shared" si="309"/>
        <v>31.014184349458276</v>
      </c>
      <c r="Q2182">
        <f t="shared" si="316"/>
        <v>8.1934041801208366</v>
      </c>
    </row>
    <row r="2183" spans="7:17" x14ac:dyDescent="0.25">
      <c r="G2183">
        <v>2181</v>
      </c>
      <c r="H2183">
        <v>6.4418312971880942E-2</v>
      </c>
      <c r="I2183">
        <f t="shared" si="310"/>
        <v>442.6241337667015</v>
      </c>
      <c r="J2183">
        <f t="shared" si="311"/>
        <v>26.576598741701503</v>
      </c>
      <c r="K2183">
        <f t="shared" si="308"/>
        <v>0</v>
      </c>
      <c r="L2183">
        <f t="shared" si="312"/>
        <v>0.68319678324626132</v>
      </c>
      <c r="M2183">
        <f t="shared" si="313"/>
        <v>0.58171399292748838</v>
      </c>
      <c r="N2183">
        <f t="shared" si="314"/>
        <v>0.75275874749040217</v>
      </c>
      <c r="O2183">
        <f t="shared" si="315"/>
        <v>0.7196203276911104</v>
      </c>
      <c r="P2183">
        <f t="shared" si="309"/>
        <v>34.469365577139286</v>
      </c>
      <c r="Q2183">
        <f t="shared" si="316"/>
        <v>6.9527704267309645</v>
      </c>
    </row>
    <row r="2184" spans="7:17" x14ac:dyDescent="0.25">
      <c r="G2184">
        <v>2182</v>
      </c>
      <c r="H2184">
        <v>-0.19401064267809265</v>
      </c>
      <c r="I2184">
        <f t="shared" si="310"/>
        <v>341.82263715943049</v>
      </c>
      <c r="J2184">
        <f t="shared" si="311"/>
        <v>0</v>
      </c>
      <c r="K2184">
        <f t="shared" si="308"/>
        <v>74.224897865569517</v>
      </c>
      <c r="L2184">
        <f t="shared" si="312"/>
        <v>-1.8633330750499932</v>
      </c>
      <c r="M2184">
        <f t="shared" si="313"/>
        <v>-1.9648158653687662</v>
      </c>
      <c r="N2184">
        <f t="shared" si="314"/>
        <v>3.1207709737614733E-2</v>
      </c>
      <c r="O2184">
        <f t="shared" si="315"/>
        <v>2.4717776626240275E-2</v>
      </c>
      <c r="P2184">
        <f t="shared" si="309"/>
        <v>0.40696622683156214</v>
      </c>
      <c r="Q2184">
        <f t="shared" si="316"/>
        <v>73.691867683694284</v>
      </c>
    </row>
    <row r="2185" spans="7:17" x14ac:dyDescent="0.25">
      <c r="G2185">
        <v>2183</v>
      </c>
      <c r="H2185">
        <v>-7.712651756188782E-2</v>
      </c>
      <c r="I2185">
        <f t="shared" si="310"/>
        <v>384.2049456560855</v>
      </c>
      <c r="J2185">
        <f t="shared" si="311"/>
        <v>0</v>
      </c>
      <c r="K2185">
        <f t="shared" si="308"/>
        <v>31.842589368914503</v>
      </c>
      <c r="L2185">
        <f t="shared" si="312"/>
        <v>-0.7115700544525716</v>
      </c>
      <c r="M2185">
        <f t="shared" si="313"/>
        <v>-0.81305284477134454</v>
      </c>
      <c r="N2185">
        <f t="shared" si="314"/>
        <v>0.23836552799207836</v>
      </c>
      <c r="O2185">
        <f t="shared" si="315"/>
        <v>0.20809388039011142</v>
      </c>
      <c r="P2185">
        <f t="shared" si="309"/>
        <v>5.1998762386281072</v>
      </c>
      <c r="Q2185">
        <f t="shared" si="316"/>
        <v>36.102469198835763</v>
      </c>
    </row>
    <row r="2186" spans="7:17" x14ac:dyDescent="0.25">
      <c r="G2186">
        <v>2184</v>
      </c>
      <c r="H2186">
        <v>-3.4869333836774596E-2</v>
      </c>
      <c r="I2186">
        <f t="shared" si="310"/>
        <v>400.78827950254555</v>
      </c>
      <c r="J2186">
        <f t="shared" si="311"/>
        <v>0</v>
      </c>
      <c r="K2186">
        <f t="shared" si="308"/>
        <v>15.259255522454453</v>
      </c>
      <c r="L2186">
        <f t="shared" si="312"/>
        <v>-0.2951725195367792</v>
      </c>
      <c r="M2186">
        <f t="shared" si="313"/>
        <v>-0.3966553098555522</v>
      </c>
      <c r="N2186">
        <f t="shared" si="314"/>
        <v>0.38393104673573475</v>
      </c>
      <c r="O2186">
        <f t="shared" si="315"/>
        <v>0.34581082993121914</v>
      </c>
      <c r="P2186">
        <f t="shared" si="309"/>
        <v>10.326381229220573</v>
      </c>
      <c r="Q2186">
        <f t="shared" si="316"/>
        <v>24.645640342968221</v>
      </c>
    </row>
    <row r="2187" spans="7:17" x14ac:dyDescent="0.25">
      <c r="G2187">
        <v>2185</v>
      </c>
      <c r="H2187">
        <v>-0.15541978168996373</v>
      </c>
      <c r="I2187">
        <f t="shared" si="310"/>
        <v>355.27170350875275</v>
      </c>
      <c r="J2187">
        <f t="shared" si="311"/>
        <v>0</v>
      </c>
      <c r="K2187">
        <f t="shared" si="308"/>
        <v>60.775831516247251</v>
      </c>
      <c r="L2187">
        <f t="shared" si="312"/>
        <v>-1.4830630719597251</v>
      </c>
      <c r="M2187">
        <f t="shared" si="313"/>
        <v>-1.584545862278498</v>
      </c>
      <c r="N2187">
        <f t="shared" si="314"/>
        <v>6.9028827073037063E-2</v>
      </c>
      <c r="O2187">
        <f t="shared" si="315"/>
        <v>5.6534776819882844E-2</v>
      </c>
      <c r="P2187">
        <f t="shared" si="309"/>
        <v>1.055976933525951</v>
      </c>
      <c r="Q2187">
        <f t="shared" si="316"/>
        <v>60.891812041066373</v>
      </c>
    </row>
    <row r="2188" spans="7:17" x14ac:dyDescent="0.25">
      <c r="G2188">
        <v>2186</v>
      </c>
      <c r="H2188">
        <v>9.8221344272768629E-3</v>
      </c>
      <c r="I2188">
        <f t="shared" si="310"/>
        <v>419.10637871616831</v>
      </c>
      <c r="J2188">
        <f t="shared" si="311"/>
        <v>3.0588436911683061</v>
      </c>
      <c r="K2188">
        <f t="shared" si="308"/>
        <v>0</v>
      </c>
      <c r="L2188">
        <f t="shared" si="312"/>
        <v>0.14521218139299141</v>
      </c>
      <c r="M2188">
        <f t="shared" si="313"/>
        <v>4.3729391074218443E-2</v>
      </c>
      <c r="N2188">
        <f t="shared" si="314"/>
        <v>0.55772832574209308</v>
      </c>
      <c r="O2188">
        <f t="shared" si="315"/>
        <v>0.51743994453496822</v>
      </c>
      <c r="P2188">
        <f t="shared" si="309"/>
        <v>18.954277151538207</v>
      </c>
      <c r="Q2188">
        <f t="shared" si="316"/>
        <v>14.95543705166304</v>
      </c>
    </row>
    <row r="2189" spans="7:17" x14ac:dyDescent="0.25">
      <c r="G2189">
        <v>2187</v>
      </c>
      <c r="H2189">
        <v>1.7078194406520364E-2</v>
      </c>
      <c r="I2189">
        <f t="shared" si="310"/>
        <v>422.15849953239785</v>
      </c>
      <c r="J2189">
        <f t="shared" si="311"/>
        <v>6.1109645073978527</v>
      </c>
      <c r="K2189">
        <f t="shared" si="308"/>
        <v>0</v>
      </c>
      <c r="L2189">
        <f t="shared" si="312"/>
        <v>0.21671258019411796</v>
      </c>
      <c r="M2189">
        <f t="shared" si="313"/>
        <v>0.11522978987534499</v>
      </c>
      <c r="N2189">
        <f t="shared" si="314"/>
        <v>0.58578382829729814</v>
      </c>
      <c r="O2189">
        <f t="shared" si="315"/>
        <v>0.54586850648338425</v>
      </c>
      <c r="P2189">
        <f t="shared" si="309"/>
        <v>20.699489869861424</v>
      </c>
      <c r="Q2189">
        <f t="shared" si="316"/>
        <v>13.648528953756767</v>
      </c>
    </row>
    <row r="2190" spans="7:17" x14ac:dyDescent="0.25">
      <c r="G2190">
        <v>2188</v>
      </c>
      <c r="H2190">
        <v>-0.12909996352428155</v>
      </c>
      <c r="I2190">
        <f t="shared" si="310"/>
        <v>364.74653105963478</v>
      </c>
      <c r="J2190">
        <f t="shared" si="311"/>
        <v>0</v>
      </c>
      <c r="K2190">
        <f t="shared" si="308"/>
        <v>51.301003965365226</v>
      </c>
      <c r="L2190">
        <f t="shared" si="312"/>
        <v>-1.2237105444719849</v>
      </c>
      <c r="M2190">
        <f t="shared" si="313"/>
        <v>-1.3251933347907578</v>
      </c>
      <c r="N2190">
        <f t="shared" si="314"/>
        <v>0.11053072023004355</v>
      </c>
      <c r="O2190">
        <f t="shared" si="315"/>
        <v>9.2553517737900118E-2</v>
      </c>
      <c r="P2190">
        <f t="shared" si="309"/>
        <v>1.8960338409722368</v>
      </c>
      <c r="Q2190">
        <f t="shared" si="316"/>
        <v>52.257041397630644</v>
      </c>
    </row>
    <row r="2191" spans="7:17" x14ac:dyDescent="0.25">
      <c r="G2191">
        <v>2189</v>
      </c>
      <c r="H2191">
        <v>-0.15561670802188998</v>
      </c>
      <c r="I2191">
        <f t="shared" si="310"/>
        <v>355.20174804360624</v>
      </c>
      <c r="J2191">
        <f t="shared" si="311"/>
        <v>0</v>
      </c>
      <c r="K2191">
        <f t="shared" si="308"/>
        <v>60.845786981393758</v>
      </c>
      <c r="L2191">
        <f t="shared" si="312"/>
        <v>-1.4850035618822783</v>
      </c>
      <c r="M2191">
        <f t="shared" si="313"/>
        <v>-1.5864863522010513</v>
      </c>
      <c r="N2191">
        <f t="shared" si="314"/>
        <v>6.877144028375666E-2</v>
      </c>
      <c r="O2191">
        <f t="shared" si="315"/>
        <v>5.6314512826094024E-2</v>
      </c>
      <c r="P2191">
        <f t="shared" si="309"/>
        <v>1.051156996651283</v>
      </c>
      <c r="Q2191">
        <f t="shared" si="316"/>
        <v>60.956947569338297</v>
      </c>
    </row>
    <row r="2192" spans="7:17" x14ac:dyDescent="0.25">
      <c r="G2192">
        <v>2190</v>
      </c>
      <c r="H2192">
        <v>0.16347035720926484</v>
      </c>
      <c r="I2192">
        <f t="shared" si="310"/>
        <v>488.71182343555728</v>
      </c>
      <c r="J2192">
        <f t="shared" si="311"/>
        <v>72.664288410557276</v>
      </c>
      <c r="K2192">
        <f t="shared" si="308"/>
        <v>0</v>
      </c>
      <c r="L2192">
        <f t="shared" si="312"/>
        <v>1.6592444847949313</v>
      </c>
      <c r="M2192">
        <f t="shared" si="313"/>
        <v>1.5577616944761583</v>
      </c>
      <c r="N2192">
        <f t="shared" si="314"/>
        <v>0.95146673153534611</v>
      </c>
      <c r="O2192">
        <f t="shared" si="315"/>
        <v>0.94035512522636533</v>
      </c>
      <c r="P2192">
        <f t="shared" si="309"/>
        <v>74.644539848976137</v>
      </c>
      <c r="Q2192">
        <f t="shared" si="316"/>
        <v>1.0402550297120783</v>
      </c>
    </row>
    <row r="2193" spans="7:17" x14ac:dyDescent="0.25">
      <c r="G2193">
        <v>2191</v>
      </c>
      <c r="H2193">
        <v>-2.2696201367181978E-2</v>
      </c>
      <c r="I2193">
        <f t="shared" si="310"/>
        <v>405.6969446207649</v>
      </c>
      <c r="J2193">
        <f t="shared" si="311"/>
        <v>0</v>
      </c>
      <c r="K2193">
        <f t="shared" si="308"/>
        <v>10.350590404235106</v>
      </c>
      <c r="L2193">
        <f t="shared" si="312"/>
        <v>-0.17521984153733816</v>
      </c>
      <c r="M2193">
        <f t="shared" si="313"/>
        <v>-0.2767026318561111</v>
      </c>
      <c r="N2193">
        <f t="shared" si="314"/>
        <v>0.43045344710918521</v>
      </c>
      <c r="O2193">
        <f t="shared" si="315"/>
        <v>0.39100422541144519</v>
      </c>
      <c r="P2193">
        <f t="shared" si="309"/>
        <v>12.324846694557152</v>
      </c>
      <c r="Q2193">
        <f t="shared" si="316"/>
        <v>21.735440690085454</v>
      </c>
    </row>
    <row r="2194" spans="7:17" x14ac:dyDescent="0.25">
      <c r="G2194">
        <v>2192</v>
      </c>
      <c r="H2194">
        <v>0.20047677532923269</v>
      </c>
      <c r="I2194">
        <f t="shared" si="310"/>
        <v>507.1361032300731</v>
      </c>
      <c r="J2194">
        <f t="shared" si="311"/>
        <v>91.088568205073102</v>
      </c>
      <c r="K2194">
        <f t="shared" si="308"/>
        <v>0</v>
      </c>
      <c r="L2194">
        <f t="shared" si="312"/>
        <v>2.0239015660963542</v>
      </c>
      <c r="M2194">
        <f t="shared" si="313"/>
        <v>1.9224187757775812</v>
      </c>
      <c r="N2194">
        <f t="shared" si="314"/>
        <v>0.97850985961159875</v>
      </c>
      <c r="O2194">
        <f t="shared" si="315"/>
        <v>0.97272345754106582</v>
      </c>
      <c r="P2194">
        <f t="shared" si="309"/>
        <v>92.452836961429853</v>
      </c>
      <c r="Q2194">
        <f t="shared" si="316"/>
        <v>0.42427234764996946</v>
      </c>
    </row>
    <row r="2195" spans="7:17" x14ac:dyDescent="0.25">
      <c r="G2195">
        <v>2193</v>
      </c>
      <c r="H2195">
        <v>-9.568269158066689E-2</v>
      </c>
      <c r="I2195">
        <f t="shared" si="310"/>
        <v>377.14131152257909</v>
      </c>
      <c r="J2195">
        <f t="shared" si="311"/>
        <v>0</v>
      </c>
      <c r="K2195">
        <f t="shared" si="308"/>
        <v>38.906223502420914</v>
      </c>
      <c r="L2195">
        <f t="shared" si="312"/>
        <v>-0.89442050584922062</v>
      </c>
      <c r="M2195">
        <f t="shared" si="313"/>
        <v>-0.99590329616799356</v>
      </c>
      <c r="N2195">
        <f t="shared" si="314"/>
        <v>0.18554847250305928</v>
      </c>
      <c r="O2195">
        <f t="shared" si="315"/>
        <v>0.15964856681533551</v>
      </c>
      <c r="P2195">
        <f t="shared" si="309"/>
        <v>3.7066706564822169</v>
      </c>
      <c r="Q2195">
        <f t="shared" si="316"/>
        <v>41.672897750196285</v>
      </c>
    </row>
    <row r="2196" spans="7:17" x14ac:dyDescent="0.25">
      <c r="G2196">
        <v>2194</v>
      </c>
      <c r="H2196">
        <v>0.18159084132767567</v>
      </c>
      <c r="I2196">
        <f t="shared" si="310"/>
        <v>497.6482398435956</v>
      </c>
      <c r="J2196">
        <f t="shared" si="311"/>
        <v>81.600704818595602</v>
      </c>
      <c r="K2196">
        <f t="shared" si="308"/>
        <v>0</v>
      </c>
      <c r="L2196">
        <f t="shared" si="312"/>
        <v>1.8378016969241178</v>
      </c>
      <c r="M2196">
        <f t="shared" si="313"/>
        <v>1.7363189066053448</v>
      </c>
      <c r="N2196">
        <f t="shared" si="314"/>
        <v>0.96695418424702961</v>
      </c>
      <c r="O2196">
        <f t="shared" si="315"/>
        <v>0.95874626898740423</v>
      </c>
      <c r="P2196">
        <f t="shared" si="309"/>
        <v>83.220243923018245</v>
      </c>
      <c r="Q2196">
        <f t="shared" si="316"/>
        <v>0.67954269571579928</v>
      </c>
    </row>
    <row r="2197" spans="7:17" x14ac:dyDescent="0.25">
      <c r="G2197">
        <v>2195</v>
      </c>
      <c r="H2197">
        <v>-5.6088530175650075E-2</v>
      </c>
      <c r="I2197">
        <f t="shared" si="310"/>
        <v>392.37346781156197</v>
      </c>
      <c r="J2197">
        <f t="shared" si="311"/>
        <v>0</v>
      </c>
      <c r="K2197">
        <f t="shared" si="308"/>
        <v>23.674067213438036</v>
      </c>
      <c r="L2197">
        <f t="shared" si="312"/>
        <v>-0.50426409331222277</v>
      </c>
      <c r="M2197">
        <f t="shared" si="313"/>
        <v>-0.60574688363099571</v>
      </c>
      <c r="N2197">
        <f t="shared" si="314"/>
        <v>0.30703790308225209</v>
      </c>
      <c r="O2197">
        <f t="shared" si="315"/>
        <v>0.2723414230463681</v>
      </c>
      <c r="P2197">
        <f t="shared" si="309"/>
        <v>7.422548997937028</v>
      </c>
      <c r="Q2197">
        <f t="shared" si="316"/>
        <v>30.156619802668274</v>
      </c>
    </row>
    <row r="2198" spans="7:17" x14ac:dyDescent="0.25">
      <c r="G2198">
        <v>2196</v>
      </c>
      <c r="H2198">
        <v>-6.1047740979355281E-3</v>
      </c>
      <c r="I2198">
        <f t="shared" si="310"/>
        <v>412.48418527965333</v>
      </c>
      <c r="J2198">
        <f t="shared" si="311"/>
        <v>0</v>
      </c>
      <c r="K2198">
        <f t="shared" si="308"/>
        <v>3.5633497453466703</v>
      </c>
      <c r="L2198">
        <f t="shared" si="312"/>
        <v>-1.1729783596181145E-2</v>
      </c>
      <c r="M2198">
        <f t="shared" si="313"/>
        <v>-0.11321257391495411</v>
      </c>
      <c r="N2198">
        <f t="shared" si="314"/>
        <v>0.49532060068849776</v>
      </c>
      <c r="O2198">
        <f t="shared" si="315"/>
        <v>0.45493101360855143</v>
      </c>
      <c r="P2198">
        <f t="shared" si="309"/>
        <v>15.466621127962327</v>
      </c>
      <c r="Q2198">
        <f t="shared" si="316"/>
        <v>18.089974464602221</v>
      </c>
    </row>
    <row r="2199" spans="7:17" x14ac:dyDescent="0.25">
      <c r="G2199">
        <v>2197</v>
      </c>
      <c r="H2199">
        <v>8.4763191830747875E-2</v>
      </c>
      <c r="I2199">
        <f t="shared" si="310"/>
        <v>451.72149673017708</v>
      </c>
      <c r="J2199">
        <f t="shared" si="311"/>
        <v>35.673961705177078</v>
      </c>
      <c r="K2199">
        <f t="shared" si="308"/>
        <v>0</v>
      </c>
      <c r="L2199">
        <f t="shared" si="312"/>
        <v>0.88367293092569055</v>
      </c>
      <c r="M2199">
        <f t="shared" si="313"/>
        <v>0.78219014060691761</v>
      </c>
      <c r="N2199">
        <f t="shared" si="314"/>
        <v>0.8115636015909119</v>
      </c>
      <c r="O2199">
        <f t="shared" si="315"/>
        <v>0.78294858104749254</v>
      </c>
      <c r="P2199">
        <f t="shared" si="309"/>
        <v>41.592866460635832</v>
      </c>
      <c r="Q2199">
        <f t="shared" si="316"/>
        <v>4.9789083467520072</v>
      </c>
    </row>
    <row r="2200" spans="7:17" x14ac:dyDescent="0.25">
      <c r="G2200">
        <v>2198</v>
      </c>
      <c r="H2200">
        <v>-8.3745418905600388E-2</v>
      </c>
      <c r="I2200">
        <f t="shared" si="310"/>
        <v>381.67032846900162</v>
      </c>
      <c r="J2200">
        <f t="shared" si="311"/>
        <v>0</v>
      </c>
      <c r="K2200">
        <f t="shared" si="308"/>
        <v>34.377206555998384</v>
      </c>
      <c r="L2200">
        <f t="shared" si="312"/>
        <v>-0.77679196373316606</v>
      </c>
      <c r="M2200">
        <f t="shared" si="313"/>
        <v>-0.878274754051939</v>
      </c>
      <c r="N2200">
        <f t="shared" si="314"/>
        <v>0.21864075940551428</v>
      </c>
      <c r="O2200">
        <f t="shared" si="315"/>
        <v>0.1898973164305989</v>
      </c>
      <c r="P2200">
        <f t="shared" si="309"/>
        <v>4.6208828456692999</v>
      </c>
      <c r="Q2200">
        <f t="shared" si="316"/>
        <v>38.058092992960894</v>
      </c>
    </row>
    <row r="2201" spans="7:17" x14ac:dyDescent="0.25">
      <c r="G2201">
        <v>2199</v>
      </c>
      <c r="H2201">
        <v>0.1545015761155788</v>
      </c>
      <c r="I2201">
        <f t="shared" si="310"/>
        <v>484.34827119563784</v>
      </c>
      <c r="J2201">
        <f t="shared" si="311"/>
        <v>68.300736170637833</v>
      </c>
      <c r="K2201">
        <f t="shared" si="308"/>
        <v>0</v>
      </c>
      <c r="L2201">
        <f t="shared" si="312"/>
        <v>1.5708671247961219</v>
      </c>
      <c r="M2201">
        <f t="shared" si="313"/>
        <v>1.469384334477349</v>
      </c>
      <c r="N2201">
        <f t="shared" si="314"/>
        <v>0.94189324186937196</v>
      </c>
      <c r="O2201">
        <f t="shared" si="315"/>
        <v>0.92913571304343034</v>
      </c>
      <c r="P2201">
        <f t="shared" si="309"/>
        <v>70.513124468332194</v>
      </c>
      <c r="Q2201">
        <f t="shared" si="316"/>
        <v>1.2723918889875385</v>
      </c>
    </row>
    <row r="2202" spans="7:17" x14ac:dyDescent="0.25">
      <c r="G2202">
        <v>2200</v>
      </c>
      <c r="H2202">
        <v>-0.12057576659826374</v>
      </c>
      <c r="I2202">
        <f t="shared" si="310"/>
        <v>367.86899164595576</v>
      </c>
      <c r="J2202">
        <f t="shared" si="311"/>
        <v>0</v>
      </c>
      <c r="K2202">
        <f t="shared" si="308"/>
        <v>48.178543379044243</v>
      </c>
      <c r="L2202">
        <f t="shared" si="312"/>
        <v>-1.1397140668500938</v>
      </c>
      <c r="M2202">
        <f t="shared" si="313"/>
        <v>-1.2411968571688667</v>
      </c>
      <c r="N2202">
        <f t="shared" si="314"/>
        <v>0.12720272237314384</v>
      </c>
      <c r="O2202">
        <f t="shared" si="315"/>
        <v>0.10726651778390908</v>
      </c>
      <c r="P2202">
        <f t="shared" si="309"/>
        <v>2.2667970408095357</v>
      </c>
      <c r="Q2202">
        <f t="shared" si="316"/>
        <v>49.505344011146974</v>
      </c>
    </row>
    <row r="2203" spans="7:17" x14ac:dyDescent="0.25">
      <c r="G2203">
        <v>2201</v>
      </c>
      <c r="H2203">
        <v>1.3640174240248104E-3</v>
      </c>
      <c r="I2203">
        <f t="shared" si="310"/>
        <v>415.5764771324761</v>
      </c>
      <c r="J2203">
        <f t="shared" si="311"/>
        <v>0</v>
      </c>
      <c r="K2203">
        <f t="shared" si="308"/>
        <v>0.47105789252390196</v>
      </c>
      <c r="L2203">
        <f t="shared" si="312"/>
        <v>6.1866847896702451E-2</v>
      </c>
      <c r="M2203">
        <f t="shared" si="313"/>
        <v>-3.9615942422070519E-2</v>
      </c>
      <c r="N2203">
        <f t="shared" si="314"/>
        <v>0.5246655657746897</v>
      </c>
      <c r="O2203">
        <f t="shared" si="315"/>
        <v>0.48419965860086822</v>
      </c>
      <c r="P2203">
        <f t="shared" si="309"/>
        <v>17.043739016707093</v>
      </c>
      <c r="Q2203">
        <f t="shared" si="316"/>
        <v>16.574800500524191</v>
      </c>
    </row>
    <row r="2204" spans="7:17" x14ac:dyDescent="0.25">
      <c r="G2204">
        <v>2202</v>
      </c>
      <c r="H2204">
        <v>0.13904372211344063</v>
      </c>
      <c r="I2204">
        <f t="shared" si="310"/>
        <v>476.91885567820918</v>
      </c>
      <c r="J2204">
        <f t="shared" si="311"/>
        <v>60.871320653209182</v>
      </c>
      <c r="K2204">
        <f t="shared" si="308"/>
        <v>0</v>
      </c>
      <c r="L2204">
        <f t="shared" si="312"/>
        <v>1.4185471703133687</v>
      </c>
      <c r="M2204">
        <f t="shared" si="313"/>
        <v>1.3170643799945958</v>
      </c>
      <c r="N2204">
        <f t="shared" si="314"/>
        <v>0.92198446136502321</v>
      </c>
      <c r="O2204">
        <f t="shared" si="315"/>
        <v>0.90609147726247719</v>
      </c>
      <c r="P2204">
        <f t="shared" si="309"/>
        <v>63.58637137966906</v>
      </c>
      <c r="Q2204">
        <f t="shared" si="316"/>
        <v>1.775054317753046</v>
      </c>
    </row>
    <row r="2205" spans="7:17" x14ac:dyDescent="0.25">
      <c r="G2205">
        <v>2203</v>
      </c>
      <c r="H2205">
        <v>0.10418256264167147</v>
      </c>
      <c r="I2205">
        <f t="shared" si="310"/>
        <v>460.5793728026336</v>
      </c>
      <c r="J2205">
        <f t="shared" si="311"/>
        <v>44.531837777633598</v>
      </c>
      <c r="K2205">
        <f t="shared" si="308"/>
        <v>0</v>
      </c>
      <c r="L2205">
        <f t="shared" si="312"/>
        <v>1.075029226411107</v>
      </c>
      <c r="M2205">
        <f t="shared" si="313"/>
        <v>0.97354643609233404</v>
      </c>
      <c r="N2205">
        <f t="shared" si="314"/>
        <v>0.8588191782478074</v>
      </c>
      <c r="O2205">
        <f t="shared" si="315"/>
        <v>0.83485910349691661</v>
      </c>
      <c r="P2205">
        <f t="shared" si="309"/>
        <v>48.998090924238113</v>
      </c>
      <c r="Q2205">
        <f t="shared" si="316"/>
        <v>3.5262567378976684</v>
      </c>
    </row>
    <row r="2206" spans="7:17" x14ac:dyDescent="0.25">
      <c r="G2206">
        <v>2204</v>
      </c>
      <c r="H2206">
        <v>-6.7239829036001786E-2</v>
      </c>
      <c r="I2206">
        <f t="shared" si="310"/>
        <v>388.02229968462814</v>
      </c>
      <c r="J2206">
        <f t="shared" si="311"/>
        <v>0</v>
      </c>
      <c r="K2206">
        <f t="shared" si="308"/>
        <v>28.025235340371864</v>
      </c>
      <c r="L2206">
        <f t="shared" si="312"/>
        <v>-0.61414773787228782</v>
      </c>
      <c r="M2206">
        <f t="shared" si="313"/>
        <v>-0.71563052819106077</v>
      </c>
      <c r="N2206">
        <f t="shared" si="314"/>
        <v>0.26955885250586598</v>
      </c>
      <c r="O2206">
        <f t="shared" si="315"/>
        <v>0.23710975904358134</v>
      </c>
      <c r="P2206">
        <f t="shared" si="309"/>
        <v>6.1687973911921858</v>
      </c>
      <c r="Q2206">
        <f t="shared" si="316"/>
        <v>33.254036322857246</v>
      </c>
    </row>
    <row r="2207" spans="7:17" x14ac:dyDescent="0.25">
      <c r="G2207">
        <v>2205</v>
      </c>
      <c r="H2207">
        <v>-0.10811443748838512</v>
      </c>
      <c r="I2207">
        <f t="shared" si="310"/>
        <v>372.48180944903578</v>
      </c>
      <c r="J2207">
        <f t="shared" si="311"/>
        <v>0</v>
      </c>
      <c r="K2207">
        <f t="shared" si="308"/>
        <v>43.565725575964223</v>
      </c>
      <c r="L2207">
        <f t="shared" si="312"/>
        <v>-1.0169215315765203</v>
      </c>
      <c r="M2207">
        <f t="shared" si="313"/>
        <v>-1.1184043218952933</v>
      </c>
      <c r="N2207">
        <f t="shared" si="314"/>
        <v>0.15459537976289209</v>
      </c>
      <c r="O2207">
        <f t="shared" si="315"/>
        <v>0.13169717465959327</v>
      </c>
      <c r="P2207">
        <f t="shared" si="309"/>
        <v>2.9154767708790743</v>
      </c>
      <c r="Q2207">
        <f t="shared" si="316"/>
        <v>45.541205938136443</v>
      </c>
    </row>
    <row r="2208" spans="7:17" x14ac:dyDescent="0.25">
      <c r="G2208">
        <v>2206</v>
      </c>
      <c r="H2208">
        <v>1.3678091469626619E-3</v>
      </c>
      <c r="I2208">
        <f t="shared" si="310"/>
        <v>415.57805288632426</v>
      </c>
      <c r="J2208">
        <f t="shared" si="311"/>
        <v>0</v>
      </c>
      <c r="K2208">
        <f t="shared" si="308"/>
        <v>0.46948213867574395</v>
      </c>
      <c r="L2208">
        <f t="shared" si="312"/>
        <v>6.1904211108000345E-2</v>
      </c>
      <c r="M2208">
        <f t="shared" si="313"/>
        <v>-3.9578579210772624E-2</v>
      </c>
      <c r="N2208">
        <f t="shared" si="314"/>
        <v>0.5246804430235299</v>
      </c>
      <c r="O2208">
        <f t="shared" si="315"/>
        <v>0.48421455268446989</v>
      </c>
      <c r="P2208">
        <f t="shared" si="309"/>
        <v>17.04456577221282</v>
      </c>
      <c r="Q2208">
        <f t="shared" si="316"/>
        <v>16.574051502181732</v>
      </c>
    </row>
    <row r="2209" spans="7:17" x14ac:dyDescent="0.25">
      <c r="G2209">
        <v>2207</v>
      </c>
      <c r="H2209">
        <v>-5.7875208099510966E-2</v>
      </c>
      <c r="I2209">
        <f t="shared" si="310"/>
        <v>391.67304869672347</v>
      </c>
      <c r="J2209">
        <f t="shared" si="311"/>
        <v>0</v>
      </c>
      <c r="K2209">
        <f t="shared" si="308"/>
        <v>24.374486328276532</v>
      </c>
      <c r="L2209">
        <f t="shared" si="312"/>
        <v>-0.52186981659051124</v>
      </c>
      <c r="M2209">
        <f t="shared" si="313"/>
        <v>-0.62335260690928418</v>
      </c>
      <c r="N2209">
        <f t="shared" si="314"/>
        <v>0.30088048752686869</v>
      </c>
      <c r="O2209">
        <f t="shared" si="315"/>
        <v>0.26652641732343607</v>
      </c>
      <c r="P2209">
        <f t="shared" si="309"/>
        <v>7.2096527716546319</v>
      </c>
      <c r="Q2209">
        <f t="shared" si="316"/>
        <v>30.644142691224374</v>
      </c>
    </row>
    <row r="2210" spans="7:17" x14ac:dyDescent="0.25">
      <c r="G2210">
        <v>2208</v>
      </c>
      <c r="H2210">
        <v>1.8492022307821099E-3</v>
      </c>
      <c r="I2210">
        <f t="shared" si="310"/>
        <v>415.77815744738245</v>
      </c>
      <c r="J2210">
        <f t="shared" si="311"/>
        <v>0</v>
      </c>
      <c r="K2210">
        <f t="shared" si="308"/>
        <v>0.2693775776175471</v>
      </c>
      <c r="L2210">
        <f t="shared" si="312"/>
        <v>6.6647804404039876E-2</v>
      </c>
      <c r="M2210">
        <f t="shared" si="313"/>
        <v>-3.4834985914733094E-2</v>
      </c>
      <c r="N2210">
        <f t="shared" si="314"/>
        <v>0.52656895604513276</v>
      </c>
      <c r="O2210">
        <f t="shared" si="315"/>
        <v>0.48610566141320533</v>
      </c>
      <c r="P2210">
        <f t="shared" si="309"/>
        <v>17.149745696756156</v>
      </c>
      <c r="Q2210">
        <f t="shared" si="316"/>
        <v>16.479126865666871</v>
      </c>
    </row>
    <row r="2211" spans="7:17" x14ac:dyDescent="0.25">
      <c r="G2211">
        <v>2209</v>
      </c>
      <c r="H2211">
        <v>8.2935830105675068E-2</v>
      </c>
      <c r="I2211">
        <f t="shared" si="310"/>
        <v>450.89679190316883</v>
      </c>
      <c r="J2211">
        <f t="shared" si="311"/>
        <v>34.849256878168831</v>
      </c>
      <c r="K2211">
        <f t="shared" si="308"/>
        <v>0</v>
      </c>
      <c r="L2211">
        <f t="shared" si="312"/>
        <v>0.86566631404678218</v>
      </c>
      <c r="M2211">
        <f t="shared" si="313"/>
        <v>0.76418352372800924</v>
      </c>
      <c r="N2211">
        <f t="shared" si="314"/>
        <v>0.80666341093849314</v>
      </c>
      <c r="O2211">
        <f t="shared" si="315"/>
        <v>0.7776210581160844</v>
      </c>
      <c r="P2211">
        <f t="shared" si="309"/>
        <v>40.925580727068848</v>
      </c>
      <c r="Q2211">
        <f t="shared" si="316"/>
        <v>5.1363274401931847</v>
      </c>
    </row>
    <row r="2212" spans="7:17" x14ac:dyDescent="0.25">
      <c r="G2212">
        <v>2210</v>
      </c>
      <c r="H2212">
        <v>-9.2640373765170425E-2</v>
      </c>
      <c r="I2212">
        <f t="shared" si="310"/>
        <v>378.29044237788685</v>
      </c>
      <c r="J2212">
        <f t="shared" si="311"/>
        <v>0</v>
      </c>
      <c r="K2212">
        <f t="shared" si="308"/>
        <v>37.757092647113154</v>
      </c>
      <c r="L2212">
        <f t="shared" si="312"/>
        <v>-0.86444184832571158</v>
      </c>
      <c r="M2212">
        <f t="shared" si="313"/>
        <v>-0.96592463864448452</v>
      </c>
      <c r="N2212">
        <f t="shared" si="314"/>
        <v>0.19367260616138365</v>
      </c>
      <c r="O2212">
        <f t="shared" si="315"/>
        <v>0.16704094620305177</v>
      </c>
      <c r="P2212">
        <f t="shared" si="309"/>
        <v>3.9245398347826068</v>
      </c>
      <c r="Q2212">
        <f t="shared" si="316"/>
        <v>40.741636073188943</v>
      </c>
    </row>
    <row r="2213" spans="7:17" x14ac:dyDescent="0.25">
      <c r="G2213">
        <v>2211</v>
      </c>
      <c r="H2213">
        <v>1.1651952810049826E-2</v>
      </c>
      <c r="I2213">
        <f t="shared" si="310"/>
        <v>419.87396933381905</v>
      </c>
      <c r="J2213">
        <f t="shared" si="311"/>
        <v>3.8264343088190458</v>
      </c>
      <c r="K2213">
        <f t="shared" si="308"/>
        <v>0</v>
      </c>
      <c r="L2213">
        <f t="shared" si="312"/>
        <v>0.16324300590052729</v>
      </c>
      <c r="M2213">
        <f t="shared" si="313"/>
        <v>6.1760215581754319E-2</v>
      </c>
      <c r="N2213">
        <f t="shared" si="314"/>
        <v>0.56483644674343714</v>
      </c>
      <c r="O2213">
        <f t="shared" si="315"/>
        <v>0.52462310682931546</v>
      </c>
      <c r="P2213">
        <f t="shared" si="309"/>
        <v>19.385114341427453</v>
      </c>
      <c r="Q2213">
        <f t="shared" si="316"/>
        <v>14.618683623901603</v>
      </c>
    </row>
    <row r="2214" spans="7:17" x14ac:dyDescent="0.25">
      <c r="G2214">
        <v>2212</v>
      </c>
      <c r="H2214">
        <v>8.3091641394541504E-3</v>
      </c>
      <c r="I2214">
        <f t="shared" si="310"/>
        <v>418.4727626597338</v>
      </c>
      <c r="J2214">
        <f t="shared" si="311"/>
        <v>2.4252276347338011</v>
      </c>
      <c r="K2214">
        <f t="shared" si="308"/>
        <v>0</v>
      </c>
      <c r="L2214">
        <f t="shared" si="312"/>
        <v>0.13030354237084368</v>
      </c>
      <c r="M2214">
        <f t="shared" si="313"/>
        <v>2.8820752052070714E-2</v>
      </c>
      <c r="N2214">
        <f t="shared" si="314"/>
        <v>0.55183686122011222</v>
      </c>
      <c r="O2214">
        <f t="shared" si="315"/>
        <v>0.51149622499526615</v>
      </c>
      <c r="P2214">
        <f t="shared" si="309"/>
        <v>18.60275688294584</v>
      </c>
      <c r="Q2214">
        <f t="shared" si="316"/>
        <v>15.237532839505235</v>
      </c>
    </row>
    <row r="2215" spans="7:17" x14ac:dyDescent="0.25">
      <c r="G2215">
        <v>2213</v>
      </c>
      <c r="H2215">
        <v>-3.0528187170417054E-2</v>
      </c>
      <c r="I2215">
        <f t="shared" si="310"/>
        <v>402.53194221545323</v>
      </c>
      <c r="J2215">
        <f t="shared" si="311"/>
        <v>0</v>
      </c>
      <c r="K2215">
        <f t="shared" si="308"/>
        <v>13.515592809546774</v>
      </c>
      <c r="L2215">
        <f t="shared" si="312"/>
        <v>-0.25239534862217106</v>
      </c>
      <c r="M2215">
        <f t="shared" si="313"/>
        <v>-0.353878138940944</v>
      </c>
      <c r="N2215">
        <f t="shared" si="314"/>
        <v>0.40036774752918747</v>
      </c>
      <c r="O2215">
        <f t="shared" si="315"/>
        <v>0.36171510545022034</v>
      </c>
      <c r="P2215">
        <f t="shared" si="309"/>
        <v>11.010139909576139</v>
      </c>
      <c r="Q2215">
        <f t="shared" si="316"/>
        <v>23.58573631041611</v>
      </c>
    </row>
    <row r="2216" spans="7:17" x14ac:dyDescent="0.25">
      <c r="G2216">
        <v>2214</v>
      </c>
      <c r="H2216">
        <v>0.22295446115666562</v>
      </c>
      <c r="I2216">
        <f t="shared" si="310"/>
        <v>518.66442888839845</v>
      </c>
      <c r="J2216">
        <f t="shared" si="311"/>
        <v>102.61689386339845</v>
      </c>
      <c r="K2216">
        <f t="shared" si="308"/>
        <v>0</v>
      </c>
      <c r="L2216">
        <f t="shared" si="312"/>
        <v>2.2453941537245314</v>
      </c>
      <c r="M2216">
        <f t="shared" si="313"/>
        <v>2.1439113634057585</v>
      </c>
      <c r="N2216">
        <f t="shared" si="314"/>
        <v>0.98762857980106278</v>
      </c>
      <c r="O2216">
        <f t="shared" si="315"/>
        <v>0.98398000523816687</v>
      </c>
      <c r="P2216">
        <f t="shared" si="309"/>
        <v>103.7902952743155</v>
      </c>
      <c r="Q2216">
        <f t="shared" si="316"/>
        <v>0.23340500221029803</v>
      </c>
    </row>
    <row r="2217" spans="7:17" x14ac:dyDescent="0.25">
      <c r="G2217">
        <v>2215</v>
      </c>
      <c r="H2217">
        <v>0.20511860643734714</v>
      </c>
      <c r="I2217">
        <f t="shared" si="310"/>
        <v>509.49561536188133</v>
      </c>
      <c r="J2217">
        <f t="shared" si="311"/>
        <v>93.448080336881333</v>
      </c>
      <c r="K2217">
        <f t="shared" si="308"/>
        <v>0</v>
      </c>
      <c r="L2217">
        <f t="shared" si="312"/>
        <v>2.0696416476760335</v>
      </c>
      <c r="M2217">
        <f t="shared" si="313"/>
        <v>1.9681588573572606</v>
      </c>
      <c r="N2217">
        <f t="shared" si="314"/>
        <v>0.98075704254789553</v>
      </c>
      <c r="O2217">
        <f t="shared" si="315"/>
        <v>0.97547511876363002</v>
      </c>
      <c r="P2217">
        <f t="shared" si="309"/>
        <v>94.764337382032124</v>
      </c>
      <c r="Q2217">
        <f t="shared" si="316"/>
        <v>0.37626063644394847</v>
      </c>
    </row>
    <row r="2218" spans="7:17" x14ac:dyDescent="0.25">
      <c r="G2218">
        <v>2216</v>
      </c>
      <c r="H2218">
        <v>-0.10486649566933004</v>
      </c>
      <c r="I2218">
        <f t="shared" si="310"/>
        <v>373.69357550234639</v>
      </c>
      <c r="J2218">
        <f t="shared" si="311"/>
        <v>0</v>
      </c>
      <c r="K2218">
        <f t="shared" si="308"/>
        <v>42.353959522653611</v>
      </c>
      <c r="L2218">
        <f t="shared" si="312"/>
        <v>-0.98491667825259466</v>
      </c>
      <c r="M2218">
        <f t="shared" si="313"/>
        <v>-1.0863994685713676</v>
      </c>
      <c r="N2218">
        <f t="shared" si="314"/>
        <v>0.16233250014382691</v>
      </c>
      <c r="O2218">
        <f t="shared" si="315"/>
        <v>0.13865114829344877</v>
      </c>
      <c r="P2218">
        <f t="shared" si="309"/>
        <v>3.107475504565663</v>
      </c>
      <c r="Q2218">
        <f t="shared" si="316"/>
        <v>44.521438618512491</v>
      </c>
    </row>
    <row r="2219" spans="7:17" x14ac:dyDescent="0.25">
      <c r="G2219">
        <v>2217</v>
      </c>
      <c r="H2219">
        <v>5.2529471240685854E-2</v>
      </c>
      <c r="I2219">
        <f t="shared" si="310"/>
        <v>437.39300315176177</v>
      </c>
      <c r="J2219">
        <f t="shared" si="311"/>
        <v>21.345468126761773</v>
      </c>
      <c r="K2219">
        <f t="shared" si="308"/>
        <v>0</v>
      </c>
      <c r="L2219">
        <f t="shared" si="312"/>
        <v>0.56604547420311957</v>
      </c>
      <c r="M2219">
        <f t="shared" si="313"/>
        <v>0.46456268388434663</v>
      </c>
      <c r="N2219">
        <f t="shared" si="314"/>
        <v>0.71431856602781663</v>
      </c>
      <c r="O2219">
        <f t="shared" si="315"/>
        <v>0.67887766980182884</v>
      </c>
      <c r="P2219">
        <f t="shared" si="309"/>
        <v>30.630704268964962</v>
      </c>
      <c r="Q2219">
        <f t="shared" si="316"/>
        <v>8.3452397334963706</v>
      </c>
    </row>
    <row r="2220" spans="7:17" x14ac:dyDescent="0.25">
      <c r="G2220">
        <v>2218</v>
      </c>
      <c r="H2220">
        <v>-2.3606261467435496E-2</v>
      </c>
      <c r="I2220">
        <f t="shared" si="310"/>
        <v>405.32790396872741</v>
      </c>
      <c r="J2220">
        <f t="shared" si="311"/>
        <v>0</v>
      </c>
      <c r="K2220">
        <f t="shared" si="308"/>
        <v>10.71963105627259</v>
      </c>
      <c r="L2220">
        <f t="shared" si="312"/>
        <v>-0.18418747139255642</v>
      </c>
      <c r="M2220">
        <f t="shared" si="313"/>
        <v>-0.28567026171132937</v>
      </c>
      <c r="N2220">
        <f t="shared" si="314"/>
        <v>0.42693319385886408</v>
      </c>
      <c r="O2220">
        <f t="shared" si="315"/>
        <v>0.38756534181427815</v>
      </c>
      <c r="P2220">
        <f t="shared" si="309"/>
        <v>12.166641507980415</v>
      </c>
      <c r="Q2220">
        <f t="shared" si="316"/>
        <v>21.946276155546201</v>
      </c>
    </row>
    <row r="2221" spans="7:17" x14ac:dyDescent="0.25">
      <c r="G2221">
        <v>2219</v>
      </c>
      <c r="H2221">
        <v>6.5327720683247881E-2</v>
      </c>
      <c r="I2221">
        <f t="shared" si="310"/>
        <v>443.02684265271512</v>
      </c>
      <c r="J2221">
        <f t="shared" si="311"/>
        <v>26.979307627715116</v>
      </c>
      <c r="K2221">
        <f t="shared" si="308"/>
        <v>0</v>
      </c>
      <c r="L2221">
        <f t="shared" si="312"/>
        <v>0.69215798453477839</v>
      </c>
      <c r="M2221">
        <f t="shared" si="313"/>
        <v>0.59067519421600545</v>
      </c>
      <c r="N2221">
        <f t="shared" si="314"/>
        <v>0.75558093952819272</v>
      </c>
      <c r="O2221">
        <f t="shared" si="315"/>
        <v>0.72263096416702333</v>
      </c>
      <c r="P2221">
        <f t="shared" si="309"/>
        <v>34.773077144455499</v>
      </c>
      <c r="Q2221">
        <f t="shared" si="316"/>
        <v>6.8537731080335789</v>
      </c>
    </row>
    <row r="2222" spans="7:17" x14ac:dyDescent="0.25">
      <c r="G2222">
        <v>2220</v>
      </c>
      <c r="H2222">
        <v>-4.8771224249335887E-2</v>
      </c>
      <c r="I2222">
        <f t="shared" si="310"/>
        <v>395.25511460082407</v>
      </c>
      <c r="J2222">
        <f t="shared" si="311"/>
        <v>0</v>
      </c>
      <c r="K2222">
        <f t="shared" si="308"/>
        <v>20.79242042417593</v>
      </c>
      <c r="L2222">
        <f t="shared" si="312"/>
        <v>-0.43216018383821875</v>
      </c>
      <c r="M2222">
        <f t="shared" si="313"/>
        <v>-0.53364297415699169</v>
      </c>
      <c r="N2222">
        <f t="shared" si="314"/>
        <v>0.3328124977565351</v>
      </c>
      <c r="O2222">
        <f t="shared" si="315"/>
        <v>0.29679428504023242</v>
      </c>
      <c r="P2222">
        <f t="shared" si="309"/>
        <v>8.3442968029123676</v>
      </c>
      <c r="Q2222">
        <f t="shared" si="316"/>
        <v>28.196720818381493</v>
      </c>
    </row>
    <row r="2223" spans="7:17" x14ac:dyDescent="0.25">
      <c r="G2223">
        <v>2221</v>
      </c>
      <c r="H2223">
        <v>9.3310995098880856E-3</v>
      </c>
      <c r="I2223">
        <f t="shared" si="310"/>
        <v>418.90063336832731</v>
      </c>
      <c r="J2223">
        <f t="shared" si="311"/>
        <v>2.8530983433273036</v>
      </c>
      <c r="K2223">
        <f t="shared" si="308"/>
        <v>0</v>
      </c>
      <c r="L2223">
        <f t="shared" si="312"/>
        <v>0.1403735785535698</v>
      </c>
      <c r="M2223">
        <f t="shared" si="313"/>
        <v>3.889078823479683E-2</v>
      </c>
      <c r="N2223">
        <f t="shared" si="314"/>
        <v>0.55581758380110191</v>
      </c>
      <c r="O2223">
        <f t="shared" si="315"/>
        <v>0.51551126953098114</v>
      </c>
      <c r="P2223">
        <f t="shared" si="309"/>
        <v>18.839723667568848</v>
      </c>
      <c r="Q2223">
        <f t="shared" si="316"/>
        <v>15.04662891553474</v>
      </c>
    </row>
    <row r="2224" spans="7:17" x14ac:dyDescent="0.25">
      <c r="G2224">
        <v>2222</v>
      </c>
      <c r="H2224">
        <v>-6.7562781412258355E-2</v>
      </c>
      <c r="I2224">
        <f t="shared" si="310"/>
        <v>387.8970071937473</v>
      </c>
      <c r="J2224">
        <f t="shared" si="311"/>
        <v>0</v>
      </c>
      <c r="K2224">
        <f t="shared" si="308"/>
        <v>28.150527831252703</v>
      </c>
      <c r="L2224">
        <f t="shared" si="312"/>
        <v>-0.61733007425899999</v>
      </c>
      <c r="M2224">
        <f t="shared" si="313"/>
        <v>-0.71881286457777294</v>
      </c>
      <c r="N2224">
        <f t="shared" si="314"/>
        <v>0.26850851699801914</v>
      </c>
      <c r="O2224">
        <f t="shared" si="315"/>
        <v>0.23612811506061565</v>
      </c>
      <c r="P2224">
        <f t="shared" si="309"/>
        <v>6.1350895086460184</v>
      </c>
      <c r="Q2224">
        <f t="shared" si="316"/>
        <v>33.345620931191945</v>
      </c>
    </row>
    <row r="2225" spans="7:17" x14ac:dyDescent="0.25">
      <c r="G2225">
        <v>2223</v>
      </c>
      <c r="H2225">
        <v>3.9829430754276807E-2</v>
      </c>
      <c r="I2225">
        <f t="shared" si="310"/>
        <v>431.87321923364971</v>
      </c>
      <c r="J2225">
        <f t="shared" si="311"/>
        <v>15.825684208649704</v>
      </c>
      <c r="K2225">
        <f t="shared" si="308"/>
        <v>0</v>
      </c>
      <c r="L2225">
        <f t="shared" si="312"/>
        <v>0.44090070387786101</v>
      </c>
      <c r="M2225">
        <f t="shared" si="313"/>
        <v>0.33941791355908801</v>
      </c>
      <c r="N2225">
        <f t="shared" si="314"/>
        <v>0.67035755796333696</v>
      </c>
      <c r="O2225">
        <f t="shared" si="315"/>
        <v>0.63285253718196288</v>
      </c>
      <c r="P2225">
        <f t="shared" si="309"/>
        <v>26.807617578553504</v>
      </c>
      <c r="Q2225">
        <f t="shared" si="316"/>
        <v>10.041936961196996</v>
      </c>
    </row>
    <row r="2226" spans="7:17" x14ac:dyDescent="0.25">
      <c r="G2226">
        <v>2224</v>
      </c>
      <c r="H2226">
        <v>-0.26320592990936187</v>
      </c>
      <c r="I2226">
        <f t="shared" si="310"/>
        <v>318.96989028616514</v>
      </c>
      <c r="J2226">
        <f t="shared" si="311"/>
        <v>0</v>
      </c>
      <c r="K2226">
        <f t="shared" si="308"/>
        <v>97.077644738834863</v>
      </c>
      <c r="L2226">
        <f t="shared" si="312"/>
        <v>-2.5451756516476247</v>
      </c>
      <c r="M2226">
        <f t="shared" si="313"/>
        <v>-2.6466584419663977</v>
      </c>
      <c r="N2226">
        <f t="shared" si="314"/>
        <v>5.461139036419896E-3</v>
      </c>
      <c r="O2226">
        <f t="shared" si="315"/>
        <v>4.0645706840863041E-3</v>
      </c>
      <c r="P2226">
        <f t="shared" si="309"/>
        <v>5.4704987081338974E-2</v>
      </c>
      <c r="Q2226">
        <f t="shared" si="316"/>
        <v>96.192353317209381</v>
      </c>
    </row>
    <row r="2227" spans="7:17" x14ac:dyDescent="0.25">
      <c r="G2227">
        <v>2225</v>
      </c>
      <c r="H2227">
        <v>9.2396001068917544E-2</v>
      </c>
      <c r="I2227">
        <f t="shared" si="310"/>
        <v>455.18259288330376</v>
      </c>
      <c r="J2227">
        <f t="shared" si="311"/>
        <v>39.135057858303753</v>
      </c>
      <c r="K2227">
        <f t="shared" si="308"/>
        <v>0</v>
      </c>
      <c r="L2227">
        <f t="shared" si="312"/>
        <v>0.95888577454374591</v>
      </c>
      <c r="M2227">
        <f t="shared" si="313"/>
        <v>0.85740298422497296</v>
      </c>
      <c r="N2227">
        <f t="shared" si="314"/>
        <v>0.83119185404727058</v>
      </c>
      <c r="O2227">
        <f t="shared" si="315"/>
        <v>0.80438889469393171</v>
      </c>
      <c r="P2227">
        <f t="shared" si="309"/>
        <v>44.436169142038523</v>
      </c>
      <c r="Q2227">
        <f t="shared" si="316"/>
        <v>4.361114875028008</v>
      </c>
    </row>
    <row r="2228" spans="7:17" x14ac:dyDescent="0.25">
      <c r="G2228">
        <v>2226</v>
      </c>
      <c r="H2228">
        <v>-3.2470617016943537E-2</v>
      </c>
      <c r="I2228">
        <f t="shared" si="310"/>
        <v>401.75081104856275</v>
      </c>
      <c r="J2228">
        <f t="shared" si="311"/>
        <v>0</v>
      </c>
      <c r="K2228">
        <f t="shared" si="308"/>
        <v>14.296723976437249</v>
      </c>
      <c r="L2228">
        <f t="shared" si="312"/>
        <v>-0.27153583382586954</v>
      </c>
      <c r="M2228">
        <f t="shared" si="313"/>
        <v>-0.37301862414464249</v>
      </c>
      <c r="N2228">
        <f t="shared" si="314"/>
        <v>0.39298947158089781</v>
      </c>
      <c r="O2228">
        <f t="shared" si="315"/>
        <v>0.35456729133880638</v>
      </c>
      <c r="P2228">
        <f t="shared" si="309"/>
        <v>10.700283359673762</v>
      </c>
      <c r="Q2228">
        <f t="shared" si="316"/>
        <v>24.057010927404178</v>
      </c>
    </row>
    <row r="2229" spans="7:17" x14ac:dyDescent="0.25">
      <c r="G2229">
        <v>2227</v>
      </c>
      <c r="H2229">
        <v>0.24520387409607269</v>
      </c>
      <c r="I2229">
        <f t="shared" si="310"/>
        <v>530.33374426128273</v>
      </c>
      <c r="J2229">
        <f t="shared" si="311"/>
        <v>114.28620923628273</v>
      </c>
      <c r="K2229">
        <f t="shared" si="308"/>
        <v>0</v>
      </c>
      <c r="L2229">
        <f t="shared" si="312"/>
        <v>2.4646373659925236</v>
      </c>
      <c r="M2229">
        <f t="shared" si="313"/>
        <v>2.3631545756737506</v>
      </c>
      <c r="N2229">
        <f t="shared" si="314"/>
        <v>0.99314240097359174</v>
      </c>
      <c r="O2229">
        <f t="shared" si="315"/>
        <v>0.99093994502576865</v>
      </c>
      <c r="P2229">
        <f t="shared" si="309"/>
        <v>115.35028659675339</v>
      </c>
      <c r="Q2229">
        <f t="shared" si="316"/>
        <v>0.12408095176384792</v>
      </c>
    </row>
    <row r="2230" spans="7:17" x14ac:dyDescent="0.25">
      <c r="G2230">
        <v>2228</v>
      </c>
      <c r="H2230">
        <v>5.6363298508651072E-2</v>
      </c>
      <c r="I2230">
        <f t="shared" si="310"/>
        <v>439.07311093769965</v>
      </c>
      <c r="J2230">
        <f t="shared" si="311"/>
        <v>23.025575912699651</v>
      </c>
      <c r="K2230">
        <f t="shared" si="308"/>
        <v>0</v>
      </c>
      <c r="L2230">
        <f t="shared" si="312"/>
        <v>0.60382357683433852</v>
      </c>
      <c r="M2230">
        <f t="shared" si="313"/>
        <v>0.50234078651556557</v>
      </c>
      <c r="N2230">
        <f t="shared" si="314"/>
        <v>0.72701952864288399</v>
      </c>
      <c r="O2230">
        <f t="shared" si="315"/>
        <v>0.69228608821340698</v>
      </c>
      <c r="P2230">
        <f t="shared" si="309"/>
        <v>31.841552057121703</v>
      </c>
      <c r="Q2230">
        <f t="shared" si="316"/>
        <v>7.8759797357152337</v>
      </c>
    </row>
    <row r="2231" spans="7:17" x14ac:dyDescent="0.25">
      <c r="G2231">
        <v>2229</v>
      </c>
      <c r="H2231">
        <v>0.12271978023509988</v>
      </c>
      <c r="I2231">
        <f t="shared" si="310"/>
        <v>469.19685818984732</v>
      </c>
      <c r="J2231">
        <f t="shared" si="311"/>
        <v>53.149323164847317</v>
      </c>
      <c r="K2231">
        <f t="shared" si="308"/>
        <v>0</v>
      </c>
      <c r="L2231">
        <f t="shared" si="312"/>
        <v>1.2576928833247591</v>
      </c>
      <c r="M2231">
        <f t="shared" si="313"/>
        <v>1.1562100930059862</v>
      </c>
      <c r="N2231">
        <f t="shared" si="314"/>
        <v>0.89574857649501349</v>
      </c>
      <c r="O2231">
        <f t="shared" si="315"/>
        <v>0.87620238377922099</v>
      </c>
      <c r="P2231">
        <f t="shared" si="309"/>
        <v>56.564202959167289</v>
      </c>
      <c r="Q2231">
        <f t="shared" si="316"/>
        <v>2.4748833856131967</v>
      </c>
    </row>
    <row r="2232" spans="7:17" x14ac:dyDescent="0.25">
      <c r="G2232">
        <v>2230</v>
      </c>
      <c r="H2232">
        <v>-1.355191304891401E-2</v>
      </c>
      <c r="I2232">
        <f t="shared" si="310"/>
        <v>409.42376805713087</v>
      </c>
      <c r="J2232">
        <f t="shared" si="311"/>
        <v>0</v>
      </c>
      <c r="K2232">
        <f t="shared" si="308"/>
        <v>6.6237669678691304</v>
      </c>
      <c r="L2232">
        <f t="shared" si="312"/>
        <v>-8.5113053090308533E-2</v>
      </c>
      <c r="M2232">
        <f t="shared" si="313"/>
        <v>-0.1865958434090815</v>
      </c>
      <c r="N2232">
        <f t="shared" si="314"/>
        <v>0.46608575654953327</v>
      </c>
      <c r="O2232">
        <f t="shared" si="315"/>
        <v>0.42598876299413557</v>
      </c>
      <c r="P2232">
        <f t="shared" si="309"/>
        <v>13.995439799573376</v>
      </c>
      <c r="Q2232">
        <f t="shared" si="316"/>
        <v>19.67921035873573</v>
      </c>
    </row>
    <row r="2233" spans="7:17" x14ac:dyDescent="0.25">
      <c r="G2233">
        <v>2231</v>
      </c>
      <c r="H2233">
        <v>0.1223376931192186</v>
      </c>
      <c r="I2233">
        <f t="shared" si="310"/>
        <v>469.01761836031642</v>
      </c>
      <c r="J2233">
        <f t="shared" si="311"/>
        <v>52.970083335316417</v>
      </c>
      <c r="K2233">
        <f t="shared" si="308"/>
        <v>0</v>
      </c>
      <c r="L2233">
        <f t="shared" si="312"/>
        <v>1.2539278398658542</v>
      </c>
      <c r="M2233">
        <f t="shared" si="313"/>
        <v>1.1524450495470813</v>
      </c>
      <c r="N2233">
        <f t="shared" si="314"/>
        <v>0.89506588254773534</v>
      </c>
      <c r="O2233">
        <f t="shared" si="315"/>
        <v>0.87543088099911692</v>
      </c>
      <c r="P2233">
        <f t="shared" si="309"/>
        <v>56.403710267877045</v>
      </c>
      <c r="Q2233">
        <f t="shared" si="316"/>
        <v>2.4936305238537742</v>
      </c>
    </row>
    <row r="2234" spans="7:17" x14ac:dyDescent="0.25">
      <c r="G2234">
        <v>2232</v>
      </c>
      <c r="H2234">
        <v>-3.6857489557351353E-2</v>
      </c>
      <c r="I2234">
        <f t="shared" si="310"/>
        <v>399.99224157780179</v>
      </c>
      <c r="J2234">
        <f t="shared" si="311"/>
        <v>0</v>
      </c>
      <c r="K2234">
        <f t="shared" si="308"/>
        <v>16.05529344719821</v>
      </c>
      <c r="L2234">
        <f t="shared" si="312"/>
        <v>-0.31476358235966556</v>
      </c>
      <c r="M2234">
        <f t="shared" si="313"/>
        <v>-0.41624637267843856</v>
      </c>
      <c r="N2234">
        <f t="shared" si="314"/>
        <v>0.37647058214444407</v>
      </c>
      <c r="O2234">
        <f t="shared" si="315"/>
        <v>0.33861486489457182</v>
      </c>
      <c r="P2234">
        <f t="shared" si="309"/>
        <v>10.023728934781786</v>
      </c>
      <c r="Q2234">
        <f t="shared" si="316"/>
        <v>25.139025973273164</v>
      </c>
    </row>
    <row r="2235" spans="7:17" x14ac:dyDescent="0.25">
      <c r="G2235">
        <v>2233</v>
      </c>
      <c r="H2235">
        <v>3.2956214991300969E-2</v>
      </c>
      <c r="I2235">
        <f t="shared" si="310"/>
        <v>428.91503916617023</v>
      </c>
      <c r="J2235">
        <f t="shared" si="311"/>
        <v>12.86750414117023</v>
      </c>
      <c r="K2235">
        <f t="shared" si="308"/>
        <v>0</v>
      </c>
      <c r="L2235">
        <f t="shared" si="312"/>
        <v>0.37317280891767995</v>
      </c>
      <c r="M2235">
        <f t="shared" si="313"/>
        <v>0.27169001859890696</v>
      </c>
      <c r="N2235">
        <f t="shared" si="314"/>
        <v>0.64549008390783968</v>
      </c>
      <c r="O2235">
        <f t="shared" si="315"/>
        <v>0.60706981164415019</v>
      </c>
      <c r="P2235">
        <f t="shared" si="309"/>
        <v>24.861149340845685</v>
      </c>
      <c r="Q2235">
        <f t="shared" si="316"/>
        <v>11.053648790968566</v>
      </c>
    </row>
    <row r="2236" spans="7:17" x14ac:dyDescent="0.25">
      <c r="G2236">
        <v>2234</v>
      </c>
      <c r="H2236">
        <v>-0.11382913527830685</v>
      </c>
      <c r="I2236">
        <f t="shared" si="310"/>
        <v>370.35925911910806</v>
      </c>
      <c r="J2236">
        <f t="shared" si="311"/>
        <v>0</v>
      </c>
      <c r="K2236">
        <f t="shared" si="308"/>
        <v>45.688275905891942</v>
      </c>
      <c r="L2236">
        <f t="shared" si="312"/>
        <v>-1.0732335207519363</v>
      </c>
      <c r="M2236">
        <f t="shared" si="313"/>
        <v>-1.1747163110707093</v>
      </c>
      <c r="N2236">
        <f t="shared" si="314"/>
        <v>0.14158317713388546</v>
      </c>
      <c r="O2236">
        <f t="shared" si="315"/>
        <v>0.12005411574736262</v>
      </c>
      <c r="P2236">
        <f t="shared" si="309"/>
        <v>2.6012720983920019</v>
      </c>
      <c r="Q2236">
        <f t="shared" si="316"/>
        <v>47.349551595577111</v>
      </c>
    </row>
    <row r="2237" spans="7:17" x14ac:dyDescent="0.25">
      <c r="G2237">
        <v>2235</v>
      </c>
      <c r="H2237">
        <v>-6.818802202386065E-3</v>
      </c>
      <c r="I2237">
        <f t="shared" si="310"/>
        <v>412.18976510337131</v>
      </c>
      <c r="J2237">
        <f t="shared" si="311"/>
        <v>0</v>
      </c>
      <c r="K2237">
        <f t="shared" si="308"/>
        <v>3.8577699216286874</v>
      </c>
      <c r="L2237">
        <f t="shared" si="312"/>
        <v>-1.8765736216401169E-2</v>
      </c>
      <c r="M2237">
        <f t="shared" si="313"/>
        <v>-0.12024852653517414</v>
      </c>
      <c r="N2237">
        <f t="shared" si="314"/>
        <v>0.49251399377274085</v>
      </c>
      <c r="O2237">
        <f t="shared" si="315"/>
        <v>0.45214313900557079</v>
      </c>
      <c r="P2237">
        <f t="shared" si="309"/>
        <v>15.32120186846231</v>
      </c>
      <c r="Q2237">
        <f t="shared" si="316"/>
        <v>18.238975381384193</v>
      </c>
    </row>
    <row r="2238" spans="7:17" x14ac:dyDescent="0.25">
      <c r="G2238">
        <v>2236</v>
      </c>
      <c r="H2238">
        <v>0.12516384002691439</v>
      </c>
      <c r="I2238">
        <f t="shared" si="310"/>
        <v>470.34500586464691</v>
      </c>
      <c r="J2238">
        <f t="shared" si="311"/>
        <v>54.297470839646905</v>
      </c>
      <c r="K2238">
        <f t="shared" si="308"/>
        <v>0</v>
      </c>
      <c r="L2238">
        <f t="shared" si="312"/>
        <v>1.281776373580962</v>
      </c>
      <c r="M2238">
        <f t="shared" si="313"/>
        <v>1.180293583262189</v>
      </c>
      <c r="N2238">
        <f t="shared" si="314"/>
        <v>0.90003944775227163</v>
      </c>
      <c r="O2238">
        <f t="shared" si="315"/>
        <v>0.8810582653157073</v>
      </c>
      <c r="P2238">
        <f t="shared" si="309"/>
        <v>57.595131438711519</v>
      </c>
      <c r="Q2238">
        <f t="shared" si="316"/>
        <v>2.3576641903577951</v>
      </c>
    </row>
    <row r="2239" spans="7:17" x14ac:dyDescent="0.25">
      <c r="G2239">
        <v>2237</v>
      </c>
      <c r="H2239">
        <v>2.9534951843245061E-2</v>
      </c>
      <c r="I2239">
        <f t="shared" si="310"/>
        <v>427.45011532291983</v>
      </c>
      <c r="J2239">
        <f t="shared" si="311"/>
        <v>11.402580297919826</v>
      </c>
      <c r="K2239">
        <f t="shared" si="308"/>
        <v>0</v>
      </c>
      <c r="L2239">
        <f t="shared" si="312"/>
        <v>0.33946006671470058</v>
      </c>
      <c r="M2239">
        <f t="shared" si="313"/>
        <v>0.23797727639592761</v>
      </c>
      <c r="N2239">
        <f t="shared" si="314"/>
        <v>0.63286841243685132</v>
      </c>
      <c r="O2239">
        <f t="shared" si="315"/>
        <v>0.59405064061723079</v>
      </c>
      <c r="P2239">
        <f t="shared" si="309"/>
        <v>23.924776640314462</v>
      </c>
      <c r="Q2239">
        <f t="shared" si="316"/>
        <v>11.582199933687832</v>
      </c>
    </row>
    <row r="2240" spans="7:17" x14ac:dyDescent="0.25">
      <c r="G2240">
        <v>2238</v>
      </c>
      <c r="H2240">
        <v>3.5176890201502831E-2</v>
      </c>
      <c r="I2240">
        <f t="shared" si="310"/>
        <v>429.86857851967466</v>
      </c>
      <c r="J2240">
        <f t="shared" si="311"/>
        <v>13.821043494674655</v>
      </c>
      <c r="K2240">
        <f t="shared" si="308"/>
        <v>0</v>
      </c>
      <c r="L2240">
        <f t="shared" si="312"/>
        <v>0.39505509263521071</v>
      </c>
      <c r="M2240">
        <f t="shared" si="313"/>
        <v>0.29357230231643772</v>
      </c>
      <c r="N2240">
        <f t="shared" si="314"/>
        <v>0.65359888512943076</v>
      </c>
      <c r="O2240">
        <f t="shared" si="315"/>
        <v>0.6154576284230473</v>
      </c>
      <c r="P2240">
        <f t="shared" si="309"/>
        <v>25.480522415320195</v>
      </c>
      <c r="Q2240">
        <f t="shared" si="316"/>
        <v>10.719482511938736</v>
      </c>
    </row>
    <row r="2241" spans="7:17" x14ac:dyDescent="0.25">
      <c r="G2241">
        <v>2239</v>
      </c>
      <c r="H2241">
        <v>9.2821868114005834E-3</v>
      </c>
      <c r="I2241">
        <f t="shared" si="310"/>
        <v>418.88014430904281</v>
      </c>
      <c r="J2241">
        <f t="shared" si="311"/>
        <v>2.8326092840428032</v>
      </c>
      <c r="K2241">
        <f t="shared" si="308"/>
        <v>0</v>
      </c>
      <c r="L2241">
        <f t="shared" si="312"/>
        <v>0.13989159832486545</v>
      </c>
      <c r="M2241">
        <f t="shared" si="313"/>
        <v>3.8408808006092476E-2</v>
      </c>
      <c r="N2241">
        <f t="shared" si="314"/>
        <v>0.55562718021056179</v>
      </c>
      <c r="O2241">
        <f t="shared" si="315"/>
        <v>0.51531913080397651</v>
      </c>
      <c r="P2241">
        <f t="shared" si="309"/>
        <v>18.828337438700316</v>
      </c>
      <c r="Q2241">
        <f t="shared" si="316"/>
        <v>15.055731745950709</v>
      </c>
    </row>
    <row r="2242" spans="7:17" x14ac:dyDescent="0.25">
      <c r="G2242">
        <v>2240</v>
      </c>
      <c r="H2242">
        <v>7.0353963702831646E-3</v>
      </c>
      <c r="I2242">
        <f t="shared" si="310"/>
        <v>417.94006488103707</v>
      </c>
      <c r="J2242">
        <f t="shared" si="311"/>
        <v>1.892529856037072</v>
      </c>
      <c r="K2242">
        <f t="shared" si="308"/>
        <v>0</v>
      </c>
      <c r="L2242">
        <f t="shared" si="312"/>
        <v>0.11775197805959693</v>
      </c>
      <c r="M2242">
        <f t="shared" si="313"/>
        <v>1.6269187740823962E-2</v>
      </c>
      <c r="N2242">
        <f t="shared" si="314"/>
        <v>0.54686790965569521</v>
      </c>
      <c r="O2242">
        <f t="shared" si="315"/>
        <v>0.50649018054584427</v>
      </c>
      <c r="P2242">
        <f t="shared" si="309"/>
        <v>18.310117463150988</v>
      </c>
      <c r="Q2242">
        <f t="shared" si="316"/>
        <v>15.477591198407112</v>
      </c>
    </row>
    <row r="2243" spans="7:17" x14ac:dyDescent="0.25">
      <c r="G2243">
        <v>2241</v>
      </c>
      <c r="H2243">
        <v>2.8935092694774456E-2</v>
      </c>
      <c r="I2243">
        <f t="shared" si="310"/>
        <v>427.19378235025431</v>
      </c>
      <c r="J2243">
        <f t="shared" si="311"/>
        <v>11.146247325254308</v>
      </c>
      <c r="K2243">
        <f t="shared" ref="K2243:K2306" si="317">MAX(0,$B$36-I2243)</f>
        <v>0</v>
      </c>
      <c r="L2243">
        <f t="shared" si="312"/>
        <v>0.33354912214384053</v>
      </c>
      <c r="M2243">
        <f t="shared" si="313"/>
        <v>0.23206633182506756</v>
      </c>
      <c r="N2243">
        <f t="shared" si="314"/>
        <v>0.63064009196668747</v>
      </c>
      <c r="O2243">
        <f t="shared" si="315"/>
        <v>0.59175675280713169</v>
      </c>
      <c r="P2243">
        <f t="shared" ref="P2243:P2306" si="318">I2243*N2243-$B$36*EXP(-$B$8*19*($B$44-$B$45))*O2243</f>
        <v>23.762837071622783</v>
      </c>
      <c r="Q2243">
        <f t="shared" si="316"/>
        <v>11.676593337661672</v>
      </c>
    </row>
    <row r="2244" spans="7:17" x14ac:dyDescent="0.25">
      <c r="G2244">
        <v>2242</v>
      </c>
      <c r="H2244">
        <v>1.1549721483739228E-2</v>
      </c>
      <c r="I2244">
        <f t="shared" ref="I2244:I2307" si="319">$B$34*EXP(H2244)</f>
        <v>419.83104725507866</v>
      </c>
      <c r="J2244">
        <f t="shared" ref="J2244:J2307" si="320">MAX(I2244-$B$36,0)</f>
        <v>3.7835122300786566</v>
      </c>
      <c r="K2244">
        <f t="shared" si="317"/>
        <v>0</v>
      </c>
      <c r="L2244">
        <f t="shared" ref="L2244:L2307" si="321">(LN(I2244/$B$36)+$B$43*($B$44-$B$45))/$B$46</f>
        <v>0.1622356299110681</v>
      </c>
      <c r="M2244">
        <f t="shared" ref="M2244:M2307" si="322">L2244-$B$46</f>
        <v>6.0752839592295133E-2</v>
      </c>
      <c r="N2244">
        <f t="shared" ref="N2244:N2307" si="323">_xlfn.NORM.S.DIST(L2244,TRUE)</f>
        <v>0.56443984858143226</v>
      </c>
      <c r="O2244">
        <f t="shared" ref="O2244:O2307" si="324">_xlfn.NORM.S.DIST(M2244,TRUE)</f>
        <v>0.52422197527367043</v>
      </c>
      <c r="P2244">
        <f t="shared" si="318"/>
        <v>19.360878898016068</v>
      </c>
      <c r="Q2244">
        <f t="shared" ref="Q2244:Q2307" si="325">-I2244*_xlfn.NORM.S.DIST(-L2244,TRUE)+$B$36*EXP(-$B$8*19*($B$44-$B$45))*_xlfn.NORM.S.DIST(-M2244,TRUE)</f>
        <v>14.637370259230607</v>
      </c>
    </row>
    <row r="2245" spans="7:17" x14ac:dyDescent="0.25">
      <c r="G2245">
        <v>2243</v>
      </c>
      <c r="H2245">
        <v>-6.5326910584795339E-3</v>
      </c>
      <c r="I2245">
        <f t="shared" si="319"/>
        <v>412.30771406102258</v>
      </c>
      <c r="J2245">
        <f t="shared" si="320"/>
        <v>0</v>
      </c>
      <c r="K2245">
        <f t="shared" si="317"/>
        <v>3.7398209639774223</v>
      </c>
      <c r="L2245">
        <f t="shared" si="321"/>
        <v>-1.5946429188994502E-2</v>
      </c>
      <c r="M2245">
        <f t="shared" si="322"/>
        <v>-0.11742921950776747</v>
      </c>
      <c r="N2245">
        <f t="shared" si="323"/>
        <v>0.4936385647829718</v>
      </c>
      <c r="O2245">
        <f t="shared" si="324"/>
        <v>0.45325996521514073</v>
      </c>
      <c r="P2245">
        <f t="shared" si="318"/>
        <v>15.379359704267358</v>
      </c>
      <c r="Q2245">
        <f t="shared" si="325"/>
        <v>18.179184259537948</v>
      </c>
    </row>
    <row r="2246" spans="7:17" x14ac:dyDescent="0.25">
      <c r="G2246">
        <v>2244</v>
      </c>
      <c r="H2246">
        <v>1.6311686042056683E-2</v>
      </c>
      <c r="I2246">
        <f t="shared" si="319"/>
        <v>421.83503549615881</v>
      </c>
      <c r="J2246">
        <f t="shared" si="320"/>
        <v>5.7875004711588076</v>
      </c>
      <c r="K2246">
        <f t="shared" si="317"/>
        <v>0</v>
      </c>
      <c r="L2246">
        <f t="shared" si="321"/>
        <v>0.20915949299523701</v>
      </c>
      <c r="M2246">
        <f t="shared" si="322"/>
        <v>0.10767670267646404</v>
      </c>
      <c r="N2246">
        <f t="shared" si="323"/>
        <v>0.58283813354056191</v>
      </c>
      <c r="O2246">
        <f t="shared" si="324"/>
        <v>0.54287392469139051</v>
      </c>
      <c r="P2246">
        <f t="shared" si="318"/>
        <v>20.510486092987861</v>
      </c>
      <c r="Q2246">
        <f t="shared" si="325"/>
        <v>13.782989213122249</v>
      </c>
    </row>
    <row r="2247" spans="7:17" x14ac:dyDescent="0.25">
      <c r="G2247">
        <v>2245</v>
      </c>
      <c r="H2247">
        <v>0.14329526113991742</v>
      </c>
      <c r="I2247">
        <f t="shared" si="319"/>
        <v>478.95081121398692</v>
      </c>
      <c r="J2247">
        <f t="shared" si="320"/>
        <v>62.903276188986922</v>
      </c>
      <c r="K2247">
        <f t="shared" si="317"/>
        <v>0</v>
      </c>
      <c r="L2247">
        <f t="shared" si="321"/>
        <v>1.4604413576245565</v>
      </c>
      <c r="M2247">
        <f t="shared" si="322"/>
        <v>1.3589585673057836</v>
      </c>
      <c r="N2247">
        <f t="shared" si="323"/>
        <v>0.92791559333285134</v>
      </c>
      <c r="O2247">
        <f t="shared" si="324"/>
        <v>0.91292014086461082</v>
      </c>
      <c r="P2247">
        <f t="shared" si="318"/>
        <v>65.465893537328839</v>
      </c>
      <c r="Q2247">
        <f t="shared" si="325"/>
        <v>1.6226209396351621</v>
      </c>
    </row>
    <row r="2248" spans="7:17" x14ac:dyDescent="0.25">
      <c r="G2248">
        <v>2246</v>
      </c>
      <c r="H2248">
        <v>2.8767134170240682E-2</v>
      </c>
      <c r="I2248">
        <f t="shared" si="319"/>
        <v>427.12203753812582</v>
      </c>
      <c r="J2248">
        <f t="shared" si="320"/>
        <v>11.074502513125822</v>
      </c>
      <c r="K2248">
        <f t="shared" si="317"/>
        <v>0</v>
      </c>
      <c r="L2248">
        <f t="shared" si="321"/>
        <v>0.33189407773674312</v>
      </c>
      <c r="M2248">
        <f t="shared" si="322"/>
        <v>0.23041128741797015</v>
      </c>
      <c r="N2248">
        <f t="shared" si="323"/>
        <v>0.63001537877363423</v>
      </c>
      <c r="O2248">
        <f t="shared" si="324"/>
        <v>0.59111390449831835</v>
      </c>
      <c r="P2248">
        <f t="shared" si="318"/>
        <v>23.717614323985202</v>
      </c>
      <c r="Q2248">
        <f t="shared" si="325"/>
        <v>11.703115402152605</v>
      </c>
    </row>
    <row r="2249" spans="7:17" x14ac:dyDescent="0.25">
      <c r="G2249">
        <v>2247</v>
      </c>
      <c r="H2249">
        <v>-0.23163473793821598</v>
      </c>
      <c r="I2249">
        <f t="shared" si="319"/>
        <v>329.2008011686288</v>
      </c>
      <c r="J2249">
        <f t="shared" si="320"/>
        <v>0</v>
      </c>
      <c r="K2249">
        <f t="shared" si="317"/>
        <v>86.846733856371202</v>
      </c>
      <c r="L2249">
        <f t="shared" si="321"/>
        <v>-2.2340766774079928</v>
      </c>
      <c r="M2249">
        <f t="shared" si="322"/>
        <v>-2.3355594677267657</v>
      </c>
      <c r="N2249">
        <f t="shared" si="323"/>
        <v>1.273901414535485E-2</v>
      </c>
      <c r="O2249">
        <f t="shared" si="324"/>
        <v>9.7571065703447799E-3</v>
      </c>
      <c r="P2249">
        <f t="shared" si="318"/>
        <v>0.14344517031662818</v>
      </c>
      <c r="Q2249">
        <f t="shared" si="325"/>
        <v>86.050182617981022</v>
      </c>
    </row>
    <row r="2250" spans="7:17" x14ac:dyDescent="0.25">
      <c r="G2250">
        <v>2248</v>
      </c>
      <c r="H2250">
        <v>8.8925442184298875E-2</v>
      </c>
      <c r="I2250">
        <f t="shared" si="319"/>
        <v>453.60559300979412</v>
      </c>
      <c r="J2250">
        <f t="shared" si="320"/>
        <v>37.558057984794118</v>
      </c>
      <c r="K2250">
        <f t="shared" si="317"/>
        <v>0</v>
      </c>
      <c r="L2250">
        <f t="shared" si="321"/>
        <v>0.92468727769795411</v>
      </c>
      <c r="M2250">
        <f t="shared" si="322"/>
        <v>0.82320448737918117</v>
      </c>
      <c r="N2250">
        <f t="shared" si="323"/>
        <v>0.82243570047942771</v>
      </c>
      <c r="O2250">
        <f t="shared" si="324"/>
        <v>0.7948041412625757</v>
      </c>
      <c r="P2250">
        <f t="shared" si="318"/>
        <v>43.132242866851811</v>
      </c>
      <c r="Q2250">
        <f t="shared" si="325"/>
        <v>4.6341884733509033</v>
      </c>
    </row>
    <row r="2251" spans="7:17" x14ac:dyDescent="0.25">
      <c r="G2251">
        <v>2249</v>
      </c>
      <c r="H2251">
        <v>6.1264232435505273E-2</v>
      </c>
      <c r="I2251">
        <f t="shared" si="319"/>
        <v>441.230260950564</v>
      </c>
      <c r="J2251">
        <f t="shared" si="320"/>
        <v>25.182725925564</v>
      </c>
      <c r="K2251">
        <f t="shared" si="317"/>
        <v>0</v>
      </c>
      <c r="L2251">
        <f t="shared" si="321"/>
        <v>0.65211682844340146</v>
      </c>
      <c r="M2251">
        <f t="shared" si="322"/>
        <v>0.55063403812462852</v>
      </c>
      <c r="N2251">
        <f t="shared" si="323"/>
        <v>0.74283709562829847</v>
      </c>
      <c r="O2251">
        <f t="shared" si="324"/>
        <v>0.70905771476733204</v>
      </c>
      <c r="P2251">
        <f t="shared" si="318"/>
        <v>33.427002833872336</v>
      </c>
      <c r="Q2251">
        <f t="shared" si="325"/>
        <v>7.3042804996015036</v>
      </c>
    </row>
    <row r="2252" spans="7:17" x14ac:dyDescent="0.25">
      <c r="G2252">
        <v>2250</v>
      </c>
      <c r="H2252">
        <v>4.6852627271917413E-2</v>
      </c>
      <c r="I2252">
        <f t="shared" si="319"/>
        <v>434.91702583762799</v>
      </c>
      <c r="J2252">
        <f t="shared" si="320"/>
        <v>18.869490812627987</v>
      </c>
      <c r="K2252">
        <f t="shared" si="317"/>
        <v>0</v>
      </c>
      <c r="L2252">
        <f t="shared" si="321"/>
        <v>0.51010649232317062</v>
      </c>
      <c r="M2252">
        <f t="shared" si="322"/>
        <v>0.40862370200439768</v>
      </c>
      <c r="N2252">
        <f t="shared" si="323"/>
        <v>0.69501157148537329</v>
      </c>
      <c r="O2252">
        <f t="shared" si="324"/>
        <v>0.65859208306841455</v>
      </c>
      <c r="P2252">
        <f t="shared" si="318"/>
        <v>28.885827038447644</v>
      </c>
      <c r="Q2252">
        <f t="shared" si="325"/>
        <v>9.0763398171128529</v>
      </c>
    </row>
    <row r="2253" spans="7:17" x14ac:dyDescent="0.25">
      <c r="G2253">
        <v>2251</v>
      </c>
      <c r="H2253">
        <v>-0.14570994677910087</v>
      </c>
      <c r="I2253">
        <f t="shared" si="319"/>
        <v>358.7381351027646</v>
      </c>
      <c r="J2253">
        <f t="shared" si="320"/>
        <v>0</v>
      </c>
      <c r="K2253">
        <f t="shared" si="317"/>
        <v>57.3093999222354</v>
      </c>
      <c r="L2253">
        <f t="shared" si="321"/>
        <v>-1.3873834510076117</v>
      </c>
      <c r="M2253">
        <f t="shared" si="322"/>
        <v>-1.4888662413263847</v>
      </c>
      <c r="N2253">
        <f t="shared" si="323"/>
        <v>8.2662434268713808E-2</v>
      </c>
      <c r="O2253">
        <f t="shared" si="324"/>
        <v>6.8261297376397176E-2</v>
      </c>
      <c r="P2253">
        <f t="shared" si="318"/>
        <v>1.3183883759421882</v>
      </c>
      <c r="Q2253">
        <f t="shared" si="325"/>
        <v>57.687791889470759</v>
      </c>
    </row>
    <row r="2254" spans="7:17" x14ac:dyDescent="0.25">
      <c r="G2254">
        <v>2252</v>
      </c>
      <c r="H2254">
        <v>-5.4738763384984623E-2</v>
      </c>
      <c r="I2254">
        <f t="shared" si="319"/>
        <v>392.90343807562209</v>
      </c>
      <c r="J2254">
        <f t="shared" si="320"/>
        <v>0</v>
      </c>
      <c r="K2254">
        <f t="shared" si="317"/>
        <v>23.144096949377911</v>
      </c>
      <c r="L2254">
        <f t="shared" si="321"/>
        <v>-0.49096364319229913</v>
      </c>
      <c r="M2254">
        <f t="shared" si="322"/>
        <v>-0.59244643351107207</v>
      </c>
      <c r="N2254">
        <f t="shared" si="323"/>
        <v>0.31172608107079225</v>
      </c>
      <c r="O2254">
        <f t="shared" si="324"/>
        <v>0.27677584032907376</v>
      </c>
      <c r="P2254">
        <f t="shared" si="318"/>
        <v>7.5865111630963895</v>
      </c>
      <c r="Q2254">
        <f t="shared" si="325"/>
        <v>29.790611703767524</v>
      </c>
    </row>
    <row r="2255" spans="7:17" x14ac:dyDescent="0.25">
      <c r="G2255">
        <v>2253</v>
      </c>
      <c r="H2255">
        <v>0.17523140491591604</v>
      </c>
      <c r="I2255">
        <f t="shared" si="319"/>
        <v>494.49351926139616</v>
      </c>
      <c r="J2255">
        <f t="shared" si="320"/>
        <v>78.445984236396157</v>
      </c>
      <c r="K2255">
        <f t="shared" si="317"/>
        <v>0</v>
      </c>
      <c r="L2255">
        <f t="shared" si="321"/>
        <v>1.7751365258957701</v>
      </c>
      <c r="M2255">
        <f t="shared" si="322"/>
        <v>1.6736537355769971</v>
      </c>
      <c r="N2255">
        <f t="shared" si="323"/>
        <v>0.96206232638129807</v>
      </c>
      <c r="O2255">
        <f t="shared" si="324"/>
        <v>0.95290066441877219</v>
      </c>
      <c r="P2255">
        <f t="shared" si="318"/>
        <v>80.177336168387114</v>
      </c>
      <c r="Q2255">
        <f t="shared" si="325"/>
        <v>0.79135552328415315</v>
      </c>
    </row>
    <row r="2256" spans="7:17" x14ac:dyDescent="0.25">
      <c r="G2256">
        <v>2254</v>
      </c>
      <c r="H2256">
        <v>8.5808274167107346E-3</v>
      </c>
      <c r="I2256">
        <f t="shared" si="319"/>
        <v>418.58646178511981</v>
      </c>
      <c r="J2256">
        <f t="shared" si="320"/>
        <v>2.5389267601198071</v>
      </c>
      <c r="K2256">
        <f t="shared" si="317"/>
        <v>0</v>
      </c>
      <c r="L2256">
        <f t="shared" si="321"/>
        <v>0.13298048174552179</v>
      </c>
      <c r="M2256">
        <f t="shared" si="322"/>
        <v>3.1497691426748825E-2</v>
      </c>
      <c r="N2256">
        <f t="shared" si="323"/>
        <v>0.55289559164853164</v>
      </c>
      <c r="O2256">
        <f t="shared" si="324"/>
        <v>0.51256368339621772</v>
      </c>
      <c r="P2256">
        <f t="shared" si="318"/>
        <v>18.665560446044367</v>
      </c>
      <c r="Q2256">
        <f t="shared" si="325"/>
        <v>15.186637277217784</v>
      </c>
    </row>
    <row r="2257" spans="7:17" x14ac:dyDescent="0.25">
      <c r="G2257">
        <v>2255</v>
      </c>
      <c r="H2257">
        <v>8.2428904872881903E-2</v>
      </c>
      <c r="I2257">
        <f t="shared" si="319"/>
        <v>450.66827886637327</v>
      </c>
      <c r="J2257">
        <f t="shared" si="320"/>
        <v>34.620743841373269</v>
      </c>
      <c r="K2257">
        <f t="shared" si="317"/>
        <v>0</v>
      </c>
      <c r="L2257">
        <f t="shared" si="321"/>
        <v>0.86067112982686822</v>
      </c>
      <c r="M2257">
        <f t="shared" si="322"/>
        <v>0.75918833950809528</v>
      </c>
      <c r="N2257">
        <f t="shared" si="323"/>
        <v>0.80529040098973015</v>
      </c>
      <c r="O2257">
        <f t="shared" si="324"/>
        <v>0.77613004982968181</v>
      </c>
      <c r="P2257">
        <f t="shared" si="318"/>
        <v>40.741404370713099</v>
      </c>
      <c r="Q2257">
        <f t="shared" si="325"/>
        <v>5.1806641206329829</v>
      </c>
    </row>
    <row r="2258" spans="7:17" x14ac:dyDescent="0.25">
      <c r="G2258">
        <v>2256</v>
      </c>
      <c r="H2258">
        <v>3.9690014249144978E-2</v>
      </c>
      <c r="I2258">
        <f t="shared" si="319"/>
        <v>431.81301317572076</v>
      </c>
      <c r="J2258">
        <f t="shared" si="320"/>
        <v>15.765478150720753</v>
      </c>
      <c r="K2258">
        <f t="shared" si="317"/>
        <v>0</v>
      </c>
      <c r="L2258">
        <f t="shared" si="321"/>
        <v>0.43952690931925892</v>
      </c>
      <c r="M2258">
        <f t="shared" si="322"/>
        <v>0.33804411900048592</v>
      </c>
      <c r="N2258">
        <f t="shared" si="323"/>
        <v>0.66986010587526834</v>
      </c>
      <c r="O2258">
        <f t="shared" si="324"/>
        <v>0.63233502969767863</v>
      </c>
      <c r="P2258">
        <f t="shared" si="318"/>
        <v>26.767272965542929</v>
      </c>
      <c r="Q2258">
        <f t="shared" si="325"/>
        <v>10.0617984061154</v>
      </c>
    </row>
    <row r="2259" spans="7:17" x14ac:dyDescent="0.25">
      <c r="G2259">
        <v>2257</v>
      </c>
      <c r="H2259">
        <v>5.2620199316811167E-2</v>
      </c>
      <c r="I2259">
        <f t="shared" si="319"/>
        <v>437.43268877772141</v>
      </c>
      <c r="J2259">
        <f t="shared" si="320"/>
        <v>21.385153752721408</v>
      </c>
      <c r="K2259">
        <f t="shared" si="317"/>
        <v>0</v>
      </c>
      <c r="L2259">
        <f t="shared" si="321"/>
        <v>0.56693949845925506</v>
      </c>
      <c r="M2259">
        <f t="shared" si="322"/>
        <v>0.46545670814048212</v>
      </c>
      <c r="N2259">
        <f t="shared" si="323"/>
        <v>0.71462235627369386</v>
      </c>
      <c r="O2259">
        <f t="shared" si="324"/>
        <v>0.67919778385195761</v>
      </c>
      <c r="P2259">
        <f t="shared" si="318"/>
        <v>30.659058477045448</v>
      </c>
      <c r="Q2259">
        <f t="shared" si="325"/>
        <v>8.3339083156171938</v>
      </c>
    </row>
    <row r="2260" spans="7:17" x14ac:dyDescent="0.25">
      <c r="G2260">
        <v>2258</v>
      </c>
      <c r="H2260">
        <v>9.7525644695254377E-2</v>
      </c>
      <c r="I2260">
        <f t="shared" si="319"/>
        <v>457.52351628801335</v>
      </c>
      <c r="J2260">
        <f t="shared" si="320"/>
        <v>41.475981263013352</v>
      </c>
      <c r="K2260">
        <f t="shared" si="317"/>
        <v>0</v>
      </c>
      <c r="L2260">
        <f t="shared" si="321"/>
        <v>1.0094327058039505</v>
      </c>
      <c r="M2260">
        <f t="shared" si="322"/>
        <v>0.90794991548517756</v>
      </c>
      <c r="N2260">
        <f t="shared" si="323"/>
        <v>0.84361642009924664</v>
      </c>
      <c r="O2260">
        <f t="shared" si="324"/>
        <v>0.8180476581524293</v>
      </c>
      <c r="P2260">
        <f t="shared" si="318"/>
        <v>46.396601075635374</v>
      </c>
      <c r="Q2260">
        <f t="shared" si="325"/>
        <v>3.9806234039152457</v>
      </c>
    </row>
    <row r="2261" spans="7:17" x14ac:dyDescent="0.25">
      <c r="G2261">
        <v>2259</v>
      </c>
      <c r="H2261">
        <v>0.10398199676097741</v>
      </c>
      <c r="I2261">
        <f t="shared" si="319"/>
        <v>460.48700555826639</v>
      </c>
      <c r="J2261">
        <f t="shared" si="320"/>
        <v>44.439470533266388</v>
      </c>
      <c r="K2261">
        <f t="shared" si="317"/>
        <v>0</v>
      </c>
      <c r="L2261">
        <f t="shared" si="321"/>
        <v>1.0730528727844069</v>
      </c>
      <c r="M2261">
        <f t="shared" si="322"/>
        <v>0.97157008246563392</v>
      </c>
      <c r="N2261">
        <f t="shared" si="323"/>
        <v>0.85837630295388512</v>
      </c>
      <c r="O2261">
        <f t="shared" si="324"/>
        <v>0.83436776391710721</v>
      </c>
      <c r="P2261">
        <f t="shared" si="318"/>
        <v>48.918784608999033</v>
      </c>
      <c r="Q2261">
        <f t="shared" si="325"/>
        <v>3.5393176670258839</v>
      </c>
    </row>
    <row r="2262" spans="7:17" x14ac:dyDescent="0.25">
      <c r="G2262">
        <v>2260</v>
      </c>
      <c r="H2262">
        <v>-8.9293898878483491E-2</v>
      </c>
      <c r="I2262">
        <f t="shared" si="319"/>
        <v>379.55850242532426</v>
      </c>
      <c r="J2262">
        <f t="shared" si="320"/>
        <v>0</v>
      </c>
      <c r="K2262">
        <f t="shared" si="317"/>
        <v>36.489032599675738</v>
      </c>
      <c r="L2262">
        <f t="shared" si="321"/>
        <v>-0.83146606123732869</v>
      </c>
      <c r="M2262">
        <f t="shared" si="322"/>
        <v>-0.93294885155610163</v>
      </c>
      <c r="N2262">
        <f t="shared" si="323"/>
        <v>0.20285519660820414</v>
      </c>
      <c r="O2262">
        <f t="shared" si="324"/>
        <v>0.17542318887672906</v>
      </c>
      <c r="P2262">
        <f t="shared" si="318"/>
        <v>4.1759264829645844</v>
      </c>
      <c r="Q2262">
        <f t="shared" si="325"/>
        <v>39.724962673933533</v>
      </c>
    </row>
    <row r="2263" spans="7:17" x14ac:dyDescent="0.25">
      <c r="G2263">
        <v>2261</v>
      </c>
      <c r="H2263">
        <v>-0.13765525974635362</v>
      </c>
      <c r="I2263">
        <f t="shared" si="319"/>
        <v>361.63932691850511</v>
      </c>
      <c r="J2263">
        <f t="shared" si="320"/>
        <v>0</v>
      </c>
      <c r="K2263">
        <f t="shared" si="317"/>
        <v>54.408208106494897</v>
      </c>
      <c r="L2263">
        <f t="shared" si="321"/>
        <v>-1.3080134710588331</v>
      </c>
      <c r="M2263">
        <f t="shared" si="322"/>
        <v>-1.4094962613776061</v>
      </c>
      <c r="N2263">
        <f t="shared" si="323"/>
        <v>9.5434370103873428E-2</v>
      </c>
      <c r="O2263">
        <f t="shared" si="324"/>
        <v>7.9344239085024568E-2</v>
      </c>
      <c r="P2263">
        <f t="shared" si="318"/>
        <v>1.576429579289055</v>
      </c>
      <c r="Q2263">
        <f t="shared" si="325"/>
        <v>55.044641277077176</v>
      </c>
    </row>
    <row r="2264" spans="7:17" x14ac:dyDescent="0.25">
      <c r="G2264">
        <v>2262</v>
      </c>
      <c r="H2264">
        <v>3.2609530669350573E-2</v>
      </c>
      <c r="I2264">
        <f t="shared" si="319"/>
        <v>428.76636681931751</v>
      </c>
      <c r="J2264">
        <f t="shared" si="320"/>
        <v>12.718831794317509</v>
      </c>
      <c r="K2264">
        <f t="shared" si="317"/>
        <v>0</v>
      </c>
      <c r="L2264">
        <f t="shared" si="321"/>
        <v>0.36975662060770781</v>
      </c>
      <c r="M2264">
        <f t="shared" si="322"/>
        <v>0.26827383028893481</v>
      </c>
      <c r="N2264">
        <f t="shared" si="323"/>
        <v>0.64421808013529702</v>
      </c>
      <c r="O2264">
        <f t="shared" si="324"/>
        <v>0.60575572573671776</v>
      </c>
      <c r="P2264">
        <f t="shared" si="318"/>
        <v>24.765277345631972</v>
      </c>
      <c r="Q2264">
        <f t="shared" si="325"/>
        <v>11.10644914260763</v>
      </c>
    </row>
    <row r="2265" spans="7:17" x14ac:dyDescent="0.25">
      <c r="G2265">
        <v>2263</v>
      </c>
      <c r="H2265">
        <v>-0.19458275054997143</v>
      </c>
      <c r="I2265">
        <f t="shared" si="319"/>
        <v>341.62713366780093</v>
      </c>
      <c r="J2265">
        <f t="shared" si="320"/>
        <v>0</v>
      </c>
      <c r="K2265">
        <f t="shared" si="317"/>
        <v>74.420401357199069</v>
      </c>
      <c r="L2265">
        <f t="shared" si="321"/>
        <v>-1.8689705616630612</v>
      </c>
      <c r="M2265">
        <f t="shared" si="322"/>
        <v>-1.9704533519818341</v>
      </c>
      <c r="N2265">
        <f t="shared" si="323"/>
        <v>3.0813455072444387E-2</v>
      </c>
      <c r="O2265">
        <f t="shared" si="324"/>
        <v>2.4393218092257168E-2</v>
      </c>
      <c r="P2265">
        <f t="shared" si="318"/>
        <v>0.40090361359343341</v>
      </c>
      <c r="Q2265">
        <f t="shared" si="325"/>
        <v>73.881308562085678</v>
      </c>
    </row>
    <row r="2266" spans="7:17" x14ac:dyDescent="0.25">
      <c r="G2266">
        <v>2264</v>
      </c>
      <c r="H2266">
        <v>3.8461569568428056E-2</v>
      </c>
      <c r="I2266">
        <f t="shared" si="319"/>
        <v>431.28288046264396</v>
      </c>
      <c r="J2266">
        <f t="shared" si="320"/>
        <v>15.235345437643957</v>
      </c>
      <c r="K2266">
        <f t="shared" si="317"/>
        <v>0</v>
      </c>
      <c r="L2266">
        <f t="shared" si="321"/>
        <v>0.4274219536232417</v>
      </c>
      <c r="M2266">
        <f t="shared" si="322"/>
        <v>0.3259391633044687</v>
      </c>
      <c r="N2266">
        <f t="shared" si="323"/>
        <v>0.66546398999036238</v>
      </c>
      <c r="O2266">
        <f t="shared" si="324"/>
        <v>0.62776480788767774</v>
      </c>
      <c r="P2266">
        <f t="shared" si="318"/>
        <v>26.41332221502347</v>
      </c>
      <c r="Q2266">
        <f t="shared" si="325"/>
        <v>10.237980368672737</v>
      </c>
    </row>
    <row r="2267" spans="7:17" x14ac:dyDescent="0.25">
      <c r="G2267">
        <v>2265</v>
      </c>
      <c r="H2267">
        <v>-9.2016158282206995E-2</v>
      </c>
      <c r="I2267">
        <f t="shared" si="319"/>
        <v>378.52665084389724</v>
      </c>
      <c r="J2267">
        <f t="shared" si="320"/>
        <v>0</v>
      </c>
      <c r="K2267">
        <f t="shared" si="317"/>
        <v>37.520884181102758</v>
      </c>
      <c r="L2267">
        <f t="shared" si="321"/>
        <v>-0.85829089917460277</v>
      </c>
      <c r="M2267">
        <f t="shared" si="322"/>
        <v>-0.95977368949337571</v>
      </c>
      <c r="N2267">
        <f t="shared" si="323"/>
        <v>0.1953659267534297</v>
      </c>
      <c r="O2267">
        <f t="shared" si="324"/>
        <v>0.16858456341152042</v>
      </c>
      <c r="P2267">
        <f t="shared" si="318"/>
        <v>3.9704867765312457</v>
      </c>
      <c r="Q2267">
        <f t="shared" si="325"/>
        <v>40.551374548927186</v>
      </c>
    </row>
    <row r="2268" spans="7:17" x14ac:dyDescent="0.25">
      <c r="G2268">
        <v>2266</v>
      </c>
      <c r="H2268">
        <v>-5.0801248013793265E-2</v>
      </c>
      <c r="I2268">
        <f t="shared" si="319"/>
        <v>394.45355119681051</v>
      </c>
      <c r="J2268">
        <f t="shared" si="320"/>
        <v>0</v>
      </c>
      <c r="K2268">
        <f t="shared" si="317"/>
        <v>21.593983828189494</v>
      </c>
      <c r="L2268">
        <f t="shared" si="321"/>
        <v>-0.45216380965576541</v>
      </c>
      <c r="M2268">
        <f t="shared" si="322"/>
        <v>-0.55364659997453836</v>
      </c>
      <c r="N2268">
        <f t="shared" si="323"/>
        <v>0.32557548885343773</v>
      </c>
      <c r="O2268">
        <f t="shared" si="324"/>
        <v>0.28991036376425366</v>
      </c>
      <c r="P2268">
        <f t="shared" si="318"/>
        <v>8.0804302393425758</v>
      </c>
      <c r="Q2268">
        <f t="shared" si="325"/>
        <v>28.734417658825237</v>
      </c>
    </row>
    <row r="2269" spans="7:17" x14ac:dyDescent="0.25">
      <c r="G2269">
        <v>2267</v>
      </c>
      <c r="H2269">
        <v>-1.5153136997272165E-2</v>
      </c>
      <c r="I2269">
        <f t="shared" si="319"/>
        <v>408.76871349917241</v>
      </c>
      <c r="J2269">
        <f t="shared" si="320"/>
        <v>0</v>
      </c>
      <c r="K2269">
        <f t="shared" si="317"/>
        <v>7.2788215258275955</v>
      </c>
      <c r="L2269">
        <f t="shared" si="321"/>
        <v>-0.10089133375571593</v>
      </c>
      <c r="M2269">
        <f t="shared" si="322"/>
        <v>-0.2023741240744889</v>
      </c>
      <c r="N2269">
        <f t="shared" si="323"/>
        <v>0.4598183613328265</v>
      </c>
      <c r="O2269">
        <f t="shared" si="324"/>
        <v>0.41981212793376876</v>
      </c>
      <c r="P2269">
        <f t="shared" si="318"/>
        <v>13.692180897461952</v>
      </c>
      <c r="Q2269">
        <f t="shared" si="325"/>
        <v>20.031006014582744</v>
      </c>
    </row>
    <row r="2270" spans="7:17" x14ac:dyDescent="0.25">
      <c r="G2270">
        <v>2268</v>
      </c>
      <c r="H2270">
        <v>1.6438234681782848E-2</v>
      </c>
      <c r="I2270">
        <f t="shared" si="319"/>
        <v>421.88842152398303</v>
      </c>
      <c r="J2270">
        <f t="shared" si="320"/>
        <v>5.8408864989830249</v>
      </c>
      <c r="K2270">
        <f t="shared" si="317"/>
        <v>0</v>
      </c>
      <c r="L2270">
        <f t="shared" si="321"/>
        <v>0.21040648905563783</v>
      </c>
      <c r="M2270">
        <f t="shared" si="322"/>
        <v>0.10892369873686486</v>
      </c>
      <c r="N2270">
        <f t="shared" si="323"/>
        <v>0.58332478576004831</v>
      </c>
      <c r="O2270">
        <f t="shared" si="324"/>
        <v>0.54336849519796282</v>
      </c>
      <c r="P2270">
        <f t="shared" si="318"/>
        <v>20.54161449685688</v>
      </c>
      <c r="Q2270">
        <f t="shared" si="325"/>
        <v>13.760731589167079</v>
      </c>
    </row>
    <row r="2271" spans="7:17" x14ac:dyDescent="0.25">
      <c r="G2271">
        <v>2269</v>
      </c>
      <c r="H2271">
        <v>5.0106588783630723E-2</v>
      </c>
      <c r="I2271">
        <f t="shared" si="319"/>
        <v>436.33453410842435</v>
      </c>
      <c r="J2271">
        <f t="shared" si="320"/>
        <v>20.286999083424348</v>
      </c>
      <c r="K2271">
        <f t="shared" si="317"/>
        <v>0</v>
      </c>
      <c r="L2271">
        <f t="shared" si="321"/>
        <v>0.54217066302139505</v>
      </c>
      <c r="M2271">
        <f t="shared" si="322"/>
        <v>0.44068787270262211</v>
      </c>
      <c r="N2271">
        <f t="shared" si="323"/>
        <v>0.70614952838263867</v>
      </c>
      <c r="O2271">
        <f t="shared" si="324"/>
        <v>0.67028051132663991</v>
      </c>
      <c r="P2271">
        <f t="shared" si="318"/>
        <v>29.878932238450318</v>
      </c>
      <c r="Q2271">
        <f t="shared" si="325"/>
        <v>8.6519367463191372</v>
      </c>
    </row>
    <row r="2272" spans="7:17" x14ac:dyDescent="0.25">
      <c r="G2272">
        <v>2270</v>
      </c>
      <c r="H2272">
        <v>6.9870310165035754E-2</v>
      </c>
      <c r="I2272">
        <f t="shared" si="319"/>
        <v>445.04390961334519</v>
      </c>
      <c r="J2272">
        <f t="shared" si="320"/>
        <v>28.996374588345191</v>
      </c>
      <c r="K2272">
        <f t="shared" si="317"/>
        <v>0</v>
      </c>
      <c r="L2272">
        <f t="shared" si="321"/>
        <v>0.73692015029233227</v>
      </c>
      <c r="M2272">
        <f t="shared" si="322"/>
        <v>0.63543735997355932</v>
      </c>
      <c r="N2272">
        <f t="shared" si="323"/>
        <v>0.76941454532591458</v>
      </c>
      <c r="O2272">
        <f t="shared" si="324"/>
        <v>0.73742839580390851</v>
      </c>
      <c r="P2272">
        <f t="shared" si="318"/>
        <v>36.311171077297331</v>
      </c>
      <c r="Q2272">
        <f t="shared" si="325"/>
        <v>6.374800080245322</v>
      </c>
    </row>
    <row r="2273" spans="7:17" x14ac:dyDescent="0.25">
      <c r="G2273">
        <v>2271</v>
      </c>
      <c r="H2273">
        <v>5.6767230272036784E-7</v>
      </c>
      <c r="I2273">
        <f t="shared" si="319"/>
        <v>415.01024558975496</v>
      </c>
      <c r="J2273">
        <f t="shared" si="320"/>
        <v>0</v>
      </c>
      <c r="K2273">
        <f t="shared" si="317"/>
        <v>1.037289435245043</v>
      </c>
      <c r="L2273">
        <f t="shared" si="321"/>
        <v>4.8431567417724308E-2</v>
      </c>
      <c r="M2273">
        <f t="shared" si="322"/>
        <v>-5.3051222901048661E-2</v>
      </c>
      <c r="N2273">
        <f t="shared" si="323"/>
        <v>0.51931384917278234</v>
      </c>
      <c r="O2273">
        <f t="shared" si="324"/>
        <v>0.47884554758507547</v>
      </c>
      <c r="P2273">
        <f t="shared" si="318"/>
        <v>16.748171447945595</v>
      </c>
      <c r="Q2273">
        <f t="shared" si="325"/>
        <v>16.845464474483833</v>
      </c>
    </row>
    <row r="2274" spans="7:17" x14ac:dyDescent="0.25">
      <c r="G2274">
        <v>2272</v>
      </c>
      <c r="H2274">
        <v>9.2379058042255435E-2</v>
      </c>
      <c r="I2274">
        <f t="shared" si="319"/>
        <v>455.17488077782986</v>
      </c>
      <c r="J2274">
        <f t="shared" si="320"/>
        <v>39.127345752829854</v>
      </c>
      <c r="K2274">
        <f t="shared" si="317"/>
        <v>0</v>
      </c>
      <c r="L2274">
        <f t="shared" si="321"/>
        <v>0.95871881986494012</v>
      </c>
      <c r="M2274">
        <f t="shared" si="322"/>
        <v>0.85723602954616718</v>
      </c>
      <c r="N2274">
        <f t="shared" si="323"/>
        <v>0.8311497925429655</v>
      </c>
      <c r="O2274">
        <f t="shared" si="324"/>
        <v>0.80434277290472544</v>
      </c>
      <c r="P2274">
        <f t="shared" si="318"/>
        <v>44.429759064977702</v>
      </c>
      <c r="Q2274">
        <f t="shared" si="325"/>
        <v>4.3624169034410301</v>
      </c>
    </row>
    <row r="2275" spans="7:17" x14ac:dyDescent="0.25">
      <c r="G2275">
        <v>2273</v>
      </c>
      <c r="H2275">
        <v>-0.22290299696355953</v>
      </c>
      <c r="I2275">
        <f t="shared" si="319"/>
        <v>332.0878835775988</v>
      </c>
      <c r="J2275">
        <f t="shared" si="320"/>
        <v>0</v>
      </c>
      <c r="K2275">
        <f t="shared" si="317"/>
        <v>83.9596514474012</v>
      </c>
      <c r="L2275">
        <f t="shared" si="321"/>
        <v>-2.1480350840774518</v>
      </c>
      <c r="M2275">
        <f t="shared" si="322"/>
        <v>-2.2495178743962247</v>
      </c>
      <c r="N2275">
        <f t="shared" si="323"/>
        <v>1.5855484229713491E-2</v>
      </c>
      <c r="O2275">
        <f t="shared" si="324"/>
        <v>1.223978345620059E-2</v>
      </c>
      <c r="P2275">
        <f t="shared" si="318"/>
        <v>0.18458781724369455</v>
      </c>
      <c r="Q2275">
        <f t="shared" si="325"/>
        <v>83.204242855938105</v>
      </c>
    </row>
    <row r="2276" spans="7:17" x14ac:dyDescent="0.25">
      <c r="G2276">
        <v>2274</v>
      </c>
      <c r="H2276">
        <v>0.11298115668278141</v>
      </c>
      <c r="I2276">
        <f t="shared" si="319"/>
        <v>464.64970406505057</v>
      </c>
      <c r="J2276">
        <f t="shared" si="320"/>
        <v>48.602169040050569</v>
      </c>
      <c r="K2276">
        <f t="shared" si="317"/>
        <v>0</v>
      </c>
      <c r="L2276">
        <f t="shared" si="321"/>
        <v>1.161729582338179</v>
      </c>
      <c r="M2276">
        <f t="shared" si="322"/>
        <v>1.0602467920194061</v>
      </c>
      <c r="N2276">
        <f t="shared" si="323"/>
        <v>0.87732733728191392</v>
      </c>
      <c r="O2276">
        <f t="shared" si="324"/>
        <v>0.85548383068331169</v>
      </c>
      <c r="P2276">
        <f t="shared" si="318"/>
        <v>52.532100355232899</v>
      </c>
      <c r="Q2276">
        <f t="shared" si="325"/>
        <v>2.989934906475483</v>
      </c>
    </row>
    <row r="2277" spans="7:17" x14ac:dyDescent="0.25">
      <c r="G2277">
        <v>2275</v>
      </c>
      <c r="H2277">
        <v>-6.963781711530781E-3</v>
      </c>
      <c r="I2277">
        <f t="shared" si="319"/>
        <v>412.1300103652631</v>
      </c>
      <c r="J2277">
        <f t="shared" si="320"/>
        <v>0</v>
      </c>
      <c r="K2277">
        <f t="shared" si="317"/>
        <v>3.9175246597368982</v>
      </c>
      <c r="L2277">
        <f t="shared" si="321"/>
        <v>-2.0194347990765291E-2</v>
      </c>
      <c r="M2277">
        <f t="shared" si="322"/>
        <v>-0.12167713830953826</v>
      </c>
      <c r="N2277">
        <f t="shared" si="323"/>
        <v>0.49194416830878895</v>
      </c>
      <c r="O2277">
        <f t="shared" si="324"/>
        <v>0.45157735983494668</v>
      </c>
      <c r="P2277">
        <f t="shared" si="318"/>
        <v>15.291788848303071</v>
      </c>
      <c r="Q2277">
        <f t="shared" si="325"/>
        <v>18.269317099333193</v>
      </c>
    </row>
    <row r="2278" spans="7:17" x14ac:dyDescent="0.25">
      <c r="G2278">
        <v>2276</v>
      </c>
      <c r="H2278">
        <v>7.2998661966059641E-2</v>
      </c>
      <c r="I2278">
        <f t="shared" si="319"/>
        <v>446.43834353222093</v>
      </c>
      <c r="J2278">
        <f t="shared" si="320"/>
        <v>30.390808507220925</v>
      </c>
      <c r="K2278">
        <f t="shared" si="317"/>
        <v>0</v>
      </c>
      <c r="L2278">
        <f t="shared" si="321"/>
        <v>0.76774657703126314</v>
      </c>
      <c r="M2278">
        <f t="shared" si="322"/>
        <v>0.6662637867124902</v>
      </c>
      <c r="N2278">
        <f t="shared" si="323"/>
        <v>0.77868112061295691</v>
      </c>
      <c r="O2278">
        <f t="shared" si="324"/>
        <v>0.74737874597374299</v>
      </c>
      <c r="P2278">
        <f t="shared" si="318"/>
        <v>37.390557970969724</v>
      </c>
      <c r="Q2278">
        <f t="shared" si="325"/>
        <v>6.0597530550419663</v>
      </c>
    </row>
    <row r="2279" spans="7:17" x14ac:dyDescent="0.25">
      <c r="G2279">
        <v>2277</v>
      </c>
      <c r="H2279">
        <v>-0.12193528553079702</v>
      </c>
      <c r="I2279">
        <f t="shared" si="319"/>
        <v>367.36920659771783</v>
      </c>
      <c r="J2279">
        <f t="shared" si="320"/>
        <v>0</v>
      </c>
      <c r="K2279">
        <f t="shared" si="317"/>
        <v>48.678328427282167</v>
      </c>
      <c r="L2279">
        <f t="shared" si="321"/>
        <v>-1.1531106134789642</v>
      </c>
      <c r="M2279">
        <f t="shared" si="322"/>
        <v>-1.2545934037977371</v>
      </c>
      <c r="N2279">
        <f t="shared" si="323"/>
        <v>0.12443249292685379</v>
      </c>
      <c r="O2279">
        <f t="shared" si="324"/>
        <v>0.10481319961031858</v>
      </c>
      <c r="P2279">
        <f t="shared" si="318"/>
        <v>2.2039168967768461</v>
      </c>
      <c r="Q2279">
        <f t="shared" si="325"/>
        <v>49.942248915352252</v>
      </c>
    </row>
    <row r="2280" spans="7:17" x14ac:dyDescent="0.25">
      <c r="G2280">
        <v>2278</v>
      </c>
      <c r="H2280">
        <v>-0.1098040373550605</v>
      </c>
      <c r="I2280">
        <f t="shared" si="319"/>
        <v>371.85299560493729</v>
      </c>
      <c r="J2280">
        <f t="shared" si="320"/>
        <v>0</v>
      </c>
      <c r="K2280">
        <f t="shared" si="317"/>
        <v>44.194539420062711</v>
      </c>
      <c r="L2280">
        <f t="shared" si="321"/>
        <v>-1.0335706585996156</v>
      </c>
      <c r="M2280">
        <f t="shared" si="322"/>
        <v>-1.1350534489183886</v>
      </c>
      <c r="N2280">
        <f t="shared" si="323"/>
        <v>0.15066846109845297</v>
      </c>
      <c r="O2280">
        <f t="shared" si="324"/>
        <v>0.12817646219821202</v>
      </c>
      <c r="P2280">
        <f t="shared" si="318"/>
        <v>2.8195028710015606</v>
      </c>
      <c r="Q2280">
        <f t="shared" si="325"/>
        <v>46.074045882357495</v>
      </c>
    </row>
    <row r="2281" spans="7:17" x14ac:dyDescent="0.25">
      <c r="G2281">
        <v>2279</v>
      </c>
      <c r="H2281">
        <v>-9.182408801446762E-2</v>
      </c>
      <c r="I2281">
        <f t="shared" si="319"/>
        <v>378.59936154162938</v>
      </c>
      <c r="J2281">
        <f t="shared" si="320"/>
        <v>0</v>
      </c>
      <c r="K2281">
        <f t="shared" si="317"/>
        <v>37.448173483370624</v>
      </c>
      <c r="L2281">
        <f t="shared" si="321"/>
        <v>-0.85639826036228728</v>
      </c>
      <c r="M2281">
        <f t="shared" si="322"/>
        <v>-0.95788105068106022</v>
      </c>
      <c r="N2281">
        <f t="shared" si="323"/>
        <v>0.19588876330498281</v>
      </c>
      <c r="O2281">
        <f t="shared" si="324"/>
        <v>0.16906137137770486</v>
      </c>
      <c r="P2281">
        <f t="shared" si="318"/>
        <v>3.984710972751742</v>
      </c>
      <c r="Q2281">
        <f t="shared" si="325"/>
        <v>40.49288804741559</v>
      </c>
    </row>
    <row r="2282" spans="7:17" x14ac:dyDescent="0.25">
      <c r="G2282">
        <v>2280</v>
      </c>
      <c r="H2282">
        <v>0.34450002333333174</v>
      </c>
      <c r="I2282">
        <f t="shared" si="319"/>
        <v>585.69704260863432</v>
      </c>
      <c r="J2282">
        <f t="shared" si="320"/>
        <v>169.64950758363432</v>
      </c>
      <c r="K2282">
        <f t="shared" si="317"/>
        <v>0</v>
      </c>
      <c r="L2282">
        <f t="shared" si="321"/>
        <v>3.4430904507505877</v>
      </c>
      <c r="M2282">
        <f t="shared" si="322"/>
        <v>3.3416076604318148</v>
      </c>
      <c r="N2282">
        <f t="shared" si="323"/>
        <v>0.99971244653466906</v>
      </c>
      <c r="O2282">
        <f t="shared" si="324"/>
        <v>0.99958352646635096</v>
      </c>
      <c r="P2282">
        <f t="shared" si="318"/>
        <v>170.5939660815568</v>
      </c>
      <c r="Q2282">
        <f t="shared" si="325"/>
        <v>4.4620892157377912E-3</v>
      </c>
    </row>
    <row r="2283" spans="7:17" x14ac:dyDescent="0.25">
      <c r="G2283">
        <v>2281</v>
      </c>
      <c r="H2283">
        <v>-6.4770945379948208E-2</v>
      </c>
      <c r="I2283">
        <f t="shared" si="319"/>
        <v>388.9814651452615</v>
      </c>
      <c r="J2283">
        <f t="shared" si="320"/>
        <v>0</v>
      </c>
      <c r="K2283">
        <f t="shared" si="317"/>
        <v>27.066069879738507</v>
      </c>
      <c r="L2283">
        <f t="shared" si="321"/>
        <v>-0.58981963605030929</v>
      </c>
      <c r="M2283">
        <f t="shared" si="322"/>
        <v>-0.69130242636908223</v>
      </c>
      <c r="N2283">
        <f t="shared" si="323"/>
        <v>0.27765578834683641</v>
      </c>
      <c r="O2283">
        <f t="shared" si="324"/>
        <v>0.2446877536678761</v>
      </c>
      <c r="P2283">
        <f t="shared" si="318"/>
        <v>6.4312242025931283</v>
      </c>
      <c r="Q2283">
        <f t="shared" si="325"/>
        <v>32.557297673624873</v>
      </c>
    </row>
    <row r="2284" spans="7:17" x14ac:dyDescent="0.25">
      <c r="G2284">
        <v>2282</v>
      </c>
      <c r="H2284">
        <v>5.1302495350654231E-2</v>
      </c>
      <c r="I2284">
        <f t="shared" si="319"/>
        <v>436.8566615887965</v>
      </c>
      <c r="J2284">
        <f t="shared" si="320"/>
        <v>20.809126563796497</v>
      </c>
      <c r="K2284">
        <f t="shared" si="317"/>
        <v>0</v>
      </c>
      <c r="L2284">
        <f t="shared" si="321"/>
        <v>0.55395499180529029</v>
      </c>
      <c r="M2284">
        <f t="shared" si="322"/>
        <v>0.45247220148651734</v>
      </c>
      <c r="N2284">
        <f t="shared" si="323"/>
        <v>0.71019517570039747</v>
      </c>
      <c r="O2284">
        <f t="shared" si="324"/>
        <v>0.67453557850241574</v>
      </c>
      <c r="P2284">
        <f t="shared" si="318"/>
        <v>30.248689831689148</v>
      </c>
      <c r="Q2284">
        <f t="shared" si="325"/>
        <v>8.4995668591858902</v>
      </c>
    </row>
    <row r="2285" spans="7:17" x14ac:dyDescent="0.25">
      <c r="G2285">
        <v>2283</v>
      </c>
      <c r="H2285">
        <v>0.1501698061139991</v>
      </c>
      <c r="I2285">
        <f t="shared" si="319"/>
        <v>482.25472354126856</v>
      </c>
      <c r="J2285">
        <f t="shared" si="320"/>
        <v>66.207188516268559</v>
      </c>
      <c r="K2285">
        <f t="shared" si="317"/>
        <v>0</v>
      </c>
      <c r="L2285">
        <f t="shared" si="321"/>
        <v>1.5281823504814502</v>
      </c>
      <c r="M2285">
        <f t="shared" si="322"/>
        <v>1.4266995601626773</v>
      </c>
      <c r="N2285">
        <f t="shared" si="323"/>
        <v>0.93676636519153889</v>
      </c>
      <c r="O2285">
        <f t="shared" si="324"/>
        <v>0.92316674375578678</v>
      </c>
      <c r="P2285">
        <f t="shared" si="318"/>
        <v>68.546529735321712</v>
      </c>
      <c r="Q2285">
        <f t="shared" si="325"/>
        <v>1.3993448103463493</v>
      </c>
    </row>
    <row r="2286" spans="7:17" x14ac:dyDescent="0.25">
      <c r="G2286">
        <v>2284</v>
      </c>
      <c r="H2286">
        <v>8.5070731516057707E-2</v>
      </c>
      <c r="I2286">
        <f t="shared" si="319"/>
        <v>451.86044038137743</v>
      </c>
      <c r="J2286">
        <f t="shared" si="320"/>
        <v>35.812905356377428</v>
      </c>
      <c r="K2286">
        <f t="shared" si="317"/>
        <v>0</v>
      </c>
      <c r="L2286">
        <f t="shared" si="321"/>
        <v>0.88670339238958906</v>
      </c>
      <c r="M2286">
        <f t="shared" si="322"/>
        <v>0.78522060207081612</v>
      </c>
      <c r="N2286">
        <f t="shared" si="323"/>
        <v>0.8123806942713927</v>
      </c>
      <c r="O2286">
        <f t="shared" si="324"/>
        <v>0.7838378808815939</v>
      </c>
      <c r="P2286">
        <f t="shared" si="318"/>
        <v>41.705684863830982</v>
      </c>
      <c r="Q2286">
        <f t="shared" si="325"/>
        <v>4.952783098746707</v>
      </c>
    </row>
    <row r="2287" spans="7:17" x14ac:dyDescent="0.25">
      <c r="G2287">
        <v>2285</v>
      </c>
      <c r="H2287">
        <v>-0.20518574925198552</v>
      </c>
      <c r="I2287">
        <f t="shared" si="319"/>
        <v>338.02399739395958</v>
      </c>
      <c r="J2287">
        <f t="shared" si="320"/>
        <v>0</v>
      </c>
      <c r="K2287">
        <f t="shared" si="317"/>
        <v>78.023537631040426</v>
      </c>
      <c r="L2287">
        <f t="shared" si="321"/>
        <v>-1.9734513181411641</v>
      </c>
      <c r="M2287">
        <f t="shared" si="322"/>
        <v>-2.0749341084599373</v>
      </c>
      <c r="N2287">
        <f t="shared" si="323"/>
        <v>2.4222082884361135E-2</v>
      </c>
      <c r="O2287">
        <f t="shared" si="324"/>
        <v>1.8996321004563322E-2</v>
      </c>
      <c r="P2287">
        <f t="shared" si="318"/>
        <v>0.30212922681029042</v>
      </c>
      <c r="Q2287">
        <f t="shared" si="325"/>
        <v>77.385670449143959</v>
      </c>
    </row>
    <row r="2288" spans="7:17" x14ac:dyDescent="0.25">
      <c r="G2288">
        <v>2286</v>
      </c>
      <c r="H2288">
        <v>-2.828929614466924E-2</v>
      </c>
      <c r="I2288">
        <f t="shared" si="319"/>
        <v>403.43417699424992</v>
      </c>
      <c r="J2288">
        <f t="shared" si="320"/>
        <v>0</v>
      </c>
      <c r="K2288">
        <f t="shared" si="317"/>
        <v>12.613358030750078</v>
      </c>
      <c r="L2288">
        <f t="shared" si="321"/>
        <v>-0.23033356830735061</v>
      </c>
      <c r="M2288">
        <f t="shared" si="322"/>
        <v>-0.33181635862612358</v>
      </c>
      <c r="N2288">
        <f t="shared" si="323"/>
        <v>0.40891628900924271</v>
      </c>
      <c r="O2288">
        <f t="shared" si="324"/>
        <v>0.37001396553766708</v>
      </c>
      <c r="P2288">
        <f t="shared" si="318"/>
        <v>11.375220027991759</v>
      </c>
      <c r="Q2288">
        <f t="shared" si="325"/>
        <v>23.048581650035032</v>
      </c>
    </row>
    <row r="2289" spans="7:17" x14ac:dyDescent="0.25">
      <c r="G2289">
        <v>2287</v>
      </c>
      <c r="H2289">
        <v>0.11992598616340633</v>
      </c>
      <c r="I2289">
        <f t="shared" si="319"/>
        <v>467.88784819259735</v>
      </c>
      <c r="J2289">
        <f t="shared" si="320"/>
        <v>51.840313167597344</v>
      </c>
      <c r="K2289">
        <f t="shared" si="317"/>
        <v>0</v>
      </c>
      <c r="L2289">
        <f t="shared" si="321"/>
        <v>1.2301631508162447</v>
      </c>
      <c r="M2289">
        <f t="shared" si="322"/>
        <v>1.1286803604974718</v>
      </c>
      <c r="N2289">
        <f t="shared" si="323"/>
        <v>0.89068199212060339</v>
      </c>
      <c r="O2289">
        <f t="shared" si="324"/>
        <v>0.87048365146362505</v>
      </c>
      <c r="P2289">
        <f t="shared" si="318"/>
        <v>55.394954752416425</v>
      </c>
      <c r="Q2289">
        <f t="shared" si="325"/>
        <v>2.6146451761122762</v>
      </c>
    </row>
    <row r="2290" spans="7:17" x14ac:dyDescent="0.25">
      <c r="G2290">
        <v>2288</v>
      </c>
      <c r="H2290">
        <v>-7.2964020172786914E-2</v>
      </c>
      <c r="I2290">
        <f t="shared" si="319"/>
        <v>385.80753080358818</v>
      </c>
      <c r="J2290">
        <f t="shared" si="320"/>
        <v>0</v>
      </c>
      <c r="K2290">
        <f t="shared" si="317"/>
        <v>30.240004221411823</v>
      </c>
      <c r="L2290">
        <f t="shared" si="321"/>
        <v>-0.67055327341978954</v>
      </c>
      <c r="M2290">
        <f t="shared" si="322"/>
        <v>-0.77203606373856248</v>
      </c>
      <c r="N2290">
        <f t="shared" si="323"/>
        <v>0.25125257899929521</v>
      </c>
      <c r="O2290">
        <f t="shared" si="324"/>
        <v>0.22004653406318606</v>
      </c>
      <c r="P2290">
        <f t="shared" si="318"/>
        <v>5.5921619757360759</v>
      </c>
      <c r="Q2290">
        <f t="shared" si="325"/>
        <v>34.892169788441095</v>
      </c>
    </row>
    <row r="2291" spans="7:17" x14ac:dyDescent="0.25">
      <c r="G2291">
        <v>2289</v>
      </c>
      <c r="H2291">
        <v>5.8600852382988622E-2</v>
      </c>
      <c r="I2291">
        <f t="shared" si="319"/>
        <v>440.05666064056271</v>
      </c>
      <c r="J2291">
        <f t="shared" si="320"/>
        <v>24.009125615562709</v>
      </c>
      <c r="K2291">
        <f t="shared" si="317"/>
        <v>0</v>
      </c>
      <c r="L2291">
        <f t="shared" si="321"/>
        <v>0.62587218100958031</v>
      </c>
      <c r="M2291">
        <f t="shared" si="322"/>
        <v>0.52438939069080737</v>
      </c>
      <c r="N2291">
        <f t="shared" si="323"/>
        <v>0.7343006086840691</v>
      </c>
      <c r="O2291">
        <f t="shared" si="324"/>
        <v>0.69999613294547602</v>
      </c>
      <c r="P2291">
        <f t="shared" si="318"/>
        <v>32.560201975923917</v>
      </c>
      <c r="Q2291">
        <f t="shared" si="325"/>
        <v>7.6110799516544319</v>
      </c>
    </row>
    <row r="2292" spans="7:17" x14ac:dyDescent="0.25">
      <c r="G2292">
        <v>2290</v>
      </c>
      <c r="H2292">
        <v>9.9932281436570403E-2</v>
      </c>
      <c r="I2292">
        <f t="shared" si="319"/>
        <v>458.62593522119101</v>
      </c>
      <c r="J2292">
        <f t="shared" si="320"/>
        <v>42.578400196191012</v>
      </c>
      <c r="K2292">
        <f t="shared" si="317"/>
        <v>0</v>
      </c>
      <c r="L2292">
        <f t="shared" si="321"/>
        <v>1.0331474335302626</v>
      </c>
      <c r="M2292">
        <f t="shared" si="322"/>
        <v>0.93166464321148967</v>
      </c>
      <c r="N2292">
        <f t="shared" si="323"/>
        <v>0.84923254580412932</v>
      </c>
      <c r="O2292">
        <f t="shared" si="324"/>
        <v>0.82424506789679641</v>
      </c>
      <c r="P2292">
        <f t="shared" si="318"/>
        <v>47.329729188433078</v>
      </c>
      <c r="Q2292">
        <f t="shared" si="325"/>
        <v>3.8113325835353038</v>
      </c>
    </row>
    <row r="2293" spans="7:17" x14ac:dyDescent="0.25">
      <c r="G2293">
        <v>2291</v>
      </c>
      <c r="H2293">
        <v>-0.16968788151947811</v>
      </c>
      <c r="I2293">
        <f t="shared" si="319"/>
        <v>350.23864286735534</v>
      </c>
      <c r="J2293">
        <f t="shared" si="320"/>
        <v>0</v>
      </c>
      <c r="K2293">
        <f t="shared" si="317"/>
        <v>65.808892157644664</v>
      </c>
      <c r="L2293">
        <f t="shared" si="321"/>
        <v>-1.6236593226609144</v>
      </c>
      <c r="M2293">
        <f t="shared" si="322"/>
        <v>-1.7251421129796873</v>
      </c>
      <c r="N2293">
        <f t="shared" si="323"/>
        <v>5.2224268515755616E-2</v>
      </c>
      <c r="O2293">
        <f t="shared" si="324"/>
        <v>4.2250932371341136E-2</v>
      </c>
      <c r="P2293">
        <f t="shared" si="318"/>
        <v>0.75227638878772041</v>
      </c>
      <c r="Q2293">
        <f t="shared" si="325"/>
        <v>65.62117213772558</v>
      </c>
    </row>
    <row r="2294" spans="7:17" x14ac:dyDescent="0.25">
      <c r="G2294">
        <v>2292</v>
      </c>
      <c r="H2294">
        <v>-9.9215824191468793E-2</v>
      </c>
      <c r="I2294">
        <f t="shared" si="319"/>
        <v>375.81117241856055</v>
      </c>
      <c r="J2294">
        <f t="shared" si="320"/>
        <v>0</v>
      </c>
      <c r="K2294">
        <f t="shared" si="317"/>
        <v>40.236362606439457</v>
      </c>
      <c r="L2294">
        <f t="shared" si="321"/>
        <v>-0.92923559715390081</v>
      </c>
      <c r="M2294">
        <f t="shared" si="322"/>
        <v>-1.0307183874726737</v>
      </c>
      <c r="N2294">
        <f t="shared" si="323"/>
        <v>0.17638350160849292</v>
      </c>
      <c r="O2294">
        <f t="shared" si="324"/>
        <v>0.15133644974238117</v>
      </c>
      <c r="P2294">
        <f t="shared" si="318"/>
        <v>3.4659893792905692</v>
      </c>
      <c r="Q2294">
        <f t="shared" si="325"/>
        <v>42.762355577023243</v>
      </c>
    </row>
    <row r="2295" spans="7:17" x14ac:dyDescent="0.25">
      <c r="G2295">
        <v>2293</v>
      </c>
      <c r="H2295">
        <v>-8.1879774326470423E-2</v>
      </c>
      <c r="I2295">
        <f t="shared" si="319"/>
        <v>382.38305428812714</v>
      </c>
      <c r="J2295">
        <f t="shared" si="320"/>
        <v>0</v>
      </c>
      <c r="K2295">
        <f t="shared" si="317"/>
        <v>33.664480736872861</v>
      </c>
      <c r="L2295">
        <f t="shared" si="321"/>
        <v>-0.75840811191681579</v>
      </c>
      <c r="M2295">
        <f t="shared" si="322"/>
        <v>-0.85989090223558873</v>
      </c>
      <c r="N2295">
        <f t="shared" si="323"/>
        <v>0.22410335157616651</v>
      </c>
      <c r="O2295">
        <f t="shared" si="324"/>
        <v>0.19492459199700204</v>
      </c>
      <c r="P2295">
        <f t="shared" si="318"/>
        <v>4.778656452239801</v>
      </c>
      <c r="Q2295">
        <f t="shared" si="325"/>
        <v>37.503140780405886</v>
      </c>
    </row>
    <row r="2296" spans="7:17" x14ac:dyDescent="0.25">
      <c r="G2296">
        <v>2294</v>
      </c>
      <c r="H2296">
        <v>2.7251936189015336E-2</v>
      </c>
      <c r="I2296">
        <f t="shared" si="319"/>
        <v>426.47535314028102</v>
      </c>
      <c r="J2296">
        <f t="shared" si="320"/>
        <v>10.427818115281013</v>
      </c>
      <c r="K2296">
        <f t="shared" si="317"/>
        <v>0</v>
      </c>
      <c r="L2296">
        <f t="shared" si="321"/>
        <v>0.31696348727439877</v>
      </c>
      <c r="M2296">
        <f t="shared" si="322"/>
        <v>0.2154806969556258</v>
      </c>
      <c r="N2296">
        <f t="shared" si="323"/>
        <v>0.62436434612540426</v>
      </c>
      <c r="O2296">
        <f t="shared" si="324"/>
        <v>0.5853037199060227</v>
      </c>
      <c r="P2296">
        <f t="shared" si="318"/>
        <v>23.312018488883069</v>
      </c>
      <c r="Q2296">
        <f t="shared" si="325"/>
        <v>11.944203964895252</v>
      </c>
    </row>
    <row r="2297" spans="7:17" x14ac:dyDescent="0.25">
      <c r="G2297">
        <v>2295</v>
      </c>
      <c r="H2297">
        <v>0.13359112473085299</v>
      </c>
      <c r="I2297">
        <f t="shared" si="319"/>
        <v>474.32548589991131</v>
      </c>
      <c r="J2297">
        <f t="shared" si="320"/>
        <v>58.277950874911312</v>
      </c>
      <c r="K2297">
        <f t="shared" si="317"/>
        <v>0</v>
      </c>
      <c r="L2297">
        <f t="shared" si="321"/>
        <v>1.3648178890681417</v>
      </c>
      <c r="M2297">
        <f t="shared" si="322"/>
        <v>1.2633350987493688</v>
      </c>
      <c r="N2297">
        <f t="shared" si="323"/>
        <v>0.91384485260053772</v>
      </c>
      <c r="O2297">
        <f t="shared" si="324"/>
        <v>0.89676561124062448</v>
      </c>
      <c r="P2297">
        <f t="shared" si="318"/>
        <v>61.205738149051626</v>
      </c>
      <c r="Q2297">
        <f t="shared" si="325"/>
        <v>1.9877908654334746</v>
      </c>
    </row>
    <row r="2298" spans="7:17" x14ac:dyDescent="0.25">
      <c r="G2298">
        <v>2296</v>
      </c>
      <c r="H2298">
        <v>-6.8701415655280096E-3</v>
      </c>
      <c r="I2298">
        <f t="shared" si="319"/>
        <v>412.16860408653849</v>
      </c>
      <c r="J2298">
        <f t="shared" si="320"/>
        <v>0</v>
      </c>
      <c r="K2298">
        <f t="shared" si="317"/>
        <v>3.878930938461508</v>
      </c>
      <c r="L2298">
        <f t="shared" si="321"/>
        <v>-1.9271628525634906E-2</v>
      </c>
      <c r="M2298">
        <f t="shared" si="322"/>
        <v>-0.12075441884440788</v>
      </c>
      <c r="N2298">
        <f t="shared" si="323"/>
        <v>0.49231220844062362</v>
      </c>
      <c r="O2298">
        <f t="shared" si="324"/>
        <v>0.45194277715736708</v>
      </c>
      <c r="P2298">
        <f t="shared" si="318"/>
        <v>15.310781906526273</v>
      </c>
      <c r="Q2298">
        <f t="shared" si="325"/>
        <v>18.249716436280977</v>
      </c>
    </row>
    <row r="2299" spans="7:17" x14ac:dyDescent="0.25">
      <c r="G2299">
        <v>2297</v>
      </c>
      <c r="H2299">
        <v>0.11051962990374342</v>
      </c>
      <c r="I2299">
        <f t="shared" si="319"/>
        <v>463.50736290409952</v>
      </c>
      <c r="J2299">
        <f t="shared" si="320"/>
        <v>47.459827879099521</v>
      </c>
      <c r="K2299">
        <f t="shared" si="317"/>
        <v>0</v>
      </c>
      <c r="L2299">
        <f t="shared" si="321"/>
        <v>1.1374739743547373</v>
      </c>
      <c r="M2299">
        <f t="shared" si="322"/>
        <v>1.0359911840359644</v>
      </c>
      <c r="N2299">
        <f t="shared" si="323"/>
        <v>0.87232990082271034</v>
      </c>
      <c r="O2299">
        <f t="shared" si="324"/>
        <v>0.84989687228964317</v>
      </c>
      <c r="P2299">
        <f t="shared" si="318"/>
        <v>51.532733178889259</v>
      </c>
      <c r="Q2299">
        <f t="shared" si="325"/>
        <v>3.1329088910829341</v>
      </c>
    </row>
    <row r="2300" spans="7:17" x14ac:dyDescent="0.25">
      <c r="G2300">
        <v>2298</v>
      </c>
      <c r="H2300">
        <v>-4.616457340247071E-2</v>
      </c>
      <c r="I2300">
        <f t="shared" si="319"/>
        <v>396.28675065338928</v>
      </c>
      <c r="J2300">
        <f t="shared" si="320"/>
        <v>0</v>
      </c>
      <c r="K2300">
        <f t="shared" si="317"/>
        <v>19.760784371610725</v>
      </c>
      <c r="L2300">
        <f t="shared" si="321"/>
        <v>-0.40647453961541485</v>
      </c>
      <c r="M2300">
        <f t="shared" si="322"/>
        <v>-0.50795732993418785</v>
      </c>
      <c r="N2300">
        <f t="shared" si="323"/>
        <v>0.34219698029179069</v>
      </c>
      <c r="O2300">
        <f t="shared" si="324"/>
        <v>0.30574163396995768</v>
      </c>
      <c r="P2300">
        <f t="shared" si="318"/>
        <v>8.6924722734428173</v>
      </c>
      <c r="Q2300">
        <f t="shared" si="325"/>
        <v>27.513260236346753</v>
      </c>
    </row>
    <row r="2301" spans="7:17" x14ac:dyDescent="0.25">
      <c r="G2301">
        <v>2299</v>
      </c>
      <c r="H2301">
        <v>9.818932652789103E-3</v>
      </c>
      <c r="I2301">
        <f t="shared" si="319"/>
        <v>419.10503683420546</v>
      </c>
      <c r="J2301">
        <f t="shared" si="320"/>
        <v>3.057501809205462</v>
      </c>
      <c r="K2301">
        <f t="shared" si="317"/>
        <v>0</v>
      </c>
      <c r="L2301">
        <f t="shared" si="321"/>
        <v>0.14518063146735649</v>
      </c>
      <c r="M2301">
        <f t="shared" si="322"/>
        <v>4.3697841148583522E-2</v>
      </c>
      <c r="N2301">
        <f t="shared" si="323"/>
        <v>0.55771587112132015</v>
      </c>
      <c r="O2301">
        <f t="shared" si="324"/>
        <v>0.51742736995568828</v>
      </c>
      <c r="P2301">
        <f t="shared" si="318"/>
        <v>18.953528754313965</v>
      </c>
      <c r="Q2301">
        <f t="shared" si="325"/>
        <v>14.956030536401727</v>
      </c>
    </row>
    <row r="2302" spans="7:17" x14ac:dyDescent="0.25">
      <c r="G2302">
        <v>2300</v>
      </c>
      <c r="H2302">
        <v>2.3562266324770098E-2</v>
      </c>
      <c r="I2302">
        <f t="shared" si="319"/>
        <v>424.90469926096131</v>
      </c>
      <c r="J2302">
        <f t="shared" si="320"/>
        <v>8.8571642359613065</v>
      </c>
      <c r="K2302">
        <f t="shared" si="317"/>
        <v>0</v>
      </c>
      <c r="L2302">
        <f t="shared" si="321"/>
        <v>0.28060589548316683</v>
      </c>
      <c r="M2302">
        <f t="shared" si="322"/>
        <v>0.17912310516439386</v>
      </c>
      <c r="N2302">
        <f t="shared" si="323"/>
        <v>0.61049365314685999</v>
      </c>
      <c r="O2302">
        <f t="shared" si="324"/>
        <v>0.57107947994808339</v>
      </c>
      <c r="P2302">
        <f t="shared" si="318"/>
        <v>22.342224815570518</v>
      </c>
      <c r="Q2302">
        <f t="shared" si="325"/>
        <v>12.545064170902435</v>
      </c>
    </row>
    <row r="2303" spans="7:17" x14ac:dyDescent="0.25">
      <c r="G2303">
        <v>2301</v>
      </c>
      <c r="H2303">
        <v>-1.4587812775037512E-2</v>
      </c>
      <c r="I2303">
        <f t="shared" si="319"/>
        <v>408.99986568601412</v>
      </c>
      <c r="J2303">
        <f t="shared" si="320"/>
        <v>0</v>
      </c>
      <c r="K2303">
        <f t="shared" si="317"/>
        <v>7.0476693389858838</v>
      </c>
      <c r="L2303">
        <f t="shared" si="321"/>
        <v>-9.5320692463148296E-2</v>
      </c>
      <c r="M2303">
        <f t="shared" si="322"/>
        <v>-0.19680348278192128</v>
      </c>
      <c r="N2303">
        <f t="shared" si="323"/>
        <v>0.46203005363915339</v>
      </c>
      <c r="O2303">
        <f t="shared" si="324"/>
        <v>0.42199066277725272</v>
      </c>
      <c r="P2303">
        <f t="shared" si="318"/>
        <v>13.798724536792037</v>
      </c>
      <c r="Q2303">
        <f t="shared" si="325"/>
        <v>19.906397467071116</v>
      </c>
    </row>
    <row r="2304" spans="7:17" x14ac:dyDescent="0.25">
      <c r="G2304">
        <v>2302</v>
      </c>
      <c r="H2304">
        <v>-1.636504076807821E-3</v>
      </c>
      <c r="I2304">
        <f t="shared" si="319"/>
        <v>414.33139985230696</v>
      </c>
      <c r="J2304">
        <f t="shared" si="320"/>
        <v>0</v>
      </c>
      <c r="K2304">
        <f t="shared" si="317"/>
        <v>1.7161351726930434</v>
      </c>
      <c r="L2304">
        <f t="shared" si="321"/>
        <v>3.2300046556222241E-2</v>
      </c>
      <c r="M2304">
        <f t="shared" si="322"/>
        <v>-6.9182743762550736E-2</v>
      </c>
      <c r="N2304">
        <f t="shared" si="323"/>
        <v>0.51288361396054261</v>
      </c>
      <c r="O2304">
        <f t="shared" si="324"/>
        <v>0.4724220793381107</v>
      </c>
      <c r="P2304">
        <f t="shared" si="318"/>
        <v>16.397819191547512</v>
      </c>
      <c r="Q2304">
        <f t="shared" si="325"/>
        <v>17.173957955533808</v>
      </c>
    </row>
    <row r="2305" spans="7:17" x14ac:dyDescent="0.25">
      <c r="G2305">
        <v>2303</v>
      </c>
      <c r="H2305">
        <v>-9.0467360389366758E-2</v>
      </c>
      <c r="I2305">
        <f t="shared" si="319"/>
        <v>379.11336635770067</v>
      </c>
      <c r="J2305">
        <f t="shared" si="320"/>
        <v>0</v>
      </c>
      <c r="K2305">
        <f t="shared" si="317"/>
        <v>36.934168667299332</v>
      </c>
      <c r="L2305">
        <f t="shared" si="321"/>
        <v>-0.84302921896286287</v>
      </c>
      <c r="M2305">
        <f t="shared" si="322"/>
        <v>-0.94451200928163581</v>
      </c>
      <c r="N2305">
        <f t="shared" si="323"/>
        <v>0.19960605129533987</v>
      </c>
      <c r="O2305">
        <f t="shared" si="324"/>
        <v>0.17245403393741582</v>
      </c>
      <c r="P2305">
        <f t="shared" si="318"/>
        <v>4.0863524997328113</v>
      </c>
      <c r="Q2305">
        <f t="shared" si="325"/>
        <v>40.080524758325339</v>
      </c>
    </row>
    <row r="2306" spans="7:17" x14ac:dyDescent="0.25">
      <c r="G2306">
        <v>2304</v>
      </c>
      <c r="H2306">
        <v>-0.22623428690197156</v>
      </c>
      <c r="I2306">
        <f t="shared" si="319"/>
        <v>330.98344317933777</v>
      </c>
      <c r="J2306">
        <f t="shared" si="320"/>
        <v>0</v>
      </c>
      <c r="K2306">
        <f t="shared" si="317"/>
        <v>85.064091845662233</v>
      </c>
      <c r="L2306">
        <f t="shared" si="321"/>
        <v>-2.18086124039369</v>
      </c>
      <c r="M2306">
        <f t="shared" si="322"/>
        <v>-2.2823440307124629</v>
      </c>
      <c r="N2306">
        <f t="shared" si="323"/>
        <v>1.4596840650807822E-2</v>
      </c>
      <c r="O2306">
        <f t="shared" si="324"/>
        <v>1.1234518461480349E-2</v>
      </c>
      <c r="P2306">
        <f t="shared" si="318"/>
        <v>0.16777927206008592</v>
      </c>
      <c r="Q2306">
        <f t="shared" si="325"/>
        <v>84.291874709015474</v>
      </c>
    </row>
    <row r="2307" spans="7:17" x14ac:dyDescent="0.25">
      <c r="G2307">
        <v>2305</v>
      </c>
      <c r="H2307">
        <v>-0.20421685235865061</v>
      </c>
      <c r="I2307">
        <f t="shared" si="319"/>
        <v>338.35166650806701</v>
      </c>
      <c r="J2307">
        <f t="shared" si="320"/>
        <v>0</v>
      </c>
      <c r="K2307">
        <f t="shared" ref="K2307:K2370" si="326">MAX(0,$B$36-I2307)</f>
        <v>77.69586851693299</v>
      </c>
      <c r="L2307">
        <f t="shared" si="321"/>
        <v>-1.9639039171454733</v>
      </c>
      <c r="M2307">
        <f t="shared" si="322"/>
        <v>-2.0653867074642465</v>
      </c>
      <c r="N2307">
        <f t="shared" si="323"/>
        <v>2.4770617757597417E-2</v>
      </c>
      <c r="O2307">
        <f t="shared" si="324"/>
        <v>1.9443212639340103E-2</v>
      </c>
      <c r="P2307">
        <f t="shared" ref="P2307:P2370" si="327">I2307*N2307-$B$36*EXP(-$B$8*19*($B$44-$B$45))*O2307</f>
        <v>0.31015565720773353</v>
      </c>
      <c r="Q2307">
        <f t="shared" si="325"/>
        <v>77.066027765433887</v>
      </c>
    </row>
    <row r="2308" spans="7:17" x14ac:dyDescent="0.25">
      <c r="G2308">
        <v>2306</v>
      </c>
      <c r="H2308">
        <v>-0.13816320325848852</v>
      </c>
      <c r="I2308">
        <f t="shared" ref="I2308:I2371" si="328">$B$34*EXP(H2308)</f>
        <v>361.45568121343473</v>
      </c>
      <c r="J2308">
        <f t="shared" ref="J2308:J2371" si="329">MAX(I2308-$B$36,0)</f>
        <v>0</v>
      </c>
      <c r="K2308">
        <f t="shared" si="326"/>
        <v>54.591853811565272</v>
      </c>
      <c r="L2308">
        <f t="shared" ref="L2308:L2371" si="330">(LN(I2308/$B$36)+$B$43*($B$44-$B$45))/$B$46</f>
        <v>-1.3130186892888338</v>
      </c>
      <c r="M2308">
        <f t="shared" ref="M2308:M2371" si="331">L2308-$B$46</f>
        <v>-1.4145014796076067</v>
      </c>
      <c r="N2308">
        <f t="shared" ref="N2308:N2371" si="332">_xlfn.NORM.S.DIST(L2308,TRUE)</f>
        <v>9.4588325306062079E-2</v>
      </c>
      <c r="O2308">
        <f t="shared" ref="O2308:O2371" si="333">_xlfn.NORM.S.DIST(M2308,TRUE)</f>
        <v>7.8607356627170569E-2</v>
      </c>
      <c r="P2308">
        <f t="shared" si="327"/>
        <v>1.5589812317027025</v>
      </c>
      <c r="Q2308">
        <f t="shared" ref="Q2308:Q2371" si="334">-I2308*_xlfn.NORM.S.DIST(-L2308,TRUE)+$B$36*EXP(-$B$8*19*($B$44-$B$45))*_xlfn.NORM.S.DIST(-M2308,TRUE)</f>
        <v>55.210838634561185</v>
      </c>
    </row>
    <row r="2309" spans="7:17" x14ac:dyDescent="0.25">
      <c r="G2309">
        <v>2307</v>
      </c>
      <c r="H2309">
        <v>0.19944983414457873</v>
      </c>
      <c r="I2309">
        <f t="shared" si="328"/>
        <v>506.61557160287055</v>
      </c>
      <c r="J2309">
        <f t="shared" si="329"/>
        <v>90.568036577870544</v>
      </c>
      <c r="K2309">
        <f t="shared" si="326"/>
        <v>0</v>
      </c>
      <c r="L2309">
        <f t="shared" si="330"/>
        <v>2.0137822031834074</v>
      </c>
      <c r="M2309">
        <f t="shared" si="331"/>
        <v>1.9122994128646345</v>
      </c>
      <c r="N2309">
        <f t="shared" si="332"/>
        <v>0.97798379749405007</v>
      </c>
      <c r="O2309">
        <f t="shared" si="333"/>
        <v>0.97208109944841314</v>
      </c>
      <c r="P2309">
        <f t="shared" si="327"/>
        <v>91.943628058343222</v>
      </c>
      <c r="Q2309">
        <f t="shared" si="334"/>
        <v>0.43559507176592938</v>
      </c>
    </row>
    <row r="2310" spans="7:17" x14ac:dyDescent="0.25">
      <c r="G2310">
        <v>2308</v>
      </c>
      <c r="H2310">
        <v>-0.13605926770091159</v>
      </c>
      <c r="I2310">
        <f t="shared" si="328"/>
        <v>362.216961234861</v>
      </c>
      <c r="J2310">
        <f t="shared" si="329"/>
        <v>0</v>
      </c>
      <c r="K2310">
        <f t="shared" si="326"/>
        <v>53.830573790138999</v>
      </c>
      <c r="L2310">
        <f t="shared" si="330"/>
        <v>-1.2922867449762265</v>
      </c>
      <c r="M2310">
        <f t="shared" si="331"/>
        <v>-1.3937695352949995</v>
      </c>
      <c r="N2310">
        <f t="shared" si="332"/>
        <v>9.812893028526623E-2</v>
      </c>
      <c r="O2310">
        <f t="shared" si="333"/>
        <v>8.1693605260992744E-2</v>
      </c>
      <c r="P2310">
        <f t="shared" si="327"/>
        <v>1.6323315365748954</v>
      </c>
      <c r="Q2310">
        <f t="shared" si="334"/>
        <v>54.52290891800709</v>
      </c>
    </row>
    <row r="2311" spans="7:17" x14ac:dyDescent="0.25">
      <c r="G2311">
        <v>2309</v>
      </c>
      <c r="H2311">
        <v>3.4530769581759824E-3</v>
      </c>
      <c r="I2311">
        <f t="shared" si="328"/>
        <v>416.44554858914029</v>
      </c>
      <c r="J2311">
        <f t="shared" si="329"/>
        <v>0.39801356414028533</v>
      </c>
      <c r="K2311">
        <f t="shared" si="326"/>
        <v>0</v>
      </c>
      <c r="L2311">
        <f t="shared" si="330"/>
        <v>8.2452205547877661E-2</v>
      </c>
      <c r="M2311">
        <f t="shared" si="331"/>
        <v>-1.9030584770895309E-2</v>
      </c>
      <c r="N2311">
        <f t="shared" si="332"/>
        <v>0.53285643834472718</v>
      </c>
      <c r="O2311">
        <f t="shared" si="333"/>
        <v>0.49240835335267769</v>
      </c>
      <c r="P2311">
        <f t="shared" si="327"/>
        <v>17.503272231393311</v>
      </c>
      <c r="Q2311">
        <f t="shared" si="334"/>
        <v>16.165262258546221</v>
      </c>
    </row>
    <row r="2312" spans="7:17" x14ac:dyDescent="0.25">
      <c r="G2312">
        <v>2310</v>
      </c>
      <c r="H2312">
        <v>-3.3212389188023606E-2</v>
      </c>
      <c r="I2312">
        <f t="shared" si="328"/>
        <v>401.45291397675618</v>
      </c>
      <c r="J2312">
        <f t="shared" si="329"/>
        <v>0</v>
      </c>
      <c r="K2312">
        <f t="shared" si="326"/>
        <v>14.594621048243823</v>
      </c>
      <c r="L2312">
        <f t="shared" si="330"/>
        <v>-0.27884517335772596</v>
      </c>
      <c r="M2312">
        <f t="shared" si="331"/>
        <v>-0.3803279636764989</v>
      </c>
      <c r="N2312">
        <f t="shared" si="332"/>
        <v>0.39018182274190527</v>
      </c>
      <c r="O2312">
        <f t="shared" si="333"/>
        <v>0.35185099017194377</v>
      </c>
      <c r="P2312">
        <f t="shared" si="327"/>
        <v>10.583631230518876</v>
      </c>
      <c r="Q2312">
        <f t="shared" si="334"/>
        <v>24.238255870055866</v>
      </c>
    </row>
    <row r="2313" spans="7:17" x14ac:dyDescent="0.25">
      <c r="G2313">
        <v>2311</v>
      </c>
      <c r="H2313">
        <v>-0.18985244291089654</v>
      </c>
      <c r="I2313">
        <f t="shared" si="328"/>
        <v>343.24696323357404</v>
      </c>
      <c r="J2313">
        <f t="shared" si="329"/>
        <v>0</v>
      </c>
      <c r="K2313">
        <f t="shared" si="326"/>
        <v>72.800571791425966</v>
      </c>
      <c r="L2313">
        <f t="shared" si="330"/>
        <v>-1.8223586423000209</v>
      </c>
      <c r="M2313">
        <f t="shared" si="331"/>
        <v>-1.9238414326187938</v>
      </c>
      <c r="N2313">
        <f t="shared" si="332"/>
        <v>3.4200292790469565E-2</v>
      </c>
      <c r="O2313">
        <f t="shared" si="333"/>
        <v>2.7187231123811956E-2</v>
      </c>
      <c r="P2313">
        <f t="shared" si="327"/>
        <v>0.45352204842991561</v>
      </c>
      <c r="Q2313">
        <f t="shared" si="334"/>
        <v>72.314097431149094</v>
      </c>
    </row>
    <row r="2314" spans="7:17" x14ac:dyDescent="0.25">
      <c r="G2314">
        <v>2312</v>
      </c>
      <c r="H2314">
        <v>-8.1479237481619671E-2</v>
      </c>
      <c r="I2314">
        <f t="shared" si="328"/>
        <v>382.53624346712326</v>
      </c>
      <c r="J2314">
        <f t="shared" si="329"/>
        <v>0</v>
      </c>
      <c r="K2314">
        <f t="shared" si="326"/>
        <v>33.511291557876746</v>
      </c>
      <c r="L2314">
        <f t="shared" si="330"/>
        <v>-0.75446126690405602</v>
      </c>
      <c r="M2314">
        <f t="shared" si="331"/>
        <v>-0.85594405722282896</v>
      </c>
      <c r="N2314">
        <f t="shared" si="332"/>
        <v>0.22528614742367431</v>
      </c>
      <c r="O2314">
        <f t="shared" si="333"/>
        <v>0.19601436195172564</v>
      </c>
      <c r="P2314">
        <f t="shared" si="327"/>
        <v>4.8130772174088747</v>
      </c>
      <c r="Q2314">
        <f t="shared" si="334"/>
        <v>37.384372366578816</v>
      </c>
    </row>
    <row r="2315" spans="7:17" x14ac:dyDescent="0.25">
      <c r="G2315">
        <v>2313</v>
      </c>
      <c r="H2315">
        <v>7.5269006063919397E-2</v>
      </c>
      <c r="I2315">
        <f t="shared" si="328"/>
        <v>447.45306363655624</v>
      </c>
      <c r="J2315">
        <f t="shared" si="329"/>
        <v>31.405528611556235</v>
      </c>
      <c r="K2315">
        <f t="shared" si="326"/>
        <v>0</v>
      </c>
      <c r="L2315">
        <f t="shared" si="330"/>
        <v>0.79011829238051978</v>
      </c>
      <c r="M2315">
        <f t="shared" si="331"/>
        <v>0.68863550206174684</v>
      </c>
      <c r="N2315">
        <f t="shared" si="332"/>
        <v>0.78527065604455026</v>
      </c>
      <c r="O2315">
        <f t="shared" si="333"/>
        <v>0.75447366307580177</v>
      </c>
      <c r="P2315">
        <f t="shared" si="327"/>
        <v>38.184055600807824</v>
      </c>
      <c r="Q2315">
        <f t="shared" si="334"/>
        <v>5.8385305805448269</v>
      </c>
    </row>
    <row r="2316" spans="7:17" x14ac:dyDescent="0.25">
      <c r="G2316">
        <v>2314</v>
      </c>
      <c r="H2316">
        <v>3.9294422863410006E-2</v>
      </c>
      <c r="I2316">
        <f t="shared" si="328"/>
        <v>431.64222545076382</v>
      </c>
      <c r="J2316">
        <f t="shared" si="329"/>
        <v>15.594690425763815</v>
      </c>
      <c r="K2316">
        <f t="shared" si="326"/>
        <v>0</v>
      </c>
      <c r="L2316">
        <f t="shared" si="330"/>
        <v>0.4356287963043094</v>
      </c>
      <c r="M2316">
        <f t="shared" si="331"/>
        <v>0.33414600598553645</v>
      </c>
      <c r="N2316">
        <f t="shared" si="332"/>
        <v>0.66844696279290727</v>
      </c>
      <c r="O2316">
        <f t="shared" si="333"/>
        <v>0.63086530727715096</v>
      </c>
      <c r="P2316">
        <f t="shared" si="327"/>
        <v>26.65298971350478</v>
      </c>
      <c r="Q2316">
        <f t="shared" si="334"/>
        <v>10.118302879034189</v>
      </c>
    </row>
    <row r="2317" spans="7:17" x14ac:dyDescent="0.25">
      <c r="G2317">
        <v>2315</v>
      </c>
      <c r="H2317">
        <v>0.14647299400982705</v>
      </c>
      <c r="I2317">
        <f t="shared" si="328"/>
        <v>480.47520973271207</v>
      </c>
      <c r="J2317">
        <f t="shared" si="329"/>
        <v>64.427674707712072</v>
      </c>
      <c r="K2317">
        <f t="shared" si="326"/>
        <v>0</v>
      </c>
      <c r="L2317">
        <f t="shared" si="330"/>
        <v>1.4917543798614112</v>
      </c>
      <c r="M2317">
        <f t="shared" si="331"/>
        <v>1.3902715895426383</v>
      </c>
      <c r="N2317">
        <f t="shared" si="332"/>
        <v>0.93211822628671837</v>
      </c>
      <c r="O2317">
        <f t="shared" si="333"/>
        <v>0.91777678919702588</v>
      </c>
      <c r="P2317">
        <f t="shared" si="327"/>
        <v>66.883636308052587</v>
      </c>
      <c r="Q2317">
        <f t="shared" si="334"/>
        <v>1.5159651916337182</v>
      </c>
    </row>
    <row r="2318" spans="7:17" x14ac:dyDescent="0.25">
      <c r="G2318">
        <v>2316</v>
      </c>
      <c r="H2318">
        <v>-0.11257992112582282</v>
      </c>
      <c r="I2318">
        <f t="shared" si="328"/>
        <v>370.82220624695134</v>
      </c>
      <c r="J2318">
        <f t="shared" si="329"/>
        <v>0</v>
      </c>
      <c r="K2318">
        <f t="shared" si="326"/>
        <v>45.225328778048663</v>
      </c>
      <c r="L2318">
        <f t="shared" si="330"/>
        <v>-1.0609239050174837</v>
      </c>
      <c r="M2318">
        <f t="shared" si="331"/>
        <v>-1.1624066953362566</v>
      </c>
      <c r="N2318">
        <f t="shared" si="332"/>
        <v>0.1443622422345873</v>
      </c>
      <c r="O2318">
        <f t="shared" si="333"/>
        <v>0.12253515246766648</v>
      </c>
      <c r="P2318">
        <f t="shared" si="327"/>
        <v>2.6674596293612396</v>
      </c>
      <c r="Q2318">
        <f t="shared" si="334"/>
        <v>46.952791998703105</v>
      </c>
    </row>
    <row r="2319" spans="7:17" x14ac:dyDescent="0.25">
      <c r="G2319">
        <v>2317</v>
      </c>
      <c r="H2319">
        <v>-7.9001907139583549E-2</v>
      </c>
      <c r="I2319">
        <f t="shared" si="328"/>
        <v>383.48508692406836</v>
      </c>
      <c r="J2319">
        <f t="shared" si="329"/>
        <v>0</v>
      </c>
      <c r="K2319">
        <f t="shared" si="326"/>
        <v>32.562448100931647</v>
      </c>
      <c r="L2319">
        <f t="shared" si="330"/>
        <v>-0.73004993238857341</v>
      </c>
      <c r="M2319">
        <f t="shared" si="331"/>
        <v>-0.83153272270734635</v>
      </c>
      <c r="N2319">
        <f t="shared" si="332"/>
        <v>0.23267983187243535</v>
      </c>
      <c r="O2319">
        <f t="shared" si="333"/>
        <v>0.20283637523733808</v>
      </c>
      <c r="P2319">
        <f t="shared" si="327"/>
        <v>5.030337084456221</v>
      </c>
      <c r="Q2319">
        <f t="shared" si="334"/>
        <v>36.652788776681064</v>
      </c>
    </row>
    <row r="2320" spans="7:17" x14ac:dyDescent="0.25">
      <c r="G2320">
        <v>2318</v>
      </c>
      <c r="H2320">
        <v>-8.8347959646148833E-2</v>
      </c>
      <c r="I2320">
        <f t="shared" si="328"/>
        <v>379.91771157196166</v>
      </c>
      <c r="J2320">
        <f t="shared" si="329"/>
        <v>0</v>
      </c>
      <c r="K2320">
        <f t="shared" si="326"/>
        <v>36.129823453038341</v>
      </c>
      <c r="L2320">
        <f t="shared" si="330"/>
        <v>-0.82214488245062778</v>
      </c>
      <c r="M2320">
        <f t="shared" si="331"/>
        <v>-0.92362767276940072</v>
      </c>
      <c r="N2320">
        <f t="shared" si="332"/>
        <v>0.20549722189521524</v>
      </c>
      <c r="O2320">
        <f t="shared" si="333"/>
        <v>0.17784010045383009</v>
      </c>
      <c r="P2320">
        <f t="shared" si="327"/>
        <v>4.249267910162061</v>
      </c>
      <c r="Q2320">
        <f t="shared" si="334"/>
        <v>39.439094954493555</v>
      </c>
    </row>
    <row r="2321" spans="7:17" x14ac:dyDescent="0.25">
      <c r="G2321">
        <v>2319</v>
      </c>
      <c r="H2321">
        <v>-9.2079751738495141E-2</v>
      </c>
      <c r="I2321">
        <f t="shared" si="328"/>
        <v>378.50257979126172</v>
      </c>
      <c r="J2321">
        <f t="shared" si="329"/>
        <v>0</v>
      </c>
      <c r="K2321">
        <f t="shared" si="326"/>
        <v>37.544955233738278</v>
      </c>
      <c r="L2321">
        <f t="shared" si="330"/>
        <v>-0.85891754193923786</v>
      </c>
      <c r="M2321">
        <f t="shared" si="331"/>
        <v>-0.9604003322580108</v>
      </c>
      <c r="N2321">
        <f t="shared" si="332"/>
        <v>0.19519300529677902</v>
      </c>
      <c r="O2321">
        <f t="shared" si="333"/>
        <v>0.16842688547816606</v>
      </c>
      <c r="P2321">
        <f t="shared" si="327"/>
        <v>3.9657861943904607</v>
      </c>
      <c r="Q2321">
        <f t="shared" si="334"/>
        <v>40.570745019421906</v>
      </c>
    </row>
    <row r="2322" spans="7:17" x14ac:dyDescent="0.25">
      <c r="G2322">
        <v>2320</v>
      </c>
      <c r="H2322">
        <v>-5.2688744335753435E-2</v>
      </c>
      <c r="I2322">
        <f t="shared" si="328"/>
        <v>393.70972377633518</v>
      </c>
      <c r="J2322">
        <f t="shared" si="329"/>
        <v>0</v>
      </c>
      <c r="K2322">
        <f t="shared" si="326"/>
        <v>22.337811248664821</v>
      </c>
      <c r="L2322">
        <f t="shared" si="330"/>
        <v>-0.47076298608786005</v>
      </c>
      <c r="M2322">
        <f t="shared" si="331"/>
        <v>-0.57224577640663299</v>
      </c>
      <c r="N2322">
        <f t="shared" si="332"/>
        <v>0.31890499971988656</v>
      </c>
      <c r="O2322">
        <f t="shared" si="333"/>
        <v>0.28357773955402465</v>
      </c>
      <c r="P2322">
        <f t="shared" si="327"/>
        <v>7.8407418779653568</v>
      </c>
      <c r="Q2322">
        <f t="shared" si="334"/>
        <v>29.238556717923359</v>
      </c>
    </row>
    <row r="2323" spans="7:17" x14ac:dyDescent="0.25">
      <c r="G2323">
        <v>2321</v>
      </c>
      <c r="H2323">
        <v>0.25392472000933108</v>
      </c>
      <c r="I2323">
        <f t="shared" si="328"/>
        <v>534.97892865622077</v>
      </c>
      <c r="J2323">
        <f t="shared" si="329"/>
        <v>118.93139363122077</v>
      </c>
      <c r="K2323">
        <f t="shared" si="326"/>
        <v>0</v>
      </c>
      <c r="L2323">
        <f t="shared" si="330"/>
        <v>2.5505716006136345</v>
      </c>
      <c r="M2323">
        <f t="shared" si="331"/>
        <v>2.4490888102948616</v>
      </c>
      <c r="N2323">
        <f t="shared" si="332"/>
        <v>0.99462267846903429</v>
      </c>
      <c r="O2323">
        <f t="shared" si="333"/>
        <v>0.99283909348300226</v>
      </c>
      <c r="P2323">
        <f t="shared" si="327"/>
        <v>119.96718260678381</v>
      </c>
      <c r="Q2323">
        <f t="shared" si="334"/>
        <v>9.5792566856261363E-2</v>
      </c>
    </row>
    <row r="2324" spans="7:17" x14ac:dyDescent="0.25">
      <c r="G2324">
        <v>2322</v>
      </c>
      <c r="H2324">
        <v>4.3015051145755878E-2</v>
      </c>
      <c r="I2324">
        <f t="shared" si="328"/>
        <v>433.2511970591741</v>
      </c>
      <c r="J2324">
        <f t="shared" si="329"/>
        <v>17.203662034174101</v>
      </c>
      <c r="K2324">
        <f t="shared" si="326"/>
        <v>0</v>
      </c>
      <c r="L2324">
        <f t="shared" si="330"/>
        <v>0.47229144886499225</v>
      </c>
      <c r="M2324">
        <f t="shared" si="331"/>
        <v>0.37080865854621925</v>
      </c>
      <c r="N2324">
        <f t="shared" si="332"/>
        <v>0.68164061343722193</v>
      </c>
      <c r="O2324">
        <f t="shared" si="333"/>
        <v>0.64460997408483167</v>
      </c>
      <c r="P2324">
        <f t="shared" si="327"/>
        <v>27.739152025959129</v>
      </c>
      <c r="Q2324">
        <f t="shared" si="334"/>
        <v>9.5954935830782802</v>
      </c>
    </row>
    <row r="2325" spans="7:17" x14ac:dyDescent="0.25">
      <c r="G2325">
        <v>2323</v>
      </c>
      <c r="H2325">
        <v>-0.10766827291853631</v>
      </c>
      <c r="I2325">
        <f t="shared" si="328"/>
        <v>372.64803471447971</v>
      </c>
      <c r="J2325">
        <f t="shared" si="329"/>
        <v>0</v>
      </c>
      <c r="K2325">
        <f t="shared" si="326"/>
        <v>43.399500310520295</v>
      </c>
      <c r="L2325">
        <f t="shared" si="330"/>
        <v>-1.0125250760942914</v>
      </c>
      <c r="M2325">
        <f t="shared" si="331"/>
        <v>-1.1140078664130644</v>
      </c>
      <c r="N2325">
        <f t="shared" si="332"/>
        <v>0.15564353158420066</v>
      </c>
      <c r="O2325">
        <f t="shared" si="333"/>
        <v>0.13263790597281352</v>
      </c>
      <c r="P2325">
        <f t="shared" si="327"/>
        <v>2.941261485279469</v>
      </c>
      <c r="Q2325">
        <f t="shared" si="334"/>
        <v>45.400765387092918</v>
      </c>
    </row>
    <row r="2326" spans="7:17" x14ac:dyDescent="0.25">
      <c r="G2326">
        <v>2324</v>
      </c>
      <c r="H2326">
        <v>-1.5910559743390951E-2</v>
      </c>
      <c r="I2326">
        <f t="shared" si="328"/>
        <v>408.45922000117014</v>
      </c>
      <c r="J2326">
        <f t="shared" si="329"/>
        <v>0</v>
      </c>
      <c r="K2326">
        <f t="shared" si="326"/>
        <v>7.588315023829864</v>
      </c>
      <c r="L2326">
        <f t="shared" si="330"/>
        <v>-0.10835489229346872</v>
      </c>
      <c r="M2326">
        <f t="shared" si="331"/>
        <v>-0.20983768261224167</v>
      </c>
      <c r="N2326">
        <f t="shared" si="332"/>
        <v>0.45685709056533558</v>
      </c>
      <c r="O2326">
        <f t="shared" si="333"/>
        <v>0.41689718063902897</v>
      </c>
      <c r="P2326">
        <f t="shared" si="327"/>
        <v>13.550328353181413</v>
      </c>
      <c r="Q2326">
        <f t="shared" si="334"/>
        <v>20.198646968304473</v>
      </c>
    </row>
    <row r="2327" spans="7:17" x14ac:dyDescent="0.25">
      <c r="G2327">
        <v>2325</v>
      </c>
      <c r="H2327">
        <v>-0.1574933441263332</v>
      </c>
      <c r="I2327">
        <f t="shared" si="328"/>
        <v>354.53578869599011</v>
      </c>
      <c r="J2327">
        <f t="shared" si="329"/>
        <v>0</v>
      </c>
      <c r="K2327">
        <f t="shared" si="326"/>
        <v>61.511746329009895</v>
      </c>
      <c r="L2327">
        <f t="shared" si="330"/>
        <v>-1.5034957229526271</v>
      </c>
      <c r="M2327">
        <f t="shared" si="331"/>
        <v>-1.6049785132714001</v>
      </c>
      <c r="N2327">
        <f t="shared" si="332"/>
        <v>6.6355629519797732E-2</v>
      </c>
      <c r="O2327">
        <f t="shared" si="333"/>
        <v>5.4249266682451926E-2</v>
      </c>
      <c r="P2327">
        <f t="shared" si="327"/>
        <v>1.0061658819289114</v>
      </c>
      <c r="Q2327">
        <f t="shared" si="334"/>
        <v>61.577915802232042</v>
      </c>
    </row>
    <row r="2328" spans="7:17" x14ac:dyDescent="0.25">
      <c r="G2328">
        <v>2326</v>
      </c>
      <c r="H2328">
        <v>-3.8364976544126517E-2</v>
      </c>
      <c r="I2328">
        <f t="shared" si="328"/>
        <v>399.38971274510419</v>
      </c>
      <c r="J2328">
        <f t="shared" si="329"/>
        <v>0</v>
      </c>
      <c r="K2328">
        <f t="shared" si="326"/>
        <v>16.657822279895811</v>
      </c>
      <c r="L2328">
        <f t="shared" si="330"/>
        <v>-0.32961818955010525</v>
      </c>
      <c r="M2328">
        <f t="shared" si="331"/>
        <v>-0.43110097986887819</v>
      </c>
      <c r="N2328">
        <f t="shared" si="332"/>
        <v>0.37084423838995534</v>
      </c>
      <c r="O2328">
        <f t="shared" si="333"/>
        <v>0.33319747409806477</v>
      </c>
      <c r="P2328">
        <f t="shared" si="327"/>
        <v>9.7985904977274174</v>
      </c>
      <c r="Q2328">
        <f t="shared" si="334"/>
        <v>25.516416368916424</v>
      </c>
    </row>
    <row r="2329" spans="7:17" x14ac:dyDescent="0.25">
      <c r="G2329">
        <v>2327</v>
      </c>
      <c r="H2329">
        <v>-2.9153366045913565E-2</v>
      </c>
      <c r="I2329">
        <f t="shared" si="328"/>
        <v>403.08573222677342</v>
      </c>
      <c r="J2329">
        <f t="shared" si="329"/>
        <v>0</v>
      </c>
      <c r="K2329">
        <f t="shared" si="326"/>
        <v>12.961802798226586</v>
      </c>
      <c r="L2329">
        <f t="shared" si="330"/>
        <v>-0.23884801591497062</v>
      </c>
      <c r="M2329">
        <f t="shared" si="331"/>
        <v>-0.34033080623374357</v>
      </c>
      <c r="N2329">
        <f t="shared" si="332"/>
        <v>0.40561171810802926</v>
      </c>
      <c r="O2329">
        <f t="shared" si="333"/>
        <v>0.3668037101305458</v>
      </c>
      <c r="P2329">
        <f t="shared" si="327"/>
        <v>11.23331112571941</v>
      </c>
      <c r="Q2329">
        <f t="shared" si="334"/>
        <v>23.25511751523922</v>
      </c>
    </row>
    <row r="2330" spans="7:17" x14ac:dyDescent="0.25">
      <c r="G2330">
        <v>2328</v>
      </c>
      <c r="H2330">
        <v>0.33614042509486164</v>
      </c>
      <c r="I2330">
        <f t="shared" si="328"/>
        <v>580.8212588341446</v>
      </c>
      <c r="J2330">
        <f t="shared" si="329"/>
        <v>164.7737238091446</v>
      </c>
      <c r="K2330">
        <f t="shared" si="326"/>
        <v>0</v>
      </c>
      <c r="L2330">
        <f t="shared" si="330"/>
        <v>3.3607159100800827</v>
      </c>
      <c r="M2330">
        <f t="shared" si="331"/>
        <v>3.2592331197613098</v>
      </c>
      <c r="N2330">
        <f t="shared" si="332"/>
        <v>0.99961129628808676</v>
      </c>
      <c r="O2330">
        <f t="shared" si="333"/>
        <v>0.99944143084347714</v>
      </c>
      <c r="P2330">
        <f t="shared" si="327"/>
        <v>165.71981910629563</v>
      </c>
      <c r="Q2330">
        <f t="shared" si="334"/>
        <v>6.0988884442346181E-3</v>
      </c>
    </row>
    <row r="2331" spans="7:17" x14ac:dyDescent="0.25">
      <c r="G2331">
        <v>2329</v>
      </c>
      <c r="H2331">
        <v>-1.1397712696412654E-2</v>
      </c>
      <c r="I2331">
        <f t="shared" si="328"/>
        <v>410.30669954682236</v>
      </c>
      <c r="J2331">
        <f t="shared" si="329"/>
        <v>0</v>
      </c>
      <c r="K2331">
        <f t="shared" si="326"/>
        <v>5.7408354781776438</v>
      </c>
      <c r="L2331">
        <f t="shared" si="330"/>
        <v>-6.388580514280294E-2</v>
      </c>
      <c r="M2331">
        <f t="shared" si="331"/>
        <v>-0.1653685954615759</v>
      </c>
      <c r="N2331">
        <f t="shared" si="332"/>
        <v>0.47453057752189109</v>
      </c>
      <c r="O2331">
        <f t="shared" si="333"/>
        <v>0.43432693526117216</v>
      </c>
      <c r="P2331">
        <f t="shared" si="327"/>
        <v>14.410690046031362</v>
      </c>
      <c r="Q2331">
        <f t="shared" si="334"/>
        <v>19.211529115502202</v>
      </c>
    </row>
    <row r="2332" spans="7:17" x14ac:dyDescent="0.25">
      <c r="G2332">
        <v>2330</v>
      </c>
      <c r="H2332">
        <v>-0.14122878412387174</v>
      </c>
      <c r="I2332">
        <f t="shared" si="328"/>
        <v>360.34930630075996</v>
      </c>
      <c r="J2332">
        <f t="shared" si="329"/>
        <v>0</v>
      </c>
      <c r="K2332">
        <f t="shared" si="326"/>
        <v>55.698228724240039</v>
      </c>
      <c r="L2332">
        <f t="shared" si="330"/>
        <v>-1.3432265782890653</v>
      </c>
      <c r="M2332">
        <f t="shared" si="331"/>
        <v>-1.4447093686078383</v>
      </c>
      <c r="N2332">
        <f t="shared" si="332"/>
        <v>8.9599308987933016E-2</v>
      </c>
      <c r="O2332">
        <f t="shared" si="333"/>
        <v>7.4269768638183034E-2</v>
      </c>
      <c r="P2332">
        <f t="shared" si="327"/>
        <v>1.4571079858313816</v>
      </c>
      <c r="Q2332">
        <f t="shared" si="334"/>
        <v>56.21534030136462</v>
      </c>
    </row>
    <row r="2333" spans="7:17" x14ac:dyDescent="0.25">
      <c r="G2333">
        <v>2331</v>
      </c>
      <c r="H2333">
        <v>-9.9233933711785904E-2</v>
      </c>
      <c r="I2333">
        <f t="shared" si="328"/>
        <v>375.8043667201224</v>
      </c>
      <c r="J2333">
        <f t="shared" si="329"/>
        <v>0</v>
      </c>
      <c r="K2333">
        <f t="shared" si="326"/>
        <v>40.243168304877599</v>
      </c>
      <c r="L2333">
        <f t="shared" si="330"/>
        <v>-0.92941404632996549</v>
      </c>
      <c r="M2333">
        <f t="shared" si="331"/>
        <v>-1.0308968366487385</v>
      </c>
      <c r="N2333">
        <f t="shared" si="332"/>
        <v>0.17633727558182719</v>
      </c>
      <c r="O2333">
        <f t="shared" si="333"/>
        <v>0.15129460010496165</v>
      </c>
      <c r="P2333">
        <f t="shared" si="327"/>
        <v>3.4647891236732633</v>
      </c>
      <c r="Q2333">
        <f t="shared" si="334"/>
        <v>42.767961019844051</v>
      </c>
    </row>
    <row r="2334" spans="7:17" x14ac:dyDescent="0.25">
      <c r="G2334">
        <v>2332</v>
      </c>
      <c r="H2334">
        <v>3.2373028781814472E-2</v>
      </c>
      <c r="I2334">
        <f t="shared" si="328"/>
        <v>428.66497475443276</v>
      </c>
      <c r="J2334">
        <f t="shared" si="329"/>
        <v>12.61743972943276</v>
      </c>
      <c r="K2334">
        <f t="shared" si="326"/>
        <v>0</v>
      </c>
      <c r="L2334">
        <f t="shared" si="330"/>
        <v>0.36742615761203112</v>
      </c>
      <c r="M2334">
        <f t="shared" si="331"/>
        <v>0.26594336729325818</v>
      </c>
      <c r="N2334">
        <f t="shared" si="332"/>
        <v>0.6433494184777161</v>
      </c>
      <c r="O2334">
        <f t="shared" si="333"/>
        <v>0.60485858747125165</v>
      </c>
      <c r="P2334">
        <f t="shared" si="327"/>
        <v>24.700002773910029</v>
      </c>
      <c r="Q2334">
        <f t="shared" si="334"/>
        <v>11.142566635770464</v>
      </c>
    </row>
    <row r="2335" spans="7:17" x14ac:dyDescent="0.25">
      <c r="G2335">
        <v>2333</v>
      </c>
      <c r="H2335">
        <v>0.18844495290783558</v>
      </c>
      <c r="I2335">
        <f t="shared" si="328"/>
        <v>501.07089262985642</v>
      </c>
      <c r="J2335">
        <f t="shared" si="329"/>
        <v>85.023357604856415</v>
      </c>
      <c r="K2335">
        <f t="shared" si="326"/>
        <v>0</v>
      </c>
      <c r="L2335">
        <f t="shared" si="330"/>
        <v>1.9053413414158575</v>
      </c>
      <c r="M2335">
        <f t="shared" si="331"/>
        <v>1.8038585510970846</v>
      </c>
      <c r="N2335">
        <f t="shared" si="332"/>
        <v>0.97163214258623654</v>
      </c>
      <c r="O2335">
        <f t="shared" si="333"/>
        <v>0.96437325790137796</v>
      </c>
      <c r="P2335">
        <f t="shared" si="327"/>
        <v>86.537975598728735</v>
      </c>
      <c r="Q2335">
        <f t="shared" si="334"/>
        <v>0.57462158516550765</v>
      </c>
    </row>
    <row r="2336" spans="7:17" x14ac:dyDescent="0.25">
      <c r="G2336">
        <v>2334</v>
      </c>
      <c r="H2336">
        <v>-0.11590062084945063</v>
      </c>
      <c r="I2336">
        <f t="shared" si="328"/>
        <v>369.59285932481623</v>
      </c>
      <c r="J2336">
        <f t="shared" si="329"/>
        <v>0</v>
      </c>
      <c r="K2336">
        <f t="shared" si="326"/>
        <v>46.45467570018377</v>
      </c>
      <c r="L2336">
        <f t="shared" si="330"/>
        <v>-1.0936457065485332</v>
      </c>
      <c r="M2336">
        <f t="shared" si="331"/>
        <v>-1.1951284968673062</v>
      </c>
      <c r="N2336">
        <f t="shared" si="332"/>
        <v>0.13705519746034833</v>
      </c>
      <c r="O2336">
        <f t="shared" si="333"/>
        <v>0.1160184148354379</v>
      </c>
      <c r="P2336">
        <f t="shared" si="327"/>
        <v>2.4945036981947695</v>
      </c>
      <c r="Q2336">
        <f t="shared" si="334"/>
        <v>48.009182989671672</v>
      </c>
    </row>
    <row r="2337" spans="7:17" x14ac:dyDescent="0.25">
      <c r="G2337">
        <v>2335</v>
      </c>
      <c r="H2337">
        <v>-0.12245564322434888</v>
      </c>
      <c r="I2337">
        <f t="shared" si="328"/>
        <v>367.17809293273598</v>
      </c>
      <c r="J2337">
        <f t="shared" si="329"/>
        <v>0</v>
      </c>
      <c r="K2337">
        <f t="shared" si="326"/>
        <v>48.869442092264023</v>
      </c>
      <c r="L2337">
        <f t="shared" si="330"/>
        <v>-1.1582381596561764</v>
      </c>
      <c r="M2337">
        <f t="shared" si="331"/>
        <v>-1.2597209499749493</v>
      </c>
      <c r="N2337">
        <f t="shared" si="332"/>
        <v>0.12338342990330442</v>
      </c>
      <c r="O2337">
        <f t="shared" si="333"/>
        <v>0.10388502254784449</v>
      </c>
      <c r="P2337">
        <f t="shared" si="327"/>
        <v>2.1802364824613818</v>
      </c>
      <c r="Q2337">
        <f t="shared" si="334"/>
        <v>50.109682166018615</v>
      </c>
    </row>
    <row r="2338" spans="7:17" x14ac:dyDescent="0.25">
      <c r="G2338">
        <v>2336</v>
      </c>
      <c r="H2338">
        <v>5.3914288796839571E-2</v>
      </c>
      <c r="I2338">
        <f t="shared" si="328"/>
        <v>437.99913225371046</v>
      </c>
      <c r="J2338">
        <f t="shared" si="329"/>
        <v>21.951597228710455</v>
      </c>
      <c r="K2338">
        <f t="shared" si="326"/>
        <v>0</v>
      </c>
      <c r="L2338">
        <f t="shared" si="330"/>
        <v>0.57969131062330048</v>
      </c>
      <c r="M2338">
        <f t="shared" si="331"/>
        <v>0.47820852030452754</v>
      </c>
      <c r="N2338">
        <f t="shared" si="332"/>
        <v>0.71893859791825943</v>
      </c>
      <c r="O2338">
        <f t="shared" si="333"/>
        <v>0.68374910058925886</v>
      </c>
      <c r="P2338">
        <f t="shared" si="327"/>
        <v>31.065075855185341</v>
      </c>
      <c r="Q2338">
        <f t="shared" si="334"/>
        <v>8.1734822177680968</v>
      </c>
    </row>
    <row r="2339" spans="7:17" x14ac:dyDescent="0.25">
      <c r="G2339">
        <v>2337</v>
      </c>
      <c r="H2339">
        <v>-5.529881285904803E-2</v>
      </c>
      <c r="I2339">
        <f t="shared" si="328"/>
        <v>392.68345431841385</v>
      </c>
      <c r="J2339">
        <f t="shared" si="329"/>
        <v>0</v>
      </c>
      <c r="K2339">
        <f t="shared" si="326"/>
        <v>23.364080706586151</v>
      </c>
      <c r="L2339">
        <f t="shared" si="330"/>
        <v>-0.49648230770974255</v>
      </c>
      <c r="M2339">
        <f t="shared" si="331"/>
        <v>-0.5979650980285155</v>
      </c>
      <c r="N2339">
        <f t="shared" si="332"/>
        <v>0.30977708342100507</v>
      </c>
      <c r="O2339">
        <f t="shared" si="333"/>
        <v>0.27493161079910178</v>
      </c>
      <c r="P2339">
        <f t="shared" si="327"/>
        <v>7.5181509398158965</v>
      </c>
      <c r="Q2339">
        <f t="shared" si="334"/>
        <v>29.942235237695229</v>
      </c>
    </row>
    <row r="2340" spans="7:17" x14ac:dyDescent="0.25">
      <c r="G2340">
        <v>2338</v>
      </c>
      <c r="H2340">
        <v>1.3994822933281581E-2</v>
      </c>
      <c r="I2340">
        <f t="shared" si="328"/>
        <v>420.85883276515216</v>
      </c>
      <c r="J2340">
        <f t="shared" si="329"/>
        <v>4.8112977401521562</v>
      </c>
      <c r="K2340">
        <f t="shared" si="326"/>
        <v>0</v>
      </c>
      <c r="L2340">
        <f t="shared" si="330"/>
        <v>0.18632938454534503</v>
      </c>
      <c r="M2340">
        <f t="shared" si="331"/>
        <v>8.4846594226572064E-2</v>
      </c>
      <c r="N2340">
        <f t="shared" si="332"/>
        <v>0.5739067672946071</v>
      </c>
      <c r="O2340">
        <f t="shared" si="333"/>
        <v>0.53380832488454133</v>
      </c>
      <c r="P2340">
        <f t="shared" si="327"/>
        <v>19.945872363921637</v>
      </c>
      <c r="Q2340">
        <f t="shared" si="334"/>
        <v>14.194578215062677</v>
      </c>
    </row>
    <row r="2341" spans="7:17" x14ac:dyDescent="0.25">
      <c r="G2341">
        <v>2339</v>
      </c>
      <c r="H2341">
        <v>5.8978385372570052E-3</v>
      </c>
      <c r="I2341">
        <f t="shared" si="328"/>
        <v>417.46490419911368</v>
      </c>
      <c r="J2341">
        <f t="shared" si="329"/>
        <v>1.4173691741136736</v>
      </c>
      <c r="K2341">
        <f t="shared" si="326"/>
        <v>0</v>
      </c>
      <c r="L2341">
        <f t="shared" si="330"/>
        <v>0.10654261113686334</v>
      </c>
      <c r="M2341">
        <f t="shared" si="331"/>
        <v>5.0598208180903659E-3</v>
      </c>
      <c r="N2341">
        <f t="shared" si="332"/>
        <v>0.54242407550812066</v>
      </c>
      <c r="O2341">
        <f t="shared" si="333"/>
        <v>0.50201856784243071</v>
      </c>
      <c r="P2341">
        <f t="shared" si="327"/>
        <v>18.051322680542398</v>
      </c>
      <c r="Q2341">
        <f t="shared" si="334"/>
        <v>15.69395709772192</v>
      </c>
    </row>
    <row r="2342" spans="7:17" x14ac:dyDescent="0.25">
      <c r="G2342">
        <v>2340</v>
      </c>
      <c r="H2342">
        <v>2.1227261484913607E-2</v>
      </c>
      <c r="I2342">
        <f t="shared" si="328"/>
        <v>423.91370217347031</v>
      </c>
      <c r="J2342">
        <f t="shared" si="329"/>
        <v>7.8661671484703106</v>
      </c>
      <c r="K2342">
        <f t="shared" si="326"/>
        <v>0</v>
      </c>
      <c r="L2342">
        <f t="shared" si="330"/>
        <v>0.25759702045596189</v>
      </c>
      <c r="M2342">
        <f t="shared" si="331"/>
        <v>0.15611423013718892</v>
      </c>
      <c r="N2342">
        <f t="shared" si="332"/>
        <v>0.6016410352699304</v>
      </c>
      <c r="O2342">
        <f t="shared" si="333"/>
        <v>0.56202850906881185</v>
      </c>
      <c r="P2342">
        <f t="shared" si="327"/>
        <v>21.741607609016114</v>
      </c>
      <c r="Q2342">
        <f t="shared" si="334"/>
        <v>12.935444051838999</v>
      </c>
    </row>
    <row r="2343" spans="7:17" x14ac:dyDescent="0.25">
      <c r="G2343">
        <v>2341</v>
      </c>
      <c r="H2343">
        <v>-0.12020592521616069</v>
      </c>
      <c r="I2343">
        <f t="shared" si="328"/>
        <v>368.00506998440824</v>
      </c>
      <c r="J2343">
        <f t="shared" si="329"/>
        <v>0</v>
      </c>
      <c r="K2343">
        <f t="shared" si="326"/>
        <v>48.042465040591765</v>
      </c>
      <c r="L2343">
        <f t="shared" si="330"/>
        <v>-1.1360696914743156</v>
      </c>
      <c r="M2343">
        <f t="shared" si="331"/>
        <v>-1.2375524817930885</v>
      </c>
      <c r="N2343">
        <f t="shared" si="332"/>
        <v>0.12796369921841938</v>
      </c>
      <c r="O2343">
        <f t="shared" si="333"/>
        <v>0.10794102153900055</v>
      </c>
      <c r="P2343">
        <f t="shared" si="327"/>
        <v>2.284158319555381</v>
      </c>
      <c r="Q2343">
        <f t="shared" si="334"/>
        <v>49.386626951440405</v>
      </c>
    </row>
    <row r="2344" spans="7:17" x14ac:dyDescent="0.25">
      <c r="G2344">
        <v>2342</v>
      </c>
      <c r="H2344">
        <v>0.13887464961338369</v>
      </c>
      <c r="I2344">
        <f t="shared" si="328"/>
        <v>476.83822863105564</v>
      </c>
      <c r="J2344">
        <f t="shared" si="329"/>
        <v>60.79069360605564</v>
      </c>
      <c r="K2344">
        <f t="shared" si="326"/>
        <v>0</v>
      </c>
      <c r="L2344">
        <f t="shared" si="330"/>
        <v>1.4168811489167759</v>
      </c>
      <c r="M2344">
        <f t="shared" si="331"/>
        <v>1.3153983585980029</v>
      </c>
      <c r="N2344">
        <f t="shared" si="332"/>
        <v>0.92174116056691169</v>
      </c>
      <c r="O2344">
        <f t="shared" si="333"/>
        <v>0.90581197155617821</v>
      </c>
      <c r="P2344">
        <f t="shared" si="327"/>
        <v>63.512044299202728</v>
      </c>
      <c r="Q2344">
        <f t="shared" si="334"/>
        <v>1.7813542844402335</v>
      </c>
    </row>
    <row r="2345" spans="7:17" x14ac:dyDescent="0.25">
      <c r="G2345">
        <v>2343</v>
      </c>
      <c r="H2345">
        <v>3.640541078856363E-2</v>
      </c>
      <c r="I2345">
        <f t="shared" si="328"/>
        <v>430.3970054433326</v>
      </c>
      <c r="J2345">
        <f t="shared" si="329"/>
        <v>14.349470418332601</v>
      </c>
      <c r="K2345">
        <f t="shared" si="326"/>
        <v>0</v>
      </c>
      <c r="L2345">
        <f t="shared" si="330"/>
        <v>0.40716079630380003</v>
      </c>
      <c r="M2345">
        <f t="shared" si="331"/>
        <v>0.30567800598502703</v>
      </c>
      <c r="N2345">
        <f t="shared" si="332"/>
        <v>0.65805505342667481</v>
      </c>
      <c r="O2345">
        <f t="shared" si="333"/>
        <v>0.62007508953618862</v>
      </c>
      <c r="P2345">
        <f t="shared" si="327"/>
        <v>25.827080237048222</v>
      </c>
      <c r="Q2345">
        <f t="shared" si="334"/>
        <v>10.537613410008788</v>
      </c>
    </row>
    <row r="2346" spans="7:17" x14ac:dyDescent="0.25">
      <c r="G2346">
        <v>2344</v>
      </c>
      <c r="H2346">
        <v>-7.7386963328702651E-2</v>
      </c>
      <c r="I2346">
        <f t="shared" si="328"/>
        <v>384.10489413396328</v>
      </c>
      <c r="J2346">
        <f t="shared" si="329"/>
        <v>0</v>
      </c>
      <c r="K2346">
        <f t="shared" si="326"/>
        <v>31.942640891036717</v>
      </c>
      <c r="L2346">
        <f t="shared" si="330"/>
        <v>-0.71413645774121559</v>
      </c>
      <c r="M2346">
        <f t="shared" si="331"/>
        <v>-0.81561924805998853</v>
      </c>
      <c r="N2346">
        <f t="shared" si="332"/>
        <v>0.23757140198436399</v>
      </c>
      <c r="O2346">
        <f t="shared" si="333"/>
        <v>0.20735896860246794</v>
      </c>
      <c r="P2346">
        <f t="shared" si="327"/>
        <v>5.1760671418776809</v>
      </c>
      <c r="Q2346">
        <f t="shared" si="334"/>
        <v>36.178711624207608</v>
      </c>
    </row>
    <row r="2347" spans="7:17" x14ac:dyDescent="0.25">
      <c r="G2347">
        <v>2345</v>
      </c>
      <c r="H2347">
        <v>5.6616858094701739E-2</v>
      </c>
      <c r="I2347">
        <f t="shared" si="328"/>
        <v>439.18445624969411</v>
      </c>
      <c r="J2347">
        <f t="shared" si="329"/>
        <v>23.136921224694106</v>
      </c>
      <c r="K2347">
        <f t="shared" si="326"/>
        <v>0</v>
      </c>
      <c r="L2347">
        <f t="shared" si="330"/>
        <v>0.60632212447235934</v>
      </c>
      <c r="M2347">
        <f t="shared" si="331"/>
        <v>0.50483933415358639</v>
      </c>
      <c r="N2347">
        <f t="shared" si="332"/>
        <v>0.72784956509817567</v>
      </c>
      <c r="O2347">
        <f t="shared" si="333"/>
        <v>0.6931641567894905</v>
      </c>
      <c r="P2347">
        <f t="shared" si="327"/>
        <v>31.922548497294883</v>
      </c>
      <c r="Q2347">
        <f t="shared" si="334"/>
        <v>7.8456308638939731</v>
      </c>
    </row>
    <row r="2348" spans="7:17" x14ac:dyDescent="0.25">
      <c r="G2348">
        <v>2346</v>
      </c>
      <c r="H2348">
        <v>0.20161611464816076</v>
      </c>
      <c r="I2348">
        <f t="shared" si="328"/>
        <v>507.71423261276072</v>
      </c>
      <c r="J2348">
        <f t="shared" si="329"/>
        <v>91.666697587760723</v>
      </c>
      <c r="K2348">
        <f t="shared" si="326"/>
        <v>0</v>
      </c>
      <c r="L2348">
        <f t="shared" si="330"/>
        <v>2.0351284875807654</v>
      </c>
      <c r="M2348">
        <f t="shared" si="331"/>
        <v>1.9336456972619924</v>
      </c>
      <c r="N2348">
        <f t="shared" si="332"/>
        <v>0.97908102687738718</v>
      </c>
      <c r="O2348">
        <f t="shared" si="333"/>
        <v>0.97342164767364558</v>
      </c>
      <c r="P2348">
        <f t="shared" si="327"/>
        <v>93.018708025142814</v>
      </c>
      <c r="Q2348">
        <f t="shared" si="334"/>
        <v>0.41201402867528891</v>
      </c>
    </row>
    <row r="2349" spans="7:17" x14ac:dyDescent="0.25">
      <c r="G2349">
        <v>2347</v>
      </c>
      <c r="H2349">
        <v>7.481304449384818E-2</v>
      </c>
      <c r="I2349">
        <f t="shared" si="328"/>
        <v>447.249088741018</v>
      </c>
      <c r="J2349">
        <f t="shared" si="329"/>
        <v>31.201553716017997</v>
      </c>
      <c r="K2349">
        <f t="shared" si="326"/>
        <v>0</v>
      </c>
      <c r="L2349">
        <f t="shared" si="330"/>
        <v>0.78562529836016282</v>
      </c>
      <c r="M2349">
        <f t="shared" si="331"/>
        <v>0.68414250804138987</v>
      </c>
      <c r="N2349">
        <f t="shared" si="332"/>
        <v>0.7839564805560606</v>
      </c>
      <c r="O2349">
        <f t="shared" si="333"/>
        <v>0.75305740903287122</v>
      </c>
      <c r="P2349">
        <f t="shared" si="327"/>
        <v>38.024014040915404</v>
      </c>
      <c r="Q2349">
        <f t="shared" si="334"/>
        <v>5.8824639161906163</v>
      </c>
    </row>
    <row r="2350" spans="7:17" x14ac:dyDescent="0.25">
      <c r="G2350">
        <v>2348</v>
      </c>
      <c r="H2350">
        <v>-7.6227838033198547E-2</v>
      </c>
      <c r="I2350">
        <f t="shared" si="328"/>
        <v>384.55037796879344</v>
      </c>
      <c r="J2350">
        <f t="shared" si="329"/>
        <v>0</v>
      </c>
      <c r="K2350">
        <f t="shared" si="326"/>
        <v>31.497157056206561</v>
      </c>
      <c r="L2350">
        <f t="shared" si="330"/>
        <v>-0.70271456746934657</v>
      </c>
      <c r="M2350">
        <f t="shared" si="331"/>
        <v>-0.80419735778811952</v>
      </c>
      <c r="N2350">
        <f t="shared" si="332"/>
        <v>0.24111682371929838</v>
      </c>
      <c r="O2350">
        <f t="shared" si="333"/>
        <v>0.21064150225909231</v>
      </c>
      <c r="P2350">
        <f t="shared" si="327"/>
        <v>5.2826901626809502</v>
      </c>
      <c r="Q2350">
        <f t="shared" si="334"/>
        <v>35.839850810180792</v>
      </c>
    </row>
    <row r="2351" spans="7:17" x14ac:dyDescent="0.25">
      <c r="G2351">
        <v>2349</v>
      </c>
      <c r="H2351">
        <v>5.4643790379643065E-2</v>
      </c>
      <c r="I2351">
        <f t="shared" si="328"/>
        <v>438.31876988786092</v>
      </c>
      <c r="J2351">
        <f t="shared" si="329"/>
        <v>22.271234862860922</v>
      </c>
      <c r="K2351">
        <f t="shared" si="326"/>
        <v>0</v>
      </c>
      <c r="L2351">
        <f t="shared" si="330"/>
        <v>0.58687973715859931</v>
      </c>
      <c r="M2351">
        <f t="shared" si="331"/>
        <v>0.48539694683982637</v>
      </c>
      <c r="N2351">
        <f t="shared" si="332"/>
        <v>0.72135776028822052</v>
      </c>
      <c r="O2351">
        <f t="shared" si="333"/>
        <v>0.68630260114199781</v>
      </c>
      <c r="P2351">
        <f t="shared" si="327"/>
        <v>31.295262632580943</v>
      </c>
      <c r="Q2351">
        <f t="shared" si="334"/>
        <v>8.0840313610132171</v>
      </c>
    </row>
    <row r="2352" spans="7:17" x14ac:dyDescent="0.25">
      <c r="G2352">
        <v>2350</v>
      </c>
      <c r="H2352">
        <v>0.1040165091098868</v>
      </c>
      <c r="I2352">
        <f t="shared" si="328"/>
        <v>460.50289832071724</v>
      </c>
      <c r="J2352">
        <f t="shared" si="329"/>
        <v>44.455363295717234</v>
      </c>
      <c r="K2352">
        <f t="shared" si="326"/>
        <v>0</v>
      </c>
      <c r="L2352">
        <f t="shared" si="330"/>
        <v>1.0733929535882667</v>
      </c>
      <c r="M2352">
        <f t="shared" si="331"/>
        <v>0.97191016326949375</v>
      </c>
      <c r="N2352">
        <f t="shared" si="332"/>
        <v>0.85845257763154881</v>
      </c>
      <c r="O2352">
        <f t="shared" si="333"/>
        <v>0.83445237838617148</v>
      </c>
      <c r="P2352">
        <f t="shared" si="327"/>
        <v>48.932427185823371</v>
      </c>
      <c r="Q2352">
        <f t="shared" si="334"/>
        <v>3.5370674813993332</v>
      </c>
    </row>
    <row r="2353" spans="7:17" x14ac:dyDescent="0.25">
      <c r="G2353">
        <v>2351</v>
      </c>
      <c r="H2353">
        <v>7.3501096368560948E-2</v>
      </c>
      <c r="I2353">
        <f t="shared" si="328"/>
        <v>446.66270587356684</v>
      </c>
      <c r="J2353">
        <f t="shared" si="329"/>
        <v>30.615170848566834</v>
      </c>
      <c r="K2353">
        <f t="shared" si="326"/>
        <v>0</v>
      </c>
      <c r="L2353">
        <f t="shared" si="330"/>
        <v>0.77269750911465362</v>
      </c>
      <c r="M2353">
        <f t="shared" si="331"/>
        <v>0.67121471879588068</v>
      </c>
      <c r="N2353">
        <f t="shared" si="332"/>
        <v>0.78014928941606621</v>
      </c>
      <c r="O2353">
        <f t="shared" si="333"/>
        <v>0.74895812329148193</v>
      </c>
      <c r="P2353">
        <f t="shared" si="327"/>
        <v>37.565429509715216</v>
      </c>
      <c r="Q2353">
        <f t="shared" si="334"/>
        <v>6.0102622524415636</v>
      </c>
    </row>
    <row r="2354" spans="7:17" x14ac:dyDescent="0.25">
      <c r="G2354">
        <v>2352</v>
      </c>
      <c r="H2354">
        <v>-9.6866909267989687E-3</v>
      </c>
      <c r="I2354">
        <f t="shared" si="328"/>
        <v>411.00934419068471</v>
      </c>
      <c r="J2354">
        <f t="shared" si="329"/>
        <v>0</v>
      </c>
      <c r="K2354">
        <f t="shared" si="326"/>
        <v>5.0381908343152872</v>
      </c>
      <c r="L2354">
        <f t="shared" si="330"/>
        <v>-4.7025589097903477E-2</v>
      </c>
      <c r="M2354">
        <f t="shared" si="331"/>
        <v>-0.14850837941667644</v>
      </c>
      <c r="N2354">
        <f t="shared" si="332"/>
        <v>0.48124641646728483</v>
      </c>
      <c r="O2354">
        <f t="shared" si="333"/>
        <v>0.44097078673283735</v>
      </c>
      <c r="P2354">
        <f t="shared" si="327"/>
        <v>14.746476143977389</v>
      </c>
      <c r="Q2354">
        <f t="shared" si="334"/>
        <v>18.844670569585844</v>
      </c>
    </row>
    <row r="2355" spans="7:17" x14ac:dyDescent="0.25">
      <c r="G2355">
        <v>2353</v>
      </c>
      <c r="H2355">
        <v>-0.13181885848398534</v>
      </c>
      <c r="I2355">
        <f t="shared" si="328"/>
        <v>363.75617050801753</v>
      </c>
      <c r="J2355">
        <f t="shared" si="329"/>
        <v>0</v>
      </c>
      <c r="K2355">
        <f t="shared" si="326"/>
        <v>52.291364516982469</v>
      </c>
      <c r="L2355">
        <f t="shared" si="330"/>
        <v>-1.2505022295563553</v>
      </c>
      <c r="M2355">
        <f t="shared" si="331"/>
        <v>-1.3519850198751282</v>
      </c>
      <c r="N2355">
        <f t="shared" si="332"/>
        <v>0.10555807068956512</v>
      </c>
      <c r="O2355">
        <f t="shared" si="333"/>
        <v>8.8190053745219404E-2</v>
      </c>
      <c r="P2355">
        <f t="shared" si="327"/>
        <v>1.7890434196341829</v>
      </c>
      <c r="Q2355">
        <f t="shared" si="334"/>
        <v>53.140411527909862</v>
      </c>
    </row>
    <row r="2356" spans="7:17" x14ac:dyDescent="0.25">
      <c r="G2356">
        <v>2354</v>
      </c>
      <c r="H2356">
        <v>3.4170501032557477E-2</v>
      </c>
      <c r="I2356">
        <f t="shared" si="328"/>
        <v>429.43618105474019</v>
      </c>
      <c r="J2356">
        <f t="shared" si="329"/>
        <v>13.388646029740187</v>
      </c>
      <c r="K2356">
        <f t="shared" si="326"/>
        <v>0</v>
      </c>
      <c r="L2356">
        <f t="shared" si="330"/>
        <v>0.38513824697316013</v>
      </c>
      <c r="M2356">
        <f t="shared" si="331"/>
        <v>0.28365545665438718</v>
      </c>
      <c r="N2356">
        <f t="shared" si="332"/>
        <v>0.64993250373376099</v>
      </c>
      <c r="O2356">
        <f t="shared" si="333"/>
        <v>0.61166278322924872</v>
      </c>
      <c r="P2356">
        <f t="shared" si="327"/>
        <v>25.198699937287245</v>
      </c>
      <c r="Q2356">
        <f t="shared" si="334"/>
        <v>10.870057498840282</v>
      </c>
    </row>
    <row r="2357" spans="7:17" x14ac:dyDescent="0.25">
      <c r="G2357">
        <v>2355</v>
      </c>
      <c r="H2357">
        <v>-3.6058359453864819E-2</v>
      </c>
      <c r="I2357">
        <f t="shared" si="328"/>
        <v>400.31201517254311</v>
      </c>
      <c r="J2357">
        <f t="shared" si="329"/>
        <v>0</v>
      </c>
      <c r="K2357">
        <f t="shared" si="326"/>
        <v>15.735519852456889</v>
      </c>
      <c r="L2357">
        <f t="shared" si="330"/>
        <v>-0.30688904421406987</v>
      </c>
      <c r="M2357">
        <f t="shared" si="331"/>
        <v>-0.40837183453284287</v>
      </c>
      <c r="N2357">
        <f t="shared" si="332"/>
        <v>0.37946391420676384</v>
      </c>
      <c r="O2357">
        <f t="shared" si="333"/>
        <v>0.34150035411299351</v>
      </c>
      <c r="P2357">
        <f t="shared" si="327"/>
        <v>10.144592748933377</v>
      </c>
      <c r="Q2357">
        <f t="shared" si="334"/>
        <v>24.940116192683462</v>
      </c>
    </row>
    <row r="2358" spans="7:17" x14ac:dyDescent="0.25">
      <c r="G2358">
        <v>2356</v>
      </c>
      <c r="H2358">
        <v>1.7607022200560873E-3</v>
      </c>
      <c r="I2358">
        <f t="shared" si="328"/>
        <v>415.74136270418029</v>
      </c>
      <c r="J2358">
        <f t="shared" si="329"/>
        <v>0</v>
      </c>
      <c r="K2358">
        <f t="shared" si="326"/>
        <v>0.30617232081971224</v>
      </c>
      <c r="L2358">
        <f t="shared" si="330"/>
        <v>6.5775735253713746E-2</v>
      </c>
      <c r="M2358">
        <f t="shared" si="331"/>
        <v>-3.5707055065059223E-2</v>
      </c>
      <c r="N2358">
        <f t="shared" si="332"/>
        <v>0.52622181257343081</v>
      </c>
      <c r="O2358">
        <f t="shared" si="333"/>
        <v>0.48575797250629682</v>
      </c>
      <c r="P2358">
        <f t="shared" si="327"/>
        <v>17.130377113611985</v>
      </c>
      <c r="Q2358">
        <f t="shared" si="334"/>
        <v>16.496553025724921</v>
      </c>
    </row>
    <row r="2359" spans="7:17" x14ac:dyDescent="0.25">
      <c r="G2359">
        <v>2357</v>
      </c>
      <c r="H2359">
        <v>0.10199077935790646</v>
      </c>
      <c r="I2359">
        <f t="shared" si="328"/>
        <v>459.57098811650991</v>
      </c>
      <c r="J2359">
        <f t="shared" si="329"/>
        <v>43.523453091509907</v>
      </c>
      <c r="K2359">
        <f t="shared" si="326"/>
        <v>0</v>
      </c>
      <c r="L2359">
        <f t="shared" si="330"/>
        <v>1.0534316404866344</v>
      </c>
      <c r="M2359">
        <f t="shared" si="331"/>
        <v>0.95194885016786146</v>
      </c>
      <c r="N2359">
        <f t="shared" si="332"/>
        <v>0.85392839540435117</v>
      </c>
      <c r="O2359">
        <f t="shared" si="333"/>
        <v>0.82943853835882164</v>
      </c>
      <c r="P2359">
        <f t="shared" si="327"/>
        <v>48.134526365097145</v>
      </c>
      <c r="Q2359">
        <f t="shared" si="334"/>
        <v>3.6710768648804049</v>
      </c>
    </row>
    <row r="2360" spans="7:17" x14ac:dyDescent="0.25">
      <c r="G2360">
        <v>2358</v>
      </c>
      <c r="H2360">
        <v>1.3790682739087012E-2</v>
      </c>
      <c r="I2360">
        <f t="shared" si="328"/>
        <v>420.77292732997734</v>
      </c>
      <c r="J2360">
        <f t="shared" si="329"/>
        <v>4.7253923049773334</v>
      </c>
      <c r="K2360">
        <f t="shared" si="326"/>
        <v>0</v>
      </c>
      <c r="L2360">
        <f t="shared" si="330"/>
        <v>0.18431781003548547</v>
      </c>
      <c r="M2360">
        <f t="shared" si="331"/>
        <v>8.2835019716712505E-2</v>
      </c>
      <c r="N2360">
        <f t="shared" si="332"/>
        <v>0.57311792855136323</v>
      </c>
      <c r="O2360">
        <f t="shared" si="333"/>
        <v>0.5330086384519549</v>
      </c>
      <c r="P2360">
        <f t="shared" si="327"/>
        <v>19.896604532837159</v>
      </c>
      <c r="Q2360">
        <f t="shared" si="334"/>
        <v>14.23121581915305</v>
      </c>
    </row>
    <row r="2361" spans="7:17" x14ac:dyDescent="0.25">
      <c r="G2361">
        <v>2359</v>
      </c>
      <c r="H2361">
        <v>-8.1368487890076224E-2</v>
      </c>
      <c r="I2361">
        <f t="shared" si="328"/>
        <v>382.57861154591825</v>
      </c>
      <c r="J2361">
        <f t="shared" si="329"/>
        <v>0</v>
      </c>
      <c r="K2361">
        <f t="shared" si="326"/>
        <v>33.468923479081752</v>
      </c>
      <c r="L2361">
        <f t="shared" si="330"/>
        <v>-0.75336995288720954</v>
      </c>
      <c r="M2361">
        <f t="shared" si="331"/>
        <v>-0.85485274320598248</v>
      </c>
      <c r="N2361">
        <f t="shared" si="332"/>
        <v>0.22561381671485864</v>
      </c>
      <c r="O2361">
        <f t="shared" si="333"/>
        <v>0.19631633748883562</v>
      </c>
      <c r="P2361">
        <f t="shared" si="327"/>
        <v>4.8226290991898253</v>
      </c>
      <c r="Q2361">
        <f t="shared" si="334"/>
        <v>37.351556169564788</v>
      </c>
    </row>
    <row r="2362" spans="7:17" x14ac:dyDescent="0.25">
      <c r="G2362">
        <v>2360</v>
      </c>
      <c r="H2362">
        <v>-2.3175012211762436E-4</v>
      </c>
      <c r="I2362">
        <f t="shared" si="328"/>
        <v>414.91384252334512</v>
      </c>
      <c r="J2362">
        <f t="shared" si="329"/>
        <v>0</v>
      </c>
      <c r="K2362">
        <f t="shared" si="326"/>
        <v>1.1336925016548776</v>
      </c>
      <c r="L2362">
        <f t="shared" si="330"/>
        <v>4.6142334004938307E-2</v>
      </c>
      <c r="M2362">
        <f t="shared" si="331"/>
        <v>-5.5340456313834663E-2</v>
      </c>
      <c r="N2362">
        <f t="shared" si="332"/>
        <v>0.51840159786642204</v>
      </c>
      <c r="O2362">
        <f t="shared" si="333"/>
        <v>0.47793361602742063</v>
      </c>
      <c r="P2362">
        <f t="shared" si="327"/>
        <v>16.698151969871986</v>
      </c>
      <c r="Q2362">
        <f t="shared" si="334"/>
        <v>16.891848062820088</v>
      </c>
    </row>
    <row r="2363" spans="7:17" x14ac:dyDescent="0.25">
      <c r="G2363">
        <v>2361</v>
      </c>
      <c r="H2363">
        <v>4.4498925385111798E-2</v>
      </c>
      <c r="I2363">
        <f t="shared" si="328"/>
        <v>433.89456456984647</v>
      </c>
      <c r="J2363">
        <f t="shared" si="329"/>
        <v>17.847029544846464</v>
      </c>
      <c r="K2363">
        <f t="shared" si="326"/>
        <v>0</v>
      </c>
      <c r="L2363">
        <f t="shared" si="330"/>
        <v>0.48691337869856371</v>
      </c>
      <c r="M2363">
        <f t="shared" si="331"/>
        <v>0.38543058837979072</v>
      </c>
      <c r="N2363">
        <f t="shared" si="332"/>
        <v>0.68684014124387294</v>
      </c>
      <c r="O2363">
        <f t="shared" si="333"/>
        <v>0.65004078820341782</v>
      </c>
      <c r="P2363">
        <f t="shared" si="327"/>
        <v>28.179372422786116</v>
      </c>
      <c r="Q2363">
        <f t="shared" si="334"/>
        <v>9.3923464692329048</v>
      </c>
    </row>
    <row r="2364" spans="7:17" x14ac:dyDescent="0.25">
      <c r="G2364">
        <v>2362</v>
      </c>
      <c r="H2364">
        <v>-0.26192221820277473</v>
      </c>
      <c r="I2364">
        <f t="shared" si="328"/>
        <v>319.37961859862344</v>
      </c>
      <c r="J2364">
        <f t="shared" si="329"/>
        <v>0</v>
      </c>
      <c r="K2364">
        <f t="shared" si="326"/>
        <v>96.667916426376564</v>
      </c>
      <c r="L2364">
        <f t="shared" si="330"/>
        <v>-2.5325261008956717</v>
      </c>
      <c r="M2364">
        <f t="shared" si="331"/>
        <v>-2.6340088912144446</v>
      </c>
      <c r="N2364">
        <f t="shared" si="332"/>
        <v>5.6621969246431758E-3</v>
      </c>
      <c r="O2364">
        <f t="shared" si="333"/>
        <v>4.2191639106226456E-3</v>
      </c>
      <c r="P2364">
        <f t="shared" si="327"/>
        <v>5.6983548265575612E-2</v>
      </c>
      <c r="Q2364">
        <f t="shared" si="334"/>
        <v>95.784903565935338</v>
      </c>
    </row>
    <row r="2365" spans="7:17" x14ac:dyDescent="0.25">
      <c r="G2365">
        <v>2363</v>
      </c>
      <c r="H2365">
        <v>-7.8779182653473168E-2</v>
      </c>
      <c r="I2365">
        <f t="shared" si="328"/>
        <v>383.57050795530904</v>
      </c>
      <c r="J2365">
        <f t="shared" si="329"/>
        <v>0</v>
      </c>
      <c r="K2365">
        <f t="shared" si="326"/>
        <v>32.477027069690962</v>
      </c>
      <c r="L2365">
        <f t="shared" si="330"/>
        <v>-0.72785523035672295</v>
      </c>
      <c r="M2365">
        <f t="shared" si="331"/>
        <v>-0.82933802067549589</v>
      </c>
      <c r="N2365">
        <f t="shared" si="332"/>
        <v>0.23335110560938435</v>
      </c>
      <c r="O2365">
        <f t="shared" si="333"/>
        <v>0.20345658113687376</v>
      </c>
      <c r="P2365">
        <f t="shared" si="327"/>
        <v>5.0502414995107046</v>
      </c>
      <c r="Q2365">
        <f t="shared" si="334"/>
        <v>36.58727216049482</v>
      </c>
    </row>
    <row r="2366" spans="7:17" x14ac:dyDescent="0.25">
      <c r="G2366">
        <v>2364</v>
      </c>
      <c r="H2366">
        <v>4.5628196941036592E-2</v>
      </c>
      <c r="I2366">
        <f t="shared" si="328"/>
        <v>434.38482612700057</v>
      </c>
      <c r="J2366">
        <f t="shared" si="329"/>
        <v>18.337291102000563</v>
      </c>
      <c r="K2366">
        <f t="shared" si="326"/>
        <v>0</v>
      </c>
      <c r="L2366">
        <f t="shared" si="330"/>
        <v>0.49804109357886361</v>
      </c>
      <c r="M2366">
        <f t="shared" si="331"/>
        <v>0.39655830326009067</v>
      </c>
      <c r="N2366">
        <f t="shared" si="332"/>
        <v>0.69077246082952459</v>
      </c>
      <c r="O2366">
        <f t="shared" si="333"/>
        <v>0.65415339712105647</v>
      </c>
      <c r="P2366">
        <f t="shared" si="327"/>
        <v>28.51706873434506</v>
      </c>
      <c r="Q2366">
        <f t="shared" si="334"/>
        <v>9.2397812236376353</v>
      </c>
    </row>
    <row r="2367" spans="7:17" x14ac:dyDescent="0.25">
      <c r="G2367">
        <v>2365</v>
      </c>
      <c r="H2367">
        <v>-8.4462734715234355E-2</v>
      </c>
      <c r="I2367">
        <f t="shared" si="328"/>
        <v>381.39664847754995</v>
      </c>
      <c r="J2367">
        <f t="shared" si="329"/>
        <v>0</v>
      </c>
      <c r="K2367">
        <f t="shared" si="326"/>
        <v>34.650886547450057</v>
      </c>
      <c r="L2367">
        <f t="shared" si="330"/>
        <v>-0.78386031303042858</v>
      </c>
      <c r="M2367">
        <f t="shared" si="331"/>
        <v>-0.88534310334920152</v>
      </c>
      <c r="N2367">
        <f t="shared" si="332"/>
        <v>0.21656103958222903</v>
      </c>
      <c r="O2367">
        <f t="shared" si="333"/>
        <v>0.18798580456198774</v>
      </c>
      <c r="P2367">
        <f t="shared" si="327"/>
        <v>4.561330060945906</v>
      </c>
      <c r="Q2367">
        <f t="shared" si="334"/>
        <v>38.272220199689173</v>
      </c>
    </row>
    <row r="2368" spans="7:17" x14ac:dyDescent="0.25">
      <c r="G2368">
        <v>2366</v>
      </c>
      <c r="H2368">
        <v>1.6897090258758185E-2</v>
      </c>
      <c r="I2368">
        <f t="shared" si="328"/>
        <v>422.08205179982917</v>
      </c>
      <c r="J2368">
        <f t="shared" si="329"/>
        <v>6.0345167748291715</v>
      </c>
      <c r="K2368">
        <f t="shared" si="326"/>
        <v>0</v>
      </c>
      <c r="L2368">
        <f t="shared" si="330"/>
        <v>0.2149280002944792</v>
      </c>
      <c r="M2368">
        <f t="shared" si="331"/>
        <v>0.11344520997570623</v>
      </c>
      <c r="N2368">
        <f t="shared" si="332"/>
        <v>0.58508827304023825</v>
      </c>
      <c r="O2368">
        <f t="shared" si="333"/>
        <v>0.54516120067217033</v>
      </c>
      <c r="P2368">
        <f t="shared" si="327"/>
        <v>20.654734608714733</v>
      </c>
      <c r="Q2368">
        <f t="shared" si="334"/>
        <v>13.680221425178757</v>
      </c>
    </row>
    <row r="2369" spans="7:17" x14ac:dyDescent="0.25">
      <c r="G2369">
        <v>2367</v>
      </c>
      <c r="H2369">
        <v>0.15151494482289585</v>
      </c>
      <c r="I2369">
        <f t="shared" si="328"/>
        <v>482.90385952854541</v>
      </c>
      <c r="J2369">
        <f t="shared" si="329"/>
        <v>66.856324503545409</v>
      </c>
      <c r="K2369">
        <f t="shared" si="326"/>
        <v>0</v>
      </c>
      <c r="L2369">
        <f t="shared" si="330"/>
        <v>1.541437196004239</v>
      </c>
      <c r="M2369">
        <f t="shared" si="331"/>
        <v>1.4399544056854661</v>
      </c>
      <c r="N2369">
        <f t="shared" si="332"/>
        <v>0.93839479143880966</v>
      </c>
      <c r="O2369">
        <f t="shared" si="333"/>
        <v>0.92505985048378969</v>
      </c>
      <c r="P2369">
        <f t="shared" si="327"/>
        <v>69.155148940203446</v>
      </c>
      <c r="Q2369">
        <f t="shared" si="334"/>
        <v>1.3588280279512333</v>
      </c>
    </row>
    <row r="2370" spans="7:17" x14ac:dyDescent="0.25">
      <c r="G2370">
        <v>2368</v>
      </c>
      <c r="H2370">
        <v>6.1628957895976111E-2</v>
      </c>
      <c r="I2370">
        <f t="shared" si="328"/>
        <v>441.39121821148416</v>
      </c>
      <c r="J2370">
        <f t="shared" si="329"/>
        <v>25.343683186484157</v>
      </c>
      <c r="K2370">
        <f t="shared" si="326"/>
        <v>0</v>
      </c>
      <c r="L2370">
        <f t="shared" si="330"/>
        <v>0.65571079210290562</v>
      </c>
      <c r="M2370">
        <f t="shared" si="331"/>
        <v>0.55422800178413267</v>
      </c>
      <c r="N2370">
        <f t="shared" si="332"/>
        <v>0.743994888157406</v>
      </c>
      <c r="O2370">
        <f t="shared" si="333"/>
        <v>0.71028859155854662</v>
      </c>
      <c r="P2370">
        <f t="shared" si="327"/>
        <v>33.546661077812416</v>
      </c>
      <c r="Q2370">
        <f t="shared" si="334"/>
        <v>7.262981482621484</v>
      </c>
    </row>
    <row r="2371" spans="7:17" x14ac:dyDescent="0.25">
      <c r="G2371">
        <v>2369</v>
      </c>
      <c r="H2371">
        <v>-8.9233721467761318E-2</v>
      </c>
      <c r="I2371">
        <f t="shared" si="328"/>
        <v>379.58134396048314</v>
      </c>
      <c r="J2371">
        <f t="shared" si="329"/>
        <v>0</v>
      </c>
      <c r="K2371">
        <f t="shared" ref="K2371:K2434" si="335">MAX(0,$B$36-I2371)</f>
        <v>36.466191064516863</v>
      </c>
      <c r="L2371">
        <f t="shared" si="330"/>
        <v>-0.83087307980143021</v>
      </c>
      <c r="M2371">
        <f t="shared" si="331"/>
        <v>-0.93235587012020316</v>
      </c>
      <c r="N2371">
        <f t="shared" si="332"/>
        <v>0.20302266642350983</v>
      </c>
      <c r="O2371">
        <f t="shared" si="333"/>
        <v>0.17557632149697142</v>
      </c>
      <c r="P2371">
        <f t="shared" ref="P2371:P2434" si="336">I2371*N2371-$B$36*EXP(-$B$8*19*($B$44-$B$45))*O2371</f>
        <v>4.180561919565946</v>
      </c>
      <c r="Q2371">
        <f t="shared" si="334"/>
        <v>39.706756575376005</v>
      </c>
    </row>
    <row r="2372" spans="7:17" x14ac:dyDescent="0.25">
      <c r="G2372">
        <v>2370</v>
      </c>
      <c r="H2372">
        <v>-2.3177067555043562E-2</v>
      </c>
      <c r="I2372">
        <f t="shared" ref="I2372:I2435" si="337">$B$34*EXP(H2372)</f>
        <v>405.50190557517743</v>
      </c>
      <c r="J2372">
        <f t="shared" ref="J2372:J2435" si="338">MAX(I2372-$B$36,0)</f>
        <v>0</v>
      </c>
      <c r="K2372">
        <f t="shared" si="335"/>
        <v>10.54562944982257</v>
      </c>
      <c r="L2372">
        <f t="shared" ref="L2372:L2435" si="339">(LN(I2372/$B$36)+$B$43*($B$44-$B$45))/$B$46</f>
        <v>-0.17995824285987971</v>
      </c>
      <c r="M2372">
        <f t="shared" ref="M2372:M2435" si="340">L2372-$B$46</f>
        <v>-0.28144103317865266</v>
      </c>
      <c r="N2372">
        <f t="shared" ref="N2372:N2435" si="341">_xlfn.NORM.S.DIST(L2372,TRUE)</f>
        <v>0.42859267515283661</v>
      </c>
      <c r="O2372">
        <f t="shared" ref="O2372:O2435" si="342">_xlfn.NORM.S.DIST(M2372,TRUE)</f>
        <v>0.3891860747482323</v>
      </c>
      <c r="P2372">
        <f t="shared" si="336"/>
        <v>12.241072937562819</v>
      </c>
      <c r="Q2372">
        <f t="shared" ref="Q2372:Q2435" si="343">-I2372*_xlfn.NORM.S.DIST(-L2372,TRUE)+$B$36*EXP(-$B$8*19*($B$44-$B$45))*_xlfn.NORM.S.DIST(-M2372,TRUE)</f>
        <v>21.846705978678585</v>
      </c>
    </row>
    <row r="2373" spans="7:17" x14ac:dyDescent="0.25">
      <c r="G2373">
        <v>2371</v>
      </c>
      <c r="H2373">
        <v>0.15384721988974781</v>
      </c>
      <c r="I2373">
        <f t="shared" si="337"/>
        <v>484.03143856091913</v>
      </c>
      <c r="J2373">
        <f t="shared" si="338"/>
        <v>67.983903535919126</v>
      </c>
      <c r="K2373">
        <f t="shared" si="335"/>
        <v>0</v>
      </c>
      <c r="L2373">
        <f t="shared" si="339"/>
        <v>1.5644191721553258</v>
      </c>
      <c r="M2373">
        <f t="shared" si="340"/>
        <v>1.4629363818365528</v>
      </c>
      <c r="N2373">
        <f t="shared" si="341"/>
        <v>0.94114041941881399</v>
      </c>
      <c r="O2373">
        <f t="shared" si="342"/>
        <v>0.9282576061789295</v>
      </c>
      <c r="P2373">
        <f t="shared" si="336"/>
        <v>70.214820996327489</v>
      </c>
      <c r="Q2373">
        <f t="shared" si="343"/>
        <v>1.2909210517015133</v>
      </c>
    </row>
    <row r="2374" spans="7:17" x14ac:dyDescent="0.25">
      <c r="G2374">
        <v>2372</v>
      </c>
      <c r="H2374">
        <v>-5.0492747611966315E-2</v>
      </c>
      <c r="I2374">
        <f t="shared" si="337"/>
        <v>394.57525904835205</v>
      </c>
      <c r="J2374">
        <f t="shared" si="338"/>
        <v>0</v>
      </c>
      <c r="K2374">
        <f t="shared" si="335"/>
        <v>21.47227597664795</v>
      </c>
      <c r="L2374">
        <f t="shared" si="339"/>
        <v>-0.44912388139937987</v>
      </c>
      <c r="M2374">
        <f t="shared" si="340"/>
        <v>-0.55060667171815281</v>
      </c>
      <c r="N2374">
        <f t="shared" si="341"/>
        <v>0.32667114689881838</v>
      </c>
      <c r="O2374">
        <f t="shared" si="342"/>
        <v>0.2909516671701784</v>
      </c>
      <c r="P2374">
        <f t="shared" si="336"/>
        <v>8.1201219959038013</v>
      </c>
      <c r="Q2374">
        <f t="shared" si="343"/>
        <v>28.652401563844933</v>
      </c>
    </row>
    <row r="2375" spans="7:17" x14ac:dyDescent="0.25">
      <c r="G2375">
        <v>2373</v>
      </c>
      <c r="H2375">
        <v>-5.302659927002451E-2</v>
      </c>
      <c r="I2375">
        <f t="shared" si="337"/>
        <v>393.57672947114298</v>
      </c>
      <c r="J2375">
        <f t="shared" si="338"/>
        <v>0</v>
      </c>
      <c r="K2375">
        <f t="shared" si="335"/>
        <v>22.470805553857019</v>
      </c>
      <c r="L2375">
        <f t="shared" si="339"/>
        <v>-0.47409217060485886</v>
      </c>
      <c r="M2375">
        <f t="shared" si="340"/>
        <v>-0.57557496092363181</v>
      </c>
      <c r="N2375">
        <f t="shared" si="341"/>
        <v>0.31771709076123111</v>
      </c>
      <c r="O2375">
        <f t="shared" si="342"/>
        <v>0.28245125475628369</v>
      </c>
      <c r="P2375">
        <f t="shared" si="336"/>
        <v>7.7984083379271425</v>
      </c>
      <c r="Q2375">
        <f t="shared" si="343"/>
        <v>29.329217483077343</v>
      </c>
    </row>
    <row r="2376" spans="7:17" x14ac:dyDescent="0.25">
      <c r="G2376">
        <v>2374</v>
      </c>
      <c r="H2376">
        <v>-7.3827129321104579E-3</v>
      </c>
      <c r="I2376">
        <f t="shared" si="337"/>
        <v>411.9573923970359</v>
      </c>
      <c r="J2376">
        <f t="shared" si="338"/>
        <v>0</v>
      </c>
      <c r="K2376">
        <f t="shared" si="335"/>
        <v>4.0901426279640987</v>
      </c>
      <c r="L2376">
        <f t="shared" si="339"/>
        <v>-2.4322449112775511E-2</v>
      </c>
      <c r="M2376">
        <f t="shared" si="340"/>
        <v>-0.12580523943154848</v>
      </c>
      <c r="N2376">
        <f t="shared" si="341"/>
        <v>0.49029770331201994</v>
      </c>
      <c r="O2376">
        <f t="shared" si="342"/>
        <v>0.44994304713135469</v>
      </c>
      <c r="P2376">
        <f t="shared" si="336"/>
        <v>15.207012542463843</v>
      </c>
      <c r="Q2376">
        <f t="shared" si="343"/>
        <v>18.357158761721138</v>
      </c>
    </row>
    <row r="2377" spans="7:17" x14ac:dyDescent="0.25">
      <c r="G2377">
        <v>2375</v>
      </c>
      <c r="H2377">
        <v>1.0280672851943118E-2</v>
      </c>
      <c r="I2377">
        <f t="shared" si="337"/>
        <v>419.29859916169454</v>
      </c>
      <c r="J2377">
        <f t="shared" si="338"/>
        <v>3.2510641366945379</v>
      </c>
      <c r="K2377">
        <f t="shared" si="335"/>
        <v>0</v>
      </c>
      <c r="L2377">
        <f t="shared" si="339"/>
        <v>0.14973056744865548</v>
      </c>
      <c r="M2377">
        <f t="shared" si="340"/>
        <v>4.8247777129882513E-2</v>
      </c>
      <c r="N2377">
        <f t="shared" si="341"/>
        <v>0.55951140465116089</v>
      </c>
      <c r="O2377">
        <f t="shared" si="342"/>
        <v>0.51924061307261704</v>
      </c>
      <c r="P2377">
        <f t="shared" si="336"/>
        <v>19.06165534303463</v>
      </c>
      <c r="Q2377">
        <f t="shared" si="343"/>
        <v>14.870594797633288</v>
      </c>
    </row>
    <row r="2378" spans="7:17" x14ac:dyDescent="0.25">
      <c r="G2378">
        <v>2376</v>
      </c>
      <c r="H2378">
        <v>-5.4102172009031779E-2</v>
      </c>
      <c r="I2378">
        <f t="shared" si="337"/>
        <v>393.15363664455947</v>
      </c>
      <c r="J2378">
        <f t="shared" si="338"/>
        <v>0</v>
      </c>
      <c r="K2378">
        <f t="shared" si="335"/>
        <v>22.893898380440532</v>
      </c>
      <c r="L2378">
        <f t="shared" si="339"/>
        <v>-0.48469074338383744</v>
      </c>
      <c r="M2378">
        <f t="shared" si="340"/>
        <v>-0.58617353370261038</v>
      </c>
      <c r="N2378">
        <f t="shared" si="341"/>
        <v>0.31394786683157139</v>
      </c>
      <c r="O2378">
        <f t="shared" si="342"/>
        <v>0.27887945261966995</v>
      </c>
      <c r="P2378">
        <f t="shared" si="336"/>
        <v>7.6647824140238043</v>
      </c>
      <c r="Q2378">
        <f t="shared" si="343"/>
        <v>29.618684385757547</v>
      </c>
    </row>
    <row r="2379" spans="7:17" x14ac:dyDescent="0.25">
      <c r="G2379">
        <v>2377</v>
      </c>
      <c r="H2379">
        <v>-5.2784487627646981E-2</v>
      </c>
      <c r="I2379">
        <f t="shared" si="337"/>
        <v>393.67203051579753</v>
      </c>
      <c r="J2379">
        <f t="shared" si="338"/>
        <v>0</v>
      </c>
      <c r="K2379">
        <f t="shared" si="335"/>
        <v>22.375504509202472</v>
      </c>
      <c r="L2379">
        <f t="shared" si="339"/>
        <v>-0.47170642971601412</v>
      </c>
      <c r="M2379">
        <f t="shared" si="340"/>
        <v>-0.57318922003478712</v>
      </c>
      <c r="N2379">
        <f t="shared" si="341"/>
        <v>0.31856817355084055</v>
      </c>
      <c r="O2379">
        <f t="shared" si="342"/>
        <v>0.28325829127142155</v>
      </c>
      <c r="P2379">
        <f t="shared" si="336"/>
        <v>7.8287276571315374</v>
      </c>
      <c r="Q2379">
        <f t="shared" si="343"/>
        <v>29.264235757627205</v>
      </c>
    </row>
    <row r="2380" spans="7:17" x14ac:dyDescent="0.25">
      <c r="G2380">
        <v>2378</v>
      </c>
      <c r="H2380">
        <v>0.23007542859343655</v>
      </c>
      <c r="I2380">
        <f t="shared" si="337"/>
        <v>522.37100293086542</v>
      </c>
      <c r="J2380">
        <f t="shared" si="338"/>
        <v>106.32346790586541</v>
      </c>
      <c r="K2380">
        <f t="shared" si="335"/>
        <v>0</v>
      </c>
      <c r="L2380">
        <f t="shared" si="339"/>
        <v>2.3155633658086958</v>
      </c>
      <c r="M2380">
        <f t="shared" si="340"/>
        <v>2.2140805754899229</v>
      </c>
      <c r="N2380">
        <f t="shared" si="341"/>
        <v>0.98970893948786687</v>
      </c>
      <c r="O2380">
        <f t="shared" si="342"/>
        <v>0.98658838170061092</v>
      </c>
      <c r="P2380">
        <f t="shared" si="336"/>
        <v>107.4549765747476</v>
      </c>
      <c r="Q2380">
        <f t="shared" si="343"/>
        <v>0.19151226017542289</v>
      </c>
    </row>
    <row r="2381" spans="7:17" x14ac:dyDescent="0.25">
      <c r="G2381">
        <v>2379</v>
      </c>
      <c r="H2381">
        <v>-7.8161584656769478E-2</v>
      </c>
      <c r="I2381">
        <f t="shared" si="337"/>
        <v>383.80747349980754</v>
      </c>
      <c r="J2381">
        <f t="shared" si="338"/>
        <v>0</v>
      </c>
      <c r="K2381">
        <f t="shared" si="335"/>
        <v>32.240061525192459</v>
      </c>
      <c r="L2381">
        <f t="shared" si="339"/>
        <v>-0.72176948917081629</v>
      </c>
      <c r="M2381">
        <f t="shared" si="340"/>
        <v>-0.82325227948958923</v>
      </c>
      <c r="N2381">
        <f t="shared" si="341"/>
        <v>0.23521810545212263</v>
      </c>
      <c r="O2381">
        <f t="shared" si="342"/>
        <v>0.20518227233388697</v>
      </c>
      <c r="P2381">
        <f t="shared" si="336"/>
        <v>5.105758738772721</v>
      </c>
      <c r="Q2381">
        <f t="shared" si="343"/>
        <v>36.405823855258348</v>
      </c>
    </row>
    <row r="2382" spans="7:17" x14ac:dyDescent="0.25">
      <c r="G2382">
        <v>2380</v>
      </c>
      <c r="H2382">
        <v>0.18374741121201255</v>
      </c>
      <c r="I2382">
        <f t="shared" si="337"/>
        <v>498.7226111126073</v>
      </c>
      <c r="J2382">
        <f t="shared" si="338"/>
        <v>82.675076087607295</v>
      </c>
      <c r="K2382">
        <f t="shared" si="335"/>
        <v>0</v>
      </c>
      <c r="L2382">
        <f t="shared" si="339"/>
        <v>1.8590522939717817</v>
      </c>
      <c r="M2382">
        <f t="shared" si="340"/>
        <v>1.7575695036530088</v>
      </c>
      <c r="N2382">
        <f t="shared" si="341"/>
        <v>0.96849013680945994</v>
      </c>
      <c r="O2382">
        <f t="shared" si="342"/>
        <v>0.96058960694609197</v>
      </c>
      <c r="P2382">
        <f t="shared" si="336"/>
        <v>84.259942506635355</v>
      </c>
      <c r="Q2382">
        <f t="shared" si="343"/>
        <v>0.64487001032122926</v>
      </c>
    </row>
    <row r="2383" spans="7:17" x14ac:dyDescent="0.25">
      <c r="G2383">
        <v>2381</v>
      </c>
      <c r="H2383">
        <v>1.4581263827167401E-2</v>
      </c>
      <c r="I2383">
        <f t="shared" si="337"/>
        <v>421.10571397878294</v>
      </c>
      <c r="J2383">
        <f t="shared" si="338"/>
        <v>5.0581789537829422</v>
      </c>
      <c r="K2383">
        <f t="shared" si="335"/>
        <v>0</v>
      </c>
      <c r="L2383">
        <f t="shared" si="339"/>
        <v>0.19210810714494686</v>
      </c>
      <c r="M2383">
        <f t="shared" si="340"/>
        <v>9.0625316826173891E-2</v>
      </c>
      <c r="N2383">
        <f t="shared" si="341"/>
        <v>0.5761712376956083</v>
      </c>
      <c r="O2383">
        <f t="shared" si="342"/>
        <v>0.53610484260694269</v>
      </c>
      <c r="P2383">
        <f t="shared" si="336"/>
        <v>20.087838769004946</v>
      </c>
      <c r="Q2383">
        <f t="shared" si="343"/>
        <v>14.0896634065152</v>
      </c>
    </row>
    <row r="2384" spans="7:17" x14ac:dyDescent="0.25">
      <c r="G2384">
        <v>2382</v>
      </c>
      <c r="H2384">
        <v>0.16952123150168785</v>
      </c>
      <c r="I2384">
        <f t="shared" si="337"/>
        <v>491.67792193915085</v>
      </c>
      <c r="J2384">
        <f t="shared" si="338"/>
        <v>75.630386914150847</v>
      </c>
      <c r="K2384">
        <f t="shared" si="335"/>
        <v>0</v>
      </c>
      <c r="L2384">
        <f t="shared" si="339"/>
        <v>1.7188691194094929</v>
      </c>
      <c r="M2384">
        <f t="shared" si="340"/>
        <v>1.61738632909072</v>
      </c>
      <c r="N2384">
        <f t="shared" si="341"/>
        <v>0.95718089688357089</v>
      </c>
      <c r="O2384">
        <f t="shared" si="342"/>
        <v>0.94710254257907811</v>
      </c>
      <c r="P2384">
        <f t="shared" si="336"/>
        <v>77.475309032332632</v>
      </c>
      <c r="Q2384">
        <f t="shared" si="343"/>
        <v>0.90492570947495565</v>
      </c>
    </row>
    <row r="2385" spans="7:17" x14ac:dyDescent="0.25">
      <c r="G2385">
        <v>2383</v>
      </c>
      <c r="H2385">
        <v>-4.7386155171522115E-2</v>
      </c>
      <c r="I2385">
        <f t="shared" si="337"/>
        <v>395.80294954494457</v>
      </c>
      <c r="J2385">
        <f t="shared" si="338"/>
        <v>0</v>
      </c>
      <c r="K2385">
        <f t="shared" si="335"/>
        <v>20.244585480055434</v>
      </c>
      <c r="L2385">
        <f t="shared" si="339"/>
        <v>-0.41851186895189041</v>
      </c>
      <c r="M2385">
        <f t="shared" si="340"/>
        <v>-0.51999465927066335</v>
      </c>
      <c r="N2385">
        <f t="shared" si="341"/>
        <v>0.33778645527296247</v>
      </c>
      <c r="O2385">
        <f t="shared" si="342"/>
        <v>0.30153364875373712</v>
      </c>
      <c r="P2385">
        <f t="shared" si="336"/>
        <v>8.5279845692163292</v>
      </c>
      <c r="Q2385">
        <f t="shared" si="343"/>
        <v>27.832573640564931</v>
      </c>
    </row>
    <row r="2386" spans="7:17" x14ac:dyDescent="0.25">
      <c r="G2386">
        <v>2384</v>
      </c>
      <c r="H2386">
        <v>2.2027177381375385E-2</v>
      </c>
      <c r="I2386">
        <f t="shared" si="337"/>
        <v>424.2529331426008</v>
      </c>
      <c r="J2386">
        <f t="shared" si="338"/>
        <v>8.2053981176007937</v>
      </c>
      <c r="K2386">
        <f t="shared" si="335"/>
        <v>0</v>
      </c>
      <c r="L2386">
        <f t="shared" si="339"/>
        <v>0.2654793017171424</v>
      </c>
      <c r="M2386">
        <f t="shared" si="340"/>
        <v>0.16399651139836943</v>
      </c>
      <c r="N2386">
        <f t="shared" si="341"/>
        <v>0.60467987359470721</v>
      </c>
      <c r="O2386">
        <f t="shared" si="342"/>
        <v>0.56513305493439758</v>
      </c>
      <c r="P2386">
        <f t="shared" si="336"/>
        <v>21.946218560327452</v>
      </c>
      <c r="Q2386">
        <f t="shared" si="343"/>
        <v>12.800824034019797</v>
      </c>
    </row>
    <row r="2387" spans="7:17" x14ac:dyDescent="0.25">
      <c r="G2387">
        <v>2385</v>
      </c>
      <c r="H2387">
        <v>-4.83221891628135E-2</v>
      </c>
      <c r="I2387">
        <f t="shared" si="337"/>
        <v>395.43263786951258</v>
      </c>
      <c r="J2387">
        <f t="shared" si="338"/>
        <v>0</v>
      </c>
      <c r="K2387">
        <f t="shared" si="335"/>
        <v>20.614897155487427</v>
      </c>
      <c r="L2387">
        <f t="shared" si="339"/>
        <v>-0.42773544260759205</v>
      </c>
      <c r="M2387">
        <f t="shared" si="340"/>
        <v>-0.52921823292636505</v>
      </c>
      <c r="N2387">
        <f t="shared" si="341"/>
        <v>0.33442187136234641</v>
      </c>
      <c r="O2387">
        <f t="shared" si="342"/>
        <v>0.29832703493043045</v>
      </c>
      <c r="P2387">
        <f t="shared" si="336"/>
        <v>8.403521581403524</v>
      </c>
      <c r="Q2387">
        <f t="shared" si="343"/>
        <v>28.078422328184104</v>
      </c>
    </row>
    <row r="2388" spans="7:17" x14ac:dyDescent="0.25">
      <c r="G2388">
        <v>2386</v>
      </c>
      <c r="H2388">
        <v>-3.8586415358896065E-2</v>
      </c>
      <c r="I2388">
        <f t="shared" si="337"/>
        <v>399.30128215182702</v>
      </c>
      <c r="J2388">
        <f t="shared" si="338"/>
        <v>0</v>
      </c>
      <c r="K2388">
        <f t="shared" si="335"/>
        <v>16.746252873172978</v>
      </c>
      <c r="L2388">
        <f t="shared" si="339"/>
        <v>-0.33180022272118659</v>
      </c>
      <c r="M2388">
        <f t="shared" si="340"/>
        <v>-0.43328301303995953</v>
      </c>
      <c r="N2388">
        <f t="shared" si="341"/>
        <v>0.37002005804679772</v>
      </c>
      <c r="O2388">
        <f t="shared" si="342"/>
        <v>0.33240458868514133</v>
      </c>
      <c r="P2388">
        <f t="shared" si="336"/>
        <v>9.765832966129409</v>
      </c>
      <c r="Q2388">
        <f t="shared" si="343"/>
        <v>25.572089430595611</v>
      </c>
    </row>
    <row r="2389" spans="7:17" x14ac:dyDescent="0.25">
      <c r="G2389">
        <v>2387</v>
      </c>
      <c r="H2389">
        <v>9.7682951381969252E-2</v>
      </c>
      <c r="I2389">
        <f t="shared" si="337"/>
        <v>457.59549345755141</v>
      </c>
      <c r="J2389">
        <f t="shared" si="338"/>
        <v>41.547958432551411</v>
      </c>
      <c r="K2389">
        <f t="shared" si="335"/>
        <v>0</v>
      </c>
      <c r="L2389">
        <f t="shared" si="339"/>
        <v>1.0109827881994082</v>
      </c>
      <c r="M2389">
        <f t="shared" si="340"/>
        <v>0.90949999788063529</v>
      </c>
      <c r="N2389">
        <f t="shared" si="341"/>
        <v>0.84398766612672271</v>
      </c>
      <c r="O2389">
        <f t="shared" si="342"/>
        <v>0.81845687053447136</v>
      </c>
      <c r="P2389">
        <f t="shared" si="336"/>
        <v>46.457335562186245</v>
      </c>
      <c r="Q2389">
        <f t="shared" si="343"/>
        <v>3.9693807209280862</v>
      </c>
    </row>
    <row r="2390" spans="7:17" x14ac:dyDescent="0.25">
      <c r="G2390">
        <v>2388</v>
      </c>
      <c r="H2390">
        <v>0.1098836015251452</v>
      </c>
      <c r="I2390">
        <f t="shared" si="337"/>
        <v>463.2126527995332</v>
      </c>
      <c r="J2390">
        <f t="shared" si="338"/>
        <v>47.165117774533201</v>
      </c>
      <c r="K2390">
        <f t="shared" si="335"/>
        <v>0</v>
      </c>
      <c r="L2390">
        <f t="shared" si="339"/>
        <v>1.1312066222588755</v>
      </c>
      <c r="M2390">
        <f t="shared" si="340"/>
        <v>1.0297238319401025</v>
      </c>
      <c r="N2390">
        <f t="shared" si="341"/>
        <v>0.87101593234255215</v>
      </c>
      <c r="O2390">
        <f t="shared" si="342"/>
        <v>0.84843016754761136</v>
      </c>
      <c r="P2390">
        <f t="shared" si="336"/>
        <v>51.275842112554074</v>
      </c>
      <c r="Q2390">
        <f t="shared" si="343"/>
        <v>3.1707279293141255</v>
      </c>
    </row>
    <row r="2391" spans="7:17" x14ac:dyDescent="0.25">
      <c r="G2391">
        <v>2389</v>
      </c>
      <c r="H2391">
        <v>-5.1894713057897612E-2</v>
      </c>
      <c r="I2391">
        <f t="shared" si="337"/>
        <v>394.02246575843577</v>
      </c>
      <c r="J2391">
        <f t="shared" si="338"/>
        <v>0</v>
      </c>
      <c r="K2391">
        <f t="shared" si="335"/>
        <v>22.02506926656423</v>
      </c>
      <c r="L2391">
        <f t="shared" si="339"/>
        <v>-0.46293869119646375</v>
      </c>
      <c r="M2391">
        <f t="shared" si="340"/>
        <v>-0.56442148151523674</v>
      </c>
      <c r="N2391">
        <f t="shared" si="341"/>
        <v>0.32170415655579593</v>
      </c>
      <c r="O2391">
        <f t="shared" si="342"/>
        <v>0.2862336613997814</v>
      </c>
      <c r="P2391">
        <f t="shared" si="336"/>
        <v>7.940914358059814</v>
      </c>
      <c r="Q2391">
        <f t="shared" si="343"/>
        <v>29.025987215917269</v>
      </c>
    </row>
    <row r="2392" spans="7:17" x14ac:dyDescent="0.25">
      <c r="G2392">
        <v>2390</v>
      </c>
      <c r="H2392">
        <v>0.27599327144050334</v>
      </c>
      <c r="I2392">
        <f t="shared" si="337"/>
        <v>546.91637525669876</v>
      </c>
      <c r="J2392">
        <f t="shared" si="338"/>
        <v>130.86884023169875</v>
      </c>
      <c r="K2392">
        <f t="shared" si="335"/>
        <v>0</v>
      </c>
      <c r="L2392">
        <f t="shared" si="339"/>
        <v>2.7680326239245976</v>
      </c>
      <c r="M2392">
        <f t="shared" si="340"/>
        <v>2.6665498336058246</v>
      </c>
      <c r="N2392">
        <f t="shared" si="341"/>
        <v>0.99718020949820874</v>
      </c>
      <c r="O2392">
        <f t="shared" si="342"/>
        <v>0.99616828779705691</v>
      </c>
      <c r="P2392">
        <f t="shared" si="336"/>
        <v>131.85721966143234</v>
      </c>
      <c r="Q2392">
        <f t="shared" si="343"/>
        <v>4.8383021026771944E-2</v>
      </c>
    </row>
    <row r="2393" spans="7:17" x14ac:dyDescent="0.25">
      <c r="G2393">
        <v>2391</v>
      </c>
      <c r="H2393">
        <v>-0.13673066119708066</v>
      </c>
      <c r="I2393">
        <f t="shared" si="337"/>
        <v>361.97385274274819</v>
      </c>
      <c r="J2393">
        <f t="shared" si="338"/>
        <v>0</v>
      </c>
      <c r="K2393">
        <f t="shared" si="335"/>
        <v>54.073682282251809</v>
      </c>
      <c r="L2393">
        <f t="shared" si="339"/>
        <v>-1.2989025809624071</v>
      </c>
      <c r="M2393">
        <f t="shared" si="340"/>
        <v>-1.40038537128118</v>
      </c>
      <c r="N2393">
        <f t="shared" si="341"/>
        <v>9.6988681916654287E-2</v>
      </c>
      <c r="O2393">
        <f t="shared" si="342"/>
        <v>8.0698974132465393E-2</v>
      </c>
      <c r="P2393">
        <f t="shared" si="336"/>
        <v>1.6086143448246446</v>
      </c>
      <c r="Q2393">
        <f t="shared" si="343"/>
        <v>54.742300218369621</v>
      </c>
    </row>
    <row r="2394" spans="7:17" x14ac:dyDescent="0.25">
      <c r="G2394">
        <v>2392</v>
      </c>
      <c r="H2394">
        <v>1.7381320170875902E-2</v>
      </c>
      <c r="I2394">
        <f t="shared" si="337"/>
        <v>422.28648604727289</v>
      </c>
      <c r="J2394">
        <f t="shared" si="338"/>
        <v>6.2389510222728859</v>
      </c>
      <c r="K2394">
        <f t="shared" si="335"/>
        <v>0</v>
      </c>
      <c r="L2394">
        <f t="shared" si="339"/>
        <v>0.21969954737745312</v>
      </c>
      <c r="M2394">
        <f t="shared" si="340"/>
        <v>0.11821675705868015</v>
      </c>
      <c r="N2394">
        <f t="shared" si="341"/>
        <v>0.58694742140257983</v>
      </c>
      <c r="O2394">
        <f t="shared" si="342"/>
        <v>0.54705204357666881</v>
      </c>
      <c r="P2394">
        <f t="shared" si="336"/>
        <v>20.774536774479174</v>
      </c>
      <c r="Q2394">
        <f t="shared" si="343"/>
        <v>13.595589343499455</v>
      </c>
    </row>
    <row r="2395" spans="7:17" x14ac:dyDescent="0.25">
      <c r="G2395">
        <v>2393</v>
      </c>
      <c r="H2395">
        <v>6.6141026437840367E-2</v>
      </c>
      <c r="I2395">
        <f t="shared" si="337"/>
        <v>443.38730549666673</v>
      </c>
      <c r="J2395">
        <f t="shared" si="338"/>
        <v>27.339770471666725</v>
      </c>
      <c r="K2395">
        <f t="shared" si="335"/>
        <v>0</v>
      </c>
      <c r="L2395">
        <f t="shared" si="339"/>
        <v>0.7001722079517535</v>
      </c>
      <c r="M2395">
        <f t="shared" si="340"/>
        <v>0.59868941763298056</v>
      </c>
      <c r="N2395">
        <f t="shared" si="341"/>
        <v>0.75809011714605867</v>
      </c>
      <c r="O2395">
        <f t="shared" si="342"/>
        <v>0.72530999233461035</v>
      </c>
      <c r="P2395">
        <f t="shared" si="336"/>
        <v>35.045888713220791</v>
      </c>
      <c r="Q2395">
        <f t="shared" si="343"/>
        <v>6.7661218328472614</v>
      </c>
    </row>
    <row r="2396" spans="7:17" x14ac:dyDescent="0.25">
      <c r="G2396">
        <v>2394</v>
      </c>
      <c r="H2396">
        <v>-9.9439122427391613E-4</v>
      </c>
      <c r="I2396">
        <f t="shared" si="337"/>
        <v>414.59753280391078</v>
      </c>
      <c r="J2396">
        <f t="shared" si="338"/>
        <v>0</v>
      </c>
      <c r="K2396">
        <f t="shared" si="335"/>
        <v>1.4500022210892212</v>
      </c>
      <c r="L2396">
        <f t="shared" si="339"/>
        <v>3.8627354373804518E-2</v>
      </c>
      <c r="M2396">
        <f t="shared" si="340"/>
        <v>-6.2855435944968452E-2</v>
      </c>
      <c r="N2396">
        <f t="shared" si="341"/>
        <v>0.51540625353663616</v>
      </c>
      <c r="O2396">
        <f t="shared" si="342"/>
        <v>0.47494081079900202</v>
      </c>
      <c r="P2396">
        <f t="shared" si="336"/>
        <v>16.534650148795947</v>
      </c>
      <c r="Q2396">
        <f t="shared" si="343"/>
        <v>17.044655961178336</v>
      </c>
    </row>
    <row r="2397" spans="7:17" x14ac:dyDescent="0.25">
      <c r="G2397">
        <v>2395</v>
      </c>
      <c r="H2397">
        <v>0.12634896697259124</v>
      </c>
      <c r="I2397">
        <f t="shared" si="337"/>
        <v>470.90275484125112</v>
      </c>
      <c r="J2397">
        <f t="shared" si="338"/>
        <v>54.855219816251122</v>
      </c>
      <c r="K2397">
        <f t="shared" si="335"/>
        <v>0</v>
      </c>
      <c r="L2397">
        <f t="shared" si="339"/>
        <v>1.2934544811887074</v>
      </c>
      <c r="M2397">
        <f t="shared" si="340"/>
        <v>1.1919716908699345</v>
      </c>
      <c r="N2397">
        <f t="shared" si="341"/>
        <v>0.90207304121229537</v>
      </c>
      <c r="O2397">
        <f t="shared" si="342"/>
        <v>0.88336382718316719</v>
      </c>
      <c r="P2397">
        <f t="shared" si="336"/>
        <v>58.097696170222207</v>
      </c>
      <c r="Q2397">
        <f t="shared" si="343"/>
        <v>2.3024799452642597</v>
      </c>
    </row>
    <row r="2398" spans="7:17" x14ac:dyDescent="0.25">
      <c r="G2398">
        <v>2396</v>
      </c>
      <c r="H2398">
        <v>6.5991730113108549E-3</v>
      </c>
      <c r="I2398">
        <f t="shared" si="337"/>
        <v>417.75778942138254</v>
      </c>
      <c r="J2398">
        <f t="shared" si="338"/>
        <v>1.7102543963825383</v>
      </c>
      <c r="K2398">
        <f t="shared" si="335"/>
        <v>0</v>
      </c>
      <c r="L2398">
        <f t="shared" si="339"/>
        <v>0.11345348215105612</v>
      </c>
      <c r="M2398">
        <f t="shared" si="340"/>
        <v>1.1970691832283151E-2</v>
      </c>
      <c r="N2398">
        <f t="shared" si="341"/>
        <v>0.54516447962333792</v>
      </c>
      <c r="O2398">
        <f t="shared" si="342"/>
        <v>0.50477550104441749</v>
      </c>
      <c r="P2398">
        <f t="shared" si="336"/>
        <v>18.210592086149717</v>
      </c>
      <c r="Q2398">
        <f t="shared" si="343"/>
        <v>15.560341281060374</v>
      </c>
    </row>
    <row r="2399" spans="7:17" x14ac:dyDescent="0.25">
      <c r="G2399">
        <v>2397</v>
      </c>
      <c r="H2399">
        <v>-5.116562912504441E-2</v>
      </c>
      <c r="I2399">
        <f t="shared" si="337"/>
        <v>394.30984595681599</v>
      </c>
      <c r="J2399">
        <f t="shared" si="338"/>
        <v>0</v>
      </c>
      <c r="K2399">
        <f t="shared" si="335"/>
        <v>21.737689068184011</v>
      </c>
      <c r="L2399">
        <f t="shared" si="339"/>
        <v>-0.45575438013679542</v>
      </c>
      <c r="M2399">
        <f t="shared" si="340"/>
        <v>-0.55723717045556842</v>
      </c>
      <c r="N2399">
        <f t="shared" si="341"/>
        <v>0.32428330627669899</v>
      </c>
      <c r="O2399">
        <f t="shared" si="342"/>
        <v>0.28868269832418803</v>
      </c>
      <c r="P2399">
        <f t="shared" si="336"/>
        <v>8.0337362018685639</v>
      </c>
      <c r="Q2399">
        <f t="shared" si="343"/>
        <v>28.831428861345785</v>
      </c>
    </row>
    <row r="2400" spans="7:17" x14ac:dyDescent="0.25">
      <c r="G2400">
        <v>2398</v>
      </c>
      <c r="H2400">
        <v>2.3235640877956598E-2</v>
      </c>
      <c r="I2400">
        <f t="shared" si="337"/>
        <v>424.76593723654975</v>
      </c>
      <c r="J2400">
        <f t="shared" si="338"/>
        <v>8.7184022115497442</v>
      </c>
      <c r="K2400">
        <f t="shared" si="335"/>
        <v>0</v>
      </c>
      <c r="L2400">
        <f t="shared" si="339"/>
        <v>0.2773873650723685</v>
      </c>
      <c r="M2400">
        <f t="shared" si="340"/>
        <v>0.17590457475359553</v>
      </c>
      <c r="N2400">
        <f t="shared" si="341"/>
        <v>0.60925865882778296</v>
      </c>
      <c r="O2400">
        <f t="shared" si="342"/>
        <v>0.56981554436926607</v>
      </c>
      <c r="P2400">
        <f t="shared" si="336"/>
        <v>22.257597148037291</v>
      </c>
      <c r="Q2400">
        <f t="shared" si="343"/>
        <v>12.599198527780715</v>
      </c>
    </row>
    <row r="2401" spans="7:17" x14ac:dyDescent="0.25">
      <c r="G2401">
        <v>2399</v>
      </c>
      <c r="H2401">
        <v>6.5355705885656867E-3</v>
      </c>
      <c r="I2401">
        <f t="shared" si="337"/>
        <v>417.73121985880789</v>
      </c>
      <c r="J2401">
        <f t="shared" si="338"/>
        <v>1.683684833807888</v>
      </c>
      <c r="K2401">
        <f t="shared" si="335"/>
        <v>0</v>
      </c>
      <c r="L2401">
        <f t="shared" si="339"/>
        <v>0.11282675103196398</v>
      </c>
      <c r="M2401">
        <f t="shared" si="340"/>
        <v>1.1343960713191006E-2</v>
      </c>
      <c r="N2401">
        <f t="shared" si="341"/>
        <v>0.54491604525008275</v>
      </c>
      <c r="O2401">
        <f t="shared" si="342"/>
        <v>0.50452548849474665</v>
      </c>
      <c r="P2401">
        <f t="shared" si="336"/>
        <v>18.196110604717177</v>
      </c>
      <c r="Q2401">
        <f t="shared" si="343"/>
        <v>15.572429362202513</v>
      </c>
    </row>
    <row r="2402" spans="7:17" x14ac:dyDescent="0.25">
      <c r="G2402">
        <v>2400</v>
      </c>
      <c r="H2402">
        <v>0.19304428680925145</v>
      </c>
      <c r="I2402">
        <f t="shared" si="337"/>
        <v>503.38079290271543</v>
      </c>
      <c r="J2402">
        <f t="shared" si="338"/>
        <v>87.333257877715425</v>
      </c>
      <c r="K2402">
        <f t="shared" si="335"/>
        <v>0</v>
      </c>
      <c r="L2402">
        <f t="shared" si="339"/>
        <v>1.9506626603012462</v>
      </c>
      <c r="M2402">
        <f t="shared" si="340"/>
        <v>1.8491798699824733</v>
      </c>
      <c r="N2402">
        <f t="shared" si="341"/>
        <v>0.97445140601741709</v>
      </c>
      <c r="O2402">
        <f t="shared" si="342"/>
        <v>0.96778407778527764</v>
      </c>
      <c r="P2402">
        <f t="shared" si="336"/>
        <v>88.785654964727485</v>
      </c>
      <c r="Q2402">
        <f t="shared" si="343"/>
        <v>0.5124006783052053</v>
      </c>
    </row>
    <row r="2403" spans="7:17" x14ac:dyDescent="0.25">
      <c r="G2403">
        <v>2401</v>
      </c>
      <c r="H2403">
        <v>1.2034214300605139E-2</v>
      </c>
      <c r="I2403">
        <f t="shared" si="337"/>
        <v>420.03450166389104</v>
      </c>
      <c r="J2403">
        <f t="shared" si="338"/>
        <v>3.9869666388910332</v>
      </c>
      <c r="K2403">
        <f t="shared" si="335"/>
        <v>0</v>
      </c>
      <c r="L2403">
        <f t="shared" si="339"/>
        <v>0.16700976762785674</v>
      </c>
      <c r="M2403">
        <f t="shared" si="340"/>
        <v>6.5526977309083773E-2</v>
      </c>
      <c r="N2403">
        <f t="shared" si="341"/>
        <v>0.56631881829350694</v>
      </c>
      <c r="O2403">
        <f t="shared" si="342"/>
        <v>0.5261227861490283</v>
      </c>
      <c r="P2403">
        <f t="shared" si="336"/>
        <v>19.4759078565273</v>
      </c>
      <c r="Q2403">
        <f t="shared" si="343"/>
        <v>14.548944808929463</v>
      </c>
    </row>
    <row r="2404" spans="7:17" x14ac:dyDescent="0.25">
      <c r="G2404">
        <v>2402</v>
      </c>
      <c r="H2404">
        <v>3.512857737403996E-2</v>
      </c>
      <c r="I2404">
        <f t="shared" si="337"/>
        <v>429.84781085488527</v>
      </c>
      <c r="J2404">
        <f t="shared" si="338"/>
        <v>13.800275829885265</v>
      </c>
      <c r="K2404">
        <f t="shared" si="335"/>
        <v>0</v>
      </c>
      <c r="L2404">
        <f t="shared" si="339"/>
        <v>0.3945790234681027</v>
      </c>
      <c r="M2404">
        <f t="shared" si="340"/>
        <v>0.29309623314932975</v>
      </c>
      <c r="N2404">
        <f t="shared" si="341"/>
        <v>0.65342320158091116</v>
      </c>
      <c r="O2404">
        <f t="shared" si="342"/>
        <v>0.61527570204034943</v>
      </c>
      <c r="P2404">
        <f t="shared" si="336"/>
        <v>25.466950516963777</v>
      </c>
      <c r="Q2404">
        <f t="shared" si="343"/>
        <v>10.726678278371708</v>
      </c>
    </row>
    <row r="2405" spans="7:17" x14ac:dyDescent="0.25">
      <c r="G2405">
        <v>2403</v>
      </c>
      <c r="H2405">
        <v>7.0132534141286618E-2</v>
      </c>
      <c r="I2405">
        <f t="shared" si="337"/>
        <v>445.16062609919192</v>
      </c>
      <c r="J2405">
        <f t="shared" si="338"/>
        <v>29.113091074191914</v>
      </c>
      <c r="K2405">
        <f t="shared" si="335"/>
        <v>0</v>
      </c>
      <c r="L2405">
        <f t="shared" si="339"/>
        <v>0.73950407585672706</v>
      </c>
      <c r="M2405">
        <f t="shared" si="340"/>
        <v>0.63802128553795412</v>
      </c>
      <c r="N2405">
        <f t="shared" si="341"/>
        <v>0.77019951715953372</v>
      </c>
      <c r="O2405">
        <f t="shared" si="342"/>
        <v>0.73827008788193305</v>
      </c>
      <c r="P2405">
        <f t="shared" si="336"/>
        <v>36.401020265329635</v>
      </c>
      <c r="Q2405">
        <f t="shared" si="343"/>
        <v>6.3479327824308882</v>
      </c>
    </row>
    <row r="2406" spans="7:17" x14ac:dyDescent="0.25">
      <c r="G2406">
        <v>2404</v>
      </c>
      <c r="H2406">
        <v>0.12351773112975239</v>
      </c>
      <c r="I2406">
        <f t="shared" si="337"/>
        <v>469.57140365717981</v>
      </c>
      <c r="J2406">
        <f t="shared" si="338"/>
        <v>53.523868632179813</v>
      </c>
      <c r="K2406">
        <f t="shared" si="335"/>
        <v>0</v>
      </c>
      <c r="L2406">
        <f t="shared" si="339"/>
        <v>1.2655558016791506</v>
      </c>
      <c r="M2406">
        <f t="shared" si="340"/>
        <v>1.1640730113603777</v>
      </c>
      <c r="N2406">
        <f t="shared" si="341"/>
        <v>0.89716392080438234</v>
      </c>
      <c r="O2406">
        <f t="shared" si="342"/>
        <v>0.87780278758626684</v>
      </c>
      <c r="P2406">
        <f t="shared" si="336"/>
        <v>56.899967057236665</v>
      </c>
      <c r="Q2406">
        <f t="shared" si="343"/>
        <v>2.4361020163500058</v>
      </c>
    </row>
    <row r="2407" spans="7:17" x14ac:dyDescent="0.25">
      <c r="G2407">
        <v>2405</v>
      </c>
      <c r="H2407">
        <v>-7.898944260834917E-2</v>
      </c>
      <c r="I2407">
        <f t="shared" si="337"/>
        <v>383.48986691570235</v>
      </c>
      <c r="J2407">
        <f t="shared" si="338"/>
        <v>0</v>
      </c>
      <c r="K2407">
        <f t="shared" si="335"/>
        <v>32.557668109297651</v>
      </c>
      <c r="L2407">
        <f t="shared" si="339"/>
        <v>-0.72992710829992469</v>
      </c>
      <c r="M2407">
        <f t="shared" si="340"/>
        <v>-0.83140989861869763</v>
      </c>
      <c r="N2407">
        <f t="shared" si="341"/>
        <v>0.2327173705951037</v>
      </c>
      <c r="O2407">
        <f t="shared" si="342"/>
        <v>0.20287105451609072</v>
      </c>
      <c r="P2407">
        <f t="shared" si="336"/>
        <v>5.0314493818222559</v>
      </c>
      <c r="Q2407">
        <f t="shared" si="343"/>
        <v>36.649121082413046</v>
      </c>
    </row>
    <row r="2408" spans="7:17" x14ac:dyDescent="0.25">
      <c r="G2408">
        <v>2406</v>
      </c>
      <c r="H2408">
        <v>-4.0716138013878855E-2</v>
      </c>
      <c r="I2408">
        <f t="shared" si="337"/>
        <v>398.45178608166714</v>
      </c>
      <c r="J2408">
        <f t="shared" si="338"/>
        <v>0</v>
      </c>
      <c r="K2408">
        <f t="shared" si="335"/>
        <v>17.595748943332865</v>
      </c>
      <c r="L2408">
        <f t="shared" si="339"/>
        <v>-0.35278627019084191</v>
      </c>
      <c r="M2408">
        <f t="shared" si="340"/>
        <v>-0.45426906050961491</v>
      </c>
      <c r="N2408">
        <f t="shared" si="341"/>
        <v>0.3621243388106774</v>
      </c>
      <c r="O2408">
        <f t="shared" si="342"/>
        <v>0.32481759096781204</v>
      </c>
      <c r="P2408">
        <f t="shared" si="336"/>
        <v>9.4548588968348213</v>
      </c>
      <c r="Q2408">
        <f t="shared" si="343"/>
        <v>26.110611431460882</v>
      </c>
    </row>
    <row r="2409" spans="7:17" x14ac:dyDescent="0.25">
      <c r="G2409">
        <v>2407</v>
      </c>
      <c r="H2409">
        <v>-9.898290391756237E-2</v>
      </c>
      <c r="I2409">
        <f t="shared" si="337"/>
        <v>375.89871665479529</v>
      </c>
      <c r="J2409">
        <f t="shared" si="338"/>
        <v>0</v>
      </c>
      <c r="K2409">
        <f t="shared" si="335"/>
        <v>40.148818370204708</v>
      </c>
      <c r="L2409">
        <f t="shared" si="339"/>
        <v>-0.92694042697603451</v>
      </c>
      <c r="M2409">
        <f t="shared" si="340"/>
        <v>-1.0284232172948076</v>
      </c>
      <c r="N2409">
        <f t="shared" si="341"/>
        <v>0.17697873288415522</v>
      </c>
      <c r="O2409">
        <f t="shared" si="342"/>
        <v>0.15187539593228833</v>
      </c>
      <c r="P2409">
        <f t="shared" si="336"/>
        <v>3.4814567845185636</v>
      </c>
      <c r="Q2409">
        <f t="shared" si="343"/>
        <v>42.690278746016475</v>
      </c>
    </row>
    <row r="2410" spans="7:17" x14ac:dyDescent="0.25">
      <c r="G2410">
        <v>2408</v>
      </c>
      <c r="H2410">
        <v>-0.1215706691898335</v>
      </c>
      <c r="I2410">
        <f t="shared" si="337"/>
        <v>367.50317983654196</v>
      </c>
      <c r="J2410">
        <f t="shared" si="338"/>
        <v>0</v>
      </c>
      <c r="K2410">
        <f t="shared" si="335"/>
        <v>48.544355188458042</v>
      </c>
      <c r="L2410">
        <f t="shared" si="339"/>
        <v>-1.1495177250708102</v>
      </c>
      <c r="M2410">
        <f t="shared" si="340"/>
        <v>-1.2510005153895831</v>
      </c>
      <c r="N2410">
        <f t="shared" si="341"/>
        <v>0.12517128107946196</v>
      </c>
      <c r="O2410">
        <f t="shared" si="342"/>
        <v>0.10546714470224472</v>
      </c>
      <c r="P2410">
        <f t="shared" si="336"/>
        <v>2.2206369786786198</v>
      </c>
      <c r="Q2410">
        <f t="shared" si="343"/>
        <v>49.82499575842985</v>
      </c>
    </row>
    <row r="2411" spans="7:17" x14ac:dyDescent="0.25">
      <c r="G2411">
        <v>2409</v>
      </c>
      <c r="H2411">
        <v>0.11895062478956198</v>
      </c>
      <c r="I2411">
        <f t="shared" si="337"/>
        <v>467.43171094366733</v>
      </c>
      <c r="J2411">
        <f t="shared" si="338"/>
        <v>51.384175918667324</v>
      </c>
      <c r="K2411">
        <f t="shared" si="335"/>
        <v>0</v>
      </c>
      <c r="L2411">
        <f t="shared" si="339"/>
        <v>1.2205520495568012</v>
      </c>
      <c r="M2411">
        <f t="shared" si="340"/>
        <v>1.1190692592380282</v>
      </c>
      <c r="N2411">
        <f t="shared" si="341"/>
        <v>0.88887216453457507</v>
      </c>
      <c r="O2411">
        <f t="shared" si="342"/>
        <v>0.86844470344674796</v>
      </c>
      <c r="P2411">
        <f t="shared" si="336"/>
        <v>54.989093406461166</v>
      </c>
      <c r="Q2411">
        <f t="shared" si="343"/>
        <v>2.6649210790870725</v>
      </c>
    </row>
    <row r="2412" spans="7:17" x14ac:dyDescent="0.25">
      <c r="G2412">
        <v>2410</v>
      </c>
      <c r="H2412">
        <v>0.15804691655821457</v>
      </c>
      <c r="I2412">
        <f t="shared" si="337"/>
        <v>486.06849830333903</v>
      </c>
      <c r="J2412">
        <f t="shared" si="338"/>
        <v>70.020963278339025</v>
      </c>
      <c r="K2412">
        <f t="shared" si="335"/>
        <v>0</v>
      </c>
      <c r="L2412">
        <f t="shared" si="339"/>
        <v>1.6058025107024332</v>
      </c>
      <c r="M2412">
        <f t="shared" si="340"/>
        <v>1.5043197203836602</v>
      </c>
      <c r="N2412">
        <f t="shared" si="341"/>
        <v>0.94584134558223021</v>
      </c>
      <c r="O2412">
        <f t="shared" si="342"/>
        <v>0.93375046810904772</v>
      </c>
      <c r="P2412">
        <f t="shared" si="336"/>
        <v>72.136823981805776</v>
      </c>
      <c r="Q2412">
        <f t="shared" si="343"/>
        <v>1.1758642947600002</v>
      </c>
    </row>
    <row r="2413" spans="7:17" x14ac:dyDescent="0.25">
      <c r="G2413">
        <v>2411</v>
      </c>
      <c r="H2413">
        <v>-0.1142573661758014</v>
      </c>
      <c r="I2413">
        <f t="shared" si="337"/>
        <v>370.20069379488876</v>
      </c>
      <c r="J2413">
        <f t="shared" si="338"/>
        <v>0</v>
      </c>
      <c r="K2413">
        <f t="shared" si="335"/>
        <v>45.846841230111238</v>
      </c>
      <c r="L2413">
        <f t="shared" si="339"/>
        <v>-1.0774532598441453</v>
      </c>
      <c r="M2413">
        <f t="shared" si="340"/>
        <v>-1.1789360501629182</v>
      </c>
      <c r="N2413">
        <f t="shared" si="341"/>
        <v>0.14063891061284897</v>
      </c>
      <c r="O2413">
        <f t="shared" si="342"/>
        <v>0.11921182066975752</v>
      </c>
      <c r="P2413">
        <f t="shared" si="336"/>
        <v>2.5788968312440446</v>
      </c>
      <c r="Q2413">
        <f t="shared" si="343"/>
        <v>47.485741652648414</v>
      </c>
    </row>
    <row r="2414" spans="7:17" x14ac:dyDescent="0.25">
      <c r="G2414">
        <v>2412</v>
      </c>
      <c r="H2414">
        <v>-0.10422361564694216</v>
      </c>
      <c r="I2414">
        <f t="shared" si="337"/>
        <v>373.93389287587399</v>
      </c>
      <c r="J2414">
        <f t="shared" si="338"/>
        <v>0</v>
      </c>
      <c r="K2414">
        <f t="shared" si="335"/>
        <v>42.113642149126008</v>
      </c>
      <c r="L2414">
        <f t="shared" si="339"/>
        <v>-0.97858181082957107</v>
      </c>
      <c r="M2414">
        <f t="shared" si="340"/>
        <v>-1.0800646011483441</v>
      </c>
      <c r="N2414">
        <f t="shared" si="341"/>
        <v>0.16389332510475479</v>
      </c>
      <c r="O2414">
        <f t="shared" si="342"/>
        <v>0.14005670691883407</v>
      </c>
      <c r="P2414">
        <f t="shared" si="336"/>
        <v>3.1466741970114001</v>
      </c>
      <c r="Q2414">
        <f t="shared" si="343"/>
        <v>44.320319937430611</v>
      </c>
    </row>
    <row r="2415" spans="7:17" x14ac:dyDescent="0.25">
      <c r="G2415">
        <v>2413</v>
      </c>
      <c r="H2415">
        <v>-8.0873697658845334E-4</v>
      </c>
      <c r="I2415">
        <f t="shared" si="337"/>
        <v>414.6745117424681</v>
      </c>
      <c r="J2415">
        <f t="shared" si="338"/>
        <v>0</v>
      </c>
      <c r="K2415">
        <f t="shared" si="335"/>
        <v>1.3730232825319035</v>
      </c>
      <c r="L2415">
        <f t="shared" si="339"/>
        <v>4.0456770446245884E-2</v>
      </c>
      <c r="M2415">
        <f t="shared" si="340"/>
        <v>-6.1026019872527086E-2</v>
      </c>
      <c r="N2415">
        <f t="shared" si="341"/>
        <v>0.5161355145048474</v>
      </c>
      <c r="O2415">
        <f t="shared" si="342"/>
        <v>0.4756692434043438</v>
      </c>
      <c r="P2415">
        <f t="shared" si="336"/>
        <v>16.574353645193526</v>
      </c>
      <c r="Q2415">
        <f t="shared" si="343"/>
        <v>17.007380519018653</v>
      </c>
    </row>
    <row r="2416" spans="7:17" x14ac:dyDescent="0.25">
      <c r="G2416">
        <v>2414</v>
      </c>
      <c r="H2416">
        <v>-5.4363847770065754E-2</v>
      </c>
      <c r="I2416">
        <f t="shared" si="337"/>
        <v>393.05077132675439</v>
      </c>
      <c r="J2416">
        <f t="shared" si="338"/>
        <v>0</v>
      </c>
      <c r="K2416">
        <f t="shared" si="335"/>
        <v>22.996763698245616</v>
      </c>
      <c r="L2416">
        <f t="shared" si="339"/>
        <v>-0.48726926689715483</v>
      </c>
      <c r="M2416">
        <f t="shared" si="340"/>
        <v>-0.58875205721592783</v>
      </c>
      <c r="N2416">
        <f t="shared" si="341"/>
        <v>0.31303376205056588</v>
      </c>
      <c r="O2416">
        <f t="shared" si="342"/>
        <v>0.27801380558022182</v>
      </c>
      <c r="P2416">
        <f t="shared" si="336"/>
        <v>7.6325350895360486</v>
      </c>
      <c r="Q2416">
        <f t="shared" si="343"/>
        <v>29.689302379074888</v>
      </c>
    </row>
    <row r="2417" spans="7:17" x14ac:dyDescent="0.25">
      <c r="G2417">
        <v>2415</v>
      </c>
      <c r="H2417">
        <v>6.8691888345719043E-2</v>
      </c>
      <c r="I2417">
        <f t="shared" si="337"/>
        <v>444.51976904969632</v>
      </c>
      <c r="J2417">
        <f t="shared" si="338"/>
        <v>28.47223402469632</v>
      </c>
      <c r="K2417">
        <f t="shared" si="335"/>
        <v>0</v>
      </c>
      <c r="L2417">
        <f t="shared" si="339"/>
        <v>0.72530811424547958</v>
      </c>
      <c r="M2417">
        <f t="shared" si="340"/>
        <v>0.62382532392670664</v>
      </c>
      <c r="N2417">
        <f t="shared" si="341"/>
        <v>0.76586848554975484</v>
      </c>
      <c r="O2417">
        <f t="shared" si="342"/>
        <v>0.73362884666196138</v>
      </c>
      <c r="P2417">
        <f t="shared" si="336"/>
        <v>35.908817523260893</v>
      </c>
      <c r="Q2417">
        <f t="shared" si="343"/>
        <v>6.4965870898578402</v>
      </c>
    </row>
    <row r="2418" spans="7:17" x14ac:dyDescent="0.25">
      <c r="G2418">
        <v>2416</v>
      </c>
      <c r="H2418">
        <v>6.1767537659075611E-2</v>
      </c>
      <c r="I2418">
        <f t="shared" si="337"/>
        <v>441.45239034044971</v>
      </c>
      <c r="J2418">
        <f t="shared" si="338"/>
        <v>25.404855315449709</v>
      </c>
      <c r="K2418">
        <f t="shared" si="335"/>
        <v>0</v>
      </c>
      <c r="L2418">
        <f t="shared" si="339"/>
        <v>0.657076341499648</v>
      </c>
      <c r="M2418">
        <f t="shared" si="340"/>
        <v>0.55559355118087506</v>
      </c>
      <c r="N2418">
        <f t="shared" si="341"/>
        <v>0.74443408481519824</v>
      </c>
      <c r="O2418">
        <f t="shared" si="342"/>
        <v>0.71075562952042937</v>
      </c>
      <c r="P2418">
        <f t="shared" si="336"/>
        <v>33.592186264674922</v>
      </c>
      <c r="Q2418">
        <f t="shared" si="343"/>
        <v>7.2473345405183665</v>
      </c>
    </row>
    <row r="2419" spans="7:17" x14ac:dyDescent="0.25">
      <c r="G2419">
        <v>2417</v>
      </c>
      <c r="H2419">
        <v>-3.674613260586268E-2</v>
      </c>
      <c r="I2419">
        <f t="shared" si="337"/>
        <v>400.0367859745611</v>
      </c>
      <c r="J2419">
        <f t="shared" si="338"/>
        <v>0</v>
      </c>
      <c r="K2419">
        <f t="shared" si="335"/>
        <v>16.010749050438903</v>
      </c>
      <c r="L2419">
        <f t="shared" si="339"/>
        <v>-0.31366628348624115</v>
      </c>
      <c r="M2419">
        <f t="shared" si="340"/>
        <v>-0.41514907380501409</v>
      </c>
      <c r="N2419">
        <f t="shared" si="341"/>
        <v>0.3768872555766789</v>
      </c>
      <c r="O2419">
        <f t="shared" si="342"/>
        <v>0.33901638836802045</v>
      </c>
      <c r="P2419">
        <f t="shared" si="336"/>
        <v>10.040507869633302</v>
      </c>
      <c r="Q2419">
        <f t="shared" si="343"/>
        <v>25.11126051136543</v>
      </c>
    </row>
    <row r="2420" spans="7:17" x14ac:dyDescent="0.25">
      <c r="G2420">
        <v>2418</v>
      </c>
      <c r="H2420">
        <v>-4.8847693423987093E-2</v>
      </c>
      <c r="I2420">
        <f t="shared" si="337"/>
        <v>395.22489092403845</v>
      </c>
      <c r="J2420">
        <f t="shared" si="338"/>
        <v>0</v>
      </c>
      <c r="K2420">
        <f t="shared" si="335"/>
        <v>20.822644100961554</v>
      </c>
      <c r="L2420">
        <f t="shared" si="339"/>
        <v>-0.43291370248321104</v>
      </c>
      <c r="M2420">
        <f t="shared" si="340"/>
        <v>-0.53439649280198398</v>
      </c>
      <c r="N2420">
        <f t="shared" si="341"/>
        <v>0.33253873247398491</v>
      </c>
      <c r="O2420">
        <f t="shared" si="342"/>
        <v>0.29653362248622506</v>
      </c>
      <c r="P2420">
        <f t="shared" si="336"/>
        <v>8.334242122818722</v>
      </c>
      <c r="Q2420">
        <f t="shared" si="343"/>
        <v>28.216889815073444</v>
      </c>
    </row>
    <row r="2421" spans="7:17" x14ac:dyDescent="0.25">
      <c r="G2421">
        <v>2419</v>
      </c>
      <c r="H2421">
        <v>0.12628846058637855</v>
      </c>
      <c r="I2421">
        <f t="shared" si="337"/>
        <v>470.87426307927353</v>
      </c>
      <c r="J2421">
        <f t="shared" si="338"/>
        <v>54.826728054273531</v>
      </c>
      <c r="K2421">
        <f t="shared" si="335"/>
        <v>0</v>
      </c>
      <c r="L2421">
        <f t="shared" si="339"/>
        <v>1.2928582580653305</v>
      </c>
      <c r="M2421">
        <f t="shared" si="340"/>
        <v>1.1913754677465576</v>
      </c>
      <c r="N2421">
        <f t="shared" si="341"/>
        <v>0.90196995663978119</v>
      </c>
      <c r="O2421">
        <f t="shared" si="342"/>
        <v>0.88324689039949356</v>
      </c>
      <c r="P2421">
        <f t="shared" si="336"/>
        <v>58.071995988172603</v>
      </c>
      <c r="Q2421">
        <f t="shared" si="343"/>
        <v>2.3052715251922606</v>
      </c>
    </row>
    <row r="2422" spans="7:17" x14ac:dyDescent="0.25">
      <c r="G2422">
        <v>2420</v>
      </c>
      <c r="H2422">
        <v>3.3516395937032151E-2</v>
      </c>
      <c r="I2422">
        <f t="shared" si="337"/>
        <v>429.15537650836364</v>
      </c>
      <c r="J2422">
        <f t="shared" si="338"/>
        <v>13.107841483363643</v>
      </c>
      <c r="K2422">
        <f t="shared" si="335"/>
        <v>0</v>
      </c>
      <c r="L2422">
        <f t="shared" si="339"/>
        <v>0.3786927689421497</v>
      </c>
      <c r="M2422">
        <f t="shared" si="340"/>
        <v>0.27720997862337671</v>
      </c>
      <c r="N2422">
        <f t="shared" si="341"/>
        <v>0.64754198815708963</v>
      </c>
      <c r="O2422">
        <f t="shared" si="342"/>
        <v>0.60919056103037783</v>
      </c>
      <c r="P2422">
        <f t="shared" si="336"/>
        <v>25.016531394931263</v>
      </c>
      <c r="Q2422">
        <f t="shared" si="343"/>
        <v>10.968693502860845</v>
      </c>
    </row>
    <row r="2423" spans="7:17" x14ac:dyDescent="0.25">
      <c r="G2423">
        <v>2421</v>
      </c>
      <c r="H2423">
        <v>-5.652939793022671E-2</v>
      </c>
      <c r="I2423">
        <f t="shared" si="337"/>
        <v>392.20052112796174</v>
      </c>
      <c r="J2423">
        <f t="shared" si="338"/>
        <v>0</v>
      </c>
      <c r="K2423">
        <f t="shared" si="335"/>
        <v>23.847013897038266</v>
      </c>
      <c r="L2423">
        <f t="shared" si="339"/>
        <v>-0.50860835457259723</v>
      </c>
      <c r="M2423">
        <f t="shared" si="340"/>
        <v>-0.61009114489137017</v>
      </c>
      <c r="N2423">
        <f t="shared" si="341"/>
        <v>0.3055133858646828</v>
      </c>
      <c r="O2423">
        <f t="shared" si="342"/>
        <v>0.27090071609620225</v>
      </c>
      <c r="P2423">
        <f t="shared" si="336"/>
        <v>7.3695796796108937</v>
      </c>
      <c r="Q2423">
        <f t="shared" si="343"/>
        <v>30.276597167942384</v>
      </c>
    </row>
    <row r="2424" spans="7:17" x14ac:dyDescent="0.25">
      <c r="G2424">
        <v>2422</v>
      </c>
      <c r="H2424">
        <v>3.205595767901892E-2</v>
      </c>
      <c r="I2424">
        <f t="shared" si="337"/>
        <v>428.52907902360073</v>
      </c>
      <c r="J2424">
        <f t="shared" si="338"/>
        <v>12.481543998600728</v>
      </c>
      <c r="K2424">
        <f t="shared" si="335"/>
        <v>0</v>
      </c>
      <c r="L2424">
        <f t="shared" si="339"/>
        <v>0.36430177463241858</v>
      </c>
      <c r="M2424">
        <f t="shared" si="340"/>
        <v>0.26281898431364559</v>
      </c>
      <c r="N2424">
        <f t="shared" si="341"/>
        <v>0.64218366258587323</v>
      </c>
      <c r="O2424">
        <f t="shared" si="342"/>
        <v>0.60365494879075232</v>
      </c>
      <c r="P2424">
        <f t="shared" si="336"/>
        <v>24.612653525853318</v>
      </c>
      <c r="Q2424">
        <f t="shared" si="343"/>
        <v>11.191113118545758</v>
      </c>
    </row>
    <row r="2425" spans="7:17" x14ac:dyDescent="0.25">
      <c r="G2425">
        <v>2423</v>
      </c>
      <c r="H2425">
        <v>-0.16463364063814678</v>
      </c>
      <c r="I2425">
        <f t="shared" si="337"/>
        <v>352.0133143650927</v>
      </c>
      <c r="J2425">
        <f t="shared" si="338"/>
        <v>0</v>
      </c>
      <c r="K2425">
        <f t="shared" si="335"/>
        <v>64.034220659907305</v>
      </c>
      <c r="L2425">
        <f t="shared" si="339"/>
        <v>-1.5738554015679369</v>
      </c>
      <c r="M2425">
        <f t="shared" si="340"/>
        <v>-1.6753381918867098</v>
      </c>
      <c r="N2425">
        <f t="shared" si="341"/>
        <v>5.776044124394681E-2</v>
      </c>
      <c r="O2425">
        <f t="shared" si="342"/>
        <v>4.6933948042480939E-2</v>
      </c>
      <c r="P2425">
        <f t="shared" si="336"/>
        <v>0.84980871201265984</v>
      </c>
      <c r="Q2425">
        <f t="shared" si="343"/>
        <v>63.944032963213147</v>
      </c>
    </row>
    <row r="2426" spans="7:17" x14ac:dyDescent="0.25">
      <c r="G2426">
        <v>2424</v>
      </c>
      <c r="H2426">
        <v>-5.6599382204297277E-2</v>
      </c>
      <c r="I2426">
        <f t="shared" si="337"/>
        <v>392.17307421963767</v>
      </c>
      <c r="J2426">
        <f t="shared" si="338"/>
        <v>0</v>
      </c>
      <c r="K2426">
        <f t="shared" si="335"/>
        <v>23.874460805362332</v>
      </c>
      <c r="L2426">
        <f t="shared" si="339"/>
        <v>-0.50929797173675684</v>
      </c>
      <c r="M2426">
        <f t="shared" si="340"/>
        <v>-0.61078076205552978</v>
      </c>
      <c r="N2426">
        <f t="shared" si="341"/>
        <v>0.30527168970470381</v>
      </c>
      <c r="O2426">
        <f t="shared" si="342"/>
        <v>0.27067236552597773</v>
      </c>
      <c r="P2426">
        <f t="shared" si="336"/>
        <v>7.361197598778773</v>
      </c>
      <c r="Q2426">
        <f t="shared" si="343"/>
        <v>30.29566199543433</v>
      </c>
    </row>
    <row r="2427" spans="7:17" x14ac:dyDescent="0.25">
      <c r="G2427">
        <v>2425</v>
      </c>
      <c r="H2427">
        <v>6.0244356041245783E-3</v>
      </c>
      <c r="I2427">
        <f t="shared" si="337"/>
        <v>417.51775737696346</v>
      </c>
      <c r="J2427">
        <f t="shared" si="338"/>
        <v>1.4702223519634572</v>
      </c>
      <c r="K2427">
        <f t="shared" si="335"/>
        <v>0</v>
      </c>
      <c r="L2427">
        <f t="shared" si="339"/>
        <v>0.1077900843928688</v>
      </c>
      <c r="M2427">
        <f t="shared" si="340"/>
        <v>6.3072940740958316E-3</v>
      </c>
      <c r="N2427">
        <f t="shared" si="341"/>
        <v>0.54291889571540219</v>
      </c>
      <c r="O2427">
        <f t="shared" si="342"/>
        <v>0.50251622959764752</v>
      </c>
      <c r="P2427">
        <f t="shared" si="336"/>
        <v>18.080004593652689</v>
      </c>
      <c r="Q2427">
        <f t="shared" si="343"/>
        <v>15.669785832982399</v>
      </c>
    </row>
    <row r="2428" spans="7:17" x14ac:dyDescent="0.25">
      <c r="G2428">
        <v>2426</v>
      </c>
      <c r="H2428">
        <v>3.5582580777342887E-2</v>
      </c>
      <c r="I2428">
        <f t="shared" si="337"/>
        <v>430.04300753054042</v>
      </c>
      <c r="J2428">
        <f t="shared" si="338"/>
        <v>13.99547250554042</v>
      </c>
      <c r="K2428">
        <f t="shared" si="335"/>
        <v>0</v>
      </c>
      <c r="L2428">
        <f t="shared" si="339"/>
        <v>0.39905272193339764</v>
      </c>
      <c r="M2428">
        <f t="shared" si="340"/>
        <v>0.29756993161462464</v>
      </c>
      <c r="N2428">
        <f t="shared" si="341"/>
        <v>0.65507282133527833</v>
      </c>
      <c r="O2428">
        <f t="shared" si="342"/>
        <v>0.61698428671903316</v>
      </c>
      <c r="P2428">
        <f t="shared" si="336"/>
        <v>25.594657613672268</v>
      </c>
      <c r="Q2428">
        <f t="shared" si="343"/>
        <v>10.659188699425101</v>
      </c>
    </row>
    <row r="2429" spans="7:17" x14ac:dyDescent="0.25">
      <c r="G2429">
        <v>2427</v>
      </c>
      <c r="H2429">
        <v>0.18072878044710428</v>
      </c>
      <c r="I2429">
        <f t="shared" si="337"/>
        <v>497.21942162400353</v>
      </c>
      <c r="J2429">
        <f t="shared" si="338"/>
        <v>81.171886599003528</v>
      </c>
      <c r="K2429">
        <f t="shared" si="335"/>
        <v>0</v>
      </c>
      <c r="L2429">
        <f t="shared" si="339"/>
        <v>1.829307045980213</v>
      </c>
      <c r="M2429">
        <f t="shared" si="340"/>
        <v>1.72782425566144</v>
      </c>
      <c r="N2429">
        <f t="shared" si="341"/>
        <v>0.96632318813854123</v>
      </c>
      <c r="O2429">
        <f t="shared" si="342"/>
        <v>0.95799013133249422</v>
      </c>
      <c r="P2429">
        <f t="shared" si="336"/>
        <v>82.805731271977493</v>
      </c>
      <c r="Q2429">
        <f t="shared" si="343"/>
        <v>0.69384826426713175</v>
      </c>
    </row>
    <row r="2430" spans="7:17" x14ac:dyDescent="0.25">
      <c r="G2430">
        <v>2428</v>
      </c>
      <c r="H2430">
        <v>-0.14267702213301647</v>
      </c>
      <c r="I2430">
        <f t="shared" si="337"/>
        <v>359.82781245355994</v>
      </c>
      <c r="J2430">
        <f t="shared" si="338"/>
        <v>0</v>
      </c>
      <c r="K2430">
        <f t="shared" si="335"/>
        <v>56.219722571440059</v>
      </c>
      <c r="L2430">
        <f t="shared" si="339"/>
        <v>-1.357497352718853</v>
      </c>
      <c r="M2430">
        <f t="shared" si="340"/>
        <v>-1.4589801430376259</v>
      </c>
      <c r="N2430">
        <f t="shared" si="341"/>
        <v>8.7311617019551688E-2</v>
      </c>
      <c r="O2430">
        <f t="shared" si="342"/>
        <v>7.2285286545202804E-2</v>
      </c>
      <c r="P2430">
        <f t="shared" si="336"/>
        <v>1.4109807779757055</v>
      </c>
      <c r="Q2430">
        <f t="shared" si="343"/>
        <v>56.690706940708935</v>
      </c>
    </row>
    <row r="2431" spans="7:17" x14ac:dyDescent="0.25">
      <c r="G2431">
        <v>2429</v>
      </c>
      <c r="H2431">
        <v>-9.7040486698078743E-2</v>
      </c>
      <c r="I2431">
        <f t="shared" si="337"/>
        <v>376.62957838421738</v>
      </c>
      <c r="J2431">
        <f t="shared" si="338"/>
        <v>0</v>
      </c>
      <c r="K2431">
        <f t="shared" si="335"/>
        <v>39.41795664078262</v>
      </c>
      <c r="L2431">
        <f t="shared" si="339"/>
        <v>-0.90780006619779552</v>
      </c>
      <c r="M2431">
        <f t="shared" si="340"/>
        <v>-1.0092828565165686</v>
      </c>
      <c r="N2431">
        <f t="shared" si="341"/>
        <v>0.18199193170679778</v>
      </c>
      <c r="O2431">
        <f t="shared" si="342"/>
        <v>0.15641949974616817</v>
      </c>
      <c r="P2431">
        <f t="shared" si="336"/>
        <v>3.612630976836769</v>
      </c>
      <c r="Q2431">
        <f t="shared" si="343"/>
        <v>42.090591208912542</v>
      </c>
    </row>
    <row r="2432" spans="7:17" x14ac:dyDescent="0.25">
      <c r="G2432">
        <v>2430</v>
      </c>
      <c r="H2432">
        <v>9.9332876574648843E-2</v>
      </c>
      <c r="I2432">
        <f t="shared" si="337"/>
        <v>458.35111497833918</v>
      </c>
      <c r="J2432">
        <f t="shared" si="338"/>
        <v>42.303579953339181</v>
      </c>
      <c r="K2432">
        <f t="shared" si="335"/>
        <v>0</v>
      </c>
      <c r="L2432">
        <f t="shared" si="339"/>
        <v>1.0272409654479515</v>
      </c>
      <c r="M2432">
        <f t="shared" si="340"/>
        <v>0.92575817512917857</v>
      </c>
      <c r="N2432">
        <f t="shared" si="341"/>
        <v>0.84784649362527986</v>
      </c>
      <c r="O2432">
        <f t="shared" si="342"/>
        <v>0.82271416626794613</v>
      </c>
      <c r="P2432">
        <f t="shared" si="336"/>
        <v>47.09653313937946</v>
      </c>
      <c r="Q2432">
        <f t="shared" si="343"/>
        <v>3.8529567773335032</v>
      </c>
    </row>
    <row r="2433" spans="7:17" x14ac:dyDescent="0.25">
      <c r="G2433">
        <v>2431</v>
      </c>
      <c r="H2433">
        <v>5.9931687505363929E-2</v>
      </c>
      <c r="I2433">
        <f t="shared" si="337"/>
        <v>440.64269337035353</v>
      </c>
      <c r="J2433">
        <f t="shared" si="338"/>
        <v>24.595158345353525</v>
      </c>
      <c r="K2433">
        <f t="shared" si="335"/>
        <v>0</v>
      </c>
      <c r="L2433">
        <f t="shared" si="339"/>
        <v>0.63898608059979434</v>
      </c>
      <c r="M2433">
        <f t="shared" si="340"/>
        <v>0.5375032902810214</v>
      </c>
      <c r="N2433">
        <f t="shared" si="341"/>
        <v>0.73858400646880484</v>
      </c>
      <c r="O2433">
        <f t="shared" si="342"/>
        <v>0.7045399936135095</v>
      </c>
      <c r="P2433">
        <f t="shared" si="336"/>
        <v>32.991783285037911</v>
      </c>
      <c r="Q2433">
        <f t="shared" si="343"/>
        <v>7.4566285309776106</v>
      </c>
    </row>
    <row r="2434" spans="7:17" x14ac:dyDescent="0.25">
      <c r="G2434">
        <v>2432</v>
      </c>
      <c r="H2434">
        <v>7.8366824661994183E-2</v>
      </c>
      <c r="I2434">
        <f t="shared" si="337"/>
        <v>448.84134126476829</v>
      </c>
      <c r="J2434">
        <f t="shared" si="338"/>
        <v>32.793806239768287</v>
      </c>
      <c r="K2434">
        <f t="shared" si="335"/>
        <v>0</v>
      </c>
      <c r="L2434">
        <f t="shared" si="339"/>
        <v>0.820643848372267</v>
      </c>
      <c r="M2434">
        <f t="shared" si="340"/>
        <v>0.71916105805349406</v>
      </c>
      <c r="N2434">
        <f t="shared" si="341"/>
        <v>0.79407541816022365</v>
      </c>
      <c r="O2434">
        <f t="shared" si="342"/>
        <v>0.76397915489738533</v>
      </c>
      <c r="P2434">
        <f t="shared" si="336"/>
        <v>39.280369208807087</v>
      </c>
      <c r="Q2434">
        <f t="shared" si="343"/>
        <v>5.5465665603319962</v>
      </c>
    </row>
    <row r="2435" spans="7:17" x14ac:dyDescent="0.25">
      <c r="G2435">
        <v>2433</v>
      </c>
      <c r="H2435">
        <v>0.17332875630376043</v>
      </c>
      <c r="I2435">
        <f t="shared" si="337"/>
        <v>493.55356633687535</v>
      </c>
      <c r="J2435">
        <f t="shared" si="338"/>
        <v>77.506031311875347</v>
      </c>
      <c r="K2435">
        <f t="shared" ref="K2435:K2498" si="344">MAX(0,$B$36-I2435)</f>
        <v>0</v>
      </c>
      <c r="L2435">
        <f t="shared" si="339"/>
        <v>1.7563880405005736</v>
      </c>
      <c r="M2435">
        <f t="shared" si="340"/>
        <v>1.6549052501818007</v>
      </c>
      <c r="N2435">
        <f t="shared" si="341"/>
        <v>0.96048891324017682</v>
      </c>
      <c r="O2435">
        <f t="shared" si="342"/>
        <v>0.9510281404399652</v>
      </c>
      <c r="P2435">
        <f t="shared" ref="P2435:P2498" si="345">I2435*N2435-$B$36*EXP(-$B$8*19*($B$44-$B$45))*O2435</f>
        <v>79.273778023854561</v>
      </c>
      <c r="Q2435">
        <f t="shared" si="343"/>
        <v>0.82775030327244181</v>
      </c>
    </row>
    <row r="2436" spans="7:17" x14ac:dyDescent="0.25">
      <c r="G2436">
        <v>2434</v>
      </c>
      <c r="H2436">
        <v>7.0583965303638418E-2</v>
      </c>
      <c r="I2436">
        <f t="shared" ref="I2436:I2499" si="346">$B$34*EXP(H2436)</f>
        <v>445.3616308445545</v>
      </c>
      <c r="J2436">
        <f t="shared" ref="J2436:J2499" si="347">MAX(I2436-$B$36,0)</f>
        <v>29.314095819554495</v>
      </c>
      <c r="K2436">
        <f t="shared" si="344"/>
        <v>0</v>
      </c>
      <c r="L2436">
        <f t="shared" ref="L2436:L2499" si="348">(LN(I2436/$B$36)+$B$43*($B$44-$B$45))/$B$46</f>
        <v>0.74395242774904147</v>
      </c>
      <c r="M2436">
        <f t="shared" ref="M2436:M2499" si="349">L2436-$B$46</f>
        <v>0.64246963743026853</v>
      </c>
      <c r="N2436">
        <f t="shared" ref="N2436:N2499" si="350">_xlfn.NORM.S.DIST(L2436,TRUE)</f>
        <v>0.7715473720550825</v>
      </c>
      <c r="O2436">
        <f t="shared" ref="O2436:O2499" si="351">_xlfn.NORM.S.DIST(M2436,TRUE)</f>
        <v>0.73971585133186835</v>
      </c>
      <c r="P2436">
        <f t="shared" si="345"/>
        <v>36.55596957045401</v>
      </c>
      <c r="Q2436">
        <f t="shared" ref="Q2436:Q2499" si="352">-I2436*_xlfn.NORM.S.DIST(-L2436,TRUE)+$B$36*EXP(-$B$8*19*($B$44-$B$45))*_xlfn.NORM.S.DIST(-M2436,TRUE)</f>
        <v>6.3018773421927818</v>
      </c>
    </row>
    <row r="2437" spans="7:17" x14ac:dyDescent="0.25">
      <c r="G2437">
        <v>2435</v>
      </c>
      <c r="H2437">
        <v>3.3497906607325323E-2</v>
      </c>
      <c r="I2437">
        <f t="shared" si="346"/>
        <v>429.147441786466</v>
      </c>
      <c r="J2437">
        <f t="shared" si="347"/>
        <v>13.099906761466002</v>
      </c>
      <c r="K2437">
        <f t="shared" si="344"/>
        <v>0</v>
      </c>
      <c r="L2437">
        <f t="shared" si="348"/>
        <v>0.37851057716708364</v>
      </c>
      <c r="M2437">
        <f t="shared" si="349"/>
        <v>0.27702778684831064</v>
      </c>
      <c r="N2437">
        <f t="shared" si="350"/>
        <v>0.6474743310981852</v>
      </c>
      <c r="O2437">
        <f t="shared" si="351"/>
        <v>0.60912061500564285</v>
      </c>
      <c r="P2437">
        <f t="shared" si="345"/>
        <v>25.011393597754278</v>
      </c>
      <c r="Q2437">
        <f t="shared" si="352"/>
        <v>10.9714904275815</v>
      </c>
    </row>
    <row r="2438" spans="7:17" x14ac:dyDescent="0.25">
      <c r="G2438">
        <v>2436</v>
      </c>
      <c r="H2438">
        <v>-2.8359538823251706E-2</v>
      </c>
      <c r="I2438">
        <f t="shared" si="346"/>
        <v>403.4058396922818</v>
      </c>
      <c r="J2438">
        <f t="shared" si="347"/>
        <v>0</v>
      </c>
      <c r="K2438">
        <f t="shared" si="344"/>
        <v>12.6416953327182</v>
      </c>
      <c r="L2438">
        <f t="shared" si="348"/>
        <v>-0.23102573176050178</v>
      </c>
      <c r="M2438">
        <f t="shared" si="349"/>
        <v>-0.33250852207927473</v>
      </c>
      <c r="N2438">
        <f t="shared" si="350"/>
        <v>0.40864740582414927</v>
      </c>
      <c r="O2438">
        <f t="shared" si="351"/>
        <v>0.36975265287350273</v>
      </c>
      <c r="P2438">
        <f t="shared" si="345"/>
        <v>11.363636253399193</v>
      </c>
      <c r="Q2438">
        <f t="shared" si="352"/>
        <v>23.065335177410589</v>
      </c>
    </row>
    <row r="2439" spans="7:17" x14ac:dyDescent="0.25">
      <c r="G2439">
        <v>2437</v>
      </c>
      <c r="H2439">
        <v>-3.9527325962997462E-2</v>
      </c>
      <c r="I2439">
        <f t="shared" si="346"/>
        <v>398.92575203905687</v>
      </c>
      <c r="J2439">
        <f t="shared" si="347"/>
        <v>0</v>
      </c>
      <c r="K2439">
        <f t="shared" si="344"/>
        <v>17.121782985943128</v>
      </c>
      <c r="L2439">
        <f t="shared" si="348"/>
        <v>-0.34107184997094792</v>
      </c>
      <c r="M2439">
        <f t="shared" si="349"/>
        <v>-0.44255464028972091</v>
      </c>
      <c r="N2439">
        <f t="shared" si="350"/>
        <v>0.36652474622651821</v>
      </c>
      <c r="O2439">
        <f t="shared" si="351"/>
        <v>0.32904395004951065</v>
      </c>
      <c r="P2439">
        <f t="shared" si="345"/>
        <v>9.6275358277033547</v>
      </c>
      <c r="Q2439">
        <f t="shared" si="352"/>
        <v>25.809322404939735</v>
      </c>
    </row>
    <row r="2440" spans="7:17" x14ac:dyDescent="0.25">
      <c r="G2440">
        <v>2438</v>
      </c>
      <c r="H2440">
        <v>0.10530599696757426</v>
      </c>
      <c r="I2440">
        <f t="shared" si="346"/>
        <v>461.09709423840741</v>
      </c>
      <c r="J2440">
        <f t="shared" si="347"/>
        <v>45.049559213407406</v>
      </c>
      <c r="K2440">
        <f t="shared" si="344"/>
        <v>0</v>
      </c>
      <c r="L2440">
        <f t="shared" si="348"/>
        <v>1.0860994218834028</v>
      </c>
      <c r="M2440">
        <f t="shared" si="349"/>
        <v>0.98461663156462986</v>
      </c>
      <c r="N2440">
        <f t="shared" si="350"/>
        <v>0.86128249594266482</v>
      </c>
      <c r="O2440">
        <f t="shared" si="351"/>
        <v>0.8375937914484195</v>
      </c>
      <c r="P2440">
        <f t="shared" si="345"/>
        <v>49.44335906912346</v>
      </c>
      <c r="Q2440">
        <f t="shared" si="352"/>
        <v>3.453803447009193</v>
      </c>
    </row>
    <row r="2441" spans="7:17" x14ac:dyDescent="0.25">
      <c r="G2441">
        <v>2439</v>
      </c>
      <c r="H2441">
        <v>5.3805473060830167E-2</v>
      </c>
      <c r="I2441">
        <f t="shared" si="346"/>
        <v>437.95147364881296</v>
      </c>
      <c r="J2441">
        <f t="shared" si="347"/>
        <v>21.903938623812962</v>
      </c>
      <c r="K2441">
        <f t="shared" si="344"/>
        <v>0</v>
      </c>
      <c r="L2441">
        <f t="shared" si="348"/>
        <v>0.5786190526013496</v>
      </c>
      <c r="M2441">
        <f t="shared" si="349"/>
        <v>0.47713626228257666</v>
      </c>
      <c r="N2441">
        <f t="shared" si="350"/>
        <v>0.71857687696126304</v>
      </c>
      <c r="O2441">
        <f t="shared" si="351"/>
        <v>0.68336745287164835</v>
      </c>
      <c r="P2441">
        <f t="shared" si="345"/>
        <v>31.030820863111217</v>
      </c>
      <c r="Q2441">
        <f t="shared" si="352"/>
        <v>8.18688583059145</v>
      </c>
    </row>
    <row r="2442" spans="7:17" x14ac:dyDescent="0.25">
      <c r="G2442">
        <v>2440</v>
      </c>
      <c r="H2442">
        <v>2.5131760266065006E-2</v>
      </c>
      <c r="I2442">
        <f t="shared" si="346"/>
        <v>425.57210822223664</v>
      </c>
      <c r="J2442">
        <f t="shared" si="347"/>
        <v>9.5245731972366343</v>
      </c>
      <c r="K2442">
        <f t="shared" si="344"/>
        <v>0</v>
      </c>
      <c r="L2442">
        <f t="shared" si="348"/>
        <v>0.29607151222828099</v>
      </c>
      <c r="M2442">
        <f t="shared" si="349"/>
        <v>0.19458872190950802</v>
      </c>
      <c r="N2442">
        <f t="shared" si="350"/>
        <v>0.61641226543526073</v>
      </c>
      <c r="O2442">
        <f t="shared" si="351"/>
        <v>0.57714253355035527</v>
      </c>
      <c r="P2442">
        <f t="shared" si="345"/>
        <v>22.751650802469442</v>
      </c>
      <c r="Q2442">
        <f t="shared" si="352"/>
        <v>12.287081196526003</v>
      </c>
    </row>
    <row r="2443" spans="7:17" x14ac:dyDescent="0.25">
      <c r="G2443">
        <v>2441</v>
      </c>
      <c r="H2443">
        <v>-4.708712855360897E-3</v>
      </c>
      <c r="I2443">
        <f t="shared" si="346"/>
        <v>413.06044061417356</v>
      </c>
      <c r="J2443">
        <f t="shared" si="347"/>
        <v>0</v>
      </c>
      <c r="K2443">
        <f t="shared" si="344"/>
        <v>2.9870944108264439</v>
      </c>
      <c r="L2443">
        <f t="shared" si="348"/>
        <v>2.0268468451910453E-3</v>
      </c>
      <c r="M2443">
        <f t="shared" si="349"/>
        <v>-9.9455943473581929E-2</v>
      </c>
      <c r="N2443">
        <f t="shared" si="350"/>
        <v>0.50080859434881275</v>
      </c>
      <c r="O2443">
        <f t="shared" si="351"/>
        <v>0.46038813321140426</v>
      </c>
      <c r="P2443">
        <f t="shared" si="345"/>
        <v>15.753633859549382</v>
      </c>
      <c r="Q2443">
        <f t="shared" si="352"/>
        <v>17.800731861669021</v>
      </c>
    </row>
    <row r="2444" spans="7:17" x14ac:dyDescent="0.25">
      <c r="G2444">
        <v>2442</v>
      </c>
      <c r="H2444">
        <v>2.6543913727578694E-2</v>
      </c>
      <c r="I2444">
        <f t="shared" si="346"/>
        <v>426.17350588093791</v>
      </c>
      <c r="J2444">
        <f t="shared" si="347"/>
        <v>10.125970855937908</v>
      </c>
      <c r="K2444">
        <f t="shared" si="344"/>
        <v>0</v>
      </c>
      <c r="L2444">
        <f t="shared" si="348"/>
        <v>0.30998671358486252</v>
      </c>
      <c r="M2444">
        <f t="shared" si="349"/>
        <v>0.20850392326608955</v>
      </c>
      <c r="N2444">
        <f t="shared" si="350"/>
        <v>0.62171446996642032</v>
      </c>
      <c r="O2444">
        <f t="shared" si="351"/>
        <v>0.58258224018404903</v>
      </c>
      <c r="P2444">
        <f t="shared" si="345"/>
        <v>23.123955558131684</v>
      </c>
      <c r="Q2444">
        <f t="shared" si="352"/>
        <v>12.057988293486943</v>
      </c>
    </row>
    <row r="2445" spans="7:17" x14ac:dyDescent="0.25">
      <c r="G2445">
        <v>2443</v>
      </c>
      <c r="H2445">
        <v>-7.9047139137921385E-2</v>
      </c>
      <c r="I2445">
        <f t="shared" si="346"/>
        <v>383.46774151954065</v>
      </c>
      <c r="J2445">
        <f t="shared" si="347"/>
        <v>0</v>
      </c>
      <c r="K2445">
        <f t="shared" si="344"/>
        <v>32.579793505459349</v>
      </c>
      <c r="L2445">
        <f t="shared" si="348"/>
        <v>-0.73049564341204498</v>
      </c>
      <c r="M2445">
        <f t="shared" si="349"/>
        <v>-0.83197843373081792</v>
      </c>
      <c r="N2445">
        <f t="shared" si="350"/>
        <v>0.23254363749609483</v>
      </c>
      <c r="O2445">
        <f t="shared" si="351"/>
        <v>0.20271055884935943</v>
      </c>
      <c r="P2445">
        <f t="shared" si="345"/>
        <v>5.0263023398754143</v>
      </c>
      <c r="Q2445">
        <f t="shared" si="352"/>
        <v>36.666099436627974</v>
      </c>
    </row>
    <row r="2446" spans="7:17" x14ac:dyDescent="0.25">
      <c r="G2446">
        <v>2444</v>
      </c>
      <c r="H2446">
        <v>6.5869606560855942E-2</v>
      </c>
      <c r="I2446">
        <f t="shared" si="346"/>
        <v>443.26697769916899</v>
      </c>
      <c r="J2446">
        <f t="shared" si="347"/>
        <v>27.219442674168988</v>
      </c>
      <c r="K2446">
        <f t="shared" si="344"/>
        <v>0</v>
      </c>
      <c r="L2446">
        <f t="shared" si="348"/>
        <v>0.69749766701597515</v>
      </c>
      <c r="M2446">
        <f t="shared" si="349"/>
        <v>0.59601487669720221</v>
      </c>
      <c r="N2446">
        <f t="shared" si="350"/>
        <v>0.75725430054592235</v>
      </c>
      <c r="O2446">
        <f t="shared" si="351"/>
        <v>0.72441735577220467</v>
      </c>
      <c r="P2446">
        <f t="shared" si="345"/>
        <v>34.954719667165762</v>
      </c>
      <c r="Q2446">
        <f t="shared" si="352"/>
        <v>6.7952805842899551</v>
      </c>
    </row>
    <row r="2447" spans="7:17" x14ac:dyDescent="0.25">
      <c r="G2447">
        <v>2445</v>
      </c>
      <c r="H2447">
        <v>-1.5937247177637781E-2</v>
      </c>
      <c r="I2447">
        <f t="shared" si="346"/>
        <v>408.44831941804875</v>
      </c>
      <c r="J2447">
        <f t="shared" si="347"/>
        <v>0</v>
      </c>
      <c r="K2447">
        <f t="shared" si="344"/>
        <v>7.5992156069512475</v>
      </c>
      <c r="L2447">
        <f t="shared" si="348"/>
        <v>-0.10861786726846798</v>
      </c>
      <c r="M2447">
        <f t="shared" si="349"/>
        <v>-0.21010065758724095</v>
      </c>
      <c r="N2447">
        <f t="shared" si="350"/>
        <v>0.45675279428562954</v>
      </c>
      <c r="O2447">
        <f t="shared" si="351"/>
        <v>0.41679455612694516</v>
      </c>
      <c r="P2447">
        <f t="shared" si="345"/>
        <v>13.545348912936447</v>
      </c>
      <c r="Q2447">
        <f t="shared" si="352"/>
        <v>20.20456811118089</v>
      </c>
    </row>
    <row r="2448" spans="7:17" x14ac:dyDescent="0.25">
      <c r="G2448">
        <v>2446</v>
      </c>
      <c r="H2448">
        <v>-1.7298887769336746E-2</v>
      </c>
      <c r="I2448">
        <f t="shared" si="346"/>
        <v>407.8925380798043</v>
      </c>
      <c r="J2448">
        <f t="shared" si="347"/>
        <v>0</v>
      </c>
      <c r="K2448">
        <f t="shared" si="344"/>
        <v>8.1549969451957054</v>
      </c>
      <c r="L2448">
        <f t="shared" si="348"/>
        <v>-0.12203532048809042</v>
      </c>
      <c r="M2448">
        <f t="shared" si="349"/>
        <v>-0.2235181108068634</v>
      </c>
      <c r="N2448">
        <f t="shared" si="350"/>
        <v>0.45143552280432964</v>
      </c>
      <c r="O2448">
        <f t="shared" si="351"/>
        <v>0.41156614463320979</v>
      </c>
      <c r="P2448">
        <f t="shared" si="345"/>
        <v>13.292971899552356</v>
      </c>
      <c r="Q2448">
        <f t="shared" si="352"/>
        <v>20.507972436041285</v>
      </c>
    </row>
    <row r="2449" spans="7:17" x14ac:dyDescent="0.25">
      <c r="G2449">
        <v>2447</v>
      </c>
      <c r="H2449">
        <v>-2.118273363051848E-2</v>
      </c>
      <c r="I2449">
        <f t="shared" si="346"/>
        <v>406.31141873339152</v>
      </c>
      <c r="J2449">
        <f t="shared" si="347"/>
        <v>0</v>
      </c>
      <c r="K2449">
        <f t="shared" si="344"/>
        <v>9.7361162916084822</v>
      </c>
      <c r="L2449">
        <f t="shared" si="348"/>
        <v>-0.16030630071027363</v>
      </c>
      <c r="M2449">
        <f t="shared" si="349"/>
        <v>-0.26178909102904657</v>
      </c>
      <c r="N2449">
        <f t="shared" si="350"/>
        <v>0.4363198979077248</v>
      </c>
      <c r="O2449">
        <f t="shared" si="351"/>
        <v>0.39674202497220018</v>
      </c>
      <c r="P2449">
        <f t="shared" si="345"/>
        <v>12.591151288642266</v>
      </c>
      <c r="Q2449">
        <f t="shared" si="352"/>
        <v>21.387271171543887</v>
      </c>
    </row>
    <row r="2450" spans="7:17" x14ac:dyDescent="0.25">
      <c r="G2450">
        <v>2448</v>
      </c>
      <c r="H2450">
        <v>9.2899756369195785E-3</v>
      </c>
      <c r="I2450">
        <f t="shared" si="346"/>
        <v>418.88340690610607</v>
      </c>
      <c r="J2450">
        <f t="shared" si="347"/>
        <v>2.8358718811060726</v>
      </c>
      <c r="K2450">
        <f t="shared" si="344"/>
        <v>0</v>
      </c>
      <c r="L2450">
        <f t="shared" si="348"/>
        <v>0.13996834853536369</v>
      </c>
      <c r="M2450">
        <f t="shared" si="349"/>
        <v>3.8485558216590721E-2</v>
      </c>
      <c r="N2450">
        <f t="shared" si="350"/>
        <v>0.55565750081200016</v>
      </c>
      <c r="O2450">
        <f t="shared" si="351"/>
        <v>0.51534972708611138</v>
      </c>
      <c r="P2450">
        <f t="shared" si="345"/>
        <v>18.830150275768887</v>
      </c>
      <c r="Q2450">
        <f t="shared" si="352"/>
        <v>15.054281985955981</v>
      </c>
    </row>
    <row r="2451" spans="7:17" x14ac:dyDescent="0.25">
      <c r="G2451">
        <v>2449</v>
      </c>
      <c r="H2451">
        <v>-0.1126526071515892</v>
      </c>
      <c r="I2451">
        <f t="shared" si="346"/>
        <v>370.79525363406435</v>
      </c>
      <c r="J2451">
        <f t="shared" si="347"/>
        <v>0</v>
      </c>
      <c r="K2451">
        <f t="shared" si="344"/>
        <v>45.25228139093565</v>
      </c>
      <c r="L2451">
        <f t="shared" si="348"/>
        <v>-1.0616401449389334</v>
      </c>
      <c r="M2451">
        <f t="shared" si="349"/>
        <v>-1.1631229352577064</v>
      </c>
      <c r="N2451">
        <f t="shared" si="350"/>
        <v>0.14419954078921021</v>
      </c>
      <c r="O2451">
        <f t="shared" si="351"/>
        <v>0.12238981394461271</v>
      </c>
      <c r="P2451">
        <f t="shared" si="345"/>
        <v>2.6635708825965452</v>
      </c>
      <c r="Q2451">
        <f t="shared" si="352"/>
        <v>46.975855864825462</v>
      </c>
    </row>
    <row r="2452" spans="7:17" x14ac:dyDescent="0.25">
      <c r="G2452">
        <v>2450</v>
      </c>
      <c r="H2452">
        <v>-0.14074804206167435</v>
      </c>
      <c r="I2452">
        <f t="shared" si="346"/>
        <v>360.52258301674806</v>
      </c>
      <c r="J2452">
        <f t="shared" si="347"/>
        <v>0</v>
      </c>
      <c r="K2452">
        <f t="shared" si="344"/>
        <v>55.524952008251944</v>
      </c>
      <c r="L2452">
        <f t="shared" si="348"/>
        <v>-1.3384894000868564</v>
      </c>
      <c r="M2452">
        <f t="shared" si="349"/>
        <v>-1.4399721904056293</v>
      </c>
      <c r="N2452">
        <f t="shared" si="350"/>
        <v>9.0368476718353352E-2</v>
      </c>
      <c r="O2452">
        <f t="shared" si="351"/>
        <v>7.493763355734917E-2</v>
      </c>
      <c r="P2452">
        <f t="shared" si="345"/>
        <v>1.4727000340686622</v>
      </c>
      <c r="Q2452">
        <f t="shared" si="352"/>
        <v>56.057655633613763</v>
      </c>
    </row>
    <row r="2453" spans="7:17" x14ac:dyDescent="0.25">
      <c r="G2453">
        <v>2451</v>
      </c>
      <c r="H2453">
        <v>1.3947029376057296E-2</v>
      </c>
      <c r="I2453">
        <f t="shared" si="346"/>
        <v>420.83871890510528</v>
      </c>
      <c r="J2453">
        <f t="shared" si="347"/>
        <v>4.7911838801052795</v>
      </c>
      <c r="K2453">
        <f t="shared" si="344"/>
        <v>0</v>
      </c>
      <c r="L2453">
        <f t="shared" si="348"/>
        <v>0.18585843220875511</v>
      </c>
      <c r="M2453">
        <f t="shared" si="349"/>
        <v>8.4375641889982145E-2</v>
      </c>
      <c r="N2453">
        <f t="shared" si="350"/>
        <v>0.57372210977219995</v>
      </c>
      <c r="O2453">
        <f t="shared" si="351"/>
        <v>0.5336211134152653</v>
      </c>
      <c r="P2453">
        <f t="shared" si="345"/>
        <v>19.934330740570203</v>
      </c>
      <c r="Q2453">
        <f t="shared" si="352"/>
        <v>14.20315045175812</v>
      </c>
    </row>
    <row r="2454" spans="7:17" x14ac:dyDescent="0.25">
      <c r="G2454">
        <v>2452</v>
      </c>
      <c r="H2454">
        <v>0.10446476423345241</v>
      </c>
      <c r="I2454">
        <f t="shared" si="346"/>
        <v>460.7093673762551</v>
      </c>
      <c r="J2454">
        <f t="shared" si="347"/>
        <v>44.6618323512551</v>
      </c>
      <c r="K2454">
        <f t="shared" si="344"/>
        <v>0</v>
      </c>
      <c r="L2454">
        <f t="shared" si="348"/>
        <v>1.0778100091516538</v>
      </c>
      <c r="M2454">
        <f t="shared" si="349"/>
        <v>0.97632721883288087</v>
      </c>
      <c r="N2454">
        <f t="shared" si="350"/>
        <v>0.85944072407803684</v>
      </c>
      <c r="O2454">
        <f t="shared" si="351"/>
        <v>0.83554883215457454</v>
      </c>
      <c r="P2454">
        <f t="shared" si="345"/>
        <v>49.109773177979207</v>
      </c>
      <c r="Q2454">
        <f t="shared" si="352"/>
        <v>3.5079444180173454</v>
      </c>
    </row>
    <row r="2455" spans="7:17" x14ac:dyDescent="0.25">
      <c r="G2455">
        <v>2453</v>
      </c>
      <c r="H2455">
        <v>-6.6925100874914989E-2</v>
      </c>
      <c r="I2455">
        <f t="shared" si="346"/>
        <v>388.14444044902939</v>
      </c>
      <c r="J2455">
        <f t="shared" si="347"/>
        <v>0</v>
      </c>
      <c r="K2455">
        <f t="shared" si="344"/>
        <v>27.903094575970613</v>
      </c>
      <c r="L2455">
        <f t="shared" si="348"/>
        <v>-0.61104644197671765</v>
      </c>
      <c r="M2455">
        <f t="shared" si="349"/>
        <v>-0.71252923229549059</v>
      </c>
      <c r="N2455">
        <f t="shared" si="350"/>
        <v>0.27058441749958617</v>
      </c>
      <c r="O2455">
        <f t="shared" si="351"/>
        <v>0.23806855814623942</v>
      </c>
      <c r="P2455">
        <f t="shared" si="345"/>
        <v>6.2017841305881092</v>
      </c>
      <c r="Q2455">
        <f t="shared" si="352"/>
        <v>33.164882297851932</v>
      </c>
    </row>
    <row r="2456" spans="7:17" x14ac:dyDescent="0.25">
      <c r="G2456">
        <v>2454</v>
      </c>
      <c r="H2456">
        <v>-0.24033751851431506</v>
      </c>
      <c r="I2456">
        <f t="shared" si="346"/>
        <v>326.34826931381633</v>
      </c>
      <c r="J2456">
        <f t="shared" si="347"/>
        <v>0</v>
      </c>
      <c r="K2456">
        <f t="shared" si="344"/>
        <v>89.699265711183671</v>
      </c>
      <c r="L2456">
        <f t="shared" si="348"/>
        <v>-2.3198328982289049</v>
      </c>
      <c r="M2456">
        <f t="shared" si="349"/>
        <v>-2.4213156885476779</v>
      </c>
      <c r="N2456">
        <f t="shared" si="350"/>
        <v>1.0174959330257295E-2</v>
      </c>
      <c r="O2456">
        <f t="shared" si="351"/>
        <v>7.7322204763187533E-3</v>
      </c>
      <c r="P2456">
        <f t="shared" si="345"/>
        <v>0.11087735780475594</v>
      </c>
      <c r="Q2456">
        <f t="shared" si="352"/>
        <v>88.870146660281648</v>
      </c>
    </row>
    <row r="2457" spans="7:17" x14ac:dyDescent="0.25">
      <c r="G2457">
        <v>2455</v>
      </c>
      <c r="H2457">
        <v>0.1058618165461731</v>
      </c>
      <c r="I2457">
        <f t="shared" si="346"/>
        <v>461.35345226882657</v>
      </c>
      <c r="J2457">
        <f t="shared" si="347"/>
        <v>45.30591724382657</v>
      </c>
      <c r="K2457">
        <f t="shared" si="344"/>
        <v>0</v>
      </c>
      <c r="L2457">
        <f t="shared" si="348"/>
        <v>1.0915764054867605</v>
      </c>
      <c r="M2457">
        <f t="shared" si="349"/>
        <v>0.99009361516798755</v>
      </c>
      <c r="N2457">
        <f t="shared" si="350"/>
        <v>0.86249033421455557</v>
      </c>
      <c r="O2457">
        <f t="shared" si="351"/>
        <v>0.83893581807273798</v>
      </c>
      <c r="P2457">
        <f t="shared" si="345"/>
        <v>49.664310741158658</v>
      </c>
      <c r="Q2457">
        <f t="shared" si="352"/>
        <v>3.4183970886252553</v>
      </c>
    </row>
    <row r="2458" spans="7:17" x14ac:dyDescent="0.25">
      <c r="G2458">
        <v>2456</v>
      </c>
      <c r="H2458">
        <v>-0.18757238138161403</v>
      </c>
      <c r="I2458">
        <f t="shared" si="346"/>
        <v>344.03048032363535</v>
      </c>
      <c r="J2458">
        <f t="shared" si="347"/>
        <v>0</v>
      </c>
      <c r="K2458">
        <f t="shared" si="344"/>
        <v>72.017054701364657</v>
      </c>
      <c r="L2458">
        <f t="shared" si="348"/>
        <v>-1.7998911724746394</v>
      </c>
      <c r="M2458">
        <f t="shared" si="349"/>
        <v>-1.9013739627934123</v>
      </c>
      <c r="N2458">
        <f t="shared" si="350"/>
        <v>3.5938911904855132E-2</v>
      </c>
      <c r="O2458">
        <f t="shared" si="351"/>
        <v>2.8626523728243269E-2</v>
      </c>
      <c r="P2458">
        <f t="shared" si="345"/>
        <v>0.48099532096415132</v>
      </c>
      <c r="Q2458">
        <f t="shared" si="352"/>
        <v>71.558053613621951</v>
      </c>
    </row>
    <row r="2459" spans="7:17" x14ac:dyDescent="0.25">
      <c r="G2459">
        <v>2457</v>
      </c>
      <c r="H2459">
        <v>-9.8965973903739402E-2</v>
      </c>
      <c r="I2459">
        <f t="shared" si="346"/>
        <v>375.90508067913566</v>
      </c>
      <c r="J2459">
        <f t="shared" si="347"/>
        <v>0</v>
      </c>
      <c r="K2459">
        <f t="shared" si="344"/>
        <v>40.142454345864337</v>
      </c>
      <c r="L2459">
        <f t="shared" si="348"/>
        <v>-0.92677360052427982</v>
      </c>
      <c r="M2459">
        <f t="shared" si="349"/>
        <v>-1.0282563908430529</v>
      </c>
      <c r="N2459">
        <f t="shared" si="350"/>
        <v>0.1770220472158244</v>
      </c>
      <c r="O2459">
        <f t="shared" si="351"/>
        <v>0.15191461935755146</v>
      </c>
      <c r="P2459">
        <f t="shared" si="345"/>
        <v>3.4825832193059654</v>
      </c>
      <c r="Q2459">
        <f t="shared" si="352"/>
        <v>42.685041156463456</v>
      </c>
    </row>
    <row r="2460" spans="7:17" x14ac:dyDescent="0.25">
      <c r="G2460">
        <v>2458</v>
      </c>
      <c r="H2460">
        <v>-4.6964041870542927E-2</v>
      </c>
      <c r="I2460">
        <f t="shared" si="346"/>
        <v>395.97005850148963</v>
      </c>
      <c r="J2460">
        <f t="shared" si="347"/>
        <v>0</v>
      </c>
      <c r="K2460">
        <f t="shared" si="344"/>
        <v>20.07747652351037</v>
      </c>
      <c r="L2460">
        <f t="shared" si="348"/>
        <v>-0.4143524119675755</v>
      </c>
      <c r="M2460">
        <f t="shared" si="349"/>
        <v>-0.51583520228634849</v>
      </c>
      <c r="N2460">
        <f t="shared" si="350"/>
        <v>0.33930801742736438</v>
      </c>
      <c r="O2460">
        <f t="shared" si="351"/>
        <v>0.3029847569454262</v>
      </c>
      <c r="P2460">
        <f t="shared" si="345"/>
        <v>8.5845588168662061</v>
      </c>
      <c r="Q2460">
        <f t="shared" si="352"/>
        <v>27.722038931669772</v>
      </c>
    </row>
    <row r="2461" spans="7:17" x14ac:dyDescent="0.25">
      <c r="G2461">
        <v>2459</v>
      </c>
      <c r="H2461">
        <v>-2.5007203105192333E-2</v>
      </c>
      <c r="I2461">
        <f t="shared" si="346"/>
        <v>404.76046080130016</v>
      </c>
      <c r="J2461">
        <f t="shared" si="347"/>
        <v>0</v>
      </c>
      <c r="K2461">
        <f t="shared" si="344"/>
        <v>11.287074223699847</v>
      </c>
      <c r="L2461">
        <f t="shared" si="348"/>
        <v>-0.19799219269905904</v>
      </c>
      <c r="M2461">
        <f t="shared" si="349"/>
        <v>-0.29947498301783204</v>
      </c>
      <c r="N2461">
        <f t="shared" si="350"/>
        <v>0.42152558607092111</v>
      </c>
      <c r="O2461">
        <f t="shared" si="351"/>
        <v>0.38228882865160663</v>
      </c>
      <c r="P2461">
        <f t="shared" si="345"/>
        <v>11.925915755529843</v>
      </c>
      <c r="Q2461">
        <f t="shared" si="352"/>
        <v>22.272993570522857</v>
      </c>
    </row>
    <row r="2462" spans="7:17" x14ac:dyDescent="0.25">
      <c r="G2462">
        <v>2460</v>
      </c>
      <c r="H2462">
        <v>9.7607330409889004E-2</v>
      </c>
      <c r="I2462">
        <f t="shared" si="346"/>
        <v>457.56089094987072</v>
      </c>
      <c r="J2462">
        <f t="shared" si="347"/>
        <v>41.513355924870723</v>
      </c>
      <c r="K2462">
        <f t="shared" si="344"/>
        <v>0</v>
      </c>
      <c r="L2462">
        <f t="shared" si="348"/>
        <v>1.0102376276471337</v>
      </c>
      <c r="M2462">
        <f t="shared" si="349"/>
        <v>0.90875483732836071</v>
      </c>
      <c r="N2462">
        <f t="shared" si="350"/>
        <v>0.84380927211149037</v>
      </c>
      <c r="O2462">
        <f t="shared" si="351"/>
        <v>0.81826022459824999</v>
      </c>
      <c r="P2462">
        <f t="shared" si="345"/>
        <v>46.428134558500687</v>
      </c>
      <c r="Q2462">
        <f t="shared" si="352"/>
        <v>3.9747822249230751</v>
      </c>
    </row>
    <row r="2463" spans="7:17" x14ac:dyDescent="0.25">
      <c r="G2463">
        <v>2461</v>
      </c>
      <c r="H2463">
        <v>-4.1013295639483971E-2</v>
      </c>
      <c r="I2463">
        <f t="shared" si="346"/>
        <v>398.33340068542975</v>
      </c>
      <c r="J2463">
        <f t="shared" si="347"/>
        <v>0</v>
      </c>
      <c r="K2463">
        <f t="shared" si="344"/>
        <v>17.714134339570251</v>
      </c>
      <c r="L2463">
        <f t="shared" si="348"/>
        <v>-0.35571442800628789</v>
      </c>
      <c r="M2463">
        <f t="shared" si="349"/>
        <v>-0.45719721832506088</v>
      </c>
      <c r="N2463">
        <f t="shared" si="350"/>
        <v>0.36102721943793781</v>
      </c>
      <c r="O2463">
        <f t="shared" si="351"/>
        <v>0.32376464877932515</v>
      </c>
      <c r="P2463">
        <f t="shared" si="345"/>
        <v>9.4120536129643426</v>
      </c>
      <c r="Q2463">
        <f t="shared" si="352"/>
        <v>26.186191543827817</v>
      </c>
    </row>
    <row r="2464" spans="7:17" x14ac:dyDescent="0.25">
      <c r="G2464">
        <v>2462</v>
      </c>
      <c r="H2464">
        <v>0.25826934812979707</v>
      </c>
      <c r="I2464">
        <f t="shared" si="346"/>
        <v>537.30826954947895</v>
      </c>
      <c r="J2464">
        <f t="shared" si="347"/>
        <v>121.26073452447895</v>
      </c>
      <c r="K2464">
        <f t="shared" si="344"/>
        <v>0</v>
      </c>
      <c r="L2464">
        <f t="shared" si="348"/>
        <v>2.5933830773854014</v>
      </c>
      <c r="M2464">
        <f t="shared" si="349"/>
        <v>2.4919002870666285</v>
      </c>
      <c r="N2464">
        <f t="shared" si="350"/>
        <v>0.99524815760578456</v>
      </c>
      <c r="O2464">
        <f t="shared" si="351"/>
        <v>0.99364691485861634</v>
      </c>
      <c r="P2464">
        <f t="shared" si="345"/>
        <v>122.28474025483746</v>
      </c>
      <c r="Q2464">
        <f t="shared" si="352"/>
        <v>8.4009321651727031E-2</v>
      </c>
    </row>
    <row r="2465" spans="7:17" x14ac:dyDescent="0.25">
      <c r="G2465">
        <v>2463</v>
      </c>
      <c r="H2465">
        <v>1.3283715466823054E-2</v>
      </c>
      <c r="I2465">
        <f t="shared" si="346"/>
        <v>420.55966329027831</v>
      </c>
      <c r="J2465">
        <f t="shared" si="347"/>
        <v>4.5121282652783066</v>
      </c>
      <c r="K2465">
        <f t="shared" si="344"/>
        <v>0</v>
      </c>
      <c r="L2465">
        <f t="shared" si="348"/>
        <v>0.17932221156335615</v>
      </c>
      <c r="M2465">
        <f t="shared" si="349"/>
        <v>7.7839421244583179E-2</v>
      </c>
      <c r="N2465">
        <f t="shared" si="350"/>
        <v>0.571157646390829</v>
      </c>
      <c r="O2465">
        <f t="shared" si="351"/>
        <v>0.53102210602790401</v>
      </c>
      <c r="P2465">
        <f t="shared" si="345"/>
        <v>19.774588067711392</v>
      </c>
      <c r="Q2465">
        <f t="shared" si="352"/>
        <v>14.322463393726281</v>
      </c>
    </row>
    <row r="2466" spans="7:17" x14ac:dyDescent="0.25">
      <c r="G2466">
        <v>2464</v>
      </c>
      <c r="H2466">
        <v>-2.6339548694855996E-2</v>
      </c>
      <c r="I2466">
        <f t="shared" si="346"/>
        <v>404.22153908119179</v>
      </c>
      <c r="J2466">
        <f t="shared" si="347"/>
        <v>0</v>
      </c>
      <c r="K2466">
        <f t="shared" si="344"/>
        <v>11.825995943808209</v>
      </c>
      <c r="L2466">
        <f t="shared" si="348"/>
        <v>-0.21112097626402213</v>
      </c>
      <c r="M2466">
        <f t="shared" si="349"/>
        <v>-0.3126037665827951</v>
      </c>
      <c r="N2466">
        <f t="shared" si="350"/>
        <v>0.41639643621231759</v>
      </c>
      <c r="O2466">
        <f t="shared" si="351"/>
        <v>0.37729085806840601</v>
      </c>
      <c r="P2466">
        <f t="shared" si="345"/>
        <v>11.700128878461072</v>
      </c>
      <c r="Q2466">
        <f t="shared" si="352"/>
        <v>22.586128413562506</v>
      </c>
    </row>
    <row r="2467" spans="7:17" x14ac:dyDescent="0.25">
      <c r="G2467">
        <v>2465</v>
      </c>
      <c r="H2467">
        <v>0.10515243644335559</v>
      </c>
      <c r="I2467">
        <f t="shared" si="346"/>
        <v>461.02629336314931</v>
      </c>
      <c r="J2467">
        <f t="shared" si="347"/>
        <v>44.978758338149305</v>
      </c>
      <c r="K2467">
        <f t="shared" si="344"/>
        <v>0</v>
      </c>
      <c r="L2467">
        <f t="shared" si="348"/>
        <v>1.0845862537517772</v>
      </c>
      <c r="M2467">
        <f t="shared" si="349"/>
        <v>0.98310346343300425</v>
      </c>
      <c r="N2467">
        <f t="shared" si="350"/>
        <v>0.86094752701366883</v>
      </c>
      <c r="O2467">
        <f t="shared" si="351"/>
        <v>0.83722174005484806</v>
      </c>
      <c r="P2467">
        <f t="shared" si="345"/>
        <v>49.382391369063612</v>
      </c>
      <c r="Q2467">
        <f t="shared" si="352"/>
        <v>3.4636366222075026</v>
      </c>
    </row>
    <row r="2468" spans="7:17" x14ac:dyDescent="0.25">
      <c r="G2468">
        <v>2466</v>
      </c>
      <c r="H2468">
        <v>2.6917268706902808E-2</v>
      </c>
      <c r="I2468">
        <f t="shared" si="346"/>
        <v>426.33264958811372</v>
      </c>
      <c r="J2468">
        <f t="shared" si="347"/>
        <v>10.285114563113723</v>
      </c>
      <c r="K2468">
        <f t="shared" si="344"/>
        <v>0</v>
      </c>
      <c r="L2468">
        <f t="shared" si="348"/>
        <v>0.31366571155241585</v>
      </c>
      <c r="M2468">
        <f t="shared" si="349"/>
        <v>0.21218292123364288</v>
      </c>
      <c r="N2468">
        <f t="shared" si="350"/>
        <v>0.62311252720746613</v>
      </c>
      <c r="O2468">
        <f t="shared" si="351"/>
        <v>0.58401783486305336</v>
      </c>
      <c r="P2468">
        <f t="shared" si="345"/>
        <v>23.223008777885781</v>
      </c>
      <c r="Q2468">
        <f t="shared" si="352"/>
        <v>11.997897806065225</v>
      </c>
    </row>
    <row r="2469" spans="7:17" x14ac:dyDescent="0.25">
      <c r="G2469">
        <v>2467</v>
      </c>
      <c r="H2469">
        <v>0.122257089420021</v>
      </c>
      <c r="I2469">
        <f t="shared" si="346"/>
        <v>468.97981532884023</v>
      </c>
      <c r="J2469">
        <f t="shared" si="347"/>
        <v>52.93228030384023</v>
      </c>
      <c r="K2469">
        <f t="shared" si="344"/>
        <v>0</v>
      </c>
      <c r="L2469">
        <f t="shared" si="348"/>
        <v>1.2531335800810699</v>
      </c>
      <c r="M2469">
        <f t="shared" si="349"/>
        <v>1.151650789762297</v>
      </c>
      <c r="N2469">
        <f t="shared" si="350"/>
        <v>0.89492145146553492</v>
      </c>
      <c r="O2469">
        <f t="shared" si="351"/>
        <v>0.875267699207814</v>
      </c>
      <c r="P2469">
        <f t="shared" si="345"/>
        <v>56.369876793622495</v>
      </c>
      <c r="Q2469">
        <f t="shared" si="352"/>
        <v>2.4976000810754329</v>
      </c>
    </row>
    <row r="2470" spans="7:17" x14ac:dyDescent="0.25">
      <c r="G2470">
        <v>2468</v>
      </c>
      <c r="H2470">
        <v>7.1581028333526309E-2</v>
      </c>
      <c r="I2470">
        <f t="shared" si="346"/>
        <v>445.80590590991579</v>
      </c>
      <c r="J2470">
        <f t="shared" si="347"/>
        <v>29.758370884915792</v>
      </c>
      <c r="K2470">
        <f t="shared" si="344"/>
        <v>0</v>
      </c>
      <c r="L2470">
        <f t="shared" si="348"/>
        <v>0.7537773746859161</v>
      </c>
      <c r="M2470">
        <f t="shared" si="349"/>
        <v>0.65229458436714316</v>
      </c>
      <c r="N2470">
        <f t="shared" si="350"/>
        <v>0.77450854405850766</v>
      </c>
      <c r="O2470">
        <f t="shared" si="351"/>
        <v>0.74289442348831092</v>
      </c>
      <c r="P2470">
        <f t="shared" si="345"/>
        <v>36.899407532970031</v>
      </c>
      <c r="Q2470">
        <f t="shared" si="352"/>
        <v>6.2010402393474493</v>
      </c>
    </row>
    <row r="2471" spans="7:17" x14ac:dyDescent="0.25">
      <c r="G2471">
        <v>2469</v>
      </c>
      <c r="H2471">
        <v>-6.5194707834747789E-2</v>
      </c>
      <c r="I2471">
        <f t="shared" si="346"/>
        <v>388.81666432538617</v>
      </c>
      <c r="J2471">
        <f t="shared" si="347"/>
        <v>0</v>
      </c>
      <c r="K2471">
        <f t="shared" si="344"/>
        <v>27.230870699613831</v>
      </c>
      <c r="L2471">
        <f t="shared" si="348"/>
        <v>-0.59399534361085715</v>
      </c>
      <c r="M2471">
        <f t="shared" si="349"/>
        <v>-0.69547813392963009</v>
      </c>
      <c r="N2471">
        <f t="shared" si="350"/>
        <v>0.27625761368061685</v>
      </c>
      <c r="O2471">
        <f t="shared" si="351"/>
        <v>0.24337785488558833</v>
      </c>
      <c r="P2471">
        <f t="shared" si="345"/>
        <v>6.3855815505186513</v>
      </c>
      <c r="Q2471">
        <f t="shared" si="352"/>
        <v>32.67645584142565</v>
      </c>
    </row>
    <row r="2472" spans="7:17" x14ac:dyDescent="0.25">
      <c r="G2472">
        <v>2470</v>
      </c>
      <c r="H2472">
        <v>7.9650744175124411E-2</v>
      </c>
      <c r="I2472">
        <f t="shared" si="346"/>
        <v>449.41798752559663</v>
      </c>
      <c r="J2472">
        <f t="shared" si="347"/>
        <v>33.370452500596627</v>
      </c>
      <c r="K2472">
        <f t="shared" si="344"/>
        <v>0</v>
      </c>
      <c r="L2472">
        <f t="shared" si="348"/>
        <v>0.83329544682652101</v>
      </c>
      <c r="M2472">
        <f t="shared" si="349"/>
        <v>0.73181265650774807</v>
      </c>
      <c r="N2472">
        <f t="shared" si="350"/>
        <v>0.79766093821156425</v>
      </c>
      <c r="O2472">
        <f t="shared" si="351"/>
        <v>0.76785853853575115</v>
      </c>
      <c r="P2472">
        <f t="shared" si="345"/>
        <v>39.739305641740714</v>
      </c>
      <c r="Q2472">
        <f t="shared" si="352"/>
        <v>5.4288567324372536</v>
      </c>
    </row>
    <row r="2473" spans="7:17" x14ac:dyDescent="0.25">
      <c r="G2473">
        <v>2471</v>
      </c>
      <c r="H2473">
        <v>8.9256865519390383E-2</v>
      </c>
      <c r="I2473">
        <f t="shared" si="346"/>
        <v>453.75595340334081</v>
      </c>
      <c r="J2473">
        <f t="shared" si="347"/>
        <v>37.708418378340809</v>
      </c>
      <c r="K2473">
        <f t="shared" si="344"/>
        <v>0</v>
      </c>
      <c r="L2473">
        <f t="shared" si="348"/>
        <v>0.92795308596012815</v>
      </c>
      <c r="M2473">
        <f t="shared" si="349"/>
        <v>0.82647029564135521</v>
      </c>
      <c r="N2473">
        <f t="shared" si="350"/>
        <v>0.82328404720664738</v>
      </c>
      <c r="O2473">
        <f t="shared" si="351"/>
        <v>0.79573131922892903</v>
      </c>
      <c r="P2473">
        <f t="shared" si="345"/>
        <v>43.255968436996739</v>
      </c>
      <c r="Q2473">
        <f t="shared" si="352"/>
        <v>4.607553649949125</v>
      </c>
    </row>
    <row r="2474" spans="7:17" x14ac:dyDescent="0.25">
      <c r="G2474">
        <v>2472</v>
      </c>
      <c r="H2474">
        <v>-8.7313085591822492E-4</v>
      </c>
      <c r="I2474">
        <f t="shared" si="346"/>
        <v>414.64781010171822</v>
      </c>
      <c r="J2474">
        <f t="shared" si="347"/>
        <v>0</v>
      </c>
      <c r="K2474">
        <f t="shared" si="344"/>
        <v>1.3997249232817808</v>
      </c>
      <c r="L2474">
        <f t="shared" si="348"/>
        <v>3.9822240403001301E-2</v>
      </c>
      <c r="M2474">
        <f t="shared" si="349"/>
        <v>-6.1660549915771669E-2</v>
      </c>
      <c r="N2474">
        <f t="shared" si="350"/>
        <v>0.51588257749226396</v>
      </c>
      <c r="O2474">
        <f t="shared" si="351"/>
        <v>0.47541657838270363</v>
      </c>
      <c r="P2474">
        <f t="shared" si="345"/>
        <v>16.560575356973089</v>
      </c>
      <c r="Q2474">
        <f t="shared" si="352"/>
        <v>17.020303871548066</v>
      </c>
    </row>
    <row r="2475" spans="7:17" x14ac:dyDescent="0.25">
      <c r="G2475">
        <v>2473</v>
      </c>
      <c r="H2475">
        <v>-0.17417561389954561</v>
      </c>
      <c r="I2475">
        <f t="shared" si="346"/>
        <v>348.67038715699567</v>
      </c>
      <c r="J2475">
        <f t="shared" si="347"/>
        <v>0</v>
      </c>
      <c r="K2475">
        <f t="shared" si="344"/>
        <v>67.377147868004329</v>
      </c>
      <c r="L2475">
        <f t="shared" si="348"/>
        <v>-1.6678809327089894</v>
      </c>
      <c r="M2475">
        <f t="shared" si="349"/>
        <v>-1.7693637230277623</v>
      </c>
      <c r="N2475">
        <f t="shared" si="350"/>
        <v>4.7669682736145441E-2</v>
      </c>
      <c r="O2475">
        <f t="shared" si="351"/>
        <v>3.841659774991428E-2</v>
      </c>
      <c r="P2475">
        <f t="shared" si="345"/>
        <v>0.67398740128384027</v>
      </c>
      <c r="Q2475">
        <f t="shared" si="352"/>
        <v>67.111138860581377</v>
      </c>
    </row>
    <row r="2476" spans="7:17" x14ac:dyDescent="0.25">
      <c r="G2476">
        <v>2474</v>
      </c>
      <c r="H2476">
        <v>-6.7277206238919751E-2</v>
      </c>
      <c r="I2476">
        <f t="shared" si="346"/>
        <v>388.00779676743707</v>
      </c>
      <c r="J2476">
        <f t="shared" si="347"/>
        <v>0</v>
      </c>
      <c r="K2476">
        <f t="shared" si="344"/>
        <v>28.039738257562931</v>
      </c>
      <c r="L2476">
        <f t="shared" si="348"/>
        <v>-0.61451604862527942</v>
      </c>
      <c r="M2476">
        <f t="shared" si="349"/>
        <v>-0.71599883894405236</v>
      </c>
      <c r="N2476">
        <f t="shared" si="350"/>
        <v>0.26943718564694885</v>
      </c>
      <c r="O2476">
        <f t="shared" si="351"/>
        <v>0.23699603291777935</v>
      </c>
      <c r="P2476">
        <f t="shared" si="345"/>
        <v>6.1648888837661673</v>
      </c>
      <c r="Q2476">
        <f t="shared" si="352"/>
        <v>33.264630732622265</v>
      </c>
    </row>
    <row r="2477" spans="7:17" x14ac:dyDescent="0.25">
      <c r="G2477">
        <v>2475</v>
      </c>
      <c r="H2477">
        <v>-2.127649413356425E-2</v>
      </c>
      <c r="I2477">
        <f t="shared" si="346"/>
        <v>406.27332455627038</v>
      </c>
      <c r="J2477">
        <f t="shared" si="347"/>
        <v>0</v>
      </c>
      <c r="K2477">
        <f t="shared" si="344"/>
        <v>9.7742104687296205</v>
      </c>
      <c r="L2477">
        <f t="shared" si="348"/>
        <v>-0.16123020616016523</v>
      </c>
      <c r="M2477">
        <f t="shared" si="349"/>
        <v>-0.2627129964789382</v>
      </c>
      <c r="N2477">
        <f t="shared" si="350"/>
        <v>0.43595604562959922</v>
      </c>
      <c r="O2477">
        <f t="shared" si="351"/>
        <v>0.39638589941118518</v>
      </c>
      <c r="P2477">
        <f t="shared" si="345"/>
        <v>12.574536971559723</v>
      </c>
      <c r="Q2477">
        <f t="shared" si="352"/>
        <v>21.40875103158254</v>
      </c>
    </row>
    <row r="2478" spans="7:17" x14ac:dyDescent="0.25">
      <c r="G2478">
        <v>2476</v>
      </c>
      <c r="H2478">
        <v>-6.2999448773842115E-2</v>
      </c>
      <c r="I2478">
        <f t="shared" si="346"/>
        <v>389.67115520203646</v>
      </c>
      <c r="J2478">
        <f t="shared" si="347"/>
        <v>0</v>
      </c>
      <c r="K2478">
        <f t="shared" si="344"/>
        <v>26.376379822963543</v>
      </c>
      <c r="L2478">
        <f t="shared" si="348"/>
        <v>-0.57236350776943012</v>
      </c>
      <c r="M2478">
        <f t="shared" si="349"/>
        <v>-0.67384629808820307</v>
      </c>
      <c r="N2478">
        <f t="shared" si="350"/>
        <v>0.28353786650600721</v>
      </c>
      <c r="O2478">
        <f t="shared" si="351"/>
        <v>0.25020451836888191</v>
      </c>
      <c r="P2478">
        <f t="shared" si="345"/>
        <v>6.6247462141349445</v>
      </c>
      <c r="Q2478">
        <f t="shared" si="352"/>
        <v>32.061129628391654</v>
      </c>
    </row>
    <row r="2479" spans="7:17" x14ac:dyDescent="0.25">
      <c r="G2479">
        <v>2477</v>
      </c>
      <c r="H2479">
        <v>-0.14615207776389805</v>
      </c>
      <c r="I2479">
        <f t="shared" si="346"/>
        <v>358.57956091567121</v>
      </c>
      <c r="J2479">
        <f t="shared" si="347"/>
        <v>0</v>
      </c>
      <c r="K2479">
        <f t="shared" si="344"/>
        <v>57.467974109328793</v>
      </c>
      <c r="L2479">
        <f t="shared" si="348"/>
        <v>-1.3917401599964812</v>
      </c>
      <c r="M2479">
        <f t="shared" si="349"/>
        <v>-1.4932229503152541</v>
      </c>
      <c r="N2479">
        <f t="shared" si="350"/>
        <v>8.2000548206540042E-2</v>
      </c>
      <c r="O2479">
        <f t="shared" si="351"/>
        <v>6.7689418237686913E-2</v>
      </c>
      <c r="P2479">
        <f t="shared" si="345"/>
        <v>1.3053327757304167</v>
      </c>
      <c r="Q2479">
        <f t="shared" si="352"/>
        <v>57.833310476352381</v>
      </c>
    </row>
    <row r="2480" spans="7:17" x14ac:dyDescent="0.25">
      <c r="G2480">
        <v>2478</v>
      </c>
      <c r="H2480">
        <v>0.19084847141410233</v>
      </c>
      <c r="I2480">
        <f t="shared" si="346"/>
        <v>502.27667427201618</v>
      </c>
      <c r="J2480">
        <f t="shared" si="347"/>
        <v>86.229139247016178</v>
      </c>
      <c r="K2480">
        <f t="shared" si="344"/>
        <v>0</v>
      </c>
      <c r="L2480">
        <f t="shared" si="348"/>
        <v>1.9290253424047639</v>
      </c>
      <c r="M2480">
        <f t="shared" si="349"/>
        <v>1.8275425520859909</v>
      </c>
      <c r="N2480">
        <f t="shared" si="350"/>
        <v>0.97313614190334419</v>
      </c>
      <c r="O2480">
        <f t="shared" si="351"/>
        <v>0.96619088281209597</v>
      </c>
      <c r="P2480">
        <f t="shared" si="345"/>
        <v>87.71046577147996</v>
      </c>
      <c r="Q2480">
        <f t="shared" si="352"/>
        <v>0.54133011575701495</v>
      </c>
    </row>
    <row r="2481" spans="7:17" x14ac:dyDescent="0.25">
      <c r="G2481">
        <v>2479</v>
      </c>
      <c r="H2481">
        <v>9.1701151334054654E-2</v>
      </c>
      <c r="I2481">
        <f t="shared" si="346"/>
        <v>454.86641923863232</v>
      </c>
      <c r="J2481">
        <f t="shared" si="347"/>
        <v>38.818884213632316</v>
      </c>
      <c r="K2481">
        <f t="shared" si="344"/>
        <v>0</v>
      </c>
      <c r="L2481">
        <f t="shared" si="348"/>
        <v>0.95203880342006841</v>
      </c>
      <c r="M2481">
        <f t="shared" si="349"/>
        <v>0.85055601310129547</v>
      </c>
      <c r="N2481">
        <f t="shared" si="350"/>
        <v>0.82946134850532627</v>
      </c>
      <c r="O2481">
        <f t="shared" si="351"/>
        <v>0.80249198358959684</v>
      </c>
      <c r="P2481">
        <f t="shared" si="345"/>
        <v>44.173641424280731</v>
      </c>
      <c r="Q2481">
        <f t="shared" si="352"/>
        <v>4.4147608019416253</v>
      </c>
    </row>
    <row r="2482" spans="7:17" x14ac:dyDescent="0.25">
      <c r="G2482">
        <v>2480</v>
      </c>
      <c r="H2482">
        <v>-8.1008926421186622E-2</v>
      </c>
      <c r="I2482">
        <f t="shared" si="346"/>
        <v>382.71619680714844</v>
      </c>
      <c r="J2482">
        <f t="shared" si="347"/>
        <v>0</v>
      </c>
      <c r="K2482">
        <f t="shared" si="344"/>
        <v>33.331338217851567</v>
      </c>
      <c r="L2482">
        <f t="shared" si="348"/>
        <v>-0.74982687461984932</v>
      </c>
      <c r="M2482">
        <f t="shared" si="349"/>
        <v>-0.85130966493862226</v>
      </c>
      <c r="N2482">
        <f t="shared" si="350"/>
        <v>0.22667949029385265</v>
      </c>
      <c r="O2482">
        <f t="shared" si="351"/>
        <v>0.19729867873516632</v>
      </c>
      <c r="P2482">
        <f t="shared" si="345"/>
        <v>4.8537435174445278</v>
      </c>
      <c r="Q2482">
        <f t="shared" si="352"/>
        <v>37.245085326589333</v>
      </c>
    </row>
    <row r="2483" spans="7:17" x14ac:dyDescent="0.25">
      <c r="G2483">
        <v>2481</v>
      </c>
      <c r="H2483">
        <v>-5.1539661721306196E-2</v>
      </c>
      <c r="I2483">
        <f t="shared" si="346"/>
        <v>394.16238880001191</v>
      </c>
      <c r="J2483">
        <f t="shared" si="347"/>
        <v>0</v>
      </c>
      <c r="K2483">
        <f t="shared" si="344"/>
        <v>21.885146224988091</v>
      </c>
      <c r="L2483">
        <f t="shared" si="348"/>
        <v>-0.4594400552654247</v>
      </c>
      <c r="M2483">
        <f t="shared" si="349"/>
        <v>-0.56092284558419769</v>
      </c>
      <c r="N2483">
        <f t="shared" si="350"/>
        <v>0.32295909485175078</v>
      </c>
      <c r="O2483">
        <f t="shared" si="351"/>
        <v>0.28742506760551378</v>
      </c>
      <c r="P2483">
        <f t="shared" si="345"/>
        <v>7.9860159611092172</v>
      </c>
      <c r="Q2483">
        <f t="shared" si="352"/>
        <v>28.931165777390504</v>
      </c>
    </row>
    <row r="2484" spans="7:17" x14ac:dyDescent="0.25">
      <c r="G2484">
        <v>2482</v>
      </c>
      <c r="H2484">
        <v>0.12104876160657163</v>
      </c>
      <c r="I2484">
        <f t="shared" si="346"/>
        <v>468.41347620459709</v>
      </c>
      <c r="J2484">
        <f t="shared" si="347"/>
        <v>52.365941179597087</v>
      </c>
      <c r="K2484">
        <f t="shared" si="344"/>
        <v>0</v>
      </c>
      <c r="L2484">
        <f t="shared" si="348"/>
        <v>1.24122685373216</v>
      </c>
      <c r="M2484">
        <f t="shared" si="349"/>
        <v>1.1397440634133871</v>
      </c>
      <c r="N2484">
        <f t="shared" si="350"/>
        <v>0.89273902136493088</v>
      </c>
      <c r="O2484">
        <f t="shared" si="351"/>
        <v>0.87280352807468664</v>
      </c>
      <c r="P2484">
        <f t="shared" si="345"/>
        <v>55.86366410633741</v>
      </c>
      <c r="Q2484">
        <f t="shared" si="352"/>
        <v>2.5577265180335189</v>
      </c>
    </row>
    <row r="2485" spans="7:17" x14ac:dyDescent="0.25">
      <c r="G2485">
        <v>2483</v>
      </c>
      <c r="H2485">
        <v>3.3186833329845955E-2</v>
      </c>
      <c r="I2485">
        <f t="shared" si="346"/>
        <v>429.01396624664073</v>
      </c>
      <c r="J2485">
        <f t="shared" si="347"/>
        <v>12.966431221640732</v>
      </c>
      <c r="K2485">
        <f t="shared" si="344"/>
        <v>0</v>
      </c>
      <c r="L2485">
        <f t="shared" si="348"/>
        <v>0.37544529608344246</v>
      </c>
      <c r="M2485">
        <f t="shared" si="349"/>
        <v>0.27396250576466952</v>
      </c>
      <c r="N2485">
        <f t="shared" si="350"/>
        <v>0.64633533845968749</v>
      </c>
      <c r="O2485">
        <f t="shared" si="351"/>
        <v>0.60794328214812654</v>
      </c>
      <c r="P2485">
        <f t="shared" si="345"/>
        <v>24.925047607136037</v>
      </c>
      <c r="Q2485">
        <f t="shared" si="352"/>
        <v>11.018619976788528</v>
      </c>
    </row>
    <row r="2486" spans="7:17" x14ac:dyDescent="0.25">
      <c r="G2486">
        <v>2484</v>
      </c>
      <c r="H2486">
        <v>-0.18398835793103485</v>
      </c>
      <c r="I2486">
        <f t="shared" si="346"/>
        <v>345.2657058492257</v>
      </c>
      <c r="J2486">
        <f t="shared" si="347"/>
        <v>0</v>
      </c>
      <c r="K2486">
        <f t="shared" si="344"/>
        <v>70.781829175774305</v>
      </c>
      <c r="L2486">
        <f t="shared" si="348"/>
        <v>-1.7645746085595058</v>
      </c>
      <c r="M2486">
        <f t="shared" si="349"/>
        <v>-1.8660573988782787</v>
      </c>
      <c r="N2486">
        <f t="shared" si="350"/>
        <v>3.8817643006722143E-2</v>
      </c>
      <c r="O2486">
        <f t="shared" si="351"/>
        <v>3.1016667678356161E-2</v>
      </c>
      <c r="P2486">
        <f t="shared" si="345"/>
        <v>0.527148336077218</v>
      </c>
      <c r="Q2486">
        <f t="shared" si="352"/>
        <v>70.368981103144733</v>
      </c>
    </row>
    <row r="2487" spans="7:17" x14ac:dyDescent="0.25">
      <c r="G2487">
        <v>2485</v>
      </c>
      <c r="H2487">
        <v>-0.23400503715542997</v>
      </c>
      <c r="I2487">
        <f t="shared" si="346"/>
        <v>328.42142081453471</v>
      </c>
      <c r="J2487">
        <f t="shared" si="347"/>
        <v>0</v>
      </c>
      <c r="K2487">
        <f t="shared" si="344"/>
        <v>87.626114210465289</v>
      </c>
      <c r="L2487">
        <f t="shared" si="348"/>
        <v>-2.2574333392594124</v>
      </c>
      <c r="M2487">
        <f t="shared" si="349"/>
        <v>-2.3589161295781853</v>
      </c>
      <c r="N2487">
        <f t="shared" si="350"/>
        <v>1.199050522664563E-2</v>
      </c>
      <c r="O2487">
        <f t="shared" si="351"/>
        <v>9.1641988034382761E-3</v>
      </c>
      <c r="P2487">
        <f t="shared" si="345"/>
        <v>0.13381075413342014</v>
      </c>
      <c r="Q2487">
        <f t="shared" si="352"/>
        <v>86.819928555891863</v>
      </c>
    </row>
    <row r="2488" spans="7:17" x14ac:dyDescent="0.25">
      <c r="G2488">
        <v>2486</v>
      </c>
      <c r="H2488">
        <v>-4.069257224899725E-2</v>
      </c>
      <c r="I2488">
        <f t="shared" si="346"/>
        <v>398.46117601341462</v>
      </c>
      <c r="J2488">
        <f t="shared" si="347"/>
        <v>0</v>
      </c>
      <c r="K2488">
        <f t="shared" si="344"/>
        <v>17.586359011585387</v>
      </c>
      <c r="L2488">
        <f t="shared" si="348"/>
        <v>-0.35255405579461246</v>
      </c>
      <c r="M2488">
        <f t="shared" si="349"/>
        <v>-0.45403684611338546</v>
      </c>
      <c r="N2488">
        <f t="shared" si="350"/>
        <v>0.3622113933150472</v>
      </c>
      <c r="O2488">
        <f t="shared" si="351"/>
        <v>0.32490115348655152</v>
      </c>
      <c r="P2488">
        <f t="shared" si="345"/>
        <v>9.4582596283742646</v>
      </c>
      <c r="Q2488">
        <f t="shared" si="352"/>
        <v>26.104622231252876</v>
      </c>
    </row>
    <row r="2489" spans="7:17" x14ac:dyDescent="0.25">
      <c r="G2489">
        <v>2487</v>
      </c>
      <c r="H2489">
        <v>3.8759518321743291E-2</v>
      </c>
      <c r="I2489">
        <f t="shared" si="346"/>
        <v>431.41139980434207</v>
      </c>
      <c r="J2489">
        <f t="shared" si="347"/>
        <v>15.363864779342066</v>
      </c>
      <c r="K2489">
        <f t="shared" si="344"/>
        <v>0</v>
      </c>
      <c r="L2489">
        <f t="shared" si="348"/>
        <v>0.43035790712214844</v>
      </c>
      <c r="M2489">
        <f t="shared" si="349"/>
        <v>0.32887511680337544</v>
      </c>
      <c r="N2489">
        <f t="shared" si="350"/>
        <v>0.6665323450732501</v>
      </c>
      <c r="O2489">
        <f t="shared" si="351"/>
        <v>0.62887495850881525</v>
      </c>
      <c r="P2489">
        <f t="shared" si="345"/>
        <v>26.498915878903745</v>
      </c>
      <c r="Q2489">
        <f t="shared" si="352"/>
        <v>10.195054690854903</v>
      </c>
    </row>
    <row r="2490" spans="7:17" x14ac:dyDescent="0.25">
      <c r="G2490">
        <v>2488</v>
      </c>
      <c r="H2490">
        <v>-8.3545843160377498E-3</v>
      </c>
      <c r="I2490">
        <f t="shared" si="346"/>
        <v>411.55721728683523</v>
      </c>
      <c r="J2490">
        <f t="shared" si="347"/>
        <v>0</v>
      </c>
      <c r="K2490">
        <f t="shared" si="344"/>
        <v>4.4903177381647765</v>
      </c>
      <c r="L2490">
        <f t="shared" si="348"/>
        <v>-3.3899160404163568E-2</v>
      </c>
      <c r="M2490">
        <f t="shared" si="349"/>
        <v>-0.13538195072293654</v>
      </c>
      <c r="N2490">
        <f t="shared" si="350"/>
        <v>0.48647878135258621</v>
      </c>
      <c r="O2490">
        <f t="shared" si="351"/>
        <v>0.44615494699134567</v>
      </c>
      <c r="P2490">
        <f t="shared" si="345"/>
        <v>15.011571635500843</v>
      </c>
      <c r="Q2490">
        <f t="shared" si="352"/>
        <v>18.561892964958787</v>
      </c>
    </row>
    <row r="2491" spans="7:17" x14ac:dyDescent="0.25">
      <c r="G2491">
        <v>2489</v>
      </c>
      <c r="H2491">
        <v>-0.13757655445441241</v>
      </c>
      <c r="I2491">
        <f t="shared" si="346"/>
        <v>361.66779096742857</v>
      </c>
      <c r="J2491">
        <f t="shared" si="347"/>
        <v>0</v>
      </c>
      <c r="K2491">
        <f t="shared" si="344"/>
        <v>54.379744057571429</v>
      </c>
      <c r="L2491">
        <f t="shared" si="348"/>
        <v>-1.3072379179656042</v>
      </c>
      <c r="M2491">
        <f t="shared" si="349"/>
        <v>-1.4087207082843771</v>
      </c>
      <c r="N2491">
        <f t="shared" si="350"/>
        <v>9.5565960685692716E-2</v>
      </c>
      <c r="O2491">
        <f t="shared" si="351"/>
        <v>7.9458884563853832E-2</v>
      </c>
      <c r="P2491">
        <f t="shared" si="345"/>
        <v>1.5791479003770732</v>
      </c>
      <c r="Q2491">
        <f t="shared" si="352"/>
        <v>55.018895549241677</v>
      </c>
    </row>
    <row r="2492" spans="7:17" x14ac:dyDescent="0.25">
      <c r="G2492">
        <v>2490</v>
      </c>
      <c r="H2492">
        <v>1.2059135426523815E-2</v>
      </c>
      <c r="I2492">
        <f t="shared" si="346"/>
        <v>420.04496952703215</v>
      </c>
      <c r="J2492">
        <f t="shared" si="347"/>
        <v>3.9974345020321493</v>
      </c>
      <c r="K2492">
        <f t="shared" si="344"/>
        <v>0</v>
      </c>
      <c r="L2492">
        <f t="shared" si="348"/>
        <v>0.16725533759928263</v>
      </c>
      <c r="M2492">
        <f t="shared" si="349"/>
        <v>6.5772547280509658E-2</v>
      </c>
      <c r="N2492">
        <f t="shared" si="350"/>
        <v>0.56641542776083642</v>
      </c>
      <c r="O2492">
        <f t="shared" si="351"/>
        <v>0.52622054350424963</v>
      </c>
      <c r="P2492">
        <f t="shared" si="345"/>
        <v>19.48183651006434</v>
      </c>
      <c r="Q2492">
        <f t="shared" si="352"/>
        <v>14.544405599325387</v>
      </c>
    </row>
    <row r="2493" spans="7:17" x14ac:dyDescent="0.25">
      <c r="G2493">
        <v>2491</v>
      </c>
      <c r="H2493">
        <v>-1.9612736392741414E-2</v>
      </c>
      <c r="I2493">
        <f t="shared" si="346"/>
        <v>406.9498275573913</v>
      </c>
      <c r="J2493">
        <f t="shared" si="347"/>
        <v>0</v>
      </c>
      <c r="K2493">
        <f t="shared" si="344"/>
        <v>9.0977074676087</v>
      </c>
      <c r="L2493">
        <f t="shared" si="348"/>
        <v>-0.1448357245382407</v>
      </c>
      <c r="M2493">
        <f t="shared" si="349"/>
        <v>-0.24631851485701367</v>
      </c>
      <c r="N2493">
        <f t="shared" si="350"/>
        <v>0.44242028775144737</v>
      </c>
      <c r="O2493">
        <f t="shared" si="351"/>
        <v>0.4027178393078113</v>
      </c>
      <c r="P2493">
        <f t="shared" si="345"/>
        <v>12.871648776405493</v>
      </c>
      <c r="Q2493">
        <f t="shared" si="352"/>
        <v>21.029359835307417</v>
      </c>
    </row>
    <row r="2494" spans="7:17" x14ac:dyDescent="0.25">
      <c r="G2494">
        <v>2492</v>
      </c>
      <c r="H2494">
        <v>-9.8927820687599421E-2</v>
      </c>
      <c r="I2494">
        <f t="shared" si="346"/>
        <v>375.91942294052689</v>
      </c>
      <c r="J2494">
        <f t="shared" si="347"/>
        <v>0</v>
      </c>
      <c r="K2494">
        <f t="shared" si="344"/>
        <v>40.128112084473116</v>
      </c>
      <c r="L2494">
        <f t="shared" si="348"/>
        <v>-0.92639764302429262</v>
      </c>
      <c r="M2494">
        <f t="shared" si="349"/>
        <v>-1.0278804333430656</v>
      </c>
      <c r="N2494">
        <f t="shared" si="350"/>
        <v>0.1771196842738047</v>
      </c>
      <c r="O2494">
        <f t="shared" si="351"/>
        <v>0.15200303732867296</v>
      </c>
      <c r="P2494">
        <f t="shared" si="345"/>
        <v>3.485122815911005</v>
      </c>
      <c r="Q2494">
        <f t="shared" si="352"/>
        <v>42.673238491677353</v>
      </c>
    </row>
    <row r="2495" spans="7:17" x14ac:dyDescent="0.25">
      <c r="G2495">
        <v>2493</v>
      </c>
      <c r="H2495">
        <v>-5.8694249648752028E-2</v>
      </c>
      <c r="I2495">
        <f t="shared" si="346"/>
        <v>391.35238353309512</v>
      </c>
      <c r="J2495">
        <f t="shared" si="347"/>
        <v>0</v>
      </c>
      <c r="K2495">
        <f t="shared" si="344"/>
        <v>24.69515149190488</v>
      </c>
      <c r="L2495">
        <f t="shared" si="348"/>
        <v>-0.5299405598827317</v>
      </c>
      <c r="M2495">
        <f t="shared" si="349"/>
        <v>-0.63142335020150464</v>
      </c>
      <c r="N2495">
        <f t="shared" si="350"/>
        <v>0.29807657168945462</v>
      </c>
      <c r="O2495">
        <f t="shared" si="351"/>
        <v>0.2638818761869981</v>
      </c>
      <c r="P2495">
        <f t="shared" si="345"/>
        <v>7.1136206966073559</v>
      </c>
      <c r="Q2495">
        <f t="shared" si="352"/>
        <v>30.868775779805446</v>
      </c>
    </row>
    <row r="2496" spans="7:17" x14ac:dyDescent="0.25">
      <c r="G2496">
        <v>2494</v>
      </c>
      <c r="H2496">
        <v>-6.4381014583441143E-3</v>
      </c>
      <c r="I2496">
        <f t="shared" si="346"/>
        <v>412.34671592738476</v>
      </c>
      <c r="J2496">
        <f t="shared" si="347"/>
        <v>0</v>
      </c>
      <c r="K2496">
        <f t="shared" si="344"/>
        <v>3.7008190976152378</v>
      </c>
      <c r="L2496">
        <f t="shared" si="348"/>
        <v>-1.5014353909646195E-2</v>
      </c>
      <c r="M2496">
        <f t="shared" si="349"/>
        <v>-0.11649714422841917</v>
      </c>
      <c r="N2496">
        <f t="shared" si="350"/>
        <v>0.49401036445478913</v>
      </c>
      <c r="O2496">
        <f t="shared" si="351"/>
        <v>0.45362927463223862</v>
      </c>
      <c r="P2496">
        <f t="shared" si="345"/>
        <v>15.398619780139683</v>
      </c>
      <c r="Q2496">
        <f t="shared" si="352"/>
        <v>18.159442469048116</v>
      </c>
    </row>
    <row r="2497" spans="7:17" x14ac:dyDescent="0.25">
      <c r="G2497">
        <v>2495</v>
      </c>
      <c r="H2497">
        <v>-1.6481874348039494E-2</v>
      </c>
      <c r="I2497">
        <f t="shared" si="346"/>
        <v>408.225927931309</v>
      </c>
      <c r="J2497">
        <f t="shared" si="347"/>
        <v>0</v>
      </c>
      <c r="K2497">
        <f t="shared" si="344"/>
        <v>7.821607093691</v>
      </c>
      <c r="L2497">
        <f t="shared" si="348"/>
        <v>-0.11398456214048346</v>
      </c>
      <c r="M2497">
        <f t="shared" si="349"/>
        <v>-0.21546735245925641</v>
      </c>
      <c r="N2497">
        <f t="shared" si="350"/>
        <v>0.45462501565231678</v>
      </c>
      <c r="O2497">
        <f t="shared" si="351"/>
        <v>0.41470148161445286</v>
      </c>
      <c r="P2497">
        <f t="shared" si="345"/>
        <v>13.444007581947403</v>
      </c>
      <c r="Q2497">
        <f t="shared" si="352"/>
        <v>20.325618266931627</v>
      </c>
    </row>
    <row r="2498" spans="7:17" x14ac:dyDescent="0.25">
      <c r="G2498">
        <v>2496</v>
      </c>
      <c r="H2498">
        <v>8.9248330880609128E-3</v>
      </c>
      <c r="I2498">
        <f t="shared" si="346"/>
        <v>418.7304826725051</v>
      </c>
      <c r="J2498">
        <f t="shared" si="347"/>
        <v>2.6829476475051024</v>
      </c>
      <c r="K2498">
        <f t="shared" si="344"/>
        <v>0</v>
      </c>
      <c r="L2498">
        <f t="shared" si="348"/>
        <v>0.13637027493380294</v>
      </c>
      <c r="M2498">
        <f t="shared" si="349"/>
        <v>3.4887484615029968E-2</v>
      </c>
      <c r="N2498">
        <f t="shared" si="350"/>
        <v>0.55423571435405883</v>
      </c>
      <c r="O2498">
        <f t="shared" si="351"/>
        <v>0.51391526981522084</v>
      </c>
      <c r="P2498">
        <f t="shared" si="345"/>
        <v>18.745285475491187</v>
      </c>
      <c r="Q2498">
        <f t="shared" si="352"/>
        <v>15.12234141927928</v>
      </c>
    </row>
    <row r="2499" spans="7:17" x14ac:dyDescent="0.25">
      <c r="G2499">
        <v>2497</v>
      </c>
      <c r="H2499">
        <v>-9.9248534486764406E-3</v>
      </c>
      <c r="I2499">
        <f t="shared" si="346"/>
        <v>410.91146882434174</v>
      </c>
      <c r="J2499">
        <f t="shared" si="347"/>
        <v>0</v>
      </c>
      <c r="K2499">
        <f t="shared" ref="K2499:K2562" si="353">MAX(0,$B$36-I2499)</f>
        <v>5.1360662006582629</v>
      </c>
      <c r="L2499">
        <f t="shared" si="348"/>
        <v>-4.9372415797576882E-2</v>
      </c>
      <c r="M2499">
        <f t="shared" si="349"/>
        <v>-0.15085520611634984</v>
      </c>
      <c r="N2499">
        <f t="shared" si="350"/>
        <v>0.48031125517458828</v>
      </c>
      <c r="O2499">
        <f t="shared" si="351"/>
        <v>0.44004496817188338</v>
      </c>
      <c r="P2499">
        <f t="shared" ref="P2499:P2562" si="354">I2499*N2499-$B$36*EXP(-$B$8*19*($B$44-$B$45))*O2499</f>
        <v>14.699419738337696</v>
      </c>
      <c r="Q2499">
        <f t="shared" si="352"/>
        <v>18.895489530289126</v>
      </c>
    </row>
    <row r="2500" spans="7:17" x14ac:dyDescent="0.25">
      <c r="G2500">
        <v>2498</v>
      </c>
      <c r="H2500">
        <v>-0.10919990725730044</v>
      </c>
      <c r="I2500">
        <f t="shared" ref="I2500:I2563" si="355">$B$34*EXP(H2500)</f>
        <v>372.07771106337583</v>
      </c>
      <c r="J2500">
        <f t="shared" ref="J2500:J2563" si="356">MAX(I2500-$B$36,0)</f>
        <v>0</v>
      </c>
      <c r="K2500">
        <f t="shared" si="353"/>
        <v>43.969823961624172</v>
      </c>
      <c r="L2500">
        <f t="shared" ref="L2500:L2563" si="357">(LN(I2500/$B$36)+$B$43*($B$44-$B$45))/$B$46</f>
        <v>-1.0276176285748948</v>
      </c>
      <c r="M2500">
        <f t="shared" ref="M2500:M2563" si="358">L2500-$B$46</f>
        <v>-1.1291004188936677</v>
      </c>
      <c r="N2500">
        <f t="shared" ref="N2500:N2563" si="359">_xlfn.NORM.S.DIST(L2500,TRUE)</f>
        <v>0.15206486424827018</v>
      </c>
      <c r="O2500">
        <f t="shared" ref="O2500:O2563" si="360">_xlfn.NORM.S.DIST(M2500,TRUE)</f>
        <v>0.12942773731931223</v>
      </c>
      <c r="P2500">
        <f t="shared" si="354"/>
        <v>2.853517155363491</v>
      </c>
      <c r="Q2500">
        <f t="shared" ref="Q2500:Q2563" si="361">-I2500*_xlfn.NORM.S.DIST(-L2500,TRUE)+$B$36*EXP(-$B$8*19*($B$44-$B$45))*_xlfn.NORM.S.DIST(-M2500,TRUE)</f>
        <v>45.883344708280845</v>
      </c>
    </row>
    <row r="2501" spans="7:17" x14ac:dyDescent="0.25">
      <c r="G2501">
        <v>2499</v>
      </c>
      <c r="H2501">
        <v>-2.6758612685220062E-2</v>
      </c>
      <c r="I2501">
        <f t="shared" si="355"/>
        <v>404.05217987868343</v>
      </c>
      <c r="J2501">
        <f t="shared" si="356"/>
        <v>0</v>
      </c>
      <c r="K2501">
        <f t="shared" si="353"/>
        <v>11.99535514631657</v>
      </c>
      <c r="L2501">
        <f t="shared" si="357"/>
        <v>-0.21525038568455257</v>
      </c>
      <c r="M2501">
        <f t="shared" si="358"/>
        <v>-0.31673317600332551</v>
      </c>
      <c r="N2501">
        <f t="shared" si="359"/>
        <v>0.41478605469114349</v>
      </c>
      <c r="O2501">
        <f t="shared" si="360"/>
        <v>0.37572303652706573</v>
      </c>
      <c r="P2501">
        <f t="shared" si="354"/>
        <v>11.629744687045445</v>
      </c>
      <c r="Q2501">
        <f t="shared" si="361"/>
        <v>22.68510342465521</v>
      </c>
    </row>
    <row r="2502" spans="7:17" x14ac:dyDescent="0.25">
      <c r="G2502">
        <v>2500</v>
      </c>
      <c r="H2502">
        <v>1.5543935236139061E-2</v>
      </c>
      <c r="I2502">
        <f t="shared" si="355"/>
        <v>421.51129559937777</v>
      </c>
      <c r="J2502">
        <f t="shared" si="356"/>
        <v>5.4637605743777726</v>
      </c>
      <c r="K2502">
        <f t="shared" si="353"/>
        <v>0</v>
      </c>
      <c r="L2502">
        <f t="shared" si="357"/>
        <v>0.20159416291802729</v>
      </c>
      <c r="M2502">
        <f t="shared" si="358"/>
        <v>0.10011137259925432</v>
      </c>
      <c r="N2502">
        <f t="shared" si="359"/>
        <v>0.57988299556994083</v>
      </c>
      <c r="O2502">
        <f t="shared" si="360"/>
        <v>0.53987204666774447</v>
      </c>
      <c r="P2502">
        <f t="shared" si="354"/>
        <v>20.322276298746004</v>
      </c>
      <c r="Q2502">
        <f t="shared" si="361"/>
        <v>13.918519315661428</v>
      </c>
    </row>
    <row r="2503" spans="7:17" x14ac:dyDescent="0.25">
      <c r="G2503">
        <v>2501</v>
      </c>
      <c r="H2503">
        <v>9.3803950461307517E-2</v>
      </c>
      <c r="I2503">
        <f t="shared" si="355"/>
        <v>455.82391830930948</v>
      </c>
      <c r="J2503">
        <f t="shared" si="356"/>
        <v>39.776383284309475</v>
      </c>
      <c r="K2503">
        <f t="shared" si="353"/>
        <v>0</v>
      </c>
      <c r="L2503">
        <f t="shared" si="357"/>
        <v>0.97275954947610077</v>
      </c>
      <c r="M2503">
        <f t="shared" si="358"/>
        <v>0.87127675915732783</v>
      </c>
      <c r="N2503">
        <f t="shared" si="359"/>
        <v>0.83466358944396957</v>
      </c>
      <c r="O2503">
        <f t="shared" si="360"/>
        <v>0.8081984714451188</v>
      </c>
      <c r="P2503">
        <f t="shared" si="354"/>
        <v>44.970349615429257</v>
      </c>
      <c r="Q2503">
        <f t="shared" si="361"/>
        <v>4.2539699224129208</v>
      </c>
    </row>
    <row r="2504" spans="7:17" x14ac:dyDescent="0.25">
      <c r="G2504">
        <v>2502</v>
      </c>
      <c r="H2504">
        <v>9.3900155363941806E-3</v>
      </c>
      <c r="I2504">
        <f t="shared" si="355"/>
        <v>418.92531405618308</v>
      </c>
      <c r="J2504">
        <f t="shared" si="356"/>
        <v>2.8777790311830813</v>
      </c>
      <c r="K2504">
        <f t="shared" si="353"/>
        <v>0</v>
      </c>
      <c r="L2504">
        <f t="shared" si="357"/>
        <v>0.14095413045129584</v>
      </c>
      <c r="M2504">
        <f t="shared" si="358"/>
        <v>3.9471340132522875E-2</v>
      </c>
      <c r="N2504">
        <f t="shared" si="359"/>
        <v>0.55604691047072285</v>
      </c>
      <c r="O2504">
        <f t="shared" si="360"/>
        <v>0.51574269851773569</v>
      </c>
      <c r="P2504">
        <f t="shared" si="354"/>
        <v>18.853444457895677</v>
      </c>
      <c r="Q2504">
        <f t="shared" si="361"/>
        <v>15.035669018005791</v>
      </c>
    </row>
    <row r="2505" spans="7:17" x14ac:dyDescent="0.25">
      <c r="G2505">
        <v>2503</v>
      </c>
      <c r="H2505">
        <v>0.2015827478972354</v>
      </c>
      <c r="I2505">
        <f t="shared" si="355"/>
        <v>507.69729212104596</v>
      </c>
      <c r="J2505">
        <f t="shared" si="356"/>
        <v>91.64975709604596</v>
      </c>
      <c r="K2505">
        <f t="shared" si="353"/>
        <v>0</v>
      </c>
      <c r="L2505">
        <f t="shared" si="357"/>
        <v>2.0347996953705727</v>
      </c>
      <c r="M2505">
        <f t="shared" si="358"/>
        <v>1.9333169050517998</v>
      </c>
      <c r="N2505">
        <f t="shared" si="359"/>
        <v>0.97906448412596392</v>
      </c>
      <c r="O2505">
        <f t="shared" si="360"/>
        <v>0.97340141472332475</v>
      </c>
      <c r="P2505">
        <f t="shared" si="354"/>
        <v>93.002122051223694</v>
      </c>
      <c r="Q2505">
        <f t="shared" si="361"/>
        <v>0.41236854647092791</v>
      </c>
    </row>
    <row r="2506" spans="7:17" x14ac:dyDescent="0.25">
      <c r="G2506">
        <v>2504</v>
      </c>
      <c r="H2506">
        <v>-5.8772591163959942E-2</v>
      </c>
      <c r="I2506">
        <f t="shared" si="355"/>
        <v>391.32172559529926</v>
      </c>
      <c r="J2506">
        <f t="shared" si="356"/>
        <v>0</v>
      </c>
      <c r="K2506">
        <f t="shared" si="353"/>
        <v>24.725809429700746</v>
      </c>
      <c r="L2506">
        <f t="shared" si="357"/>
        <v>-0.53071252836095095</v>
      </c>
      <c r="M2506">
        <f t="shared" si="358"/>
        <v>-0.63219531867972389</v>
      </c>
      <c r="N2506">
        <f t="shared" si="359"/>
        <v>0.29780900146716521</v>
      </c>
      <c r="O2506">
        <f t="shared" si="360"/>
        <v>0.26362962795451556</v>
      </c>
      <c r="P2506">
        <f t="shared" si="354"/>
        <v>7.1044863854160241</v>
      </c>
      <c r="Q2506">
        <f t="shared" si="361"/>
        <v>30.890299406410008</v>
      </c>
    </row>
    <row r="2507" spans="7:17" x14ac:dyDescent="0.25">
      <c r="G2507">
        <v>2505</v>
      </c>
      <c r="H2507">
        <v>1.2382122913911386E-2</v>
      </c>
      <c r="I2507">
        <f t="shared" si="355"/>
        <v>420.18066070842667</v>
      </c>
      <c r="J2507">
        <f t="shared" si="356"/>
        <v>4.1331256834266696</v>
      </c>
      <c r="K2507">
        <f t="shared" si="353"/>
        <v>0</v>
      </c>
      <c r="L2507">
        <f t="shared" si="357"/>
        <v>0.17043801996712901</v>
      </c>
      <c r="M2507">
        <f t="shared" si="358"/>
        <v>6.8955229648356042E-2</v>
      </c>
      <c r="N2507">
        <f t="shared" si="359"/>
        <v>0.56766716303684839</v>
      </c>
      <c r="O2507">
        <f t="shared" si="360"/>
        <v>0.52748737190289208</v>
      </c>
      <c r="P2507">
        <f t="shared" si="354"/>
        <v>19.558779025514326</v>
      </c>
      <c r="Q2507">
        <f t="shared" si="361"/>
        <v>14.485656933380795</v>
      </c>
    </row>
    <row r="2508" spans="7:17" x14ac:dyDescent="0.25">
      <c r="G2508">
        <v>2506</v>
      </c>
      <c r="H2508">
        <v>2.7450107158979664E-2</v>
      </c>
      <c r="I2508">
        <f t="shared" si="355"/>
        <v>426.55987654944511</v>
      </c>
      <c r="J2508">
        <f t="shared" si="356"/>
        <v>10.512341524445105</v>
      </c>
      <c r="K2508">
        <f t="shared" si="353"/>
        <v>0</v>
      </c>
      <c r="L2508">
        <f t="shared" si="357"/>
        <v>0.31891624172017052</v>
      </c>
      <c r="M2508">
        <f t="shared" si="358"/>
        <v>0.21743345140139755</v>
      </c>
      <c r="N2508">
        <f t="shared" si="359"/>
        <v>0.62510498609513421</v>
      </c>
      <c r="O2508">
        <f t="shared" si="360"/>
        <v>0.58606471786363212</v>
      </c>
      <c r="P2508">
        <f t="shared" si="354"/>
        <v>23.364823196958383</v>
      </c>
      <c r="Q2508">
        <f t="shared" si="361"/>
        <v>11.912485263806502</v>
      </c>
    </row>
    <row r="2509" spans="7:17" x14ac:dyDescent="0.25">
      <c r="G2509">
        <v>2507</v>
      </c>
      <c r="H2509">
        <v>-0.13664073824343648</v>
      </c>
      <c r="I2509">
        <f t="shared" si="355"/>
        <v>362.00640396425786</v>
      </c>
      <c r="J2509">
        <f t="shared" si="356"/>
        <v>0</v>
      </c>
      <c r="K2509">
        <f t="shared" si="353"/>
        <v>54.041131060742146</v>
      </c>
      <c r="L2509">
        <f t="shared" si="357"/>
        <v>-1.2980164902926317</v>
      </c>
      <c r="M2509">
        <f t="shared" si="358"/>
        <v>-1.3994992806114046</v>
      </c>
      <c r="N2509">
        <f t="shared" si="359"/>
        <v>9.7140834246320265E-2</v>
      </c>
      <c r="O2509">
        <f t="shared" si="360"/>
        <v>8.0831656959586301E-2</v>
      </c>
      <c r="P2509">
        <f t="shared" si="354"/>
        <v>1.6117739208279858</v>
      </c>
      <c r="Q2509">
        <f t="shared" si="361"/>
        <v>54.712908572863341</v>
      </c>
    </row>
    <row r="2510" spans="7:17" x14ac:dyDescent="0.25">
      <c r="G2510">
        <v>2508</v>
      </c>
      <c r="H2510">
        <v>-0.21099844056830275</v>
      </c>
      <c r="I2510">
        <f t="shared" si="355"/>
        <v>336.06486766393749</v>
      </c>
      <c r="J2510">
        <f t="shared" si="356"/>
        <v>0</v>
      </c>
      <c r="K2510">
        <f t="shared" si="353"/>
        <v>79.982667361062511</v>
      </c>
      <c r="L2510">
        <f t="shared" si="357"/>
        <v>-2.030728924502387</v>
      </c>
      <c r="M2510">
        <f t="shared" si="358"/>
        <v>-2.1322117148211599</v>
      </c>
      <c r="N2510">
        <f t="shared" si="359"/>
        <v>2.1141250254704799E-2</v>
      </c>
      <c r="O2510">
        <f t="shared" si="360"/>
        <v>1.6494722922787631E-2</v>
      </c>
      <c r="P2510">
        <f t="shared" si="354"/>
        <v>0.25774763646142951</v>
      </c>
      <c r="Q2510">
        <f t="shared" si="361"/>
        <v>79.300418588817138</v>
      </c>
    </row>
    <row r="2511" spans="7:17" x14ac:dyDescent="0.25">
      <c r="G2511">
        <v>2509</v>
      </c>
      <c r="H2511">
        <v>0.15749417435978019</v>
      </c>
      <c r="I2511">
        <f t="shared" si="355"/>
        <v>485.79990197209906</v>
      </c>
      <c r="J2511">
        <f t="shared" si="356"/>
        <v>69.752366947099063</v>
      </c>
      <c r="K2511">
        <f t="shared" si="353"/>
        <v>0</v>
      </c>
      <c r="L2511">
        <f t="shared" si="357"/>
        <v>1.6003558512570433</v>
      </c>
      <c r="M2511">
        <f t="shared" si="358"/>
        <v>1.4988730609382703</v>
      </c>
      <c r="N2511">
        <f t="shared" si="359"/>
        <v>0.94524016838345992</v>
      </c>
      <c r="O2511">
        <f t="shared" si="360"/>
        <v>0.93304671689009799</v>
      </c>
      <c r="P2511">
        <f t="shared" si="354"/>
        <v>71.88285507851333</v>
      </c>
      <c r="Q2511">
        <f t="shared" si="361"/>
        <v>1.1904917227074385</v>
      </c>
    </row>
    <row r="2512" spans="7:17" x14ac:dyDescent="0.25">
      <c r="G2512">
        <v>2510</v>
      </c>
      <c r="H2512">
        <v>-0.10770404092544106</v>
      </c>
      <c r="I2512">
        <f t="shared" si="355"/>
        <v>372.63470607537181</v>
      </c>
      <c r="J2512">
        <f t="shared" si="356"/>
        <v>0</v>
      </c>
      <c r="K2512">
        <f t="shared" si="353"/>
        <v>43.412828949628192</v>
      </c>
      <c r="L2512">
        <f t="shared" si="357"/>
        <v>-1.0128775300107875</v>
      </c>
      <c r="M2512">
        <f t="shared" si="358"/>
        <v>-1.1143603203295604</v>
      </c>
      <c r="N2512">
        <f t="shared" si="359"/>
        <v>0.15555933120854662</v>
      </c>
      <c r="O2512">
        <f t="shared" si="360"/>
        <v>0.13256231943081512</v>
      </c>
      <c r="P2512">
        <f t="shared" si="354"/>
        <v>2.939187529985702</v>
      </c>
      <c r="Q2512">
        <f t="shared" si="361"/>
        <v>45.41202007090709</v>
      </c>
    </row>
    <row r="2513" spans="7:17" x14ac:dyDescent="0.25">
      <c r="G2513">
        <v>2511</v>
      </c>
      <c r="H2513">
        <v>0.10577163726214756</v>
      </c>
      <c r="I2513">
        <f t="shared" si="355"/>
        <v>461.31184962069489</v>
      </c>
      <c r="J2513">
        <f t="shared" si="356"/>
        <v>45.264314595694884</v>
      </c>
      <c r="K2513">
        <f t="shared" si="353"/>
        <v>0</v>
      </c>
      <c r="L2513">
        <f t="shared" si="357"/>
        <v>1.0906877889662401</v>
      </c>
      <c r="M2513">
        <f t="shared" si="358"/>
        <v>0.98920499864746714</v>
      </c>
      <c r="N2513">
        <f t="shared" si="359"/>
        <v>0.86229485723356036</v>
      </c>
      <c r="O2513">
        <f t="shared" si="360"/>
        <v>0.83871857337170563</v>
      </c>
      <c r="P2513">
        <f t="shared" si="354"/>
        <v>49.628432924729111</v>
      </c>
      <c r="Q2513">
        <f t="shared" si="361"/>
        <v>3.424121920327444</v>
      </c>
    </row>
    <row r="2514" spans="7:17" x14ac:dyDescent="0.25">
      <c r="G2514">
        <v>2512</v>
      </c>
      <c r="H2514">
        <v>-3.8521016555622789E-2</v>
      </c>
      <c r="I2514">
        <f t="shared" si="355"/>
        <v>399.32739683175032</v>
      </c>
      <c r="J2514">
        <f t="shared" si="356"/>
        <v>0</v>
      </c>
      <c r="K2514">
        <f t="shared" si="353"/>
        <v>16.720138193249682</v>
      </c>
      <c r="L2514">
        <f t="shared" si="357"/>
        <v>-0.33115579027044545</v>
      </c>
      <c r="M2514">
        <f t="shared" si="358"/>
        <v>-0.43263858058921845</v>
      </c>
      <c r="N2514">
        <f t="shared" si="359"/>
        <v>0.37026340607295105</v>
      </c>
      <c r="O2514">
        <f t="shared" si="360"/>
        <v>0.33263867828209848</v>
      </c>
      <c r="P2514">
        <f t="shared" si="354"/>
        <v>9.7754990989099042</v>
      </c>
      <c r="Q2514">
        <f t="shared" si="361"/>
        <v>25.555640883452782</v>
      </c>
    </row>
    <row r="2515" spans="7:17" x14ac:dyDescent="0.25">
      <c r="G2515">
        <v>2513</v>
      </c>
      <c r="H2515">
        <v>-3.6097164550927707E-2</v>
      </c>
      <c r="I2515">
        <f t="shared" si="355"/>
        <v>400.29648132733701</v>
      </c>
      <c r="J2515">
        <f t="shared" si="356"/>
        <v>0</v>
      </c>
      <c r="K2515">
        <f t="shared" si="353"/>
        <v>15.751053697662996</v>
      </c>
      <c r="L2515">
        <f t="shared" si="357"/>
        <v>-0.30727142527534212</v>
      </c>
      <c r="M2515">
        <f t="shared" si="358"/>
        <v>-0.40875421559411507</v>
      </c>
      <c r="N2515">
        <f t="shared" si="359"/>
        <v>0.37931839181355548</v>
      </c>
      <c r="O2515">
        <f t="shared" si="360"/>
        <v>0.34136002124304421</v>
      </c>
      <c r="P2515">
        <f t="shared" si="354"/>
        <v>10.13869934550479</v>
      </c>
      <c r="Q2515">
        <f t="shared" si="361"/>
        <v>24.949756634460925</v>
      </c>
    </row>
    <row r="2516" spans="7:17" x14ac:dyDescent="0.25">
      <c r="G2516">
        <v>2514</v>
      </c>
      <c r="H2516">
        <v>0.13051657053298849</v>
      </c>
      <c r="I2516">
        <f t="shared" si="355"/>
        <v>472.86938606204649</v>
      </c>
      <c r="J2516">
        <f t="shared" si="356"/>
        <v>56.821851037046486</v>
      </c>
      <c r="K2516">
        <f t="shared" si="353"/>
        <v>0</v>
      </c>
      <c r="L2516">
        <f t="shared" si="357"/>
        <v>1.3345215778590509</v>
      </c>
      <c r="M2516">
        <f t="shared" si="358"/>
        <v>1.233038787540278</v>
      </c>
      <c r="N2516">
        <f t="shared" si="359"/>
        <v>0.90898351000326416</v>
      </c>
      <c r="O2516">
        <f t="shared" si="360"/>
        <v>0.89121935336094738</v>
      </c>
      <c r="P2516">
        <f t="shared" si="354"/>
        <v>59.878602174900323</v>
      </c>
      <c r="Q2516">
        <f t="shared" si="361"/>
        <v>2.1167547291469901</v>
      </c>
    </row>
    <row r="2517" spans="7:17" x14ac:dyDescent="0.25">
      <c r="G2517">
        <v>2515</v>
      </c>
      <c r="H2517">
        <v>-2.052327311545199E-2</v>
      </c>
      <c r="I2517">
        <f t="shared" si="355"/>
        <v>406.57945344030605</v>
      </c>
      <c r="J2517">
        <f t="shared" si="356"/>
        <v>0</v>
      </c>
      <c r="K2517">
        <f t="shared" si="353"/>
        <v>9.4680815846939481</v>
      </c>
      <c r="L2517">
        <f t="shared" si="357"/>
        <v>-0.1538080509775348</v>
      </c>
      <c r="M2517">
        <f t="shared" si="358"/>
        <v>-0.25529084129630775</v>
      </c>
      <c r="N2517">
        <f t="shared" si="359"/>
        <v>0.4388805428087813</v>
      </c>
      <c r="O2517">
        <f t="shared" si="360"/>
        <v>0.39924923661571277</v>
      </c>
      <c r="P2517">
        <f t="shared" si="354"/>
        <v>12.708443314796568</v>
      </c>
      <c r="Q2517">
        <f t="shared" si="361"/>
        <v>21.236528490783712</v>
      </c>
    </row>
    <row r="2518" spans="7:17" x14ac:dyDescent="0.25">
      <c r="G2518">
        <v>2516</v>
      </c>
      <c r="H2518">
        <v>0.11315586338484018</v>
      </c>
      <c r="I2518">
        <f t="shared" si="355"/>
        <v>464.73088857399279</v>
      </c>
      <c r="J2518">
        <f t="shared" si="356"/>
        <v>48.683353548992784</v>
      </c>
      <c r="K2518">
        <f t="shared" si="353"/>
        <v>0</v>
      </c>
      <c r="L2518">
        <f t="shared" si="357"/>
        <v>1.1634511225275057</v>
      </c>
      <c r="M2518">
        <f t="shared" si="358"/>
        <v>1.0619683322087328</v>
      </c>
      <c r="N2518">
        <f t="shared" si="359"/>
        <v>0.87767674097745507</v>
      </c>
      <c r="O2518">
        <f t="shared" si="360"/>
        <v>0.85587496909099592</v>
      </c>
      <c r="P2518">
        <f t="shared" si="354"/>
        <v>52.603339932519475</v>
      </c>
      <c r="Q2518">
        <f t="shared" si="361"/>
        <v>2.9799899748198797</v>
      </c>
    </row>
    <row r="2519" spans="7:17" x14ac:dyDescent="0.25">
      <c r="G2519">
        <v>2517</v>
      </c>
      <c r="H2519">
        <v>6.254818272193452E-2</v>
      </c>
      <c r="I2519">
        <f t="shared" si="355"/>
        <v>441.79714251649051</v>
      </c>
      <c r="J2519">
        <f t="shared" si="356"/>
        <v>25.749607491490508</v>
      </c>
      <c r="K2519">
        <f t="shared" si="353"/>
        <v>0</v>
      </c>
      <c r="L2519">
        <f t="shared" si="357"/>
        <v>0.66476873013428095</v>
      </c>
      <c r="M2519">
        <f t="shared" si="358"/>
        <v>0.56328593981550801</v>
      </c>
      <c r="N2519">
        <f t="shared" si="359"/>
        <v>0.74690078704777418</v>
      </c>
      <c r="O2519">
        <f t="shared" si="360"/>
        <v>0.71337990463075041</v>
      </c>
      <c r="P2519">
        <f t="shared" si="354"/>
        <v>33.849257151427594</v>
      </c>
      <c r="Q2519">
        <f t="shared" si="361"/>
        <v>7.1596532512303526</v>
      </c>
    </row>
    <row r="2520" spans="7:17" x14ac:dyDescent="0.25">
      <c r="G2520">
        <v>2518</v>
      </c>
      <c r="H2520">
        <v>-7.7364143225777671E-4</v>
      </c>
      <c r="I2520">
        <f t="shared" si="355"/>
        <v>414.68906522555744</v>
      </c>
      <c r="J2520">
        <f t="shared" si="356"/>
        <v>0</v>
      </c>
      <c r="K2520">
        <f t="shared" si="353"/>
        <v>1.3584697994425596</v>
      </c>
      <c r="L2520">
        <f t="shared" si="357"/>
        <v>4.0802597992182228E-2</v>
      </c>
      <c r="M2520">
        <f t="shared" si="358"/>
        <v>-6.0680192326590741E-2</v>
      </c>
      <c r="N2520">
        <f t="shared" si="359"/>
        <v>0.51627336590642869</v>
      </c>
      <c r="O2520">
        <f t="shared" si="360"/>
        <v>0.47580695342024731</v>
      </c>
      <c r="P2520">
        <f t="shared" si="354"/>
        <v>16.581866217792964</v>
      </c>
      <c r="Q2520">
        <f t="shared" si="361"/>
        <v>17.000339608528691</v>
      </c>
    </row>
    <row r="2521" spans="7:17" x14ac:dyDescent="0.25">
      <c r="G2521">
        <v>2519</v>
      </c>
      <c r="H2521">
        <v>-5.4820528719730088E-2</v>
      </c>
      <c r="I2521">
        <f t="shared" si="355"/>
        <v>392.87131350784114</v>
      </c>
      <c r="J2521">
        <f t="shared" si="356"/>
        <v>0</v>
      </c>
      <c r="K2521">
        <f t="shared" si="353"/>
        <v>23.176221517158865</v>
      </c>
      <c r="L2521">
        <f t="shared" si="357"/>
        <v>-0.49176934960309582</v>
      </c>
      <c r="M2521">
        <f t="shared" si="358"/>
        <v>-0.59325213992186876</v>
      </c>
      <c r="N2521">
        <f t="shared" si="359"/>
        <v>0.31144120326094926</v>
      </c>
      <c r="O2521">
        <f t="shared" si="360"/>
        <v>0.27650621165467493</v>
      </c>
      <c r="P2521">
        <f t="shared" si="354"/>
        <v>7.5765016735037705</v>
      </c>
      <c r="Q2521">
        <f t="shared" si="361"/>
        <v>29.812726781955803</v>
      </c>
    </row>
    <row r="2522" spans="7:17" x14ac:dyDescent="0.25">
      <c r="G2522">
        <v>2520</v>
      </c>
      <c r="H2522">
        <v>0.10843283572947504</v>
      </c>
      <c r="I2522">
        <f t="shared" si="355"/>
        <v>462.54112695787228</v>
      </c>
      <c r="J2522">
        <f t="shared" si="356"/>
        <v>46.493591932872278</v>
      </c>
      <c r="K2522">
        <f t="shared" si="353"/>
        <v>0</v>
      </c>
      <c r="L2522">
        <f t="shared" si="357"/>
        <v>1.1169109393050165</v>
      </c>
      <c r="M2522">
        <f t="shared" si="358"/>
        <v>1.0154281489862436</v>
      </c>
      <c r="N2522">
        <f t="shared" si="359"/>
        <v>0.86798379659137315</v>
      </c>
      <c r="O2522">
        <f t="shared" si="360"/>
        <v>0.84504910971830127</v>
      </c>
      <c r="P2522">
        <f t="shared" si="354"/>
        <v>50.691947511492401</v>
      </c>
      <c r="Q2522">
        <f t="shared" si="361"/>
        <v>3.2583591699133194</v>
      </c>
    </row>
    <row r="2523" spans="7:17" x14ac:dyDescent="0.25">
      <c r="G2523">
        <v>2521</v>
      </c>
      <c r="H2523">
        <v>7.2100628312600001E-2</v>
      </c>
      <c r="I2523">
        <f t="shared" si="355"/>
        <v>446.03760683998382</v>
      </c>
      <c r="J2523">
        <f t="shared" si="356"/>
        <v>29.990071814983821</v>
      </c>
      <c r="K2523">
        <f t="shared" si="353"/>
        <v>0</v>
      </c>
      <c r="L2523">
        <f t="shared" si="357"/>
        <v>0.75889745442989698</v>
      </c>
      <c r="M2523">
        <f t="shared" si="358"/>
        <v>0.65741466411112404</v>
      </c>
      <c r="N2523">
        <f t="shared" si="359"/>
        <v>0.77604304908532262</v>
      </c>
      <c r="O2523">
        <f t="shared" si="360"/>
        <v>0.74454283741225802</v>
      </c>
      <c r="P2523">
        <f t="shared" si="354"/>
        <v>37.079039786228009</v>
      </c>
      <c r="Q2523">
        <f t="shared" si="361"/>
        <v>6.1489715625373549</v>
      </c>
    </row>
    <row r="2524" spans="7:17" x14ac:dyDescent="0.25">
      <c r="G2524">
        <v>2522</v>
      </c>
      <c r="H2524">
        <v>-2.8297629752273012E-2</v>
      </c>
      <c r="I2524">
        <f t="shared" si="355"/>
        <v>403.43081494613392</v>
      </c>
      <c r="J2524">
        <f t="shared" si="356"/>
        <v>0</v>
      </c>
      <c r="K2524">
        <f t="shared" si="353"/>
        <v>12.616720078866081</v>
      </c>
      <c r="L2524">
        <f t="shared" si="357"/>
        <v>-0.23041568673923082</v>
      </c>
      <c r="M2524">
        <f t="shared" si="358"/>
        <v>-0.33189847705800379</v>
      </c>
      <c r="N2524">
        <f t="shared" si="359"/>
        <v>0.40888438640230851</v>
      </c>
      <c r="O2524">
        <f t="shared" si="360"/>
        <v>0.36998296020255222</v>
      </c>
      <c r="P2524">
        <f t="shared" si="354"/>
        <v>11.373845285381833</v>
      </c>
      <c r="Q2524">
        <f t="shared" si="361"/>
        <v>23.050568955541138</v>
      </c>
    </row>
    <row r="2525" spans="7:17" x14ac:dyDescent="0.25">
      <c r="G2525">
        <v>2523</v>
      </c>
      <c r="H2525">
        <v>0.12173478836324758</v>
      </c>
      <c r="I2525">
        <f t="shared" si="355"/>
        <v>468.73493063302328</v>
      </c>
      <c r="J2525">
        <f t="shared" si="356"/>
        <v>52.68739560802328</v>
      </c>
      <c r="K2525">
        <f t="shared" si="353"/>
        <v>0</v>
      </c>
      <c r="L2525">
        <f t="shared" si="357"/>
        <v>1.2479868842212811</v>
      </c>
      <c r="M2525">
        <f t="shared" si="358"/>
        <v>1.1465040939025082</v>
      </c>
      <c r="N2525">
        <f t="shared" si="359"/>
        <v>0.89398206980659134</v>
      </c>
      <c r="O2525">
        <f t="shared" si="360"/>
        <v>0.87420668286272063</v>
      </c>
      <c r="P2525">
        <f t="shared" si="354"/>
        <v>56.150839112900769</v>
      </c>
      <c r="Q2525">
        <f t="shared" si="361"/>
        <v>2.5234470961706705</v>
      </c>
    </row>
    <row r="2526" spans="7:17" x14ac:dyDescent="0.25">
      <c r="G2526">
        <v>2524</v>
      </c>
      <c r="H2526">
        <v>0.20150436790637416</v>
      </c>
      <c r="I2526">
        <f t="shared" si="355"/>
        <v>507.65750037138815</v>
      </c>
      <c r="J2526">
        <f t="shared" si="356"/>
        <v>91.609965346388151</v>
      </c>
      <c r="K2526">
        <f t="shared" si="353"/>
        <v>0</v>
      </c>
      <c r="L2526">
        <f t="shared" si="357"/>
        <v>2.0340273477575948</v>
      </c>
      <c r="M2526">
        <f t="shared" si="358"/>
        <v>1.9325445574388218</v>
      </c>
      <c r="N2526">
        <f t="shared" si="359"/>
        <v>0.97902558090372849</v>
      </c>
      <c r="O2526">
        <f t="shared" si="360"/>
        <v>0.97335383600089764</v>
      </c>
      <c r="P2526">
        <f t="shared" si="354"/>
        <v>92.963164136173305</v>
      </c>
      <c r="Q2526">
        <f t="shared" si="361"/>
        <v>0.41320238107836893</v>
      </c>
    </row>
    <row r="2527" spans="7:17" x14ac:dyDescent="0.25">
      <c r="G2527">
        <v>2525</v>
      </c>
      <c r="H2527">
        <v>0.23243503823438139</v>
      </c>
      <c r="I2527">
        <f t="shared" si="355"/>
        <v>523.6050499475773</v>
      </c>
      <c r="J2527">
        <f t="shared" si="356"/>
        <v>107.5575149225773</v>
      </c>
      <c r="K2527">
        <f t="shared" si="353"/>
        <v>0</v>
      </c>
      <c r="L2527">
        <f t="shared" si="357"/>
        <v>2.3388146937780308</v>
      </c>
      <c r="M2527">
        <f t="shared" si="358"/>
        <v>2.2373319034592578</v>
      </c>
      <c r="N2527">
        <f t="shared" si="359"/>
        <v>0.99032748703793094</v>
      </c>
      <c r="O2527">
        <f t="shared" si="360"/>
        <v>0.98736767222313382</v>
      </c>
      <c r="P2527">
        <f t="shared" si="354"/>
        <v>108.67670918911045</v>
      </c>
      <c r="Q2527">
        <f t="shared" si="361"/>
        <v>0.17919785782636755</v>
      </c>
    </row>
    <row r="2528" spans="7:17" x14ac:dyDescent="0.25">
      <c r="G2528">
        <v>2526</v>
      </c>
      <c r="H2528">
        <v>-5.1614916285892098E-2</v>
      </c>
      <c r="I2528">
        <f t="shared" si="355"/>
        <v>394.13272739715859</v>
      </c>
      <c r="J2528">
        <f t="shared" si="356"/>
        <v>0</v>
      </c>
      <c r="K2528">
        <f t="shared" si="353"/>
        <v>21.914807627841412</v>
      </c>
      <c r="L2528">
        <f t="shared" si="357"/>
        <v>-0.46018160527946667</v>
      </c>
      <c r="M2528">
        <f t="shared" si="358"/>
        <v>-0.56166439559823966</v>
      </c>
      <c r="N2528">
        <f t="shared" si="359"/>
        <v>0.32269293660139492</v>
      </c>
      <c r="O2528">
        <f t="shared" si="360"/>
        <v>0.28717234845478468</v>
      </c>
      <c r="P2528">
        <f t="shared" si="354"/>
        <v>7.9764404887800282</v>
      </c>
      <c r="Q2528">
        <f t="shared" si="361"/>
        <v>28.951251707914651</v>
      </c>
    </row>
    <row r="2529" spans="7:17" x14ac:dyDescent="0.25">
      <c r="G2529">
        <v>2527</v>
      </c>
      <c r="H2529">
        <v>-0.14875146502485204</v>
      </c>
      <c r="I2529">
        <f t="shared" si="355"/>
        <v>357.64868415173612</v>
      </c>
      <c r="J2529">
        <f t="shared" si="356"/>
        <v>0</v>
      </c>
      <c r="K2529">
        <f t="shared" si="353"/>
        <v>58.398850873263882</v>
      </c>
      <c r="L2529">
        <f t="shared" si="357"/>
        <v>-1.4173542296607942</v>
      </c>
      <c r="M2529">
        <f t="shared" si="358"/>
        <v>-1.5188370199795671</v>
      </c>
      <c r="N2529">
        <f t="shared" si="359"/>
        <v>7.8189693704660862E-2</v>
      </c>
      <c r="O2529">
        <f t="shared" si="360"/>
        <v>6.4401762496788167E-2</v>
      </c>
      <c r="P2529">
        <f t="shared" si="354"/>
        <v>1.230783955106407</v>
      </c>
      <c r="Q2529">
        <f t="shared" si="361"/>
        <v>58.689638419663481</v>
      </c>
    </row>
    <row r="2530" spans="7:17" x14ac:dyDescent="0.25">
      <c r="G2530">
        <v>2528</v>
      </c>
      <c r="H2530">
        <v>-8.5815971294993076E-2</v>
      </c>
      <c r="I2530">
        <f t="shared" si="355"/>
        <v>380.88087764012346</v>
      </c>
      <c r="J2530">
        <f t="shared" si="356"/>
        <v>0</v>
      </c>
      <c r="K2530">
        <f t="shared" si="353"/>
        <v>35.166657384876544</v>
      </c>
      <c r="L2530">
        <f t="shared" si="357"/>
        <v>-0.79719495406176011</v>
      </c>
      <c r="M2530">
        <f t="shared" si="358"/>
        <v>-0.89867774438053305</v>
      </c>
      <c r="N2530">
        <f t="shared" si="359"/>
        <v>0.21266890806179151</v>
      </c>
      <c r="O2530">
        <f t="shared" si="360"/>
        <v>0.18441216738990363</v>
      </c>
      <c r="P2530">
        <f t="shared" si="354"/>
        <v>4.4506394532231326</v>
      </c>
      <c r="Q2530">
        <f t="shared" si="361"/>
        <v>38.677300429392858</v>
      </c>
    </row>
    <row r="2531" spans="7:17" x14ac:dyDescent="0.25">
      <c r="G2531">
        <v>2529</v>
      </c>
      <c r="H2531">
        <v>-1.4843323486380733E-2</v>
      </c>
      <c r="I2531">
        <f t="shared" si="355"/>
        <v>408.89537518918252</v>
      </c>
      <c r="J2531">
        <f t="shared" si="356"/>
        <v>0</v>
      </c>
      <c r="K2531">
        <f t="shared" si="353"/>
        <v>7.1521598358174856</v>
      </c>
      <c r="L2531">
        <f t="shared" si="357"/>
        <v>-9.7838466270318294E-2</v>
      </c>
      <c r="M2531">
        <f t="shared" si="358"/>
        <v>-0.19932125658909128</v>
      </c>
      <c r="N2531">
        <f t="shared" si="359"/>
        <v>0.46103028111449218</v>
      </c>
      <c r="O2531">
        <f t="shared" si="360"/>
        <v>0.42100572620829885</v>
      </c>
      <c r="P2531">
        <f t="shared" si="354"/>
        <v>13.750499020192592</v>
      </c>
      <c r="Q2531">
        <f t="shared" si="361"/>
        <v>19.962662447303245</v>
      </c>
    </row>
    <row r="2532" spans="7:17" x14ac:dyDescent="0.25">
      <c r="G2532">
        <v>2530</v>
      </c>
      <c r="H2532">
        <v>-7.7659359477147638E-2</v>
      </c>
      <c r="I2532">
        <f t="shared" si="355"/>
        <v>384.00027968913514</v>
      </c>
      <c r="J2532">
        <f t="shared" si="356"/>
        <v>0</v>
      </c>
      <c r="K2532">
        <f t="shared" si="353"/>
        <v>32.047255335864861</v>
      </c>
      <c r="L2532">
        <f t="shared" si="357"/>
        <v>-0.71682061874614333</v>
      </c>
      <c r="M2532">
        <f t="shared" si="358"/>
        <v>-0.81830340906491628</v>
      </c>
      <c r="N2532">
        <f t="shared" si="359"/>
        <v>0.23674239379461717</v>
      </c>
      <c r="O2532">
        <f t="shared" si="360"/>
        <v>0.20659197999798423</v>
      </c>
      <c r="P2532">
        <f t="shared" si="354"/>
        <v>5.1512571165786483</v>
      </c>
      <c r="Q2532">
        <f t="shared" si="361"/>
        <v>36.258516043736677</v>
      </c>
    </row>
    <row r="2533" spans="7:17" x14ac:dyDescent="0.25">
      <c r="G2533">
        <v>2531</v>
      </c>
      <c r="H2533">
        <v>-4.3046344410564652E-2</v>
      </c>
      <c r="I2533">
        <f t="shared" si="355"/>
        <v>397.52439211028599</v>
      </c>
      <c r="J2533">
        <f t="shared" si="356"/>
        <v>0</v>
      </c>
      <c r="K2533">
        <f t="shared" si="353"/>
        <v>18.523142914714015</v>
      </c>
      <c r="L2533">
        <f t="shared" si="357"/>
        <v>-0.37574786189881804</v>
      </c>
      <c r="M2533">
        <f t="shared" si="358"/>
        <v>-0.47723065221759098</v>
      </c>
      <c r="N2533">
        <f t="shared" si="359"/>
        <v>0.35355217608876099</v>
      </c>
      <c r="O2533">
        <f t="shared" si="360"/>
        <v>0.31659894316935105</v>
      </c>
      <c r="P2533">
        <f t="shared" si="354"/>
        <v>9.1230058514044856</v>
      </c>
      <c r="Q2533">
        <f t="shared" si="361"/>
        <v>26.706152357411725</v>
      </c>
    </row>
    <row r="2534" spans="7:17" x14ac:dyDescent="0.25">
      <c r="G2534">
        <v>2532</v>
      </c>
      <c r="H2534">
        <v>-0.11135880795350939</v>
      </c>
      <c r="I2534">
        <f t="shared" si="355"/>
        <v>371.275298709872</v>
      </c>
      <c r="J2534">
        <f t="shared" si="356"/>
        <v>0</v>
      </c>
      <c r="K2534">
        <f t="shared" si="353"/>
        <v>44.772236315127998</v>
      </c>
      <c r="L2534">
        <f t="shared" si="357"/>
        <v>-1.0488911931805542</v>
      </c>
      <c r="M2534">
        <f t="shared" si="358"/>
        <v>-1.1503739834993272</v>
      </c>
      <c r="N2534">
        <f t="shared" si="359"/>
        <v>0.1471140996468033</v>
      </c>
      <c r="O2534">
        <f t="shared" si="360"/>
        <v>0.12499493543188153</v>
      </c>
      <c r="P2534">
        <f t="shared" si="354"/>
        <v>2.733491304169938</v>
      </c>
      <c r="Q2534">
        <f t="shared" si="361"/>
        <v>46.565731210591139</v>
      </c>
    </row>
    <row r="2535" spans="7:17" x14ac:dyDescent="0.25">
      <c r="G2535">
        <v>2533</v>
      </c>
      <c r="H2535">
        <v>-2.3705603430411726E-2</v>
      </c>
      <c r="I2535">
        <f t="shared" si="355"/>
        <v>405.28763989908708</v>
      </c>
      <c r="J2535">
        <f t="shared" si="356"/>
        <v>0</v>
      </c>
      <c r="K2535">
        <f t="shared" si="353"/>
        <v>10.759895125912919</v>
      </c>
      <c r="L2535">
        <f t="shared" si="357"/>
        <v>-0.18516637592074539</v>
      </c>
      <c r="M2535">
        <f t="shared" si="358"/>
        <v>-0.28664916623951836</v>
      </c>
      <c r="N2535">
        <f t="shared" si="359"/>
        <v>0.42654927057032022</v>
      </c>
      <c r="O2535">
        <f t="shared" si="360"/>
        <v>0.3871904821013063</v>
      </c>
      <c r="P2535">
        <f t="shared" si="354"/>
        <v>12.149459169393026</v>
      </c>
      <c r="Q2535">
        <f t="shared" si="361"/>
        <v>21.969357886599113</v>
      </c>
    </row>
    <row r="2536" spans="7:17" x14ac:dyDescent="0.25">
      <c r="G2536">
        <v>2534</v>
      </c>
      <c r="H2536">
        <v>8.0912153709532975E-2</v>
      </c>
      <c r="I2536">
        <f t="shared" si="355"/>
        <v>449.98524535699829</v>
      </c>
      <c r="J2536">
        <f t="shared" si="356"/>
        <v>33.937710331998289</v>
      </c>
      <c r="K2536">
        <f t="shared" si="353"/>
        <v>0</v>
      </c>
      <c r="L2536">
        <f t="shared" si="357"/>
        <v>0.8457252344825964</v>
      </c>
      <c r="M2536">
        <f t="shared" si="358"/>
        <v>0.74424244416382346</v>
      </c>
      <c r="N2536">
        <f t="shared" si="359"/>
        <v>0.80114697877266905</v>
      </c>
      <c r="O2536">
        <f t="shared" si="360"/>
        <v>0.77163509280672837</v>
      </c>
      <c r="P2536">
        <f t="shared" si="354"/>
        <v>40.19277572508139</v>
      </c>
      <c r="Q2536">
        <f t="shared" si="361"/>
        <v>5.3150689843762535</v>
      </c>
    </row>
    <row r="2537" spans="7:17" x14ac:dyDescent="0.25">
      <c r="G2537">
        <v>2535</v>
      </c>
      <c r="H2537">
        <v>-7.0130771195150432E-3</v>
      </c>
      <c r="I2537">
        <f t="shared" si="355"/>
        <v>412.10969474899701</v>
      </c>
      <c r="J2537">
        <f t="shared" si="356"/>
        <v>0</v>
      </c>
      <c r="K2537">
        <f t="shared" si="353"/>
        <v>3.9378402760029871</v>
      </c>
      <c r="L2537">
        <f t="shared" si="357"/>
        <v>-2.0680099395800556E-2</v>
      </c>
      <c r="M2537">
        <f t="shared" si="358"/>
        <v>-0.12216288971457352</v>
      </c>
      <c r="N2537">
        <f t="shared" si="359"/>
        <v>0.49175042200367497</v>
      </c>
      <c r="O2537">
        <f t="shared" si="360"/>
        <v>0.45138500799534792</v>
      </c>
      <c r="P2537">
        <f t="shared" si="354"/>
        <v>15.281796667380263</v>
      </c>
      <c r="Q2537">
        <f t="shared" si="361"/>
        <v>18.279640534676474</v>
      </c>
    </row>
    <row r="2538" spans="7:17" x14ac:dyDescent="0.25">
      <c r="G2538">
        <v>2536</v>
      </c>
      <c r="H2538">
        <v>-2.838082635988548E-2</v>
      </c>
      <c r="I2538">
        <f t="shared" si="355"/>
        <v>403.39725226709396</v>
      </c>
      <c r="J2538">
        <f t="shared" si="356"/>
        <v>0</v>
      </c>
      <c r="K2538">
        <f t="shared" si="353"/>
        <v>12.650282757906041</v>
      </c>
      <c r="L2538">
        <f t="shared" si="357"/>
        <v>-0.23123549675185479</v>
      </c>
      <c r="M2538">
        <f t="shared" si="358"/>
        <v>-0.33271828707062778</v>
      </c>
      <c r="N2538">
        <f t="shared" si="359"/>
        <v>0.40856592737155767</v>
      </c>
      <c r="O2538">
        <f t="shared" si="360"/>
        <v>0.36967347210542845</v>
      </c>
      <c r="P2538">
        <f t="shared" si="354"/>
        <v>11.360127374220127</v>
      </c>
      <c r="Q2538">
        <f t="shared" si="361"/>
        <v>23.070413723419335</v>
      </c>
    </row>
    <row r="2539" spans="7:17" x14ac:dyDescent="0.25">
      <c r="G2539">
        <v>2537</v>
      </c>
      <c r="H2539">
        <v>-7.6209550932809345E-2</v>
      </c>
      <c r="I2539">
        <f t="shared" si="355"/>
        <v>384.55741034446078</v>
      </c>
      <c r="J2539">
        <f t="shared" si="356"/>
        <v>0</v>
      </c>
      <c r="K2539">
        <f t="shared" si="353"/>
        <v>31.490124680539225</v>
      </c>
      <c r="L2539">
        <f t="shared" si="357"/>
        <v>-0.70253436843922645</v>
      </c>
      <c r="M2539">
        <f t="shared" si="358"/>
        <v>-0.8040171587579994</v>
      </c>
      <c r="N2539">
        <f t="shared" si="359"/>
        <v>0.24117298810544358</v>
      </c>
      <c r="O2539">
        <f t="shared" si="360"/>
        <v>0.21069353271240726</v>
      </c>
      <c r="P2539">
        <f t="shared" si="354"/>
        <v>5.2843859842459864</v>
      </c>
      <c r="Q2539">
        <f t="shared" si="361"/>
        <v>35.834514256078421</v>
      </c>
    </row>
    <row r="2540" spans="7:17" x14ac:dyDescent="0.25">
      <c r="G2540">
        <v>2538</v>
      </c>
      <c r="H2540">
        <v>-9.7843350392939454E-2</v>
      </c>
      <c r="I2540">
        <f t="shared" si="355"/>
        <v>376.32731752269422</v>
      </c>
      <c r="J2540">
        <f t="shared" si="356"/>
        <v>0</v>
      </c>
      <c r="K2540">
        <f t="shared" si="353"/>
        <v>39.720217502305786</v>
      </c>
      <c r="L2540">
        <f t="shared" si="357"/>
        <v>-0.91571139473280017</v>
      </c>
      <c r="M2540">
        <f t="shared" si="358"/>
        <v>-1.0171941850515731</v>
      </c>
      <c r="N2540">
        <f t="shared" si="359"/>
        <v>0.17990914346921938</v>
      </c>
      <c r="O2540">
        <f t="shared" si="360"/>
        <v>0.15453053087315852</v>
      </c>
      <c r="P2540">
        <f t="shared" si="354"/>
        <v>3.5579370477509258</v>
      </c>
      <c r="Q2540">
        <f t="shared" si="361"/>
        <v>42.338158141349936</v>
      </c>
    </row>
    <row r="2541" spans="7:17" x14ac:dyDescent="0.25">
      <c r="G2541">
        <v>2539</v>
      </c>
      <c r="H2541">
        <v>-9.5861611607918951E-2</v>
      </c>
      <c r="I2541">
        <f t="shared" si="355"/>
        <v>377.07383942507835</v>
      </c>
      <c r="J2541">
        <f t="shared" si="356"/>
        <v>0</v>
      </c>
      <c r="K2541">
        <f t="shared" si="353"/>
        <v>38.973695599921655</v>
      </c>
      <c r="L2541">
        <f t="shared" si="357"/>
        <v>-0.89618356367104413</v>
      </c>
      <c r="M2541">
        <f t="shared" si="358"/>
        <v>-0.99766635398981707</v>
      </c>
      <c r="N2541">
        <f t="shared" si="359"/>
        <v>0.18507736629960639</v>
      </c>
      <c r="O2541">
        <f t="shared" si="360"/>
        <v>0.15922058682134599</v>
      </c>
      <c r="P2541">
        <f t="shared" si="354"/>
        <v>3.6941672088234441</v>
      </c>
      <c r="Q2541">
        <f t="shared" si="361"/>
        <v>41.727866400038295</v>
      </c>
    </row>
    <row r="2542" spans="7:17" x14ac:dyDescent="0.25">
      <c r="G2542">
        <v>2540</v>
      </c>
      <c r="H2542">
        <v>-0.20929792754420851</v>
      </c>
      <c r="I2542">
        <f t="shared" si="355"/>
        <v>336.63683653076197</v>
      </c>
      <c r="J2542">
        <f t="shared" si="356"/>
        <v>0</v>
      </c>
      <c r="K2542">
        <f t="shared" si="353"/>
        <v>79.410698494238034</v>
      </c>
      <c r="L2542">
        <f t="shared" si="357"/>
        <v>-2.013972260453706</v>
      </c>
      <c r="M2542">
        <f t="shared" si="358"/>
        <v>-2.115455050772479</v>
      </c>
      <c r="N2542">
        <f t="shared" si="359"/>
        <v>2.2006222974220311E-2</v>
      </c>
      <c r="O2542">
        <f t="shared" si="360"/>
        <v>1.7195591038082211E-2</v>
      </c>
      <c r="P2542">
        <f t="shared" si="354"/>
        <v>0.27008581516140495</v>
      </c>
      <c r="Q2542">
        <f t="shared" si="361"/>
        <v>78.740787900692624</v>
      </c>
    </row>
    <row r="2543" spans="7:17" x14ac:dyDescent="0.25">
      <c r="G2543">
        <v>2541</v>
      </c>
      <c r="H2543">
        <v>-0.17993195774889936</v>
      </c>
      <c r="I2543">
        <f t="shared" si="355"/>
        <v>346.66908613302462</v>
      </c>
      <c r="J2543">
        <f t="shared" si="356"/>
        <v>0</v>
      </c>
      <c r="K2543">
        <f t="shared" si="353"/>
        <v>69.378448891975381</v>
      </c>
      <c r="L2543">
        <f t="shared" si="357"/>
        <v>-1.724603297469282</v>
      </c>
      <c r="M2543">
        <f t="shared" si="358"/>
        <v>-1.8260860877880549</v>
      </c>
      <c r="N2543">
        <f t="shared" si="359"/>
        <v>4.2299494393926142E-2</v>
      </c>
      <c r="O2543">
        <f t="shared" si="360"/>
        <v>3.3918647732614229E-2</v>
      </c>
      <c r="P2543">
        <f t="shared" si="354"/>
        <v>0.58404069195276698</v>
      </c>
      <c r="Q2543">
        <f t="shared" si="361"/>
        <v>69.022493175221371</v>
      </c>
    </row>
    <row r="2544" spans="7:17" x14ac:dyDescent="0.25">
      <c r="G2544">
        <v>2542</v>
      </c>
      <c r="H2544">
        <v>6.3358383138415686E-2</v>
      </c>
      <c r="I2544">
        <f t="shared" si="355"/>
        <v>442.15523178780768</v>
      </c>
      <c r="J2544">
        <f t="shared" si="356"/>
        <v>26.107696762807677</v>
      </c>
      <c r="K2544">
        <f t="shared" si="353"/>
        <v>0</v>
      </c>
      <c r="L2544">
        <f t="shared" si="357"/>
        <v>0.67275235389882293</v>
      </c>
      <c r="M2544">
        <f t="shared" si="358"/>
        <v>0.57126956358004999</v>
      </c>
      <c r="N2544">
        <f t="shared" si="359"/>
        <v>0.74944757281776853</v>
      </c>
      <c r="O2544">
        <f t="shared" si="360"/>
        <v>0.71609153497244737</v>
      </c>
      <c r="P2544">
        <f t="shared" si="354"/>
        <v>34.117170765674473</v>
      </c>
      <c r="Q2544">
        <f t="shared" si="361"/>
        <v>7.0694775941599488</v>
      </c>
    </row>
    <row r="2545" spans="7:17" x14ac:dyDescent="0.25">
      <c r="G2545">
        <v>2543</v>
      </c>
      <c r="H2545">
        <v>-5.4431646631150632E-2</v>
      </c>
      <c r="I2545">
        <f t="shared" si="355"/>
        <v>393.02412383545487</v>
      </c>
      <c r="J2545">
        <f t="shared" si="356"/>
        <v>0</v>
      </c>
      <c r="K2545">
        <f t="shared" si="353"/>
        <v>23.023411189545129</v>
      </c>
      <c r="L2545">
        <f t="shared" si="357"/>
        <v>-0.48793734924758964</v>
      </c>
      <c r="M2545">
        <f t="shared" si="358"/>
        <v>-0.58942013956636263</v>
      </c>
      <c r="N2545">
        <f t="shared" si="359"/>
        <v>0.31279710917565839</v>
      </c>
      <c r="O2545">
        <f t="shared" si="360"/>
        <v>0.27778973486745667</v>
      </c>
      <c r="P2545">
        <f t="shared" si="354"/>
        <v>7.6241966783236421</v>
      </c>
      <c r="Q2545">
        <f t="shared" si="361"/>
        <v>29.707611459161967</v>
      </c>
    </row>
    <row r="2546" spans="7:17" x14ac:dyDescent="0.25">
      <c r="G2546">
        <v>2544</v>
      </c>
      <c r="H2546">
        <v>-5.6920279817399E-2</v>
      </c>
      <c r="I2546">
        <f t="shared" si="355"/>
        <v>392.04724700610382</v>
      </c>
      <c r="J2546">
        <f t="shared" si="356"/>
        <v>0</v>
      </c>
      <c r="K2546">
        <f t="shared" si="353"/>
        <v>24.000288018896185</v>
      </c>
      <c r="L2546">
        <f t="shared" si="357"/>
        <v>-0.51246006071848182</v>
      </c>
      <c r="M2546">
        <f t="shared" si="358"/>
        <v>-0.61394285103725477</v>
      </c>
      <c r="N2546">
        <f t="shared" si="359"/>
        <v>0.3041645328317657</v>
      </c>
      <c r="O2546">
        <f t="shared" si="360"/>
        <v>0.26962654622877302</v>
      </c>
      <c r="P2546">
        <f t="shared" si="354"/>
        <v>7.3228557829532548</v>
      </c>
      <c r="Q2546">
        <f t="shared" si="361"/>
        <v>30.383147393142679</v>
      </c>
    </row>
    <row r="2547" spans="7:17" x14ac:dyDescent="0.25">
      <c r="G2547">
        <v>2545</v>
      </c>
      <c r="H2547">
        <v>0.11685671065696224</v>
      </c>
      <c r="I2547">
        <f t="shared" si="355"/>
        <v>466.4539730848964</v>
      </c>
      <c r="J2547">
        <f t="shared" si="356"/>
        <v>50.406438059896402</v>
      </c>
      <c r="K2547">
        <f t="shared" si="353"/>
        <v>0</v>
      </c>
      <c r="L2547">
        <f t="shared" si="357"/>
        <v>1.1999188552386084</v>
      </c>
      <c r="M2547">
        <f t="shared" si="358"/>
        <v>1.0984360649198355</v>
      </c>
      <c r="N2547">
        <f t="shared" si="359"/>
        <v>0.88491457183001931</v>
      </c>
      <c r="O2547">
        <f t="shared" si="360"/>
        <v>0.86399293929890097</v>
      </c>
      <c r="P2547">
        <f t="shared" si="354"/>
        <v>54.121935456609265</v>
      </c>
      <c r="Q2547">
        <f t="shared" si="361"/>
        <v>2.7755009880060584</v>
      </c>
    </row>
    <row r="2548" spans="7:17" x14ac:dyDescent="0.25">
      <c r="G2548">
        <v>2546</v>
      </c>
      <c r="H2548">
        <v>-0.10510871023417478</v>
      </c>
      <c r="I2548">
        <f t="shared" si="355"/>
        <v>373.60307243659366</v>
      </c>
      <c r="J2548">
        <f t="shared" si="356"/>
        <v>0</v>
      </c>
      <c r="K2548">
        <f t="shared" si="353"/>
        <v>42.444462588406338</v>
      </c>
      <c r="L2548">
        <f t="shared" si="357"/>
        <v>-0.98730343332785253</v>
      </c>
      <c r="M2548">
        <f t="shared" si="358"/>
        <v>-1.0887862236466255</v>
      </c>
      <c r="N2548">
        <f t="shared" si="359"/>
        <v>0.16174695402249717</v>
      </c>
      <c r="O2548">
        <f t="shared" si="360"/>
        <v>0.13812408406114118</v>
      </c>
      <c r="P2548">
        <f t="shared" si="354"/>
        <v>3.092810421815102</v>
      </c>
      <c r="Q2548">
        <f t="shared" si="361"/>
        <v>44.597276601514636</v>
      </c>
    </row>
    <row r="2549" spans="7:17" x14ac:dyDescent="0.25">
      <c r="G2549">
        <v>2547</v>
      </c>
      <c r="H2549">
        <v>9.5762988309057162E-2</v>
      </c>
      <c r="I2549">
        <f t="shared" si="355"/>
        <v>456.71776987584076</v>
      </c>
      <c r="J2549">
        <f t="shared" si="356"/>
        <v>40.670234850840757</v>
      </c>
      <c r="K2549">
        <f t="shared" si="353"/>
        <v>0</v>
      </c>
      <c r="L2549">
        <f t="shared" si="357"/>
        <v>0.99206368805561695</v>
      </c>
      <c r="M2549">
        <f t="shared" si="358"/>
        <v>0.89058089773684401</v>
      </c>
      <c r="N2549">
        <f t="shared" si="359"/>
        <v>0.83941677072870902</v>
      </c>
      <c r="O2549">
        <f t="shared" si="360"/>
        <v>0.81342297456106205</v>
      </c>
      <c r="P2549">
        <f t="shared" si="354"/>
        <v>45.71854669960976</v>
      </c>
      <c r="Q2549">
        <f t="shared" si="361"/>
        <v>4.1083154400622135</v>
      </c>
    </row>
    <row r="2550" spans="7:17" x14ac:dyDescent="0.25">
      <c r="G2550">
        <v>2548</v>
      </c>
      <c r="H2550">
        <v>-0.10734375993146639</v>
      </c>
      <c r="I2550">
        <f t="shared" si="355"/>
        <v>372.76898346500934</v>
      </c>
      <c r="J2550">
        <f t="shared" si="356"/>
        <v>0</v>
      </c>
      <c r="K2550">
        <f t="shared" si="353"/>
        <v>43.27855155999066</v>
      </c>
      <c r="L2550">
        <f t="shared" si="357"/>
        <v>-1.009327361624178</v>
      </c>
      <c r="M2550">
        <f t="shared" si="358"/>
        <v>-1.110810151942951</v>
      </c>
      <c r="N2550">
        <f t="shared" si="359"/>
        <v>0.15640883101624717</v>
      </c>
      <c r="O2550">
        <f t="shared" si="360"/>
        <v>0.13332503787532735</v>
      </c>
      <c r="P2550">
        <f t="shared" si="354"/>
        <v>2.9601326345256851</v>
      </c>
      <c r="Q2550">
        <f t="shared" si="361"/>
        <v>45.298687785809534</v>
      </c>
    </row>
    <row r="2551" spans="7:17" x14ac:dyDescent="0.25">
      <c r="G2551">
        <v>2549</v>
      </c>
      <c r="H2551">
        <v>-0.1219320796376242</v>
      </c>
      <c r="I2551">
        <f t="shared" si="355"/>
        <v>367.37038434603699</v>
      </c>
      <c r="J2551">
        <f t="shared" si="356"/>
        <v>0</v>
      </c>
      <c r="K2551">
        <f t="shared" si="353"/>
        <v>48.677150678963017</v>
      </c>
      <c r="L2551">
        <f t="shared" si="357"/>
        <v>-1.1530790229682715</v>
      </c>
      <c r="M2551">
        <f t="shared" si="358"/>
        <v>-1.2545618132870444</v>
      </c>
      <c r="N2551">
        <f t="shared" si="359"/>
        <v>0.12443897541505196</v>
      </c>
      <c r="O2551">
        <f t="shared" si="360"/>
        <v>0.10481893660649905</v>
      </c>
      <c r="P2551">
        <f t="shared" si="354"/>
        <v>2.2040634507535941</v>
      </c>
      <c r="Q2551">
        <f t="shared" si="361"/>
        <v>49.941217721009821</v>
      </c>
    </row>
    <row r="2552" spans="7:17" x14ac:dyDescent="0.25">
      <c r="G2552">
        <v>2550</v>
      </c>
      <c r="H2552">
        <v>-4.7321957497809652E-2</v>
      </c>
      <c r="I2552">
        <f t="shared" si="355"/>
        <v>395.82835998919086</v>
      </c>
      <c r="J2552">
        <f t="shared" si="356"/>
        <v>0</v>
      </c>
      <c r="K2552">
        <f t="shared" si="353"/>
        <v>20.219175035809144</v>
      </c>
      <c r="L2552">
        <f t="shared" si="357"/>
        <v>-0.41787927229672595</v>
      </c>
      <c r="M2552">
        <f t="shared" si="358"/>
        <v>-0.51936206261549889</v>
      </c>
      <c r="N2552">
        <f t="shared" si="359"/>
        <v>0.33801769401885745</v>
      </c>
      <c r="O2552">
        <f t="shared" si="360"/>
        <v>0.30175414081229412</v>
      </c>
      <c r="P2552">
        <f t="shared" si="354"/>
        <v>8.5365708109466993</v>
      </c>
      <c r="Q2552">
        <f t="shared" si="361"/>
        <v>27.815749438049068</v>
      </c>
    </row>
    <row r="2553" spans="7:17" x14ac:dyDescent="0.25">
      <c r="G2553">
        <v>2551</v>
      </c>
      <c r="H2553">
        <v>-2.7684640808308791E-2</v>
      </c>
      <c r="I2553">
        <f t="shared" si="355"/>
        <v>403.67818938650288</v>
      </c>
      <c r="J2553">
        <f t="shared" si="356"/>
        <v>0</v>
      </c>
      <c r="K2553">
        <f t="shared" si="353"/>
        <v>12.369345638497123</v>
      </c>
      <c r="L2553">
        <f t="shared" si="357"/>
        <v>-0.22437536264054525</v>
      </c>
      <c r="M2553">
        <f t="shared" si="358"/>
        <v>-0.32585815295931819</v>
      </c>
      <c r="N2553">
        <f t="shared" si="359"/>
        <v>0.41123261987582571</v>
      </c>
      <c r="O2553">
        <f t="shared" si="360"/>
        <v>0.37226583906895616</v>
      </c>
      <c r="P2553">
        <f t="shared" si="354"/>
        <v>11.475283241297802</v>
      </c>
      <c r="Q2553">
        <f t="shared" si="361"/>
        <v>22.904632471088149</v>
      </c>
    </row>
    <row r="2554" spans="7:17" x14ac:dyDescent="0.25">
      <c r="G2554">
        <v>2552</v>
      </c>
      <c r="H2554">
        <v>-6.0892265106399113E-2</v>
      </c>
      <c r="I2554">
        <f t="shared" si="355"/>
        <v>390.49312961733756</v>
      </c>
      <c r="J2554">
        <f t="shared" si="356"/>
        <v>0</v>
      </c>
      <c r="K2554">
        <f t="shared" si="353"/>
        <v>25.554405407662443</v>
      </c>
      <c r="L2554">
        <f t="shared" si="357"/>
        <v>-0.55159955694758067</v>
      </c>
      <c r="M2554">
        <f t="shared" si="358"/>
        <v>-0.65308234726635361</v>
      </c>
      <c r="N2554">
        <f t="shared" si="359"/>
        <v>0.2906113700242251</v>
      </c>
      <c r="O2554">
        <f t="shared" si="360"/>
        <v>0.25685159601217544</v>
      </c>
      <c r="P2554">
        <f t="shared" si="354"/>
        <v>6.8607095728611114</v>
      </c>
      <c r="Q2554">
        <f t="shared" si="361"/>
        <v>31.475118571816779</v>
      </c>
    </row>
    <row r="2555" spans="7:17" x14ac:dyDescent="0.25">
      <c r="G2555">
        <v>2553</v>
      </c>
      <c r="H2555">
        <v>1.8491500082046697E-2</v>
      </c>
      <c r="I2555">
        <f t="shared" si="355"/>
        <v>422.75556035109815</v>
      </c>
      <c r="J2555">
        <f t="shared" si="356"/>
        <v>6.7080253260981522</v>
      </c>
      <c r="K2555">
        <f t="shared" si="353"/>
        <v>0</v>
      </c>
      <c r="L2555">
        <f t="shared" si="357"/>
        <v>0.23063913533797042</v>
      </c>
      <c r="M2555">
        <f t="shared" si="358"/>
        <v>0.12915634501919745</v>
      </c>
      <c r="N2555">
        <f t="shared" si="359"/>
        <v>0.59120241922285</v>
      </c>
      <c r="O2555">
        <f t="shared" si="360"/>
        <v>0.55138303078150175</v>
      </c>
      <c r="P2555">
        <f t="shared" si="354"/>
        <v>21.050857276979769</v>
      </c>
      <c r="Q2555">
        <f t="shared" si="361"/>
        <v>13.402835542174842</v>
      </c>
    </row>
    <row r="2556" spans="7:17" x14ac:dyDescent="0.25">
      <c r="G2556">
        <v>2554</v>
      </c>
      <c r="H2556">
        <v>-6.7616557993802062E-2</v>
      </c>
      <c r="I2556">
        <f t="shared" si="355"/>
        <v>387.87614797958298</v>
      </c>
      <c r="J2556">
        <f t="shared" si="356"/>
        <v>0</v>
      </c>
      <c r="K2556">
        <f t="shared" si="353"/>
        <v>28.171387045417021</v>
      </c>
      <c r="L2556">
        <f t="shared" si="357"/>
        <v>-0.6178599826442045</v>
      </c>
      <c r="M2556">
        <f t="shared" si="358"/>
        <v>-0.71934277296297744</v>
      </c>
      <c r="N2556">
        <f t="shared" si="359"/>
        <v>0.26833381986895699</v>
      </c>
      <c r="O2556">
        <f t="shared" si="360"/>
        <v>0.23596487381519035</v>
      </c>
      <c r="P2556">
        <f t="shared" si="354"/>
        <v>6.129490454090444</v>
      </c>
      <c r="Q2556">
        <f t="shared" si="361"/>
        <v>33.36088109080066</v>
      </c>
    </row>
    <row r="2557" spans="7:17" x14ac:dyDescent="0.25">
      <c r="G2557">
        <v>2555</v>
      </c>
      <c r="H2557">
        <v>3.4511251229820683E-3</v>
      </c>
      <c r="I2557">
        <f t="shared" si="355"/>
        <v>416.44473575685544</v>
      </c>
      <c r="J2557">
        <f t="shared" si="356"/>
        <v>0.3972007318554347</v>
      </c>
      <c r="K2557">
        <f t="shared" si="353"/>
        <v>0</v>
      </c>
      <c r="L2557">
        <f t="shared" si="357"/>
        <v>8.2432972383439551E-2</v>
      </c>
      <c r="M2557">
        <f t="shared" si="358"/>
        <v>-1.9049817935333418E-2</v>
      </c>
      <c r="N2557">
        <f t="shared" si="359"/>
        <v>0.53284879145357456</v>
      </c>
      <c r="O2557">
        <f t="shared" si="360"/>
        <v>0.49240068182090097</v>
      </c>
      <c r="P2557">
        <f t="shared" si="354"/>
        <v>17.502839111584905</v>
      </c>
      <c r="Q2557">
        <f t="shared" si="361"/>
        <v>16.165641971022637</v>
      </c>
    </row>
    <row r="2558" spans="7:17" x14ac:dyDescent="0.25">
      <c r="G2558">
        <v>2556</v>
      </c>
      <c r="H2558">
        <v>-9.9247493248269758E-2</v>
      </c>
      <c r="I2558">
        <f t="shared" si="355"/>
        <v>375.79927102164879</v>
      </c>
      <c r="J2558">
        <f t="shared" si="356"/>
        <v>0</v>
      </c>
      <c r="K2558">
        <f t="shared" si="353"/>
        <v>40.24826400335121</v>
      </c>
      <c r="L2558">
        <f t="shared" si="357"/>
        <v>-0.92954766047716419</v>
      </c>
      <c r="M2558">
        <f t="shared" si="358"/>
        <v>-1.0310304507959371</v>
      </c>
      <c r="N2558">
        <f t="shared" si="359"/>
        <v>0.17630266877866316</v>
      </c>
      <c r="O2558">
        <f t="shared" si="360"/>
        <v>0.15126327015219976</v>
      </c>
      <c r="P2558">
        <f t="shared" si="354"/>
        <v>3.4638906502617601</v>
      </c>
      <c r="Q2558">
        <f t="shared" si="361"/>
        <v>42.772158244906166</v>
      </c>
    </row>
    <row r="2559" spans="7:17" x14ac:dyDescent="0.25">
      <c r="G2559">
        <v>2557</v>
      </c>
      <c r="H2559">
        <v>0.14710953518852365</v>
      </c>
      <c r="I2559">
        <f t="shared" si="355"/>
        <v>480.78114935030197</v>
      </c>
      <c r="J2559">
        <f t="shared" si="356"/>
        <v>64.733614325301971</v>
      </c>
      <c r="K2559">
        <f t="shared" si="353"/>
        <v>0</v>
      </c>
      <c r="L2559">
        <f t="shared" si="357"/>
        <v>1.4980267850317561</v>
      </c>
      <c r="M2559">
        <f t="shared" si="358"/>
        <v>1.3965439947129832</v>
      </c>
      <c r="N2559">
        <f t="shared" si="359"/>
        <v>0.93293685425043094</v>
      </c>
      <c r="O2559">
        <f t="shared" si="360"/>
        <v>0.91872462902727969</v>
      </c>
      <c r="P2559">
        <f t="shared" si="354"/>
        <v>67.168933636096199</v>
      </c>
      <c r="Q2559">
        <f t="shared" si="361"/>
        <v>1.4953229020874161</v>
      </c>
    </row>
    <row r="2560" spans="7:17" x14ac:dyDescent="0.25">
      <c r="G2560">
        <v>2558</v>
      </c>
      <c r="H2560">
        <v>2.732096614538615E-2</v>
      </c>
      <c r="I2560">
        <f t="shared" si="355"/>
        <v>426.50479373143116</v>
      </c>
      <c r="J2560">
        <f t="shared" si="356"/>
        <v>10.457258706431162</v>
      </c>
      <c r="K2560">
        <f t="shared" si="353"/>
        <v>0</v>
      </c>
      <c r="L2560">
        <f t="shared" si="357"/>
        <v>0.31764370069929432</v>
      </c>
      <c r="M2560">
        <f t="shared" si="358"/>
        <v>0.21616091038052135</v>
      </c>
      <c r="N2560">
        <f t="shared" si="359"/>
        <v>0.62462238939259374</v>
      </c>
      <c r="O2560">
        <f t="shared" si="360"/>
        <v>0.58556883889701905</v>
      </c>
      <c r="P2560">
        <f t="shared" si="354"/>
        <v>23.330403942979558</v>
      </c>
      <c r="Q2560">
        <f t="shared" si="361"/>
        <v>11.933148827841592</v>
      </c>
    </row>
    <row r="2561" spans="7:17" x14ac:dyDescent="0.25">
      <c r="G2561">
        <v>2559</v>
      </c>
      <c r="H2561">
        <v>6.0498231835387495E-2</v>
      </c>
      <c r="I2561">
        <f t="shared" si="355"/>
        <v>440.8924077202941</v>
      </c>
      <c r="J2561">
        <f t="shared" si="356"/>
        <v>24.8448726952941</v>
      </c>
      <c r="K2561">
        <f t="shared" si="353"/>
        <v>0</v>
      </c>
      <c r="L2561">
        <f t="shared" si="357"/>
        <v>0.64456874469726355</v>
      </c>
      <c r="M2561">
        <f t="shared" si="358"/>
        <v>0.54308595437849061</v>
      </c>
      <c r="N2561">
        <f t="shared" si="359"/>
        <v>0.74039665250945552</v>
      </c>
      <c r="O2561">
        <f t="shared" si="360"/>
        <v>0.70646468860096046</v>
      </c>
      <c r="P2561">
        <f t="shared" si="354"/>
        <v>33.176444788469041</v>
      </c>
      <c r="Q2561">
        <f t="shared" si="361"/>
        <v>7.3915756844681368</v>
      </c>
    </row>
    <row r="2562" spans="7:17" x14ac:dyDescent="0.25">
      <c r="G2562">
        <v>2560</v>
      </c>
      <c r="H2562">
        <v>0.18608792234322724</v>
      </c>
      <c r="I2562">
        <f t="shared" si="355"/>
        <v>499.89124400096648</v>
      </c>
      <c r="J2562">
        <f t="shared" si="356"/>
        <v>83.843708975966479</v>
      </c>
      <c r="K2562">
        <f t="shared" si="353"/>
        <v>0</v>
      </c>
      <c r="L2562">
        <f t="shared" si="357"/>
        <v>1.8821154273746261</v>
      </c>
      <c r="M2562">
        <f t="shared" si="358"/>
        <v>1.7806326370558532</v>
      </c>
      <c r="N2562">
        <f t="shared" si="359"/>
        <v>0.97008982742833993</v>
      </c>
      <c r="O2562">
        <f t="shared" si="360"/>
        <v>0.96251375779484905</v>
      </c>
      <c r="P2562">
        <f t="shared" si="354"/>
        <v>85.392693743297002</v>
      </c>
      <c r="Q2562">
        <f t="shared" si="361"/>
        <v>0.60898835862368195</v>
      </c>
    </row>
    <row r="2563" spans="7:17" x14ac:dyDescent="0.25">
      <c r="G2563">
        <v>2561</v>
      </c>
      <c r="H2563">
        <v>-0.17055660519503024</v>
      </c>
      <c r="I2563">
        <f t="shared" si="355"/>
        <v>349.93451438713549</v>
      </c>
      <c r="J2563">
        <f t="shared" si="356"/>
        <v>0</v>
      </c>
      <c r="K2563">
        <f t="shared" ref="K2563:K2626" si="362">MAX(0,$B$36-I2563)</f>
        <v>66.113020637864508</v>
      </c>
      <c r="L2563">
        <f t="shared" si="357"/>
        <v>-1.6322196280370596</v>
      </c>
      <c r="M2563">
        <f t="shared" si="358"/>
        <v>-1.7337024183558325</v>
      </c>
      <c r="N2563">
        <f t="shared" si="359"/>
        <v>5.1316613669705864E-2</v>
      </c>
      <c r="O2563">
        <f t="shared" si="360"/>
        <v>4.1485448609536908E-2</v>
      </c>
      <c r="P2563">
        <f t="shared" ref="P2563:P2626" si="363">I2563*N2563-$B$36*EXP(-$B$8*19*($B$44-$B$45))*O2563</f>
        <v>0.73653182380316906</v>
      </c>
      <c r="Q2563">
        <f t="shared" si="361"/>
        <v>65.909556052960852</v>
      </c>
    </row>
    <row r="2564" spans="7:17" x14ac:dyDescent="0.25">
      <c r="G2564">
        <v>2562</v>
      </c>
      <c r="H2564">
        <v>5.8609898626032164E-2</v>
      </c>
      <c r="I2564">
        <f t="shared" ref="I2564:I2627" si="364">$B$34*EXP(H2564)</f>
        <v>440.06064151807374</v>
      </c>
      <c r="J2564">
        <f t="shared" ref="J2564:J2627" si="365">MAX(I2564-$B$36,0)</f>
        <v>24.013106493073735</v>
      </c>
      <c r="K2564">
        <f t="shared" si="362"/>
        <v>0</v>
      </c>
      <c r="L2564">
        <f t="shared" ref="L2564:L2627" si="366">(LN(I2564/$B$36)+$B$43*($B$44-$B$45))/$B$46</f>
        <v>0.62596132167091734</v>
      </c>
      <c r="M2564">
        <f t="shared" ref="M2564:M2627" si="367">L2564-$B$46</f>
        <v>0.52447853135214439</v>
      </c>
      <c r="N2564">
        <f t="shared" ref="N2564:N2627" si="368">_xlfn.NORM.S.DIST(L2564,TRUE)</f>
        <v>0.73432984440155546</v>
      </c>
      <c r="O2564">
        <f t="shared" ref="O2564:O2627" si="369">_xlfn.NORM.S.DIST(M2564,TRUE)</f>
        <v>0.70002712595139127</v>
      </c>
      <c r="P2564">
        <f t="shared" si="363"/>
        <v>32.563125194895861</v>
      </c>
      <c r="Q2564">
        <f t="shared" ref="Q2564:Q2627" si="370">-I2564*_xlfn.NORM.S.DIST(-L2564,TRUE)+$B$36*EXP(-$B$8*19*($B$44-$B$45))*_xlfn.NORM.S.DIST(-M2564,TRUE)</f>
        <v>7.6100222931153354</v>
      </c>
    </row>
    <row r="2565" spans="7:17" x14ac:dyDescent="0.25">
      <c r="G2565">
        <v>2563</v>
      </c>
      <c r="H2565">
        <v>0.1391780132748508</v>
      </c>
      <c r="I2565">
        <f t="shared" si="364"/>
        <v>476.98290596583411</v>
      </c>
      <c r="J2565">
        <f t="shared" si="365"/>
        <v>60.935370940834105</v>
      </c>
      <c r="K2565">
        <f t="shared" si="362"/>
        <v>0</v>
      </c>
      <c r="L2565">
        <f t="shared" si="366"/>
        <v>1.4198704603114887</v>
      </c>
      <c r="M2565">
        <f t="shared" si="367"/>
        <v>1.3183876699927157</v>
      </c>
      <c r="N2565">
        <f t="shared" si="368"/>
        <v>0.92217730140705978</v>
      </c>
      <c r="O2565">
        <f t="shared" si="369"/>
        <v>0.90631304689752268</v>
      </c>
      <c r="P2565">
        <f t="shared" si="363"/>
        <v>63.645430927406551</v>
      </c>
      <c r="Q2565">
        <f t="shared" si="370"/>
        <v>1.770063577865578</v>
      </c>
    </row>
    <row r="2566" spans="7:17" x14ac:dyDescent="0.25">
      <c r="G2566">
        <v>2564</v>
      </c>
      <c r="H2566">
        <v>-7.2173814587104257E-2</v>
      </c>
      <c r="I2566">
        <f t="shared" si="364"/>
        <v>386.11251855506981</v>
      </c>
      <c r="J2566">
        <f t="shared" si="365"/>
        <v>0</v>
      </c>
      <c r="K2566">
        <f t="shared" si="362"/>
        <v>29.93501646993019</v>
      </c>
      <c r="L2566">
        <f t="shared" si="366"/>
        <v>-0.66276667646871557</v>
      </c>
      <c r="M2566">
        <f t="shared" si="367"/>
        <v>-0.76424946678748851</v>
      </c>
      <c r="N2566">
        <f t="shared" si="368"/>
        <v>0.25373999947066206</v>
      </c>
      <c r="O2566">
        <f t="shared" si="369"/>
        <v>0.22235929655343695</v>
      </c>
      <c r="P2566">
        <f t="shared" si="363"/>
        <v>5.669169973031785</v>
      </c>
      <c r="Q2566">
        <f t="shared" si="370"/>
        <v>34.664190034255171</v>
      </c>
    </row>
    <row r="2567" spans="7:17" x14ac:dyDescent="0.25">
      <c r="G2567">
        <v>2565</v>
      </c>
      <c r="H2567">
        <v>-1.2093391216465466E-2</v>
      </c>
      <c r="I2567">
        <f t="shared" si="364"/>
        <v>410.02135725407391</v>
      </c>
      <c r="J2567">
        <f t="shared" si="365"/>
        <v>0</v>
      </c>
      <c r="K2567">
        <f t="shared" si="362"/>
        <v>6.0261777709260969</v>
      </c>
      <c r="L2567">
        <f t="shared" si="366"/>
        <v>-7.074094302251166E-2</v>
      </c>
      <c r="M2567">
        <f t="shared" si="367"/>
        <v>-0.17222373334128463</v>
      </c>
      <c r="N2567">
        <f t="shared" si="368"/>
        <v>0.47180196731179463</v>
      </c>
      <c r="O2567">
        <f t="shared" si="369"/>
        <v>0.43163082007077946</v>
      </c>
      <c r="P2567">
        <f t="shared" si="363"/>
        <v>14.275675681810867</v>
      </c>
      <c r="Q2567">
        <f t="shared" si="370"/>
        <v>19.361857044030131</v>
      </c>
    </row>
    <row r="2568" spans="7:17" x14ac:dyDescent="0.25">
      <c r="G2568">
        <v>2566</v>
      </c>
      <c r="H2568">
        <v>-3.2086393285990056E-2</v>
      </c>
      <c r="I2568">
        <f t="shared" si="364"/>
        <v>401.90520290270518</v>
      </c>
      <c r="J2568">
        <f t="shared" si="365"/>
        <v>0</v>
      </c>
      <c r="K2568">
        <f t="shared" si="362"/>
        <v>14.142332122294818</v>
      </c>
      <c r="L2568">
        <f t="shared" si="366"/>
        <v>-0.26774973640238925</v>
      </c>
      <c r="M2568">
        <f t="shared" si="367"/>
        <v>-0.36923252672116225</v>
      </c>
      <c r="N2568">
        <f t="shared" si="368"/>
        <v>0.39444598146294596</v>
      </c>
      <c r="O2568">
        <f t="shared" si="369"/>
        <v>0.35597720665117449</v>
      </c>
      <c r="P2568">
        <f t="shared" si="363"/>
        <v>10.761070157549369</v>
      </c>
      <c r="Q2568">
        <f t="shared" si="370"/>
        <v>23.963405871137411</v>
      </c>
    </row>
    <row r="2569" spans="7:17" x14ac:dyDescent="0.25">
      <c r="G2569">
        <v>2567</v>
      </c>
      <c r="H2569">
        <v>-5.1931023044498703E-2</v>
      </c>
      <c r="I2569">
        <f t="shared" si="364"/>
        <v>394.008159067723</v>
      </c>
      <c r="J2569">
        <f t="shared" si="365"/>
        <v>0</v>
      </c>
      <c r="K2569">
        <f t="shared" si="362"/>
        <v>22.039375957277002</v>
      </c>
      <c r="L2569">
        <f t="shared" si="366"/>
        <v>-0.46329648571991927</v>
      </c>
      <c r="M2569">
        <f t="shared" si="367"/>
        <v>-0.56477927603869227</v>
      </c>
      <c r="N2569">
        <f t="shared" si="368"/>
        <v>0.32157593221695357</v>
      </c>
      <c r="O2569">
        <f t="shared" si="369"/>
        <v>0.28611195232864256</v>
      </c>
      <c r="P2569">
        <f t="shared" si="363"/>
        <v>7.9363127534437297</v>
      </c>
      <c r="Q2569">
        <f t="shared" si="370"/>
        <v>29.035692302013899</v>
      </c>
    </row>
    <row r="2570" spans="7:17" x14ac:dyDescent="0.25">
      <c r="G2570">
        <v>2568</v>
      </c>
      <c r="H2570">
        <v>4.6640254633375289E-2</v>
      </c>
      <c r="I2570">
        <f t="shared" si="364"/>
        <v>434.82467116845345</v>
      </c>
      <c r="J2570">
        <f t="shared" si="365"/>
        <v>18.777136143453447</v>
      </c>
      <c r="K2570">
        <f t="shared" si="362"/>
        <v>0</v>
      </c>
      <c r="L2570">
        <f t="shared" si="366"/>
        <v>0.50801379623277942</v>
      </c>
      <c r="M2570">
        <f t="shared" si="367"/>
        <v>0.40653100591400648</v>
      </c>
      <c r="N2570">
        <f t="shared" si="368"/>
        <v>0.69427816600703318</v>
      </c>
      <c r="O2570">
        <f t="shared" si="369"/>
        <v>0.65782376010199994</v>
      </c>
      <c r="P2570">
        <f t="shared" si="363"/>
        <v>28.821673334188972</v>
      </c>
      <c r="Q2570">
        <f t="shared" si="370"/>
        <v>9.1045407820287494</v>
      </c>
    </row>
    <row r="2571" spans="7:17" x14ac:dyDescent="0.25">
      <c r="G2571">
        <v>2569</v>
      </c>
      <c r="H2571">
        <v>-0.10869879973305729</v>
      </c>
      <c r="I2571">
        <f t="shared" si="364"/>
        <v>372.26420872778169</v>
      </c>
      <c r="J2571">
        <f t="shared" si="365"/>
        <v>0</v>
      </c>
      <c r="K2571">
        <f t="shared" si="362"/>
        <v>43.783326297218309</v>
      </c>
      <c r="L2571">
        <f t="shared" si="366"/>
        <v>-1.0226797714005995</v>
      </c>
      <c r="M2571">
        <f t="shared" si="367"/>
        <v>-1.1241625617193725</v>
      </c>
      <c r="N2571">
        <f t="shared" si="368"/>
        <v>0.1532296393896547</v>
      </c>
      <c r="O2571">
        <f t="shared" si="369"/>
        <v>0.13047203433795929</v>
      </c>
      <c r="P2571">
        <f t="shared" si="363"/>
        <v>2.8819854287423681</v>
      </c>
      <c r="Q2571">
        <f t="shared" si="370"/>
        <v>45.725315317253887</v>
      </c>
    </row>
    <row r="2572" spans="7:17" x14ac:dyDescent="0.25">
      <c r="G2572">
        <v>2570</v>
      </c>
      <c r="H2572">
        <v>5.3992343558955769E-2</v>
      </c>
      <c r="I2572">
        <f t="shared" si="364"/>
        <v>438.03332150608531</v>
      </c>
      <c r="J2572">
        <f t="shared" si="365"/>
        <v>21.985786481085313</v>
      </c>
      <c r="K2572">
        <f t="shared" si="362"/>
        <v>0</v>
      </c>
      <c r="L2572">
        <f t="shared" si="366"/>
        <v>0.58046045346881325</v>
      </c>
      <c r="M2572">
        <f t="shared" si="367"/>
        <v>0.47897766315004031</v>
      </c>
      <c r="N2572">
        <f t="shared" si="368"/>
        <v>0.71919792604101929</v>
      </c>
      <c r="O2572">
        <f t="shared" si="369"/>
        <v>0.68402274034498678</v>
      </c>
      <c r="P2572">
        <f t="shared" si="363"/>
        <v>31.089660261856295</v>
      </c>
      <c r="Q2572">
        <f t="shared" si="370"/>
        <v>8.1638773720641495</v>
      </c>
    </row>
    <row r="2573" spans="7:17" x14ac:dyDescent="0.25">
      <c r="G2573">
        <v>2571</v>
      </c>
      <c r="H2573">
        <v>-7.6159347929317112E-2</v>
      </c>
      <c r="I2573">
        <f t="shared" si="364"/>
        <v>384.57671676609141</v>
      </c>
      <c r="J2573">
        <f t="shared" si="365"/>
        <v>0</v>
      </c>
      <c r="K2573">
        <f t="shared" si="362"/>
        <v>31.470818258908594</v>
      </c>
      <c r="L2573">
        <f t="shared" si="366"/>
        <v>-0.7020396736901503</v>
      </c>
      <c r="M2573">
        <f t="shared" si="367"/>
        <v>-0.80352246400892324</v>
      </c>
      <c r="N2573">
        <f t="shared" si="368"/>
        <v>0.24132721098646387</v>
      </c>
      <c r="O2573">
        <f t="shared" si="369"/>
        <v>0.21083640903972822</v>
      </c>
      <c r="P2573">
        <f t="shared" si="363"/>
        <v>5.2890436603125295</v>
      </c>
      <c r="Q2573">
        <f t="shared" si="370"/>
        <v>35.819865510514319</v>
      </c>
    </row>
    <row r="2574" spans="7:17" x14ac:dyDescent="0.25">
      <c r="G2574">
        <v>2572</v>
      </c>
      <c r="H2574">
        <v>-3.8631062369632874E-3</v>
      </c>
      <c r="I2574">
        <f t="shared" si="364"/>
        <v>413.40987497773847</v>
      </c>
      <c r="J2574">
        <f t="shared" si="365"/>
        <v>0</v>
      </c>
      <c r="K2574">
        <f t="shared" si="362"/>
        <v>2.6376600472615337</v>
      </c>
      <c r="L2574">
        <f t="shared" si="366"/>
        <v>1.0359359340574536E-2</v>
      </c>
      <c r="M2574">
        <f t="shared" si="367"/>
        <v>-9.112343097819843E-2</v>
      </c>
      <c r="N2574">
        <f t="shared" si="368"/>
        <v>0.50413271252077385</v>
      </c>
      <c r="O2574">
        <f t="shared" si="369"/>
        <v>0.46369725743269502</v>
      </c>
      <c r="P2574">
        <f t="shared" si="363"/>
        <v>15.929214459389613</v>
      </c>
      <c r="Q2574">
        <f t="shared" si="370"/>
        <v>17.62687809794437</v>
      </c>
    </row>
    <row r="2575" spans="7:17" x14ac:dyDescent="0.25">
      <c r="G2575">
        <v>2573</v>
      </c>
      <c r="H2575">
        <v>-3.5401678766421307E-2</v>
      </c>
      <c r="I2575">
        <f t="shared" si="364"/>
        <v>400.57497867393511</v>
      </c>
      <c r="J2575">
        <f t="shared" si="365"/>
        <v>0</v>
      </c>
      <c r="K2575">
        <f t="shared" si="362"/>
        <v>15.472556351064895</v>
      </c>
      <c r="L2575">
        <f t="shared" si="366"/>
        <v>-0.30041818659002667</v>
      </c>
      <c r="M2575">
        <f t="shared" si="367"/>
        <v>-0.40190097690879967</v>
      </c>
      <c r="N2575">
        <f t="shared" si="368"/>
        <v>0.3819290965498186</v>
      </c>
      <c r="O2575">
        <f t="shared" si="369"/>
        <v>0.34387845187524579</v>
      </c>
      <c r="P2575">
        <f t="shared" si="363"/>
        <v>10.244701964284189</v>
      </c>
      <c r="Q2575">
        <f t="shared" si="370"/>
        <v>24.777261906642252</v>
      </c>
    </row>
    <row r="2576" spans="7:17" x14ac:dyDescent="0.25">
      <c r="G2576">
        <v>2574</v>
      </c>
      <c r="H2576">
        <v>-9.8050152067319374E-4</v>
      </c>
      <c r="I2576">
        <f t="shared" si="364"/>
        <v>414.60329148074811</v>
      </c>
      <c r="J2576">
        <f t="shared" si="365"/>
        <v>0</v>
      </c>
      <c r="K2576">
        <f t="shared" si="362"/>
        <v>1.4442435442518899</v>
      </c>
      <c r="L2576">
        <f t="shared" si="366"/>
        <v>3.8764221950633469E-2</v>
      </c>
      <c r="M2576">
        <f t="shared" si="367"/>
        <v>-6.2718568368139493E-2</v>
      </c>
      <c r="N2576">
        <f t="shared" si="368"/>
        <v>0.51546081493537377</v>
      </c>
      <c r="O2576">
        <f t="shared" si="369"/>
        <v>0.47499530554144531</v>
      </c>
      <c r="P2576">
        <f t="shared" si="363"/>
        <v>16.537618363951225</v>
      </c>
      <c r="Q2576">
        <f t="shared" si="370"/>
        <v>17.041865499496311</v>
      </c>
    </row>
    <row r="2577" spans="7:17" x14ac:dyDescent="0.25">
      <c r="G2577">
        <v>2575</v>
      </c>
      <c r="H2577">
        <v>-3.4492965105201279E-2</v>
      </c>
      <c r="I2577">
        <f t="shared" si="364"/>
        <v>400.93915206900863</v>
      </c>
      <c r="J2577">
        <f t="shared" si="365"/>
        <v>0</v>
      </c>
      <c r="K2577">
        <f t="shared" si="362"/>
        <v>15.108382955991374</v>
      </c>
      <c r="L2577">
        <f t="shared" si="366"/>
        <v>-0.29146382439358243</v>
      </c>
      <c r="M2577">
        <f t="shared" si="367"/>
        <v>-0.39294661471235537</v>
      </c>
      <c r="N2577">
        <f t="shared" si="368"/>
        <v>0.38534830367334144</v>
      </c>
      <c r="O2577">
        <f t="shared" si="369"/>
        <v>0.34717945574997278</v>
      </c>
      <c r="P2577">
        <f t="shared" si="363"/>
        <v>10.3844127915049</v>
      </c>
      <c r="Q2577">
        <f t="shared" si="370"/>
        <v>24.552799338789413</v>
      </c>
    </row>
    <row r="2578" spans="7:17" x14ac:dyDescent="0.25">
      <c r="G2578">
        <v>2576</v>
      </c>
      <c r="H2578">
        <v>-1.8095618824901516E-2</v>
      </c>
      <c r="I2578">
        <f t="shared" si="364"/>
        <v>407.56768685409708</v>
      </c>
      <c r="J2578">
        <f t="shared" si="365"/>
        <v>0</v>
      </c>
      <c r="K2578">
        <f t="shared" si="362"/>
        <v>8.4798481709029261</v>
      </c>
      <c r="L2578">
        <f t="shared" si="366"/>
        <v>-0.12988621868533196</v>
      </c>
      <c r="M2578">
        <f t="shared" si="367"/>
        <v>-0.23136900900410493</v>
      </c>
      <c r="N2578">
        <f t="shared" si="368"/>
        <v>0.44832822390747579</v>
      </c>
      <c r="O2578">
        <f t="shared" si="369"/>
        <v>0.4085140696237537</v>
      </c>
      <c r="P2578">
        <f t="shared" si="363"/>
        <v>13.146827237734158</v>
      </c>
      <c r="Q2578">
        <f t="shared" si="370"/>
        <v>20.68667899993028</v>
      </c>
    </row>
    <row r="2579" spans="7:17" x14ac:dyDescent="0.25">
      <c r="G2579">
        <v>2577</v>
      </c>
      <c r="H2579">
        <v>-0.10774746095751919</v>
      </c>
      <c r="I2579">
        <f t="shared" si="364"/>
        <v>372.61852661573948</v>
      </c>
      <c r="J2579">
        <f t="shared" si="365"/>
        <v>0</v>
      </c>
      <c r="K2579">
        <f t="shared" si="362"/>
        <v>43.429008409260518</v>
      </c>
      <c r="L2579">
        <f t="shared" si="366"/>
        <v>-1.0133053861225652</v>
      </c>
      <c r="M2579">
        <f t="shared" si="367"/>
        <v>-1.1147881764413381</v>
      </c>
      <c r="N2579">
        <f t="shared" si="368"/>
        <v>0.15545715781901986</v>
      </c>
      <c r="O2579">
        <f t="shared" si="369"/>
        <v>0.13247060217460588</v>
      </c>
      <c r="P2579">
        <f t="shared" si="363"/>
        <v>2.9366714906748399</v>
      </c>
      <c r="Q2579">
        <f t="shared" si="370"/>
        <v>45.42568349122854</v>
      </c>
    </row>
    <row r="2580" spans="7:17" x14ac:dyDescent="0.25">
      <c r="G2580">
        <v>2578</v>
      </c>
      <c r="H2580">
        <v>-5.8686903165598214E-2</v>
      </c>
      <c r="I2580">
        <f t="shared" si="364"/>
        <v>391.35525860734879</v>
      </c>
      <c r="J2580">
        <f t="shared" si="365"/>
        <v>0</v>
      </c>
      <c r="K2580">
        <f t="shared" si="362"/>
        <v>24.692276417651215</v>
      </c>
      <c r="L2580">
        <f t="shared" si="366"/>
        <v>-0.52986816846414042</v>
      </c>
      <c r="M2580">
        <f t="shared" si="367"/>
        <v>-0.63135095878291336</v>
      </c>
      <c r="N2580">
        <f t="shared" si="368"/>
        <v>0.29810166872952437</v>
      </c>
      <c r="O2580">
        <f t="shared" si="369"/>
        <v>0.26390553709800391</v>
      </c>
      <c r="P2580">
        <f t="shared" si="363"/>
        <v>7.1144777249619722</v>
      </c>
      <c r="Q2580">
        <f t="shared" si="370"/>
        <v>30.866757733906411</v>
      </c>
    </row>
    <row r="2581" spans="7:17" x14ac:dyDescent="0.25">
      <c r="G2581">
        <v>2579</v>
      </c>
      <c r="H2581">
        <v>-1.3627893039718342E-2</v>
      </c>
      <c r="I2581">
        <f t="shared" si="364"/>
        <v>409.39266122476221</v>
      </c>
      <c r="J2581">
        <f t="shared" si="365"/>
        <v>0</v>
      </c>
      <c r="K2581">
        <f t="shared" si="362"/>
        <v>6.6548738002377945</v>
      </c>
      <c r="L2581">
        <f t="shared" si="366"/>
        <v>-8.5861751372703465E-2</v>
      </c>
      <c r="M2581">
        <f t="shared" si="367"/>
        <v>-0.18734454169147643</v>
      </c>
      <c r="N2581">
        <f t="shared" si="368"/>
        <v>0.4657881585827896</v>
      </c>
      <c r="O2581">
        <f t="shared" si="369"/>
        <v>0.42569525097399208</v>
      </c>
      <c r="P2581">
        <f t="shared" si="363"/>
        <v>13.980945976730766</v>
      </c>
      <c r="Q2581">
        <f t="shared" si="370"/>
        <v>19.695823368261756</v>
      </c>
    </row>
    <row r="2582" spans="7:17" x14ac:dyDescent="0.25">
      <c r="G2582">
        <v>2580</v>
      </c>
      <c r="H2582">
        <v>0.16512752315869905</v>
      </c>
      <c r="I2582">
        <f t="shared" si="364"/>
        <v>489.52237144923106</v>
      </c>
      <c r="J2582">
        <f t="shared" si="365"/>
        <v>73.474836424231057</v>
      </c>
      <c r="K2582">
        <f t="shared" si="362"/>
        <v>0</v>
      </c>
      <c r="L2582">
        <f t="shared" si="366"/>
        <v>1.675574011646024</v>
      </c>
      <c r="M2582">
        <f t="shared" si="367"/>
        <v>1.5740912213272511</v>
      </c>
      <c r="N2582">
        <f t="shared" si="368"/>
        <v>0.95308916859690651</v>
      </c>
      <c r="O2582">
        <f t="shared" si="369"/>
        <v>0.94226681910588006</v>
      </c>
      <c r="P2582">
        <f t="shared" si="363"/>
        <v>75.416410015287795</v>
      </c>
      <c r="Q2582">
        <f t="shared" si="370"/>
        <v>1.0015771823499442</v>
      </c>
    </row>
    <row r="2583" spans="7:17" x14ac:dyDescent="0.25">
      <c r="G2583">
        <v>2581</v>
      </c>
      <c r="H2583">
        <v>0.26077057439050444</v>
      </c>
      <c r="I2583">
        <f t="shared" si="364"/>
        <v>538.65388124149467</v>
      </c>
      <c r="J2583">
        <f t="shared" si="365"/>
        <v>122.60634621649467</v>
      </c>
      <c r="K2583">
        <f t="shared" si="362"/>
        <v>0</v>
      </c>
      <c r="L2583">
        <f t="shared" si="366"/>
        <v>2.6180298795954164</v>
      </c>
      <c r="M2583">
        <f t="shared" si="367"/>
        <v>2.5165470892766435</v>
      </c>
      <c r="N2583">
        <f t="shared" si="368"/>
        <v>0.99557804696342733</v>
      </c>
      <c r="O2583">
        <f t="shared" si="369"/>
        <v>0.99407444687589241</v>
      </c>
      <c r="P2583">
        <f t="shared" si="363"/>
        <v>123.62418223167242</v>
      </c>
      <c r="Q2583">
        <f t="shared" si="370"/>
        <v>7.7839606470925471E-2</v>
      </c>
    </row>
    <row r="2584" spans="7:17" x14ac:dyDescent="0.25">
      <c r="G2584">
        <v>2582</v>
      </c>
      <c r="H2584">
        <v>-6.646185548546113E-2</v>
      </c>
      <c r="I2584">
        <f t="shared" si="364"/>
        <v>388.32428822511991</v>
      </c>
      <c r="J2584">
        <f t="shared" si="365"/>
        <v>0</v>
      </c>
      <c r="K2584">
        <f t="shared" si="362"/>
        <v>27.723246799880087</v>
      </c>
      <c r="L2584">
        <f t="shared" si="366"/>
        <v>-0.60648167401952169</v>
      </c>
      <c r="M2584">
        <f t="shared" si="367"/>
        <v>-0.70796446433829463</v>
      </c>
      <c r="N2584">
        <f t="shared" si="368"/>
        <v>0.27209747397833717</v>
      </c>
      <c r="O2584">
        <f t="shared" si="369"/>
        <v>0.2394836627109567</v>
      </c>
      <c r="P2584">
        <f t="shared" si="363"/>
        <v>6.250584143731075</v>
      </c>
      <c r="Q2584">
        <f t="shared" si="370"/>
        <v>33.033834534904372</v>
      </c>
    </row>
    <row r="2585" spans="7:17" x14ac:dyDescent="0.25">
      <c r="G2585">
        <v>2583</v>
      </c>
      <c r="H2585">
        <v>7.4643040860110643E-2</v>
      </c>
      <c r="I2585">
        <f t="shared" si="364"/>
        <v>447.17306123340563</v>
      </c>
      <c r="J2585">
        <f t="shared" si="365"/>
        <v>31.125526208405631</v>
      </c>
      <c r="K2585">
        <f t="shared" si="362"/>
        <v>0</v>
      </c>
      <c r="L2585">
        <f t="shared" si="366"/>
        <v>0.78395010167702639</v>
      </c>
      <c r="M2585">
        <f t="shared" si="367"/>
        <v>0.68246731135825345</v>
      </c>
      <c r="N2585">
        <f t="shared" si="368"/>
        <v>0.78346530509671675</v>
      </c>
      <c r="O2585">
        <f t="shared" si="369"/>
        <v>0.75252824711667821</v>
      </c>
      <c r="P2585">
        <f t="shared" si="363"/>
        <v>37.964430450425027</v>
      </c>
      <c r="Q2585">
        <f t="shared" si="370"/>
        <v>5.8989078333125775</v>
      </c>
    </row>
    <row r="2586" spans="7:17" x14ac:dyDescent="0.25">
      <c r="G2586">
        <v>2584</v>
      </c>
      <c r="H2586">
        <v>-0.10039782470044556</v>
      </c>
      <c r="I2586">
        <f t="shared" si="364"/>
        <v>375.36722584570759</v>
      </c>
      <c r="J2586">
        <f t="shared" si="365"/>
        <v>0</v>
      </c>
      <c r="K2586">
        <f t="shared" si="362"/>
        <v>40.680309179292408</v>
      </c>
      <c r="L2586">
        <f t="shared" si="366"/>
        <v>-0.9408828972060963</v>
      </c>
      <c r="M2586">
        <f t="shared" si="367"/>
        <v>-1.0423656875248692</v>
      </c>
      <c r="N2586">
        <f t="shared" si="368"/>
        <v>0.17338243651575064</v>
      </c>
      <c r="O2586">
        <f t="shared" si="369"/>
        <v>0.14862108418573938</v>
      </c>
      <c r="P2586">
        <f t="shared" si="363"/>
        <v>3.3883517624596564</v>
      </c>
      <c r="Q2586">
        <f t="shared" si="370"/>
        <v>43.128664533045253</v>
      </c>
    </row>
    <row r="2587" spans="7:17" x14ac:dyDescent="0.25">
      <c r="G2587">
        <v>2585</v>
      </c>
      <c r="H2587">
        <v>-0.23027476892746146</v>
      </c>
      <c r="I2587">
        <f t="shared" si="364"/>
        <v>329.64880862561301</v>
      </c>
      <c r="J2587">
        <f t="shared" si="365"/>
        <v>0</v>
      </c>
      <c r="K2587">
        <f t="shared" si="362"/>
        <v>86.398726399386987</v>
      </c>
      <c r="L2587">
        <f t="shared" si="366"/>
        <v>-2.2206756957589602</v>
      </c>
      <c r="M2587">
        <f t="shared" si="367"/>
        <v>-2.3221584860777331</v>
      </c>
      <c r="N2587">
        <f t="shared" si="368"/>
        <v>1.3186467371397325E-2</v>
      </c>
      <c r="O2587">
        <f t="shared" si="369"/>
        <v>1.0112201705658911E-2</v>
      </c>
      <c r="P2587">
        <f t="shared" si="363"/>
        <v>0.14925209893409441</v>
      </c>
      <c r="Q2587">
        <f t="shared" si="370"/>
        <v>85.607982089614211</v>
      </c>
    </row>
    <row r="2588" spans="7:17" x14ac:dyDescent="0.25">
      <c r="G2588">
        <v>2586</v>
      </c>
      <c r="H2588">
        <v>4.4724990735777181E-2</v>
      </c>
      <c r="I2588">
        <f t="shared" si="364"/>
        <v>433.99266418478186</v>
      </c>
      <c r="J2588">
        <f t="shared" si="365"/>
        <v>17.945129159781857</v>
      </c>
      <c r="K2588">
        <f t="shared" si="362"/>
        <v>0</v>
      </c>
      <c r="L2588">
        <f t="shared" si="366"/>
        <v>0.48914100123392285</v>
      </c>
      <c r="M2588">
        <f t="shared" si="367"/>
        <v>0.38765821091514985</v>
      </c>
      <c r="N2588">
        <f t="shared" si="368"/>
        <v>0.68762906225902687</v>
      </c>
      <c r="O2588">
        <f t="shared" si="369"/>
        <v>0.65086550757480244</v>
      </c>
      <c r="P2588">
        <f t="shared" si="363"/>
        <v>28.246789881057737</v>
      </c>
      <c r="Q2588">
        <f t="shared" si="370"/>
        <v>9.3616643125690473</v>
      </c>
    </row>
    <row r="2589" spans="7:17" x14ac:dyDescent="0.25">
      <c r="G2589">
        <v>2587</v>
      </c>
      <c r="H2589">
        <v>-9.8155081342254924E-5</v>
      </c>
      <c r="I2589">
        <f t="shared" si="364"/>
        <v>414.96927665783562</v>
      </c>
      <c r="J2589">
        <f t="shared" si="365"/>
        <v>0</v>
      </c>
      <c r="K2589">
        <f t="shared" si="362"/>
        <v>1.0782583671643806</v>
      </c>
      <c r="L2589">
        <f t="shared" si="366"/>
        <v>4.7458764508631138E-2</v>
      </c>
      <c r="M2589">
        <f t="shared" si="367"/>
        <v>-5.4024025810141832E-2</v>
      </c>
      <c r="N2589">
        <f t="shared" si="368"/>
        <v>0.51892620278218993</v>
      </c>
      <c r="O2589">
        <f t="shared" si="369"/>
        <v>0.4784580111809516</v>
      </c>
      <c r="P2589">
        <f t="shared" si="363"/>
        <v>16.72690365475097</v>
      </c>
      <c r="Q2589">
        <f t="shared" si="370"/>
        <v>16.865165613208546</v>
      </c>
    </row>
    <row r="2590" spans="7:17" x14ac:dyDescent="0.25">
      <c r="G2590">
        <v>2588</v>
      </c>
      <c r="H2590">
        <v>0.14379084033180645</v>
      </c>
      <c r="I2590">
        <f t="shared" si="364"/>
        <v>479.18822809453673</v>
      </c>
      <c r="J2590">
        <f t="shared" si="365"/>
        <v>63.140693069536724</v>
      </c>
      <c r="K2590">
        <f t="shared" si="362"/>
        <v>0</v>
      </c>
      <c r="L2590">
        <f t="shared" si="366"/>
        <v>1.4653247392337181</v>
      </c>
      <c r="M2590">
        <f t="shared" si="367"/>
        <v>1.3638419489149451</v>
      </c>
      <c r="N2590">
        <f t="shared" si="368"/>
        <v>0.92858383000101308</v>
      </c>
      <c r="O2590">
        <f t="shared" si="369"/>
        <v>0.91369134275532882</v>
      </c>
      <c r="P2590">
        <f t="shared" si="363"/>
        <v>65.686275789243552</v>
      </c>
      <c r="Q2590">
        <f t="shared" si="370"/>
        <v>1.6055863110000175</v>
      </c>
    </row>
    <row r="2591" spans="7:17" x14ac:dyDescent="0.25">
      <c r="G2591">
        <v>2589</v>
      </c>
      <c r="H2591">
        <v>-2.6577681339340242E-2</v>
      </c>
      <c r="I2591">
        <f t="shared" si="364"/>
        <v>404.12529219735018</v>
      </c>
      <c r="J2591">
        <f t="shared" si="365"/>
        <v>0</v>
      </c>
      <c r="K2591">
        <f t="shared" si="362"/>
        <v>11.922242827649825</v>
      </c>
      <c r="L2591">
        <f t="shared" si="366"/>
        <v>-0.21346750855522431</v>
      </c>
      <c r="M2591">
        <f t="shared" si="367"/>
        <v>-0.31495029887399728</v>
      </c>
      <c r="N2591">
        <f t="shared" si="368"/>
        <v>0.41548116473151242</v>
      </c>
      <c r="O2591">
        <f t="shared" si="369"/>
        <v>0.37639969525364192</v>
      </c>
      <c r="P2591">
        <f t="shared" si="363"/>
        <v>11.660096066955703</v>
      </c>
      <c r="Q2591">
        <f t="shared" si="370"/>
        <v>22.642342485898695</v>
      </c>
    </row>
    <row r="2592" spans="7:17" x14ac:dyDescent="0.25">
      <c r="G2592">
        <v>2590</v>
      </c>
      <c r="H2592">
        <v>-8.2602819434657637E-2</v>
      </c>
      <c r="I2592">
        <f t="shared" si="364"/>
        <v>382.10667402101132</v>
      </c>
      <c r="J2592">
        <f t="shared" si="365"/>
        <v>0</v>
      </c>
      <c r="K2592">
        <f t="shared" si="362"/>
        <v>33.940861003988687</v>
      </c>
      <c r="L2592">
        <f t="shared" si="366"/>
        <v>-0.76553291707753401</v>
      </c>
      <c r="M2592">
        <f t="shared" si="367"/>
        <v>-0.86701570739630696</v>
      </c>
      <c r="N2592">
        <f t="shared" si="368"/>
        <v>0.2219771365262854</v>
      </c>
      <c r="O2592">
        <f t="shared" si="369"/>
        <v>0.19296670172100128</v>
      </c>
      <c r="P2592">
        <f t="shared" si="363"/>
        <v>4.7170127604575782</v>
      </c>
      <c r="Q2592">
        <f t="shared" si="370"/>
        <v>37.717877355739461</v>
      </c>
    </row>
    <row r="2593" spans="7:17" x14ac:dyDescent="0.25">
      <c r="G2593">
        <v>2591</v>
      </c>
      <c r="H2593">
        <v>-0.16777511284226476</v>
      </c>
      <c r="I2593">
        <f t="shared" si="364"/>
        <v>350.90920948794638</v>
      </c>
      <c r="J2593">
        <f t="shared" si="365"/>
        <v>0</v>
      </c>
      <c r="K2593">
        <f t="shared" si="362"/>
        <v>65.138325537053618</v>
      </c>
      <c r="L2593">
        <f t="shared" si="366"/>
        <v>-1.6048111152830429</v>
      </c>
      <c r="M2593">
        <f t="shared" si="367"/>
        <v>-1.7062939056018158</v>
      </c>
      <c r="N2593">
        <f t="shared" si="368"/>
        <v>5.4267689535863903E-2</v>
      </c>
      <c r="O2593">
        <f t="shared" si="369"/>
        <v>4.3976686107201728E-2</v>
      </c>
      <c r="P2593">
        <f t="shared" si="363"/>
        <v>0.78797810930545609</v>
      </c>
      <c r="Q2593">
        <f t="shared" si="370"/>
        <v>64.986307237652227</v>
      </c>
    </row>
    <row r="2594" spans="7:17" x14ac:dyDescent="0.25">
      <c r="G2594">
        <v>2592</v>
      </c>
      <c r="H2594">
        <v>2.2738437545911427E-2</v>
      </c>
      <c r="I2594">
        <f t="shared" si="364"/>
        <v>424.55479469195456</v>
      </c>
      <c r="J2594">
        <f t="shared" si="365"/>
        <v>8.5072596669545533</v>
      </c>
      <c r="K2594">
        <f t="shared" si="362"/>
        <v>0</v>
      </c>
      <c r="L2594">
        <f t="shared" si="366"/>
        <v>0.27248797936880942</v>
      </c>
      <c r="M2594">
        <f t="shared" si="367"/>
        <v>0.17100518905003645</v>
      </c>
      <c r="N2594">
        <f t="shared" si="368"/>
        <v>0.60737658360292068</v>
      </c>
      <c r="O2594">
        <f t="shared" si="369"/>
        <v>0.56789015728679137</v>
      </c>
      <c r="P2594">
        <f t="shared" si="363"/>
        <v>22.129155356499183</v>
      </c>
      <c r="Q2594">
        <f t="shared" si="370"/>
        <v>12.681899280837825</v>
      </c>
    </row>
    <row r="2595" spans="7:17" x14ac:dyDescent="0.25">
      <c r="G2595">
        <v>2593</v>
      </c>
      <c r="H2595">
        <v>8.7727000296531354E-3</v>
      </c>
      <c r="I2595">
        <f t="shared" si="364"/>
        <v>418.66678476892889</v>
      </c>
      <c r="J2595">
        <f t="shared" si="365"/>
        <v>2.61924974392889</v>
      </c>
      <c r="K2595">
        <f t="shared" si="362"/>
        <v>0</v>
      </c>
      <c r="L2595">
        <f t="shared" si="366"/>
        <v>0.13487117288970427</v>
      </c>
      <c r="M2595">
        <f t="shared" si="367"/>
        <v>3.3388382570931296E-2</v>
      </c>
      <c r="N2595">
        <f t="shared" si="368"/>
        <v>0.55364313401624143</v>
      </c>
      <c r="O2595">
        <f t="shared" si="369"/>
        <v>0.51331756306789722</v>
      </c>
      <c r="P2595">
        <f t="shared" si="363"/>
        <v>18.71000069434433</v>
      </c>
      <c r="Q2595">
        <f t="shared" si="370"/>
        <v>15.150754541708608</v>
      </c>
    </row>
    <row r="2596" spans="7:17" x14ac:dyDescent="0.25">
      <c r="G2596">
        <v>2594</v>
      </c>
      <c r="H2596">
        <v>-0.13246557723214614</v>
      </c>
      <c r="I2596">
        <f t="shared" si="364"/>
        <v>363.52099862602</v>
      </c>
      <c r="J2596">
        <f t="shared" si="365"/>
        <v>0</v>
      </c>
      <c r="K2596">
        <f t="shared" si="362"/>
        <v>52.526536398979999</v>
      </c>
      <c r="L2596">
        <f t="shared" si="366"/>
        <v>-1.2568749233513261</v>
      </c>
      <c r="M2596">
        <f t="shared" si="367"/>
        <v>-1.3583577136700991</v>
      </c>
      <c r="N2596">
        <f t="shared" si="368"/>
        <v>0.10439946512926709</v>
      </c>
      <c r="O2596">
        <f t="shared" si="369"/>
        <v>8.7175102645694169E-2</v>
      </c>
      <c r="P2596">
        <f t="shared" si="363"/>
        <v>1.7643555319367152</v>
      </c>
      <c r="Q2596">
        <f t="shared" si="370"/>
        <v>53.350895522209953</v>
      </c>
    </row>
    <row r="2597" spans="7:17" x14ac:dyDescent="0.25">
      <c r="G2597">
        <v>2595</v>
      </c>
      <c r="H2597">
        <v>-0.11277218833013658</v>
      </c>
      <c r="I2597">
        <f t="shared" si="364"/>
        <v>370.75091615165201</v>
      </c>
      <c r="J2597">
        <f t="shared" si="365"/>
        <v>0</v>
      </c>
      <c r="K2597">
        <f t="shared" si="362"/>
        <v>45.296618873347995</v>
      </c>
      <c r="L2597">
        <f t="shared" si="366"/>
        <v>-1.0628184844206514</v>
      </c>
      <c r="M2597">
        <f t="shared" si="367"/>
        <v>-1.1643012747394244</v>
      </c>
      <c r="N2597">
        <f t="shared" si="368"/>
        <v>0.14393213764494647</v>
      </c>
      <c r="O2597">
        <f t="shared" si="369"/>
        <v>0.12215097007741213</v>
      </c>
      <c r="P2597">
        <f t="shared" si="363"/>
        <v>2.6571833671025544</v>
      </c>
      <c r="Q2597">
        <f t="shared" si="370"/>
        <v>47.013805831743753</v>
      </c>
    </row>
    <row r="2598" spans="7:17" x14ac:dyDescent="0.25">
      <c r="G2598">
        <v>2596</v>
      </c>
      <c r="H2598">
        <v>6.4409334251911865E-2</v>
      </c>
      <c r="I2598">
        <f t="shared" si="364"/>
        <v>442.62015958639444</v>
      </c>
      <c r="J2598">
        <f t="shared" si="365"/>
        <v>26.572624561394434</v>
      </c>
      <c r="K2598">
        <f t="shared" si="362"/>
        <v>0</v>
      </c>
      <c r="L2598">
        <f t="shared" si="366"/>
        <v>0.68310830794970301</v>
      </c>
      <c r="M2598">
        <f t="shared" si="367"/>
        <v>0.58162551763093007</v>
      </c>
      <c r="N2598">
        <f t="shared" si="368"/>
        <v>0.7527307969608884</v>
      </c>
      <c r="O2598">
        <f t="shared" si="369"/>
        <v>0.71959052451428851</v>
      </c>
      <c r="P2598">
        <f t="shared" si="363"/>
        <v>34.466374033688567</v>
      </c>
      <c r="Q2598">
        <f t="shared" si="370"/>
        <v>6.9537530635873566</v>
      </c>
    </row>
    <row r="2599" spans="7:17" x14ac:dyDescent="0.25">
      <c r="G2599">
        <v>2597</v>
      </c>
      <c r="H2599">
        <v>2.9473684794268484E-2</v>
      </c>
      <c r="I2599">
        <f t="shared" si="364"/>
        <v>427.42392751800224</v>
      </c>
      <c r="J2599">
        <f t="shared" si="365"/>
        <v>11.376392493002243</v>
      </c>
      <c r="K2599">
        <f t="shared" si="362"/>
        <v>0</v>
      </c>
      <c r="L2599">
        <f t="shared" si="366"/>
        <v>0.33885634810601695</v>
      </c>
      <c r="M2599">
        <f t="shared" si="367"/>
        <v>0.23737355778724398</v>
      </c>
      <c r="N2599">
        <f t="shared" si="368"/>
        <v>0.63264102495784913</v>
      </c>
      <c r="O2599">
        <f t="shared" si="369"/>
        <v>0.59381649929827274</v>
      </c>
      <c r="P2599">
        <f t="shared" si="363"/>
        <v>23.908206183048577</v>
      </c>
      <c r="Q2599">
        <f t="shared" si="370"/>
        <v>11.591817281339502</v>
      </c>
    </row>
    <row r="2600" spans="7:17" x14ac:dyDescent="0.25">
      <c r="G2600">
        <v>2598</v>
      </c>
      <c r="H2600">
        <v>2.9455734296728986E-2</v>
      </c>
      <c r="I2600">
        <f t="shared" si="364"/>
        <v>427.41625511470494</v>
      </c>
      <c r="J2600">
        <f t="shared" si="365"/>
        <v>11.368720089704937</v>
      </c>
      <c r="K2600">
        <f t="shared" si="362"/>
        <v>0</v>
      </c>
      <c r="L2600">
        <f t="shared" si="366"/>
        <v>0.3386794659225158</v>
      </c>
      <c r="M2600">
        <f t="shared" si="367"/>
        <v>0.23719667560374283</v>
      </c>
      <c r="N2600">
        <f t="shared" si="368"/>
        <v>0.6325743943866502</v>
      </c>
      <c r="O2600">
        <f t="shared" si="369"/>
        <v>0.59374789239000525</v>
      </c>
      <c r="P2600">
        <f t="shared" si="363"/>
        <v>23.903352561567658</v>
      </c>
      <c r="Q2600">
        <f t="shared" si="370"/>
        <v>11.594636063155889</v>
      </c>
    </row>
    <row r="2601" spans="7:17" x14ac:dyDescent="0.25">
      <c r="G2601">
        <v>2599</v>
      </c>
      <c r="H2601">
        <v>1.1282153863493738E-2</v>
      </c>
      <c r="I2601">
        <f t="shared" si="364"/>
        <v>419.71872908788191</v>
      </c>
      <c r="J2601">
        <f t="shared" si="365"/>
        <v>3.6711940628819093</v>
      </c>
      <c r="K2601">
        <f t="shared" si="362"/>
        <v>0</v>
      </c>
      <c r="L2601">
        <f t="shared" si="366"/>
        <v>0.15959904867985564</v>
      </c>
      <c r="M2601">
        <f t="shared" si="367"/>
        <v>5.8116258361082668E-2</v>
      </c>
      <c r="N2601">
        <f t="shared" si="368"/>
        <v>0.56340153579049801</v>
      </c>
      <c r="O2601">
        <f t="shared" si="369"/>
        <v>0.52317198800909148</v>
      </c>
      <c r="P2601">
        <f t="shared" si="363"/>
        <v>19.297540352701816</v>
      </c>
      <c r="Q2601">
        <f t="shared" si="370"/>
        <v>14.686349881113131</v>
      </c>
    </row>
    <row r="2602" spans="7:17" x14ac:dyDescent="0.25">
      <c r="G2602">
        <v>2600</v>
      </c>
      <c r="H2602">
        <v>0.26810647673340449</v>
      </c>
      <c r="I2602">
        <f t="shared" si="364"/>
        <v>542.61992297213646</v>
      </c>
      <c r="J2602">
        <f t="shared" si="365"/>
        <v>126.57238794713646</v>
      </c>
      <c r="K2602">
        <f t="shared" si="362"/>
        <v>0</v>
      </c>
      <c r="L2602">
        <f t="shared" si="366"/>
        <v>2.6903170360665469</v>
      </c>
      <c r="M2602">
        <f t="shared" si="367"/>
        <v>2.588834245747774</v>
      </c>
      <c r="N2602">
        <f t="shared" si="368"/>
        <v>0.99643079166123771</v>
      </c>
      <c r="O2602">
        <f t="shared" si="369"/>
        <v>0.99518492816416759</v>
      </c>
      <c r="P2602">
        <f t="shared" si="363"/>
        <v>127.57443342002557</v>
      </c>
      <c r="Q2602">
        <f t="shared" si="370"/>
        <v>6.2049064182355229E-2</v>
      </c>
    </row>
    <row r="2603" spans="7:17" x14ac:dyDescent="0.25">
      <c r="G2603">
        <v>2601</v>
      </c>
      <c r="H2603">
        <v>0.16234539684542315</v>
      </c>
      <c r="I2603">
        <f t="shared" si="364"/>
        <v>488.16235113008196</v>
      </c>
      <c r="J2603">
        <f t="shared" si="365"/>
        <v>72.114816105081957</v>
      </c>
      <c r="K2603">
        <f t="shared" si="362"/>
        <v>0</v>
      </c>
      <c r="L2603">
        <f t="shared" si="366"/>
        <v>1.6481592519164516</v>
      </c>
      <c r="M2603">
        <f t="shared" si="367"/>
        <v>1.5466764615976787</v>
      </c>
      <c r="N2603">
        <f t="shared" si="368"/>
        <v>0.95034000194884116</v>
      </c>
      <c r="O2603">
        <f t="shared" si="369"/>
        <v>0.93902935909978313</v>
      </c>
      <c r="P2603">
        <f t="shared" si="363"/>
        <v>74.122043779966702</v>
      </c>
      <c r="Q2603">
        <f t="shared" si="370"/>
        <v>1.0672312661778953</v>
      </c>
    </row>
    <row r="2604" spans="7:17" x14ac:dyDescent="0.25">
      <c r="G2604">
        <v>2602</v>
      </c>
      <c r="H2604">
        <v>-4.9846632478206532E-2</v>
      </c>
      <c r="I2604">
        <f t="shared" si="364"/>
        <v>394.83028247300552</v>
      </c>
      <c r="J2604">
        <f t="shared" si="365"/>
        <v>0</v>
      </c>
      <c r="K2604">
        <f t="shared" si="362"/>
        <v>21.217252551994477</v>
      </c>
      <c r="L2604">
        <f t="shared" si="366"/>
        <v>-0.44275713555281521</v>
      </c>
      <c r="M2604">
        <f t="shared" si="367"/>
        <v>-0.5442399258715882</v>
      </c>
      <c r="N2604">
        <f t="shared" si="368"/>
        <v>0.32897070535304979</v>
      </c>
      <c r="O2604">
        <f t="shared" si="369"/>
        <v>0.29313819021818743</v>
      </c>
      <c r="P2604">
        <f t="shared" si="363"/>
        <v>8.2037239039819809</v>
      </c>
      <c r="Q2604">
        <f t="shared" si="370"/>
        <v>28.480980047269668</v>
      </c>
    </row>
    <row r="2605" spans="7:17" x14ac:dyDescent="0.25">
      <c r="G2605">
        <v>2603</v>
      </c>
      <c r="H2605">
        <v>-3.0674919052291694E-2</v>
      </c>
      <c r="I2605">
        <f t="shared" si="364"/>
        <v>402.47288227915101</v>
      </c>
      <c r="J2605">
        <f t="shared" si="365"/>
        <v>0</v>
      </c>
      <c r="K2605">
        <f t="shared" si="362"/>
        <v>13.574652745848994</v>
      </c>
      <c r="L2605">
        <f t="shared" si="366"/>
        <v>-0.25384122808029269</v>
      </c>
      <c r="M2605">
        <f t="shared" si="367"/>
        <v>-0.35532401839906569</v>
      </c>
      <c r="N2605">
        <f t="shared" si="368"/>
        <v>0.39980911047336254</v>
      </c>
      <c r="O2605">
        <f t="shared" si="369"/>
        <v>0.36117343192655316</v>
      </c>
      <c r="P2605">
        <f t="shared" si="363"/>
        <v>10.986510713046926</v>
      </c>
      <c r="Q2605">
        <f t="shared" si="370"/>
        <v>23.621167050189143</v>
      </c>
    </row>
    <row r="2606" spans="7:17" x14ac:dyDescent="0.25">
      <c r="G2606">
        <v>2604</v>
      </c>
      <c r="H2606">
        <v>-5.0405989420055031E-2</v>
      </c>
      <c r="I2606">
        <f t="shared" si="364"/>
        <v>394.60949316942379</v>
      </c>
      <c r="J2606">
        <f t="shared" si="365"/>
        <v>0</v>
      </c>
      <c r="K2606">
        <f t="shared" si="362"/>
        <v>21.438041855576216</v>
      </c>
      <c r="L2606">
        <f t="shared" si="366"/>
        <v>-0.44826897593571646</v>
      </c>
      <c r="M2606">
        <f t="shared" si="367"/>
        <v>-0.5497517662544894</v>
      </c>
      <c r="N2606">
        <f t="shared" si="368"/>
        <v>0.3269795439543044</v>
      </c>
      <c r="O2606">
        <f t="shared" si="369"/>
        <v>0.29124482283672215</v>
      </c>
      <c r="P2606">
        <f t="shared" si="363"/>
        <v>8.13131057408728</v>
      </c>
      <c r="Q2606">
        <f t="shared" si="370"/>
        <v>28.629356020956664</v>
      </c>
    </row>
    <row r="2607" spans="7:17" x14ac:dyDescent="0.25">
      <c r="G2607">
        <v>2605</v>
      </c>
      <c r="H2607">
        <v>1.9251693059866959E-2</v>
      </c>
      <c r="I2607">
        <f t="shared" si="364"/>
        <v>423.07705834418726</v>
      </c>
      <c r="J2607">
        <f t="shared" si="365"/>
        <v>7.0295233191872626</v>
      </c>
      <c r="K2607">
        <f t="shared" si="362"/>
        <v>0</v>
      </c>
      <c r="L2607">
        <f t="shared" si="366"/>
        <v>0.23812999142728827</v>
      </c>
      <c r="M2607">
        <f t="shared" si="367"/>
        <v>0.1366472011085153</v>
      </c>
      <c r="N2607">
        <f t="shared" si="368"/>
        <v>0.59410986304657243</v>
      </c>
      <c r="O2607">
        <f t="shared" si="369"/>
        <v>0.55434516733938044</v>
      </c>
      <c r="P2607">
        <f t="shared" si="363"/>
        <v>21.241395232924447</v>
      </c>
      <c r="Q2607">
        <f t="shared" si="370"/>
        <v>13.271875505030408</v>
      </c>
    </row>
    <row r="2608" spans="7:17" x14ac:dyDescent="0.25">
      <c r="G2608">
        <v>2606</v>
      </c>
      <c r="H2608">
        <v>0.13241936327865456</v>
      </c>
      <c r="I2608">
        <f t="shared" si="364"/>
        <v>473.77001508294035</v>
      </c>
      <c r="J2608">
        <f t="shared" si="365"/>
        <v>57.722480057940345</v>
      </c>
      <c r="K2608">
        <f t="shared" si="362"/>
        <v>0</v>
      </c>
      <c r="L2608">
        <f t="shared" si="366"/>
        <v>1.3532714835296487</v>
      </c>
      <c r="M2608">
        <f t="shared" si="367"/>
        <v>1.2517886932108757</v>
      </c>
      <c r="N2608">
        <f t="shared" si="368"/>
        <v>0.91201554209690217</v>
      </c>
      <c r="O2608">
        <f t="shared" si="369"/>
        <v>0.89467656437793708</v>
      </c>
      <c r="P2608">
        <f t="shared" si="363"/>
        <v>60.698630638518296</v>
      </c>
      <c r="Q2608">
        <f t="shared" si="370"/>
        <v>2.0361541718711891</v>
      </c>
    </row>
    <row r="2609" spans="7:17" x14ac:dyDescent="0.25">
      <c r="G2609">
        <v>2607</v>
      </c>
      <c r="H2609">
        <v>6.0079457650971779E-2</v>
      </c>
      <c r="I2609">
        <f t="shared" si="364"/>
        <v>440.70781201649135</v>
      </c>
      <c r="J2609">
        <f t="shared" si="365"/>
        <v>24.660276991491344</v>
      </c>
      <c r="K2609">
        <f t="shared" si="362"/>
        <v>0</v>
      </c>
      <c r="L2609">
        <f t="shared" si="366"/>
        <v>0.64044219099194744</v>
      </c>
      <c r="M2609">
        <f t="shared" si="367"/>
        <v>0.53895940067317449</v>
      </c>
      <c r="N2609">
        <f t="shared" si="368"/>
        <v>0.73905741957005899</v>
      </c>
      <c r="O2609">
        <f t="shared" si="369"/>
        <v>0.70504256563604206</v>
      </c>
      <c r="P2609">
        <f t="shared" si="363"/>
        <v>33.03989429238095</v>
      </c>
      <c r="Q2609">
        <f t="shared" si="370"/>
        <v>7.4396208921828304</v>
      </c>
    </row>
    <row r="2610" spans="7:17" x14ac:dyDescent="0.25">
      <c r="G2610">
        <v>2608</v>
      </c>
      <c r="H2610">
        <v>5.6846374943093858E-2</v>
      </c>
      <c r="I2610">
        <f t="shared" si="364"/>
        <v>439.28526805051615</v>
      </c>
      <c r="J2610">
        <f t="shared" si="365"/>
        <v>23.23773302551615</v>
      </c>
      <c r="K2610">
        <f t="shared" si="362"/>
        <v>0</v>
      </c>
      <c r="L2610">
        <f t="shared" si="366"/>
        <v>0.60858375767805906</v>
      </c>
      <c r="M2610">
        <f t="shared" si="367"/>
        <v>0.50710096735928611</v>
      </c>
      <c r="N2610">
        <f t="shared" si="368"/>
        <v>0.72859981344676261</v>
      </c>
      <c r="O2610">
        <f t="shared" si="369"/>
        <v>0.69395801184922445</v>
      </c>
      <c r="P2610">
        <f t="shared" si="363"/>
        <v>31.995962149729166</v>
      </c>
      <c r="Q2610">
        <f t="shared" si="370"/>
        <v>7.8182327155062268</v>
      </c>
    </row>
    <row r="2611" spans="7:17" x14ac:dyDescent="0.25">
      <c r="G2611">
        <v>2609</v>
      </c>
      <c r="H2611">
        <v>0.1759786528644347</v>
      </c>
      <c r="I2611">
        <f t="shared" si="364"/>
        <v>494.86316662113541</v>
      </c>
      <c r="J2611">
        <f t="shared" si="365"/>
        <v>78.815631596135404</v>
      </c>
      <c r="K2611">
        <f t="shared" si="362"/>
        <v>0</v>
      </c>
      <c r="L2611">
        <f t="shared" si="366"/>
        <v>1.7824998231225377</v>
      </c>
      <c r="M2611">
        <f t="shared" si="367"/>
        <v>1.6810170328037648</v>
      </c>
      <c r="N2611">
        <f t="shared" si="368"/>
        <v>0.96266611997730789</v>
      </c>
      <c r="O2611">
        <f t="shared" si="369"/>
        <v>0.953620196901943</v>
      </c>
      <c r="P2611">
        <f t="shared" si="363"/>
        <v>80.533071820102009</v>
      </c>
      <c r="Q2611">
        <f t="shared" si="370"/>
        <v>0.77744381525977246</v>
      </c>
    </row>
    <row r="2612" spans="7:17" x14ac:dyDescent="0.25">
      <c r="G2612">
        <v>2610</v>
      </c>
      <c r="H2612">
        <v>-4.3986396545705464E-2</v>
      </c>
      <c r="I2612">
        <f t="shared" si="364"/>
        <v>397.15087404744486</v>
      </c>
      <c r="J2612">
        <f t="shared" si="365"/>
        <v>0</v>
      </c>
      <c r="K2612">
        <f t="shared" si="362"/>
        <v>18.896660977555143</v>
      </c>
      <c r="L2612">
        <f t="shared" si="366"/>
        <v>-0.3850110298920113</v>
      </c>
      <c r="M2612">
        <f t="shared" si="367"/>
        <v>-0.48649382021078424</v>
      </c>
      <c r="N2612">
        <f t="shared" si="368"/>
        <v>0.35011462180862829</v>
      </c>
      <c r="O2612">
        <f t="shared" si="369"/>
        <v>0.3133085428980667</v>
      </c>
      <c r="P2612">
        <f t="shared" si="363"/>
        <v>8.9915899982135556</v>
      </c>
      <c r="Q2612">
        <f t="shared" si="370"/>
        <v>26.948254567061895</v>
      </c>
    </row>
    <row r="2613" spans="7:17" x14ac:dyDescent="0.25">
      <c r="G2613">
        <v>2611</v>
      </c>
      <c r="H2613">
        <v>0.23333684505627006</v>
      </c>
      <c r="I2613">
        <f t="shared" si="364"/>
        <v>524.07745352996665</v>
      </c>
      <c r="J2613">
        <f t="shared" si="365"/>
        <v>108.02991850496664</v>
      </c>
      <c r="K2613">
        <f t="shared" si="362"/>
        <v>0</v>
      </c>
      <c r="L2613">
        <f t="shared" si="366"/>
        <v>2.3477009967566538</v>
      </c>
      <c r="M2613">
        <f t="shared" si="367"/>
        <v>2.2462182064378808</v>
      </c>
      <c r="N2613">
        <f t="shared" si="368"/>
        <v>0.99055516085032091</v>
      </c>
      <c r="O2613">
        <f t="shared" si="369"/>
        <v>0.98765498268864638</v>
      </c>
      <c r="P2613">
        <f t="shared" si="363"/>
        <v>109.14459741340096</v>
      </c>
      <c r="Q2613">
        <f t="shared" si="370"/>
        <v>0.17468249972756844</v>
      </c>
    </row>
    <row r="2614" spans="7:17" x14ac:dyDescent="0.25">
      <c r="G2614">
        <v>2612</v>
      </c>
      <c r="H2614">
        <v>-8.7104429437970698E-2</v>
      </c>
      <c r="I2614">
        <f t="shared" si="364"/>
        <v>380.39044459089979</v>
      </c>
      <c r="J2614">
        <f t="shared" si="365"/>
        <v>0</v>
      </c>
      <c r="K2614">
        <f t="shared" si="362"/>
        <v>35.657090434100212</v>
      </c>
      <c r="L2614">
        <f t="shared" si="366"/>
        <v>-0.80989127566397956</v>
      </c>
      <c r="M2614">
        <f t="shared" si="367"/>
        <v>-0.9113740659827525</v>
      </c>
      <c r="N2614">
        <f t="shared" si="368"/>
        <v>0.20900133323987685</v>
      </c>
      <c r="O2614">
        <f t="shared" si="369"/>
        <v>0.18104915666804522</v>
      </c>
      <c r="P2614">
        <f t="shared" si="363"/>
        <v>4.3472402781796546</v>
      </c>
      <c r="Q2614">
        <f t="shared" si="370"/>
        <v>39.064334303573048</v>
      </c>
    </row>
    <row r="2615" spans="7:17" x14ac:dyDescent="0.25">
      <c r="G2615">
        <v>2613</v>
      </c>
      <c r="H2615">
        <v>8.3534062508294094E-2</v>
      </c>
      <c r="I2615">
        <f t="shared" si="364"/>
        <v>451.16661367433841</v>
      </c>
      <c r="J2615">
        <f t="shared" si="365"/>
        <v>35.119078649338405</v>
      </c>
      <c r="K2615">
        <f t="shared" si="362"/>
        <v>0</v>
      </c>
      <c r="L2615">
        <f t="shared" si="366"/>
        <v>0.87156122884701326</v>
      </c>
      <c r="M2615">
        <f t="shared" si="367"/>
        <v>0.77007843852824032</v>
      </c>
      <c r="N2615">
        <f t="shared" si="368"/>
        <v>0.80827610522524929</v>
      </c>
      <c r="O2615">
        <f t="shared" si="369"/>
        <v>0.77937331741084681</v>
      </c>
      <c r="P2615">
        <f t="shared" si="363"/>
        <v>41.143453854727341</v>
      </c>
      <c r="Q2615">
        <f t="shared" si="370"/>
        <v>5.084378796682131</v>
      </c>
    </row>
    <row r="2616" spans="7:17" x14ac:dyDescent="0.25">
      <c r="G2616">
        <v>2614</v>
      </c>
      <c r="H2616">
        <v>-5.887701186364136E-2</v>
      </c>
      <c r="I2616">
        <f t="shared" si="364"/>
        <v>391.28086564026177</v>
      </c>
      <c r="J2616">
        <f t="shared" si="365"/>
        <v>0</v>
      </c>
      <c r="K2616">
        <f t="shared" si="362"/>
        <v>24.766669384738236</v>
      </c>
      <c r="L2616">
        <f t="shared" si="366"/>
        <v>-0.53174147818932427</v>
      </c>
      <c r="M2616">
        <f t="shared" si="367"/>
        <v>-0.63322426850809721</v>
      </c>
      <c r="N2616">
        <f t="shared" si="368"/>
        <v>0.29745252994761023</v>
      </c>
      <c r="O2616">
        <f t="shared" si="369"/>
        <v>0.26329359992559948</v>
      </c>
      <c r="P2616">
        <f t="shared" si="363"/>
        <v>7.0923252062481907</v>
      </c>
      <c r="Q2616">
        <f t="shared" si="370"/>
        <v>30.918998182279665</v>
      </c>
    </row>
    <row r="2617" spans="7:17" x14ac:dyDescent="0.25">
      <c r="G2617">
        <v>2615</v>
      </c>
      <c r="H2617">
        <v>-5.1633494410465497E-2</v>
      </c>
      <c r="I2617">
        <f t="shared" si="364"/>
        <v>394.12540521826696</v>
      </c>
      <c r="J2617">
        <f t="shared" si="365"/>
        <v>0</v>
      </c>
      <c r="K2617">
        <f t="shared" si="362"/>
        <v>21.922129806733039</v>
      </c>
      <c r="L2617">
        <f t="shared" si="366"/>
        <v>-0.46036467202915909</v>
      </c>
      <c r="M2617">
        <f t="shared" si="367"/>
        <v>-0.56184746234793204</v>
      </c>
      <c r="N2617">
        <f t="shared" si="368"/>
        <v>0.32262724397923032</v>
      </c>
      <c r="O2617">
        <f t="shared" si="369"/>
        <v>0.28710997576956199</v>
      </c>
      <c r="P2617">
        <f t="shared" si="363"/>
        <v>7.9740779138803788</v>
      </c>
      <c r="Q2617">
        <f t="shared" si="370"/>
        <v>28.9562113119066</v>
      </c>
    </row>
    <row r="2618" spans="7:17" x14ac:dyDescent="0.25">
      <c r="G2618">
        <v>2616</v>
      </c>
      <c r="H2618">
        <v>-0.16000509439234833</v>
      </c>
      <c r="I2618">
        <f t="shared" si="364"/>
        <v>353.64640076219814</v>
      </c>
      <c r="J2618">
        <f t="shared" si="365"/>
        <v>0</v>
      </c>
      <c r="K2618">
        <f t="shared" si="362"/>
        <v>62.401134262801861</v>
      </c>
      <c r="L2618">
        <f t="shared" si="366"/>
        <v>-1.5282462275271025</v>
      </c>
      <c r="M2618">
        <f t="shared" si="367"/>
        <v>-1.6297290178458754</v>
      </c>
      <c r="N2618">
        <f t="shared" si="368"/>
        <v>6.3225707591016672E-2</v>
      </c>
      <c r="O2618">
        <f t="shared" si="369"/>
        <v>5.1579390808242344E-2</v>
      </c>
      <c r="P2618">
        <f t="shared" si="363"/>
        <v>0.94854996346889919</v>
      </c>
      <c r="Q2618">
        <f t="shared" si="370"/>
        <v>62.409687817563963</v>
      </c>
    </row>
    <row r="2619" spans="7:17" x14ac:dyDescent="0.25">
      <c r="G2619">
        <v>2617</v>
      </c>
      <c r="H2619">
        <v>-1.7016096714524975E-2</v>
      </c>
      <c r="I2619">
        <f t="shared" si="364"/>
        <v>408.00790275217759</v>
      </c>
      <c r="J2619">
        <f t="shared" si="365"/>
        <v>0</v>
      </c>
      <c r="K2619">
        <f t="shared" si="362"/>
        <v>8.0396322728224163</v>
      </c>
      <c r="L2619">
        <f t="shared" si="366"/>
        <v>-0.11924872924514764</v>
      </c>
      <c r="M2619">
        <f t="shared" si="367"/>
        <v>-0.22073151956392062</v>
      </c>
      <c r="N2619">
        <f t="shared" si="368"/>
        <v>0.45253915084456686</v>
      </c>
      <c r="O2619">
        <f t="shared" si="369"/>
        <v>0.41265074382969574</v>
      </c>
      <c r="P2619">
        <f t="shared" si="363"/>
        <v>13.345115270015526</v>
      </c>
      <c r="Q2619">
        <f t="shared" si="370"/>
        <v>20.44475113413111</v>
      </c>
    </row>
    <row r="2620" spans="7:17" x14ac:dyDescent="0.25">
      <c r="G2620">
        <v>2618</v>
      </c>
      <c r="H2620">
        <v>-8.8812827188837651E-2</v>
      </c>
      <c r="I2620">
        <f t="shared" si="364"/>
        <v>379.7411412030558</v>
      </c>
      <c r="J2620">
        <f t="shared" si="365"/>
        <v>0</v>
      </c>
      <c r="K2620">
        <f t="shared" si="362"/>
        <v>36.306393821944198</v>
      </c>
      <c r="L2620">
        <f t="shared" si="366"/>
        <v>-0.82672563492332229</v>
      </c>
      <c r="M2620">
        <f t="shared" si="367"/>
        <v>-0.92820842524209524</v>
      </c>
      <c r="N2620">
        <f t="shared" si="368"/>
        <v>0.20419629407358328</v>
      </c>
      <c r="O2620">
        <f t="shared" si="369"/>
        <v>0.17664973245111598</v>
      </c>
      <c r="P2620">
        <f t="shared" si="363"/>
        <v>4.2130981059277985</v>
      </c>
      <c r="Q2620">
        <f t="shared" si="370"/>
        <v>39.579495519165221</v>
      </c>
    </row>
    <row r="2621" spans="7:17" x14ac:dyDescent="0.25">
      <c r="G2621">
        <v>2619</v>
      </c>
      <c r="H2621">
        <v>-8.9912070440089642E-2</v>
      </c>
      <c r="I2621">
        <f t="shared" si="364"/>
        <v>379.32394265971686</v>
      </c>
      <c r="J2621">
        <f t="shared" si="365"/>
        <v>0</v>
      </c>
      <c r="K2621">
        <f t="shared" si="362"/>
        <v>36.723592365283139</v>
      </c>
      <c r="L2621">
        <f t="shared" si="366"/>
        <v>-0.83755745426726402</v>
      </c>
      <c r="M2621">
        <f t="shared" si="367"/>
        <v>-0.93904024458603697</v>
      </c>
      <c r="N2621">
        <f t="shared" si="368"/>
        <v>0.20113964810464924</v>
      </c>
      <c r="O2621">
        <f t="shared" si="369"/>
        <v>0.1738550410820133</v>
      </c>
      <c r="P2621">
        <f t="shared" si="363"/>
        <v>4.128546164654523</v>
      </c>
      <c r="Q2621">
        <f t="shared" si="370"/>
        <v>39.912142121230886</v>
      </c>
    </row>
    <row r="2622" spans="7:17" x14ac:dyDescent="0.25">
      <c r="G2622">
        <v>2620</v>
      </c>
      <c r="H2622">
        <v>0.15476713552879207</v>
      </c>
      <c r="I2622">
        <f t="shared" si="364"/>
        <v>484.4769115183957</v>
      </c>
      <c r="J2622">
        <f t="shared" si="365"/>
        <v>68.429376493395694</v>
      </c>
      <c r="K2622">
        <f t="shared" si="362"/>
        <v>0</v>
      </c>
      <c r="L2622">
        <f t="shared" si="366"/>
        <v>1.5734839173811406</v>
      </c>
      <c r="M2622">
        <f t="shared" si="367"/>
        <v>1.4720011270623676</v>
      </c>
      <c r="N2622">
        <f t="shared" si="368"/>
        <v>0.94219659530949462</v>
      </c>
      <c r="O2622">
        <f t="shared" si="369"/>
        <v>0.92948971338819497</v>
      </c>
      <c r="P2622">
        <f t="shared" si="363"/>
        <v>70.634309444954283</v>
      </c>
      <c r="Q2622">
        <f t="shared" si="370"/>
        <v>1.2649365428517463</v>
      </c>
    </row>
    <row r="2623" spans="7:17" x14ac:dyDescent="0.25">
      <c r="G2623">
        <v>2621</v>
      </c>
      <c r="H2623">
        <v>-6.0634751577910428E-3</v>
      </c>
      <c r="I2623">
        <f t="shared" si="364"/>
        <v>412.50122079110361</v>
      </c>
      <c r="J2623">
        <f t="shared" si="365"/>
        <v>0</v>
      </c>
      <c r="K2623">
        <f t="shared" si="362"/>
        <v>3.5463142338963962</v>
      </c>
      <c r="L2623">
        <f t="shared" si="366"/>
        <v>-1.1322828485716295E-2</v>
      </c>
      <c r="M2623">
        <f t="shared" si="367"/>
        <v>-0.11280561880448926</v>
      </c>
      <c r="N2623">
        <f t="shared" si="368"/>
        <v>0.49548294150285549</v>
      </c>
      <c r="O2623">
        <f t="shared" si="369"/>
        <v>0.45509233180947389</v>
      </c>
      <c r="P2623">
        <f t="shared" si="363"/>
        <v>15.47506055051474</v>
      </c>
      <c r="Q2623">
        <f t="shared" si="370"/>
        <v>18.081378375704332</v>
      </c>
    </row>
    <row r="2624" spans="7:17" x14ac:dyDescent="0.25">
      <c r="G2624">
        <v>2622</v>
      </c>
      <c r="H2624">
        <v>0.12110963203636982</v>
      </c>
      <c r="I2624">
        <f t="shared" si="364"/>
        <v>468.44198960201959</v>
      </c>
      <c r="J2624">
        <f t="shared" si="365"/>
        <v>52.394454577019587</v>
      </c>
      <c r="K2624">
        <f t="shared" si="362"/>
        <v>0</v>
      </c>
      <c r="L2624">
        <f t="shared" si="366"/>
        <v>1.2418266641000784</v>
      </c>
      <c r="M2624">
        <f t="shared" si="367"/>
        <v>1.1403438737813054</v>
      </c>
      <c r="N2624">
        <f t="shared" si="368"/>
        <v>0.89284973872852869</v>
      </c>
      <c r="O2624">
        <f t="shared" si="369"/>
        <v>0.87292846698469562</v>
      </c>
      <c r="P2624">
        <f t="shared" si="363"/>
        <v>55.889120707524228</v>
      </c>
      <c r="Q2624">
        <f t="shared" si="370"/>
        <v>2.5546697217978007</v>
      </c>
    </row>
    <row r="2625" spans="7:17" x14ac:dyDescent="0.25">
      <c r="G2625">
        <v>2623</v>
      </c>
      <c r="H2625">
        <v>-5.6101606502334533E-3</v>
      </c>
      <c r="I2625">
        <f t="shared" si="364"/>
        <v>412.68825596855027</v>
      </c>
      <c r="J2625">
        <f t="shared" si="365"/>
        <v>0</v>
      </c>
      <c r="K2625">
        <f t="shared" si="362"/>
        <v>3.3592790564497363</v>
      </c>
      <c r="L2625">
        <f t="shared" si="366"/>
        <v>-6.8559183216011102E-3</v>
      </c>
      <c r="M2625">
        <f t="shared" si="367"/>
        <v>-0.10833870864037408</v>
      </c>
      <c r="N2625">
        <f t="shared" si="368"/>
        <v>0.49726490573710469</v>
      </c>
      <c r="O2625">
        <f t="shared" si="369"/>
        <v>0.45686350912420126</v>
      </c>
      <c r="P2625">
        <f t="shared" si="363"/>
        <v>15.567899946861701</v>
      </c>
      <c r="Q2625">
        <f t="shared" si="370"/>
        <v>17.987182594604633</v>
      </c>
    </row>
    <row r="2626" spans="7:17" x14ac:dyDescent="0.25">
      <c r="G2626">
        <v>2624</v>
      </c>
      <c r="H2626">
        <v>9.9384635291673185E-2</v>
      </c>
      <c r="I2626">
        <f t="shared" si="364"/>
        <v>458.37483925796096</v>
      </c>
      <c r="J2626">
        <f t="shared" si="365"/>
        <v>42.327304232960955</v>
      </c>
      <c r="K2626">
        <f t="shared" si="362"/>
        <v>0</v>
      </c>
      <c r="L2626">
        <f t="shared" si="366"/>
        <v>1.0277509900231716</v>
      </c>
      <c r="M2626">
        <f t="shared" si="367"/>
        <v>0.92626819970439866</v>
      </c>
      <c r="N2626">
        <f t="shared" si="368"/>
        <v>0.8479665121839649</v>
      </c>
      <c r="O2626">
        <f t="shared" si="369"/>
        <v>0.82284669111660336</v>
      </c>
      <c r="P2626">
        <f t="shared" si="363"/>
        <v>47.116649110484161</v>
      </c>
      <c r="Q2626">
        <f t="shared" si="370"/>
        <v>3.8493484688164301</v>
      </c>
    </row>
    <row r="2627" spans="7:17" x14ac:dyDescent="0.25">
      <c r="G2627">
        <v>2625</v>
      </c>
      <c r="H2627">
        <v>-6.8270895896541894E-2</v>
      </c>
      <c r="I2627">
        <f t="shared" si="364"/>
        <v>387.62242893243848</v>
      </c>
      <c r="J2627">
        <f t="shared" si="365"/>
        <v>0</v>
      </c>
      <c r="K2627">
        <f t="shared" ref="K2627:K2690" si="371">MAX(0,$B$36-I2627)</f>
        <v>28.425106092561521</v>
      </c>
      <c r="L2627">
        <f t="shared" si="366"/>
        <v>-0.62430775473131728</v>
      </c>
      <c r="M2627">
        <f t="shared" si="367"/>
        <v>-0.72579054505009022</v>
      </c>
      <c r="N2627">
        <f t="shared" si="368"/>
        <v>0.26621274605794987</v>
      </c>
      <c r="O2627">
        <f t="shared" si="369"/>
        <v>0.23398359201537178</v>
      </c>
      <c r="P2627">
        <f t="shared" ref="P2627:P2690" si="372">I2627*N2627-$B$36*EXP(-$B$8*19*($B$44-$B$45))*O2627</f>
        <v>6.0616782816570236</v>
      </c>
      <c r="Q2627">
        <f t="shared" si="370"/>
        <v>33.546787965511783</v>
      </c>
    </row>
    <row r="2628" spans="7:17" x14ac:dyDescent="0.25">
      <c r="G2628">
        <v>2626</v>
      </c>
      <c r="H2628">
        <v>-0.17432981946511072</v>
      </c>
      <c r="I2628">
        <f t="shared" ref="I2628:I2691" si="373">$B$34*EXP(H2628)</f>
        <v>348.61662438811391</v>
      </c>
      <c r="J2628">
        <f t="shared" ref="J2628:J2691" si="374">MAX(I2628-$B$36,0)</f>
        <v>0</v>
      </c>
      <c r="K2628">
        <f t="shared" si="371"/>
        <v>67.430910636886097</v>
      </c>
      <c r="L2628">
        <f t="shared" ref="L2628:L2691" si="375">(LN(I2628/$B$36)+$B$43*($B$44-$B$45))/$B$46</f>
        <v>-1.6694004570054823</v>
      </c>
      <c r="M2628">
        <f t="shared" ref="M2628:M2691" si="376">L2628-$B$46</f>
        <v>-1.7708832473242553</v>
      </c>
      <c r="N2628">
        <f t="shared" ref="N2628:N2691" si="377">_xlfn.NORM.S.DIST(L2628,TRUE)</f>
        <v>4.7519021573976576E-2</v>
      </c>
      <c r="O2628">
        <f t="shared" ref="O2628:O2691" si="378">_xlfn.NORM.S.DIST(M2628,TRUE)</f>
        <v>3.8290059365319304E-2</v>
      </c>
      <c r="P2628">
        <f t="shared" si="372"/>
        <v>0.67142859873623095</v>
      </c>
      <c r="Q2628">
        <f t="shared" ref="Q2628:Q2691" si="379">-I2628*_xlfn.NORM.S.DIST(-L2628,TRUE)+$B$36*EXP(-$B$8*19*($B$44-$B$45))*_xlfn.NORM.S.DIST(-M2628,TRUE)</f>
        <v>67.162342826915562</v>
      </c>
    </row>
    <row r="2629" spans="7:17" x14ac:dyDescent="0.25">
      <c r="G2629">
        <v>2627</v>
      </c>
      <c r="H2629">
        <v>0.17508759190297196</v>
      </c>
      <c r="I2629">
        <f t="shared" si="373"/>
        <v>494.42240977186742</v>
      </c>
      <c r="J2629">
        <f t="shared" si="374"/>
        <v>78.37487474686742</v>
      </c>
      <c r="K2629">
        <f t="shared" si="371"/>
        <v>0</v>
      </c>
      <c r="L2629">
        <f t="shared" si="375"/>
        <v>1.7737194086437491</v>
      </c>
      <c r="M2629">
        <f t="shared" si="376"/>
        <v>1.6722366183249762</v>
      </c>
      <c r="N2629">
        <f t="shared" si="377"/>
        <v>0.96194521279065726</v>
      </c>
      <c r="O2629">
        <f t="shared" si="378"/>
        <v>0.95276116383057841</v>
      </c>
      <c r="P2629">
        <f t="shared" si="372"/>
        <v>80.108928569562295</v>
      </c>
      <c r="Q2629">
        <f t="shared" si="379"/>
        <v>0.79405741398804253</v>
      </c>
    </row>
    <row r="2630" spans="7:17" x14ac:dyDescent="0.25">
      <c r="G2630">
        <v>2628</v>
      </c>
      <c r="H2630">
        <v>1.1988917769240492E-2</v>
      </c>
      <c r="I2630">
        <f t="shared" si="373"/>
        <v>420.01547598881399</v>
      </c>
      <c r="J2630">
        <f t="shared" si="374"/>
        <v>3.9679409638139873</v>
      </c>
      <c r="K2630">
        <f t="shared" si="371"/>
        <v>0</v>
      </c>
      <c r="L2630">
        <f t="shared" si="375"/>
        <v>0.16656342070319602</v>
      </c>
      <c r="M2630">
        <f t="shared" si="376"/>
        <v>6.5080630384423049E-2</v>
      </c>
      <c r="N2630">
        <f t="shared" si="377"/>
        <v>0.56614321119892053</v>
      </c>
      <c r="O2630">
        <f t="shared" si="378"/>
        <v>0.52594509877636819</v>
      </c>
      <c r="P2630">
        <f t="shared" si="372"/>
        <v>19.465134929188849</v>
      </c>
      <c r="Q2630">
        <f t="shared" si="379"/>
        <v>14.557197556668058</v>
      </c>
    </row>
    <row r="2631" spans="7:17" x14ac:dyDescent="0.25">
      <c r="G2631">
        <v>2629</v>
      </c>
      <c r="H2631">
        <v>-0.19352084766185007</v>
      </c>
      <c r="I2631">
        <f t="shared" si="373"/>
        <v>341.99010119172635</v>
      </c>
      <c r="J2631">
        <f t="shared" si="374"/>
        <v>0</v>
      </c>
      <c r="K2631">
        <f t="shared" si="371"/>
        <v>74.057433833273649</v>
      </c>
      <c r="L2631">
        <f t="shared" si="375"/>
        <v>-1.8585066900569918</v>
      </c>
      <c r="M2631">
        <f t="shared" si="376"/>
        <v>-1.9599894803757647</v>
      </c>
      <c r="N2631">
        <f t="shared" si="377"/>
        <v>3.1548547117084269E-2</v>
      </c>
      <c r="O2631">
        <f t="shared" si="378"/>
        <v>2.499850993133268E-2</v>
      </c>
      <c r="P2631">
        <f t="shared" si="372"/>
        <v>0.41222089435312625</v>
      </c>
      <c r="Q2631">
        <f t="shared" si="379"/>
        <v>73.529658318919985</v>
      </c>
    </row>
    <row r="2632" spans="7:17" x14ac:dyDescent="0.25">
      <c r="G2632">
        <v>2630</v>
      </c>
      <c r="H2632">
        <v>1.1562178421051339E-2</v>
      </c>
      <c r="I2632">
        <f t="shared" si="373"/>
        <v>419.83627709668986</v>
      </c>
      <c r="J2632">
        <f t="shared" si="374"/>
        <v>3.7887420716898532</v>
      </c>
      <c r="K2632">
        <f t="shared" si="371"/>
        <v>0</v>
      </c>
      <c r="L2632">
        <f t="shared" si="375"/>
        <v>0.16235837917006057</v>
      </c>
      <c r="M2632">
        <f t="shared" si="376"/>
        <v>6.0875588851287604E-2</v>
      </c>
      <c r="N2632">
        <f t="shared" si="377"/>
        <v>0.56448817773814985</v>
      </c>
      <c r="O2632">
        <f t="shared" si="378"/>
        <v>0.52427085467229939</v>
      </c>
      <c r="P2632">
        <f t="shared" si="372"/>
        <v>19.363830955400829</v>
      </c>
      <c r="Q2632">
        <f t="shared" si="379"/>
        <v>14.635092475004171</v>
      </c>
    </row>
    <row r="2633" spans="7:17" x14ac:dyDescent="0.25">
      <c r="G2633">
        <v>2631</v>
      </c>
      <c r="H2633">
        <v>-5.9741525058580658E-2</v>
      </c>
      <c r="I2633">
        <f t="shared" si="373"/>
        <v>390.94274434520781</v>
      </c>
      <c r="J2633">
        <f t="shared" si="374"/>
        <v>0</v>
      </c>
      <c r="K2633">
        <f t="shared" si="371"/>
        <v>25.104790679792188</v>
      </c>
      <c r="L2633">
        <f t="shared" si="375"/>
        <v>-0.54026029396315034</v>
      </c>
      <c r="M2633">
        <f t="shared" si="376"/>
        <v>-0.64174308428192328</v>
      </c>
      <c r="N2633">
        <f t="shared" si="377"/>
        <v>0.29450876848011337</v>
      </c>
      <c r="O2633">
        <f t="shared" si="378"/>
        <v>0.26052000498707434</v>
      </c>
      <c r="P2633">
        <f t="shared" si="372"/>
        <v>6.9922481528541027</v>
      </c>
      <c r="Q2633">
        <f t="shared" si="379"/>
        <v>31.157042423939458</v>
      </c>
    </row>
    <row r="2634" spans="7:17" x14ac:dyDescent="0.25">
      <c r="G2634">
        <v>2632</v>
      </c>
      <c r="H2634">
        <v>4.0292993048406833E-2</v>
      </c>
      <c r="I2634">
        <f t="shared" si="373"/>
        <v>432.07346578372017</v>
      </c>
      <c r="J2634">
        <f t="shared" si="374"/>
        <v>16.025930758720165</v>
      </c>
      <c r="K2634">
        <f t="shared" si="371"/>
        <v>0</v>
      </c>
      <c r="L2634">
        <f t="shared" si="375"/>
        <v>0.44546859457808635</v>
      </c>
      <c r="M2634">
        <f t="shared" si="376"/>
        <v>0.34398580425931335</v>
      </c>
      <c r="N2634">
        <f t="shared" si="377"/>
        <v>0.67200942468733182</v>
      </c>
      <c r="O2634">
        <f t="shared" si="378"/>
        <v>0.63457151902445175</v>
      </c>
      <c r="P2634">
        <f t="shared" si="372"/>
        <v>26.942019825736907</v>
      </c>
      <c r="Q2634">
        <f t="shared" si="379"/>
        <v>9.9760926583099661</v>
      </c>
    </row>
    <row r="2635" spans="7:17" x14ac:dyDescent="0.25">
      <c r="G2635">
        <v>2633</v>
      </c>
      <c r="H2635">
        <v>0.13404337322114901</v>
      </c>
      <c r="I2635">
        <f t="shared" si="373"/>
        <v>474.54004739871851</v>
      </c>
      <c r="J2635">
        <f t="shared" si="374"/>
        <v>58.492512373718512</v>
      </c>
      <c r="K2635">
        <f t="shared" si="371"/>
        <v>0</v>
      </c>
      <c r="L2635">
        <f t="shared" si="375"/>
        <v>1.3692742948180774</v>
      </c>
      <c r="M2635">
        <f t="shared" si="376"/>
        <v>1.2677915044993044</v>
      </c>
      <c r="N2635">
        <f t="shared" si="377"/>
        <v>0.91454322501909957</v>
      </c>
      <c r="O2635">
        <f t="shared" si="378"/>
        <v>0.89756379158221766</v>
      </c>
      <c r="P2635">
        <f t="shared" si="372"/>
        <v>61.401889073938435</v>
      </c>
      <c r="Q2635">
        <f t="shared" si="379"/>
        <v>1.96938029151314</v>
      </c>
    </row>
    <row r="2636" spans="7:17" x14ac:dyDescent="0.25">
      <c r="G2636">
        <v>2634</v>
      </c>
      <c r="H2636">
        <v>3.4320649699697281E-2</v>
      </c>
      <c r="I2636">
        <f t="shared" si="373"/>
        <v>429.50066516592767</v>
      </c>
      <c r="J2636">
        <f t="shared" si="374"/>
        <v>13.453130140927669</v>
      </c>
      <c r="K2636">
        <f t="shared" si="371"/>
        <v>0</v>
      </c>
      <c r="L2636">
        <f t="shared" si="375"/>
        <v>0.38661779504892951</v>
      </c>
      <c r="M2636">
        <f t="shared" si="376"/>
        <v>0.28513500473015652</v>
      </c>
      <c r="N2636">
        <f t="shared" si="377"/>
        <v>0.65048040901718074</v>
      </c>
      <c r="O2636">
        <f t="shared" si="378"/>
        <v>0.61222964360655086</v>
      </c>
      <c r="P2636">
        <f t="shared" si="372"/>
        <v>25.240627924838094</v>
      </c>
      <c r="Q2636">
        <f t="shared" si="379"/>
        <v>10.847501375203592</v>
      </c>
    </row>
    <row r="2637" spans="7:17" x14ac:dyDescent="0.25">
      <c r="G2637">
        <v>2635</v>
      </c>
      <c r="H2637">
        <v>0.11293106463674785</v>
      </c>
      <c r="I2637">
        <f t="shared" si="373"/>
        <v>464.62642939362786</v>
      </c>
      <c r="J2637">
        <f t="shared" si="374"/>
        <v>48.578894368627857</v>
      </c>
      <c r="K2637">
        <f t="shared" si="371"/>
        <v>0</v>
      </c>
      <c r="L2637">
        <f t="shared" si="375"/>
        <v>1.1612359809514194</v>
      </c>
      <c r="M2637">
        <f t="shared" si="376"/>
        <v>1.0597531906326465</v>
      </c>
      <c r="N2637">
        <f t="shared" si="377"/>
        <v>0.8772270269573621</v>
      </c>
      <c r="O2637">
        <f t="shared" si="378"/>
        <v>0.85537155135611187</v>
      </c>
      <c r="P2637">
        <f t="shared" si="372"/>
        <v>52.511682016951056</v>
      </c>
      <c r="Q2637">
        <f t="shared" si="379"/>
        <v>2.9927912396164089</v>
      </c>
    </row>
    <row r="2638" spans="7:17" x14ac:dyDescent="0.25">
      <c r="G2638">
        <v>2636</v>
      </c>
      <c r="H2638">
        <v>-6.243967809288975E-2</v>
      </c>
      <c r="I2638">
        <f t="shared" si="373"/>
        <v>389.88934275173074</v>
      </c>
      <c r="J2638">
        <f t="shared" si="374"/>
        <v>0</v>
      </c>
      <c r="K2638">
        <f t="shared" si="371"/>
        <v>26.158192273269265</v>
      </c>
      <c r="L2638">
        <f t="shared" si="375"/>
        <v>-0.56684759044794109</v>
      </c>
      <c r="M2638">
        <f t="shared" si="376"/>
        <v>-0.66833038076671403</v>
      </c>
      <c r="N2638">
        <f t="shared" si="377"/>
        <v>0.28540886705472018</v>
      </c>
      <c r="O2638">
        <f t="shared" si="378"/>
        <v>0.25196136227006866</v>
      </c>
      <c r="P2638">
        <f t="shared" si="372"/>
        <v>6.6868146731445819</v>
      </c>
      <c r="Q2638">
        <f t="shared" si="379"/>
        <v>31.905010537707028</v>
      </c>
    </row>
    <row r="2639" spans="7:17" x14ac:dyDescent="0.25">
      <c r="G2639">
        <v>2637</v>
      </c>
      <c r="H2639">
        <v>-2.2713697155097856E-2</v>
      </c>
      <c r="I2639">
        <f t="shared" si="373"/>
        <v>405.68984669515578</v>
      </c>
      <c r="J2639">
        <f t="shared" si="374"/>
        <v>0</v>
      </c>
      <c r="K2639">
        <f t="shared" si="371"/>
        <v>10.357688329844223</v>
      </c>
      <c r="L2639">
        <f t="shared" si="375"/>
        <v>-0.17539224306335965</v>
      </c>
      <c r="M2639">
        <f t="shared" si="376"/>
        <v>-0.2768750333821326</v>
      </c>
      <c r="N2639">
        <f t="shared" si="377"/>
        <v>0.43038571762677869</v>
      </c>
      <c r="O2639">
        <f t="shared" si="378"/>
        <v>0.39093803195276766</v>
      </c>
      <c r="P2639">
        <f t="shared" si="372"/>
        <v>12.32179160838129</v>
      </c>
      <c r="Q2639">
        <f t="shared" si="379"/>
        <v>21.739483529518708</v>
      </c>
    </row>
    <row r="2640" spans="7:17" x14ac:dyDescent="0.25">
      <c r="G2640">
        <v>2638</v>
      </c>
      <c r="H2640">
        <v>-9.4649141409076432E-2</v>
      </c>
      <c r="I2640">
        <f t="shared" si="373"/>
        <v>377.53130749530237</v>
      </c>
      <c r="J2640">
        <f t="shared" si="374"/>
        <v>0</v>
      </c>
      <c r="K2640">
        <f t="shared" si="371"/>
        <v>38.51622752969763</v>
      </c>
      <c r="L2640">
        <f t="shared" si="375"/>
        <v>-0.88423601872244795</v>
      </c>
      <c r="M2640">
        <f t="shared" si="376"/>
        <v>-0.98571880904122089</v>
      </c>
      <c r="N2640">
        <f t="shared" si="377"/>
        <v>0.18828440923919337</v>
      </c>
      <c r="O2640">
        <f t="shared" si="378"/>
        <v>0.16213555847044434</v>
      </c>
      <c r="P2640">
        <f t="shared" si="372"/>
        <v>3.7795666022090302</v>
      </c>
      <c r="Q2640">
        <f t="shared" si="379"/>
        <v>41.355797723199828</v>
      </c>
    </row>
    <row r="2641" spans="7:17" x14ac:dyDescent="0.25">
      <c r="G2641">
        <v>2639</v>
      </c>
      <c r="H2641">
        <v>8.215583936497306E-2</v>
      </c>
      <c r="I2641">
        <f t="shared" si="373"/>
        <v>450.54523370436561</v>
      </c>
      <c r="J2641">
        <f t="shared" si="374"/>
        <v>34.497698679365612</v>
      </c>
      <c r="K2641">
        <f t="shared" si="371"/>
        <v>0</v>
      </c>
      <c r="L2641">
        <f t="shared" si="375"/>
        <v>0.85798037302907892</v>
      </c>
      <c r="M2641">
        <f t="shared" si="376"/>
        <v>0.75649758271030598</v>
      </c>
      <c r="N2641">
        <f t="shared" si="377"/>
        <v>0.8045483493880059</v>
      </c>
      <c r="O2641">
        <f t="shared" si="378"/>
        <v>0.77532453941497614</v>
      </c>
      <c r="P2641">
        <f t="shared" si="372"/>
        <v>40.64236291611877</v>
      </c>
      <c r="Q2641">
        <f t="shared" si="379"/>
        <v>5.2046678280463681</v>
      </c>
    </row>
    <row r="2642" spans="7:17" x14ac:dyDescent="0.25">
      <c r="G2642">
        <v>2640</v>
      </c>
      <c r="H2642">
        <v>-3.3765094109050042E-2</v>
      </c>
      <c r="I2642">
        <f t="shared" si="373"/>
        <v>401.23109028281141</v>
      </c>
      <c r="J2642">
        <f t="shared" si="374"/>
        <v>0</v>
      </c>
      <c r="K2642">
        <f t="shared" si="371"/>
        <v>14.816444742188594</v>
      </c>
      <c r="L2642">
        <f t="shared" si="375"/>
        <v>-0.2842914654757317</v>
      </c>
      <c r="M2642">
        <f t="shared" si="376"/>
        <v>-0.38577425579450464</v>
      </c>
      <c r="N2642">
        <f t="shared" si="377"/>
        <v>0.38809351300296019</v>
      </c>
      <c r="O2642">
        <f t="shared" si="378"/>
        <v>0.349831931562816</v>
      </c>
      <c r="P2642">
        <f t="shared" si="372"/>
        <v>10.497311313440093</v>
      </c>
      <c r="Q2642">
        <f t="shared" si="379"/>
        <v>24.373759646921854</v>
      </c>
    </row>
    <row r="2643" spans="7:17" x14ac:dyDescent="0.25">
      <c r="G2643">
        <v>2641</v>
      </c>
      <c r="H2643">
        <v>-0.15275248960796428</v>
      </c>
      <c r="I2643">
        <f t="shared" si="373"/>
        <v>356.2205818157156</v>
      </c>
      <c r="J2643">
        <f t="shared" si="374"/>
        <v>0</v>
      </c>
      <c r="K2643">
        <f t="shared" si="371"/>
        <v>59.826953209284397</v>
      </c>
      <c r="L2643">
        <f t="shared" si="375"/>
        <v>-1.4567798758274439</v>
      </c>
      <c r="M2643">
        <f t="shared" si="376"/>
        <v>-1.5582626661462169</v>
      </c>
      <c r="N2643">
        <f t="shared" si="377"/>
        <v>7.2588576326987814E-2</v>
      </c>
      <c r="O2643">
        <f t="shared" si="378"/>
        <v>5.9585497588887482E-2</v>
      </c>
      <c r="P2643">
        <f t="shared" si="372"/>
        <v>1.1231556510239251</v>
      </c>
      <c r="Q2643">
        <f t="shared" si="379"/>
        <v>60.010112451601515</v>
      </c>
    </row>
    <row r="2644" spans="7:17" x14ac:dyDescent="0.25">
      <c r="G2644">
        <v>2642</v>
      </c>
      <c r="H2644">
        <v>7.1566073417447029E-2</v>
      </c>
      <c r="I2644">
        <f t="shared" si="373"/>
        <v>445.79923896985713</v>
      </c>
      <c r="J2644">
        <f t="shared" si="374"/>
        <v>29.751703944857127</v>
      </c>
      <c r="K2644">
        <f t="shared" si="371"/>
        <v>0</v>
      </c>
      <c r="L2644">
        <f t="shared" si="375"/>
        <v>0.75363001062514789</v>
      </c>
      <c r="M2644">
        <f t="shared" si="376"/>
        <v>0.65214722030637495</v>
      </c>
      <c r="N2644">
        <f t="shared" si="377"/>
        <v>0.77446429062476452</v>
      </c>
      <c r="O2644">
        <f t="shared" si="378"/>
        <v>0.74284689774434431</v>
      </c>
      <c r="P2644">
        <f t="shared" si="372"/>
        <v>36.894244078446263</v>
      </c>
      <c r="Q2644">
        <f t="shared" si="379"/>
        <v>6.2025437248823181</v>
      </c>
    </row>
    <row r="2645" spans="7:17" x14ac:dyDescent="0.25">
      <c r="G2645">
        <v>2643</v>
      </c>
      <c r="H2645">
        <v>-8.000452617143905E-2</v>
      </c>
      <c r="I2645">
        <f t="shared" si="373"/>
        <v>383.10079016130231</v>
      </c>
      <c r="J2645">
        <f t="shared" si="374"/>
        <v>0</v>
      </c>
      <c r="K2645">
        <f t="shared" si="371"/>
        <v>32.946744863697688</v>
      </c>
      <c r="L2645">
        <f t="shared" si="375"/>
        <v>-0.73992962754384251</v>
      </c>
      <c r="M2645">
        <f t="shared" si="376"/>
        <v>-0.84141241786261545</v>
      </c>
      <c r="N2645">
        <f t="shared" si="377"/>
        <v>0.22967134796976613</v>
      </c>
      <c r="O2645">
        <f t="shared" si="378"/>
        <v>0.20005846558417129</v>
      </c>
      <c r="P2645">
        <f t="shared" si="372"/>
        <v>4.9414976566310713</v>
      </c>
      <c r="Q2645">
        <f t="shared" si="379"/>
        <v>36.948246111621927</v>
      </c>
    </row>
    <row r="2646" spans="7:17" x14ac:dyDescent="0.25">
      <c r="G2646">
        <v>2644</v>
      </c>
      <c r="H2646">
        <v>8.0524278099362911E-2</v>
      </c>
      <c r="I2646">
        <f t="shared" si="373"/>
        <v>449.81074090058706</v>
      </c>
      <c r="J2646">
        <f t="shared" si="374"/>
        <v>33.763205875587062</v>
      </c>
      <c r="K2646">
        <f t="shared" si="371"/>
        <v>0</v>
      </c>
      <c r="L2646">
        <f t="shared" si="375"/>
        <v>0.84190315185211695</v>
      </c>
      <c r="M2646">
        <f t="shared" si="376"/>
        <v>0.74042036153334401</v>
      </c>
      <c r="N2646">
        <f t="shared" si="377"/>
        <v>0.80007891701917022</v>
      </c>
      <c r="O2646">
        <f t="shared" si="378"/>
        <v>0.7704775161823143</v>
      </c>
      <c r="P2646">
        <f t="shared" si="372"/>
        <v>40.053065141696607</v>
      </c>
      <c r="Q2646">
        <f t="shared" si="379"/>
        <v>5.3498628574027407</v>
      </c>
    </row>
    <row r="2647" spans="7:17" x14ac:dyDescent="0.25">
      <c r="G2647">
        <v>2645</v>
      </c>
      <c r="H2647">
        <v>-0.10578235461661178</v>
      </c>
      <c r="I2647">
        <f t="shared" si="373"/>
        <v>373.35148157648456</v>
      </c>
      <c r="J2647">
        <f t="shared" si="374"/>
        <v>0</v>
      </c>
      <c r="K2647">
        <f t="shared" si="371"/>
        <v>42.696053448515443</v>
      </c>
      <c r="L2647">
        <f t="shared" si="375"/>
        <v>-0.99394144929411765</v>
      </c>
      <c r="M2647">
        <f t="shared" si="376"/>
        <v>-1.0954242396128906</v>
      </c>
      <c r="N2647">
        <f t="shared" si="377"/>
        <v>0.1601256867012365</v>
      </c>
      <c r="O2647">
        <f t="shared" si="378"/>
        <v>0.13666540974488309</v>
      </c>
      <c r="P2647">
        <f t="shared" si="372"/>
        <v>3.0523205151730508</v>
      </c>
      <c r="Q2647">
        <f t="shared" si="379"/>
        <v>44.808377554981746</v>
      </c>
    </row>
    <row r="2648" spans="7:17" x14ac:dyDescent="0.25">
      <c r="G2648">
        <v>2646</v>
      </c>
      <c r="H2648">
        <v>-5.2425707817622458E-2</v>
      </c>
      <c r="I2648">
        <f t="shared" si="373"/>
        <v>393.81329743246135</v>
      </c>
      <c r="J2648">
        <f t="shared" si="374"/>
        <v>0</v>
      </c>
      <c r="K2648">
        <f t="shared" si="371"/>
        <v>22.234237592538648</v>
      </c>
      <c r="L2648">
        <f t="shared" si="375"/>
        <v>-0.46817105382718122</v>
      </c>
      <c r="M2648">
        <f t="shared" si="376"/>
        <v>-0.56965384414595421</v>
      </c>
      <c r="N2648">
        <f t="shared" si="377"/>
        <v>0.31983113519956052</v>
      </c>
      <c r="O2648">
        <f t="shared" si="378"/>
        <v>0.28445625049203505</v>
      </c>
      <c r="P2648">
        <f t="shared" si="372"/>
        <v>7.8738199887378784</v>
      </c>
      <c r="Q2648">
        <f t="shared" si="379"/>
        <v>29.168061172569708</v>
      </c>
    </row>
    <row r="2649" spans="7:17" x14ac:dyDescent="0.25">
      <c r="G2649">
        <v>2647</v>
      </c>
      <c r="H2649">
        <v>6.902621294115252E-2</v>
      </c>
      <c r="I2649">
        <f t="shared" si="373"/>
        <v>444.66840778705443</v>
      </c>
      <c r="J2649">
        <f t="shared" si="374"/>
        <v>28.620872762054432</v>
      </c>
      <c r="K2649">
        <f t="shared" si="371"/>
        <v>0</v>
      </c>
      <c r="L2649">
        <f t="shared" si="375"/>
        <v>0.72860251120070163</v>
      </c>
      <c r="M2649">
        <f t="shared" si="376"/>
        <v>0.62711972088192869</v>
      </c>
      <c r="N2649">
        <f t="shared" si="377"/>
        <v>0.76687757901967579</v>
      </c>
      <c r="O2649">
        <f t="shared" si="378"/>
        <v>0.73470961951125979</v>
      </c>
      <c r="P2649">
        <f t="shared" si="372"/>
        <v>36.02273027723794</v>
      </c>
      <c r="Q2649">
        <f t="shared" si="379"/>
        <v>6.4618611064766753</v>
      </c>
    </row>
    <row r="2650" spans="7:17" x14ac:dyDescent="0.25">
      <c r="G2650">
        <v>2648</v>
      </c>
      <c r="H2650">
        <v>1.6854337734036884E-2</v>
      </c>
      <c r="I2650">
        <f t="shared" si="373"/>
        <v>422.06400711220596</v>
      </c>
      <c r="J2650">
        <f t="shared" si="374"/>
        <v>6.0164720872059547</v>
      </c>
      <c r="K2650">
        <f t="shared" si="371"/>
        <v>0</v>
      </c>
      <c r="L2650">
        <f t="shared" si="375"/>
        <v>0.21450672172510879</v>
      </c>
      <c r="M2650">
        <f t="shared" si="376"/>
        <v>0.11302393140633582</v>
      </c>
      <c r="N2650">
        <f t="shared" si="377"/>
        <v>0.58492403711099084</v>
      </c>
      <c r="O2650">
        <f t="shared" si="378"/>
        <v>0.54499420886951322</v>
      </c>
      <c r="P2650">
        <f t="shared" si="372"/>
        <v>20.644178355355848</v>
      </c>
      <c r="Q2650">
        <f t="shared" si="379"/>
        <v>13.687709859443061</v>
      </c>
    </row>
    <row r="2651" spans="7:17" x14ac:dyDescent="0.25">
      <c r="G2651">
        <v>2649</v>
      </c>
      <c r="H2651">
        <v>-6.9719911850955163E-2</v>
      </c>
      <c r="I2651">
        <f t="shared" si="373"/>
        <v>387.06116458732703</v>
      </c>
      <c r="J2651">
        <f t="shared" si="374"/>
        <v>0</v>
      </c>
      <c r="K2651">
        <f t="shared" si="371"/>
        <v>28.986370437672974</v>
      </c>
      <c r="L2651">
        <f t="shared" si="375"/>
        <v>-0.63858619494627245</v>
      </c>
      <c r="M2651">
        <f t="shared" si="376"/>
        <v>-0.74006898526504539</v>
      </c>
      <c r="N2651">
        <f t="shared" si="377"/>
        <v>0.26154608219379594</v>
      </c>
      <c r="O2651">
        <f t="shared" si="378"/>
        <v>0.22962906830885946</v>
      </c>
      <c r="P2651">
        <f t="shared" si="372"/>
        <v>5.9135738267401052</v>
      </c>
      <c r="Q2651">
        <f t="shared" si="379"/>
        <v>33.959947855706275</v>
      </c>
    </row>
    <row r="2652" spans="7:17" x14ac:dyDescent="0.25">
      <c r="G2652">
        <v>2650</v>
      </c>
      <c r="H2652">
        <v>4.6985314461605698E-2</v>
      </c>
      <c r="I2652">
        <f t="shared" si="373"/>
        <v>434.974737584254</v>
      </c>
      <c r="J2652">
        <f t="shared" si="374"/>
        <v>18.927202559253999</v>
      </c>
      <c r="K2652">
        <f t="shared" si="371"/>
        <v>0</v>
      </c>
      <c r="L2652">
        <f t="shared" si="375"/>
        <v>0.51141397696437274</v>
      </c>
      <c r="M2652">
        <f t="shared" si="376"/>
        <v>0.4099311866455998</v>
      </c>
      <c r="N2652">
        <f t="shared" si="377"/>
        <v>0.69546939503848992</v>
      </c>
      <c r="O2652">
        <f t="shared" si="378"/>
        <v>0.65907178639512254</v>
      </c>
      <c r="P2652">
        <f t="shared" si="372"/>
        <v>28.925950582824328</v>
      </c>
      <c r="Q2652">
        <f t="shared" si="379"/>
        <v>9.0587516148635814</v>
      </c>
    </row>
    <row r="2653" spans="7:17" x14ac:dyDescent="0.25">
      <c r="G2653">
        <v>2651</v>
      </c>
      <c r="H2653">
        <v>5.0212754635467594E-2</v>
      </c>
      <c r="I2653">
        <f t="shared" si="373"/>
        <v>436.38086039501513</v>
      </c>
      <c r="J2653">
        <f t="shared" si="374"/>
        <v>20.333325370015132</v>
      </c>
      <c r="K2653">
        <f t="shared" si="371"/>
        <v>0</v>
      </c>
      <c r="L2653">
        <f t="shared" si="375"/>
        <v>0.54321680938279759</v>
      </c>
      <c r="M2653">
        <f t="shared" si="376"/>
        <v>0.44173401906402465</v>
      </c>
      <c r="N2653">
        <f t="shared" si="377"/>
        <v>0.70650973281886098</v>
      </c>
      <c r="O2653">
        <f t="shared" si="378"/>
        <v>0.67065915532312481</v>
      </c>
      <c r="P2653">
        <f t="shared" si="372"/>
        <v>29.911653868282201</v>
      </c>
      <c r="Q2653">
        <f t="shared" si="379"/>
        <v>8.6383320895602651</v>
      </c>
    </row>
    <row r="2654" spans="7:17" x14ac:dyDescent="0.25">
      <c r="G2654">
        <v>2652</v>
      </c>
      <c r="H2654">
        <v>8.7650217839345679E-3</v>
      </c>
      <c r="I2654">
        <f t="shared" si="373"/>
        <v>418.66357015482248</v>
      </c>
      <c r="J2654">
        <f t="shared" si="374"/>
        <v>2.6160351298224782</v>
      </c>
      <c r="K2654">
        <f t="shared" si="371"/>
        <v>0</v>
      </c>
      <c r="L2654">
        <f t="shared" si="375"/>
        <v>0.13479551232011855</v>
      </c>
      <c r="M2654">
        <f t="shared" si="376"/>
        <v>3.3312722001345579E-2</v>
      </c>
      <c r="N2654">
        <f t="shared" si="377"/>
        <v>0.55361322294765214</v>
      </c>
      <c r="O2654">
        <f t="shared" si="378"/>
        <v>0.51328739564939996</v>
      </c>
      <c r="P2654">
        <f t="shared" si="372"/>
        <v>18.708220993391876</v>
      </c>
      <c r="Q2654">
        <f t="shared" si="379"/>
        <v>15.152189454862622</v>
      </c>
    </row>
    <row r="2655" spans="7:17" x14ac:dyDescent="0.25">
      <c r="G2655">
        <v>2653</v>
      </c>
      <c r="H2655">
        <v>-2.6527886432029635E-2</v>
      </c>
      <c r="I2655">
        <f t="shared" si="373"/>
        <v>404.14541607984631</v>
      </c>
      <c r="J2655">
        <f t="shared" si="374"/>
        <v>0</v>
      </c>
      <c r="K2655">
        <f t="shared" si="371"/>
        <v>11.902118945153688</v>
      </c>
      <c r="L2655">
        <f t="shared" si="375"/>
        <v>-0.21297683514001511</v>
      </c>
      <c r="M2655">
        <f t="shared" si="376"/>
        <v>-0.31445962545878808</v>
      </c>
      <c r="N2655">
        <f t="shared" si="377"/>
        <v>0.41567251552799189</v>
      </c>
      <c r="O2655">
        <f t="shared" si="378"/>
        <v>0.37658598823732353</v>
      </c>
      <c r="P2655">
        <f t="shared" si="372"/>
        <v>11.66845908643694</v>
      </c>
      <c r="Q2655">
        <f t="shared" si="379"/>
        <v>22.630581622883881</v>
      </c>
    </row>
    <row r="2656" spans="7:17" x14ac:dyDescent="0.25">
      <c r="G2656">
        <v>2654</v>
      </c>
      <c r="H2656">
        <v>7.419923287321506E-2</v>
      </c>
      <c r="I2656">
        <f t="shared" si="373"/>
        <v>446.97464628963075</v>
      </c>
      <c r="J2656">
        <f t="shared" si="374"/>
        <v>30.927111264630753</v>
      </c>
      <c r="K2656">
        <f t="shared" si="371"/>
        <v>0</v>
      </c>
      <c r="L2656">
        <f t="shared" si="375"/>
        <v>0.77957686769812529</v>
      </c>
      <c r="M2656">
        <f t="shared" si="376"/>
        <v>0.67809407737935234</v>
      </c>
      <c r="N2656">
        <f t="shared" si="377"/>
        <v>0.78218001190088138</v>
      </c>
      <c r="O2656">
        <f t="shared" si="378"/>
        <v>0.75114397714629177</v>
      </c>
      <c r="P2656">
        <f t="shared" si="372"/>
        <v>37.809106654565255</v>
      </c>
      <c r="Q2656">
        <f t="shared" si="379"/>
        <v>5.9419989812277265</v>
      </c>
    </row>
    <row r="2657" spans="7:17" x14ac:dyDescent="0.25">
      <c r="G2657">
        <v>2655</v>
      </c>
      <c r="H2657">
        <v>-3.5106186476035028E-2</v>
      </c>
      <c r="I2657">
        <f t="shared" si="373"/>
        <v>400.69336298181867</v>
      </c>
      <c r="J2657">
        <f t="shared" si="374"/>
        <v>0</v>
      </c>
      <c r="K2657">
        <f t="shared" si="371"/>
        <v>15.354172043181336</v>
      </c>
      <c r="L2657">
        <f t="shared" si="375"/>
        <v>-0.29750643880049327</v>
      </c>
      <c r="M2657">
        <f t="shared" si="376"/>
        <v>-0.39898922911926626</v>
      </c>
      <c r="N2657">
        <f t="shared" si="377"/>
        <v>0.38303994648395312</v>
      </c>
      <c r="O2657">
        <f t="shared" si="378"/>
        <v>0.34495057031968845</v>
      </c>
      <c r="P2657">
        <f t="shared" si="372"/>
        <v>10.289982123338575</v>
      </c>
      <c r="Q2657">
        <f t="shared" si="379"/>
        <v>24.704157757813107</v>
      </c>
    </row>
    <row r="2658" spans="7:17" x14ac:dyDescent="0.25">
      <c r="G2658">
        <v>2656</v>
      </c>
      <c r="H2658">
        <v>-7.1237556246170897E-2</v>
      </c>
      <c r="I2658">
        <f t="shared" si="373"/>
        <v>386.47418890312645</v>
      </c>
      <c r="J2658">
        <f t="shared" si="374"/>
        <v>0</v>
      </c>
      <c r="K2658">
        <f t="shared" si="371"/>
        <v>29.573346121873556</v>
      </c>
      <c r="L2658">
        <f t="shared" si="375"/>
        <v>-0.65354089209687771</v>
      </c>
      <c r="M2658">
        <f t="shared" si="376"/>
        <v>-0.75502368241565065</v>
      </c>
      <c r="N2658">
        <f t="shared" si="377"/>
        <v>0.25670381796173219</v>
      </c>
      <c r="O2658">
        <f t="shared" si="378"/>
        <v>0.22511738629407094</v>
      </c>
      <c r="P2658">
        <f t="shared" si="372"/>
        <v>5.7614757108312347</v>
      </c>
      <c r="Q2658">
        <f t="shared" si="379"/>
        <v>34.394825423997986</v>
      </c>
    </row>
    <row r="2659" spans="7:17" x14ac:dyDescent="0.25">
      <c r="G2659">
        <v>2657</v>
      </c>
      <c r="H2659">
        <v>-0.12013486850820565</v>
      </c>
      <c r="I2659">
        <f t="shared" si="373"/>
        <v>368.03122014225318</v>
      </c>
      <c r="J2659">
        <f t="shared" si="374"/>
        <v>0</v>
      </c>
      <c r="K2659">
        <f t="shared" si="371"/>
        <v>48.016314882746826</v>
      </c>
      <c r="L2659">
        <f t="shared" si="375"/>
        <v>-1.135369506667296</v>
      </c>
      <c r="M2659">
        <f t="shared" si="376"/>
        <v>-1.2368522969860689</v>
      </c>
      <c r="N2659">
        <f t="shared" si="377"/>
        <v>0.12811026528292807</v>
      </c>
      <c r="O2659">
        <f t="shared" si="378"/>
        <v>0.10807096129292747</v>
      </c>
      <c r="P2659">
        <f t="shared" si="372"/>
        <v>2.2875065066199411</v>
      </c>
      <c r="Q2659">
        <f t="shared" si="379"/>
        <v>49.363824980659956</v>
      </c>
    </row>
    <row r="2660" spans="7:17" x14ac:dyDescent="0.25">
      <c r="G2660">
        <v>2658</v>
      </c>
      <c r="H2660">
        <v>0.10539950473196003</v>
      </c>
      <c r="I2660">
        <f t="shared" si="373"/>
        <v>461.14021241276504</v>
      </c>
      <c r="J2660">
        <f t="shared" si="374"/>
        <v>45.092677387765036</v>
      </c>
      <c r="K2660">
        <f t="shared" si="371"/>
        <v>0</v>
      </c>
      <c r="L2660">
        <f t="shared" si="375"/>
        <v>1.0870208368749696</v>
      </c>
      <c r="M2660">
        <f t="shared" si="376"/>
        <v>0.9855380465561967</v>
      </c>
      <c r="N2660">
        <f t="shared" si="377"/>
        <v>0.86148619944946481</v>
      </c>
      <c r="O2660">
        <f t="shared" si="378"/>
        <v>0.8378200737420276</v>
      </c>
      <c r="P2660">
        <f t="shared" si="372"/>
        <v>49.480500390417546</v>
      </c>
      <c r="Q2660">
        <f t="shared" si="379"/>
        <v>3.4478265939456918</v>
      </c>
    </row>
    <row r="2661" spans="7:17" x14ac:dyDescent="0.25">
      <c r="G2661">
        <v>2659</v>
      </c>
      <c r="H2661">
        <v>0.16368506270095806</v>
      </c>
      <c r="I2661">
        <f t="shared" si="373"/>
        <v>488.81676381313883</v>
      </c>
      <c r="J2661">
        <f t="shared" si="374"/>
        <v>72.769228788138832</v>
      </c>
      <c r="K2661">
        <f t="shared" si="371"/>
        <v>0</v>
      </c>
      <c r="L2661">
        <f t="shared" si="375"/>
        <v>1.6613601685578501</v>
      </c>
      <c r="M2661">
        <f t="shared" si="376"/>
        <v>1.5598773782390771</v>
      </c>
      <c r="N2661">
        <f t="shared" si="377"/>
        <v>0.95167943376777486</v>
      </c>
      <c r="O2661">
        <f t="shared" si="378"/>
        <v>0.9406055693638018</v>
      </c>
      <c r="P2661">
        <f t="shared" si="372"/>
        <v>74.744398294499263</v>
      </c>
      <c r="Q2661">
        <f t="shared" si="379"/>
        <v>1.0351730976536793</v>
      </c>
    </row>
    <row r="2662" spans="7:17" x14ac:dyDescent="0.25">
      <c r="G2662">
        <v>2660</v>
      </c>
      <c r="H2662">
        <v>-4.8825488640130699E-3</v>
      </c>
      <c r="I2662">
        <f t="shared" si="373"/>
        <v>412.98864207661148</v>
      </c>
      <c r="J2662">
        <f t="shared" si="374"/>
        <v>0</v>
      </c>
      <c r="K2662">
        <f t="shared" si="371"/>
        <v>3.0588929483885181</v>
      </c>
      <c r="L2662">
        <f t="shared" si="375"/>
        <v>3.1388637074809638E-4</v>
      </c>
      <c r="M2662">
        <f t="shared" si="376"/>
        <v>-0.10116890394802487</v>
      </c>
      <c r="N2662">
        <f t="shared" si="377"/>
        <v>0.50012522254247693</v>
      </c>
      <c r="O2662">
        <f t="shared" si="378"/>
        <v>0.45970819054618045</v>
      </c>
      <c r="P2662">
        <f t="shared" si="372"/>
        <v>15.717701066705814</v>
      </c>
      <c r="Q2662">
        <f t="shared" si="379"/>
        <v>17.836597606387556</v>
      </c>
    </row>
    <row r="2663" spans="7:17" x14ac:dyDescent="0.25">
      <c r="G2663">
        <v>2661</v>
      </c>
      <c r="H2663">
        <v>-0.13486136994183295</v>
      </c>
      <c r="I2663">
        <f t="shared" si="373"/>
        <v>362.65112010807849</v>
      </c>
      <c r="J2663">
        <f t="shared" si="374"/>
        <v>0</v>
      </c>
      <c r="K2663">
        <f t="shared" si="371"/>
        <v>53.396414916921515</v>
      </c>
      <c r="L2663">
        <f t="shared" si="375"/>
        <v>-1.2804827952098097</v>
      </c>
      <c r="M2663">
        <f t="shared" si="376"/>
        <v>-1.3819655855285826</v>
      </c>
      <c r="N2663">
        <f t="shared" si="377"/>
        <v>0.1001876958879651</v>
      </c>
      <c r="O2663">
        <f t="shared" si="378"/>
        <v>8.3491134114500848E-2</v>
      </c>
      <c r="P2663">
        <f t="shared" si="372"/>
        <v>1.6753809562647959</v>
      </c>
      <c r="Q2663">
        <f t="shared" si="379"/>
        <v>54.131799464479514</v>
      </c>
    </row>
    <row r="2664" spans="7:17" x14ac:dyDescent="0.25">
      <c r="G2664">
        <v>2662</v>
      </c>
      <c r="H2664">
        <v>-0.11594132867383022</v>
      </c>
      <c r="I2664">
        <f t="shared" si="373"/>
        <v>369.57781430983385</v>
      </c>
      <c r="J2664">
        <f t="shared" si="374"/>
        <v>0</v>
      </c>
      <c r="K2664">
        <f t="shared" si="371"/>
        <v>46.469720715166147</v>
      </c>
      <c r="L2664">
        <f t="shared" si="375"/>
        <v>-1.0940468368707459</v>
      </c>
      <c r="M2664">
        <f t="shared" si="376"/>
        <v>-1.1955296271895188</v>
      </c>
      <c r="N2664">
        <f t="shared" si="377"/>
        <v>0.13696721847328416</v>
      </c>
      <c r="O2664">
        <f t="shared" si="378"/>
        <v>0.11594008394383511</v>
      </c>
      <c r="P2664">
        <f t="shared" si="372"/>
        <v>2.492442362562052</v>
      </c>
      <c r="Q2664">
        <f t="shared" si="379"/>
        <v>48.022166669021374</v>
      </c>
    </row>
    <row r="2665" spans="7:17" x14ac:dyDescent="0.25">
      <c r="G2665">
        <v>2663</v>
      </c>
      <c r="H2665">
        <v>0.12181320662561346</v>
      </c>
      <c r="I2665">
        <f t="shared" si="373"/>
        <v>468.77168945305635</v>
      </c>
      <c r="J2665">
        <f t="shared" si="374"/>
        <v>52.724154428056352</v>
      </c>
      <c r="K2665">
        <f t="shared" si="371"/>
        <v>0</v>
      </c>
      <c r="L2665">
        <f t="shared" si="375"/>
        <v>1.248759608957364</v>
      </c>
      <c r="M2665">
        <f t="shared" si="376"/>
        <v>1.1472768186385911</v>
      </c>
      <c r="N2665">
        <f t="shared" si="377"/>
        <v>0.89412349437454119</v>
      </c>
      <c r="O2665">
        <f t="shared" si="378"/>
        <v>0.87436638421171808</v>
      </c>
      <c r="P2665">
        <f t="shared" si="372"/>
        <v>56.183703438669568</v>
      </c>
      <c r="Q2665">
        <f t="shared" si="379"/>
        <v>2.5195526019064189</v>
      </c>
    </row>
    <row r="2666" spans="7:17" x14ac:dyDescent="0.25">
      <c r="G2666">
        <v>2664</v>
      </c>
      <c r="H2666">
        <v>-6.6489888669502784E-2</v>
      </c>
      <c r="I2666">
        <f t="shared" si="373"/>
        <v>388.31340241146296</v>
      </c>
      <c r="J2666">
        <f t="shared" si="374"/>
        <v>0</v>
      </c>
      <c r="K2666">
        <f t="shared" si="371"/>
        <v>27.734132613537042</v>
      </c>
      <c r="L2666">
        <f t="shared" si="375"/>
        <v>-0.60675790986161449</v>
      </c>
      <c r="M2666">
        <f t="shared" si="376"/>
        <v>-0.70824070018038743</v>
      </c>
      <c r="N2666">
        <f t="shared" si="377"/>
        <v>0.27200579228893351</v>
      </c>
      <c r="O2666">
        <f t="shared" si="378"/>
        <v>0.23939789763934088</v>
      </c>
      <c r="P2666">
        <f t="shared" si="372"/>
        <v>6.2476226403593387</v>
      </c>
      <c r="Q2666">
        <f t="shared" si="379"/>
        <v>33.04175884518952</v>
      </c>
    </row>
    <row r="2667" spans="7:17" x14ac:dyDescent="0.25">
      <c r="G2667">
        <v>2665</v>
      </c>
      <c r="H2667">
        <v>0.26208307400601116</v>
      </c>
      <c r="I2667">
        <f t="shared" si="373"/>
        <v>539.361328414029</v>
      </c>
      <c r="J2667">
        <f t="shared" si="374"/>
        <v>123.313793389029</v>
      </c>
      <c r="K2667">
        <f t="shared" si="371"/>
        <v>0</v>
      </c>
      <c r="L2667">
        <f t="shared" si="375"/>
        <v>2.6309631031635101</v>
      </c>
      <c r="M2667">
        <f t="shared" si="376"/>
        <v>2.5294803128447372</v>
      </c>
      <c r="N2667">
        <f t="shared" si="377"/>
        <v>0.99574283604055525</v>
      </c>
      <c r="O2667">
        <f t="shared" si="378"/>
        <v>0.9942884208826307</v>
      </c>
      <c r="P2667">
        <f t="shared" si="372"/>
        <v>124.32855973831676</v>
      </c>
      <c r="Q2667">
        <f t="shared" si="379"/>
        <v>7.476994058091968E-2</v>
      </c>
    </row>
    <row r="2668" spans="7:17" x14ac:dyDescent="0.25">
      <c r="G2668">
        <v>2666</v>
      </c>
      <c r="H2668">
        <v>8.3492875753841123E-3</v>
      </c>
      <c r="I2668">
        <f t="shared" si="373"/>
        <v>418.48955356166692</v>
      </c>
      <c r="J2668">
        <f t="shared" si="374"/>
        <v>2.4420185366669216</v>
      </c>
      <c r="K2668">
        <f t="shared" si="371"/>
        <v>0</v>
      </c>
      <c r="L2668">
        <f t="shared" si="375"/>
        <v>0.13069891419501317</v>
      </c>
      <c r="M2668">
        <f t="shared" si="376"/>
        <v>2.9216123876240202E-2</v>
      </c>
      <c r="N2668">
        <f t="shared" si="377"/>
        <v>0.55199325433805868</v>
      </c>
      <c r="O2668">
        <f t="shared" si="378"/>
        <v>0.51165388913530285</v>
      </c>
      <c r="P2668">
        <f t="shared" si="372"/>
        <v>18.612024034576507</v>
      </c>
      <c r="Q2668">
        <f t="shared" si="379"/>
        <v>15.230009089202753</v>
      </c>
    </row>
    <row r="2669" spans="7:17" x14ac:dyDescent="0.25">
      <c r="G2669">
        <v>2667</v>
      </c>
      <c r="H2669">
        <v>9.648819395001218E-2</v>
      </c>
      <c r="I2669">
        <f t="shared" si="373"/>
        <v>457.04910430715705</v>
      </c>
      <c r="J2669">
        <f t="shared" si="374"/>
        <v>41.00156928215705</v>
      </c>
      <c r="K2669">
        <f t="shared" si="371"/>
        <v>0</v>
      </c>
      <c r="L2669">
        <f t="shared" si="375"/>
        <v>0.99920978286319095</v>
      </c>
      <c r="M2669">
        <f t="shared" si="376"/>
        <v>0.89772699254441801</v>
      </c>
      <c r="N2669">
        <f t="shared" si="377"/>
        <v>0.84115346110695222</v>
      </c>
      <c r="O2669">
        <f t="shared" si="378"/>
        <v>0.81533444236015562</v>
      </c>
      <c r="P2669">
        <f t="shared" si="372"/>
        <v>45.996962466585387</v>
      </c>
      <c r="Q2669">
        <f t="shared" si="379"/>
        <v>4.0553967757215332</v>
      </c>
    </row>
    <row r="2670" spans="7:17" x14ac:dyDescent="0.25">
      <c r="G2670">
        <v>2668</v>
      </c>
      <c r="H2670">
        <v>3.9946081571428094E-2</v>
      </c>
      <c r="I2670">
        <f t="shared" si="373"/>
        <v>431.92360053603198</v>
      </c>
      <c r="J2670">
        <f t="shared" si="374"/>
        <v>15.876065511031982</v>
      </c>
      <c r="K2670">
        <f t="shared" si="371"/>
        <v>0</v>
      </c>
      <c r="L2670">
        <f t="shared" si="375"/>
        <v>0.44205016790801605</v>
      </c>
      <c r="M2670">
        <f t="shared" si="376"/>
        <v>0.34056737758924305</v>
      </c>
      <c r="N2670">
        <f t="shared" si="377"/>
        <v>0.67077354836796887</v>
      </c>
      <c r="O2670">
        <f t="shared" si="378"/>
        <v>0.63328535416668141</v>
      </c>
      <c r="P2670">
        <f t="shared" si="372"/>
        <v>26.84140154554467</v>
      </c>
      <c r="Q2670">
        <f t="shared" si="379"/>
        <v>10.025339625805913</v>
      </c>
    </row>
    <row r="2671" spans="7:17" x14ac:dyDescent="0.25">
      <c r="G2671">
        <v>2669</v>
      </c>
      <c r="H2671">
        <v>2.4895715727013323E-2</v>
      </c>
      <c r="I2671">
        <f t="shared" si="373"/>
        <v>425.47166610499102</v>
      </c>
      <c r="J2671">
        <f t="shared" si="374"/>
        <v>9.4241310799910138</v>
      </c>
      <c r="K2671">
        <f t="shared" si="371"/>
        <v>0</v>
      </c>
      <c r="L2671">
        <f t="shared" si="375"/>
        <v>0.29374555589311929</v>
      </c>
      <c r="M2671">
        <f t="shared" si="376"/>
        <v>0.19226276557434632</v>
      </c>
      <c r="N2671">
        <f t="shared" si="377"/>
        <v>0.6155238297140837</v>
      </c>
      <c r="O2671">
        <f t="shared" si="378"/>
        <v>0.57623180849076527</v>
      </c>
      <c r="P2671">
        <f t="shared" si="372"/>
        <v>22.689781660759138</v>
      </c>
      <c r="Q2671">
        <f t="shared" si="379"/>
        <v>12.32565417206132</v>
      </c>
    </row>
    <row r="2672" spans="7:17" x14ac:dyDescent="0.25">
      <c r="G2672">
        <v>2670</v>
      </c>
      <c r="H2672">
        <v>5.4015408430770684E-2</v>
      </c>
      <c r="I2672">
        <f t="shared" si="373"/>
        <v>438.04342480501168</v>
      </c>
      <c r="J2672">
        <f t="shared" si="374"/>
        <v>21.99588978001168</v>
      </c>
      <c r="K2672">
        <f t="shared" si="371"/>
        <v>0</v>
      </c>
      <c r="L2672">
        <f t="shared" si="375"/>
        <v>0.58068773212111002</v>
      </c>
      <c r="M2672">
        <f t="shared" si="376"/>
        <v>0.47920494180233708</v>
      </c>
      <c r="N2672">
        <f t="shared" si="377"/>
        <v>0.71927453431869659</v>
      </c>
      <c r="O2672">
        <f t="shared" si="378"/>
        <v>0.68410358051817632</v>
      </c>
      <c r="P2672">
        <f t="shared" si="372"/>
        <v>31.096926920498447</v>
      </c>
      <c r="Q2672">
        <f t="shared" si="379"/>
        <v>8.1610407317799627</v>
      </c>
    </row>
    <row r="2673" spans="7:17" x14ac:dyDescent="0.25">
      <c r="G2673">
        <v>2671</v>
      </c>
      <c r="H2673">
        <v>4.3278758387944594E-2</v>
      </c>
      <c r="I2673">
        <f t="shared" si="373"/>
        <v>433.36546360332096</v>
      </c>
      <c r="J2673">
        <f t="shared" si="374"/>
        <v>17.317928578320959</v>
      </c>
      <c r="K2673">
        <f t="shared" si="371"/>
        <v>0</v>
      </c>
      <c r="L2673">
        <f t="shared" si="375"/>
        <v>0.47488999036508744</v>
      </c>
      <c r="M2673">
        <f t="shared" si="376"/>
        <v>0.37340720004631445</v>
      </c>
      <c r="N2673">
        <f t="shared" si="377"/>
        <v>0.68256730683933864</v>
      </c>
      <c r="O2673">
        <f t="shared" si="378"/>
        <v>0.6455772992241251</v>
      </c>
      <c r="P2673">
        <f t="shared" si="372"/>
        <v>27.817093701419424</v>
      </c>
      <c r="Q2673">
        <f t="shared" si="379"/>
        <v>9.5591687143916886</v>
      </c>
    </row>
    <row r="2674" spans="7:17" x14ac:dyDescent="0.25">
      <c r="G2674">
        <v>2672</v>
      </c>
      <c r="H2674">
        <v>-9.2416628062155781E-2</v>
      </c>
      <c r="I2674">
        <f t="shared" si="373"/>
        <v>378.37509270858106</v>
      </c>
      <c r="J2674">
        <f t="shared" si="374"/>
        <v>0</v>
      </c>
      <c r="K2674">
        <f t="shared" si="371"/>
        <v>37.672442316418937</v>
      </c>
      <c r="L2674">
        <f t="shared" si="375"/>
        <v>-0.86223708333736604</v>
      </c>
      <c r="M2674">
        <f t="shared" si="376"/>
        <v>-0.96371987365613898</v>
      </c>
      <c r="N2674">
        <f t="shared" si="377"/>
        <v>0.19427853351450147</v>
      </c>
      <c r="O2674">
        <f t="shared" si="378"/>
        <v>0.16759319389380434</v>
      </c>
      <c r="P2674">
        <f t="shared" si="372"/>
        <v>3.9409599237363722</v>
      </c>
      <c r="Q2674">
        <f t="shared" si="379"/>
        <v>40.67340583144852</v>
      </c>
    </row>
    <row r="2675" spans="7:17" x14ac:dyDescent="0.25">
      <c r="G2675">
        <v>2673</v>
      </c>
      <c r="H2675">
        <v>-2.9667049588929184E-2</v>
      </c>
      <c r="I2675">
        <f t="shared" si="373"/>
        <v>402.87872689187293</v>
      </c>
      <c r="J2675">
        <f t="shared" si="374"/>
        <v>0</v>
      </c>
      <c r="K2675">
        <f t="shared" si="371"/>
        <v>13.168808133127072</v>
      </c>
      <c r="L2675">
        <f t="shared" si="375"/>
        <v>-0.24390979576357372</v>
      </c>
      <c r="M2675">
        <f t="shared" si="376"/>
        <v>-0.34539258608234669</v>
      </c>
      <c r="N2675">
        <f t="shared" si="377"/>
        <v>0.40365034117484644</v>
      </c>
      <c r="O2675">
        <f t="shared" si="378"/>
        <v>0.36489962504422341</v>
      </c>
      <c r="P2675">
        <f t="shared" si="372"/>
        <v>11.149550367876401</v>
      </c>
      <c r="Q2675">
        <f t="shared" si="379"/>
        <v>23.378362092296669</v>
      </c>
    </row>
    <row r="2676" spans="7:17" x14ac:dyDescent="0.25">
      <c r="G2676">
        <v>2674</v>
      </c>
      <c r="H2676">
        <v>0.11447245309843135</v>
      </c>
      <c r="I2676">
        <f t="shared" si="373"/>
        <v>465.34315144253293</v>
      </c>
      <c r="J2676">
        <f t="shared" si="374"/>
        <v>49.295616417532926</v>
      </c>
      <c r="K2676">
        <f t="shared" si="371"/>
        <v>0</v>
      </c>
      <c r="L2676">
        <f t="shared" si="375"/>
        <v>1.1764246494620272</v>
      </c>
      <c r="M2676">
        <f t="shared" si="376"/>
        <v>1.0749418591432542</v>
      </c>
      <c r="N2676">
        <f t="shared" si="377"/>
        <v>0.88028738675696871</v>
      </c>
      <c r="O2676">
        <f t="shared" si="378"/>
        <v>0.85879962023213774</v>
      </c>
      <c r="P2676">
        <f t="shared" si="372"/>
        <v>53.141510209429612</v>
      </c>
      <c r="Q2676">
        <f t="shared" si="379"/>
        <v>2.9058973831898669</v>
      </c>
    </row>
    <row r="2677" spans="7:17" x14ac:dyDescent="0.25">
      <c r="G2677">
        <v>2675</v>
      </c>
      <c r="H2677">
        <v>9.9973323501858502E-3</v>
      </c>
      <c r="I2677">
        <f t="shared" si="373"/>
        <v>419.1798117156639</v>
      </c>
      <c r="J2677">
        <f t="shared" si="374"/>
        <v>3.1322766906639004</v>
      </c>
      <c r="K2677">
        <f t="shared" si="371"/>
        <v>0</v>
      </c>
      <c r="L2677">
        <f t="shared" si="375"/>
        <v>0.14693856201731673</v>
      </c>
      <c r="M2677">
        <f t="shared" si="376"/>
        <v>4.5455771698543757E-2</v>
      </c>
      <c r="N2677">
        <f t="shared" si="377"/>
        <v>0.55840974291645162</v>
      </c>
      <c r="O2677">
        <f t="shared" si="378"/>
        <v>0.51812798624763834</v>
      </c>
      <c r="P2677">
        <f t="shared" si="372"/>
        <v>18.995257836436707</v>
      </c>
      <c r="Q2677">
        <f t="shared" si="379"/>
        <v>14.922984737065974</v>
      </c>
    </row>
    <row r="2678" spans="7:17" x14ac:dyDescent="0.25">
      <c r="G2678">
        <v>2676</v>
      </c>
      <c r="H2678">
        <v>0.12139768840590803</v>
      </c>
      <c r="I2678">
        <f t="shared" si="373"/>
        <v>468.57694673758164</v>
      </c>
      <c r="J2678">
        <f t="shared" si="374"/>
        <v>52.529411712581634</v>
      </c>
      <c r="K2678">
        <f t="shared" si="371"/>
        <v>0</v>
      </c>
      <c r="L2678">
        <f t="shared" si="375"/>
        <v>1.2446651391620391</v>
      </c>
      <c r="M2678">
        <f t="shared" si="376"/>
        <v>1.1431823488432662</v>
      </c>
      <c r="N2678">
        <f t="shared" si="377"/>
        <v>0.89337256733650783</v>
      </c>
      <c r="O2678">
        <f t="shared" si="378"/>
        <v>0.87351855535418443</v>
      </c>
      <c r="P2678">
        <f t="shared" si="372"/>
        <v>56.009652452919624</v>
      </c>
      <c r="Q2678">
        <f t="shared" si="379"/>
        <v>2.5402443316312002</v>
      </c>
    </row>
    <row r="2679" spans="7:17" x14ac:dyDescent="0.25">
      <c r="G2679">
        <v>2677</v>
      </c>
      <c r="H2679">
        <v>-5.9535712117053219E-2</v>
      </c>
      <c r="I2679">
        <f t="shared" si="373"/>
        <v>391.02321370192374</v>
      </c>
      <c r="J2679">
        <f t="shared" si="374"/>
        <v>0</v>
      </c>
      <c r="K2679">
        <f t="shared" si="371"/>
        <v>25.024321323076265</v>
      </c>
      <c r="L2679">
        <f t="shared" si="375"/>
        <v>-0.53823223638924134</v>
      </c>
      <c r="M2679">
        <f t="shared" si="376"/>
        <v>-0.63971502670801428</v>
      </c>
      <c r="N2679">
        <f t="shared" si="377"/>
        <v>0.29520836364496028</v>
      </c>
      <c r="O2679">
        <f t="shared" si="378"/>
        <v>0.26117894220305243</v>
      </c>
      <c r="P2679">
        <f t="shared" si="372"/>
        <v>7.0159752278223237</v>
      </c>
      <c r="Q2679">
        <f t="shared" si="379"/>
        <v>31.10030014219177</v>
      </c>
    </row>
    <row r="2680" spans="7:17" x14ac:dyDescent="0.25">
      <c r="G2680">
        <v>2678</v>
      </c>
      <c r="H2680">
        <v>1.473842556305871E-2</v>
      </c>
      <c r="I2680">
        <f t="shared" si="373"/>
        <v>421.1719008846739</v>
      </c>
      <c r="J2680">
        <f t="shared" si="374"/>
        <v>5.124365859673901</v>
      </c>
      <c r="K2680">
        <f t="shared" si="371"/>
        <v>0</v>
      </c>
      <c r="L2680">
        <f t="shared" si="375"/>
        <v>0.19365676121129238</v>
      </c>
      <c r="M2680">
        <f t="shared" si="376"/>
        <v>9.2173970892519413E-2</v>
      </c>
      <c r="N2680">
        <f t="shared" si="377"/>
        <v>0.57677767481323794</v>
      </c>
      <c r="O2680">
        <f t="shared" si="378"/>
        <v>0.5367200908961629</v>
      </c>
      <c r="P2680">
        <f t="shared" si="372"/>
        <v>20.125993831114386</v>
      </c>
      <c r="Q2680">
        <f t="shared" si="379"/>
        <v>14.06163156273368</v>
      </c>
    </row>
    <row r="2681" spans="7:17" x14ac:dyDescent="0.25">
      <c r="G2681">
        <v>2679</v>
      </c>
      <c r="H2681">
        <v>-0.1159188941584941</v>
      </c>
      <c r="I2681">
        <f t="shared" si="373"/>
        <v>369.58610570198323</v>
      </c>
      <c r="J2681">
        <f t="shared" si="374"/>
        <v>0</v>
      </c>
      <c r="K2681">
        <f t="shared" si="371"/>
        <v>46.461429323016773</v>
      </c>
      <c r="L2681">
        <f t="shared" si="375"/>
        <v>-1.0938257696802822</v>
      </c>
      <c r="M2681">
        <f t="shared" si="376"/>
        <v>-1.1953085599990552</v>
      </c>
      <c r="N2681">
        <f t="shared" si="377"/>
        <v>0.13701569985460477</v>
      </c>
      <c r="O2681">
        <f t="shared" si="378"/>
        <v>0.11598324828625906</v>
      </c>
      <c r="P2681">
        <f t="shared" si="372"/>
        <v>2.4935782124637598</v>
      </c>
      <c r="Q2681">
        <f t="shared" si="379"/>
        <v>48.015011126773743</v>
      </c>
    </row>
    <row r="2682" spans="7:17" x14ac:dyDescent="0.25">
      <c r="G2682">
        <v>2680</v>
      </c>
      <c r="H2682">
        <v>4.5065518530973181E-2</v>
      </c>
      <c r="I2682">
        <f t="shared" si="373"/>
        <v>434.14047591542101</v>
      </c>
      <c r="J2682">
        <f t="shared" si="374"/>
        <v>18.092940890421005</v>
      </c>
      <c r="K2682">
        <f t="shared" si="371"/>
        <v>0</v>
      </c>
      <c r="L2682">
        <f t="shared" si="375"/>
        <v>0.49249652382180531</v>
      </c>
      <c r="M2682">
        <f t="shared" si="376"/>
        <v>0.39101373350303237</v>
      </c>
      <c r="N2682">
        <f t="shared" si="377"/>
        <v>0.6888158106279425</v>
      </c>
      <c r="O2682">
        <f t="shared" si="378"/>
        <v>0.65210645773116926</v>
      </c>
      <c r="P2682">
        <f t="shared" si="372"/>
        <v>28.348517259505968</v>
      </c>
      <c r="Q2682">
        <f t="shared" si="379"/>
        <v>9.3155799603781588</v>
      </c>
    </row>
    <row r="2683" spans="7:17" x14ac:dyDescent="0.25">
      <c r="G2683">
        <v>2681</v>
      </c>
      <c r="H2683">
        <v>8.7971272463916561E-2</v>
      </c>
      <c r="I2683">
        <f t="shared" si="373"/>
        <v>453.17298271259347</v>
      </c>
      <c r="J2683">
        <f t="shared" si="374"/>
        <v>37.125447687593464</v>
      </c>
      <c r="K2683">
        <f t="shared" si="371"/>
        <v>0</v>
      </c>
      <c r="L2683">
        <f t="shared" si="375"/>
        <v>0.91528499660788054</v>
      </c>
      <c r="M2683">
        <f t="shared" si="376"/>
        <v>0.8138022062891076</v>
      </c>
      <c r="N2683">
        <f t="shared" si="377"/>
        <v>0.81997898328818775</v>
      </c>
      <c r="O2683">
        <f t="shared" si="378"/>
        <v>0.79212086451235975</v>
      </c>
      <c r="P2683">
        <f t="shared" si="372"/>
        <v>42.776979264011914</v>
      </c>
      <c r="Q2683">
        <f t="shared" si="379"/>
        <v>4.711535167711645</v>
      </c>
    </row>
    <row r="2684" spans="7:17" x14ac:dyDescent="0.25">
      <c r="G2684">
        <v>2682</v>
      </c>
      <c r="H2684">
        <v>-7.9046779163158387E-2</v>
      </c>
      <c r="I2684">
        <f t="shared" si="373"/>
        <v>383.46787955827483</v>
      </c>
      <c r="J2684">
        <f t="shared" si="374"/>
        <v>0</v>
      </c>
      <c r="K2684">
        <f t="shared" si="371"/>
        <v>32.579655466725171</v>
      </c>
      <c r="L2684">
        <f t="shared" si="375"/>
        <v>-0.73049209626122558</v>
      </c>
      <c r="M2684">
        <f t="shared" si="376"/>
        <v>-0.83197488657999852</v>
      </c>
      <c r="N2684">
        <f t="shared" si="377"/>
        <v>0.23254472121170355</v>
      </c>
      <c r="O2684">
        <f t="shared" si="378"/>
        <v>0.20271155996356013</v>
      </c>
      <c r="P2684">
        <f t="shared" si="372"/>
        <v>5.0263344399795642</v>
      </c>
      <c r="Q2684">
        <f t="shared" si="379"/>
        <v>36.665993497997931</v>
      </c>
    </row>
    <row r="2685" spans="7:17" x14ac:dyDescent="0.25">
      <c r="G2685">
        <v>2683</v>
      </c>
      <c r="H2685">
        <v>-7.0057706177026557E-2</v>
      </c>
      <c r="I2685">
        <f t="shared" si="373"/>
        <v>386.93043960240902</v>
      </c>
      <c r="J2685">
        <f t="shared" si="374"/>
        <v>0</v>
      </c>
      <c r="K2685">
        <f t="shared" si="371"/>
        <v>29.117095422590978</v>
      </c>
      <c r="L2685">
        <f t="shared" si="375"/>
        <v>-0.64191478223688792</v>
      </c>
      <c r="M2685">
        <f t="shared" si="376"/>
        <v>-0.74339757255566086</v>
      </c>
      <c r="N2685">
        <f t="shared" si="377"/>
        <v>0.26046425784567895</v>
      </c>
      <c r="O2685">
        <f t="shared" si="378"/>
        <v>0.228620506759109</v>
      </c>
      <c r="P2685">
        <f t="shared" si="372"/>
        <v>5.8794539509604107</v>
      </c>
      <c r="Q2685">
        <f t="shared" si="379"/>
        <v>34.056552964844627</v>
      </c>
    </row>
    <row r="2686" spans="7:17" x14ac:dyDescent="0.25">
      <c r="G2686">
        <v>2684</v>
      </c>
      <c r="H2686">
        <v>-0.21417705963824241</v>
      </c>
      <c r="I2686">
        <f t="shared" si="373"/>
        <v>334.9983414051776</v>
      </c>
      <c r="J2686">
        <f t="shared" si="374"/>
        <v>0</v>
      </c>
      <c r="K2686">
        <f t="shared" si="371"/>
        <v>81.049193619822404</v>
      </c>
      <c r="L2686">
        <f t="shared" si="375"/>
        <v>-2.0620506792546474</v>
      </c>
      <c r="M2686">
        <f t="shared" si="376"/>
        <v>-2.1635334695734203</v>
      </c>
      <c r="N2686">
        <f t="shared" si="377"/>
        <v>1.9601455631215754E-2</v>
      </c>
      <c r="O2686">
        <f t="shared" si="378"/>
        <v>1.5250086175637341E-2</v>
      </c>
      <c r="P2686">
        <f t="shared" si="372"/>
        <v>0.23602938952927932</v>
      </c>
      <c r="Q2686">
        <f t="shared" si="379"/>
        <v>80.345226600644878</v>
      </c>
    </row>
    <row r="2687" spans="7:17" x14ac:dyDescent="0.25">
      <c r="G2687">
        <v>2685</v>
      </c>
      <c r="H2687">
        <v>1.8518040096934474E-2</v>
      </c>
      <c r="I2687">
        <f t="shared" si="373"/>
        <v>422.76678043885374</v>
      </c>
      <c r="J2687">
        <f t="shared" si="374"/>
        <v>6.7192454138537414</v>
      </c>
      <c r="K2687">
        <f t="shared" si="371"/>
        <v>0</v>
      </c>
      <c r="L2687">
        <f t="shared" si="375"/>
        <v>0.23090065765918688</v>
      </c>
      <c r="M2687">
        <f t="shared" si="376"/>
        <v>0.12941786734041391</v>
      </c>
      <c r="N2687">
        <f t="shared" si="377"/>
        <v>0.59130401009903422</v>
      </c>
      <c r="O2687">
        <f t="shared" si="378"/>
        <v>0.55148649476062372</v>
      </c>
      <c r="P2687">
        <f t="shared" si="372"/>
        <v>21.057491189942368</v>
      </c>
      <c r="Q2687">
        <f t="shared" si="379"/>
        <v>13.398249367381794</v>
      </c>
    </row>
    <row r="2688" spans="7:17" x14ac:dyDescent="0.25">
      <c r="G2688">
        <v>2686</v>
      </c>
      <c r="H2688">
        <v>1.5449347482179743E-2</v>
      </c>
      <c r="I2688">
        <f t="shared" si="373"/>
        <v>421.47142767819679</v>
      </c>
      <c r="J2688">
        <f t="shared" si="374"/>
        <v>5.4238926531967877</v>
      </c>
      <c r="K2688">
        <f t="shared" si="371"/>
        <v>0</v>
      </c>
      <c r="L2688">
        <f t="shared" si="375"/>
        <v>0.20066210583069008</v>
      </c>
      <c r="M2688">
        <f t="shared" si="376"/>
        <v>9.917931551191711E-2</v>
      </c>
      <c r="N2688">
        <f t="shared" si="377"/>
        <v>0.5795186039259832</v>
      </c>
      <c r="O2688">
        <f t="shared" si="378"/>
        <v>0.53950205114718131</v>
      </c>
      <c r="P2688">
        <f t="shared" si="372"/>
        <v>20.299164832611638</v>
      </c>
      <c r="Q2688">
        <f t="shared" si="379"/>
        <v>13.935275770708046</v>
      </c>
    </row>
    <row r="2689" spans="7:17" x14ac:dyDescent="0.25">
      <c r="G2689">
        <v>2687</v>
      </c>
      <c r="H2689">
        <v>-3.9150542855905135E-2</v>
      </c>
      <c r="I2689">
        <f t="shared" si="373"/>
        <v>399.07608884381489</v>
      </c>
      <c r="J2689">
        <f t="shared" si="374"/>
        <v>0</v>
      </c>
      <c r="K2689">
        <f t="shared" si="371"/>
        <v>16.971446181185115</v>
      </c>
      <c r="L2689">
        <f t="shared" si="375"/>
        <v>-0.3373590716180016</v>
      </c>
      <c r="M2689">
        <f t="shared" si="376"/>
        <v>-0.43884186193677455</v>
      </c>
      <c r="N2689">
        <f t="shared" si="377"/>
        <v>0.36792311706560243</v>
      </c>
      <c r="O2689">
        <f t="shared" si="378"/>
        <v>0.33038806263594056</v>
      </c>
      <c r="P2689">
        <f t="shared" si="372"/>
        <v>9.6827430847546623</v>
      </c>
      <c r="Q2689">
        <f t="shared" si="379"/>
        <v>25.714192857232973</v>
      </c>
    </row>
    <row r="2690" spans="7:17" x14ac:dyDescent="0.25">
      <c r="G2690">
        <v>2688</v>
      </c>
      <c r="H2690">
        <v>-0.10828116803752252</v>
      </c>
      <c r="I2690">
        <f t="shared" si="373"/>
        <v>372.41971052943995</v>
      </c>
      <c r="J2690">
        <f t="shared" si="374"/>
        <v>0</v>
      </c>
      <c r="K2690">
        <f t="shared" si="371"/>
        <v>43.627824495560048</v>
      </c>
      <c r="L2690">
        <f t="shared" si="375"/>
        <v>-1.0185644756521977</v>
      </c>
      <c r="M2690">
        <f t="shared" si="376"/>
        <v>-1.1200472659709706</v>
      </c>
      <c r="N2690">
        <f t="shared" si="377"/>
        <v>0.15420488828727161</v>
      </c>
      <c r="O2690">
        <f t="shared" si="378"/>
        <v>0.13134681038919011</v>
      </c>
      <c r="P2690">
        <f t="shared" si="372"/>
        <v>2.9058886924126455</v>
      </c>
      <c r="Q2690">
        <f t="shared" si="379"/>
        <v>45.59371677926589</v>
      </c>
    </row>
    <row r="2691" spans="7:17" x14ac:dyDescent="0.25">
      <c r="G2691">
        <v>2689</v>
      </c>
      <c r="H2691">
        <v>1.3914764221740761E-2</v>
      </c>
      <c r="I2691">
        <f t="shared" si="373"/>
        <v>420.82514069795013</v>
      </c>
      <c r="J2691">
        <f t="shared" si="374"/>
        <v>4.7776056729501306</v>
      </c>
      <c r="K2691">
        <f t="shared" ref="K2691:K2754" si="380">MAX(0,$B$36-I2691)</f>
        <v>0</v>
      </c>
      <c r="L2691">
        <f t="shared" si="375"/>
        <v>0.18554049500762729</v>
      </c>
      <c r="M2691">
        <f t="shared" si="376"/>
        <v>8.4057704688854318E-2</v>
      </c>
      <c r="N2691">
        <f t="shared" si="377"/>
        <v>0.57359743940398311</v>
      </c>
      <c r="O2691">
        <f t="shared" si="378"/>
        <v>0.53349472382521412</v>
      </c>
      <c r="P2691">
        <f t="shared" ref="P2691:P2754" si="381">I2691*N2691-$B$36*EXP(-$B$8*19*($B$44-$B$45))*O2691</f>
        <v>19.926541469301355</v>
      </c>
      <c r="Q2691">
        <f t="shared" si="379"/>
        <v>14.208939387644449</v>
      </c>
    </row>
    <row r="2692" spans="7:17" x14ac:dyDescent="0.25">
      <c r="G2692">
        <v>2690</v>
      </c>
      <c r="H2692">
        <v>-4.049028285958356E-2</v>
      </c>
      <c r="I2692">
        <f t="shared" ref="I2692:I2755" si="382">$B$34*EXP(H2692)</f>
        <v>398.54178863467951</v>
      </c>
      <c r="J2692">
        <f t="shared" ref="J2692:J2755" si="383">MAX(I2692-$B$36,0)</f>
        <v>0</v>
      </c>
      <c r="K2692">
        <f t="shared" si="380"/>
        <v>17.505746390320496</v>
      </c>
      <c r="L2692">
        <f t="shared" ref="L2692:L2755" si="384">(LN(I2692/$B$36)+$B$43*($B$44-$B$45))/$B$46</f>
        <v>-0.35056071890686735</v>
      </c>
      <c r="M2692">
        <f t="shared" ref="M2692:M2755" si="385">L2692-$B$46</f>
        <v>-0.45204350922564029</v>
      </c>
      <c r="N2692">
        <f t="shared" ref="N2692:N2755" si="386">_xlfn.NORM.S.DIST(L2692,TRUE)</f>
        <v>0.36295896512301606</v>
      </c>
      <c r="O2692">
        <f t="shared" ref="O2692:O2755" si="387">_xlfn.NORM.S.DIST(M2692,TRUE)</f>
        <v>0.32561881926808772</v>
      </c>
      <c r="P2692">
        <f t="shared" si="381"/>
        <v>9.4874885675995699</v>
      </c>
      <c r="Q2692">
        <f t="shared" ref="Q2692:Q2755" si="388">-I2692*_xlfn.NORM.S.DIST(-L2692,TRUE)+$B$36*EXP(-$B$8*19*($B$44-$B$45))*_xlfn.NORM.S.DIST(-M2692,TRUE)</f>
        <v>26.053238549213233</v>
      </c>
    </row>
    <row r="2693" spans="7:17" x14ac:dyDescent="0.25">
      <c r="G2693">
        <v>2691</v>
      </c>
      <c r="H2693">
        <v>3.1781216739504847E-2</v>
      </c>
      <c r="I2693">
        <f t="shared" si="382"/>
        <v>428.41136071358068</v>
      </c>
      <c r="J2693">
        <f t="shared" si="383"/>
        <v>12.363825688580675</v>
      </c>
      <c r="K2693">
        <f t="shared" si="380"/>
        <v>0</v>
      </c>
      <c r="L2693">
        <f t="shared" si="384"/>
        <v>0.36159450832006157</v>
      </c>
      <c r="M2693">
        <f t="shared" si="385"/>
        <v>0.26011171800128863</v>
      </c>
      <c r="N2693">
        <f t="shared" si="386"/>
        <v>0.64117246545214701</v>
      </c>
      <c r="O2693">
        <f t="shared" si="387"/>
        <v>0.60261120035103488</v>
      </c>
      <c r="P2693">
        <f t="shared" si="381"/>
        <v>24.537116256107566</v>
      </c>
      <c r="Q2693">
        <f t="shared" si="388"/>
        <v>11.233294158820115</v>
      </c>
    </row>
    <row r="2694" spans="7:17" x14ac:dyDescent="0.25">
      <c r="G2694">
        <v>2692</v>
      </c>
      <c r="H2694">
        <v>-5.9589420943960691E-2</v>
      </c>
      <c r="I2694">
        <f t="shared" si="382"/>
        <v>391.00221286779237</v>
      </c>
      <c r="J2694">
        <f t="shared" si="383"/>
        <v>0</v>
      </c>
      <c r="K2694">
        <f t="shared" si="380"/>
        <v>25.045322157207636</v>
      </c>
      <c r="L2694">
        <f t="shared" si="384"/>
        <v>-0.53876147712787992</v>
      </c>
      <c r="M2694">
        <f t="shared" si="385"/>
        <v>-0.64024426744665286</v>
      </c>
      <c r="N2694">
        <f t="shared" si="386"/>
        <v>0.29502572393083726</v>
      </c>
      <c r="O2694">
        <f t="shared" si="387"/>
        <v>0.26100690377059038</v>
      </c>
      <c r="P2694">
        <f t="shared" si="381"/>
        <v>7.0097775238102997</v>
      </c>
      <c r="Q2694">
        <f t="shared" si="388"/>
        <v>31.115103272311103</v>
      </c>
    </row>
    <row r="2695" spans="7:17" x14ac:dyDescent="0.25">
      <c r="G2695">
        <v>2693</v>
      </c>
      <c r="H2695">
        <v>3.2294750160964503E-2</v>
      </c>
      <c r="I2695">
        <f t="shared" si="382"/>
        <v>428.6314207646995</v>
      </c>
      <c r="J2695">
        <f t="shared" si="383"/>
        <v>12.583885739699497</v>
      </c>
      <c r="K2695">
        <f t="shared" si="380"/>
        <v>0</v>
      </c>
      <c r="L2695">
        <f t="shared" si="384"/>
        <v>0.3666548088877391</v>
      </c>
      <c r="M2695">
        <f t="shared" si="385"/>
        <v>0.26517201856896611</v>
      </c>
      <c r="N2695">
        <f t="shared" si="386"/>
        <v>0.64306174023011886</v>
      </c>
      <c r="O2695">
        <f t="shared" si="387"/>
        <v>0.60456152526301621</v>
      </c>
      <c r="P2695">
        <f t="shared" si="381"/>
        <v>24.678420660213334</v>
      </c>
      <c r="Q2695">
        <f t="shared" si="388"/>
        <v>11.154538511807004</v>
      </c>
    </row>
    <row r="2696" spans="7:17" x14ac:dyDescent="0.25">
      <c r="G2696">
        <v>2694</v>
      </c>
      <c r="H2696">
        <v>-0.12505545181169364</v>
      </c>
      <c r="I2696">
        <f t="shared" si="382"/>
        <v>366.22473997821987</v>
      </c>
      <c r="J2696">
        <f t="shared" si="383"/>
        <v>0</v>
      </c>
      <c r="K2696">
        <f t="shared" si="380"/>
        <v>49.822795046780129</v>
      </c>
      <c r="L2696">
        <f t="shared" si="384"/>
        <v>-1.1838563810233507</v>
      </c>
      <c r="M2696">
        <f t="shared" si="385"/>
        <v>-1.2853391713421236</v>
      </c>
      <c r="N2696">
        <f t="shared" si="386"/>
        <v>0.11823495962827942</v>
      </c>
      <c r="O2696">
        <f t="shared" si="387"/>
        <v>9.9336893752786509E-2</v>
      </c>
      <c r="P2696">
        <f t="shared" si="381"/>
        <v>2.0650738866945133</v>
      </c>
      <c r="Q2696">
        <f t="shared" si="388"/>
        <v>50.947872524767831</v>
      </c>
    </row>
    <row r="2697" spans="7:17" x14ac:dyDescent="0.25">
      <c r="G2697">
        <v>2695</v>
      </c>
      <c r="H2697">
        <v>-6.4177284427306525E-2</v>
      </c>
      <c r="I2697">
        <f t="shared" si="382"/>
        <v>389.21245681100163</v>
      </c>
      <c r="J2697">
        <f t="shared" si="383"/>
        <v>0</v>
      </c>
      <c r="K2697">
        <f t="shared" si="380"/>
        <v>26.835078213998372</v>
      </c>
      <c r="L2697">
        <f t="shared" si="384"/>
        <v>-0.58396976780391252</v>
      </c>
      <c r="M2697">
        <f t="shared" si="385"/>
        <v>-0.68545255812268546</v>
      </c>
      <c r="N2697">
        <f t="shared" si="386"/>
        <v>0.27962032609599585</v>
      </c>
      <c r="O2697">
        <f t="shared" si="387"/>
        <v>0.24652919402777579</v>
      </c>
      <c r="P2697">
        <f t="shared" si="381"/>
        <v>6.4955871641873983</v>
      </c>
      <c r="Q2697">
        <f t="shared" si="388"/>
        <v>32.390668969478952</v>
      </c>
    </row>
    <row r="2698" spans="7:17" x14ac:dyDescent="0.25">
      <c r="G2698">
        <v>2696</v>
      </c>
      <c r="H2698">
        <v>-4.1398467771469161E-2</v>
      </c>
      <c r="I2698">
        <f t="shared" si="382"/>
        <v>398.18000330434148</v>
      </c>
      <c r="J2698">
        <f t="shared" si="383"/>
        <v>0</v>
      </c>
      <c r="K2698">
        <f t="shared" si="380"/>
        <v>17.867531720658519</v>
      </c>
      <c r="L2698">
        <f t="shared" si="384"/>
        <v>-0.3595098708668476</v>
      </c>
      <c r="M2698">
        <f t="shared" si="385"/>
        <v>-0.46099266118562054</v>
      </c>
      <c r="N2698">
        <f t="shared" si="386"/>
        <v>0.35960684742469629</v>
      </c>
      <c r="O2698">
        <f t="shared" si="387"/>
        <v>0.32240193517230276</v>
      </c>
      <c r="P2698">
        <f t="shared" si="381"/>
        <v>9.3567819413250675</v>
      </c>
      <c r="Q2698">
        <f t="shared" si="388"/>
        <v>26.284317253276782</v>
      </c>
    </row>
    <row r="2699" spans="7:17" x14ac:dyDescent="0.25">
      <c r="G2699">
        <v>2697</v>
      </c>
      <c r="H2699">
        <v>3.4312060374930287E-3</v>
      </c>
      <c r="I2699">
        <f t="shared" si="382"/>
        <v>416.43644064117825</v>
      </c>
      <c r="J2699">
        <f t="shared" si="383"/>
        <v>0.38890561617824915</v>
      </c>
      <c r="K2699">
        <f t="shared" si="380"/>
        <v>0</v>
      </c>
      <c r="L2699">
        <f t="shared" si="384"/>
        <v>8.2236691955727026E-2</v>
      </c>
      <c r="M2699">
        <f t="shared" si="385"/>
        <v>-1.9246098363045944E-2</v>
      </c>
      <c r="N2699">
        <f t="shared" si="386"/>
        <v>0.53277075185723821</v>
      </c>
      <c r="O2699">
        <f t="shared" si="387"/>
        <v>0.49232239161324165</v>
      </c>
      <c r="P2699">
        <f t="shared" si="381"/>
        <v>17.498419392893169</v>
      </c>
      <c r="Q2699">
        <f t="shared" si="388"/>
        <v>16.169517368008087</v>
      </c>
    </row>
    <row r="2700" spans="7:17" x14ac:dyDescent="0.25">
      <c r="G2700">
        <v>2698</v>
      </c>
      <c r="H2700">
        <v>0.20598712473037595</v>
      </c>
      <c r="I2700">
        <f t="shared" si="382"/>
        <v>509.93831384207709</v>
      </c>
      <c r="J2700">
        <f t="shared" si="383"/>
        <v>93.890778817077091</v>
      </c>
      <c r="K2700">
        <f t="shared" si="380"/>
        <v>0</v>
      </c>
      <c r="L2700">
        <f t="shared" si="384"/>
        <v>2.078199929235899</v>
      </c>
      <c r="M2700">
        <f t="shared" si="385"/>
        <v>1.9767171389171261</v>
      </c>
      <c r="N2700">
        <f t="shared" si="386"/>
        <v>0.98115452568846961</v>
      </c>
      <c r="O2700">
        <f t="shared" si="387"/>
        <v>0.97596319379971708</v>
      </c>
      <c r="P2700">
        <f t="shared" si="381"/>
        <v>95.19860528980422</v>
      </c>
      <c r="Q2700">
        <f t="shared" si="388"/>
        <v>0.36783006402031226</v>
      </c>
    </row>
    <row r="2701" spans="7:17" x14ac:dyDescent="0.25">
      <c r="G2701">
        <v>2699</v>
      </c>
      <c r="H2701">
        <v>-5.7752833197380671E-2</v>
      </c>
      <c r="I2701">
        <f t="shared" si="382"/>
        <v>391.7209825806172</v>
      </c>
      <c r="J2701">
        <f t="shared" si="383"/>
        <v>0</v>
      </c>
      <c r="K2701">
        <f t="shared" si="380"/>
        <v>24.326552444382799</v>
      </c>
      <c r="L2701">
        <f t="shared" si="384"/>
        <v>-0.52066394807087457</v>
      </c>
      <c r="M2701">
        <f t="shared" si="385"/>
        <v>-0.62214673838964751</v>
      </c>
      <c r="N2701">
        <f t="shared" si="386"/>
        <v>0.30130044657028471</v>
      </c>
      <c r="O2701">
        <f t="shared" si="387"/>
        <v>0.26692269223907367</v>
      </c>
      <c r="P2701">
        <f t="shared" si="381"/>
        <v>7.2240852062944612</v>
      </c>
      <c r="Q2701">
        <f t="shared" si="388"/>
        <v>30.610641241970427</v>
      </c>
    </row>
    <row r="2702" spans="7:17" x14ac:dyDescent="0.25">
      <c r="G2702">
        <v>2700</v>
      </c>
      <c r="H2702">
        <v>0.15635479602431701</v>
      </c>
      <c r="I2702">
        <f t="shared" si="382"/>
        <v>485.24670729728143</v>
      </c>
      <c r="J2702">
        <f t="shared" si="383"/>
        <v>69.19917227228143</v>
      </c>
      <c r="K2702">
        <f t="shared" si="380"/>
        <v>0</v>
      </c>
      <c r="L2702">
        <f t="shared" si="384"/>
        <v>1.589128545308081</v>
      </c>
      <c r="M2702">
        <f t="shared" si="385"/>
        <v>1.4876457549893081</v>
      </c>
      <c r="N2702">
        <f t="shared" si="386"/>
        <v>0.94398431280681294</v>
      </c>
      <c r="O2702">
        <f t="shared" si="387"/>
        <v>0.93157782993801463</v>
      </c>
      <c r="P2702">
        <f t="shared" si="381"/>
        <v>71.360299514715905</v>
      </c>
      <c r="Q2702">
        <f t="shared" si="388"/>
        <v>1.2211308337276527</v>
      </c>
    </row>
    <row r="2703" spans="7:17" x14ac:dyDescent="0.25">
      <c r="G2703">
        <v>2701</v>
      </c>
      <c r="H2703">
        <v>-4.170666662424749E-2</v>
      </c>
      <c r="I2703">
        <f t="shared" si="382"/>
        <v>398.05730359305016</v>
      </c>
      <c r="J2703">
        <f t="shared" si="383"/>
        <v>0</v>
      </c>
      <c r="K2703">
        <f t="shared" si="380"/>
        <v>17.990231431949837</v>
      </c>
      <c r="L2703">
        <f t="shared" si="384"/>
        <v>-0.36254682769283031</v>
      </c>
      <c r="M2703">
        <f t="shared" si="385"/>
        <v>-0.46402961801160325</v>
      </c>
      <c r="N2703">
        <f t="shared" si="386"/>
        <v>0.35847171834842839</v>
      </c>
      <c r="O2703">
        <f t="shared" si="387"/>
        <v>0.32131326289718737</v>
      </c>
      <c r="P2703">
        <f t="shared" si="381"/>
        <v>9.3127279341213693</v>
      </c>
      <c r="Q2703">
        <f t="shared" si="388"/>
        <v>26.362962957364402</v>
      </c>
    </row>
    <row r="2704" spans="7:17" x14ac:dyDescent="0.25">
      <c r="G2704">
        <v>2702</v>
      </c>
      <c r="H2704">
        <v>-9.6904877938054579E-2</v>
      </c>
      <c r="I2704">
        <f t="shared" si="382"/>
        <v>376.68065611754622</v>
      </c>
      <c r="J2704">
        <f t="shared" si="383"/>
        <v>0</v>
      </c>
      <c r="K2704">
        <f t="shared" si="380"/>
        <v>39.366878907453781</v>
      </c>
      <c r="L2704">
        <f t="shared" si="384"/>
        <v>-0.90646379273115074</v>
      </c>
      <c r="M2704">
        <f t="shared" si="385"/>
        <v>-1.0079465830499237</v>
      </c>
      <c r="N2704">
        <f t="shared" si="386"/>
        <v>0.18234521042262561</v>
      </c>
      <c r="O2704">
        <f t="shared" si="387"/>
        <v>0.15674005339883082</v>
      </c>
      <c r="P2704">
        <f t="shared" si="381"/>
        <v>3.6219357329116235</v>
      </c>
      <c r="Q2704">
        <f t="shared" si="388"/>
        <v>42.048818231658629</v>
      </c>
    </row>
    <row r="2705" spans="7:17" x14ac:dyDescent="0.25">
      <c r="G2705">
        <v>2703</v>
      </c>
      <c r="H2705">
        <v>5.3025004037971835E-2</v>
      </c>
      <c r="I2705">
        <f t="shared" si="382"/>
        <v>437.60979944052633</v>
      </c>
      <c r="J2705">
        <f t="shared" si="383"/>
        <v>21.562264415526329</v>
      </c>
      <c r="K2705">
        <f t="shared" si="380"/>
        <v>0</v>
      </c>
      <c r="L2705">
        <f t="shared" si="384"/>
        <v>0.57092839864508016</v>
      </c>
      <c r="M2705">
        <f t="shared" si="385"/>
        <v>0.46944560832630722</v>
      </c>
      <c r="N2705">
        <f t="shared" si="386"/>
        <v>0.71597591017072193</v>
      </c>
      <c r="O2705">
        <f t="shared" si="387"/>
        <v>0.68062442267799883</v>
      </c>
      <c r="P2705">
        <f t="shared" si="381"/>
        <v>30.78574563405823</v>
      </c>
      <c r="Q2705">
        <f t="shared" si="388"/>
        <v>8.2834848098250973</v>
      </c>
    </row>
    <row r="2706" spans="7:17" x14ac:dyDescent="0.25">
      <c r="G2706">
        <v>2704</v>
      </c>
      <c r="H2706">
        <v>-0.18246722043721875</v>
      </c>
      <c r="I2706">
        <f t="shared" si="382"/>
        <v>345.79130211046532</v>
      </c>
      <c r="J2706">
        <f t="shared" si="383"/>
        <v>0</v>
      </c>
      <c r="K2706">
        <f t="shared" si="380"/>
        <v>70.256232914534678</v>
      </c>
      <c r="L2706">
        <f t="shared" si="384"/>
        <v>-1.7495854908082302</v>
      </c>
      <c r="M2706">
        <f t="shared" si="385"/>
        <v>-1.8510682811270032</v>
      </c>
      <c r="N2706">
        <f t="shared" si="386"/>
        <v>4.009493257861118E-2</v>
      </c>
      <c r="O2706">
        <f t="shared" si="387"/>
        <v>3.2079865289010516E-2</v>
      </c>
      <c r="P2706">
        <f t="shared" si="381"/>
        <v>0.54788502512585957</v>
      </c>
      <c r="Q2706">
        <f t="shared" si="388"/>
        <v>69.864121530953753</v>
      </c>
    </row>
    <row r="2707" spans="7:17" x14ac:dyDescent="0.25">
      <c r="G2707">
        <v>2705</v>
      </c>
      <c r="H2707">
        <v>-0.13107726450013901</v>
      </c>
      <c r="I2707">
        <f t="shared" si="382"/>
        <v>364.0260299463535</v>
      </c>
      <c r="J2707">
        <f t="shared" si="383"/>
        <v>0</v>
      </c>
      <c r="K2707">
        <f t="shared" si="380"/>
        <v>52.021505078646499</v>
      </c>
      <c r="L2707">
        <f t="shared" si="384"/>
        <v>-1.2431946458614576</v>
      </c>
      <c r="M2707">
        <f t="shared" si="385"/>
        <v>-1.3446774361802305</v>
      </c>
      <c r="N2707">
        <f t="shared" si="386"/>
        <v>0.10689805761768033</v>
      </c>
      <c r="O2707">
        <f t="shared" si="387"/>
        <v>8.936471217566784E-2</v>
      </c>
      <c r="P2707">
        <f t="shared" si="381"/>
        <v>1.8177098131457541</v>
      </c>
      <c r="Q2707">
        <f t="shared" si="388"/>
        <v>52.899218483085463</v>
      </c>
    </row>
    <row r="2708" spans="7:17" x14ac:dyDescent="0.25">
      <c r="G2708">
        <v>2706</v>
      </c>
      <c r="H2708">
        <v>0.11822054536315774</v>
      </c>
      <c r="I2708">
        <f t="shared" si="382"/>
        <v>467.09057321223082</v>
      </c>
      <c r="J2708">
        <f t="shared" si="383"/>
        <v>51.04303818723082</v>
      </c>
      <c r="K2708">
        <f t="shared" si="380"/>
        <v>0</v>
      </c>
      <c r="L2708">
        <f t="shared" si="384"/>
        <v>1.2133579290156664</v>
      </c>
      <c r="M2708">
        <f t="shared" si="385"/>
        <v>1.1118751386968935</v>
      </c>
      <c r="N2708">
        <f t="shared" si="386"/>
        <v>0.88750349807043449</v>
      </c>
      <c r="O2708">
        <f t="shared" si="387"/>
        <v>0.86690408029101729</v>
      </c>
      <c r="P2708">
        <f t="shared" si="381"/>
        <v>54.686098655553678</v>
      </c>
      <c r="Q2708">
        <f t="shared" si="388"/>
        <v>2.7030640596160183</v>
      </c>
    </row>
    <row r="2709" spans="7:17" x14ac:dyDescent="0.25">
      <c r="G2709">
        <v>2707</v>
      </c>
      <c r="H2709">
        <v>7.3956523846893552E-2</v>
      </c>
      <c r="I2709">
        <f t="shared" si="382"/>
        <v>446.86617467249215</v>
      </c>
      <c r="J2709">
        <f t="shared" si="383"/>
        <v>30.818639647492148</v>
      </c>
      <c r="K2709">
        <f t="shared" si="380"/>
        <v>0</v>
      </c>
      <c r="L2709">
        <f t="shared" si="384"/>
        <v>0.77718524025509705</v>
      </c>
      <c r="M2709">
        <f t="shared" si="385"/>
        <v>0.67570244993632411</v>
      </c>
      <c r="N2709">
        <f t="shared" si="386"/>
        <v>0.78147525551442687</v>
      </c>
      <c r="O2709">
        <f t="shared" si="387"/>
        <v>0.75038520990932989</v>
      </c>
      <c r="P2709">
        <f t="shared" si="381"/>
        <v>37.72430053340787</v>
      </c>
      <c r="Q2709">
        <f t="shared" si="388"/>
        <v>5.9656644772089606</v>
      </c>
    </row>
    <row r="2710" spans="7:17" x14ac:dyDescent="0.25">
      <c r="G2710">
        <v>2708</v>
      </c>
      <c r="H2710">
        <v>-4.4183433879573131E-2</v>
      </c>
      <c r="I2710">
        <f t="shared" si="382"/>
        <v>397.07262820700834</v>
      </c>
      <c r="J2710">
        <f t="shared" si="383"/>
        <v>0</v>
      </c>
      <c r="K2710">
        <f t="shared" si="380"/>
        <v>18.974906817991666</v>
      </c>
      <c r="L2710">
        <f t="shared" si="384"/>
        <v>-0.38695261361521055</v>
      </c>
      <c r="M2710">
        <f t="shared" si="385"/>
        <v>-0.48843540393398355</v>
      </c>
      <c r="N2710">
        <f t="shared" si="386"/>
        <v>0.34939564462700523</v>
      </c>
      <c r="O2710">
        <f t="shared" si="387"/>
        <v>0.31262073488774678</v>
      </c>
      <c r="P2710">
        <f t="shared" si="381"/>
        <v>8.9642231164575605</v>
      </c>
      <c r="Q2710">
        <f t="shared" si="388"/>
        <v>26.999133525742423</v>
      </c>
    </row>
    <row r="2711" spans="7:17" x14ac:dyDescent="0.25">
      <c r="G2711">
        <v>2709</v>
      </c>
      <c r="H2711">
        <v>-9.1396315398331596E-2</v>
      </c>
      <c r="I2711">
        <f t="shared" si="382"/>
        <v>378.76135062576043</v>
      </c>
      <c r="J2711">
        <f t="shared" si="383"/>
        <v>0</v>
      </c>
      <c r="K2711">
        <f t="shared" si="380"/>
        <v>37.286184399239573</v>
      </c>
      <c r="L2711">
        <f t="shared" si="384"/>
        <v>-0.85218303712303367</v>
      </c>
      <c r="M2711">
        <f t="shared" si="385"/>
        <v>-0.95366582744180661</v>
      </c>
      <c r="N2711">
        <f t="shared" si="386"/>
        <v>0.19705625496093734</v>
      </c>
      <c r="O2711">
        <f t="shared" si="387"/>
        <v>0.17012641155376615</v>
      </c>
      <c r="P2711">
        <f t="shared" si="381"/>
        <v>4.0165373245524734</v>
      </c>
      <c r="Q2711">
        <f t="shared" si="388"/>
        <v>40.362725315085186</v>
      </c>
    </row>
    <row r="2712" spans="7:17" x14ac:dyDescent="0.25">
      <c r="G2712">
        <v>2710</v>
      </c>
      <c r="H2712">
        <v>-0.19830886369873957</v>
      </c>
      <c r="I2712">
        <f t="shared" si="382"/>
        <v>340.35656093199776</v>
      </c>
      <c r="J2712">
        <f t="shared" si="383"/>
        <v>0</v>
      </c>
      <c r="K2712">
        <f t="shared" si="380"/>
        <v>75.690974093002239</v>
      </c>
      <c r="L2712">
        <f t="shared" si="384"/>
        <v>-1.9056872614804778</v>
      </c>
      <c r="M2712">
        <f t="shared" si="385"/>
        <v>-2.007170051799251</v>
      </c>
      <c r="N2712">
        <f t="shared" si="386"/>
        <v>2.8345396495684367E-2</v>
      </c>
      <c r="O2712">
        <f t="shared" si="387"/>
        <v>2.2365779639025109E-2</v>
      </c>
      <c r="P2712">
        <f t="shared" si="381"/>
        <v>0.36333793433491124</v>
      </c>
      <c r="Q2712">
        <f t="shared" si="388"/>
        <v>75.114315618630371</v>
      </c>
    </row>
    <row r="2713" spans="7:17" x14ac:dyDescent="0.25">
      <c r="G2713">
        <v>2711</v>
      </c>
      <c r="H2713">
        <v>6.1260428553416846E-2</v>
      </c>
      <c r="I2713">
        <f t="shared" si="382"/>
        <v>441.22858256586971</v>
      </c>
      <c r="J2713">
        <f t="shared" si="383"/>
        <v>25.181047540869713</v>
      </c>
      <c r="K2713">
        <f t="shared" si="380"/>
        <v>0</v>
      </c>
      <c r="L2713">
        <f t="shared" si="384"/>
        <v>0.65207934541720169</v>
      </c>
      <c r="M2713">
        <f t="shared" si="385"/>
        <v>0.55059655509842875</v>
      </c>
      <c r="N2713">
        <f t="shared" si="386"/>
        <v>0.74282500617184699</v>
      </c>
      <c r="O2713">
        <f t="shared" si="387"/>
        <v>0.70904486454568283</v>
      </c>
      <c r="P2713">
        <f t="shared" si="381"/>
        <v>33.425756077606025</v>
      </c>
      <c r="Q2713">
        <f t="shared" si="388"/>
        <v>7.3047121280295499</v>
      </c>
    </row>
    <row r="2714" spans="7:17" x14ac:dyDescent="0.25">
      <c r="G2714">
        <v>2712</v>
      </c>
      <c r="H2714">
        <v>-0.12107681898762179</v>
      </c>
      <c r="I2714">
        <f t="shared" si="382"/>
        <v>367.68471617840771</v>
      </c>
      <c r="J2714">
        <f t="shared" si="383"/>
        <v>0</v>
      </c>
      <c r="K2714">
        <f t="shared" si="380"/>
        <v>48.36281884659229</v>
      </c>
      <c r="L2714">
        <f t="shared" si="384"/>
        <v>-1.1446513807314345</v>
      </c>
      <c r="M2714">
        <f t="shared" si="385"/>
        <v>-1.2461341710502074</v>
      </c>
      <c r="N2714">
        <f t="shared" si="386"/>
        <v>0.12617679954929781</v>
      </c>
      <c r="O2714">
        <f t="shared" si="387"/>
        <v>0.10635757078979174</v>
      </c>
      <c r="P2714">
        <f t="shared" si="381"/>
        <v>2.2434513068247952</v>
      </c>
      <c r="Q2714">
        <f t="shared" si="388"/>
        <v>49.666273744710281</v>
      </c>
    </row>
    <row r="2715" spans="7:17" x14ac:dyDescent="0.25">
      <c r="G2715">
        <v>2713</v>
      </c>
      <c r="H2715">
        <v>3.1611209748607649E-2</v>
      </c>
      <c r="I2715">
        <f t="shared" si="382"/>
        <v>428.33853397798208</v>
      </c>
      <c r="J2715">
        <f t="shared" si="383"/>
        <v>12.290998952982079</v>
      </c>
      <c r="K2715">
        <f t="shared" si="380"/>
        <v>0</v>
      </c>
      <c r="L2715">
        <f t="shared" si="384"/>
        <v>0.35991927855584988</v>
      </c>
      <c r="M2715">
        <f t="shared" si="385"/>
        <v>0.25843648823707688</v>
      </c>
      <c r="N2715">
        <f t="shared" si="386"/>
        <v>0.64054625017542199</v>
      </c>
      <c r="O2715">
        <f t="shared" si="387"/>
        <v>0.60196497037856678</v>
      </c>
      <c r="P2715">
        <f t="shared" si="381"/>
        <v>24.490444558157321</v>
      </c>
      <c r="Q2715">
        <f t="shared" si="388"/>
        <v>11.25944919646841</v>
      </c>
    </row>
    <row r="2716" spans="7:17" x14ac:dyDescent="0.25">
      <c r="G2716">
        <v>2714</v>
      </c>
      <c r="H2716">
        <v>7.4601534846229445E-2</v>
      </c>
      <c r="I2716">
        <f t="shared" si="382"/>
        <v>447.15450124729688</v>
      </c>
      <c r="J2716">
        <f t="shared" si="383"/>
        <v>31.106966222296876</v>
      </c>
      <c r="K2716">
        <f t="shared" si="380"/>
        <v>0</v>
      </c>
      <c r="L2716">
        <f t="shared" si="384"/>
        <v>0.78354110608525163</v>
      </c>
      <c r="M2716">
        <f t="shared" si="385"/>
        <v>0.68205831576647868</v>
      </c>
      <c r="N2716">
        <f t="shared" si="386"/>
        <v>0.78334528763383215</v>
      </c>
      <c r="O2716">
        <f t="shared" si="387"/>
        <v>0.75239896143174456</v>
      </c>
      <c r="P2716">
        <f t="shared" si="381"/>
        <v>37.949890458939706</v>
      </c>
      <c r="Q2716">
        <f t="shared" si="388"/>
        <v>5.9029278279360682</v>
      </c>
    </row>
    <row r="2717" spans="7:17" x14ac:dyDescent="0.25">
      <c r="G2717">
        <v>2715</v>
      </c>
      <c r="H2717">
        <v>-0.17412823061020843</v>
      </c>
      <c r="I2717">
        <f t="shared" si="382"/>
        <v>348.68690869825303</v>
      </c>
      <c r="J2717">
        <f t="shared" si="383"/>
        <v>0</v>
      </c>
      <c r="K2717">
        <f t="shared" si="380"/>
        <v>67.360626326746967</v>
      </c>
      <c r="L2717">
        <f t="shared" si="384"/>
        <v>-1.6674140231060086</v>
      </c>
      <c r="M2717">
        <f t="shared" si="385"/>
        <v>-1.7688968134247816</v>
      </c>
      <c r="N2717">
        <f t="shared" si="386"/>
        <v>4.7716053682037345E-2</v>
      </c>
      <c r="O2717">
        <f t="shared" si="387"/>
        <v>3.8455548039319505E-2</v>
      </c>
      <c r="P2717">
        <f t="shared" si="381"/>
        <v>0.674775360926958</v>
      </c>
      <c r="Q2717">
        <f t="shared" si="388"/>
        <v>67.095405278967121</v>
      </c>
    </row>
    <row r="2718" spans="7:17" x14ac:dyDescent="0.25">
      <c r="G2718">
        <v>2716</v>
      </c>
      <c r="H2718">
        <v>3.3993309213790068E-2</v>
      </c>
      <c r="I2718">
        <f t="shared" si="382"/>
        <v>429.36009521786758</v>
      </c>
      <c r="J2718">
        <f t="shared" si="383"/>
        <v>13.312560192867579</v>
      </c>
      <c r="K2718">
        <f t="shared" si="380"/>
        <v>0</v>
      </c>
      <c r="L2718">
        <f t="shared" si="384"/>
        <v>0.38339221872333823</v>
      </c>
      <c r="M2718">
        <f t="shared" si="385"/>
        <v>0.28190942840456523</v>
      </c>
      <c r="N2718">
        <f t="shared" si="386"/>
        <v>0.64928551402392709</v>
      </c>
      <c r="O2718">
        <f t="shared" si="387"/>
        <v>0.61099352009265795</v>
      </c>
      <c r="P2718">
        <f t="shared" si="381"/>
        <v>25.149273888727521</v>
      </c>
      <c r="Q2718">
        <f t="shared" si="388"/>
        <v>10.896717287153166</v>
      </c>
    </row>
    <row r="2719" spans="7:17" x14ac:dyDescent="0.25">
      <c r="G2719">
        <v>2717</v>
      </c>
      <c r="H2719">
        <v>-0.18887779981105568</v>
      </c>
      <c r="I2719">
        <f t="shared" si="382"/>
        <v>343.58166960096105</v>
      </c>
      <c r="J2719">
        <f t="shared" si="383"/>
        <v>0</v>
      </c>
      <c r="K2719">
        <f t="shared" si="380"/>
        <v>72.465865424038952</v>
      </c>
      <c r="L2719">
        <f t="shared" si="384"/>
        <v>-1.8127546188318124</v>
      </c>
      <c r="M2719">
        <f t="shared" si="385"/>
        <v>-1.9142374091505854</v>
      </c>
      <c r="N2719">
        <f t="shared" si="386"/>
        <v>3.4934838090160854E-2</v>
      </c>
      <c r="O2719">
        <f t="shared" si="387"/>
        <v>2.7794913919642349E-2</v>
      </c>
      <c r="P2719">
        <f t="shared" si="381"/>
        <v>0.4650916950222328</v>
      </c>
      <c r="Q2719">
        <f t="shared" si="388"/>
        <v>71.990960710354386</v>
      </c>
    </row>
    <row r="2720" spans="7:17" x14ac:dyDescent="0.25">
      <c r="G2720">
        <v>2718</v>
      </c>
      <c r="H2720">
        <v>-5.2466747965467908E-2</v>
      </c>
      <c r="I2720">
        <f t="shared" si="382"/>
        <v>393.79713560815532</v>
      </c>
      <c r="J2720">
        <f t="shared" si="383"/>
        <v>0</v>
      </c>
      <c r="K2720">
        <f t="shared" si="380"/>
        <v>22.250399416844687</v>
      </c>
      <c r="L2720">
        <f t="shared" si="384"/>
        <v>-0.46857545882744273</v>
      </c>
      <c r="M2720">
        <f t="shared" si="385"/>
        <v>-0.57005824914621572</v>
      </c>
      <c r="N2720">
        <f t="shared" si="386"/>
        <v>0.31968656118909744</v>
      </c>
      <c r="O2720">
        <f t="shared" si="387"/>
        <v>0.28431909567255786</v>
      </c>
      <c r="P2720">
        <f t="shared" si="381"/>
        <v>7.8686521024419704</v>
      </c>
      <c r="Q2720">
        <f t="shared" si="388"/>
        <v>29.179055110579895</v>
      </c>
    </row>
    <row r="2721" spans="7:17" x14ac:dyDescent="0.25">
      <c r="G2721">
        <v>2719</v>
      </c>
      <c r="H2721">
        <v>1.0273668658067336E-4</v>
      </c>
      <c r="I2721">
        <f t="shared" si="382"/>
        <v>415.05264894357964</v>
      </c>
      <c r="J2721">
        <f t="shared" si="383"/>
        <v>0</v>
      </c>
      <c r="K2721">
        <f t="shared" si="380"/>
        <v>0.99488608142036128</v>
      </c>
      <c r="L2721">
        <f t="shared" si="384"/>
        <v>4.9438329391424167E-2</v>
      </c>
      <c r="M2721">
        <f t="shared" si="385"/>
        <v>-5.2044460927348803E-2</v>
      </c>
      <c r="N2721">
        <f t="shared" si="386"/>
        <v>0.51971500847193108</v>
      </c>
      <c r="O2721">
        <f t="shared" si="387"/>
        <v>0.47924663334914158</v>
      </c>
      <c r="P2721">
        <f t="shared" si="381"/>
        <v>16.770200602302623</v>
      </c>
      <c r="Q2721">
        <f t="shared" si="388"/>
        <v>16.825090275016152</v>
      </c>
    </row>
    <row r="2722" spans="7:17" x14ac:dyDescent="0.25">
      <c r="G2722">
        <v>2720</v>
      </c>
      <c r="H2722">
        <v>-2.7748071424571141E-2</v>
      </c>
      <c r="I2722">
        <f t="shared" si="382"/>
        <v>403.65258464224934</v>
      </c>
      <c r="J2722">
        <f t="shared" si="383"/>
        <v>0</v>
      </c>
      <c r="K2722">
        <f t="shared" si="380"/>
        <v>12.394950382750665</v>
      </c>
      <c r="L2722">
        <f t="shared" si="384"/>
        <v>-0.22500040079788391</v>
      </c>
      <c r="M2722">
        <f t="shared" si="385"/>
        <v>-0.32648319111665691</v>
      </c>
      <c r="N2722">
        <f t="shared" si="386"/>
        <v>0.41098948123260864</v>
      </c>
      <c r="O2722">
        <f t="shared" si="387"/>
        <v>0.3720294023738302</v>
      </c>
      <c r="P2722">
        <f t="shared" si="381"/>
        <v>11.464756848028514</v>
      </c>
      <c r="Q2722">
        <f t="shared" si="388"/>
        <v>22.919710822072403</v>
      </c>
    </row>
    <row r="2723" spans="7:17" x14ac:dyDescent="0.25">
      <c r="G2723">
        <v>2721</v>
      </c>
      <c r="H2723">
        <v>5.3073857764129428E-2</v>
      </c>
      <c r="I2723">
        <f t="shared" si="382"/>
        <v>437.63117883205928</v>
      </c>
      <c r="J2723">
        <f t="shared" si="383"/>
        <v>21.583643807059275</v>
      </c>
      <c r="K2723">
        <f t="shared" si="380"/>
        <v>0</v>
      </c>
      <c r="L2723">
        <f t="shared" si="384"/>
        <v>0.57140979776707901</v>
      </c>
      <c r="M2723">
        <f t="shared" si="385"/>
        <v>0.46992700744830607</v>
      </c>
      <c r="N2723">
        <f t="shared" si="386"/>
        <v>0.71613905545075873</v>
      </c>
      <c r="O2723">
        <f t="shared" si="387"/>
        <v>0.68079641598217699</v>
      </c>
      <c r="P2723">
        <f t="shared" si="381"/>
        <v>30.80105450743747</v>
      </c>
      <c r="Q2723">
        <f t="shared" si="388"/>
        <v>8.2774142916713771</v>
      </c>
    </row>
    <row r="2724" spans="7:17" x14ac:dyDescent="0.25">
      <c r="G2724">
        <v>2722</v>
      </c>
      <c r="H2724">
        <v>1.3031765962869146E-2</v>
      </c>
      <c r="I2724">
        <f t="shared" si="382"/>
        <v>420.45371683886765</v>
      </c>
      <c r="J2724">
        <f t="shared" si="383"/>
        <v>4.4061818138676472</v>
      </c>
      <c r="K2724">
        <f t="shared" si="380"/>
        <v>0</v>
      </c>
      <c r="L2724">
        <f t="shared" si="384"/>
        <v>0.17683952949319787</v>
      </c>
      <c r="M2724">
        <f t="shared" si="385"/>
        <v>7.5356739174424897E-2</v>
      </c>
      <c r="N2724">
        <f t="shared" si="386"/>
        <v>0.57018278085006613</v>
      </c>
      <c r="O2724">
        <f t="shared" si="387"/>
        <v>0.53003456078312983</v>
      </c>
      <c r="P2724">
        <f t="shared" si="381"/>
        <v>19.714127577678767</v>
      </c>
      <c r="Q2724">
        <f t="shared" si="388"/>
        <v>14.367949355104287</v>
      </c>
    </row>
    <row r="2725" spans="7:17" x14ac:dyDescent="0.25">
      <c r="G2725">
        <v>2723</v>
      </c>
      <c r="H2725">
        <v>-5.3452567922478322E-2</v>
      </c>
      <c r="I2725">
        <f t="shared" si="382"/>
        <v>393.40911382409314</v>
      </c>
      <c r="J2725">
        <f t="shared" si="383"/>
        <v>0</v>
      </c>
      <c r="K2725">
        <f t="shared" si="380"/>
        <v>22.638421200906862</v>
      </c>
      <c r="L2725">
        <f t="shared" si="384"/>
        <v>-0.4782896177889156</v>
      </c>
      <c r="M2725">
        <f t="shared" si="385"/>
        <v>-0.5797724081076886</v>
      </c>
      <c r="N2725">
        <f t="shared" si="386"/>
        <v>0.3162220424186849</v>
      </c>
      <c r="O2725">
        <f t="shared" si="387"/>
        <v>0.28103405338451698</v>
      </c>
      <c r="P2725">
        <f t="shared" si="381"/>
        <v>7.7452793117728334</v>
      </c>
      <c r="Q2725">
        <f t="shared" si="388"/>
        <v>29.443704103972891</v>
      </c>
    </row>
    <row r="2726" spans="7:17" x14ac:dyDescent="0.25">
      <c r="G2726">
        <v>2724</v>
      </c>
      <c r="H2726">
        <v>0.13713752272353452</v>
      </c>
      <c r="I2726">
        <f t="shared" si="382"/>
        <v>476.01061916144141</v>
      </c>
      <c r="J2726">
        <f t="shared" si="383"/>
        <v>59.96308413644141</v>
      </c>
      <c r="K2726">
        <f t="shared" si="380"/>
        <v>0</v>
      </c>
      <c r="L2726">
        <f t="shared" si="384"/>
        <v>1.3997636959536419</v>
      </c>
      <c r="M2726">
        <f t="shared" si="385"/>
        <v>1.298280905634869</v>
      </c>
      <c r="N2726">
        <f t="shared" si="386"/>
        <v>0.91920795370742669</v>
      </c>
      <c r="O2726">
        <f t="shared" si="387"/>
        <v>0.90290458734540668</v>
      </c>
      <c r="P2726">
        <f t="shared" si="381"/>
        <v>62.75024632408207</v>
      </c>
      <c r="Q2726">
        <f t="shared" si="388"/>
        <v>1.847165778933892</v>
      </c>
    </row>
    <row r="2727" spans="7:17" x14ac:dyDescent="0.25">
      <c r="G2727">
        <v>2725</v>
      </c>
      <c r="H2727">
        <v>-3.3309862103208299E-2</v>
      </c>
      <c r="I2727">
        <f t="shared" si="382"/>
        <v>401.41378509795538</v>
      </c>
      <c r="J2727">
        <f t="shared" si="383"/>
        <v>0</v>
      </c>
      <c r="K2727">
        <f t="shared" si="380"/>
        <v>14.633749927044619</v>
      </c>
      <c r="L2727">
        <f t="shared" si="384"/>
        <v>-0.27980566049922595</v>
      </c>
      <c r="M2727">
        <f t="shared" si="385"/>
        <v>-0.38128845081799889</v>
      </c>
      <c r="N2727">
        <f t="shared" si="386"/>
        <v>0.38981330432739858</v>
      </c>
      <c r="O2727">
        <f t="shared" si="387"/>
        <v>0.35149461123890879</v>
      </c>
      <c r="P2727">
        <f t="shared" si="381"/>
        <v>10.568371063327959</v>
      </c>
      <c r="Q2727">
        <f t="shared" si="388"/>
        <v>24.262124581665773</v>
      </c>
    </row>
    <row r="2728" spans="7:17" x14ac:dyDescent="0.25">
      <c r="G2728">
        <v>2726</v>
      </c>
      <c r="H2728">
        <v>0.18525085964834731</v>
      </c>
      <c r="I2728">
        <f t="shared" si="382"/>
        <v>499.47297877064881</v>
      </c>
      <c r="J2728">
        <f t="shared" si="383"/>
        <v>83.425443745648806</v>
      </c>
      <c r="K2728">
        <f t="shared" si="380"/>
        <v>0</v>
      </c>
      <c r="L2728">
        <f t="shared" si="384"/>
        <v>1.8738671057404772</v>
      </c>
      <c r="M2728">
        <f t="shared" si="385"/>
        <v>1.7723843154217043</v>
      </c>
      <c r="N2728">
        <f t="shared" si="386"/>
        <v>0.96952562784980911</v>
      </c>
      <c r="O2728">
        <f t="shared" si="387"/>
        <v>0.96183460820267108</v>
      </c>
      <c r="P2728">
        <f t="shared" si="381"/>
        <v>84.987056569650179</v>
      </c>
      <c r="Q2728">
        <f t="shared" si="388"/>
        <v>0.62161641529450229</v>
      </c>
    </row>
    <row r="2729" spans="7:17" x14ac:dyDescent="0.25">
      <c r="G2729">
        <v>2727</v>
      </c>
      <c r="H2729">
        <v>7.650203616210649E-2</v>
      </c>
      <c r="I2729">
        <f t="shared" si="382"/>
        <v>448.00512701698341</v>
      </c>
      <c r="J2729">
        <f t="shared" si="383"/>
        <v>31.957591991983406</v>
      </c>
      <c r="K2729">
        <f t="shared" si="380"/>
        <v>0</v>
      </c>
      <c r="L2729">
        <f t="shared" si="384"/>
        <v>0.80226843226447186</v>
      </c>
      <c r="M2729">
        <f t="shared" si="385"/>
        <v>0.70078564194569892</v>
      </c>
      <c r="N2729">
        <f t="shared" si="386"/>
        <v>0.78880115060317235</v>
      </c>
      <c r="O2729">
        <f t="shared" si="387"/>
        <v>0.75828160009509715</v>
      </c>
      <c r="P2729">
        <f t="shared" si="381"/>
        <v>38.6185510736168</v>
      </c>
      <c r="Q2729">
        <f t="shared" si="388"/>
        <v>5.720962672926575</v>
      </c>
    </row>
    <row r="2730" spans="7:17" x14ac:dyDescent="0.25">
      <c r="G2730">
        <v>2728</v>
      </c>
      <c r="H2730">
        <v>0.11425385873194749</v>
      </c>
      <c r="I2730">
        <f t="shared" si="382"/>
        <v>465.2414411681973</v>
      </c>
      <c r="J2730">
        <f t="shared" si="383"/>
        <v>49.193906143197296</v>
      </c>
      <c r="K2730">
        <f t="shared" si="380"/>
        <v>0</v>
      </c>
      <c r="L2730">
        <f t="shared" si="384"/>
        <v>1.1742706451643812</v>
      </c>
      <c r="M2730">
        <f t="shared" si="385"/>
        <v>1.0727878548456082</v>
      </c>
      <c r="N2730">
        <f t="shared" si="386"/>
        <v>0.87985668134934047</v>
      </c>
      <c r="O2730">
        <f t="shared" si="387"/>
        <v>0.85831684437416556</v>
      </c>
      <c r="P2730">
        <f t="shared" si="381"/>
        <v>53.05199783137067</v>
      </c>
      <c r="Q2730">
        <f t="shared" si="388"/>
        <v>2.9180952794665629</v>
      </c>
    </row>
    <row r="2731" spans="7:17" x14ac:dyDescent="0.25">
      <c r="G2731">
        <v>2729</v>
      </c>
      <c r="H2731">
        <v>-2.1524414300925221E-2</v>
      </c>
      <c r="I2731">
        <f t="shared" si="382"/>
        <v>406.17261369029529</v>
      </c>
      <c r="J2731">
        <f t="shared" si="383"/>
        <v>0</v>
      </c>
      <c r="K2731">
        <f t="shared" si="380"/>
        <v>9.8749213347047089</v>
      </c>
      <c r="L2731">
        <f t="shared" si="384"/>
        <v>-0.163673183600796</v>
      </c>
      <c r="M2731">
        <f t="shared" si="385"/>
        <v>-0.26515597391956897</v>
      </c>
      <c r="N2731">
        <f t="shared" si="386"/>
        <v>0.43499421460510224</v>
      </c>
      <c r="O2731">
        <f t="shared" si="387"/>
        <v>0.39544465450614014</v>
      </c>
      <c r="P2731">
        <f t="shared" si="381"/>
        <v>12.530679895297311</v>
      </c>
      <c r="Q2731">
        <f t="shared" si="388"/>
        <v>21.465604821295216</v>
      </c>
    </row>
    <row r="2732" spans="7:17" x14ac:dyDescent="0.25">
      <c r="G2732">
        <v>2730</v>
      </c>
      <c r="H2732">
        <v>-3.192116612012752E-2</v>
      </c>
      <c r="I2732">
        <f t="shared" si="382"/>
        <v>401.97161404663763</v>
      </c>
      <c r="J2732">
        <f t="shared" si="383"/>
        <v>0</v>
      </c>
      <c r="K2732">
        <f t="shared" si="380"/>
        <v>14.075920978362376</v>
      </c>
      <c r="L2732">
        <f t="shared" si="384"/>
        <v>-0.26612160649638816</v>
      </c>
      <c r="M2732">
        <f t="shared" si="385"/>
        <v>-0.36760439681516111</v>
      </c>
      <c r="N2732">
        <f t="shared" si="386"/>
        <v>0.39507277761792037</v>
      </c>
      <c r="O2732">
        <f t="shared" si="387"/>
        <v>0.35658411793672395</v>
      </c>
      <c r="P2732">
        <f t="shared" si="381"/>
        <v>10.787286578588294</v>
      </c>
      <c r="Q2732">
        <f t="shared" si="388"/>
        <v>23.923211148243837</v>
      </c>
    </row>
    <row r="2733" spans="7:17" x14ac:dyDescent="0.25">
      <c r="G2733">
        <v>2731</v>
      </c>
      <c r="H2733">
        <v>-0.1388914814333807</v>
      </c>
      <c r="I2733">
        <f t="shared" si="382"/>
        <v>361.19253676242715</v>
      </c>
      <c r="J2733">
        <f t="shared" si="383"/>
        <v>0</v>
      </c>
      <c r="K2733">
        <f t="shared" si="380"/>
        <v>54.854998262572849</v>
      </c>
      <c r="L2733">
        <f t="shared" si="384"/>
        <v>-1.3201950605001951</v>
      </c>
      <c r="M2733">
        <f t="shared" si="385"/>
        <v>-1.421677850818968</v>
      </c>
      <c r="N2733">
        <f t="shared" si="386"/>
        <v>9.3384950362590799E-2</v>
      </c>
      <c r="O2733">
        <f t="shared" si="387"/>
        <v>7.7559896465910078E-2</v>
      </c>
      <c r="P2733">
        <f t="shared" si="381"/>
        <v>1.5342493995990409</v>
      </c>
      <c r="Q2733">
        <f t="shared" si="388"/>
        <v>55.449251253465093</v>
      </c>
    </row>
    <row r="2734" spans="7:17" x14ac:dyDescent="0.25">
      <c r="G2734">
        <v>2732</v>
      </c>
      <c r="H2734">
        <v>0.13560108746102428</v>
      </c>
      <c r="I2734">
        <f t="shared" si="382"/>
        <v>475.27982121646085</v>
      </c>
      <c r="J2734">
        <f t="shared" si="383"/>
        <v>59.232286191460844</v>
      </c>
      <c r="K2734">
        <f t="shared" si="380"/>
        <v>0</v>
      </c>
      <c r="L2734">
        <f t="shared" si="384"/>
        <v>1.384623835710501</v>
      </c>
      <c r="M2734">
        <f t="shared" si="385"/>
        <v>1.283141045391728</v>
      </c>
      <c r="N2734">
        <f t="shared" si="386"/>
        <v>0.91691624040860675</v>
      </c>
      <c r="O2734">
        <f t="shared" si="387"/>
        <v>0.90027866702563475</v>
      </c>
      <c r="P2734">
        <f t="shared" si="381"/>
        <v>62.079325274103383</v>
      </c>
      <c r="Q2734">
        <f t="shared" si="388"/>
        <v>1.9070426739357487</v>
      </c>
    </row>
    <row r="2735" spans="7:17" x14ac:dyDescent="0.25">
      <c r="G2735">
        <v>2733</v>
      </c>
      <c r="H2735">
        <v>-7.2712253381320813E-2</v>
      </c>
      <c r="I2735">
        <f t="shared" si="382"/>
        <v>385.90467655626617</v>
      </c>
      <c r="J2735">
        <f t="shared" si="383"/>
        <v>0</v>
      </c>
      <c r="K2735">
        <f t="shared" si="380"/>
        <v>30.142858468733834</v>
      </c>
      <c r="L2735">
        <f t="shared" si="384"/>
        <v>-0.66807239177793365</v>
      </c>
      <c r="M2735">
        <f t="shared" si="385"/>
        <v>-0.76955518209670659</v>
      </c>
      <c r="N2735">
        <f t="shared" si="386"/>
        <v>0.25204369196236143</v>
      </c>
      <c r="O2735">
        <f t="shared" si="387"/>
        <v>0.22078189959169223</v>
      </c>
      <c r="P2735">
        <f t="shared" si="381"/>
        <v>5.6166085142453142</v>
      </c>
      <c r="Q2735">
        <f t="shared" si="388"/>
        <v>34.819470574272373</v>
      </c>
    </row>
    <row r="2736" spans="7:17" x14ac:dyDescent="0.25">
      <c r="G2736">
        <v>2734</v>
      </c>
      <c r="H2736">
        <v>-4.2576289082280727E-2</v>
      </c>
      <c r="I2736">
        <f t="shared" si="382"/>
        <v>397.71129449270921</v>
      </c>
      <c r="J2736">
        <f t="shared" si="383"/>
        <v>0</v>
      </c>
      <c r="K2736">
        <f t="shared" si="380"/>
        <v>18.336240532290788</v>
      </c>
      <c r="L2736">
        <f t="shared" si="384"/>
        <v>-0.37111598957044251</v>
      </c>
      <c r="M2736">
        <f t="shared" si="385"/>
        <v>-0.4725987798892155</v>
      </c>
      <c r="N2736">
        <f t="shared" si="386"/>
        <v>0.35527557107205066</v>
      </c>
      <c r="O2736">
        <f t="shared" si="387"/>
        <v>0.31824972656034356</v>
      </c>
      <c r="P2736">
        <f t="shared" si="381"/>
        <v>9.1892466149292318</v>
      </c>
      <c r="Q2736">
        <f t="shared" si="388"/>
        <v>26.585490738513215</v>
      </c>
    </row>
    <row r="2737" spans="7:17" x14ac:dyDescent="0.25">
      <c r="G2737">
        <v>2735</v>
      </c>
      <c r="H2737">
        <v>2.6564794131470393E-2</v>
      </c>
      <c r="I2737">
        <f t="shared" si="382"/>
        <v>426.18240464877329</v>
      </c>
      <c r="J2737">
        <f t="shared" si="383"/>
        <v>10.134869623773284</v>
      </c>
      <c r="K2737">
        <f t="shared" si="380"/>
        <v>0</v>
      </c>
      <c r="L2737">
        <f t="shared" si="384"/>
        <v>0.31019246673597506</v>
      </c>
      <c r="M2737">
        <f t="shared" si="385"/>
        <v>0.20870967641720209</v>
      </c>
      <c r="N2737">
        <f t="shared" si="386"/>
        <v>0.62179270056388303</v>
      </c>
      <c r="O2737">
        <f t="shared" si="387"/>
        <v>0.58266255709704007</v>
      </c>
      <c r="P2737">
        <f t="shared" si="381"/>
        <v>23.129488398942641</v>
      </c>
      <c r="Q2737">
        <f t="shared" si="388"/>
        <v>12.054622366462581</v>
      </c>
    </row>
    <row r="2738" spans="7:17" x14ac:dyDescent="0.25">
      <c r="G2738">
        <v>2736</v>
      </c>
      <c r="H2738">
        <v>-2.6882331214686861E-2</v>
      </c>
      <c r="I2738">
        <f t="shared" si="382"/>
        <v>404.00219422930024</v>
      </c>
      <c r="J2738">
        <f t="shared" si="383"/>
        <v>0</v>
      </c>
      <c r="K2738">
        <f t="shared" si="380"/>
        <v>12.045340795699758</v>
      </c>
      <c r="L2738">
        <f t="shared" si="384"/>
        <v>-0.21646949415681832</v>
      </c>
      <c r="M2738">
        <f t="shared" si="385"/>
        <v>-0.31795228447559132</v>
      </c>
      <c r="N2738">
        <f t="shared" si="386"/>
        <v>0.41431090078662031</v>
      </c>
      <c r="O2738">
        <f t="shared" si="387"/>
        <v>0.37526056577459965</v>
      </c>
      <c r="P2738">
        <f t="shared" si="381"/>
        <v>11.609023212460869</v>
      </c>
      <c r="Q2738">
        <f t="shared" si="388"/>
        <v>22.714367599453851</v>
      </c>
    </row>
    <row r="2739" spans="7:17" x14ac:dyDescent="0.25">
      <c r="G2739">
        <v>2737</v>
      </c>
      <c r="H2739">
        <v>-3.6389503849107108E-2</v>
      </c>
      <c r="I2739">
        <f t="shared" si="382"/>
        <v>400.17947603837746</v>
      </c>
      <c r="J2739">
        <f t="shared" si="383"/>
        <v>0</v>
      </c>
      <c r="K2739">
        <f t="shared" si="380"/>
        <v>15.868058986622543</v>
      </c>
      <c r="L2739">
        <f t="shared" si="384"/>
        <v>-0.31015210383434771</v>
      </c>
      <c r="M2739">
        <f t="shared" si="385"/>
        <v>-0.41163489415312071</v>
      </c>
      <c r="N2739">
        <f t="shared" si="386"/>
        <v>0.37822264565520169</v>
      </c>
      <c r="O2739">
        <f t="shared" si="387"/>
        <v>0.34030352577343936</v>
      </c>
      <c r="P2739">
        <f t="shared" si="381"/>
        <v>10.094381197888822</v>
      </c>
      <c r="Q2739">
        <f t="shared" si="388"/>
        <v>25.022443775804533</v>
      </c>
    </row>
    <row r="2740" spans="7:17" x14ac:dyDescent="0.25">
      <c r="G2740">
        <v>2738</v>
      </c>
      <c r="H2740">
        <v>-0.11278309196790037</v>
      </c>
      <c r="I2740">
        <f t="shared" si="382"/>
        <v>370.74687364000079</v>
      </c>
      <c r="J2740">
        <f t="shared" si="383"/>
        <v>0</v>
      </c>
      <c r="K2740">
        <f t="shared" si="380"/>
        <v>45.300661384999216</v>
      </c>
      <c r="L2740">
        <f t="shared" si="384"/>
        <v>-1.0629259276406253</v>
      </c>
      <c r="M2740">
        <f t="shared" si="385"/>
        <v>-1.1644087179593983</v>
      </c>
      <c r="N2740">
        <f t="shared" si="386"/>
        <v>0.14390777197126625</v>
      </c>
      <c r="O2740">
        <f t="shared" si="387"/>
        <v>0.12212920813441946</v>
      </c>
      <c r="P2740">
        <f t="shared" si="381"/>
        <v>2.6566015690092613</v>
      </c>
      <c r="Q2740">
        <f t="shared" si="388"/>
        <v>47.017266545301709</v>
      </c>
    </row>
    <row r="2741" spans="7:17" x14ac:dyDescent="0.25">
      <c r="G2741">
        <v>2739</v>
      </c>
      <c r="H2741">
        <v>-5.3081474737959322E-2</v>
      </c>
      <c r="I2741">
        <f t="shared" si="382"/>
        <v>393.55513235652631</v>
      </c>
      <c r="J2741">
        <f t="shared" si="383"/>
        <v>0</v>
      </c>
      <c r="K2741">
        <f t="shared" si="380"/>
        <v>22.492402668473687</v>
      </c>
      <c r="L2741">
        <f t="shared" si="384"/>
        <v>-0.47463290729294672</v>
      </c>
      <c r="M2741">
        <f t="shared" si="385"/>
        <v>-0.57611569761171966</v>
      </c>
      <c r="N2741">
        <f t="shared" si="386"/>
        <v>0.31752432341627312</v>
      </c>
      <c r="O2741">
        <f t="shared" si="387"/>
        <v>0.28226849088769435</v>
      </c>
      <c r="P2741">
        <f t="shared" si="381"/>
        <v>7.7915486471814575</v>
      </c>
      <c r="Q2741">
        <f t="shared" si="388"/>
        <v>29.343954906948341</v>
      </c>
    </row>
    <row r="2742" spans="7:17" x14ac:dyDescent="0.25">
      <c r="G2742">
        <v>2740</v>
      </c>
      <c r="H2742">
        <v>-0.11209647024069291</v>
      </c>
      <c r="I2742">
        <f t="shared" si="382"/>
        <v>371.00152391293682</v>
      </c>
      <c r="J2742">
        <f t="shared" si="383"/>
        <v>0</v>
      </c>
      <c r="K2742">
        <f t="shared" si="380"/>
        <v>45.046011112063184</v>
      </c>
      <c r="L2742">
        <f t="shared" si="384"/>
        <v>-1.0561600343788147</v>
      </c>
      <c r="M2742">
        <f t="shared" si="385"/>
        <v>-1.1576428246975876</v>
      </c>
      <c r="N2742">
        <f t="shared" si="386"/>
        <v>0.14544755317519018</v>
      </c>
      <c r="O2742">
        <f t="shared" si="387"/>
        <v>0.12350491269041514</v>
      </c>
      <c r="P2742">
        <f t="shared" si="381"/>
        <v>2.6934435634650455</v>
      </c>
      <c r="Q2742">
        <f t="shared" si="388"/>
        <v>46.799458266821489</v>
      </c>
    </row>
    <row r="2743" spans="7:17" x14ac:dyDescent="0.25">
      <c r="G2743">
        <v>2741</v>
      </c>
      <c r="H2743">
        <v>-9.5694506807835977E-2</v>
      </c>
      <c r="I2743">
        <f t="shared" si="382"/>
        <v>377.13685553863291</v>
      </c>
      <c r="J2743">
        <f t="shared" si="383"/>
        <v>0</v>
      </c>
      <c r="K2743">
        <f t="shared" si="380"/>
        <v>38.910679486367087</v>
      </c>
      <c r="L2743">
        <f t="shared" si="384"/>
        <v>-0.89453693176864901</v>
      </c>
      <c r="M2743">
        <f t="shared" si="385"/>
        <v>-0.99601972208742195</v>
      </c>
      <c r="N2743">
        <f t="shared" si="386"/>
        <v>0.18551733943414253</v>
      </c>
      <c r="O2743">
        <f t="shared" si="387"/>
        <v>0.15962028138086967</v>
      </c>
      <c r="P2743">
        <f t="shared" si="381"/>
        <v>3.7058439248327915</v>
      </c>
      <c r="Q2743">
        <f t="shared" si="388"/>
        <v>41.67652700249306</v>
      </c>
    </row>
    <row r="2744" spans="7:17" x14ac:dyDescent="0.25">
      <c r="G2744">
        <v>2742</v>
      </c>
      <c r="H2744">
        <v>2.167062194959346E-2</v>
      </c>
      <c r="I2744">
        <f t="shared" si="382"/>
        <v>424.10169041964883</v>
      </c>
      <c r="J2744">
        <f t="shared" si="383"/>
        <v>8.0541553946488307</v>
      </c>
      <c r="K2744">
        <f t="shared" si="380"/>
        <v>0</v>
      </c>
      <c r="L2744">
        <f t="shared" si="384"/>
        <v>0.2619658446012908</v>
      </c>
      <c r="M2744">
        <f t="shared" si="385"/>
        <v>0.16048305428251783</v>
      </c>
      <c r="N2744">
        <f t="shared" si="386"/>
        <v>0.60332611255194823</v>
      </c>
      <c r="O2744">
        <f t="shared" si="387"/>
        <v>0.56374971533056262</v>
      </c>
      <c r="P2744">
        <f t="shared" si="381"/>
        <v>21.854867481090736</v>
      </c>
      <c r="Q2744">
        <f t="shared" si="388"/>
        <v>12.860715677735129</v>
      </c>
    </row>
    <row r="2745" spans="7:17" x14ac:dyDescent="0.25">
      <c r="G2745">
        <v>2743</v>
      </c>
      <c r="H2745">
        <v>3.0107391112588866E-2</v>
      </c>
      <c r="I2745">
        <f t="shared" si="382"/>
        <v>427.69487460284421</v>
      </c>
      <c r="J2745">
        <f t="shared" si="383"/>
        <v>11.647339577844207</v>
      </c>
      <c r="K2745">
        <f t="shared" si="380"/>
        <v>0</v>
      </c>
      <c r="L2745">
        <f t="shared" si="384"/>
        <v>0.34510081888110933</v>
      </c>
      <c r="M2745">
        <f t="shared" si="385"/>
        <v>0.24361802856233636</v>
      </c>
      <c r="N2745">
        <f t="shared" si="386"/>
        <v>0.634990711076029</v>
      </c>
      <c r="O2745">
        <f t="shared" si="387"/>
        <v>0.59623666792687313</v>
      </c>
      <c r="P2745">
        <f t="shared" si="381"/>
        <v>24.079936891728664</v>
      </c>
      <c r="Q2745">
        <f t="shared" si="388"/>
        <v>11.492600905177596</v>
      </c>
    </row>
    <row r="2746" spans="7:17" x14ac:dyDescent="0.25">
      <c r="G2746">
        <v>2744</v>
      </c>
      <c r="H2746">
        <v>-2.0135941137924274E-2</v>
      </c>
      <c r="I2746">
        <f t="shared" si="382"/>
        <v>406.73696516672419</v>
      </c>
      <c r="J2746">
        <f t="shared" si="383"/>
        <v>0</v>
      </c>
      <c r="K2746">
        <f t="shared" si="380"/>
        <v>9.3105698582758123</v>
      </c>
      <c r="L2746">
        <f t="shared" si="384"/>
        <v>-0.14999132524195974</v>
      </c>
      <c r="M2746">
        <f t="shared" si="385"/>
        <v>-0.25147411556073274</v>
      </c>
      <c r="N2746">
        <f t="shared" si="386"/>
        <v>0.44038572964473133</v>
      </c>
      <c r="O2746">
        <f t="shared" si="387"/>
        <v>0.40072378605226788</v>
      </c>
      <c r="P2746">
        <f t="shared" si="381"/>
        <v>12.777690685272518</v>
      </c>
      <c r="Q2746">
        <f t="shared" si="388"/>
        <v>21.148264134841526</v>
      </c>
    </row>
    <row r="2747" spans="7:17" x14ac:dyDescent="0.25">
      <c r="G2747">
        <v>2745</v>
      </c>
      <c r="H2747">
        <v>4.4092599857635806E-2</v>
      </c>
      <c r="I2747">
        <f t="shared" si="382"/>
        <v>433.71829794526832</v>
      </c>
      <c r="J2747">
        <f t="shared" si="383"/>
        <v>17.670762920268317</v>
      </c>
      <c r="K2747">
        <f t="shared" si="380"/>
        <v>0</v>
      </c>
      <c r="L2747">
        <f t="shared" si="384"/>
        <v>0.48290949265837946</v>
      </c>
      <c r="M2747">
        <f t="shared" si="385"/>
        <v>0.38142670233960652</v>
      </c>
      <c r="N2747">
        <f t="shared" si="386"/>
        <v>0.68541999933105113</v>
      </c>
      <c r="O2747">
        <f t="shared" si="387"/>
        <v>0.64855667483810253</v>
      </c>
      <c r="P2747">
        <f t="shared" si="381"/>
        <v>28.058430542298083</v>
      </c>
      <c r="Q2747">
        <f t="shared" si="388"/>
        <v>9.4476712133229626</v>
      </c>
    </row>
    <row r="2748" spans="7:17" x14ac:dyDescent="0.25">
      <c r="G2748">
        <v>2746</v>
      </c>
      <c r="H2748">
        <v>6.555345890730413E-2</v>
      </c>
      <c r="I2748">
        <f t="shared" si="382"/>
        <v>443.12686203405889</v>
      </c>
      <c r="J2748">
        <f t="shared" si="383"/>
        <v>27.079327009058886</v>
      </c>
      <c r="K2748">
        <f t="shared" si="380"/>
        <v>0</v>
      </c>
      <c r="L2748">
        <f t="shared" si="384"/>
        <v>0.69438238360133209</v>
      </c>
      <c r="M2748">
        <f t="shared" si="385"/>
        <v>0.59289959328255915</v>
      </c>
      <c r="N2748">
        <f t="shared" si="386"/>
        <v>0.7562787807921274</v>
      </c>
      <c r="O2748">
        <f t="shared" si="387"/>
        <v>0.72337582488771157</v>
      </c>
      <c r="P2748">
        <f t="shared" si="381"/>
        <v>34.84868479169063</v>
      </c>
      <c r="Q2748">
        <f t="shared" si="388"/>
        <v>6.8293613739249537</v>
      </c>
    </row>
    <row r="2749" spans="7:17" x14ac:dyDescent="0.25">
      <c r="G2749">
        <v>2747</v>
      </c>
      <c r="H2749">
        <v>3.5980952920972475E-2</v>
      </c>
      <c r="I2749">
        <f t="shared" si="382"/>
        <v>430.21435881382615</v>
      </c>
      <c r="J2749">
        <f t="shared" si="383"/>
        <v>14.16682378882615</v>
      </c>
      <c r="K2749">
        <f t="shared" si="380"/>
        <v>0</v>
      </c>
      <c r="L2749">
        <f t="shared" si="384"/>
        <v>0.40297823622383294</v>
      </c>
      <c r="M2749">
        <f t="shared" si="385"/>
        <v>0.30149544590505994</v>
      </c>
      <c r="N2749">
        <f t="shared" si="386"/>
        <v>0.6565178824185196</v>
      </c>
      <c r="O2749">
        <f t="shared" si="387"/>
        <v>0.61848163890446228</v>
      </c>
      <c r="P2749">
        <f t="shared" si="381"/>
        <v>25.707029029491935</v>
      </c>
      <c r="Q2749">
        <f t="shared" si="388"/>
        <v>10.60020883195898</v>
      </c>
    </row>
    <row r="2750" spans="7:17" x14ac:dyDescent="0.25">
      <c r="G2750">
        <v>2748</v>
      </c>
      <c r="H2750">
        <v>-6.1803162449761806E-2</v>
      </c>
      <c r="I2750">
        <f t="shared" si="382"/>
        <v>390.13759241649706</v>
      </c>
      <c r="J2750">
        <f t="shared" si="383"/>
        <v>0</v>
      </c>
      <c r="K2750">
        <f t="shared" si="380"/>
        <v>25.909942608502945</v>
      </c>
      <c r="L2750">
        <f t="shared" si="384"/>
        <v>-0.56057543690221601</v>
      </c>
      <c r="M2750">
        <f t="shared" si="385"/>
        <v>-0.66205822722098895</v>
      </c>
      <c r="N2750">
        <f t="shared" si="386"/>
        <v>0.28754350014464686</v>
      </c>
      <c r="O2750">
        <f t="shared" si="387"/>
        <v>0.25396695287973281</v>
      </c>
      <c r="P2750">
        <f t="shared" si="381"/>
        <v>6.7579321616591983</v>
      </c>
      <c r="Q2750">
        <f t="shared" si="388"/>
        <v>31.727878361455339</v>
      </c>
    </row>
    <row r="2751" spans="7:17" x14ac:dyDescent="0.25">
      <c r="G2751">
        <v>2749</v>
      </c>
      <c r="H2751">
        <v>-0.13980359560826061</v>
      </c>
      <c r="I2751">
        <f t="shared" si="382"/>
        <v>360.86323813158987</v>
      </c>
      <c r="J2751">
        <f t="shared" si="383"/>
        <v>0</v>
      </c>
      <c r="K2751">
        <f t="shared" si="380"/>
        <v>55.184296893410135</v>
      </c>
      <c r="L2751">
        <f t="shared" si="384"/>
        <v>-1.3291829309757195</v>
      </c>
      <c r="M2751">
        <f t="shared" si="385"/>
        <v>-1.4306657212944924</v>
      </c>
      <c r="N2751">
        <f t="shared" si="386"/>
        <v>9.1893812517343437E-2</v>
      </c>
      <c r="O2751">
        <f t="shared" si="387"/>
        <v>7.6263020967527712E-2</v>
      </c>
      <c r="P2751">
        <f t="shared" si="381"/>
        <v>1.5037438279925865</v>
      </c>
      <c r="Q2751">
        <f t="shared" si="388"/>
        <v>55.748044312695924</v>
      </c>
    </row>
    <row r="2752" spans="7:17" x14ac:dyDescent="0.25">
      <c r="G2752">
        <v>2750</v>
      </c>
      <c r="H2752">
        <v>-0.12195889432111195</v>
      </c>
      <c r="I2752">
        <f t="shared" si="382"/>
        <v>367.36053355753154</v>
      </c>
      <c r="J2752">
        <f t="shared" si="383"/>
        <v>0</v>
      </c>
      <c r="K2752">
        <f t="shared" si="380"/>
        <v>48.687001467468463</v>
      </c>
      <c r="L2752">
        <f t="shared" si="384"/>
        <v>-1.1533432518429727</v>
      </c>
      <c r="M2752">
        <f t="shared" si="385"/>
        <v>-1.2548260421617456</v>
      </c>
      <c r="N2752">
        <f t="shared" si="386"/>
        <v>0.12438476195699677</v>
      </c>
      <c r="O2752">
        <f t="shared" si="387"/>
        <v>0.10477095831157679</v>
      </c>
      <c r="P2752">
        <f t="shared" si="381"/>
        <v>2.202837895759977</v>
      </c>
      <c r="Q2752">
        <f t="shared" si="388"/>
        <v>49.949842954521614</v>
      </c>
    </row>
    <row r="2753" spans="7:17" x14ac:dyDescent="0.25">
      <c r="G2753">
        <v>2751</v>
      </c>
      <c r="H2753">
        <v>-3.0958505261480695E-2</v>
      </c>
      <c r="I2753">
        <f t="shared" si="382"/>
        <v>402.35876270229801</v>
      </c>
      <c r="J2753">
        <f t="shared" si="383"/>
        <v>0</v>
      </c>
      <c r="K2753">
        <f t="shared" si="380"/>
        <v>13.688772322701993</v>
      </c>
      <c r="L2753">
        <f t="shared" si="384"/>
        <v>-0.2566356546850222</v>
      </c>
      <c r="M2753">
        <f t="shared" si="385"/>
        <v>-0.35811844500379519</v>
      </c>
      <c r="N2753">
        <f t="shared" si="386"/>
        <v>0.39873002406297359</v>
      </c>
      <c r="O2753">
        <f t="shared" si="387"/>
        <v>0.3601273380607759</v>
      </c>
      <c r="P2753">
        <f t="shared" si="381"/>
        <v>10.940946243389163</v>
      </c>
      <c r="Q2753">
        <f t="shared" si="388"/>
        <v>23.689722157384381</v>
      </c>
    </row>
    <row r="2754" spans="7:17" x14ac:dyDescent="0.25">
      <c r="G2754">
        <v>2752</v>
      </c>
      <c r="H2754">
        <v>0.17946673258720813</v>
      </c>
      <c r="I2754">
        <f t="shared" si="382"/>
        <v>496.59230272731264</v>
      </c>
      <c r="J2754">
        <f t="shared" si="383"/>
        <v>80.54476770231264</v>
      </c>
      <c r="K2754">
        <f t="shared" si="380"/>
        <v>0</v>
      </c>
      <c r="L2754">
        <f t="shared" si="384"/>
        <v>1.8168709683365871</v>
      </c>
      <c r="M2754">
        <f t="shared" si="385"/>
        <v>1.7153881780178142</v>
      </c>
      <c r="N2754">
        <f t="shared" si="386"/>
        <v>0.96538156352960292</v>
      </c>
      <c r="O2754">
        <f t="shared" si="387"/>
        <v>0.95686295929426479</v>
      </c>
      <c r="P2754">
        <f t="shared" si="381"/>
        <v>82.200025817914366</v>
      </c>
      <c r="Q2754">
        <f t="shared" si="388"/>
        <v>0.71526170689491053</v>
      </c>
    </row>
    <row r="2755" spans="7:17" x14ac:dyDescent="0.25">
      <c r="G2755">
        <v>2753</v>
      </c>
      <c r="H2755">
        <v>-5.796974188886117E-2</v>
      </c>
      <c r="I2755">
        <f t="shared" si="382"/>
        <v>391.63602410930872</v>
      </c>
      <c r="J2755">
        <f t="shared" si="383"/>
        <v>0</v>
      </c>
      <c r="K2755">
        <f t="shared" ref="K2755:K2818" si="389">MAX(0,$B$36-I2755)</f>
        <v>24.411510915691281</v>
      </c>
      <c r="L2755">
        <f t="shared" si="384"/>
        <v>-0.52280134191665972</v>
      </c>
      <c r="M2755">
        <f t="shared" si="385"/>
        <v>-0.62428413223543266</v>
      </c>
      <c r="N2755">
        <f t="shared" si="386"/>
        <v>0.30055625284185017</v>
      </c>
      <c r="O2755">
        <f t="shared" si="387"/>
        <v>0.26622050144905279</v>
      </c>
      <c r="P2755">
        <f t="shared" ref="P2755:P2818" si="390">I2755*N2755-$B$36*EXP(-$B$8*19*($B$44-$B$45))*O2755</f>
        <v>7.1985187984627004</v>
      </c>
      <c r="Q2755">
        <f t="shared" si="388"/>
        <v>30.670033305447191</v>
      </c>
    </row>
    <row r="2756" spans="7:17" x14ac:dyDescent="0.25">
      <c r="G2756">
        <v>2754</v>
      </c>
      <c r="H2756">
        <v>-9.2364888668508005E-3</v>
      </c>
      <c r="I2756">
        <f t="shared" ref="I2756:I2819" si="391">$B$34*EXP(H2756)</f>
        <v>411.19442310242493</v>
      </c>
      <c r="J2756">
        <f t="shared" ref="J2756:J2819" si="392">MAX(I2756-$B$36,0)</f>
        <v>0</v>
      </c>
      <c r="K2756">
        <f t="shared" si="389"/>
        <v>4.8531119225750672</v>
      </c>
      <c r="L2756">
        <f t="shared" ref="L2756:L2819" si="393">(LN(I2756/$B$36)+$B$43*($B$44-$B$45))/$B$46</f>
        <v>-4.2589348642413836E-2</v>
      </c>
      <c r="M2756">
        <f t="shared" ref="M2756:M2819" si="394">L2756-$B$46</f>
        <v>-0.14407213896118681</v>
      </c>
      <c r="N2756">
        <f t="shared" ref="N2756:N2819" si="395">_xlfn.NORM.S.DIST(L2756,TRUE)</f>
        <v>0.48301444316972886</v>
      </c>
      <c r="O2756">
        <f t="shared" ref="O2756:O2819" si="396">_xlfn.NORM.S.DIST(M2756,TRUE)</f>
        <v>0.44272175252661433</v>
      </c>
      <c r="P2756">
        <f t="shared" si="390"/>
        <v>14.835708326101127</v>
      </c>
      <c r="Q2756">
        <f t="shared" ref="Q2756:Q2819" si="397">-I2756*_xlfn.NORM.S.DIST(-L2756,TRUE)+$B$36*EXP(-$B$8*19*($B$44-$B$45))*_xlfn.NORM.S.DIST(-M2756,TRUE)</f>
        <v>18.74882383996939</v>
      </c>
    </row>
    <row r="2757" spans="7:17" x14ac:dyDescent="0.25">
      <c r="G2757">
        <v>2755</v>
      </c>
      <c r="H2757">
        <v>-1.4132048505349548E-2</v>
      </c>
      <c r="I2757">
        <f t="shared" si="391"/>
        <v>409.1863156965</v>
      </c>
      <c r="J2757">
        <f t="shared" si="392"/>
        <v>0</v>
      </c>
      <c r="K2757">
        <f t="shared" si="389"/>
        <v>6.8612193284999989</v>
      </c>
      <c r="L2757">
        <f t="shared" si="393"/>
        <v>-9.0829642618574027E-2</v>
      </c>
      <c r="M2757">
        <f t="shared" si="394"/>
        <v>-0.19231243293734701</v>
      </c>
      <c r="N2757">
        <f t="shared" si="395"/>
        <v>0.46381397799724516</v>
      </c>
      <c r="O2757">
        <f t="shared" si="396"/>
        <v>0.42374874004705432</v>
      </c>
      <c r="P2757">
        <f t="shared" si="390"/>
        <v>13.885036352542073</v>
      </c>
      <c r="Q2757">
        <f t="shared" si="397"/>
        <v>19.806259272335296</v>
      </c>
    </row>
    <row r="2758" spans="7:17" x14ac:dyDescent="0.25">
      <c r="G2758">
        <v>2756</v>
      </c>
      <c r="H2758">
        <v>2.1786848027520289E-2</v>
      </c>
      <c r="I2758">
        <f t="shared" si="391"/>
        <v>424.15098496036859</v>
      </c>
      <c r="J2758">
        <f t="shared" si="392"/>
        <v>8.1034499353685874</v>
      </c>
      <c r="K2758">
        <f t="shared" si="389"/>
        <v>0</v>
      </c>
      <c r="L2758">
        <f t="shared" si="393"/>
        <v>0.26311112329890818</v>
      </c>
      <c r="M2758">
        <f t="shared" si="394"/>
        <v>0.16162833298013521</v>
      </c>
      <c r="N2758">
        <f t="shared" si="395"/>
        <v>0.60376753461575183</v>
      </c>
      <c r="O2758">
        <f t="shared" si="396"/>
        <v>0.56420072791194009</v>
      </c>
      <c r="P2758">
        <f t="shared" si="390"/>
        <v>21.884619045318203</v>
      </c>
      <c r="Q2758">
        <f t="shared" si="397"/>
        <v>12.841172701242783</v>
      </c>
    </row>
    <row r="2759" spans="7:17" x14ac:dyDescent="0.25">
      <c r="G2759">
        <v>2757</v>
      </c>
      <c r="H2759">
        <v>7.8020589806111706E-2</v>
      </c>
      <c r="I2759">
        <f t="shared" si="391"/>
        <v>448.68596364778705</v>
      </c>
      <c r="J2759">
        <f t="shared" si="392"/>
        <v>32.638428622787046</v>
      </c>
      <c r="K2759">
        <f t="shared" si="389"/>
        <v>0</v>
      </c>
      <c r="L2759">
        <f t="shared" si="393"/>
        <v>0.81723208905036804</v>
      </c>
      <c r="M2759">
        <f t="shared" si="394"/>
        <v>0.7157492987315951</v>
      </c>
      <c r="N2759">
        <f t="shared" si="395"/>
        <v>0.79310209614710192</v>
      </c>
      <c r="O2759">
        <f t="shared" si="396"/>
        <v>0.76292691791921607</v>
      </c>
      <c r="P2759">
        <f t="shared" si="390"/>
        <v>39.15706323928174</v>
      </c>
      <c r="Q2759">
        <f t="shared" si="397"/>
        <v>5.578638207787904</v>
      </c>
    </row>
    <row r="2760" spans="7:17" x14ac:dyDescent="0.25">
      <c r="G2760">
        <v>2758</v>
      </c>
      <c r="H2760">
        <v>-6.4140884009802113E-2</v>
      </c>
      <c r="I2760">
        <f t="shared" si="391"/>
        <v>389.22662456478201</v>
      </c>
      <c r="J2760">
        <f t="shared" si="392"/>
        <v>0</v>
      </c>
      <c r="K2760">
        <f t="shared" si="389"/>
        <v>26.820910460217988</v>
      </c>
      <c r="L2760">
        <f t="shared" si="393"/>
        <v>-0.58361108218450675</v>
      </c>
      <c r="M2760">
        <f t="shared" si="394"/>
        <v>-0.68509387250327969</v>
      </c>
      <c r="N2760">
        <f t="shared" si="395"/>
        <v>0.27974100123409934</v>
      </c>
      <c r="O2760">
        <f t="shared" si="396"/>
        <v>0.24664234331435902</v>
      </c>
      <c r="P2760">
        <f t="shared" si="390"/>
        <v>6.4995496109426654</v>
      </c>
      <c r="Q2760">
        <f t="shared" si="397"/>
        <v>32.380463662453849</v>
      </c>
    </row>
    <row r="2761" spans="7:17" x14ac:dyDescent="0.25">
      <c r="G2761">
        <v>2759</v>
      </c>
      <c r="H2761">
        <v>0.18366632907667713</v>
      </c>
      <c r="I2761">
        <f t="shared" si="391"/>
        <v>498.68217525769313</v>
      </c>
      <c r="J2761">
        <f t="shared" si="392"/>
        <v>82.63464023269313</v>
      </c>
      <c r="K2761">
        <f t="shared" si="389"/>
        <v>0</v>
      </c>
      <c r="L2761">
        <f t="shared" si="393"/>
        <v>1.8582533197311175</v>
      </c>
      <c r="M2761">
        <f t="shared" si="394"/>
        <v>1.7567705294123446</v>
      </c>
      <c r="N2761">
        <f t="shared" si="395"/>
        <v>0.96843347530141977</v>
      </c>
      <c r="O2761">
        <f t="shared" si="396"/>
        <v>0.96052153487624647</v>
      </c>
      <c r="P2761">
        <f t="shared" si="390"/>
        <v>84.220781925256745</v>
      </c>
      <c r="Q2761">
        <f t="shared" si="397"/>
        <v>0.64614528385680714</v>
      </c>
    </row>
    <row r="2762" spans="7:17" x14ac:dyDescent="0.25">
      <c r="G2762">
        <v>2760</v>
      </c>
      <c r="H2762">
        <v>0.12844775665482189</v>
      </c>
      <c r="I2762">
        <f t="shared" si="391"/>
        <v>471.89211855445046</v>
      </c>
      <c r="J2762">
        <f t="shared" si="392"/>
        <v>55.84458352945046</v>
      </c>
      <c r="K2762">
        <f t="shared" si="389"/>
        <v>0</v>
      </c>
      <c r="L2762">
        <f t="shared" si="393"/>
        <v>1.3141357186245155</v>
      </c>
      <c r="M2762">
        <f t="shared" si="394"/>
        <v>1.2126529283057426</v>
      </c>
      <c r="N2762">
        <f t="shared" si="395"/>
        <v>0.90559973205546174</v>
      </c>
      <c r="O2762">
        <f t="shared" si="396"/>
        <v>0.88736872812709278</v>
      </c>
      <c r="P2762">
        <f t="shared" si="390"/>
        <v>58.991927544086423</v>
      </c>
      <c r="Q2762">
        <f t="shared" si="397"/>
        <v>2.2073476059290869</v>
      </c>
    </row>
    <row r="2763" spans="7:17" x14ac:dyDescent="0.25">
      <c r="G2763">
        <v>2761</v>
      </c>
      <c r="H2763">
        <v>3.9214808656454547E-2</v>
      </c>
      <c r="I2763">
        <f t="shared" si="391"/>
        <v>431.60786196522503</v>
      </c>
      <c r="J2763">
        <f t="shared" si="392"/>
        <v>15.560326940225025</v>
      </c>
      <c r="K2763">
        <f t="shared" si="389"/>
        <v>0</v>
      </c>
      <c r="L2763">
        <f t="shared" si="393"/>
        <v>0.43484428686477394</v>
      </c>
      <c r="M2763">
        <f t="shared" si="394"/>
        <v>0.333361496546001</v>
      </c>
      <c r="N2763">
        <f t="shared" si="395"/>
        <v>0.66816227172300602</v>
      </c>
      <c r="O2763">
        <f t="shared" si="396"/>
        <v>0.63056928809244595</v>
      </c>
      <c r="P2763">
        <f t="shared" si="390"/>
        <v>26.630024437110819</v>
      </c>
      <c r="Q2763">
        <f t="shared" si="397"/>
        <v>10.129701088179019</v>
      </c>
    </row>
    <row r="2764" spans="7:17" x14ac:dyDescent="0.25">
      <c r="G2764">
        <v>2762</v>
      </c>
      <c r="H2764">
        <v>-8.5967313586029492E-3</v>
      </c>
      <c r="I2764">
        <f t="shared" si="391"/>
        <v>411.45757198871689</v>
      </c>
      <c r="J2764">
        <f t="shared" si="392"/>
        <v>0</v>
      </c>
      <c r="K2764">
        <f t="shared" si="389"/>
        <v>4.589963036283109</v>
      </c>
      <c r="L2764">
        <f t="shared" si="393"/>
        <v>-3.628525012247482E-2</v>
      </c>
      <c r="M2764">
        <f t="shared" si="394"/>
        <v>-0.1377680404412478</v>
      </c>
      <c r="N2764">
        <f t="shared" si="395"/>
        <v>0.48552745544629927</v>
      </c>
      <c r="O2764">
        <f t="shared" si="396"/>
        <v>0.44521187174582949</v>
      </c>
      <c r="P2764">
        <f t="shared" si="390"/>
        <v>14.963143708630128</v>
      </c>
      <c r="Q2764">
        <f t="shared" si="397"/>
        <v>18.613110336206404</v>
      </c>
    </row>
    <row r="2765" spans="7:17" x14ac:dyDescent="0.25">
      <c r="G2765">
        <v>2763</v>
      </c>
      <c r="H2765">
        <v>-0.18515012654028573</v>
      </c>
      <c r="I2765">
        <f t="shared" si="391"/>
        <v>344.86481990376274</v>
      </c>
      <c r="J2765">
        <f t="shared" si="392"/>
        <v>0</v>
      </c>
      <c r="K2765">
        <f t="shared" si="389"/>
        <v>71.182715121237266</v>
      </c>
      <c r="L2765">
        <f t="shared" si="393"/>
        <v>-1.7760225457476895</v>
      </c>
      <c r="M2765">
        <f t="shared" si="394"/>
        <v>-1.8775053360664624</v>
      </c>
      <c r="N2765">
        <f t="shared" si="395"/>
        <v>3.7864600574251846E-2</v>
      </c>
      <c r="O2765">
        <f t="shared" si="396"/>
        <v>3.0224433341105989E-2</v>
      </c>
      <c r="P2765">
        <f t="shared" si="390"/>
        <v>0.51177852746853958</v>
      </c>
      <c r="Q2765">
        <f t="shared" si="397"/>
        <v>70.754497239999012</v>
      </c>
    </row>
    <row r="2766" spans="7:17" x14ac:dyDescent="0.25">
      <c r="G2766">
        <v>2764</v>
      </c>
      <c r="H2766">
        <v>0.13655923248947044</v>
      </c>
      <c r="I2766">
        <f t="shared" si="391"/>
        <v>475.73542644736824</v>
      </c>
      <c r="J2766">
        <f t="shared" si="392"/>
        <v>59.687891422368239</v>
      </c>
      <c r="K2766">
        <f t="shared" si="389"/>
        <v>0</v>
      </c>
      <c r="L2766">
        <f t="shared" si="393"/>
        <v>1.3940652890390555</v>
      </c>
      <c r="M2766">
        <f t="shared" si="394"/>
        <v>1.2925824987202825</v>
      </c>
      <c r="N2766">
        <f t="shared" si="395"/>
        <v>0.91835105507441217</v>
      </c>
      <c r="O2766">
        <f t="shared" si="396"/>
        <v>0.90192225207802168</v>
      </c>
      <c r="P2766">
        <f t="shared" si="390"/>
        <v>62.497404730844551</v>
      </c>
      <c r="Q2766">
        <f t="shared" si="397"/>
        <v>1.8695168997694509</v>
      </c>
    </row>
    <row r="2767" spans="7:17" x14ac:dyDescent="0.25">
      <c r="G2767">
        <v>2765</v>
      </c>
      <c r="H2767">
        <v>0.10819556654738394</v>
      </c>
      <c r="I2767">
        <f t="shared" si="391"/>
        <v>462.43139322172721</v>
      </c>
      <c r="J2767">
        <f t="shared" si="392"/>
        <v>46.383858196727203</v>
      </c>
      <c r="K2767">
        <f t="shared" si="389"/>
        <v>0</v>
      </c>
      <c r="L2767">
        <f t="shared" si="393"/>
        <v>1.114572915475107</v>
      </c>
      <c r="M2767">
        <f t="shared" si="394"/>
        <v>1.013090125156334</v>
      </c>
      <c r="N2767">
        <f t="shared" si="395"/>
        <v>0.86748325893535938</v>
      </c>
      <c r="O2767">
        <f t="shared" si="396"/>
        <v>0.8444914427187824</v>
      </c>
      <c r="P2767">
        <f t="shared" si="390"/>
        <v>50.596727856486439</v>
      </c>
      <c r="Q2767">
        <f t="shared" si="397"/>
        <v>3.2728732510524736</v>
      </c>
    </row>
    <row r="2768" spans="7:17" x14ac:dyDescent="0.25">
      <c r="G2768">
        <v>2766</v>
      </c>
      <c r="H2768">
        <v>0.11532901426004227</v>
      </c>
      <c r="I2768">
        <f t="shared" si="391"/>
        <v>465.74191707207456</v>
      </c>
      <c r="J2768">
        <f t="shared" si="392"/>
        <v>49.694382047074555</v>
      </c>
      <c r="K2768">
        <f t="shared" si="389"/>
        <v>0</v>
      </c>
      <c r="L2768">
        <f t="shared" si="393"/>
        <v>1.1848651067939591</v>
      </c>
      <c r="M2768">
        <f t="shared" si="394"/>
        <v>1.0833823164751861</v>
      </c>
      <c r="N2768">
        <f t="shared" si="395"/>
        <v>0.88196460726765402</v>
      </c>
      <c r="O2768">
        <f t="shared" si="396"/>
        <v>0.86068061927761352</v>
      </c>
      <c r="P2768">
        <f t="shared" si="390"/>
        <v>53.49287357547945</v>
      </c>
      <c r="Q2768">
        <f t="shared" si="397"/>
        <v>2.8584951196980768</v>
      </c>
    </row>
    <row r="2769" spans="7:17" x14ac:dyDescent="0.25">
      <c r="G2769">
        <v>2767</v>
      </c>
      <c r="H2769">
        <v>-6.9144832398076894E-2</v>
      </c>
      <c r="I2769">
        <f t="shared" si="391"/>
        <v>387.28381952609226</v>
      </c>
      <c r="J2769">
        <f t="shared" si="392"/>
        <v>0</v>
      </c>
      <c r="K2769">
        <f t="shared" si="389"/>
        <v>28.763715498907743</v>
      </c>
      <c r="L2769">
        <f t="shared" si="393"/>
        <v>-0.63291942670830836</v>
      </c>
      <c r="M2769">
        <f t="shared" si="394"/>
        <v>-0.73440221702708131</v>
      </c>
      <c r="N2769">
        <f t="shared" si="395"/>
        <v>0.26339313045598883</v>
      </c>
      <c r="O2769">
        <f t="shared" si="396"/>
        <v>0.23135181799624116</v>
      </c>
      <c r="P2769">
        <f t="shared" si="390"/>
        <v>5.9720138771053399</v>
      </c>
      <c r="Q2769">
        <f t="shared" si="397"/>
        <v>33.795732967306265</v>
      </c>
    </row>
    <row r="2770" spans="7:17" x14ac:dyDescent="0.25">
      <c r="G2770">
        <v>2768</v>
      </c>
      <c r="H2770">
        <v>-1.2440819771933453E-2</v>
      </c>
      <c r="I2770">
        <f t="shared" si="391"/>
        <v>409.87892886948873</v>
      </c>
      <c r="J2770">
        <f t="shared" si="392"/>
        <v>0</v>
      </c>
      <c r="K2770">
        <f t="shared" si="389"/>
        <v>6.1686061555112701</v>
      </c>
      <c r="L2770">
        <f t="shared" si="393"/>
        <v>-7.4164464925847468E-2</v>
      </c>
      <c r="M2770">
        <f t="shared" si="394"/>
        <v>-0.17564725524462044</v>
      </c>
      <c r="N2770">
        <f t="shared" si="395"/>
        <v>0.47043976041697716</v>
      </c>
      <c r="O2770">
        <f t="shared" si="396"/>
        <v>0.43028553756479371</v>
      </c>
      <c r="P2770">
        <f t="shared" si="390"/>
        <v>14.208574696619422</v>
      </c>
      <c r="Q2770">
        <f t="shared" si="397"/>
        <v>19.437184443423916</v>
      </c>
    </row>
    <row r="2771" spans="7:17" x14ac:dyDescent="0.25">
      <c r="G2771">
        <v>2769</v>
      </c>
      <c r="H2771">
        <v>2.9074872349454939E-3</v>
      </c>
      <c r="I2771">
        <f t="shared" si="391"/>
        <v>416.21840214756156</v>
      </c>
      <c r="J2771">
        <f t="shared" si="392"/>
        <v>0.17086712256156034</v>
      </c>
      <c r="K2771">
        <f t="shared" si="389"/>
        <v>0</v>
      </c>
      <c r="L2771">
        <f t="shared" si="393"/>
        <v>7.7076025788563221E-2</v>
      </c>
      <c r="M2771">
        <f t="shared" si="394"/>
        <v>-2.4406764530209749E-2</v>
      </c>
      <c r="N2771">
        <f t="shared" si="395"/>
        <v>0.5307184675485157</v>
      </c>
      <c r="O2771">
        <f t="shared" si="396"/>
        <v>0.49026407630967411</v>
      </c>
      <c r="P2771">
        <f t="shared" si="390"/>
        <v>17.382478564346343</v>
      </c>
      <c r="Q2771">
        <f t="shared" si="397"/>
        <v>16.271615033077921</v>
      </c>
    </row>
    <row r="2772" spans="7:17" x14ac:dyDescent="0.25">
      <c r="G2772">
        <v>2770</v>
      </c>
      <c r="H2772">
        <v>-5.199391829666189E-2</v>
      </c>
      <c r="I2772">
        <f t="shared" si="391"/>
        <v>393.98337860449897</v>
      </c>
      <c r="J2772">
        <f t="shared" si="392"/>
        <v>0</v>
      </c>
      <c r="K2772">
        <f t="shared" si="389"/>
        <v>22.064156420501035</v>
      </c>
      <c r="L2772">
        <f t="shared" si="393"/>
        <v>-0.46391624845964829</v>
      </c>
      <c r="M2772">
        <f t="shared" si="394"/>
        <v>-0.56539903877842124</v>
      </c>
      <c r="N2772">
        <f t="shared" si="395"/>
        <v>0.32135387551812977</v>
      </c>
      <c r="O2772">
        <f t="shared" si="396"/>
        <v>0.28590118911250628</v>
      </c>
      <c r="P2772">
        <f t="shared" si="390"/>
        <v>7.9283467043184999</v>
      </c>
      <c r="Q2772">
        <f t="shared" si="397"/>
        <v>29.052506716112703</v>
      </c>
    </row>
    <row r="2773" spans="7:17" x14ac:dyDescent="0.25">
      <c r="G2773">
        <v>2771</v>
      </c>
      <c r="H2773">
        <v>0.10845530162511996</v>
      </c>
      <c r="I2773">
        <f t="shared" si="391"/>
        <v>462.5515184752889</v>
      </c>
      <c r="J2773">
        <f t="shared" si="392"/>
        <v>46.503983450288899</v>
      </c>
      <c r="K2773">
        <f t="shared" si="389"/>
        <v>0</v>
      </c>
      <c r="L2773">
        <f t="shared" si="393"/>
        <v>1.1171323157135122</v>
      </c>
      <c r="M2773">
        <f t="shared" si="394"/>
        <v>1.0156495253947393</v>
      </c>
      <c r="N2773">
        <f t="shared" si="395"/>
        <v>0.86803112247023573</v>
      </c>
      <c r="O2773">
        <f t="shared" si="396"/>
        <v>0.84510184403215916</v>
      </c>
      <c r="P2773">
        <f t="shared" si="390"/>
        <v>50.700967426136913</v>
      </c>
      <c r="Q2773">
        <f t="shared" si="397"/>
        <v>3.256987567141195</v>
      </c>
    </row>
    <row r="2774" spans="7:17" x14ac:dyDescent="0.25">
      <c r="G2774">
        <v>2772</v>
      </c>
      <c r="H2774">
        <v>0.30028280270814367</v>
      </c>
      <c r="I2774">
        <f t="shared" si="391"/>
        <v>560.36336710238379</v>
      </c>
      <c r="J2774">
        <f t="shared" si="392"/>
        <v>144.31583207738379</v>
      </c>
      <c r="K2774">
        <f t="shared" si="389"/>
        <v>0</v>
      </c>
      <c r="L2774">
        <f t="shared" si="393"/>
        <v>3.0073789327060503</v>
      </c>
      <c r="M2774">
        <f t="shared" si="394"/>
        <v>2.9058961423872773</v>
      </c>
      <c r="N2774">
        <f t="shared" si="395"/>
        <v>0.99868244468163347</v>
      </c>
      <c r="O2774">
        <f t="shared" si="396"/>
        <v>0.99816898512215568</v>
      </c>
      <c r="P2774">
        <f t="shared" si="390"/>
        <v>145.27758683065889</v>
      </c>
      <c r="Q2774">
        <f t="shared" si="397"/>
        <v>2.1758344568226673E-2</v>
      </c>
    </row>
    <row r="2775" spans="7:17" x14ac:dyDescent="0.25">
      <c r="G2775">
        <v>2773</v>
      </c>
      <c r="H2775">
        <v>-3.8288047330182207E-2</v>
      </c>
      <c r="I2775">
        <f t="shared" si="391"/>
        <v>399.42043866360837</v>
      </c>
      <c r="J2775">
        <f t="shared" si="392"/>
        <v>0</v>
      </c>
      <c r="K2775">
        <f t="shared" si="389"/>
        <v>16.627096361391636</v>
      </c>
      <c r="L2775">
        <f t="shared" si="393"/>
        <v>-0.32886013772966627</v>
      </c>
      <c r="M2775">
        <f t="shared" si="394"/>
        <v>-0.43034292804843921</v>
      </c>
      <c r="N2775">
        <f t="shared" si="395"/>
        <v>0.37113070270684245</v>
      </c>
      <c r="O2775">
        <f t="shared" si="396"/>
        <v>0.3334731021983901</v>
      </c>
      <c r="P2775">
        <f t="shared" si="390"/>
        <v>9.8099894283869276</v>
      </c>
      <c r="Q2775">
        <f t="shared" si="397"/>
        <v>25.49708938107176</v>
      </c>
    </row>
    <row r="2776" spans="7:17" x14ac:dyDescent="0.25">
      <c r="G2776">
        <v>2774</v>
      </c>
      <c r="H2776">
        <v>-5.7485082702535384E-2</v>
      </c>
      <c r="I2776">
        <f t="shared" si="391"/>
        <v>391.82588011010051</v>
      </c>
      <c r="J2776">
        <f t="shared" si="392"/>
        <v>0</v>
      </c>
      <c r="K2776">
        <f t="shared" si="389"/>
        <v>24.221654914899489</v>
      </c>
      <c r="L2776">
        <f t="shared" si="393"/>
        <v>-0.5180255648139267</v>
      </c>
      <c r="M2776">
        <f t="shared" si="394"/>
        <v>-0.61950835513269964</v>
      </c>
      <c r="N2776">
        <f t="shared" si="395"/>
        <v>0.30222021632566765</v>
      </c>
      <c r="O2776">
        <f t="shared" si="396"/>
        <v>0.2677907597359428</v>
      </c>
      <c r="P2776">
        <f t="shared" si="390"/>
        <v>7.2557391106953162</v>
      </c>
      <c r="Q2776">
        <f t="shared" si="397"/>
        <v>30.537397616888029</v>
      </c>
    </row>
    <row r="2777" spans="7:17" x14ac:dyDescent="0.25">
      <c r="G2777">
        <v>2775</v>
      </c>
      <c r="H2777">
        <v>1.9711969762652215E-2</v>
      </c>
      <c r="I2777">
        <f t="shared" si="391"/>
        <v>423.27183567992222</v>
      </c>
      <c r="J2777">
        <f t="shared" si="392"/>
        <v>7.2243006549222173</v>
      </c>
      <c r="K2777">
        <f t="shared" si="389"/>
        <v>0</v>
      </c>
      <c r="L2777">
        <f t="shared" si="393"/>
        <v>0.24266550627999636</v>
      </c>
      <c r="M2777">
        <f t="shared" si="394"/>
        <v>0.14118271596122339</v>
      </c>
      <c r="N2777">
        <f t="shared" si="395"/>
        <v>0.59586773458885101</v>
      </c>
      <c r="O2777">
        <f t="shared" si="396"/>
        <v>0.5561372000161624</v>
      </c>
      <c r="P2777">
        <f t="shared" si="390"/>
        <v>21.357285610193344</v>
      </c>
      <c r="Q2777">
        <f t="shared" si="397"/>
        <v>13.192988546564351</v>
      </c>
    </row>
    <row r="2778" spans="7:17" x14ac:dyDescent="0.25">
      <c r="G2778">
        <v>2776</v>
      </c>
      <c r="H2778">
        <v>-5.3185363954839082E-2</v>
      </c>
      <c r="I2778">
        <f t="shared" si="391"/>
        <v>393.5142483457675</v>
      </c>
      <c r="J2778">
        <f t="shared" si="392"/>
        <v>0</v>
      </c>
      <c r="K2778">
        <f t="shared" si="389"/>
        <v>22.533286679232504</v>
      </c>
      <c r="L2778">
        <f t="shared" si="393"/>
        <v>-0.47565661994957936</v>
      </c>
      <c r="M2778">
        <f t="shared" si="394"/>
        <v>-0.57713941026835236</v>
      </c>
      <c r="N2778">
        <f t="shared" si="395"/>
        <v>0.3171595153690418</v>
      </c>
      <c r="O2778">
        <f t="shared" si="396"/>
        <v>0.28192264165821812</v>
      </c>
      <c r="P2778">
        <f t="shared" si="390"/>
        <v>7.7785744372102101</v>
      </c>
      <c r="Q2778">
        <f t="shared" si="397"/>
        <v>29.371864707735938</v>
      </c>
    </row>
    <row r="2779" spans="7:17" x14ac:dyDescent="0.25">
      <c r="G2779">
        <v>2777</v>
      </c>
      <c r="H2779">
        <v>0.12008674836271327</v>
      </c>
      <c r="I2779">
        <f t="shared" si="391"/>
        <v>467.96307291858591</v>
      </c>
      <c r="J2779">
        <f t="shared" si="392"/>
        <v>51.915537893585906</v>
      </c>
      <c r="K2779">
        <f t="shared" si="389"/>
        <v>0</v>
      </c>
      <c r="L2779">
        <f t="shared" si="393"/>
        <v>1.2317472834440717</v>
      </c>
      <c r="M2779">
        <f t="shared" si="394"/>
        <v>1.1302644931252988</v>
      </c>
      <c r="N2779">
        <f t="shared" si="395"/>
        <v>0.89097824945391535</v>
      </c>
      <c r="O2779">
        <f t="shared" si="396"/>
        <v>0.87081760431274724</v>
      </c>
      <c r="P2779">
        <f t="shared" si="390"/>
        <v>55.461967208074952</v>
      </c>
      <c r="Q2779">
        <f t="shared" si="397"/>
        <v>2.6064329057822846</v>
      </c>
    </row>
    <row r="2780" spans="7:17" x14ac:dyDescent="0.25">
      <c r="G2780">
        <v>2778</v>
      </c>
      <c r="H2780">
        <v>-3.5219707474742679E-2</v>
      </c>
      <c r="I2780">
        <f t="shared" si="391"/>
        <v>400.64787845285082</v>
      </c>
      <c r="J2780">
        <f t="shared" si="392"/>
        <v>0</v>
      </c>
      <c r="K2780">
        <f t="shared" si="389"/>
        <v>15.399656572149183</v>
      </c>
      <c r="L2780">
        <f t="shared" si="393"/>
        <v>-0.2986250619517809</v>
      </c>
      <c r="M2780">
        <f t="shared" si="394"/>
        <v>-0.4001078522705539</v>
      </c>
      <c r="N2780">
        <f t="shared" si="395"/>
        <v>0.38261307042870524</v>
      </c>
      <c r="O2780">
        <f t="shared" si="396"/>
        <v>0.34453854047568344</v>
      </c>
      <c r="P2780">
        <f t="shared" si="390"/>
        <v>10.272569440280876</v>
      </c>
      <c r="Q2780">
        <f t="shared" si="397"/>
        <v>24.732229603723226</v>
      </c>
    </row>
    <row r="2781" spans="7:17" x14ac:dyDescent="0.25">
      <c r="G2781">
        <v>2779</v>
      </c>
      <c r="H2781">
        <v>8.7357055451914079E-2</v>
      </c>
      <c r="I2781">
        <f t="shared" si="391"/>
        <v>452.89472162232727</v>
      </c>
      <c r="J2781">
        <f t="shared" si="392"/>
        <v>36.847186597327266</v>
      </c>
      <c r="K2781">
        <f t="shared" si="389"/>
        <v>0</v>
      </c>
      <c r="L2781">
        <f t="shared" si="393"/>
        <v>0.90923257126489021</v>
      </c>
      <c r="M2781">
        <f t="shared" si="394"/>
        <v>0.80774978094611727</v>
      </c>
      <c r="N2781">
        <f t="shared" si="395"/>
        <v>0.81838631267030015</v>
      </c>
      <c r="O2781">
        <f t="shared" si="396"/>
        <v>0.79038268003836998</v>
      </c>
      <c r="P2781">
        <f t="shared" si="390"/>
        <v>42.549032380661458</v>
      </c>
      <c r="Q2781">
        <f t="shared" si="397"/>
        <v>4.7618493746274311</v>
      </c>
    </row>
    <row r="2782" spans="7:17" x14ac:dyDescent="0.25">
      <c r="G2782">
        <v>2780</v>
      </c>
      <c r="H2782">
        <v>-0.14632895567280169</v>
      </c>
      <c r="I2782">
        <f t="shared" si="391"/>
        <v>358.51614172165341</v>
      </c>
      <c r="J2782">
        <f t="shared" si="392"/>
        <v>0</v>
      </c>
      <c r="K2782">
        <f t="shared" si="389"/>
        <v>57.53139330334659</v>
      </c>
      <c r="L2782">
        <f t="shared" si="393"/>
        <v>-1.3934830950138171</v>
      </c>
      <c r="M2782">
        <f t="shared" si="394"/>
        <v>-1.49496588533259</v>
      </c>
      <c r="N2782">
        <f t="shared" si="395"/>
        <v>8.1736876768304212E-2</v>
      </c>
      <c r="O2782">
        <f t="shared" si="396"/>
        <v>6.7461672841675702E-2</v>
      </c>
      <c r="P2782">
        <f t="shared" si="390"/>
        <v>1.3001407311050386</v>
      </c>
      <c r="Q2782">
        <f t="shared" si="397"/>
        <v>57.891537625744775</v>
      </c>
    </row>
    <row r="2783" spans="7:17" x14ac:dyDescent="0.25">
      <c r="G2783">
        <v>2781</v>
      </c>
      <c r="H2783">
        <v>5.6942594554559411E-2</v>
      </c>
      <c r="I2783">
        <f t="shared" si="391"/>
        <v>439.32753794189421</v>
      </c>
      <c r="J2783">
        <f t="shared" si="392"/>
        <v>23.280002916894205</v>
      </c>
      <c r="K2783">
        <f t="shared" si="389"/>
        <v>0</v>
      </c>
      <c r="L2783">
        <f t="shared" si="393"/>
        <v>0.60953189490569593</v>
      </c>
      <c r="M2783">
        <f t="shared" si="394"/>
        <v>0.50804910458692298</v>
      </c>
      <c r="N2783">
        <f t="shared" si="395"/>
        <v>0.72891403080559758</v>
      </c>
      <c r="O2783">
        <f t="shared" si="396"/>
        <v>0.69429054663619372</v>
      </c>
      <c r="P2783">
        <f t="shared" si="390"/>
        <v>32.026766626414087</v>
      </c>
      <c r="Q2783">
        <f t="shared" si="397"/>
        <v>7.8067673008131067</v>
      </c>
    </row>
    <row r="2784" spans="7:17" x14ac:dyDescent="0.25">
      <c r="G2784">
        <v>2782</v>
      </c>
      <c r="H2784">
        <v>-0.2001345328486922</v>
      </c>
      <c r="I2784">
        <f t="shared" si="391"/>
        <v>339.73574932944956</v>
      </c>
      <c r="J2784">
        <f t="shared" si="392"/>
        <v>0</v>
      </c>
      <c r="K2784">
        <f t="shared" si="389"/>
        <v>76.311785695550441</v>
      </c>
      <c r="L2784">
        <f t="shared" si="393"/>
        <v>-1.9236771999145499</v>
      </c>
      <c r="M2784">
        <f t="shared" si="394"/>
        <v>-2.0251599902333228</v>
      </c>
      <c r="N2784">
        <f t="shared" si="395"/>
        <v>2.7197528826875043E-2</v>
      </c>
      <c r="O2784">
        <f t="shared" si="396"/>
        <v>2.1425469266226183E-2</v>
      </c>
      <c r="P2784">
        <f t="shared" si="390"/>
        <v>0.34609902510551116</v>
      </c>
      <c r="Q2784">
        <f t="shared" si="397"/>
        <v>75.717888311949196</v>
      </c>
    </row>
    <row r="2785" spans="7:17" x14ac:dyDescent="0.25">
      <c r="G2785">
        <v>2783</v>
      </c>
      <c r="H2785">
        <v>-2.891300510771655E-2</v>
      </c>
      <c r="I2785">
        <f t="shared" si="391"/>
        <v>403.18262993629094</v>
      </c>
      <c r="J2785">
        <f t="shared" si="392"/>
        <v>0</v>
      </c>
      <c r="K2785">
        <f t="shared" si="389"/>
        <v>12.864905088709065</v>
      </c>
      <c r="L2785">
        <f t="shared" si="393"/>
        <v>-0.23647952626818458</v>
      </c>
      <c r="M2785">
        <f t="shared" si="394"/>
        <v>-0.33796231658695752</v>
      </c>
      <c r="N2785">
        <f t="shared" si="395"/>
        <v>0.40653029623776948</v>
      </c>
      <c r="O2785">
        <f t="shared" si="396"/>
        <v>0.36769579280801057</v>
      </c>
      <c r="P2785">
        <f t="shared" si="390"/>
        <v>11.272658473823554</v>
      </c>
      <c r="Q2785">
        <f t="shared" si="397"/>
        <v>23.197567153825815</v>
      </c>
    </row>
    <row r="2786" spans="7:17" x14ac:dyDescent="0.25">
      <c r="G2786">
        <v>2784</v>
      </c>
      <c r="H2786">
        <v>-2.0104335080422309E-2</v>
      </c>
      <c r="I2786">
        <f t="shared" si="391"/>
        <v>406.74982072178909</v>
      </c>
      <c r="J2786">
        <f t="shared" si="392"/>
        <v>0</v>
      </c>
      <c r="K2786">
        <f t="shared" si="389"/>
        <v>9.2977143032109097</v>
      </c>
      <c r="L2786">
        <f t="shared" si="393"/>
        <v>-0.14967988270670099</v>
      </c>
      <c r="M2786">
        <f t="shared" si="394"/>
        <v>-0.25116267302547396</v>
      </c>
      <c r="N2786">
        <f t="shared" si="395"/>
        <v>0.44050859031514444</v>
      </c>
      <c r="O2786">
        <f t="shared" si="396"/>
        <v>0.40084417116045401</v>
      </c>
      <c r="P2786">
        <f t="shared" si="390"/>
        <v>12.783352877988847</v>
      </c>
      <c r="Q2786">
        <f t="shared" si="397"/>
        <v>21.141070772492952</v>
      </c>
    </row>
    <row r="2787" spans="7:17" x14ac:dyDescent="0.25">
      <c r="G2787">
        <v>2785</v>
      </c>
      <c r="H2787">
        <v>0.23610988655325804</v>
      </c>
      <c r="I2787">
        <f t="shared" si="391"/>
        <v>525.53275893480134</v>
      </c>
      <c r="J2787">
        <f t="shared" si="392"/>
        <v>109.48522390980133</v>
      </c>
      <c r="K2787">
        <f t="shared" si="389"/>
        <v>0</v>
      </c>
      <c r="L2787">
        <f t="shared" si="393"/>
        <v>2.3750262357284782</v>
      </c>
      <c r="M2787">
        <f t="shared" si="394"/>
        <v>2.2735434454097052</v>
      </c>
      <c r="N2787">
        <f t="shared" si="395"/>
        <v>0.99122614855796709</v>
      </c>
      <c r="O2787">
        <f t="shared" si="396"/>
        <v>0.98850327443626185</v>
      </c>
      <c r="P2787">
        <f t="shared" si="390"/>
        <v>110.5866514146029</v>
      </c>
      <c r="Q2787">
        <f t="shared" si="397"/>
        <v>0.16143109609472361</v>
      </c>
    </row>
    <row r="2788" spans="7:17" x14ac:dyDescent="0.25">
      <c r="G2788">
        <v>2786</v>
      </c>
      <c r="H2788">
        <v>-3.57961577206245E-2</v>
      </c>
      <c r="I2788">
        <f t="shared" si="391"/>
        <v>400.41699143863627</v>
      </c>
      <c r="J2788">
        <f t="shared" si="392"/>
        <v>0</v>
      </c>
      <c r="K2788">
        <f t="shared" si="389"/>
        <v>15.630543586363729</v>
      </c>
      <c r="L2788">
        <f t="shared" si="393"/>
        <v>-0.30430533782979874</v>
      </c>
      <c r="M2788">
        <f t="shared" si="394"/>
        <v>-0.40578812814857168</v>
      </c>
      <c r="N2788">
        <f t="shared" si="395"/>
        <v>0.38044763943957605</v>
      </c>
      <c r="O2788">
        <f t="shared" si="396"/>
        <v>0.34244914119133774</v>
      </c>
      <c r="P2788">
        <f t="shared" si="390"/>
        <v>10.184479083126433</v>
      </c>
      <c r="Q2788">
        <f t="shared" si="397"/>
        <v>24.875026260783358</v>
      </c>
    </row>
    <row r="2789" spans="7:17" x14ac:dyDescent="0.25">
      <c r="G2789">
        <v>2787</v>
      </c>
      <c r="H2789">
        <v>-5.2906384531740569E-2</v>
      </c>
      <c r="I2789">
        <f t="shared" si="391"/>
        <v>393.62404603868839</v>
      </c>
      <c r="J2789">
        <f t="shared" si="392"/>
        <v>0</v>
      </c>
      <c r="K2789">
        <f t="shared" si="389"/>
        <v>22.423488986311611</v>
      </c>
      <c r="L2789">
        <f t="shared" si="393"/>
        <v>-0.47290758809676803</v>
      </c>
      <c r="M2789">
        <f t="shared" si="394"/>
        <v>-0.57439037841554097</v>
      </c>
      <c r="N2789">
        <f t="shared" si="395"/>
        <v>0.31813955551961454</v>
      </c>
      <c r="O2789">
        <f t="shared" si="396"/>
        <v>0.28285183118040952</v>
      </c>
      <c r="P2789">
        <f t="shared" si="390"/>
        <v>7.8134516141695229</v>
      </c>
      <c r="Q2789">
        <f t="shared" si="397"/>
        <v>29.296944191774287</v>
      </c>
    </row>
    <row r="2790" spans="7:17" x14ac:dyDescent="0.25">
      <c r="G2790">
        <v>2788</v>
      </c>
      <c r="H2790">
        <v>3.3197893298383852E-2</v>
      </c>
      <c r="I2790">
        <f t="shared" si="391"/>
        <v>429.01871115384898</v>
      </c>
      <c r="J2790">
        <f t="shared" si="392"/>
        <v>12.971176128848981</v>
      </c>
      <c r="K2790">
        <f t="shared" si="389"/>
        <v>0</v>
      </c>
      <c r="L2790">
        <f t="shared" si="393"/>
        <v>0.37555427976927819</v>
      </c>
      <c r="M2790">
        <f t="shared" si="394"/>
        <v>0.27407148945050519</v>
      </c>
      <c r="N2790">
        <f t="shared" si="395"/>
        <v>0.64637585699862021</v>
      </c>
      <c r="O2790">
        <f t="shared" si="396"/>
        <v>0.60798515832141753</v>
      </c>
      <c r="P2790">
        <f t="shared" si="390"/>
        <v>24.928114504471694</v>
      </c>
      <c r="Q2790">
        <f t="shared" si="397"/>
        <v>11.016941966915908</v>
      </c>
    </row>
    <row r="2791" spans="7:17" x14ac:dyDescent="0.25">
      <c r="G2791">
        <v>2789</v>
      </c>
      <c r="H2791">
        <v>-1.8997490251283056E-2</v>
      </c>
      <c r="I2791">
        <f t="shared" si="391"/>
        <v>407.20027890527564</v>
      </c>
      <c r="J2791">
        <f t="shared" si="392"/>
        <v>0</v>
      </c>
      <c r="K2791">
        <f t="shared" si="389"/>
        <v>8.8472561197243635</v>
      </c>
      <c r="L2791">
        <f t="shared" si="393"/>
        <v>-0.13877315826936104</v>
      </c>
      <c r="M2791">
        <f t="shared" si="394"/>
        <v>-0.24025594858813401</v>
      </c>
      <c r="N2791">
        <f t="shared" si="395"/>
        <v>0.44481470265888667</v>
      </c>
      <c r="O2791">
        <f t="shared" si="396"/>
        <v>0.40506592142496323</v>
      </c>
      <c r="P2791">
        <f t="shared" si="390"/>
        <v>12.982753363808598</v>
      </c>
      <c r="Q2791">
        <f t="shared" si="397"/>
        <v>20.890013074826157</v>
      </c>
    </row>
    <row r="2792" spans="7:17" x14ac:dyDescent="0.25">
      <c r="G2792">
        <v>2790</v>
      </c>
      <c r="H2792">
        <v>7.1883572013495378E-2</v>
      </c>
      <c r="I2792">
        <f t="shared" si="391"/>
        <v>445.94080207420382</v>
      </c>
      <c r="J2792">
        <f t="shared" si="392"/>
        <v>29.893267049203814</v>
      </c>
      <c r="K2792">
        <f t="shared" si="389"/>
        <v>0</v>
      </c>
      <c r="L2792">
        <f t="shared" si="393"/>
        <v>0.75675860607518675</v>
      </c>
      <c r="M2792">
        <f t="shared" si="394"/>
        <v>0.6552758157564138</v>
      </c>
      <c r="N2792">
        <f t="shared" si="395"/>
        <v>0.77540275182671947</v>
      </c>
      <c r="O2792">
        <f t="shared" si="396"/>
        <v>0.74385490566223755</v>
      </c>
      <c r="P2792">
        <f t="shared" si="390"/>
        <v>37.003946103045678</v>
      </c>
      <c r="Q2792">
        <f t="shared" si="397"/>
        <v>6.1706826451350452</v>
      </c>
    </row>
    <row r="2793" spans="7:17" x14ac:dyDescent="0.25">
      <c r="G2793">
        <v>2791</v>
      </c>
      <c r="H2793">
        <v>1.1778415270155662E-2</v>
      </c>
      <c r="I2793">
        <f t="shared" si="391"/>
        <v>419.92707098652744</v>
      </c>
      <c r="J2793">
        <f t="shared" si="392"/>
        <v>3.8795359615274378</v>
      </c>
      <c r="K2793">
        <f t="shared" si="389"/>
        <v>0</v>
      </c>
      <c r="L2793">
        <f t="shared" si="393"/>
        <v>0.16448915275664583</v>
      </c>
      <c r="M2793">
        <f t="shared" si="394"/>
        <v>6.3006362437872859E-2</v>
      </c>
      <c r="N2793">
        <f t="shared" si="395"/>
        <v>0.56532695735468663</v>
      </c>
      <c r="O2793">
        <f t="shared" si="396"/>
        <v>0.52511928105148598</v>
      </c>
      <c r="P2793">
        <f t="shared" si="390"/>
        <v>19.415121114439245</v>
      </c>
      <c r="Q2793">
        <f t="shared" si="397"/>
        <v>14.595588744205031</v>
      </c>
    </row>
    <row r="2794" spans="7:17" x14ac:dyDescent="0.25">
      <c r="G2794">
        <v>2792</v>
      </c>
      <c r="H2794">
        <v>0.10727408154484719</v>
      </c>
      <c r="I2794">
        <f t="shared" si="391"/>
        <v>462.00546590112936</v>
      </c>
      <c r="J2794">
        <f t="shared" si="392"/>
        <v>45.957930876129353</v>
      </c>
      <c r="K2794">
        <f t="shared" si="389"/>
        <v>0</v>
      </c>
      <c r="L2794">
        <f t="shared" si="393"/>
        <v>1.1054927059179758</v>
      </c>
      <c r="M2794">
        <f t="shared" si="394"/>
        <v>1.0040099155992028</v>
      </c>
      <c r="N2794">
        <f t="shared" si="395"/>
        <v>0.86552692336710213</v>
      </c>
      <c r="O2794">
        <f t="shared" si="396"/>
        <v>0.84231308288172169</v>
      </c>
      <c r="P2794">
        <f t="shared" si="390"/>
        <v>50.227658900855829</v>
      </c>
      <c r="Q2794">
        <f t="shared" si="397"/>
        <v>3.3297316160196644</v>
      </c>
    </row>
    <row r="2795" spans="7:17" x14ac:dyDescent="0.25">
      <c r="G2795">
        <v>2793</v>
      </c>
      <c r="H2795">
        <v>-7.3010372614791041E-2</v>
      </c>
      <c r="I2795">
        <f t="shared" si="391"/>
        <v>385.78964809684862</v>
      </c>
      <c r="J2795">
        <f t="shared" si="392"/>
        <v>0</v>
      </c>
      <c r="K2795">
        <f t="shared" si="389"/>
        <v>30.257886928151379</v>
      </c>
      <c r="L2795">
        <f t="shared" si="393"/>
        <v>-0.67101002516911123</v>
      </c>
      <c r="M2795">
        <f t="shared" si="394"/>
        <v>-0.77249281548788418</v>
      </c>
      <c r="N2795">
        <f t="shared" si="395"/>
        <v>0.25110707152184786</v>
      </c>
      <c r="O2795">
        <f t="shared" si="396"/>
        <v>0.21991130023968777</v>
      </c>
      <c r="P2795">
        <f t="shared" si="390"/>
        <v>5.587670200638442</v>
      </c>
      <c r="Q2795">
        <f t="shared" si="397"/>
        <v>34.905560720083031</v>
      </c>
    </row>
    <row r="2796" spans="7:17" x14ac:dyDescent="0.25">
      <c r="G2796">
        <v>2794</v>
      </c>
      <c r="H2796">
        <v>-2.6665913618801884E-3</v>
      </c>
      <c r="I2796">
        <f t="shared" si="391"/>
        <v>413.90482208939716</v>
      </c>
      <c r="J2796">
        <f t="shared" si="392"/>
        <v>0</v>
      </c>
      <c r="K2796">
        <f t="shared" si="389"/>
        <v>2.1427129356028445</v>
      </c>
      <c r="L2796">
        <f t="shared" si="393"/>
        <v>2.2149682323660224E-2</v>
      </c>
      <c r="M2796">
        <f t="shared" si="394"/>
        <v>-7.9333107995112742E-2</v>
      </c>
      <c r="N2796">
        <f t="shared" si="395"/>
        <v>0.50883572229049245</v>
      </c>
      <c r="O2796">
        <f t="shared" si="396"/>
        <v>0.46838383645431547</v>
      </c>
      <c r="P2796">
        <f t="shared" si="390"/>
        <v>16.179897629168863</v>
      </c>
      <c r="Q2796">
        <f t="shared" si="397"/>
        <v>17.382614156064875</v>
      </c>
    </row>
    <row r="2797" spans="7:17" x14ac:dyDescent="0.25">
      <c r="G2797">
        <v>2795</v>
      </c>
      <c r="H2797">
        <v>0.2356901066624677</v>
      </c>
      <c r="I2797">
        <f t="shared" si="391"/>
        <v>525.31219714758925</v>
      </c>
      <c r="J2797">
        <f t="shared" si="392"/>
        <v>109.26466212258924</v>
      </c>
      <c r="K2797">
        <f t="shared" si="389"/>
        <v>0</v>
      </c>
      <c r="L2797">
        <f t="shared" si="393"/>
        <v>2.3708897719056767</v>
      </c>
      <c r="M2797">
        <f t="shared" si="394"/>
        <v>2.2694069815869038</v>
      </c>
      <c r="N2797">
        <f t="shared" si="395"/>
        <v>0.99112733878889381</v>
      </c>
      <c r="O2797">
        <f t="shared" si="396"/>
        <v>0.98837820598940751</v>
      </c>
      <c r="P2797">
        <f t="shared" si="390"/>
        <v>110.36803568198627</v>
      </c>
      <c r="Q2797">
        <f t="shared" si="397"/>
        <v>0.16337715069021641</v>
      </c>
    </row>
    <row r="2798" spans="7:17" x14ac:dyDescent="0.25">
      <c r="G2798">
        <v>2796</v>
      </c>
      <c r="H2798">
        <v>1.0667656873583065E-2</v>
      </c>
      <c r="I2798">
        <f t="shared" si="391"/>
        <v>419.46089242028967</v>
      </c>
      <c r="J2798">
        <f t="shared" si="392"/>
        <v>3.4133573952896654</v>
      </c>
      <c r="K2798">
        <f t="shared" si="389"/>
        <v>0</v>
      </c>
      <c r="L2798">
        <f t="shared" si="393"/>
        <v>0.15354386446605395</v>
      </c>
      <c r="M2798">
        <f t="shared" si="394"/>
        <v>5.2061074147280978E-2</v>
      </c>
      <c r="N2798">
        <f t="shared" si="395"/>
        <v>0.56101529922522575</v>
      </c>
      <c r="O2798">
        <f t="shared" si="396"/>
        <v>0.52075998539391533</v>
      </c>
      <c r="P2798">
        <f t="shared" si="390"/>
        <v>19.152582327724048</v>
      </c>
      <c r="Q2798">
        <f t="shared" si="397"/>
        <v>14.799228523727606</v>
      </c>
    </row>
    <row r="2799" spans="7:17" x14ac:dyDescent="0.25">
      <c r="G2799">
        <v>2797</v>
      </c>
      <c r="H2799">
        <v>3.1649970132199057E-2</v>
      </c>
      <c r="I2799">
        <f t="shared" si="391"/>
        <v>428.3551368656311</v>
      </c>
      <c r="J2799">
        <f t="shared" si="392"/>
        <v>12.307601840631094</v>
      </c>
      <c r="K2799">
        <f t="shared" si="389"/>
        <v>0</v>
      </c>
      <c r="L2799">
        <f t="shared" si="393"/>
        <v>0.36030121901560341</v>
      </c>
      <c r="M2799">
        <f t="shared" si="394"/>
        <v>0.25881842869683047</v>
      </c>
      <c r="N2799">
        <f t="shared" si="395"/>
        <v>0.6406890560943046</v>
      </c>
      <c r="O2799">
        <f t="shared" si="396"/>
        <v>0.60211233090013649</v>
      </c>
      <c r="P2799">
        <f t="shared" si="390"/>
        <v>24.501080661113122</v>
      </c>
      <c r="Q2799">
        <f t="shared" si="397"/>
        <v>11.253482411775224</v>
      </c>
    </row>
    <row r="2800" spans="7:17" x14ac:dyDescent="0.25">
      <c r="G2800">
        <v>2798</v>
      </c>
      <c r="H2800">
        <v>5.21751060074227E-2</v>
      </c>
      <c r="I2800">
        <f t="shared" si="391"/>
        <v>437.23803373768021</v>
      </c>
      <c r="J2800">
        <f t="shared" si="392"/>
        <v>21.19049871268021</v>
      </c>
      <c r="K2800">
        <f t="shared" si="389"/>
        <v>0</v>
      </c>
      <c r="L2800">
        <f t="shared" si="393"/>
        <v>0.56255359905709701</v>
      </c>
      <c r="M2800">
        <f t="shared" si="394"/>
        <v>0.46107080873832407</v>
      </c>
      <c r="N2800">
        <f t="shared" si="395"/>
        <v>0.71313055201038644</v>
      </c>
      <c r="O2800">
        <f t="shared" si="396"/>
        <v>0.67762609790309614</v>
      </c>
      <c r="P2800">
        <f t="shared" si="390"/>
        <v>30.520098756570292</v>
      </c>
      <c r="Q2800">
        <f t="shared" si="397"/>
        <v>8.3896036351832919</v>
      </c>
    </row>
    <row r="2801" spans="7:17" x14ac:dyDescent="0.25">
      <c r="G2801">
        <v>2799</v>
      </c>
      <c r="H2801">
        <v>-5.3251935491829383E-2</v>
      </c>
      <c r="I2801">
        <f t="shared" si="391"/>
        <v>393.4880523693904</v>
      </c>
      <c r="J2801">
        <f t="shared" si="392"/>
        <v>0</v>
      </c>
      <c r="K2801">
        <f t="shared" si="389"/>
        <v>22.5594826556096</v>
      </c>
      <c r="L2801">
        <f t="shared" si="393"/>
        <v>-0.47631260838644801</v>
      </c>
      <c r="M2801">
        <f t="shared" si="394"/>
        <v>-0.57779539870522101</v>
      </c>
      <c r="N2801">
        <f t="shared" si="395"/>
        <v>0.31692584208012997</v>
      </c>
      <c r="O2801">
        <f t="shared" si="396"/>
        <v>0.28170113108670092</v>
      </c>
      <c r="P2801">
        <f t="shared" si="390"/>
        <v>7.770269194813153</v>
      </c>
      <c r="Q2801">
        <f t="shared" si="397"/>
        <v>29.389755441715977</v>
      </c>
    </row>
    <row r="2802" spans="7:17" x14ac:dyDescent="0.25">
      <c r="G2802">
        <v>2800</v>
      </c>
      <c r="H2802">
        <v>-6.5908252342760654E-2</v>
      </c>
      <c r="I2802">
        <f t="shared" si="391"/>
        <v>388.53932528857337</v>
      </c>
      <c r="J2802">
        <f t="shared" si="392"/>
        <v>0</v>
      </c>
      <c r="K2802">
        <f t="shared" si="389"/>
        <v>27.508209736426636</v>
      </c>
      <c r="L2802">
        <f t="shared" si="393"/>
        <v>-0.60102653092617964</v>
      </c>
      <c r="M2802">
        <f t="shared" si="394"/>
        <v>-0.70250932124495258</v>
      </c>
      <c r="N2802">
        <f t="shared" si="395"/>
        <v>0.27391115777046682</v>
      </c>
      <c r="O2802">
        <f t="shared" si="396"/>
        <v>0.24118079537123449</v>
      </c>
      <c r="P2802">
        <f t="shared" si="390"/>
        <v>6.3092901010761153</v>
      </c>
      <c r="Q2802">
        <f t="shared" si="397"/>
        <v>32.877503428795933</v>
      </c>
    </row>
    <row r="2803" spans="7:17" x14ac:dyDescent="0.25">
      <c r="G2803">
        <v>2801</v>
      </c>
      <c r="H2803">
        <v>-4.2948318875879909E-2</v>
      </c>
      <c r="I2803">
        <f t="shared" si="391"/>
        <v>397.56336156134228</v>
      </c>
      <c r="J2803">
        <f t="shared" si="392"/>
        <v>0</v>
      </c>
      <c r="K2803">
        <f t="shared" si="389"/>
        <v>18.484173463657726</v>
      </c>
      <c r="L2803">
        <f t="shared" si="393"/>
        <v>-0.37478192930692866</v>
      </c>
      <c r="M2803">
        <f t="shared" si="394"/>
        <v>-0.4762647196257016</v>
      </c>
      <c r="N2803">
        <f t="shared" si="395"/>
        <v>0.3539113273404233</v>
      </c>
      <c r="O2803">
        <f t="shared" si="396"/>
        <v>0.31694289833273015</v>
      </c>
      <c r="P2803">
        <f t="shared" si="390"/>
        <v>9.136790583281595</v>
      </c>
      <c r="Q2803">
        <f t="shared" si="397"/>
        <v>26.680967638232516</v>
      </c>
    </row>
    <row r="2804" spans="7:17" x14ac:dyDescent="0.25">
      <c r="G2804">
        <v>2802</v>
      </c>
      <c r="H2804">
        <v>-0.13628719680037049</v>
      </c>
      <c r="I2804">
        <f t="shared" si="391"/>
        <v>362.13441085725202</v>
      </c>
      <c r="J2804">
        <f t="shared" si="392"/>
        <v>0</v>
      </c>
      <c r="K2804">
        <f t="shared" si="389"/>
        <v>53.913124167747981</v>
      </c>
      <c r="L2804">
        <f t="shared" si="393"/>
        <v>-1.2945327326825451</v>
      </c>
      <c r="M2804">
        <f t="shared" si="394"/>
        <v>-1.396015523001318</v>
      </c>
      <c r="N2804">
        <f t="shared" si="395"/>
        <v>9.7740735245288826E-2</v>
      </c>
      <c r="O2804">
        <f t="shared" si="396"/>
        <v>8.1354910347040704E-2</v>
      </c>
      <c r="P2804">
        <f t="shared" si="390"/>
        <v>1.6242469862980471</v>
      </c>
      <c r="Q2804">
        <f t="shared" si="397"/>
        <v>54.597374745339209</v>
      </c>
    </row>
    <row r="2805" spans="7:17" x14ac:dyDescent="0.25">
      <c r="G2805">
        <v>2803</v>
      </c>
      <c r="H2805">
        <v>0.12542874703085527</v>
      </c>
      <c r="I2805">
        <f t="shared" si="391"/>
        <v>470.46962005582634</v>
      </c>
      <c r="J2805">
        <f t="shared" si="392"/>
        <v>54.422085030826338</v>
      </c>
      <c r="K2805">
        <f t="shared" si="389"/>
        <v>0</v>
      </c>
      <c r="L2805">
        <f t="shared" si="393"/>
        <v>1.284386737398401</v>
      </c>
      <c r="M2805">
        <f t="shared" si="394"/>
        <v>1.1829039470796281</v>
      </c>
      <c r="N2805">
        <f t="shared" si="395"/>
        <v>0.90049666442373699</v>
      </c>
      <c r="O2805">
        <f t="shared" si="396"/>
        <v>0.88157639141243249</v>
      </c>
      <c r="P2805">
        <f t="shared" si="390"/>
        <v>57.707317631525768</v>
      </c>
      <c r="Q2805">
        <f t="shared" si="397"/>
        <v>2.3452361919926403</v>
      </c>
    </row>
    <row r="2806" spans="7:17" x14ac:dyDescent="0.25">
      <c r="G2806">
        <v>2804</v>
      </c>
      <c r="H2806">
        <v>0.19006992388378574</v>
      </c>
      <c r="I2806">
        <f t="shared" si="391"/>
        <v>501.88578019228089</v>
      </c>
      <c r="J2806">
        <f t="shared" si="392"/>
        <v>85.838245167280888</v>
      </c>
      <c r="K2806">
        <f t="shared" si="389"/>
        <v>0</v>
      </c>
      <c r="L2806">
        <f t="shared" si="393"/>
        <v>1.9213536226198522</v>
      </c>
      <c r="M2806">
        <f t="shared" si="394"/>
        <v>1.8198708323010793</v>
      </c>
      <c r="N2806">
        <f t="shared" si="395"/>
        <v>0.97265642942389163</v>
      </c>
      <c r="O2806">
        <f t="shared" si="396"/>
        <v>0.96561066114653404</v>
      </c>
      <c r="P2806">
        <f t="shared" si="390"/>
        <v>87.330166130258817</v>
      </c>
      <c r="Q2806">
        <f t="shared" si="397"/>
        <v>0.5519245542710749</v>
      </c>
    </row>
    <row r="2807" spans="7:17" x14ac:dyDescent="0.25">
      <c r="G2807">
        <v>2805</v>
      </c>
      <c r="H2807">
        <v>-6.6988283603657273E-3</v>
      </c>
      <c r="I2807">
        <f t="shared" si="391"/>
        <v>412.23922005972344</v>
      </c>
      <c r="J2807">
        <f t="shared" si="392"/>
        <v>0</v>
      </c>
      <c r="K2807">
        <f t="shared" si="389"/>
        <v>3.8083149652765655</v>
      </c>
      <c r="L2807">
        <f t="shared" si="393"/>
        <v>-1.758352747299291E-2</v>
      </c>
      <c r="M2807">
        <f t="shared" si="394"/>
        <v>-0.11906631779176588</v>
      </c>
      <c r="N2807">
        <f t="shared" si="395"/>
        <v>0.49298554890946261</v>
      </c>
      <c r="O2807">
        <f t="shared" si="396"/>
        <v>0.45261140769051095</v>
      </c>
      <c r="P2807">
        <f t="shared" si="390"/>
        <v>15.345570787087922</v>
      </c>
      <c r="Q2807">
        <f t="shared" si="397"/>
        <v>18.213889343657627</v>
      </c>
    </row>
    <row r="2808" spans="7:17" x14ac:dyDescent="0.25">
      <c r="G2808">
        <v>2806</v>
      </c>
      <c r="H2808">
        <v>-7.8867776423233615E-2</v>
      </c>
      <c r="I2808">
        <f t="shared" si="391"/>
        <v>383.53652750329076</v>
      </c>
      <c r="J2808">
        <f t="shared" si="392"/>
        <v>0</v>
      </c>
      <c r="K2808">
        <f t="shared" si="389"/>
        <v>32.511007521709246</v>
      </c>
      <c r="L2808">
        <f t="shared" si="393"/>
        <v>-0.72872822339802767</v>
      </c>
      <c r="M2808">
        <f t="shared" si="394"/>
        <v>-0.83021101371680062</v>
      </c>
      <c r="N2808">
        <f t="shared" si="395"/>
        <v>0.23308396247009447</v>
      </c>
      <c r="O2808">
        <f t="shared" si="396"/>
        <v>0.20320974463863187</v>
      </c>
      <c r="P2808">
        <f t="shared" si="390"/>
        <v>5.0423166626994202</v>
      </c>
      <c r="Q2808">
        <f t="shared" si="397"/>
        <v>36.613327775701862</v>
      </c>
    </row>
    <row r="2809" spans="7:17" x14ac:dyDescent="0.25">
      <c r="G2809">
        <v>2807</v>
      </c>
      <c r="H2809">
        <v>1.7855678837403133E-2</v>
      </c>
      <c r="I2809">
        <f t="shared" si="391"/>
        <v>422.48684881983854</v>
      </c>
      <c r="J2809">
        <f t="shared" si="392"/>
        <v>6.4393137948385402</v>
      </c>
      <c r="K2809">
        <f t="shared" si="389"/>
        <v>0</v>
      </c>
      <c r="L2809">
        <f t="shared" si="393"/>
        <v>0.2243738243167985</v>
      </c>
      <c r="M2809">
        <f t="shared" si="394"/>
        <v>0.12289103399802553</v>
      </c>
      <c r="N2809">
        <f t="shared" si="395"/>
        <v>0.58876678167708585</v>
      </c>
      <c r="O2809">
        <f t="shared" si="396"/>
        <v>0.54890330717894775</v>
      </c>
      <c r="P2809">
        <f t="shared" si="390"/>
        <v>20.892321499153752</v>
      </c>
      <c r="Q2809">
        <f t="shared" si="397"/>
        <v>13.513011295608408</v>
      </c>
    </row>
    <row r="2810" spans="7:17" x14ac:dyDescent="0.25">
      <c r="G2810">
        <v>2808</v>
      </c>
      <c r="H2810">
        <v>-6.9547799537028943E-2</v>
      </c>
      <c r="I2810">
        <f t="shared" si="391"/>
        <v>387.12778831321253</v>
      </c>
      <c r="J2810">
        <f t="shared" si="392"/>
        <v>0</v>
      </c>
      <c r="K2810">
        <f t="shared" si="389"/>
        <v>28.919746711787468</v>
      </c>
      <c r="L2810">
        <f t="shared" si="393"/>
        <v>-0.63689021956576009</v>
      </c>
      <c r="M2810">
        <f t="shared" si="394"/>
        <v>-0.73837300988453303</v>
      </c>
      <c r="N2810">
        <f t="shared" si="395"/>
        <v>0.26209817694663118</v>
      </c>
      <c r="O2810">
        <f t="shared" si="396"/>
        <v>0.23014390557922035</v>
      </c>
      <c r="P2810">
        <f t="shared" si="390"/>
        <v>5.9310173897436158</v>
      </c>
      <c r="Q2810">
        <f t="shared" si="397"/>
        <v>33.910767692824265</v>
      </c>
    </row>
    <row r="2811" spans="7:17" x14ac:dyDescent="0.25">
      <c r="G2811">
        <v>2809</v>
      </c>
      <c r="H2811">
        <v>5.8241803238064715E-2</v>
      </c>
      <c r="I2811">
        <f t="shared" si="391"/>
        <v>439.89868703468284</v>
      </c>
      <c r="J2811">
        <f t="shared" si="392"/>
        <v>23.851152009682835</v>
      </c>
      <c r="K2811">
        <f t="shared" si="389"/>
        <v>0</v>
      </c>
      <c r="L2811">
        <f t="shared" si="393"/>
        <v>0.62233415112494472</v>
      </c>
      <c r="M2811">
        <f t="shared" si="394"/>
        <v>0.52085136080617178</v>
      </c>
      <c r="N2811">
        <f t="shared" si="395"/>
        <v>0.73313891523562424</v>
      </c>
      <c r="O2811">
        <f t="shared" si="396"/>
        <v>0.69876483961940583</v>
      </c>
      <c r="P2811">
        <f t="shared" si="390"/>
        <v>32.444293580162309</v>
      </c>
      <c r="Q2811">
        <f t="shared" si="397"/>
        <v>7.6531451617726702</v>
      </c>
    </row>
    <row r="2812" spans="7:17" x14ac:dyDescent="0.25">
      <c r="G2812">
        <v>2810</v>
      </c>
      <c r="H2812">
        <v>0.16951200280984491</v>
      </c>
      <c r="I2812">
        <f t="shared" si="391"/>
        <v>491.67338441606108</v>
      </c>
      <c r="J2812">
        <f t="shared" si="392"/>
        <v>75.625849391061081</v>
      </c>
      <c r="K2812">
        <f t="shared" si="389"/>
        <v>0</v>
      </c>
      <c r="L2812">
        <f t="shared" si="393"/>
        <v>1.7187781809182094</v>
      </c>
      <c r="M2812">
        <f t="shared" si="394"/>
        <v>1.6172953905994365</v>
      </c>
      <c r="N2812">
        <f t="shared" si="395"/>
        <v>0.9571726150246106</v>
      </c>
      <c r="O2812">
        <f t="shared" si="396"/>
        <v>0.94709273310072739</v>
      </c>
      <c r="P2812">
        <f t="shared" si="390"/>
        <v>77.47096582070094</v>
      </c>
      <c r="Q2812">
        <f t="shared" si="397"/>
        <v>0.9051200209330581</v>
      </c>
    </row>
    <row r="2813" spans="7:17" x14ac:dyDescent="0.25">
      <c r="G2813">
        <v>2811</v>
      </c>
      <c r="H2813">
        <v>3.4906914768789044E-2</v>
      </c>
      <c r="I2813">
        <f t="shared" si="391"/>
        <v>429.75254022862742</v>
      </c>
      <c r="J2813">
        <f t="shared" si="392"/>
        <v>13.705005203627422</v>
      </c>
      <c r="K2813">
        <f t="shared" si="389"/>
        <v>0</v>
      </c>
      <c r="L2813">
        <f t="shared" si="393"/>
        <v>0.3923947850907899</v>
      </c>
      <c r="M2813">
        <f t="shared" si="394"/>
        <v>0.2909119947720169</v>
      </c>
      <c r="N2813">
        <f t="shared" si="395"/>
        <v>0.65261673068912296</v>
      </c>
      <c r="O2813">
        <f t="shared" si="396"/>
        <v>0.61444068631143001</v>
      </c>
      <c r="P2813">
        <f t="shared" si="390"/>
        <v>25.404736888909014</v>
      </c>
      <c r="Q2813">
        <f t="shared" si="397"/>
        <v>10.759735276574787</v>
      </c>
    </row>
    <row r="2814" spans="7:17" x14ac:dyDescent="0.25">
      <c r="G2814">
        <v>2812</v>
      </c>
      <c r="H2814">
        <v>0.14547173546041203</v>
      </c>
      <c r="I2814">
        <f t="shared" si="391"/>
        <v>479.99437058351054</v>
      </c>
      <c r="J2814">
        <f t="shared" si="392"/>
        <v>63.946835558510543</v>
      </c>
      <c r="K2814">
        <f t="shared" si="389"/>
        <v>0</v>
      </c>
      <c r="L2814">
        <f t="shared" si="393"/>
        <v>1.4818880907470702</v>
      </c>
      <c r="M2814">
        <f t="shared" si="394"/>
        <v>1.3804053004282972</v>
      </c>
      <c r="N2814">
        <f t="shared" si="395"/>
        <v>0.93081496280317944</v>
      </c>
      <c r="O2814">
        <f t="shared" si="396"/>
        <v>0.91626905544378878</v>
      </c>
      <c r="P2814">
        <f t="shared" si="390"/>
        <v>66.435749884878874</v>
      </c>
      <c r="Q2814">
        <f t="shared" si="397"/>
        <v>1.548917917661484</v>
      </c>
    </row>
    <row r="2815" spans="7:17" x14ac:dyDescent="0.25">
      <c r="G2815">
        <v>2813</v>
      </c>
      <c r="H2815">
        <v>-0.19658992800870778</v>
      </c>
      <c r="I2815">
        <f t="shared" si="391"/>
        <v>340.94211509271292</v>
      </c>
      <c r="J2815">
        <f t="shared" si="392"/>
        <v>0</v>
      </c>
      <c r="K2815">
        <f t="shared" si="389"/>
        <v>75.105419932287077</v>
      </c>
      <c r="L2815">
        <f t="shared" si="393"/>
        <v>-1.8887490625540153</v>
      </c>
      <c r="M2815">
        <f t="shared" si="394"/>
        <v>-1.9902318528727883</v>
      </c>
      <c r="N2815">
        <f t="shared" si="395"/>
        <v>2.9462730535367479E-2</v>
      </c>
      <c r="O2815">
        <f t="shared" si="396"/>
        <v>2.3282700494132082E-2</v>
      </c>
      <c r="P2815">
        <f t="shared" si="390"/>
        <v>0.38026117067532539</v>
      </c>
      <c r="Q2815">
        <f t="shared" si="397"/>
        <v>74.545684694255613</v>
      </c>
    </row>
    <row r="2816" spans="7:17" x14ac:dyDescent="0.25">
      <c r="G2816">
        <v>2814</v>
      </c>
      <c r="H2816">
        <v>0.11656702661546015</v>
      </c>
      <c r="I2816">
        <f t="shared" si="391"/>
        <v>466.31886838258134</v>
      </c>
      <c r="J2816">
        <f t="shared" si="392"/>
        <v>50.271333357581341</v>
      </c>
      <c r="K2816">
        <f t="shared" si="389"/>
        <v>0</v>
      </c>
      <c r="L2816">
        <f t="shared" si="393"/>
        <v>1.1970643412802113</v>
      </c>
      <c r="M2816">
        <f t="shared" si="394"/>
        <v>1.0955815509614384</v>
      </c>
      <c r="N2816">
        <f t="shared" si="395"/>
        <v>0.8843592613255824</v>
      </c>
      <c r="O2816">
        <f t="shared" si="396"/>
        <v>0.86336903047704894</v>
      </c>
      <c r="P2816">
        <f t="shared" si="390"/>
        <v>54.002416826137903</v>
      </c>
      <c r="Q2816">
        <f t="shared" si="397"/>
        <v>2.7910870598497795</v>
      </c>
    </row>
    <row r="2817" spans="7:17" x14ac:dyDescent="0.25">
      <c r="G2817">
        <v>2815</v>
      </c>
      <c r="H2817">
        <v>7.2315333695225803E-2</v>
      </c>
      <c r="I2817">
        <f t="shared" si="391"/>
        <v>446.13338379657199</v>
      </c>
      <c r="J2817">
        <f t="shared" si="392"/>
        <v>30.085848771571989</v>
      </c>
      <c r="K2817">
        <f t="shared" si="389"/>
        <v>0</v>
      </c>
      <c r="L2817">
        <f t="shared" si="393"/>
        <v>0.76101313711807739</v>
      </c>
      <c r="M2817">
        <f t="shared" si="394"/>
        <v>0.65953034679930445</v>
      </c>
      <c r="N2817">
        <f t="shared" si="395"/>
        <v>0.77667538969328498</v>
      </c>
      <c r="O2817">
        <f t="shared" si="396"/>
        <v>0.74522236726385938</v>
      </c>
      <c r="P2817">
        <f t="shared" si="390"/>
        <v>37.15339711867847</v>
      </c>
      <c r="Q2817">
        <f t="shared" si="397"/>
        <v>6.127551938399705</v>
      </c>
    </row>
    <row r="2818" spans="7:17" x14ac:dyDescent="0.25">
      <c r="G2818">
        <v>2816</v>
      </c>
      <c r="H2818">
        <v>-4.7973010827523366E-2</v>
      </c>
      <c r="I2818">
        <f t="shared" si="391"/>
        <v>395.57073848919231</v>
      </c>
      <c r="J2818">
        <f t="shared" si="392"/>
        <v>0</v>
      </c>
      <c r="K2818">
        <f t="shared" si="389"/>
        <v>20.476796535807694</v>
      </c>
      <c r="L2818">
        <f t="shared" si="393"/>
        <v>-0.42429467857072173</v>
      </c>
      <c r="M2818">
        <f t="shared" si="394"/>
        <v>-0.52577746888949473</v>
      </c>
      <c r="N2818">
        <f t="shared" si="395"/>
        <v>0.33567545981112346</v>
      </c>
      <c r="O2818">
        <f t="shared" si="396"/>
        <v>0.29952141546501582</v>
      </c>
      <c r="P2818">
        <f t="shared" si="390"/>
        <v>8.4497919936344488</v>
      </c>
      <c r="Q2818">
        <f t="shared" si="397"/>
        <v>27.986592120735281</v>
      </c>
    </row>
    <row r="2819" spans="7:17" x14ac:dyDescent="0.25">
      <c r="G2819">
        <v>2817</v>
      </c>
      <c r="H2819">
        <v>5.8174740563822658E-2</v>
      </c>
      <c r="I2819">
        <f t="shared" si="391"/>
        <v>439.86918724151332</v>
      </c>
      <c r="J2819">
        <f t="shared" si="392"/>
        <v>23.821652216513314</v>
      </c>
      <c r="K2819">
        <f t="shared" ref="K2819:K2882" si="398">MAX(0,$B$36-I2819)</f>
        <v>0</v>
      </c>
      <c r="L2819">
        <f t="shared" si="393"/>
        <v>0.62167332307684708</v>
      </c>
      <c r="M2819">
        <f t="shared" si="394"/>
        <v>0.52019053275807414</v>
      </c>
      <c r="N2819">
        <f t="shared" si="395"/>
        <v>0.73292165175832313</v>
      </c>
      <c r="O2819">
        <f t="shared" si="396"/>
        <v>0.69853460840304504</v>
      </c>
      <c r="P2819">
        <f t="shared" ref="P2819:P2882" si="399">I2819*N2819-$B$36*EXP(-$B$8*19*($B$44-$B$45))*O2819</f>
        <v>32.422669338156823</v>
      </c>
      <c r="Q2819">
        <f t="shared" si="397"/>
        <v>7.6610207129366614</v>
      </c>
    </row>
    <row r="2820" spans="7:17" x14ac:dyDescent="0.25">
      <c r="G2820">
        <v>2818</v>
      </c>
      <c r="H2820">
        <v>-0.20727287245627946</v>
      </c>
      <c r="I2820">
        <f t="shared" ref="I2820:I2883" si="400">$B$34*EXP(H2820)</f>
        <v>337.31923538379641</v>
      </c>
      <c r="J2820">
        <f t="shared" ref="J2820:J2883" si="401">MAX(I2820-$B$36,0)</f>
        <v>0</v>
      </c>
      <c r="K2820">
        <f t="shared" si="398"/>
        <v>78.728299641203591</v>
      </c>
      <c r="L2820">
        <f t="shared" ref="L2820:L2883" si="402">(LN(I2820/$B$36)+$B$43*($B$44-$B$45))/$B$46</f>
        <v>-1.9940175954157431</v>
      </c>
      <c r="M2820">
        <f t="shared" ref="M2820:M2883" si="403">L2820-$B$46</f>
        <v>-2.0955003857345162</v>
      </c>
      <c r="N2820">
        <f t="shared" ref="N2820:N2883" si="404">_xlfn.NORM.S.DIST(L2820,TRUE)</f>
        <v>2.3075065830964796E-2</v>
      </c>
      <c r="O2820">
        <f t="shared" ref="O2820:O2883" si="405">_xlfn.NORM.S.DIST(M2820,TRUE)</f>
        <v>1.8063267099144076E-2</v>
      </c>
      <c r="P2820">
        <f t="shared" si="399"/>
        <v>0.28546521763744437</v>
      </c>
      <c r="Q2820">
        <f t="shared" ref="Q2820:Q2883" si="406">-I2820*_xlfn.NORM.S.DIST(-L2820,TRUE)+$B$36*EXP(-$B$8*19*($B$44-$B$45))*_xlfn.NORM.S.DIST(-M2820,TRUE)</f>
        <v>78.073768450134196</v>
      </c>
    </row>
    <row r="2821" spans="7:17" x14ac:dyDescent="0.25">
      <c r="G2821">
        <v>2819</v>
      </c>
      <c r="H2821">
        <v>-0.12609795886403663</v>
      </c>
      <c r="I2821">
        <f t="shared" si="400"/>
        <v>365.84314704527225</v>
      </c>
      <c r="J2821">
        <f t="shared" si="401"/>
        <v>0</v>
      </c>
      <c r="K2821">
        <f t="shared" si="398"/>
        <v>50.204387979727755</v>
      </c>
      <c r="L2821">
        <f t="shared" si="402"/>
        <v>-1.194129128245498</v>
      </c>
      <c r="M2821">
        <f t="shared" si="403"/>
        <v>-1.2956119185642709</v>
      </c>
      <c r="N2821">
        <f t="shared" si="404"/>
        <v>0.11621373033275227</v>
      </c>
      <c r="O2821">
        <f t="shared" si="405"/>
        <v>9.7554610418943796E-2</v>
      </c>
      <c r="P2821">
        <f t="shared" si="399"/>
        <v>2.0203426231255506</v>
      </c>
      <c r="Q2821">
        <f t="shared" si="406"/>
        <v>51.284734194146495</v>
      </c>
    </row>
    <row r="2822" spans="7:17" x14ac:dyDescent="0.25">
      <c r="G2822">
        <v>2820</v>
      </c>
      <c r="H2822">
        <v>6.5172838752334927E-2</v>
      </c>
      <c r="I2822">
        <f t="shared" si="400"/>
        <v>442.95823111335977</v>
      </c>
      <c r="J2822">
        <f t="shared" si="401"/>
        <v>26.910696088359771</v>
      </c>
      <c r="K2822">
        <f t="shared" si="398"/>
        <v>0</v>
      </c>
      <c r="L2822">
        <f t="shared" si="402"/>
        <v>0.69063179541023445</v>
      </c>
      <c r="M2822">
        <f t="shared" si="403"/>
        <v>0.58914900509146151</v>
      </c>
      <c r="N2822">
        <f t="shared" si="404"/>
        <v>0.75510151949547621</v>
      </c>
      <c r="O2822">
        <f t="shared" si="405"/>
        <v>0.72211933892909907</v>
      </c>
      <c r="P2822">
        <f t="shared" si="399"/>
        <v>34.721252016643177</v>
      </c>
      <c r="Q2822">
        <f t="shared" si="406"/>
        <v>6.8705595195765738</v>
      </c>
    </row>
    <row r="2823" spans="7:17" x14ac:dyDescent="0.25">
      <c r="G2823">
        <v>2821</v>
      </c>
      <c r="H2823">
        <v>9.201587915758358E-2</v>
      </c>
      <c r="I2823">
        <f t="shared" si="400"/>
        <v>455.00960088719808</v>
      </c>
      <c r="J2823">
        <f t="shared" si="401"/>
        <v>38.962065862198074</v>
      </c>
      <c r="K2823">
        <f t="shared" si="398"/>
        <v>0</v>
      </c>
      <c r="L2823">
        <f t="shared" si="402"/>
        <v>0.95514009598938099</v>
      </c>
      <c r="M2823">
        <f t="shared" si="403"/>
        <v>0.85365730567060805</v>
      </c>
      <c r="N2823">
        <f t="shared" si="404"/>
        <v>0.83024657269785007</v>
      </c>
      <c r="O2823">
        <f t="shared" si="405"/>
        <v>0.80335255167789077</v>
      </c>
      <c r="P2823">
        <f t="shared" si="399"/>
        <v>44.292461313085141</v>
      </c>
      <c r="Q2823">
        <f t="shared" si="406"/>
        <v>4.390399042180249</v>
      </c>
    </row>
    <row r="2824" spans="7:17" x14ac:dyDescent="0.25">
      <c r="G2824">
        <v>2822</v>
      </c>
      <c r="H2824">
        <v>-6.3927530306928548E-2</v>
      </c>
      <c r="I2824">
        <f t="shared" si="400"/>
        <v>389.30967636577947</v>
      </c>
      <c r="J2824">
        <f t="shared" si="401"/>
        <v>0</v>
      </c>
      <c r="K2824">
        <f t="shared" si="398"/>
        <v>26.737858659220535</v>
      </c>
      <c r="L2824">
        <f t="shared" si="402"/>
        <v>-0.58150871879655375</v>
      </c>
      <c r="M2824">
        <f t="shared" si="403"/>
        <v>-0.68299150911532669</v>
      </c>
      <c r="N2824">
        <f t="shared" si="404"/>
        <v>0.28044882188242981</v>
      </c>
      <c r="O2824">
        <f t="shared" si="405"/>
        <v>0.24730610394012326</v>
      </c>
      <c r="P2824">
        <f t="shared" si="399"/>
        <v>6.5228119928431454</v>
      </c>
      <c r="Q2824">
        <f t="shared" si="406"/>
        <v>32.320674243356848</v>
      </c>
    </row>
    <row r="2825" spans="7:17" x14ac:dyDescent="0.25">
      <c r="G2825">
        <v>2823</v>
      </c>
      <c r="H2825">
        <v>-7.556095597645851E-2</v>
      </c>
      <c r="I2825">
        <f t="shared" si="400"/>
        <v>384.80691324565254</v>
      </c>
      <c r="J2825">
        <f t="shared" si="401"/>
        <v>0</v>
      </c>
      <c r="K2825">
        <f t="shared" si="398"/>
        <v>31.240621779347464</v>
      </c>
      <c r="L2825">
        <f t="shared" si="402"/>
        <v>-0.69614318669980568</v>
      </c>
      <c r="M2825">
        <f t="shared" si="403"/>
        <v>-0.79762597701857862</v>
      </c>
      <c r="N2825">
        <f t="shared" si="404"/>
        <v>0.24316958149157419</v>
      </c>
      <c r="O2825">
        <f t="shared" si="405"/>
        <v>0.21254378583280031</v>
      </c>
      <c r="P2825">
        <f t="shared" si="399"/>
        <v>5.3448082637675185</v>
      </c>
      <c r="Q2825">
        <f t="shared" si="406"/>
        <v>35.645433634408164</v>
      </c>
    </row>
    <row r="2826" spans="7:17" x14ac:dyDescent="0.25">
      <c r="G2826">
        <v>2824</v>
      </c>
      <c r="H2826">
        <v>-1.1708848891989088E-2</v>
      </c>
      <c r="I2826">
        <f t="shared" si="400"/>
        <v>410.17905813926649</v>
      </c>
      <c r="J2826">
        <f t="shared" si="401"/>
        <v>0</v>
      </c>
      <c r="K2826">
        <f t="shared" si="398"/>
        <v>5.8684768857335143</v>
      </c>
      <c r="L2826">
        <f t="shared" si="402"/>
        <v>-6.6951706214296275E-2</v>
      </c>
      <c r="M2826">
        <f t="shared" si="403"/>
        <v>-0.16843449653306924</v>
      </c>
      <c r="N2826">
        <f t="shared" si="404"/>
        <v>0.47331007487000271</v>
      </c>
      <c r="O2826">
        <f t="shared" si="405"/>
        <v>0.43312073572603516</v>
      </c>
      <c r="P2826">
        <f t="shared" si="399"/>
        <v>14.350198187090967</v>
      </c>
      <c r="Q2826">
        <f t="shared" si="406"/>
        <v>19.278678664117706</v>
      </c>
    </row>
    <row r="2827" spans="7:17" x14ac:dyDescent="0.25">
      <c r="G2827">
        <v>2825</v>
      </c>
      <c r="H2827">
        <v>-6.7210338191823982E-2</v>
      </c>
      <c r="I2827">
        <f t="shared" si="400"/>
        <v>388.0337429585407</v>
      </c>
      <c r="J2827">
        <f t="shared" si="401"/>
        <v>0</v>
      </c>
      <c r="K2827">
        <f t="shared" si="398"/>
        <v>28.013792066459303</v>
      </c>
      <c r="L2827">
        <f t="shared" si="402"/>
        <v>-0.61385713841118617</v>
      </c>
      <c r="M2827">
        <f t="shared" si="403"/>
        <v>-0.71533992872995911</v>
      </c>
      <c r="N2827">
        <f t="shared" si="404"/>
        <v>0.26965486783568005</v>
      </c>
      <c r="O2827">
        <f t="shared" si="405"/>
        <v>0.23719951081870472</v>
      </c>
      <c r="P2827">
        <f t="shared" si="399"/>
        <v>6.1718825763282155</v>
      </c>
      <c r="Q2827">
        <f t="shared" si="406"/>
        <v>33.245678234080685</v>
      </c>
    </row>
    <row r="2828" spans="7:17" x14ac:dyDescent="0.25">
      <c r="G2828">
        <v>2826</v>
      </c>
      <c r="H2828">
        <v>-6.1026867100932747E-2</v>
      </c>
      <c r="I2828">
        <f t="shared" si="400"/>
        <v>390.44057200049872</v>
      </c>
      <c r="J2828">
        <f t="shared" si="401"/>
        <v>0</v>
      </c>
      <c r="K2828">
        <f t="shared" si="398"/>
        <v>25.606963024501283</v>
      </c>
      <c r="L2828">
        <f t="shared" si="402"/>
        <v>-0.55292590986033574</v>
      </c>
      <c r="M2828">
        <f t="shared" si="403"/>
        <v>-0.65440870017910868</v>
      </c>
      <c r="N2828">
        <f t="shared" si="404"/>
        <v>0.29015707235775412</v>
      </c>
      <c r="O2828">
        <f t="shared" si="405"/>
        <v>0.25642426534760177</v>
      </c>
      <c r="P2828">
        <f t="shared" si="399"/>
        <v>6.8454476714174035</v>
      </c>
      <c r="Q2828">
        <f t="shared" si="406"/>
        <v>31.512414287211868</v>
      </c>
    </row>
    <row r="2829" spans="7:17" x14ac:dyDescent="0.25">
      <c r="G2829">
        <v>2827</v>
      </c>
      <c r="H2829">
        <v>-0.16183530301251292</v>
      </c>
      <c r="I2829">
        <f t="shared" si="400"/>
        <v>352.99974600809196</v>
      </c>
      <c r="J2829">
        <f t="shared" si="401"/>
        <v>0</v>
      </c>
      <c r="K2829">
        <f t="shared" si="398"/>
        <v>63.047789016908041</v>
      </c>
      <c r="L2829">
        <f t="shared" si="402"/>
        <v>-1.5462808973899969</v>
      </c>
      <c r="M2829">
        <f t="shared" si="403"/>
        <v>-1.6477636877087698</v>
      </c>
      <c r="N2829">
        <f t="shared" si="404"/>
        <v>6.1018371678766753E-2</v>
      </c>
      <c r="O2829">
        <f t="shared" si="405"/>
        <v>4.9700586604709683E-2</v>
      </c>
      <c r="P2829">
        <f t="shared" si="399"/>
        <v>0.90838153116506604</v>
      </c>
      <c r="Q2829">
        <f t="shared" si="406"/>
        <v>63.016174139366285</v>
      </c>
    </row>
    <row r="2830" spans="7:17" x14ac:dyDescent="0.25">
      <c r="G2830">
        <v>2828</v>
      </c>
      <c r="H2830">
        <v>-3.7728881142762183E-2</v>
      </c>
      <c r="I2830">
        <f t="shared" si="400"/>
        <v>399.64384352187398</v>
      </c>
      <c r="J2830">
        <f t="shared" si="401"/>
        <v>0</v>
      </c>
      <c r="K2830">
        <f t="shared" si="398"/>
        <v>16.403691503126026</v>
      </c>
      <c r="L2830">
        <f t="shared" si="402"/>
        <v>-0.32335017701944679</v>
      </c>
      <c r="M2830">
        <f t="shared" si="403"/>
        <v>-0.42483296733821974</v>
      </c>
      <c r="N2830">
        <f t="shared" si="404"/>
        <v>0.37321502870769507</v>
      </c>
      <c r="O2830">
        <f t="shared" si="405"/>
        <v>0.33547922157810056</v>
      </c>
      <c r="P2830">
        <f t="shared" si="399"/>
        <v>9.8931346066744368</v>
      </c>
      <c r="Q2830">
        <f t="shared" si="406"/>
        <v>25.356829701093602</v>
      </c>
    </row>
    <row r="2831" spans="7:17" x14ac:dyDescent="0.25">
      <c r="G2831">
        <v>2829</v>
      </c>
      <c r="H2831">
        <v>-4.053921679226824E-2</v>
      </c>
      <c r="I2831">
        <f t="shared" si="400"/>
        <v>398.52228689477471</v>
      </c>
      <c r="J2831">
        <f t="shared" si="401"/>
        <v>0</v>
      </c>
      <c r="K2831">
        <f t="shared" si="398"/>
        <v>17.525248130225293</v>
      </c>
      <c r="L2831">
        <f t="shared" si="402"/>
        <v>-0.35104290837496288</v>
      </c>
      <c r="M2831">
        <f t="shared" si="403"/>
        <v>-0.45252569869373582</v>
      </c>
      <c r="N2831">
        <f t="shared" si="404"/>
        <v>0.36277807900948522</v>
      </c>
      <c r="O2831">
        <f t="shared" si="405"/>
        <v>0.32544515604890256</v>
      </c>
      <c r="P2831">
        <f t="shared" si="399"/>
        <v>9.4804120000979424</v>
      </c>
      <c r="Q2831">
        <f t="shared" si="406"/>
        <v>26.065663721616431</v>
      </c>
    </row>
    <row r="2832" spans="7:17" x14ac:dyDescent="0.25">
      <c r="G2832">
        <v>2830</v>
      </c>
      <c r="H2832">
        <v>-6.5242992727131854E-2</v>
      </c>
      <c r="I2832">
        <f t="shared" si="400"/>
        <v>388.79789080783434</v>
      </c>
      <c r="J2832">
        <f t="shared" si="401"/>
        <v>0</v>
      </c>
      <c r="K2832">
        <f t="shared" si="398"/>
        <v>27.249644217165667</v>
      </c>
      <c r="L2832">
        <f t="shared" si="402"/>
        <v>-0.59447113750884173</v>
      </c>
      <c r="M2832">
        <f t="shared" si="403"/>
        <v>-0.69595392782761467</v>
      </c>
      <c r="N2832">
        <f t="shared" si="404"/>
        <v>0.27609852056531448</v>
      </c>
      <c r="O2832">
        <f t="shared" si="405"/>
        <v>0.24322884154484081</v>
      </c>
      <c r="P2832">
        <f t="shared" si="399"/>
        <v>6.3803967167864641</v>
      </c>
      <c r="Q2832">
        <f t="shared" si="406"/>
        <v>32.690044525245355</v>
      </c>
    </row>
    <row r="2833" spans="7:17" x14ac:dyDescent="0.25">
      <c r="G2833">
        <v>2831</v>
      </c>
      <c r="H2833">
        <v>-1.5261160538954321E-2</v>
      </c>
      <c r="I2833">
        <f t="shared" si="400"/>
        <v>408.72455923990407</v>
      </c>
      <c r="J2833">
        <f t="shared" si="401"/>
        <v>0</v>
      </c>
      <c r="K2833">
        <f t="shared" si="398"/>
        <v>7.3229757850959345</v>
      </c>
      <c r="L2833">
        <f t="shared" si="402"/>
        <v>-0.10195578558388044</v>
      </c>
      <c r="M2833">
        <f t="shared" si="403"/>
        <v>-0.20343857590265341</v>
      </c>
      <c r="N2833">
        <f t="shared" si="404"/>
        <v>0.45939588506215201</v>
      </c>
      <c r="O2833">
        <f t="shared" si="405"/>
        <v>0.41939612548014038</v>
      </c>
      <c r="P2833">
        <f t="shared" si="399"/>
        <v>13.671887285382581</v>
      </c>
      <c r="Q2833">
        <f t="shared" si="406"/>
        <v>20.054866661771712</v>
      </c>
    </row>
    <row r="2834" spans="7:17" x14ac:dyDescent="0.25">
      <c r="G2834">
        <v>2832</v>
      </c>
      <c r="H2834">
        <v>-2.406185245178516E-2</v>
      </c>
      <c r="I2834">
        <f t="shared" si="400"/>
        <v>405.14328228915366</v>
      </c>
      <c r="J2834">
        <f t="shared" si="401"/>
        <v>0</v>
      </c>
      <c r="K2834">
        <f t="shared" si="398"/>
        <v>10.904252735846342</v>
      </c>
      <c r="L2834">
        <f t="shared" si="402"/>
        <v>-0.18867681370289965</v>
      </c>
      <c r="M2834">
        <f t="shared" si="403"/>
        <v>-0.29015960402167262</v>
      </c>
      <c r="N2834">
        <f t="shared" si="404"/>
        <v>0.42517306257988541</v>
      </c>
      <c r="O2834">
        <f t="shared" si="405"/>
        <v>0.38584706935040858</v>
      </c>
      <c r="P2834">
        <f t="shared" si="399"/>
        <v>12.087982874188214</v>
      </c>
      <c r="Q2834">
        <f t="shared" si="406"/>
        <v>22.052239201327751</v>
      </c>
    </row>
    <row r="2835" spans="7:17" x14ac:dyDescent="0.25">
      <c r="G2835">
        <v>2833</v>
      </c>
      <c r="H2835">
        <v>2.0906464003233038E-2</v>
      </c>
      <c r="I2835">
        <f t="shared" si="400"/>
        <v>423.77773353572758</v>
      </c>
      <c r="J2835">
        <f t="shared" si="401"/>
        <v>7.7301985107275755</v>
      </c>
      <c r="K2835">
        <f t="shared" si="398"/>
        <v>0</v>
      </c>
      <c r="L2835">
        <f t="shared" si="402"/>
        <v>0.25443591815799854</v>
      </c>
      <c r="M2835">
        <f t="shared" si="403"/>
        <v>0.15295312783922557</v>
      </c>
      <c r="N2835">
        <f t="shared" si="404"/>
        <v>0.60042059745789711</v>
      </c>
      <c r="O2835">
        <f t="shared" si="405"/>
        <v>0.56078238059175511</v>
      </c>
      <c r="P2835">
        <f t="shared" si="399"/>
        <v>21.659886252046249</v>
      </c>
      <c r="Q2835">
        <f t="shared" si="406"/>
        <v>12.989691332611926</v>
      </c>
    </row>
    <row r="2836" spans="7:17" x14ac:dyDescent="0.25">
      <c r="G2836">
        <v>2834</v>
      </c>
      <c r="H2836">
        <v>-3.5010741051573646E-2</v>
      </c>
      <c r="I2836">
        <f t="shared" si="400"/>
        <v>400.73160915510937</v>
      </c>
      <c r="J2836">
        <f t="shared" si="401"/>
        <v>0</v>
      </c>
      <c r="K2836">
        <f t="shared" si="398"/>
        <v>15.315925869890634</v>
      </c>
      <c r="L2836">
        <f t="shared" si="402"/>
        <v>-0.29656593032451017</v>
      </c>
      <c r="M2836">
        <f t="shared" si="403"/>
        <v>-0.39804872064328312</v>
      </c>
      <c r="N2836">
        <f t="shared" si="404"/>
        <v>0.38339896244478117</v>
      </c>
      <c r="O2836">
        <f t="shared" si="405"/>
        <v>0.34529713636590303</v>
      </c>
      <c r="P2836">
        <f t="shared" si="399"/>
        <v>10.304638800791935</v>
      </c>
      <c r="Q2836">
        <f t="shared" si="406"/>
        <v>24.680568261975793</v>
      </c>
    </row>
    <row r="2837" spans="7:17" x14ac:dyDescent="0.25">
      <c r="G2837">
        <v>2835</v>
      </c>
      <c r="H2837">
        <v>-0.14599681503903128</v>
      </c>
      <c r="I2837">
        <f t="shared" si="400"/>
        <v>358.63523927765578</v>
      </c>
      <c r="J2837">
        <f t="shared" si="401"/>
        <v>0</v>
      </c>
      <c r="K2837">
        <f t="shared" si="398"/>
        <v>57.412295747344217</v>
      </c>
      <c r="L2837">
        <f t="shared" si="402"/>
        <v>-1.3902102185711498</v>
      </c>
      <c r="M2837">
        <f t="shared" si="403"/>
        <v>-1.4916930088899227</v>
      </c>
      <c r="N2837">
        <f t="shared" si="404"/>
        <v>8.22325256867565E-2</v>
      </c>
      <c r="O2837">
        <f t="shared" si="405"/>
        <v>6.7889821351208149E-2</v>
      </c>
      <c r="P2837">
        <f t="shared" si="399"/>
        <v>1.3099048878760122</v>
      </c>
      <c r="Q2837">
        <f t="shared" si="406"/>
        <v>57.782204226513443</v>
      </c>
    </row>
    <row r="2838" spans="7:17" x14ac:dyDescent="0.25">
      <c r="G2838">
        <v>2836</v>
      </c>
      <c r="H2838">
        <v>-6.1803069439093639E-2</v>
      </c>
      <c r="I2838">
        <f t="shared" si="400"/>
        <v>390.13762870345687</v>
      </c>
      <c r="J2838">
        <f t="shared" si="401"/>
        <v>0</v>
      </c>
      <c r="K2838">
        <f t="shared" si="398"/>
        <v>25.909906321543133</v>
      </c>
      <c r="L2838">
        <f t="shared" si="402"/>
        <v>-0.56057452038555433</v>
      </c>
      <c r="M2838">
        <f t="shared" si="403"/>
        <v>-0.66205731070432727</v>
      </c>
      <c r="N2838">
        <f t="shared" si="404"/>
        <v>0.28754381261811396</v>
      </c>
      <c r="O2838">
        <f t="shared" si="405"/>
        <v>0.25396724655701031</v>
      </c>
      <c r="P2838">
        <f t="shared" si="399"/>
        <v>6.7579425957443107</v>
      </c>
      <c r="Q2838">
        <f t="shared" si="406"/>
        <v>31.727852508580668</v>
      </c>
    </row>
    <row r="2839" spans="7:17" x14ac:dyDescent="0.25">
      <c r="G2839">
        <v>2837</v>
      </c>
      <c r="H2839">
        <v>1.4754133072016673E-2</v>
      </c>
      <c r="I2839">
        <f t="shared" si="400"/>
        <v>421.17851649803714</v>
      </c>
      <c r="J2839">
        <f t="shared" si="401"/>
        <v>5.1309814730371386</v>
      </c>
      <c r="K2839">
        <f t="shared" si="398"/>
        <v>0</v>
      </c>
      <c r="L2839">
        <f t="shared" si="402"/>
        <v>0.1938115412376254</v>
      </c>
      <c r="M2839">
        <f t="shared" si="403"/>
        <v>9.2328750918852426E-2</v>
      </c>
      <c r="N2839">
        <f t="shared" si="404"/>
        <v>0.57683827511842378</v>
      </c>
      <c r="O2839">
        <f t="shared" si="405"/>
        <v>0.53678157700231011</v>
      </c>
      <c r="P2839">
        <f t="shared" si="399"/>
        <v>20.129809769663126</v>
      </c>
      <c r="Q2839">
        <f t="shared" si="406"/>
        <v>14.058831887919183</v>
      </c>
    </row>
    <row r="2840" spans="7:17" x14ac:dyDescent="0.25">
      <c r="G2840">
        <v>2838</v>
      </c>
      <c r="H2840">
        <v>0.15081954384898633</v>
      </c>
      <c r="I2840">
        <f t="shared" si="400"/>
        <v>482.56816444919514</v>
      </c>
      <c r="J2840">
        <f t="shared" si="401"/>
        <v>66.520629424195135</v>
      </c>
      <c r="K2840">
        <f t="shared" si="398"/>
        <v>0</v>
      </c>
      <c r="L2840">
        <f t="shared" si="402"/>
        <v>1.5345847930330037</v>
      </c>
      <c r="M2840">
        <f t="shared" si="403"/>
        <v>1.4331020027142307</v>
      </c>
      <c r="N2840">
        <f t="shared" si="404"/>
        <v>0.93755707480528883</v>
      </c>
      <c r="O2840">
        <f t="shared" si="405"/>
        <v>0.92408565539951326</v>
      </c>
      <c r="P2840">
        <f t="shared" si="399"/>
        <v>68.840274771628913</v>
      </c>
      <c r="Q2840">
        <f t="shared" si="406"/>
        <v>1.3796489387269553</v>
      </c>
    </row>
    <row r="2841" spans="7:17" x14ac:dyDescent="0.25">
      <c r="G2841">
        <v>2839</v>
      </c>
      <c r="H2841">
        <v>-9.3390034379036146E-3</v>
      </c>
      <c r="I2841">
        <f t="shared" si="400"/>
        <v>411.15227184311738</v>
      </c>
      <c r="J2841">
        <f t="shared" si="401"/>
        <v>0</v>
      </c>
      <c r="K2841">
        <f t="shared" si="398"/>
        <v>4.8952631818826262</v>
      </c>
      <c r="L2841">
        <f t="shared" si="402"/>
        <v>-4.359951569370088E-2</v>
      </c>
      <c r="M2841">
        <f t="shared" si="403"/>
        <v>-0.14508230601247385</v>
      </c>
      <c r="N2841">
        <f t="shared" si="404"/>
        <v>0.48261181887628063</v>
      </c>
      <c r="O2841">
        <f t="shared" si="405"/>
        <v>0.44232294411427042</v>
      </c>
      <c r="P2841">
        <f t="shared" si="399"/>
        <v>14.815357144534829</v>
      </c>
      <c r="Q2841">
        <f t="shared" si="406"/>
        <v>18.77062391771068</v>
      </c>
    </row>
    <row r="2842" spans="7:17" x14ac:dyDescent="0.25">
      <c r="G2842">
        <v>2840</v>
      </c>
      <c r="H2842">
        <v>-7.4270502549184325E-2</v>
      </c>
      <c r="I2842">
        <f t="shared" si="400"/>
        <v>385.30380918726911</v>
      </c>
      <c r="J2842">
        <f t="shared" si="401"/>
        <v>0</v>
      </c>
      <c r="K2842">
        <f t="shared" si="398"/>
        <v>30.743725837730892</v>
      </c>
      <c r="L2842">
        <f t="shared" si="402"/>
        <v>-0.6834272037905792</v>
      </c>
      <c r="M2842">
        <f t="shared" si="403"/>
        <v>-0.78490999410935214</v>
      </c>
      <c r="N2842">
        <f t="shared" si="404"/>
        <v>0.24716846750754173</v>
      </c>
      <c r="O2842">
        <f t="shared" si="405"/>
        <v>0.21625317097956573</v>
      </c>
      <c r="P2842">
        <f t="shared" si="399"/>
        <v>5.4666305183396418</v>
      </c>
      <c r="Q2842">
        <f t="shared" si="406"/>
        <v>35.270359947363772</v>
      </c>
    </row>
    <row r="2843" spans="7:17" x14ac:dyDescent="0.25">
      <c r="G2843">
        <v>2841</v>
      </c>
      <c r="H2843">
        <v>-2.6168539581975181E-2</v>
      </c>
      <c r="I2843">
        <f t="shared" si="400"/>
        <v>404.29067055888527</v>
      </c>
      <c r="J2843">
        <f t="shared" si="401"/>
        <v>0</v>
      </c>
      <c r="K2843">
        <f t="shared" si="398"/>
        <v>11.756864466114735</v>
      </c>
      <c r="L2843">
        <f t="shared" si="402"/>
        <v>-0.20943587170251232</v>
      </c>
      <c r="M2843">
        <f t="shared" si="403"/>
        <v>-0.31091866202128526</v>
      </c>
      <c r="N2843">
        <f t="shared" si="404"/>
        <v>0.41705399603243754</v>
      </c>
      <c r="O2843">
        <f t="shared" si="405"/>
        <v>0.37793122844844884</v>
      </c>
      <c r="P2843">
        <f t="shared" si="399"/>
        <v>11.728937707749225</v>
      </c>
      <c r="Q2843">
        <f t="shared" si="406"/>
        <v>22.545805765157155</v>
      </c>
    </row>
    <row r="2844" spans="7:17" x14ac:dyDescent="0.25">
      <c r="G2844">
        <v>2842</v>
      </c>
      <c r="H2844">
        <v>0.18422097497515</v>
      </c>
      <c r="I2844">
        <f t="shared" si="400"/>
        <v>498.95884400034032</v>
      </c>
      <c r="J2844">
        <f t="shared" si="401"/>
        <v>82.911308975340319</v>
      </c>
      <c r="K2844">
        <f t="shared" si="398"/>
        <v>0</v>
      </c>
      <c r="L2844">
        <f t="shared" si="402"/>
        <v>1.8637187380225402</v>
      </c>
      <c r="M2844">
        <f t="shared" si="403"/>
        <v>1.7622359477037672</v>
      </c>
      <c r="N2844">
        <f t="shared" si="404"/>
        <v>0.96881939371005021</v>
      </c>
      <c r="O2844">
        <f t="shared" si="405"/>
        <v>0.96098527957834656</v>
      </c>
      <c r="P2844">
        <f t="shared" si="399"/>
        <v>84.488770678419428</v>
      </c>
      <c r="Q2844">
        <f t="shared" si="406"/>
        <v>0.63746529437231381</v>
      </c>
    </row>
    <row r="2845" spans="7:17" x14ac:dyDescent="0.25">
      <c r="G2845">
        <v>2843</v>
      </c>
      <c r="H2845">
        <v>3.7114846830637038E-3</v>
      </c>
      <c r="I2845">
        <f t="shared" si="400"/>
        <v>416.55317524107107</v>
      </c>
      <c r="J2845">
        <f t="shared" si="401"/>
        <v>0.50564021607107179</v>
      </c>
      <c r="K2845">
        <f t="shared" si="398"/>
        <v>0</v>
      </c>
      <c r="L2845">
        <f t="shared" si="402"/>
        <v>8.4998526200631391E-2</v>
      </c>
      <c r="M2845">
        <f t="shared" si="403"/>
        <v>-1.6484264118141578E-2</v>
      </c>
      <c r="N2845">
        <f t="shared" si="404"/>
        <v>0.53386871880388831</v>
      </c>
      <c r="O2845">
        <f t="shared" si="405"/>
        <v>0.49342402789919027</v>
      </c>
      <c r="P2845">
        <f t="shared" si="399"/>
        <v>17.560676264272132</v>
      </c>
      <c r="Q2845">
        <f t="shared" si="406"/>
        <v>16.115039639494256</v>
      </c>
    </row>
    <row r="2846" spans="7:17" x14ac:dyDescent="0.25">
      <c r="G2846">
        <v>2844</v>
      </c>
      <c r="H2846">
        <v>0.1452587515472874</v>
      </c>
      <c r="I2846">
        <f t="shared" si="400"/>
        <v>479.89215039020064</v>
      </c>
      <c r="J2846">
        <f t="shared" si="401"/>
        <v>63.844615365200639</v>
      </c>
      <c r="K2846">
        <f t="shared" si="398"/>
        <v>0</v>
      </c>
      <c r="L2846">
        <f t="shared" si="402"/>
        <v>1.479789371225704</v>
      </c>
      <c r="M2846">
        <f t="shared" si="403"/>
        <v>1.378306580906931</v>
      </c>
      <c r="N2846">
        <f t="shared" si="404"/>
        <v>0.93053526697125888</v>
      </c>
      <c r="O2846">
        <f t="shared" si="405"/>
        <v>0.91594567388812753</v>
      </c>
      <c r="P2846">
        <f t="shared" si="399"/>
        <v>66.340616086814293</v>
      </c>
      <c r="Q2846">
        <f t="shared" si="406"/>
        <v>1.5560043129068291</v>
      </c>
    </row>
    <row r="2847" spans="7:17" x14ac:dyDescent="0.25">
      <c r="G2847">
        <v>2845</v>
      </c>
      <c r="H2847">
        <v>5.1546577973792251E-2</v>
      </c>
      <c r="I2847">
        <f t="shared" si="400"/>
        <v>436.9633037229089</v>
      </c>
      <c r="J2847">
        <f t="shared" si="401"/>
        <v>20.915768697908902</v>
      </c>
      <c r="K2847">
        <f t="shared" si="398"/>
        <v>0</v>
      </c>
      <c r="L2847">
        <f t="shared" si="402"/>
        <v>0.5563601545168344</v>
      </c>
      <c r="M2847">
        <f t="shared" si="403"/>
        <v>0.45487736419806146</v>
      </c>
      <c r="N2847">
        <f t="shared" si="404"/>
        <v>0.71101766392858923</v>
      </c>
      <c r="O2847">
        <f t="shared" si="405"/>
        <v>0.67540126575822401</v>
      </c>
      <c r="P2847">
        <f t="shared" si="399"/>
        <v>30.324470428355994</v>
      </c>
      <c r="Q2847">
        <f t="shared" si="406"/>
        <v>8.4687053217403161</v>
      </c>
    </row>
    <row r="2848" spans="7:17" x14ac:dyDescent="0.25">
      <c r="G2848">
        <v>2846</v>
      </c>
      <c r="H2848">
        <v>3.7032748486071076E-2</v>
      </c>
      <c r="I2848">
        <f t="shared" si="400"/>
        <v>430.66709441938184</v>
      </c>
      <c r="J2848">
        <f t="shared" si="401"/>
        <v>14.619559394381838</v>
      </c>
      <c r="K2848">
        <f t="shared" si="398"/>
        <v>0</v>
      </c>
      <c r="L2848">
        <f t="shared" si="402"/>
        <v>0.41334251140580952</v>
      </c>
      <c r="M2848">
        <f t="shared" si="403"/>
        <v>0.31185972108703652</v>
      </c>
      <c r="N2848">
        <f t="shared" si="404"/>
        <v>0.66032215616681034</v>
      </c>
      <c r="O2848">
        <f t="shared" si="405"/>
        <v>0.62242643259286212</v>
      </c>
      <c r="P2848">
        <f t="shared" si="399"/>
        <v>26.005119973758383</v>
      </c>
      <c r="Q2848">
        <f t="shared" si="406"/>
        <v>10.445564170669741</v>
      </c>
    </row>
    <row r="2849" spans="7:17" x14ac:dyDescent="0.25">
      <c r="G2849">
        <v>2847</v>
      </c>
      <c r="H2849">
        <v>-2.5703959302206147E-2</v>
      </c>
      <c r="I2849">
        <f t="shared" si="400"/>
        <v>404.47853966848419</v>
      </c>
      <c r="J2849">
        <f t="shared" si="401"/>
        <v>0</v>
      </c>
      <c r="K2849">
        <f t="shared" si="398"/>
        <v>11.568995356515813</v>
      </c>
      <c r="L2849">
        <f t="shared" si="402"/>
        <v>-0.20485794988631453</v>
      </c>
      <c r="M2849">
        <f t="shared" si="403"/>
        <v>-0.3063407402050875</v>
      </c>
      <c r="N2849">
        <f t="shared" si="404"/>
        <v>0.41884155476592921</v>
      </c>
      <c r="O2849">
        <f t="shared" si="405"/>
        <v>0.37967261153319676</v>
      </c>
      <c r="P2849">
        <f t="shared" si="399"/>
        <v>11.807457170635132</v>
      </c>
      <c r="Q2849">
        <f t="shared" si="406"/>
        <v>22.436456118444141</v>
      </c>
    </row>
    <row r="2850" spans="7:17" x14ac:dyDescent="0.25">
      <c r="G2850">
        <v>2848</v>
      </c>
      <c r="H2850">
        <v>-7.0643360998101867E-2</v>
      </c>
      <c r="I2850">
        <f t="shared" si="400"/>
        <v>386.70389826902226</v>
      </c>
      <c r="J2850">
        <f t="shared" si="401"/>
        <v>0</v>
      </c>
      <c r="K2850">
        <f t="shared" si="398"/>
        <v>29.343636755977741</v>
      </c>
      <c r="L2850">
        <f t="shared" si="402"/>
        <v>-0.64768575896344094</v>
      </c>
      <c r="M2850">
        <f t="shared" si="403"/>
        <v>-0.74916854928221388</v>
      </c>
      <c r="N2850">
        <f t="shared" si="404"/>
        <v>0.25859410847605391</v>
      </c>
      <c r="O2850">
        <f t="shared" si="405"/>
        <v>0.22687781136563118</v>
      </c>
      <c r="P2850">
        <f t="shared" si="399"/>
        <v>5.8206599744536192</v>
      </c>
      <c r="Q2850">
        <f t="shared" si="406"/>
        <v>34.224300321724627</v>
      </c>
    </row>
    <row r="2851" spans="7:17" x14ac:dyDescent="0.25">
      <c r="G2851">
        <v>2849</v>
      </c>
      <c r="H2851">
        <v>5.5023900285203542E-2</v>
      </c>
      <c r="I2851">
        <f t="shared" si="400"/>
        <v>438.48541086302464</v>
      </c>
      <c r="J2851">
        <f t="shared" si="401"/>
        <v>22.437875838024638</v>
      </c>
      <c r="K2851">
        <f t="shared" si="398"/>
        <v>0</v>
      </c>
      <c r="L2851">
        <f t="shared" si="402"/>
        <v>0.59062529740942071</v>
      </c>
      <c r="M2851">
        <f t="shared" si="403"/>
        <v>0.48914250709064777</v>
      </c>
      <c r="N2851">
        <f t="shared" si="404"/>
        <v>0.72261424451802192</v>
      </c>
      <c r="O2851">
        <f t="shared" si="405"/>
        <v>0.68762959527367518</v>
      </c>
      <c r="P2851">
        <f t="shared" si="399"/>
        <v>31.415575129185811</v>
      </c>
      <c r="Q2851">
        <f t="shared" si="406"/>
        <v>8.0377028824543402</v>
      </c>
    </row>
    <row r="2852" spans="7:17" x14ac:dyDescent="0.25">
      <c r="G2852">
        <v>2850</v>
      </c>
      <c r="H2852">
        <v>-8.1306630633551369E-2</v>
      </c>
      <c r="I2852">
        <f t="shared" si="400"/>
        <v>382.60227754118279</v>
      </c>
      <c r="J2852">
        <f t="shared" si="401"/>
        <v>0</v>
      </c>
      <c r="K2852">
        <f t="shared" si="398"/>
        <v>33.445257483817215</v>
      </c>
      <c r="L2852">
        <f t="shared" si="402"/>
        <v>-0.75276041843973773</v>
      </c>
      <c r="M2852">
        <f t="shared" si="403"/>
        <v>-0.85424320875851067</v>
      </c>
      <c r="N2852">
        <f t="shared" si="404"/>
        <v>0.22579694800683212</v>
      </c>
      <c r="O2852">
        <f t="shared" si="405"/>
        <v>0.19648512334799625</v>
      </c>
      <c r="P2852">
        <f t="shared" si="399"/>
        <v>4.8279706415565187</v>
      </c>
      <c r="Q2852">
        <f t="shared" si="406"/>
        <v>37.333231716666887</v>
      </c>
    </row>
    <row r="2853" spans="7:17" x14ac:dyDescent="0.25">
      <c r="G2853">
        <v>2851</v>
      </c>
      <c r="H2853">
        <v>-3.444019933385678E-2</v>
      </c>
      <c r="I2853">
        <f t="shared" si="400"/>
        <v>400.96030849079227</v>
      </c>
      <c r="J2853">
        <f t="shared" si="401"/>
        <v>0</v>
      </c>
      <c r="K2853">
        <f t="shared" si="398"/>
        <v>15.08722653420773</v>
      </c>
      <c r="L2853">
        <f t="shared" si="402"/>
        <v>-0.29094387641837743</v>
      </c>
      <c r="M2853">
        <f t="shared" si="403"/>
        <v>-0.39242666673715043</v>
      </c>
      <c r="N2853">
        <f t="shared" si="404"/>
        <v>0.38554712178085132</v>
      </c>
      <c r="O2853">
        <f t="shared" si="405"/>
        <v>0.34737149289504876</v>
      </c>
      <c r="P2853">
        <f t="shared" si="399"/>
        <v>10.392567485856318</v>
      </c>
      <c r="Q2853">
        <f t="shared" si="406"/>
        <v>24.539797611357216</v>
      </c>
    </row>
    <row r="2854" spans="7:17" x14ac:dyDescent="0.25">
      <c r="G2854">
        <v>2852</v>
      </c>
      <c r="H2854">
        <v>-1.7984674400074119E-2</v>
      </c>
      <c r="I2854">
        <f t="shared" si="400"/>
        <v>407.61290672509324</v>
      </c>
      <c r="J2854">
        <f t="shared" si="401"/>
        <v>0</v>
      </c>
      <c r="K2854">
        <f t="shared" si="398"/>
        <v>8.4346282999067625</v>
      </c>
      <c r="L2854">
        <f t="shared" si="402"/>
        <v>-0.12879298480322324</v>
      </c>
      <c r="M2854">
        <f t="shared" si="403"/>
        <v>-0.23027577512199621</v>
      </c>
      <c r="N2854">
        <f t="shared" si="404"/>
        <v>0.44876072830699859</v>
      </c>
      <c r="O2854">
        <f t="shared" si="405"/>
        <v>0.40893874173932543</v>
      </c>
      <c r="P2854">
        <f t="shared" si="399"/>
        <v>13.167110361030126</v>
      </c>
      <c r="Q2854">
        <f t="shared" si="406"/>
        <v>20.661742252230056</v>
      </c>
    </row>
    <row r="2855" spans="7:17" x14ac:dyDescent="0.25">
      <c r="G2855">
        <v>2853</v>
      </c>
      <c r="H2855">
        <v>0.20279820934231574</v>
      </c>
      <c r="I2855">
        <f t="shared" si="400"/>
        <v>508.31475377979382</v>
      </c>
      <c r="J2855">
        <f t="shared" si="401"/>
        <v>92.267218754793817</v>
      </c>
      <c r="K2855">
        <f t="shared" si="398"/>
        <v>0</v>
      </c>
      <c r="L2855">
        <f t="shared" si="402"/>
        <v>2.0467767157231123</v>
      </c>
      <c r="M2855">
        <f t="shared" si="403"/>
        <v>1.9452939254043393</v>
      </c>
      <c r="N2855">
        <f t="shared" si="404"/>
        <v>0.97965999357442768</v>
      </c>
      <c r="O2855">
        <f t="shared" si="405"/>
        <v>0.97413019358710917</v>
      </c>
      <c r="P2855">
        <f t="shared" si="399"/>
        <v>93.606841469941514</v>
      </c>
      <c r="Q2855">
        <f t="shared" si="406"/>
        <v>0.39962630644086339</v>
      </c>
    </row>
    <row r="2856" spans="7:17" x14ac:dyDescent="0.25">
      <c r="G2856">
        <v>2854</v>
      </c>
      <c r="H2856">
        <v>4.2888781959344868E-2</v>
      </c>
      <c r="I2856">
        <f t="shared" si="400"/>
        <v>433.19649423672291</v>
      </c>
      <c r="J2856">
        <f t="shared" si="401"/>
        <v>17.148959211722911</v>
      </c>
      <c r="K2856">
        <f t="shared" si="398"/>
        <v>0</v>
      </c>
      <c r="L2856">
        <f t="shared" si="402"/>
        <v>0.47104720650612164</v>
      </c>
      <c r="M2856">
        <f t="shared" si="403"/>
        <v>0.3695644161873487</v>
      </c>
      <c r="N2856">
        <f t="shared" si="404"/>
        <v>0.68119648778812114</v>
      </c>
      <c r="O2856">
        <f t="shared" si="405"/>
        <v>0.6441464657109488</v>
      </c>
      <c r="P2856">
        <f t="shared" si="399"/>
        <v>27.701876506526219</v>
      </c>
      <c r="Q2856">
        <f t="shared" si="406"/>
        <v>9.6129208860965036</v>
      </c>
    </row>
    <row r="2857" spans="7:17" x14ac:dyDescent="0.25">
      <c r="G2857">
        <v>2855</v>
      </c>
      <c r="H2857">
        <v>-4.8969676818381158E-3</v>
      </c>
      <c r="I2857">
        <f t="shared" si="400"/>
        <v>412.98268731154803</v>
      </c>
      <c r="J2857">
        <f t="shared" si="401"/>
        <v>0</v>
      </c>
      <c r="K2857">
        <f t="shared" si="398"/>
        <v>3.064847713451968</v>
      </c>
      <c r="L2857">
        <f t="shared" si="402"/>
        <v>1.7180496187398772E-4</v>
      </c>
      <c r="M2857">
        <f t="shared" si="403"/>
        <v>-0.10131098535689899</v>
      </c>
      <c r="N2857">
        <f t="shared" si="404"/>
        <v>0.50006854026293712</v>
      </c>
      <c r="O2857">
        <f t="shared" si="405"/>
        <v>0.4596517980051783</v>
      </c>
      <c r="P2857">
        <f t="shared" si="399"/>
        <v>15.714723107267673</v>
      </c>
      <c r="Q2857">
        <f t="shared" si="406"/>
        <v>17.839574412012837</v>
      </c>
    </row>
    <row r="2858" spans="7:17" x14ac:dyDescent="0.25">
      <c r="G2858">
        <v>2856</v>
      </c>
      <c r="H2858">
        <v>-0.13648632437407304</v>
      </c>
      <c r="I2858">
        <f t="shared" si="400"/>
        <v>362.06230708982622</v>
      </c>
      <c r="J2858">
        <f t="shared" si="401"/>
        <v>0</v>
      </c>
      <c r="K2858">
        <f t="shared" si="398"/>
        <v>53.985227935173782</v>
      </c>
      <c r="L2858">
        <f t="shared" si="402"/>
        <v>-1.2964949133939438</v>
      </c>
      <c r="M2858">
        <f t="shared" si="403"/>
        <v>-1.3979777037127168</v>
      </c>
      <c r="N2858">
        <f t="shared" si="404"/>
        <v>9.7402515680561505E-2</v>
      </c>
      <c r="O2858">
        <f t="shared" si="405"/>
        <v>8.105988136604439E-2</v>
      </c>
      <c r="P2858">
        <f t="shared" si="399"/>
        <v>1.617211709269661</v>
      </c>
      <c r="Q2858">
        <f t="shared" si="406"/>
        <v>54.662443235736646</v>
      </c>
    </row>
    <row r="2859" spans="7:17" x14ac:dyDescent="0.25">
      <c r="G2859">
        <v>2857</v>
      </c>
      <c r="H2859">
        <v>-2.5466502403185154E-2</v>
      </c>
      <c r="I2859">
        <f t="shared" si="400"/>
        <v>404.57459729255584</v>
      </c>
      <c r="J2859">
        <f t="shared" si="401"/>
        <v>0</v>
      </c>
      <c r="K2859">
        <f t="shared" si="398"/>
        <v>11.472937732444166</v>
      </c>
      <c r="L2859">
        <f t="shared" si="402"/>
        <v>-0.20251807631489274</v>
      </c>
      <c r="M2859">
        <f t="shared" si="403"/>
        <v>-0.30400086663366571</v>
      </c>
      <c r="N2859">
        <f t="shared" si="404"/>
        <v>0.41975586416242966</v>
      </c>
      <c r="O2859">
        <f t="shared" si="405"/>
        <v>0.3805636154539615</v>
      </c>
      <c r="P2859">
        <f t="shared" si="399"/>
        <v>11.847734006692292</v>
      </c>
      <c r="Q2859">
        <f t="shared" si="406"/>
        <v>22.380675330429625</v>
      </c>
    </row>
    <row r="2860" spans="7:17" x14ac:dyDescent="0.25">
      <c r="G2860">
        <v>2858</v>
      </c>
      <c r="H2860">
        <v>5.2546276014382443E-3</v>
      </c>
      <c r="I2860">
        <f t="shared" si="400"/>
        <v>417.19647254575438</v>
      </c>
      <c r="J2860">
        <f t="shared" si="401"/>
        <v>1.1489375207543731</v>
      </c>
      <c r="K2860">
        <f t="shared" si="398"/>
        <v>0</v>
      </c>
      <c r="L2860">
        <f t="shared" si="402"/>
        <v>0.10020448293011509</v>
      </c>
      <c r="M2860">
        <f t="shared" si="403"/>
        <v>-1.2783073886578761E-3</v>
      </c>
      <c r="N2860">
        <f t="shared" si="404"/>
        <v>0.53990900646659956</v>
      </c>
      <c r="O2860">
        <f t="shared" si="405"/>
        <v>0.49949002927420277</v>
      </c>
      <c r="P2860">
        <f t="shared" si="399"/>
        <v>17.906056378153693</v>
      </c>
      <c r="Q2860">
        <f t="shared" si="406"/>
        <v>15.817122448692487</v>
      </c>
    </row>
    <row r="2861" spans="7:17" x14ac:dyDescent="0.25">
      <c r="G2861">
        <v>2859</v>
      </c>
      <c r="H2861">
        <v>9.439671328499788E-2</v>
      </c>
      <c r="I2861">
        <f t="shared" si="400"/>
        <v>456.09419387897321</v>
      </c>
      <c r="J2861">
        <f t="shared" si="401"/>
        <v>40.046658853973213</v>
      </c>
      <c r="K2861">
        <f t="shared" si="398"/>
        <v>0</v>
      </c>
      <c r="L2861">
        <f t="shared" si="402"/>
        <v>0.97860056766084214</v>
      </c>
      <c r="M2861">
        <f t="shared" si="403"/>
        <v>0.87711777734206919</v>
      </c>
      <c r="N2861">
        <f t="shared" si="404"/>
        <v>0.83611131065048938</v>
      </c>
      <c r="O2861">
        <f t="shared" si="405"/>
        <v>0.80978866513771885</v>
      </c>
      <c r="P2861">
        <f t="shared" si="399"/>
        <v>45.196134639534534</v>
      </c>
      <c r="Q2861">
        <f t="shared" si="406"/>
        <v>4.20947937685456</v>
      </c>
    </row>
    <row r="2862" spans="7:17" x14ac:dyDescent="0.25">
      <c r="G2862">
        <v>2860</v>
      </c>
      <c r="H2862">
        <v>-0.18393173283787001</v>
      </c>
      <c r="I2862">
        <f t="shared" si="400"/>
        <v>345.28525710552668</v>
      </c>
      <c r="J2862">
        <f t="shared" si="401"/>
        <v>0</v>
      </c>
      <c r="K2862">
        <f t="shared" si="398"/>
        <v>70.76227791947332</v>
      </c>
      <c r="L2862">
        <f t="shared" si="402"/>
        <v>-1.7640166312612169</v>
      </c>
      <c r="M2862">
        <f t="shared" si="403"/>
        <v>-1.8654994215799898</v>
      </c>
      <c r="N2862">
        <f t="shared" si="404"/>
        <v>3.8864589581788914E-2</v>
      </c>
      <c r="O2862">
        <f t="shared" si="405"/>
        <v>3.105571659911268E-2</v>
      </c>
      <c r="P2862">
        <f t="shared" si="399"/>
        <v>0.52790772862593371</v>
      </c>
      <c r="Q2862">
        <f t="shared" si="406"/>
        <v>70.350189239392478</v>
      </c>
    </row>
    <row r="2863" spans="7:17" x14ac:dyDescent="0.25">
      <c r="G2863">
        <v>2861</v>
      </c>
      <c r="H2863">
        <v>-9.9724395699638535E-3</v>
      </c>
      <c r="I2863">
        <f t="shared" si="400"/>
        <v>410.89191560658247</v>
      </c>
      <c r="J2863">
        <f t="shared" si="401"/>
        <v>0</v>
      </c>
      <c r="K2863">
        <f t="shared" si="398"/>
        <v>5.1556194184175297</v>
      </c>
      <c r="L2863">
        <f t="shared" si="402"/>
        <v>-4.9841324083779157E-2</v>
      </c>
      <c r="M2863">
        <f t="shared" si="403"/>
        <v>-0.15132411440255211</v>
      </c>
      <c r="N2863">
        <f t="shared" si="404"/>
        <v>0.48012441786529547</v>
      </c>
      <c r="O2863">
        <f t="shared" si="405"/>
        <v>0.43986002388779277</v>
      </c>
      <c r="P2863">
        <f t="shared" si="399"/>
        <v>14.69002993440094</v>
      </c>
      <c r="Q2863">
        <f t="shared" si="406"/>
        <v>18.905652944111665</v>
      </c>
    </row>
    <row r="2864" spans="7:17" x14ac:dyDescent="0.25">
      <c r="G2864">
        <v>2862</v>
      </c>
      <c r="H2864">
        <v>-5.4813076283269813E-2</v>
      </c>
      <c r="I2864">
        <f t="shared" si="400"/>
        <v>392.8742413672519</v>
      </c>
      <c r="J2864">
        <f t="shared" si="401"/>
        <v>0</v>
      </c>
      <c r="K2864">
        <f t="shared" si="398"/>
        <v>23.173293657748104</v>
      </c>
      <c r="L2864">
        <f t="shared" si="402"/>
        <v>-0.49169591413254243</v>
      </c>
      <c r="M2864">
        <f t="shared" si="403"/>
        <v>-0.59317870445131538</v>
      </c>
      <c r="N2864">
        <f t="shared" si="404"/>
        <v>0.31146716355048554</v>
      </c>
      <c r="O2864">
        <f t="shared" si="405"/>
        <v>0.27653078141095383</v>
      </c>
      <c r="P2864">
        <f t="shared" si="399"/>
        <v>7.5774135675655288</v>
      </c>
      <c r="Q2864">
        <f t="shared" si="406"/>
        <v>29.810710816606786</v>
      </c>
    </row>
    <row r="2865" spans="7:17" x14ac:dyDescent="0.25">
      <c r="G2865">
        <v>2863</v>
      </c>
      <c r="H2865">
        <v>-3.1393569123336906E-3</v>
      </c>
      <c r="I2865">
        <f t="shared" si="400"/>
        <v>413.70918839642576</v>
      </c>
      <c r="J2865">
        <f t="shared" si="401"/>
        <v>0</v>
      </c>
      <c r="K2865">
        <f t="shared" si="398"/>
        <v>2.3383466285742429</v>
      </c>
      <c r="L2865">
        <f t="shared" si="402"/>
        <v>1.7491103770897378E-2</v>
      </c>
      <c r="M2865">
        <f t="shared" si="403"/>
        <v>-8.3991686547875588E-2</v>
      </c>
      <c r="N2865">
        <f t="shared" si="404"/>
        <v>0.50697758503772372</v>
      </c>
      <c r="O2865">
        <f t="shared" si="405"/>
        <v>0.46653152079331095</v>
      </c>
      <c r="P2865">
        <f t="shared" si="399"/>
        <v>16.080533957709292</v>
      </c>
      <c r="Q2865">
        <f t="shared" si="406"/>
        <v>17.478884177576731</v>
      </c>
    </row>
    <row r="2866" spans="7:17" x14ac:dyDescent="0.25">
      <c r="G2866">
        <v>2864</v>
      </c>
      <c r="H2866">
        <v>-0.1022352918154088</v>
      </c>
      <c r="I2866">
        <f t="shared" si="400"/>
        <v>374.67813419768316</v>
      </c>
      <c r="J2866">
        <f t="shared" si="401"/>
        <v>0</v>
      </c>
      <c r="K2866">
        <f t="shared" si="398"/>
        <v>41.369400827316838</v>
      </c>
      <c r="L2866">
        <f t="shared" si="402"/>
        <v>-0.95898909146023004</v>
      </c>
      <c r="M2866">
        <f t="shared" si="403"/>
        <v>-1.0604718817790031</v>
      </c>
      <c r="N2866">
        <f t="shared" si="404"/>
        <v>0.16878212031574644</v>
      </c>
      <c r="O2866">
        <f t="shared" si="405"/>
        <v>0.14446498773372551</v>
      </c>
      <c r="P2866">
        <f t="shared" si="399"/>
        <v>3.2704644514529591</v>
      </c>
      <c r="Q2866">
        <f t="shared" si="406"/>
        <v>43.699868870062971</v>
      </c>
    </row>
    <row r="2867" spans="7:17" x14ac:dyDescent="0.25">
      <c r="G2867">
        <v>2865</v>
      </c>
      <c r="H2867">
        <v>-0.10938927363136131</v>
      </c>
      <c r="I2867">
        <f t="shared" si="400"/>
        <v>372.00725872722512</v>
      </c>
      <c r="J2867">
        <f t="shared" si="401"/>
        <v>0</v>
      </c>
      <c r="K2867">
        <f t="shared" si="398"/>
        <v>44.040276297774881</v>
      </c>
      <c r="L2867">
        <f t="shared" si="402"/>
        <v>-1.0294836235230647</v>
      </c>
      <c r="M2867">
        <f t="shared" si="403"/>
        <v>-1.1309664138418376</v>
      </c>
      <c r="N2867">
        <f t="shared" si="404"/>
        <v>0.15162623568652386</v>
      </c>
      <c r="O2867">
        <f t="shared" si="405"/>
        <v>0.12903461397335483</v>
      </c>
      <c r="P2867">
        <f t="shared" si="399"/>
        <v>2.8428192860890249</v>
      </c>
      <c r="Q2867">
        <f t="shared" si="406"/>
        <v>45.943099175157101</v>
      </c>
    </row>
    <row r="2868" spans="7:17" x14ac:dyDescent="0.25">
      <c r="G2868">
        <v>2866</v>
      </c>
      <c r="H2868">
        <v>0.12616072625206609</v>
      </c>
      <c r="I2868">
        <f t="shared" si="400"/>
        <v>470.81412010997713</v>
      </c>
      <c r="J2868">
        <f t="shared" si="401"/>
        <v>54.766585084977123</v>
      </c>
      <c r="K2868">
        <f t="shared" si="398"/>
        <v>0</v>
      </c>
      <c r="L2868">
        <f t="shared" si="402"/>
        <v>1.2915995783038552</v>
      </c>
      <c r="M2868">
        <f t="shared" si="403"/>
        <v>1.1901167879850822</v>
      </c>
      <c r="N2868">
        <f t="shared" si="404"/>
        <v>0.9017520749158513</v>
      </c>
      <c r="O2868">
        <f t="shared" si="405"/>
        <v>0.88299975361514771</v>
      </c>
      <c r="P2868">
        <f t="shared" si="399"/>
        <v>58.017755386875365</v>
      </c>
      <c r="Q2868">
        <f t="shared" si="406"/>
        <v>2.3111738931914729</v>
      </c>
    </row>
    <row r="2869" spans="7:17" x14ac:dyDescent="0.25">
      <c r="G2869">
        <v>2867</v>
      </c>
      <c r="H2869">
        <v>0.113477136663511</v>
      </c>
      <c r="I2869">
        <f t="shared" si="400"/>
        <v>464.8802181767856</v>
      </c>
      <c r="J2869">
        <f t="shared" si="401"/>
        <v>48.832683151785602</v>
      </c>
      <c r="K2869">
        <f t="shared" si="398"/>
        <v>0</v>
      </c>
      <c r="L2869">
        <f t="shared" si="402"/>
        <v>1.1666169132754882</v>
      </c>
      <c r="M2869">
        <f t="shared" si="403"/>
        <v>1.0651341229567153</v>
      </c>
      <c r="N2869">
        <f t="shared" si="404"/>
        <v>0.87831744501431464</v>
      </c>
      <c r="O2869">
        <f t="shared" si="405"/>
        <v>0.85659238020674455</v>
      </c>
      <c r="P2869">
        <f t="shared" si="399"/>
        <v>52.734450921637745</v>
      </c>
      <c r="Q2869">
        <f t="shared" si="406"/>
        <v>2.9617713611453595</v>
      </c>
    </row>
    <row r="2870" spans="7:17" x14ac:dyDescent="0.25">
      <c r="G2870">
        <v>2868</v>
      </c>
      <c r="H2870">
        <v>-0.11486120828698743</v>
      </c>
      <c r="I2870">
        <f t="shared" si="400"/>
        <v>369.97721850507094</v>
      </c>
      <c r="J2870">
        <f t="shared" si="401"/>
        <v>0</v>
      </c>
      <c r="K2870">
        <f t="shared" si="398"/>
        <v>46.070316519929065</v>
      </c>
      <c r="L2870">
        <f t="shared" si="402"/>
        <v>-1.083403452081561</v>
      </c>
      <c r="M2870">
        <f t="shared" si="403"/>
        <v>-1.1848862424003339</v>
      </c>
      <c r="N2870">
        <f t="shared" si="404"/>
        <v>0.13931469204507238</v>
      </c>
      <c r="O2870">
        <f t="shared" si="405"/>
        <v>0.1180312138016108</v>
      </c>
      <c r="P2870">
        <f t="shared" si="399"/>
        <v>2.5476156186462973</v>
      </c>
      <c r="Q2870">
        <f t="shared" si="406"/>
        <v>47.677935729868523</v>
      </c>
    </row>
    <row r="2871" spans="7:17" x14ac:dyDescent="0.25">
      <c r="G2871">
        <v>2869</v>
      </c>
      <c r="H2871">
        <v>-6.1923126531769679E-2</v>
      </c>
      <c r="I2871">
        <f t="shared" si="400"/>
        <v>390.09079272556312</v>
      </c>
      <c r="J2871">
        <f t="shared" si="401"/>
        <v>0</v>
      </c>
      <c r="K2871">
        <f t="shared" si="398"/>
        <v>25.956742299436883</v>
      </c>
      <c r="L2871">
        <f t="shared" si="402"/>
        <v>-0.56175754947155987</v>
      </c>
      <c r="M2871">
        <f t="shared" si="403"/>
        <v>-0.66324033979033281</v>
      </c>
      <c r="N2871">
        <f t="shared" si="404"/>
        <v>0.28714060919048279</v>
      </c>
      <c r="O2871">
        <f t="shared" si="405"/>
        <v>0.25358831971721396</v>
      </c>
      <c r="P2871">
        <f t="shared" si="399"/>
        <v>6.7444846431622523</v>
      </c>
      <c r="Q2871">
        <f t="shared" si="406"/>
        <v>31.761230533892331</v>
      </c>
    </row>
    <row r="2872" spans="7:17" x14ac:dyDescent="0.25">
      <c r="G2872">
        <v>2870</v>
      </c>
      <c r="H2872">
        <v>7.5903130124362228E-2</v>
      </c>
      <c r="I2872">
        <f t="shared" si="400"/>
        <v>447.73689437256536</v>
      </c>
      <c r="J2872">
        <f t="shared" si="401"/>
        <v>31.689359347565357</v>
      </c>
      <c r="K2872">
        <f t="shared" si="398"/>
        <v>0</v>
      </c>
      <c r="L2872">
        <f t="shared" si="402"/>
        <v>0.79636687953949181</v>
      </c>
      <c r="M2872">
        <f t="shared" si="403"/>
        <v>0.69488408922071887</v>
      </c>
      <c r="N2872">
        <f t="shared" si="404"/>
        <v>0.78709058842563151</v>
      </c>
      <c r="O2872">
        <f t="shared" si="405"/>
        <v>0.75643602771498619</v>
      </c>
      <c r="P2872">
        <f t="shared" si="399"/>
        <v>38.40719806611321</v>
      </c>
      <c r="Q2872">
        <f t="shared" si="406"/>
        <v>5.7778423098410343</v>
      </c>
    </row>
    <row r="2873" spans="7:17" x14ac:dyDescent="0.25">
      <c r="G2873">
        <v>2871</v>
      </c>
      <c r="H2873">
        <v>-4.6114339114457392E-2</v>
      </c>
      <c r="I2873">
        <f t="shared" si="400"/>
        <v>396.30665833617735</v>
      </c>
      <c r="J2873">
        <f t="shared" si="401"/>
        <v>0</v>
      </c>
      <c r="K2873">
        <f t="shared" si="398"/>
        <v>19.740876688822652</v>
      </c>
      <c r="L2873">
        <f t="shared" si="402"/>
        <v>-0.40597953659218933</v>
      </c>
      <c r="M2873">
        <f t="shared" si="403"/>
        <v>-0.50746232691096227</v>
      </c>
      <c r="N2873">
        <f t="shared" si="404"/>
        <v>0.3423788180998244</v>
      </c>
      <c r="O2873">
        <f t="shared" si="405"/>
        <v>0.30591523169444623</v>
      </c>
      <c r="P2873">
        <f t="shared" si="399"/>
        <v>8.699286432316697</v>
      </c>
      <c r="Q2873">
        <f t="shared" si="406"/>
        <v>27.500166712432588</v>
      </c>
    </row>
    <row r="2874" spans="7:17" x14ac:dyDescent="0.25">
      <c r="G2874">
        <v>2872</v>
      </c>
      <c r="H2874">
        <v>0.1465840753244152</v>
      </c>
      <c r="I2874">
        <f t="shared" si="400"/>
        <v>480.52858451505182</v>
      </c>
      <c r="J2874">
        <f t="shared" si="401"/>
        <v>64.481049490051817</v>
      </c>
      <c r="K2874">
        <f t="shared" si="398"/>
        <v>0</v>
      </c>
      <c r="L2874">
        <f t="shared" si="402"/>
        <v>1.4928489626398238</v>
      </c>
      <c r="M2874">
        <f t="shared" si="403"/>
        <v>1.3913661723210509</v>
      </c>
      <c r="N2874">
        <f t="shared" si="404"/>
        <v>0.93226163632596382</v>
      </c>
      <c r="O2874">
        <f t="shared" si="405"/>
        <v>0.91794279146969227</v>
      </c>
      <c r="P2874">
        <f t="shared" si="399"/>
        <v>66.933391743848176</v>
      </c>
      <c r="Q2874">
        <f t="shared" si="406"/>
        <v>1.5123458450895484</v>
      </c>
    </row>
    <row r="2875" spans="7:17" x14ac:dyDescent="0.25">
      <c r="G2875">
        <v>2873</v>
      </c>
      <c r="H2875">
        <v>2.1451618260440064E-2</v>
      </c>
      <c r="I2875">
        <f t="shared" si="400"/>
        <v>424.00882075464153</v>
      </c>
      <c r="J2875">
        <f t="shared" si="401"/>
        <v>7.9612857296415314</v>
      </c>
      <c r="K2875">
        <f t="shared" si="398"/>
        <v>0</v>
      </c>
      <c r="L2875">
        <f t="shared" si="402"/>
        <v>0.25980780688410171</v>
      </c>
      <c r="M2875">
        <f t="shared" si="403"/>
        <v>0.15832501656532874</v>
      </c>
      <c r="N2875">
        <f t="shared" si="404"/>
        <v>0.60249398566167278</v>
      </c>
      <c r="O2875">
        <f t="shared" si="405"/>
        <v>0.56289965180900658</v>
      </c>
      <c r="P2875">
        <f t="shared" si="399"/>
        <v>21.798875421764563</v>
      </c>
      <c r="Q2875">
        <f t="shared" si="406"/>
        <v>12.897593283416256</v>
      </c>
    </row>
    <row r="2876" spans="7:17" x14ac:dyDescent="0.25">
      <c r="G2876">
        <v>2874</v>
      </c>
      <c r="H2876">
        <v>0.13104598512468502</v>
      </c>
      <c r="I2876">
        <f t="shared" si="400"/>
        <v>473.11979629456107</v>
      </c>
      <c r="J2876">
        <f t="shared" si="401"/>
        <v>57.072261269561068</v>
      </c>
      <c r="K2876">
        <f t="shared" si="398"/>
        <v>0</v>
      </c>
      <c r="L2876">
        <f t="shared" si="402"/>
        <v>1.3397383696917704</v>
      </c>
      <c r="M2876">
        <f t="shared" si="403"/>
        <v>1.2382555793729975</v>
      </c>
      <c r="N2876">
        <f t="shared" si="404"/>
        <v>0.90983479075089446</v>
      </c>
      <c r="O2876">
        <f t="shared" si="405"/>
        <v>0.89218934551581663</v>
      </c>
      <c r="P2876">
        <f t="shared" si="399"/>
        <v>60.106327665015556</v>
      </c>
      <c r="Q2876">
        <f t="shared" si="406"/>
        <v>2.0940699867476837</v>
      </c>
    </row>
    <row r="2877" spans="7:17" x14ac:dyDescent="0.25">
      <c r="G2877">
        <v>2875</v>
      </c>
      <c r="H2877">
        <v>0.17767970549537071</v>
      </c>
      <c r="I2877">
        <f t="shared" si="400"/>
        <v>495.70567128189992</v>
      </c>
      <c r="J2877">
        <f t="shared" si="401"/>
        <v>79.658136256899923</v>
      </c>
      <c r="K2877">
        <f t="shared" si="398"/>
        <v>0</v>
      </c>
      <c r="L2877">
        <f t="shared" si="402"/>
        <v>1.7992618043963338</v>
      </c>
      <c r="M2877">
        <f t="shared" si="403"/>
        <v>1.6977790140775608</v>
      </c>
      <c r="N2877">
        <f t="shared" si="404"/>
        <v>0.96401136149517652</v>
      </c>
      <c r="O2877">
        <f t="shared" si="405"/>
        <v>0.95522526090526272</v>
      </c>
      <c r="P2877">
        <f t="shared" si="399"/>
        <v>81.344692194854701</v>
      </c>
      <c r="Q2877">
        <f t="shared" si="406"/>
        <v>0.74655952924791436</v>
      </c>
    </row>
    <row r="2878" spans="7:17" x14ac:dyDescent="0.25">
      <c r="G2878">
        <v>2876</v>
      </c>
      <c r="H2878">
        <v>-2.3930477608111511E-2</v>
      </c>
      <c r="I2878">
        <f t="shared" si="400"/>
        <v>405.19651142093772</v>
      </c>
      <c r="J2878">
        <f t="shared" si="401"/>
        <v>0</v>
      </c>
      <c r="K2878">
        <f t="shared" si="398"/>
        <v>10.851023604062277</v>
      </c>
      <c r="L2878">
        <f t="shared" si="402"/>
        <v>-0.18738226077169748</v>
      </c>
      <c r="M2878">
        <f t="shared" si="403"/>
        <v>-0.28886505109047045</v>
      </c>
      <c r="N2878">
        <f t="shared" si="404"/>
        <v>0.4256804650592978</v>
      </c>
      <c r="O2878">
        <f t="shared" si="405"/>
        <v>0.38634232465505791</v>
      </c>
      <c r="P2878">
        <f t="shared" si="399"/>
        <v>12.110627971211898</v>
      </c>
      <c r="Q2878">
        <f t="shared" si="406"/>
        <v>22.021655166567371</v>
      </c>
    </row>
    <row r="2879" spans="7:17" x14ac:dyDescent="0.25">
      <c r="G2879">
        <v>2877</v>
      </c>
      <c r="H2879">
        <v>-0.241985695137657</v>
      </c>
      <c r="I2879">
        <f t="shared" si="400"/>
        <v>325.81083274212375</v>
      </c>
      <c r="J2879">
        <f t="shared" si="401"/>
        <v>0</v>
      </c>
      <c r="K2879">
        <f t="shared" si="398"/>
        <v>90.236702282876252</v>
      </c>
      <c r="L2879">
        <f t="shared" si="402"/>
        <v>-2.3360738452718954</v>
      </c>
      <c r="M2879">
        <f t="shared" si="403"/>
        <v>-2.4375566355906684</v>
      </c>
      <c r="N2879">
        <f t="shared" si="404"/>
        <v>9.7436965889623993E-3</v>
      </c>
      <c r="O2879">
        <f t="shared" si="405"/>
        <v>7.3934488415723911E-3</v>
      </c>
      <c r="P2879">
        <f t="shared" si="399"/>
        <v>0.10552554912583023</v>
      </c>
      <c r="Q2879">
        <f t="shared" si="406"/>
        <v>89.402231423295291</v>
      </c>
    </row>
    <row r="2880" spans="7:17" x14ac:dyDescent="0.25">
      <c r="G2880">
        <v>2878</v>
      </c>
      <c r="H2880">
        <v>0.18254370870096226</v>
      </c>
      <c r="I2880">
        <f t="shared" si="400"/>
        <v>498.12265860790092</v>
      </c>
      <c r="J2880">
        <f t="shared" si="401"/>
        <v>82.075123582900915</v>
      </c>
      <c r="K2880">
        <f t="shared" si="398"/>
        <v>0</v>
      </c>
      <c r="L2880">
        <f t="shared" si="402"/>
        <v>1.8471911448324119</v>
      </c>
      <c r="M2880">
        <f t="shared" si="403"/>
        <v>1.7457083545136389</v>
      </c>
      <c r="N2880">
        <f t="shared" si="404"/>
        <v>0.96764027883946635</v>
      </c>
      <c r="O2880">
        <f t="shared" si="405"/>
        <v>0.95956917868546798</v>
      </c>
      <c r="P2880">
        <f t="shared" si="399"/>
        <v>83.679148375422926</v>
      </c>
      <c r="Q2880">
        <f t="shared" si="406"/>
        <v>0.66402838381518947</v>
      </c>
    </row>
    <row r="2881" spans="7:17" x14ac:dyDescent="0.25">
      <c r="G2881">
        <v>2879</v>
      </c>
      <c r="H2881">
        <v>-1.7210175539202122E-2</v>
      </c>
      <c r="I2881">
        <f t="shared" si="400"/>
        <v>407.92872474158861</v>
      </c>
      <c r="J2881">
        <f t="shared" si="401"/>
        <v>0</v>
      </c>
      <c r="K2881">
        <f t="shared" si="398"/>
        <v>8.118810283411392</v>
      </c>
      <c r="L2881">
        <f t="shared" si="402"/>
        <v>-0.12116116015158498</v>
      </c>
      <c r="M2881">
        <f t="shared" si="403"/>
        <v>-0.22264395047035795</v>
      </c>
      <c r="N2881">
        <f t="shared" si="404"/>
        <v>0.45178169356442865</v>
      </c>
      <c r="O2881">
        <f t="shared" si="405"/>
        <v>0.41190631367426589</v>
      </c>
      <c r="P2881">
        <f t="shared" si="399"/>
        <v>13.309314107497244</v>
      </c>
      <c r="Q2881">
        <f t="shared" si="406"/>
        <v>20.488127982201831</v>
      </c>
    </row>
    <row r="2882" spans="7:17" x14ac:dyDescent="0.25">
      <c r="G2882">
        <v>2880</v>
      </c>
      <c r="H2882">
        <v>0.18404307267464537</v>
      </c>
      <c r="I2882">
        <f t="shared" si="400"/>
        <v>498.87008596949852</v>
      </c>
      <c r="J2882">
        <f t="shared" si="401"/>
        <v>82.822550944498516</v>
      </c>
      <c r="K2882">
        <f t="shared" si="398"/>
        <v>0</v>
      </c>
      <c r="L2882">
        <f t="shared" si="402"/>
        <v>1.8619657087655999</v>
      </c>
      <c r="M2882">
        <f t="shared" si="403"/>
        <v>1.7604829184468269</v>
      </c>
      <c r="N2882">
        <f t="shared" si="404"/>
        <v>0.96869603804323212</v>
      </c>
      <c r="O2882">
        <f t="shared" si="405"/>
        <v>0.96083701938635702</v>
      </c>
      <c r="P2882">
        <f t="shared" si="399"/>
        <v>84.402785648053566</v>
      </c>
      <c r="Q2882">
        <f t="shared" si="406"/>
        <v>0.64023829484824191</v>
      </c>
    </row>
    <row r="2883" spans="7:17" x14ac:dyDescent="0.25">
      <c r="G2883">
        <v>2881</v>
      </c>
      <c r="H2883">
        <v>0.21837206242421558</v>
      </c>
      <c r="I2883">
        <f t="shared" si="400"/>
        <v>516.29313891441438</v>
      </c>
      <c r="J2883">
        <f t="shared" si="401"/>
        <v>100.24560388941438</v>
      </c>
      <c r="K2883">
        <f t="shared" ref="K2883:K2946" si="407">MAX(0,$B$36-I2883)</f>
        <v>0</v>
      </c>
      <c r="L2883">
        <f t="shared" si="402"/>
        <v>2.2002397120890977</v>
      </c>
      <c r="M2883">
        <f t="shared" si="403"/>
        <v>2.0987569217703248</v>
      </c>
      <c r="N2883">
        <f t="shared" si="404"/>
        <v>0.98610505393329451</v>
      </c>
      <c r="O2883">
        <f t="shared" si="405"/>
        <v>0.98208083297489468</v>
      </c>
      <c r="P2883">
        <f t="shared" ref="P2883:P2946" si="408">I2883*N2883-$B$36*EXP(-$B$8*19*($B$44-$B$45))*O2883</f>
        <v>101.450116296141</v>
      </c>
      <c r="Q2883">
        <f t="shared" si="406"/>
        <v>0.26451599801983772</v>
      </c>
    </row>
    <row r="2884" spans="7:17" x14ac:dyDescent="0.25">
      <c r="G2884">
        <v>2882</v>
      </c>
      <c r="H2884">
        <v>-9.7690454091036494E-2</v>
      </c>
      <c r="I2884">
        <f t="shared" ref="I2884:I2947" si="409">$B$34*EXP(H2884)</f>
        <v>376.3848609768271</v>
      </c>
      <c r="J2884">
        <f t="shared" ref="J2884:J2947" si="410">MAX(I2884-$B$36,0)</f>
        <v>0</v>
      </c>
      <c r="K2884">
        <f t="shared" si="407"/>
        <v>39.662674048172903</v>
      </c>
      <c r="L2884">
        <f t="shared" ref="L2884:L2947" si="411">(LN(I2884/$B$36)+$B$43*($B$44-$B$45))/$B$46</f>
        <v>-0.91420477177315573</v>
      </c>
      <c r="M2884">
        <f t="shared" ref="M2884:M2947" si="412">L2884-$B$46</f>
        <v>-1.0156875620919288</v>
      </c>
      <c r="N2884">
        <f t="shared" ref="N2884:N2947" si="413">_xlfn.NORM.S.DIST(L2884,TRUE)</f>
        <v>0.18030462863499733</v>
      </c>
      <c r="O2884">
        <f t="shared" ref="O2884:O2947" si="414">_xlfn.NORM.S.DIST(M2884,TRUE)</f>
        <v>0.15488909639853765</v>
      </c>
      <c r="P2884">
        <f t="shared" si="408"/>
        <v>3.5683010177631758</v>
      </c>
      <c r="Q2884">
        <f t="shared" ref="Q2884:Q2947" si="415">-I2884*_xlfn.NORM.S.DIST(-L2884,TRUE)+$B$36*EXP(-$B$8*19*($B$44-$B$45))*_xlfn.NORM.S.DIST(-M2884,TRUE)</f>
        <v>42.290978657229289</v>
      </c>
    </row>
    <row r="2885" spans="7:17" x14ac:dyDescent="0.25">
      <c r="G2885">
        <v>2883</v>
      </c>
      <c r="H2885">
        <v>-2.3738639477851597E-2</v>
      </c>
      <c r="I2885">
        <f t="shared" si="409"/>
        <v>405.27425101854766</v>
      </c>
      <c r="J2885">
        <f t="shared" si="410"/>
        <v>0</v>
      </c>
      <c r="K2885">
        <f t="shared" si="407"/>
        <v>10.773284006452343</v>
      </c>
      <c r="L2885">
        <f t="shared" si="411"/>
        <v>-0.18549190941599236</v>
      </c>
      <c r="M2885">
        <f t="shared" si="412"/>
        <v>-0.2869746997347653</v>
      </c>
      <c r="N2885">
        <f t="shared" si="413"/>
        <v>0.42642161275360912</v>
      </c>
      <c r="O2885">
        <f t="shared" si="414"/>
        <v>0.38706584625193519</v>
      </c>
      <c r="P2885">
        <f t="shared" si="408"/>
        <v>12.14374900676674</v>
      </c>
      <c r="Q2885">
        <f t="shared" si="415"/>
        <v>21.977036604512278</v>
      </c>
    </row>
    <row r="2886" spans="7:17" x14ac:dyDescent="0.25">
      <c r="G2886">
        <v>2884</v>
      </c>
      <c r="H2886">
        <v>9.7991952929987081E-2</v>
      </c>
      <c r="I2886">
        <f t="shared" si="409"/>
        <v>457.73691302170261</v>
      </c>
      <c r="J2886">
        <f t="shared" si="410"/>
        <v>41.689377996702603</v>
      </c>
      <c r="K2886">
        <f t="shared" si="407"/>
        <v>0</v>
      </c>
      <c r="L2886">
        <f t="shared" si="411"/>
        <v>1.014027654693985</v>
      </c>
      <c r="M2886">
        <f t="shared" si="412"/>
        <v>0.91254486437521209</v>
      </c>
      <c r="N2886">
        <f t="shared" si="413"/>
        <v>0.8447152217104138</v>
      </c>
      <c r="O2886">
        <f t="shared" si="414"/>
        <v>0.81925901827108039</v>
      </c>
      <c r="P2886">
        <f t="shared" si="408"/>
        <v>46.576743404458966</v>
      </c>
      <c r="Q2886">
        <f t="shared" si="415"/>
        <v>3.9473689990495444</v>
      </c>
    </row>
    <row r="2887" spans="7:17" x14ac:dyDescent="0.25">
      <c r="G2887">
        <v>2885</v>
      </c>
      <c r="H2887">
        <v>-0.11449507843204498</v>
      </c>
      <c r="I2887">
        <f t="shared" si="409"/>
        <v>370.11270301136204</v>
      </c>
      <c r="J2887">
        <f t="shared" si="410"/>
        <v>0</v>
      </c>
      <c r="K2887">
        <f t="shared" si="407"/>
        <v>45.934832013637958</v>
      </c>
      <c r="L2887">
        <f t="shared" si="411"/>
        <v>-1.0797956496769123</v>
      </c>
      <c r="M2887">
        <f t="shared" si="412"/>
        <v>-1.1812784399956853</v>
      </c>
      <c r="N2887">
        <f t="shared" si="413"/>
        <v>0.14011659442404001</v>
      </c>
      <c r="O2887">
        <f t="shared" si="414"/>
        <v>0.11874606462643779</v>
      </c>
      <c r="P2887">
        <f t="shared" si="408"/>
        <v>2.5665448915763136</v>
      </c>
      <c r="Q2887">
        <f t="shared" si="415"/>
        <v>47.561380496507468</v>
      </c>
    </row>
    <row r="2888" spans="7:17" x14ac:dyDescent="0.25">
      <c r="G2888">
        <v>2886</v>
      </c>
      <c r="H2888">
        <v>9.3790577560812549E-2</v>
      </c>
      <c r="I2888">
        <f t="shared" si="409"/>
        <v>455.81782266216499</v>
      </c>
      <c r="J2888">
        <f t="shared" si="410"/>
        <v>39.770287637164984</v>
      </c>
      <c r="K2888">
        <f t="shared" si="407"/>
        <v>0</v>
      </c>
      <c r="L2888">
        <f t="shared" si="411"/>
        <v>0.97262777441893944</v>
      </c>
      <c r="M2888">
        <f t="shared" si="412"/>
        <v>0.8711449841001665</v>
      </c>
      <c r="N2888">
        <f t="shared" si="413"/>
        <v>0.83463083327390408</v>
      </c>
      <c r="O2888">
        <f t="shared" si="414"/>
        <v>0.80816250258268751</v>
      </c>
      <c r="P2888">
        <f t="shared" si="408"/>
        <v>44.965261900536291</v>
      </c>
      <c r="Q2888">
        <f t="shared" si="415"/>
        <v>4.254977854664503</v>
      </c>
    </row>
    <row r="2889" spans="7:17" x14ac:dyDescent="0.25">
      <c r="G2889">
        <v>2887</v>
      </c>
      <c r="H2889">
        <v>1.8655596755304593E-2</v>
      </c>
      <c r="I2889">
        <f t="shared" si="409"/>
        <v>422.8249388243857</v>
      </c>
      <c r="J2889">
        <f t="shared" si="410"/>
        <v>6.777403799385695</v>
      </c>
      <c r="K2889">
        <f t="shared" si="407"/>
        <v>0</v>
      </c>
      <c r="L2889">
        <f t="shared" si="411"/>
        <v>0.23225612549701577</v>
      </c>
      <c r="M2889">
        <f t="shared" si="412"/>
        <v>0.1307733351782428</v>
      </c>
      <c r="N2889">
        <f t="shared" si="413"/>
        <v>0.59183045625586539</v>
      </c>
      <c r="O2889">
        <f t="shared" si="414"/>
        <v>0.55202269136889859</v>
      </c>
      <c r="P2889">
        <f t="shared" si="408"/>
        <v>21.091895786309379</v>
      </c>
      <c r="Q2889">
        <f t="shared" si="415"/>
        <v>13.37449557821688</v>
      </c>
    </row>
    <row r="2890" spans="7:17" x14ac:dyDescent="0.25">
      <c r="G2890">
        <v>2888</v>
      </c>
      <c r="H2890">
        <v>0.25558988434510299</v>
      </c>
      <c r="I2890">
        <f t="shared" si="409"/>
        <v>535.87049858782507</v>
      </c>
      <c r="J2890">
        <f t="shared" si="410"/>
        <v>119.82296356282507</v>
      </c>
      <c r="K2890">
        <f t="shared" si="407"/>
        <v>0</v>
      </c>
      <c r="L2890">
        <f t="shared" si="411"/>
        <v>2.5669799426639619</v>
      </c>
      <c r="M2890">
        <f t="shared" si="412"/>
        <v>2.465497152345189</v>
      </c>
      <c r="N2890">
        <f t="shared" si="413"/>
        <v>0.99487057268752188</v>
      </c>
      <c r="O2890">
        <f t="shared" si="414"/>
        <v>0.99315883686194695</v>
      </c>
      <c r="P2890">
        <f t="shared" si="408"/>
        <v>120.8540695916339</v>
      </c>
      <c r="Q2890">
        <f t="shared" si="415"/>
        <v>9.1109620102082012E-2</v>
      </c>
    </row>
    <row r="2891" spans="7:17" x14ac:dyDescent="0.25">
      <c r="G2891">
        <v>2889</v>
      </c>
      <c r="H2891">
        <v>3.7758925278496891E-2</v>
      </c>
      <c r="I2891">
        <f t="shared" si="409"/>
        <v>430.97994844853019</v>
      </c>
      <c r="J2891">
        <f t="shared" si="410"/>
        <v>14.932413423530193</v>
      </c>
      <c r="K2891">
        <f t="shared" si="407"/>
        <v>0</v>
      </c>
      <c r="L2891">
        <f t="shared" si="411"/>
        <v>0.4204981758307304</v>
      </c>
      <c r="M2891">
        <f t="shared" si="412"/>
        <v>0.31901538551195741</v>
      </c>
      <c r="N2891">
        <f t="shared" si="413"/>
        <v>0.66293921914429865</v>
      </c>
      <c r="O2891">
        <f t="shared" si="414"/>
        <v>0.62514257703686482</v>
      </c>
      <c r="P2891">
        <f t="shared" si="408"/>
        <v>26.212114053299274</v>
      </c>
      <c r="Q2891">
        <f t="shared" si="415"/>
        <v>10.339704221062306</v>
      </c>
    </row>
    <row r="2892" spans="7:17" x14ac:dyDescent="0.25">
      <c r="G2892">
        <v>2890</v>
      </c>
      <c r="H2892">
        <v>3.7876687012847077E-2</v>
      </c>
      <c r="I2892">
        <f t="shared" si="409"/>
        <v>431.03070438322442</v>
      </c>
      <c r="J2892">
        <f t="shared" si="410"/>
        <v>14.983169358224416</v>
      </c>
      <c r="K2892">
        <f t="shared" si="407"/>
        <v>0</v>
      </c>
      <c r="L2892">
        <f t="shared" si="411"/>
        <v>0.42165858671399775</v>
      </c>
      <c r="M2892">
        <f t="shared" si="412"/>
        <v>0.32017579639522475</v>
      </c>
      <c r="N2892">
        <f t="shared" si="413"/>
        <v>0.66336288173006852</v>
      </c>
      <c r="O2892">
        <f t="shared" si="414"/>
        <v>0.62558246504899762</v>
      </c>
      <c r="P2892">
        <f t="shared" si="408"/>
        <v>26.245772905794354</v>
      </c>
      <c r="Q2892">
        <f t="shared" si="415"/>
        <v>10.322607138863134</v>
      </c>
    </row>
    <row r="2893" spans="7:17" x14ac:dyDescent="0.25">
      <c r="G2893">
        <v>2891</v>
      </c>
      <c r="H2893">
        <v>-6.5910505166071665E-2</v>
      </c>
      <c r="I2893">
        <f t="shared" si="409"/>
        <v>388.53844997911006</v>
      </c>
      <c r="J2893">
        <f t="shared" si="410"/>
        <v>0</v>
      </c>
      <c r="K2893">
        <f t="shared" si="407"/>
        <v>27.509085045889947</v>
      </c>
      <c r="L2893">
        <f t="shared" si="411"/>
        <v>-0.60104872999366621</v>
      </c>
      <c r="M2893">
        <f t="shared" si="412"/>
        <v>-0.70253152031243915</v>
      </c>
      <c r="N2893">
        <f t="shared" si="413"/>
        <v>0.27390376510294856</v>
      </c>
      <c r="O2893">
        <f t="shared" si="414"/>
        <v>0.24117387586593286</v>
      </c>
      <c r="P2893">
        <f t="shared" si="408"/>
        <v>6.3090503472830619</v>
      </c>
      <c r="Q2893">
        <f t="shared" si="415"/>
        <v>32.878138984466204</v>
      </c>
    </row>
    <row r="2894" spans="7:17" x14ac:dyDescent="0.25">
      <c r="G2894">
        <v>2892</v>
      </c>
      <c r="H2894">
        <v>5.6578572505516789E-5</v>
      </c>
      <c r="I2894">
        <f t="shared" si="409"/>
        <v>415.03349133820535</v>
      </c>
      <c r="J2894">
        <f t="shared" si="410"/>
        <v>0</v>
      </c>
      <c r="K2894">
        <f t="shared" si="407"/>
        <v>1.0140436867946505</v>
      </c>
      <c r="L2894">
        <f t="shared" si="411"/>
        <v>4.8983492527654875E-2</v>
      </c>
      <c r="M2894">
        <f t="shared" si="412"/>
        <v>-5.2499297791118095E-2</v>
      </c>
      <c r="N2894">
        <f t="shared" si="413"/>
        <v>0.51953377439928627</v>
      </c>
      <c r="O2894">
        <f t="shared" si="414"/>
        <v>0.47906542742318903</v>
      </c>
      <c r="P2894">
        <f t="shared" si="408"/>
        <v>16.760245843248867</v>
      </c>
      <c r="Q2894">
        <f t="shared" si="415"/>
        <v>16.834293121336685</v>
      </c>
    </row>
    <row r="2895" spans="7:17" x14ac:dyDescent="0.25">
      <c r="G2895">
        <v>2893</v>
      </c>
      <c r="H2895">
        <v>2.9893490390731081E-2</v>
      </c>
      <c r="I2895">
        <f t="shared" si="409"/>
        <v>427.60340014400691</v>
      </c>
      <c r="J2895">
        <f t="shared" si="410"/>
        <v>11.55586511900691</v>
      </c>
      <c r="K2895">
        <f t="shared" si="407"/>
        <v>0</v>
      </c>
      <c r="L2895">
        <f t="shared" si="411"/>
        <v>0.34299306522962014</v>
      </c>
      <c r="M2895">
        <f t="shared" si="412"/>
        <v>0.24151027491084717</v>
      </c>
      <c r="N2895">
        <f t="shared" si="413"/>
        <v>0.63419816139431984</v>
      </c>
      <c r="O2895">
        <f t="shared" si="414"/>
        <v>0.59542017304180095</v>
      </c>
      <c r="P2895">
        <f t="shared" si="408"/>
        <v>24.02188770341948</v>
      </c>
      <c r="Q2895">
        <f t="shared" si="415"/>
        <v>11.526026175705766</v>
      </c>
    </row>
    <row r="2896" spans="7:17" x14ac:dyDescent="0.25">
      <c r="G2896">
        <v>2894</v>
      </c>
      <c r="H2896">
        <v>-9.8178273701114205E-2</v>
      </c>
      <c r="I2896">
        <f t="shared" si="409"/>
        <v>376.20129783719597</v>
      </c>
      <c r="J2896">
        <f t="shared" si="410"/>
        <v>0</v>
      </c>
      <c r="K2896">
        <f t="shared" si="407"/>
        <v>39.846237187804036</v>
      </c>
      <c r="L2896">
        <f t="shared" si="411"/>
        <v>-0.91901169133602423</v>
      </c>
      <c r="M2896">
        <f t="shared" si="412"/>
        <v>-1.0204944816547972</v>
      </c>
      <c r="N2896">
        <f t="shared" si="413"/>
        <v>0.17904472852092135</v>
      </c>
      <c r="O2896">
        <f t="shared" si="414"/>
        <v>0.1537470025431337</v>
      </c>
      <c r="P2896">
        <f t="shared" si="408"/>
        <v>3.5353194451658254</v>
      </c>
      <c r="Q2896">
        <f t="shared" si="415"/>
        <v>42.441560224263071</v>
      </c>
    </row>
    <row r="2897" spans="7:17" x14ac:dyDescent="0.25">
      <c r="G2897">
        <v>2895</v>
      </c>
      <c r="H2897">
        <v>-3.8402211646654694E-2</v>
      </c>
      <c r="I2897">
        <f t="shared" si="409"/>
        <v>399.37484170506548</v>
      </c>
      <c r="J2897">
        <f t="shared" si="410"/>
        <v>0</v>
      </c>
      <c r="K2897">
        <f t="shared" si="407"/>
        <v>16.672693319934524</v>
      </c>
      <c r="L2897">
        <f t="shared" si="411"/>
        <v>-0.32998510006184167</v>
      </c>
      <c r="M2897">
        <f t="shared" si="412"/>
        <v>-0.43146789038061462</v>
      </c>
      <c r="N2897">
        <f t="shared" si="413"/>
        <v>0.37070561027990212</v>
      </c>
      <c r="O2897">
        <f t="shared" si="414"/>
        <v>0.33306409755067801</v>
      </c>
      <c r="P2897">
        <f t="shared" si="408"/>
        <v>9.7930766889966776</v>
      </c>
      <c r="Q2897">
        <f t="shared" si="415"/>
        <v>25.525773600224426</v>
      </c>
    </row>
    <row r="2898" spans="7:17" x14ac:dyDescent="0.25">
      <c r="G2898">
        <v>2896</v>
      </c>
      <c r="H2898">
        <v>-6.694754810340664E-2</v>
      </c>
      <c r="I2898">
        <f t="shared" si="409"/>
        <v>388.13572777987491</v>
      </c>
      <c r="J2898">
        <f t="shared" si="410"/>
        <v>0</v>
      </c>
      <c r="K2898">
        <f t="shared" si="407"/>
        <v>27.91180724512509</v>
      </c>
      <c r="L2898">
        <f t="shared" si="411"/>
        <v>-0.61126763444118359</v>
      </c>
      <c r="M2898">
        <f t="shared" si="412"/>
        <v>-0.71275042475995654</v>
      </c>
      <c r="N2898">
        <f t="shared" si="413"/>
        <v>0.2705112070470268</v>
      </c>
      <c r="O2898">
        <f t="shared" si="414"/>
        <v>0.23800010380952663</v>
      </c>
      <c r="P2898">
        <f t="shared" si="408"/>
        <v>6.1994269370153035</v>
      </c>
      <c r="Q2898">
        <f t="shared" si="415"/>
        <v>33.171237773433575</v>
      </c>
    </row>
    <row r="2899" spans="7:17" x14ac:dyDescent="0.25">
      <c r="G2899">
        <v>2897</v>
      </c>
      <c r="H2899">
        <v>-6.5698167012903541E-2</v>
      </c>
      <c r="I2899">
        <f t="shared" si="409"/>
        <v>388.6209602757454</v>
      </c>
      <c r="J2899">
        <f t="shared" si="410"/>
        <v>0</v>
      </c>
      <c r="K2899">
        <f t="shared" si="407"/>
        <v>27.426574749254598</v>
      </c>
      <c r="L2899">
        <f t="shared" si="411"/>
        <v>-0.59895637371827049</v>
      </c>
      <c r="M2899">
        <f t="shared" si="412"/>
        <v>-0.70043916403704343</v>
      </c>
      <c r="N2899">
        <f t="shared" si="413"/>
        <v>0.27460098854299675</v>
      </c>
      <c r="O2899">
        <f t="shared" si="414"/>
        <v>0.24182654260536501</v>
      </c>
      <c r="P2899">
        <f t="shared" si="408"/>
        <v>6.3316789872471304</v>
      </c>
      <c r="Q2899">
        <f t="shared" si="415"/>
        <v>32.818257327794981</v>
      </c>
    </row>
    <row r="2900" spans="7:17" x14ac:dyDescent="0.25">
      <c r="G2900">
        <v>2898</v>
      </c>
      <c r="H2900">
        <v>2.5906874746447262E-2</v>
      </c>
      <c r="I2900">
        <f t="shared" si="409"/>
        <v>425.90210320118803</v>
      </c>
      <c r="J2900">
        <f t="shared" si="410"/>
        <v>9.8545681761880246</v>
      </c>
      <c r="K2900">
        <f t="shared" si="407"/>
        <v>0</v>
      </c>
      <c r="L2900">
        <f t="shared" si="411"/>
        <v>0.30370940312532435</v>
      </c>
      <c r="M2900">
        <f t="shared" si="412"/>
        <v>0.20222661280655138</v>
      </c>
      <c r="N2900">
        <f t="shared" si="413"/>
        <v>0.61932535322819549</v>
      </c>
      <c r="O2900">
        <f t="shared" si="414"/>
        <v>0.58013021554764621</v>
      </c>
      <c r="P2900">
        <f t="shared" si="408"/>
        <v>22.955544652784113</v>
      </c>
      <c r="Q2900">
        <f t="shared" si="415"/>
        <v>12.160980067889284</v>
      </c>
    </row>
    <row r="2901" spans="7:17" x14ac:dyDescent="0.25">
      <c r="G2901">
        <v>2899</v>
      </c>
      <c r="H2901">
        <v>8.5973596472413538E-2</v>
      </c>
      <c r="I2901">
        <f t="shared" si="409"/>
        <v>452.26859356403804</v>
      </c>
      <c r="J2901">
        <f t="shared" si="410"/>
        <v>36.22105853903804</v>
      </c>
      <c r="K2901">
        <f t="shared" si="407"/>
        <v>0</v>
      </c>
      <c r="L2901">
        <f t="shared" si="411"/>
        <v>0.89560012210622197</v>
      </c>
      <c r="M2901">
        <f t="shared" si="412"/>
        <v>0.79411733178744903</v>
      </c>
      <c r="N2901">
        <f t="shared" si="413"/>
        <v>0.81476681476421209</v>
      </c>
      <c r="O2901">
        <f t="shared" si="414"/>
        <v>0.78643643569198241</v>
      </c>
      <c r="P2901">
        <f t="shared" si="408"/>
        <v>42.037748297791723</v>
      </c>
      <c r="Q2901">
        <f t="shared" si="415"/>
        <v>4.8766933500468923</v>
      </c>
    </row>
    <row r="2902" spans="7:17" x14ac:dyDescent="0.25">
      <c r="G2902">
        <v>2900</v>
      </c>
      <c r="H2902">
        <v>6.7340621368248366E-2</v>
      </c>
      <c r="I2902">
        <f t="shared" si="409"/>
        <v>443.91950981152542</v>
      </c>
      <c r="J2902">
        <f t="shared" si="410"/>
        <v>27.871974786525413</v>
      </c>
      <c r="K2902">
        <f t="shared" si="407"/>
        <v>0</v>
      </c>
      <c r="L2902">
        <f t="shared" si="411"/>
        <v>0.71199288145353445</v>
      </c>
      <c r="M2902">
        <f t="shared" si="412"/>
        <v>0.61051009113476151</v>
      </c>
      <c r="N2902">
        <f t="shared" si="413"/>
        <v>0.76176540794167735</v>
      </c>
      <c r="O2902">
        <f t="shared" si="414"/>
        <v>0.72923801959964618</v>
      </c>
      <c r="P2902">
        <f t="shared" si="408"/>
        <v>35.450327103416839</v>
      </c>
      <c r="Q2902">
        <f t="shared" si="415"/>
        <v>6.6383559081845647</v>
      </c>
    </row>
    <row r="2903" spans="7:17" x14ac:dyDescent="0.25">
      <c r="G2903">
        <v>2901</v>
      </c>
      <c r="H2903">
        <v>3.7169413661053419E-3</v>
      </c>
      <c r="I2903">
        <f t="shared" si="409"/>
        <v>416.55544824591988</v>
      </c>
      <c r="J2903">
        <f t="shared" si="410"/>
        <v>0.50791322091987468</v>
      </c>
      <c r="K2903">
        <f t="shared" si="407"/>
        <v>0</v>
      </c>
      <c r="L2903">
        <f t="shared" si="411"/>
        <v>8.5052295741500916E-2</v>
      </c>
      <c r="M2903">
        <f t="shared" si="412"/>
        <v>-1.6430494577272053E-2</v>
      </c>
      <c r="N2903">
        <f t="shared" si="413"/>
        <v>0.53389009234923224</v>
      </c>
      <c r="O2903">
        <f t="shared" si="414"/>
        <v>0.49344547593769106</v>
      </c>
      <c r="P2903">
        <f t="shared" si="408"/>
        <v>17.561889774749716</v>
      </c>
      <c r="Q2903">
        <f t="shared" si="415"/>
        <v>16.113980145123037</v>
      </c>
    </row>
    <row r="2904" spans="7:17" x14ac:dyDescent="0.25">
      <c r="G2904">
        <v>2902</v>
      </c>
      <c r="H2904">
        <v>-1.908968672206246E-2</v>
      </c>
      <c r="I2904">
        <f t="shared" si="409"/>
        <v>407.16273820724672</v>
      </c>
      <c r="J2904">
        <f t="shared" si="410"/>
        <v>0</v>
      </c>
      <c r="K2904">
        <f t="shared" si="407"/>
        <v>8.8847968177532834</v>
      </c>
      <c r="L2904">
        <f t="shared" si="411"/>
        <v>-0.13968165192123841</v>
      </c>
      <c r="M2904">
        <f t="shared" si="412"/>
        <v>-0.24116444224001138</v>
      </c>
      <c r="N2904">
        <f t="shared" si="413"/>
        <v>0.44445576195728709</v>
      </c>
      <c r="O2904">
        <f t="shared" si="414"/>
        <v>0.40471383430824825</v>
      </c>
      <c r="P2904">
        <f t="shared" si="408"/>
        <v>12.966061446857992</v>
      </c>
      <c r="Q2904">
        <f t="shared" si="415"/>
        <v>20.910861855904471</v>
      </c>
    </row>
    <row r="2905" spans="7:17" x14ac:dyDescent="0.25">
      <c r="G2905">
        <v>2903</v>
      </c>
      <c r="H2905">
        <v>2.2651276485545102E-2</v>
      </c>
      <c r="I2905">
        <f t="shared" si="409"/>
        <v>424.51779165850087</v>
      </c>
      <c r="J2905">
        <f t="shared" si="410"/>
        <v>8.4702566335008669</v>
      </c>
      <c r="K2905">
        <f t="shared" si="407"/>
        <v>0</v>
      </c>
      <c r="L2905">
        <f t="shared" si="411"/>
        <v>0.27162910408471141</v>
      </c>
      <c r="M2905">
        <f t="shared" si="412"/>
        <v>0.17014631376593845</v>
      </c>
      <c r="N2905">
        <f t="shared" si="413"/>
        <v>0.60704639063415256</v>
      </c>
      <c r="O2905">
        <f t="shared" si="414"/>
        <v>0.56755246431418493</v>
      </c>
      <c r="P2905">
        <f t="shared" si="408"/>
        <v>22.106686689201183</v>
      </c>
      <c r="Q2905">
        <f t="shared" si="415"/>
        <v>12.696433646993569</v>
      </c>
    </row>
    <row r="2906" spans="7:17" x14ac:dyDescent="0.25">
      <c r="G2906">
        <v>2904</v>
      </c>
      <c r="H2906">
        <v>8.4867911941625573E-2</v>
      </c>
      <c r="I2906">
        <f t="shared" si="409"/>
        <v>451.76880353234412</v>
      </c>
      <c r="J2906">
        <f t="shared" si="410"/>
        <v>35.721268507344121</v>
      </c>
      <c r="K2906">
        <f t="shared" si="407"/>
        <v>0</v>
      </c>
      <c r="L2906">
        <f t="shared" si="411"/>
        <v>0.88470483111831422</v>
      </c>
      <c r="M2906">
        <f t="shared" si="412"/>
        <v>0.78322204079954127</v>
      </c>
      <c r="N2906">
        <f t="shared" si="413"/>
        <v>0.81184207531230024</v>
      </c>
      <c r="O2906">
        <f t="shared" si="414"/>
        <v>0.78325163300453204</v>
      </c>
      <c r="P2906">
        <f t="shared" si="408"/>
        <v>41.631265527349626</v>
      </c>
      <c r="Q2906">
        <f t="shared" si="415"/>
        <v>4.9700006112986728</v>
      </c>
    </row>
    <row r="2907" spans="7:17" x14ac:dyDescent="0.25">
      <c r="G2907">
        <v>2905</v>
      </c>
      <c r="H2907">
        <v>4.856697043378766E-2</v>
      </c>
      <c r="I2907">
        <f t="shared" si="409"/>
        <v>435.66326233680934</v>
      </c>
      <c r="J2907">
        <f t="shared" si="410"/>
        <v>19.615727311809337</v>
      </c>
      <c r="K2907">
        <f t="shared" si="407"/>
        <v>0</v>
      </c>
      <c r="L2907">
        <f t="shared" si="411"/>
        <v>0.52699943699374119</v>
      </c>
      <c r="M2907">
        <f t="shared" si="412"/>
        <v>0.42551664667496825</v>
      </c>
      <c r="N2907">
        <f t="shared" si="413"/>
        <v>0.70090301027626245</v>
      </c>
      <c r="O2907">
        <f t="shared" si="414"/>
        <v>0.66476995546103279</v>
      </c>
      <c r="P2907">
        <f t="shared" si="408"/>
        <v>29.406672081154511</v>
      </c>
      <c r="Q2907">
        <f t="shared" si="415"/>
        <v>8.8509483606383696</v>
      </c>
    </row>
    <row r="2908" spans="7:17" x14ac:dyDescent="0.25">
      <c r="G2908">
        <v>2906</v>
      </c>
      <c r="H2908">
        <v>0.37008173454575743</v>
      </c>
      <c r="I2908">
        <f t="shared" si="409"/>
        <v>600.87346702163347</v>
      </c>
      <c r="J2908">
        <f t="shared" si="410"/>
        <v>184.82593199663347</v>
      </c>
      <c r="K2908">
        <f t="shared" si="407"/>
        <v>0</v>
      </c>
      <c r="L2908">
        <f t="shared" si="411"/>
        <v>3.695169755350606</v>
      </c>
      <c r="M2908">
        <f t="shared" si="412"/>
        <v>3.593686965031833</v>
      </c>
      <c r="N2908">
        <f t="shared" si="413"/>
        <v>0.9998901300375429</v>
      </c>
      <c r="O2908">
        <f t="shared" si="414"/>
        <v>0.99983698424663492</v>
      </c>
      <c r="P2908">
        <f t="shared" si="408"/>
        <v>185.76757952821214</v>
      </c>
      <c r="Q2908">
        <f t="shared" si="415"/>
        <v>1.6511228718857907E-3</v>
      </c>
    </row>
    <row r="2909" spans="7:17" x14ac:dyDescent="0.25">
      <c r="G2909">
        <v>2907</v>
      </c>
      <c r="H2909">
        <v>0.19358607698441088</v>
      </c>
      <c r="I2909">
        <f t="shared" si="409"/>
        <v>503.65359356436011</v>
      </c>
      <c r="J2909">
        <f t="shared" si="410"/>
        <v>87.606058539360106</v>
      </c>
      <c r="K2909">
        <f t="shared" si="407"/>
        <v>0</v>
      </c>
      <c r="L2909">
        <f t="shared" si="411"/>
        <v>1.9560013997412777</v>
      </c>
      <c r="M2909">
        <f t="shared" si="412"/>
        <v>1.8545186094225048</v>
      </c>
      <c r="N2909">
        <f t="shared" si="413"/>
        <v>0.97476750539332413</v>
      </c>
      <c r="O2909">
        <f t="shared" si="414"/>
        <v>0.96816749985522832</v>
      </c>
      <c r="P2909">
        <f t="shared" si="408"/>
        <v>89.051529147920235</v>
      </c>
      <c r="Q2909">
        <f t="shared" si="415"/>
        <v>0.50547419985330855</v>
      </c>
    </row>
    <row r="2910" spans="7:17" x14ac:dyDescent="0.25">
      <c r="G2910">
        <v>2908</v>
      </c>
      <c r="H2910">
        <v>5.0719668758953951E-3</v>
      </c>
      <c r="I2910">
        <f t="shared" si="409"/>
        <v>417.12027409482926</v>
      </c>
      <c r="J2910">
        <f t="shared" si="410"/>
        <v>1.0727390698292538</v>
      </c>
      <c r="K2910">
        <f t="shared" si="407"/>
        <v>0</v>
      </c>
      <c r="L2910">
        <f t="shared" si="411"/>
        <v>9.8404564688124474E-2</v>
      </c>
      <c r="M2910">
        <f t="shared" si="412"/>
        <v>-3.0782256306484956E-3</v>
      </c>
      <c r="N2910">
        <f t="shared" si="413"/>
        <v>0.53919447491123873</v>
      </c>
      <c r="O2910">
        <f t="shared" si="414"/>
        <v>0.49877196758668391</v>
      </c>
      <c r="P2910">
        <f t="shared" si="408"/>
        <v>17.864943369679509</v>
      </c>
      <c r="Q2910">
        <f t="shared" si="415"/>
        <v>15.852207891143394</v>
      </c>
    </row>
    <row r="2911" spans="7:17" x14ac:dyDescent="0.25">
      <c r="G2911">
        <v>2909</v>
      </c>
      <c r="H2911">
        <v>-6.7961302141449464E-2</v>
      </c>
      <c r="I2911">
        <f t="shared" si="409"/>
        <v>387.742452994161</v>
      </c>
      <c r="J2911">
        <f t="shared" si="410"/>
        <v>0</v>
      </c>
      <c r="K2911">
        <f t="shared" si="407"/>
        <v>28.305082030839003</v>
      </c>
      <c r="L2911">
        <f t="shared" si="411"/>
        <v>-0.62125705269484621</v>
      </c>
      <c r="M2911">
        <f t="shared" si="412"/>
        <v>-0.72273984301361915</v>
      </c>
      <c r="N2911">
        <f t="shared" si="413"/>
        <v>0.26721525320385192</v>
      </c>
      <c r="O2911">
        <f t="shared" si="414"/>
        <v>0.23491986610629378</v>
      </c>
      <c r="P2911">
        <f t="shared" si="408"/>
        <v>6.0936903632645993</v>
      </c>
      <c r="Q2911">
        <f t="shared" si="415"/>
        <v>33.458775985396812</v>
      </c>
    </row>
    <row r="2912" spans="7:17" x14ac:dyDescent="0.25">
      <c r="G2912">
        <v>2910</v>
      </c>
      <c r="H2912">
        <v>-8.6942168158742561E-2</v>
      </c>
      <c r="I2912">
        <f t="shared" si="409"/>
        <v>380.45217223891342</v>
      </c>
      <c r="J2912">
        <f t="shared" si="410"/>
        <v>0</v>
      </c>
      <c r="K2912">
        <f t="shared" si="407"/>
        <v>35.595362786086582</v>
      </c>
      <c r="L2912">
        <f t="shared" si="411"/>
        <v>-0.80829237127123921</v>
      </c>
      <c r="M2912">
        <f t="shared" si="412"/>
        <v>-0.90977516159001215</v>
      </c>
      <c r="N2912">
        <f t="shared" si="413"/>
        <v>0.20946114655009107</v>
      </c>
      <c r="O2912">
        <f t="shared" si="414"/>
        <v>0.18147054815700114</v>
      </c>
      <c r="P2912">
        <f t="shared" si="408"/>
        <v>4.3601556278332794</v>
      </c>
      <c r="Q2912">
        <f t="shared" si="415"/>
        <v>39.015522005213086</v>
      </c>
    </row>
    <row r="2913" spans="7:17" x14ac:dyDescent="0.25">
      <c r="G2913">
        <v>2911</v>
      </c>
      <c r="H2913">
        <v>0.13729523940516741</v>
      </c>
      <c r="I2913">
        <f t="shared" si="409"/>
        <v>476.08569989730427</v>
      </c>
      <c r="J2913">
        <f t="shared" si="410"/>
        <v>60.038164872304264</v>
      </c>
      <c r="K2913">
        <f t="shared" si="407"/>
        <v>0</v>
      </c>
      <c r="L2913">
        <f t="shared" si="411"/>
        <v>1.4013178183929003</v>
      </c>
      <c r="M2913">
        <f t="shared" si="412"/>
        <v>1.2998350280741273</v>
      </c>
      <c r="N2913">
        <f t="shared" si="413"/>
        <v>0.91944047241276827</v>
      </c>
      <c r="O2913">
        <f t="shared" si="414"/>
        <v>0.9031712413760874</v>
      </c>
      <c r="P2913">
        <f t="shared" si="408"/>
        <v>62.819269865891215</v>
      </c>
      <c r="Q2913">
        <f t="shared" si="415"/>
        <v>1.841108584880125</v>
      </c>
    </row>
    <row r="2914" spans="7:17" x14ac:dyDescent="0.25">
      <c r="G2914">
        <v>2912</v>
      </c>
      <c r="H2914">
        <v>-5.0297528417468373E-2</v>
      </c>
      <c r="I2914">
        <f t="shared" si="409"/>
        <v>394.65229523181853</v>
      </c>
      <c r="J2914">
        <f t="shared" si="410"/>
        <v>0</v>
      </c>
      <c r="K2914">
        <f t="shared" si="407"/>
        <v>21.395239793181474</v>
      </c>
      <c r="L2914">
        <f t="shared" si="411"/>
        <v>-0.44720021341700666</v>
      </c>
      <c r="M2914">
        <f t="shared" si="412"/>
        <v>-0.54868300373577961</v>
      </c>
      <c r="N2914">
        <f t="shared" si="413"/>
        <v>0.32736525365998403</v>
      </c>
      <c r="O2914">
        <f t="shared" si="414"/>
        <v>0.29161150605107822</v>
      </c>
      <c r="P2914">
        <f t="shared" si="408"/>
        <v>8.1453142270058123</v>
      </c>
      <c r="Q2914">
        <f t="shared" si="415"/>
        <v>28.600557611480497</v>
      </c>
    </row>
    <row r="2915" spans="7:17" x14ac:dyDescent="0.25">
      <c r="G2915">
        <v>2913</v>
      </c>
      <c r="H2915">
        <v>8.7463124134314896E-2</v>
      </c>
      <c r="I2915">
        <f t="shared" si="409"/>
        <v>452.94276211646695</v>
      </c>
      <c r="J2915">
        <f t="shared" si="410"/>
        <v>36.89522709146695</v>
      </c>
      <c r="K2915">
        <f t="shared" si="407"/>
        <v>0</v>
      </c>
      <c r="L2915">
        <f t="shared" si="411"/>
        <v>0.91027776012959938</v>
      </c>
      <c r="M2915">
        <f t="shared" si="412"/>
        <v>0.80879496981082644</v>
      </c>
      <c r="N2915">
        <f t="shared" si="413"/>
        <v>0.81866197787640238</v>
      </c>
      <c r="O2915">
        <f t="shared" si="414"/>
        <v>0.79068345495942949</v>
      </c>
      <c r="P2915">
        <f t="shared" si="408"/>
        <v>42.588354686232151</v>
      </c>
      <c r="Q2915">
        <f t="shared" si="415"/>
        <v>4.7531311860583827</v>
      </c>
    </row>
    <row r="2916" spans="7:17" x14ac:dyDescent="0.25">
      <c r="G2916">
        <v>2914</v>
      </c>
      <c r="H2916">
        <v>-0.12733565207752773</v>
      </c>
      <c r="I2916">
        <f t="shared" si="409"/>
        <v>365.39062556412273</v>
      </c>
      <c r="J2916">
        <f t="shared" si="410"/>
        <v>0</v>
      </c>
      <c r="K2916">
        <f t="shared" si="407"/>
        <v>50.656909460877273</v>
      </c>
      <c r="L2916">
        <f t="shared" si="411"/>
        <v>-1.2063252179431034</v>
      </c>
      <c r="M2916">
        <f t="shared" si="412"/>
        <v>-1.3078080082618764</v>
      </c>
      <c r="N2916">
        <f t="shared" si="413"/>
        <v>0.11384605891648744</v>
      </c>
      <c r="O2916">
        <f t="shared" si="414"/>
        <v>9.5469218642302733E-2</v>
      </c>
      <c r="P2916">
        <f t="shared" si="408"/>
        <v>1.9682903212782961</v>
      </c>
      <c r="Q2916">
        <f t="shared" si="415"/>
        <v>51.685203373448815</v>
      </c>
    </row>
    <row r="2917" spans="7:17" x14ac:dyDescent="0.25">
      <c r="G2917">
        <v>2915</v>
      </c>
      <c r="H2917">
        <v>-9.7710171030812365E-2</v>
      </c>
      <c r="I2917">
        <f t="shared" si="409"/>
        <v>376.37743989235145</v>
      </c>
      <c r="J2917">
        <f t="shared" si="410"/>
        <v>0</v>
      </c>
      <c r="K2917">
        <f t="shared" si="407"/>
        <v>39.670095132648555</v>
      </c>
      <c r="L2917">
        <f t="shared" si="411"/>
        <v>-0.91439906027974749</v>
      </c>
      <c r="M2917">
        <f t="shared" si="412"/>
        <v>-1.0158818505985205</v>
      </c>
      <c r="N2917">
        <f t="shared" si="413"/>
        <v>0.18025359771765487</v>
      </c>
      <c r="O2917">
        <f t="shared" si="414"/>
        <v>0.15484282627912208</v>
      </c>
      <c r="P2917">
        <f t="shared" si="408"/>
        <v>3.5669631512400883</v>
      </c>
      <c r="Q2917">
        <f t="shared" si="415"/>
        <v>42.297061875181896</v>
      </c>
    </row>
    <row r="2918" spans="7:17" x14ac:dyDescent="0.25">
      <c r="G2918">
        <v>2916</v>
      </c>
      <c r="H2918">
        <v>2.0948758848577942E-3</v>
      </c>
      <c r="I2918">
        <f t="shared" si="409"/>
        <v>415.88031573489343</v>
      </c>
      <c r="J2918">
        <f t="shared" si="410"/>
        <v>0</v>
      </c>
      <c r="K2918">
        <f t="shared" si="407"/>
        <v>0.16721929010657277</v>
      </c>
      <c r="L2918">
        <f t="shared" si="411"/>
        <v>6.906864495546626E-2</v>
      </c>
      <c r="M2918">
        <f t="shared" si="412"/>
        <v>-3.2414145363306709E-2</v>
      </c>
      <c r="N2918">
        <f t="shared" si="413"/>
        <v>0.52753251044654781</v>
      </c>
      <c r="O2918">
        <f t="shared" si="414"/>
        <v>0.48707089102365109</v>
      </c>
      <c r="P2918">
        <f t="shared" si="408"/>
        <v>17.203588300458676</v>
      </c>
      <c r="Q2918">
        <f t="shared" si="415"/>
        <v>16.430811181858473</v>
      </c>
    </row>
    <row r="2919" spans="7:17" x14ac:dyDescent="0.25">
      <c r="G2919">
        <v>2917</v>
      </c>
      <c r="H2919">
        <v>-7.124269860227761E-2</v>
      </c>
      <c r="I2919">
        <f t="shared" si="409"/>
        <v>386.472201520331</v>
      </c>
      <c r="J2919">
        <f t="shared" si="410"/>
        <v>0</v>
      </c>
      <c r="K2919">
        <f t="shared" si="407"/>
        <v>29.575333504669004</v>
      </c>
      <c r="L2919">
        <f t="shared" si="411"/>
        <v>-0.65359156429548915</v>
      </c>
      <c r="M2919">
        <f t="shared" si="412"/>
        <v>-0.75507435461426209</v>
      </c>
      <c r="N2919">
        <f t="shared" si="413"/>
        <v>0.25668749023859971</v>
      </c>
      <c r="O2919">
        <f t="shared" si="414"/>
        <v>0.22510218486614539</v>
      </c>
      <c r="P2919">
        <f t="shared" si="408"/>
        <v>5.7609655583046759</v>
      </c>
      <c r="Q2919">
        <f t="shared" si="415"/>
        <v>34.396302654266833</v>
      </c>
    </row>
    <row r="2920" spans="7:17" x14ac:dyDescent="0.25">
      <c r="G2920">
        <v>2918</v>
      </c>
      <c r="H2920">
        <v>-0.13353781118698926</v>
      </c>
      <c r="I2920">
        <f t="shared" si="409"/>
        <v>363.1314279607659</v>
      </c>
      <c r="J2920">
        <f t="shared" si="410"/>
        <v>0</v>
      </c>
      <c r="K2920">
        <f t="shared" si="407"/>
        <v>52.916107064234097</v>
      </c>
      <c r="L2920">
        <f t="shared" si="411"/>
        <v>-1.267440596126731</v>
      </c>
      <c r="M2920">
        <f t="shared" si="412"/>
        <v>-1.3689233864455039</v>
      </c>
      <c r="N2920">
        <f t="shared" si="413"/>
        <v>0.10249889587523445</v>
      </c>
      <c r="O2920">
        <f t="shared" si="414"/>
        <v>8.5511612290596395E-2</v>
      </c>
      <c r="P2920">
        <f t="shared" si="408"/>
        <v>1.7240555225155063</v>
      </c>
      <c r="Q2920">
        <f t="shared" si="415"/>
        <v>53.700166178042821</v>
      </c>
    </row>
    <row r="2921" spans="7:17" x14ac:dyDescent="0.25">
      <c r="G2921">
        <v>2919</v>
      </c>
      <c r="H2921">
        <v>-3.4321881279229305E-2</v>
      </c>
      <c r="I2921">
        <f t="shared" si="409"/>
        <v>401.0077521411406</v>
      </c>
      <c r="J2921">
        <f t="shared" si="410"/>
        <v>0</v>
      </c>
      <c r="K2921">
        <f t="shared" si="407"/>
        <v>15.039782883859402</v>
      </c>
      <c r="L2921">
        <f t="shared" si="411"/>
        <v>-0.28977798361767892</v>
      </c>
      <c r="M2921">
        <f t="shared" si="412"/>
        <v>-0.39126077393645187</v>
      </c>
      <c r="N2921">
        <f t="shared" si="413"/>
        <v>0.38599304603556872</v>
      </c>
      <c r="O2921">
        <f t="shared" si="414"/>
        <v>0.34780224514266278</v>
      </c>
      <c r="P2921">
        <f t="shared" si="408"/>
        <v>10.410869826443843</v>
      </c>
      <c r="Q2921">
        <f t="shared" si="415"/>
        <v>24.51065630159647</v>
      </c>
    </row>
    <row r="2922" spans="7:17" x14ac:dyDescent="0.25">
      <c r="G2922">
        <v>2920</v>
      </c>
      <c r="H2922">
        <v>6.5210391604544338E-3</v>
      </c>
      <c r="I2922">
        <f t="shared" si="409"/>
        <v>417.72514967172117</v>
      </c>
      <c r="J2922">
        <f t="shared" si="410"/>
        <v>1.6776146467211674</v>
      </c>
      <c r="K2922">
        <f t="shared" si="407"/>
        <v>0</v>
      </c>
      <c r="L2922">
        <f t="shared" si="411"/>
        <v>0.11268355997399936</v>
      </c>
      <c r="M2922">
        <f t="shared" si="412"/>
        <v>1.1200769655226386E-2</v>
      </c>
      <c r="N2922">
        <f t="shared" si="413"/>
        <v>0.54485928226673797</v>
      </c>
      <c r="O2922">
        <f t="shared" si="414"/>
        <v>0.50446836715680932</v>
      </c>
      <c r="P2922">
        <f t="shared" si="408"/>
        <v>18.192803034656094</v>
      </c>
      <c r="Q2922">
        <f t="shared" si="415"/>
        <v>15.575191979228094</v>
      </c>
    </row>
    <row r="2923" spans="7:17" x14ac:dyDescent="0.25">
      <c r="G2923">
        <v>2921</v>
      </c>
      <c r="H2923">
        <v>9.6240012139154896E-3</v>
      </c>
      <c r="I2923">
        <f t="shared" si="409"/>
        <v>419.02334804845117</v>
      </c>
      <c r="J2923">
        <f t="shared" si="410"/>
        <v>2.9758130234511668</v>
      </c>
      <c r="K2923">
        <f t="shared" si="407"/>
        <v>0</v>
      </c>
      <c r="L2923">
        <f t="shared" si="411"/>
        <v>0.1432597989965381</v>
      </c>
      <c r="M2923">
        <f t="shared" si="412"/>
        <v>4.1777008677765126E-2</v>
      </c>
      <c r="N2923">
        <f t="shared" si="413"/>
        <v>0.55695749798361271</v>
      </c>
      <c r="O2923">
        <f t="shared" si="414"/>
        <v>0.51666176828739419</v>
      </c>
      <c r="P2923">
        <f t="shared" si="408"/>
        <v>18.908000594860056</v>
      </c>
      <c r="Q2923">
        <f t="shared" si="415"/>
        <v>14.992191162702113</v>
      </c>
    </row>
    <row r="2924" spans="7:17" x14ac:dyDescent="0.25">
      <c r="G2924">
        <v>2922</v>
      </c>
      <c r="H2924">
        <v>8.911565240990571E-2</v>
      </c>
      <c r="I2924">
        <f t="shared" si="409"/>
        <v>453.69188163820667</v>
      </c>
      <c r="J2924">
        <f t="shared" si="410"/>
        <v>37.644346613206665</v>
      </c>
      <c r="K2924">
        <f t="shared" si="407"/>
        <v>0</v>
      </c>
      <c r="L2924">
        <f t="shared" si="411"/>
        <v>0.92656158786433274</v>
      </c>
      <c r="M2924">
        <f t="shared" si="412"/>
        <v>0.82507879754555979</v>
      </c>
      <c r="N2924">
        <f t="shared" si="413"/>
        <v>0.82292289677360309</v>
      </c>
      <c r="O2924">
        <f t="shared" si="414"/>
        <v>0.79533657191337548</v>
      </c>
      <c r="P2924">
        <f t="shared" si="408"/>
        <v>43.203230741897926</v>
      </c>
      <c r="Q2924">
        <f t="shared" si="415"/>
        <v>4.6188877199844569</v>
      </c>
    </row>
    <row r="2925" spans="7:17" x14ac:dyDescent="0.25">
      <c r="G2925">
        <v>2923</v>
      </c>
      <c r="H2925">
        <v>4.6808389993526989E-2</v>
      </c>
      <c r="I2925">
        <f t="shared" si="409"/>
        <v>434.89778671762554</v>
      </c>
      <c r="J2925">
        <f t="shared" si="410"/>
        <v>18.850251692625534</v>
      </c>
      <c r="K2925">
        <f t="shared" si="407"/>
        <v>0</v>
      </c>
      <c r="L2925">
        <f t="shared" si="411"/>
        <v>0.50967058315816427</v>
      </c>
      <c r="M2925">
        <f t="shared" si="412"/>
        <v>0.40818779283939133</v>
      </c>
      <c r="N2925">
        <f t="shared" si="413"/>
        <v>0.69485886736657809</v>
      </c>
      <c r="O2925">
        <f t="shared" si="414"/>
        <v>0.65843209524359869</v>
      </c>
      <c r="P2925">
        <f t="shared" si="408"/>
        <v>28.872457096301957</v>
      </c>
      <c r="Q2925">
        <f t="shared" si="415"/>
        <v>9.0822089949696192</v>
      </c>
    </row>
    <row r="2926" spans="7:17" x14ac:dyDescent="0.25">
      <c r="G2926">
        <v>2924</v>
      </c>
      <c r="H2926">
        <v>-3.6286435538893658E-2</v>
      </c>
      <c r="I2926">
        <f t="shared" si="409"/>
        <v>400.22072398639642</v>
      </c>
      <c r="J2926">
        <f t="shared" si="410"/>
        <v>0</v>
      </c>
      <c r="K2926">
        <f t="shared" si="407"/>
        <v>15.82681103860358</v>
      </c>
      <c r="L2926">
        <f t="shared" si="411"/>
        <v>-0.30913648029966206</v>
      </c>
      <c r="M2926">
        <f t="shared" si="412"/>
        <v>-0.41061927061843506</v>
      </c>
      <c r="N2926">
        <f t="shared" si="413"/>
        <v>0.37860885503491026</v>
      </c>
      <c r="O2926">
        <f t="shared" si="414"/>
        <v>0.34067586551263307</v>
      </c>
      <c r="P2926">
        <f t="shared" si="408"/>
        <v>10.109990070807953</v>
      </c>
      <c r="Q2926">
        <f t="shared" si="415"/>
        <v>24.996804700704757</v>
      </c>
    </row>
    <row r="2927" spans="7:17" x14ac:dyDescent="0.25">
      <c r="G2927">
        <v>2925</v>
      </c>
      <c r="H2927">
        <v>0.109523028139342</v>
      </c>
      <c r="I2927">
        <f t="shared" si="409"/>
        <v>463.04566075321941</v>
      </c>
      <c r="J2927">
        <f t="shared" si="410"/>
        <v>46.998125728219406</v>
      </c>
      <c r="K2927">
        <f t="shared" si="407"/>
        <v>0</v>
      </c>
      <c r="L2927">
        <f t="shared" si="411"/>
        <v>1.1276535726760761</v>
      </c>
      <c r="M2927">
        <f t="shared" si="412"/>
        <v>1.0261707823573032</v>
      </c>
      <c r="N2927">
        <f t="shared" si="413"/>
        <v>0.87026687391315349</v>
      </c>
      <c r="O2927">
        <f t="shared" si="414"/>
        <v>0.84759445457947025</v>
      </c>
      <c r="P2927">
        <f t="shared" si="408"/>
        <v>51.130451877451435</v>
      </c>
      <c r="Q2927">
        <f t="shared" si="415"/>
        <v>3.1923297405252384</v>
      </c>
    </row>
    <row r="2928" spans="7:17" x14ac:dyDescent="0.25">
      <c r="G2928">
        <v>2926</v>
      </c>
      <c r="H2928">
        <v>-0.13405131905424084</v>
      </c>
      <c r="I2928">
        <f t="shared" si="409"/>
        <v>362.9450049845907</v>
      </c>
      <c r="J2928">
        <f t="shared" si="410"/>
        <v>0</v>
      </c>
      <c r="K2928">
        <f t="shared" si="407"/>
        <v>53.102530040409306</v>
      </c>
      <c r="L2928">
        <f t="shared" si="411"/>
        <v>-1.2725006448861171</v>
      </c>
      <c r="M2928">
        <f t="shared" si="412"/>
        <v>-1.3739834352048901</v>
      </c>
      <c r="N2928">
        <f t="shared" si="413"/>
        <v>0.10159764754977146</v>
      </c>
      <c r="O2928">
        <f t="shared" si="414"/>
        <v>8.4723412518198524E-2</v>
      </c>
      <c r="P2928">
        <f t="shared" si="408"/>
        <v>1.7050314627722614</v>
      </c>
      <c r="Q2928">
        <f t="shared" si="415"/>
        <v>53.867565094474799</v>
      </c>
    </row>
    <row r="2929" spans="7:17" x14ac:dyDescent="0.25">
      <c r="G2929">
        <v>2927</v>
      </c>
      <c r="H2929">
        <v>0.10012854462131582</v>
      </c>
      <c r="I2929">
        <f t="shared" si="409"/>
        <v>458.7159554413829</v>
      </c>
      <c r="J2929">
        <f t="shared" si="410"/>
        <v>42.668420416382901</v>
      </c>
      <c r="K2929">
        <f t="shared" si="407"/>
        <v>0</v>
      </c>
      <c r="L2929">
        <f t="shared" si="411"/>
        <v>1.0350813888750927</v>
      </c>
      <c r="M2929">
        <f t="shared" si="412"/>
        <v>0.93359859855631977</v>
      </c>
      <c r="N2929">
        <f t="shared" si="413"/>
        <v>0.84968454832460383</v>
      </c>
      <c r="O2929">
        <f t="shared" si="414"/>
        <v>0.82474450574512481</v>
      </c>
      <c r="P2929">
        <f t="shared" si="408"/>
        <v>47.406197641330493</v>
      </c>
      <c r="Q2929">
        <f t="shared" si="415"/>
        <v>3.7977808162408309</v>
      </c>
    </row>
    <row r="2930" spans="7:17" x14ac:dyDescent="0.25">
      <c r="G2930">
        <v>2928</v>
      </c>
      <c r="H2930">
        <v>-6.2838850162088677E-2</v>
      </c>
      <c r="I2930">
        <f t="shared" si="409"/>
        <v>389.73374087405375</v>
      </c>
      <c r="J2930">
        <f t="shared" si="410"/>
        <v>0</v>
      </c>
      <c r="K2930">
        <f t="shared" si="407"/>
        <v>26.313794150946251</v>
      </c>
      <c r="L2930">
        <f t="shared" si="411"/>
        <v>-0.57078098711495362</v>
      </c>
      <c r="M2930">
        <f t="shared" si="412"/>
        <v>-0.67226377743372656</v>
      </c>
      <c r="N2930">
        <f t="shared" si="413"/>
        <v>0.2840740562965598</v>
      </c>
      <c r="O2930">
        <f t="shared" si="414"/>
        <v>0.25070789269151705</v>
      </c>
      <c r="P2930">
        <f t="shared" si="408"/>
        <v>6.6425083988713993</v>
      </c>
      <c r="Q2930">
        <f t="shared" si="415"/>
        <v>32.016306141110817</v>
      </c>
    </row>
    <row r="2931" spans="7:17" x14ac:dyDescent="0.25">
      <c r="G2931">
        <v>2929</v>
      </c>
      <c r="H2931">
        <v>7.0018283152135652E-2</v>
      </c>
      <c r="I2931">
        <f t="shared" si="409"/>
        <v>445.10976896262343</v>
      </c>
      <c r="J2931">
        <f t="shared" si="410"/>
        <v>29.062233937623432</v>
      </c>
      <c r="K2931">
        <f t="shared" si="407"/>
        <v>0</v>
      </c>
      <c r="L2931">
        <f t="shared" si="411"/>
        <v>0.73837825946172964</v>
      </c>
      <c r="M2931">
        <f t="shared" si="412"/>
        <v>0.63689546914295669</v>
      </c>
      <c r="N2931">
        <f t="shared" si="413"/>
        <v>0.76985768899972495</v>
      </c>
      <c r="O2931">
        <f t="shared" si="414"/>
        <v>0.73790353288133115</v>
      </c>
      <c r="P2931">
        <f t="shared" si="408"/>
        <v>36.361858814130414</v>
      </c>
      <c r="Q2931">
        <f t="shared" si="415"/>
        <v>6.3596284678001922</v>
      </c>
    </row>
    <row r="2932" spans="7:17" x14ac:dyDescent="0.25">
      <c r="G2932">
        <v>2930</v>
      </c>
      <c r="H2932">
        <v>-0.20130537202571974</v>
      </c>
      <c r="I2932">
        <f t="shared" si="409"/>
        <v>339.33820617926006</v>
      </c>
      <c r="J2932">
        <f t="shared" si="410"/>
        <v>0</v>
      </c>
      <c r="K2932">
        <f t="shared" si="407"/>
        <v>76.709328845739947</v>
      </c>
      <c r="L2932">
        <f t="shared" si="411"/>
        <v>-1.9352145174572544</v>
      </c>
      <c r="M2932">
        <f t="shared" si="412"/>
        <v>-2.0366973077760275</v>
      </c>
      <c r="N2932">
        <f t="shared" si="413"/>
        <v>2.648198849134516E-2</v>
      </c>
      <c r="O2932">
        <f t="shared" si="414"/>
        <v>2.0840192246876631E-2</v>
      </c>
      <c r="P2932">
        <f t="shared" si="408"/>
        <v>0.33542956282156133</v>
      </c>
      <c r="Q2932">
        <f t="shared" si="415"/>
        <v>76.104761999854702</v>
      </c>
    </row>
    <row r="2933" spans="7:17" x14ac:dyDescent="0.25">
      <c r="G2933">
        <v>2931</v>
      </c>
      <c r="H2933">
        <v>2.1383754512058539E-2</v>
      </c>
      <c r="I2933">
        <f t="shared" si="409"/>
        <v>423.98004690308011</v>
      </c>
      <c r="J2933">
        <f t="shared" si="410"/>
        <v>7.9325118780801063</v>
      </c>
      <c r="K2933">
        <f t="shared" si="407"/>
        <v>0</v>
      </c>
      <c r="L2933">
        <f t="shared" si="411"/>
        <v>0.25913908514154615</v>
      </c>
      <c r="M2933">
        <f t="shared" si="412"/>
        <v>0.15765629482277319</v>
      </c>
      <c r="N2933">
        <f t="shared" si="413"/>
        <v>0.60223603553519256</v>
      </c>
      <c r="O2933">
        <f t="shared" si="414"/>
        <v>0.56263617931691856</v>
      </c>
      <c r="P2933">
        <f t="shared" si="408"/>
        <v>21.781543060214545</v>
      </c>
      <c r="Q2933">
        <f t="shared" si="415"/>
        <v>12.909034773427663</v>
      </c>
    </row>
    <row r="2934" spans="7:17" x14ac:dyDescent="0.25">
      <c r="G2934">
        <v>2932</v>
      </c>
      <c r="H2934">
        <v>-6.3909980157939028E-4</v>
      </c>
      <c r="I2934">
        <f t="shared" si="409"/>
        <v>414.74486192202255</v>
      </c>
      <c r="J2934">
        <f t="shared" si="410"/>
        <v>0</v>
      </c>
      <c r="K2934">
        <f t="shared" si="407"/>
        <v>1.302673102977451</v>
      </c>
      <c r="L2934">
        <f t="shared" si="411"/>
        <v>4.2128356086297905E-2</v>
      </c>
      <c r="M2934">
        <f t="shared" si="412"/>
        <v>-5.9354434232475065E-2</v>
      </c>
      <c r="N2934">
        <f t="shared" si="413"/>
        <v>0.5168018123281195</v>
      </c>
      <c r="O2934">
        <f t="shared" si="414"/>
        <v>0.47633490262512063</v>
      </c>
      <c r="P2934">
        <f t="shared" si="408"/>
        <v>16.610687309331411</v>
      </c>
      <c r="Q2934">
        <f t="shared" si="415"/>
        <v>16.973364003602029</v>
      </c>
    </row>
    <row r="2935" spans="7:17" x14ac:dyDescent="0.25">
      <c r="G2935">
        <v>2933</v>
      </c>
      <c r="H2935">
        <v>6.041406706243535E-3</v>
      </c>
      <c r="I2935">
        <f t="shared" si="409"/>
        <v>417.5248431735871</v>
      </c>
      <c r="J2935">
        <f t="shared" si="410"/>
        <v>1.4773081485870989</v>
      </c>
      <c r="K2935">
        <f t="shared" si="407"/>
        <v>0</v>
      </c>
      <c r="L2935">
        <f t="shared" si="411"/>
        <v>0.10795731572406944</v>
      </c>
      <c r="M2935">
        <f t="shared" si="412"/>
        <v>6.4745254052964718E-3</v>
      </c>
      <c r="N2935">
        <f t="shared" si="413"/>
        <v>0.54298522431487117</v>
      </c>
      <c r="O2935">
        <f t="shared" si="414"/>
        <v>0.50258294388374969</v>
      </c>
      <c r="P2935">
        <f t="shared" si="408"/>
        <v>18.083851841527661</v>
      </c>
      <c r="Q2935">
        <f t="shared" si="415"/>
        <v>15.666547284233786</v>
      </c>
    </row>
    <row r="2936" spans="7:17" x14ac:dyDescent="0.25">
      <c r="G2936">
        <v>2934</v>
      </c>
      <c r="H2936">
        <v>-0.15475707312588638</v>
      </c>
      <c r="I2936">
        <f t="shared" si="409"/>
        <v>355.50722314106133</v>
      </c>
      <c r="J2936">
        <f t="shared" si="410"/>
        <v>0</v>
      </c>
      <c r="K2936">
        <f t="shared" si="407"/>
        <v>60.540311883938671</v>
      </c>
      <c r="L2936">
        <f t="shared" si="411"/>
        <v>-1.4765328163174078</v>
      </c>
      <c r="M2936">
        <f t="shared" si="412"/>
        <v>-1.5780156066361808</v>
      </c>
      <c r="N2936">
        <f t="shared" si="413"/>
        <v>6.9900456159228408E-2</v>
      </c>
      <c r="O2936">
        <f t="shared" si="414"/>
        <v>5.7281012236780282E-2</v>
      </c>
      <c r="P2936">
        <f t="shared" si="408"/>
        <v>1.072337066401154</v>
      </c>
      <c r="Q2936">
        <f t="shared" si="415"/>
        <v>60.672652541633056</v>
      </c>
    </row>
    <row r="2937" spans="7:17" x14ac:dyDescent="0.25">
      <c r="G2937">
        <v>2935</v>
      </c>
      <c r="H2937">
        <v>-0.14278402983478344</v>
      </c>
      <c r="I2937">
        <f t="shared" si="409"/>
        <v>359.78931016637478</v>
      </c>
      <c r="J2937">
        <f t="shared" si="410"/>
        <v>0</v>
      </c>
      <c r="K2937">
        <f t="shared" si="407"/>
        <v>56.258224858625226</v>
      </c>
      <c r="L2937">
        <f t="shared" si="411"/>
        <v>-1.3585517945747672</v>
      </c>
      <c r="M2937">
        <f t="shared" si="412"/>
        <v>-1.4600345848935401</v>
      </c>
      <c r="N2937">
        <f t="shared" si="413"/>
        <v>8.7144329669297721E-2</v>
      </c>
      <c r="O2937">
        <f t="shared" si="414"/>
        <v>7.2140284549498113E-2</v>
      </c>
      <c r="P2937">
        <f t="shared" si="408"/>
        <v>1.4076223022066046</v>
      </c>
      <c r="Q2937">
        <f t="shared" si="415"/>
        <v>56.725850752125041</v>
      </c>
    </row>
    <row r="2938" spans="7:17" x14ac:dyDescent="0.25">
      <c r="G2938">
        <v>2936</v>
      </c>
      <c r="H2938">
        <v>2.7629706403925702E-2</v>
      </c>
      <c r="I2938">
        <f t="shared" si="409"/>
        <v>426.63649326114353</v>
      </c>
      <c r="J2938">
        <f t="shared" si="410"/>
        <v>10.588958236143526</v>
      </c>
      <c r="K2938">
        <f t="shared" si="407"/>
        <v>0</v>
      </c>
      <c r="L2938">
        <f t="shared" si="411"/>
        <v>0.32068599247674778</v>
      </c>
      <c r="M2938">
        <f t="shared" si="412"/>
        <v>0.21920320215797481</v>
      </c>
      <c r="N2938">
        <f t="shared" si="413"/>
        <v>0.62577581825580308</v>
      </c>
      <c r="O2938">
        <f t="shared" si="414"/>
        <v>0.58675411940974254</v>
      </c>
      <c r="P2938">
        <f t="shared" si="408"/>
        <v>23.412742387129697</v>
      </c>
      <c r="Q2938">
        <f t="shared" si="415"/>
        <v>11.883787742279395</v>
      </c>
    </row>
    <row r="2939" spans="7:17" x14ac:dyDescent="0.25">
      <c r="G2939">
        <v>2937</v>
      </c>
      <c r="H2939">
        <v>1.4840227466407452E-2</v>
      </c>
      <c r="I2939">
        <f t="shared" si="409"/>
        <v>421.21477916832941</v>
      </c>
      <c r="J2939">
        <f t="shared" si="410"/>
        <v>5.1672441433294125</v>
      </c>
      <c r="K2939">
        <f t="shared" si="407"/>
        <v>0</v>
      </c>
      <c r="L2939">
        <f t="shared" si="411"/>
        <v>0.19465990571519362</v>
      </c>
      <c r="M2939">
        <f t="shared" si="412"/>
        <v>9.3177115396420651E-2</v>
      </c>
      <c r="N2939">
        <f t="shared" si="413"/>
        <v>0.57717039899837563</v>
      </c>
      <c r="O2939">
        <f t="shared" si="414"/>
        <v>0.53711857272422736</v>
      </c>
      <c r="P2939">
        <f t="shared" si="408"/>
        <v>20.150733487946894</v>
      </c>
      <c r="Q2939">
        <f t="shared" si="415"/>
        <v>14.043492935910677</v>
      </c>
    </row>
    <row r="2940" spans="7:17" x14ac:dyDescent="0.25">
      <c r="G2940">
        <v>2938</v>
      </c>
      <c r="H2940">
        <v>-5.8965802912970822E-2</v>
      </c>
      <c r="I2940">
        <f t="shared" si="409"/>
        <v>391.24612494397326</v>
      </c>
      <c r="J2940">
        <f t="shared" si="410"/>
        <v>0</v>
      </c>
      <c r="K2940">
        <f t="shared" si="407"/>
        <v>24.801410081026745</v>
      </c>
      <c r="L2940">
        <f t="shared" si="411"/>
        <v>-0.5326164152013112</v>
      </c>
      <c r="M2940">
        <f t="shared" si="412"/>
        <v>-0.63409920552008414</v>
      </c>
      <c r="N2940">
        <f t="shared" si="413"/>
        <v>0.29714956832914763</v>
      </c>
      <c r="O2940">
        <f t="shared" si="414"/>
        <v>0.26300804061606564</v>
      </c>
      <c r="P2940">
        <f t="shared" si="408"/>
        <v>7.08199676112433</v>
      </c>
      <c r="Q2940">
        <f t="shared" si="415"/>
        <v>30.943410433444285</v>
      </c>
    </row>
    <row r="2941" spans="7:17" x14ac:dyDescent="0.25">
      <c r="G2941">
        <v>2939</v>
      </c>
      <c r="H2941">
        <v>6.1247035318386489E-2</v>
      </c>
      <c r="I2941">
        <f t="shared" si="409"/>
        <v>441.22267312733459</v>
      </c>
      <c r="J2941">
        <f t="shared" si="410"/>
        <v>25.175138102334586</v>
      </c>
      <c r="K2941">
        <f t="shared" si="407"/>
        <v>0</v>
      </c>
      <c r="L2941">
        <f t="shared" si="411"/>
        <v>0.65194736998581682</v>
      </c>
      <c r="M2941">
        <f t="shared" si="412"/>
        <v>0.55046457966704387</v>
      </c>
      <c r="N2941">
        <f t="shared" si="413"/>
        <v>0.74278243758699414</v>
      </c>
      <c r="O2941">
        <f t="shared" si="414"/>
        <v>0.708999617594402</v>
      </c>
      <c r="P2941">
        <f t="shared" si="408"/>
        <v>33.421366524665757</v>
      </c>
      <c r="Q2941">
        <f t="shared" si="415"/>
        <v>7.3062320136244097</v>
      </c>
    </row>
    <row r="2942" spans="7:17" x14ac:dyDescent="0.25">
      <c r="G2942">
        <v>2940</v>
      </c>
      <c r="H2942">
        <v>-8.0937233636285244E-2</v>
      </c>
      <c r="I2942">
        <f t="shared" si="409"/>
        <v>382.74363578070086</v>
      </c>
      <c r="J2942">
        <f t="shared" si="410"/>
        <v>0</v>
      </c>
      <c r="K2942">
        <f t="shared" si="407"/>
        <v>33.303899244299146</v>
      </c>
      <c r="L2942">
        <f t="shared" si="411"/>
        <v>-0.74912042198215389</v>
      </c>
      <c r="M2942">
        <f t="shared" si="412"/>
        <v>-0.85060321230092684</v>
      </c>
      <c r="N2942">
        <f t="shared" si="413"/>
        <v>0.22689231359404735</v>
      </c>
      <c r="O2942">
        <f t="shared" si="414"/>
        <v>0.19749490221104732</v>
      </c>
      <c r="P2942">
        <f t="shared" si="408"/>
        <v>4.8599662895872484</v>
      </c>
      <c r="Q2942">
        <f t="shared" si="415"/>
        <v>37.22386912517959</v>
      </c>
    </row>
    <row r="2943" spans="7:17" x14ac:dyDescent="0.25">
      <c r="G2943">
        <v>2941</v>
      </c>
      <c r="H2943">
        <v>0.12283766409836638</v>
      </c>
      <c r="I2943">
        <f t="shared" si="409"/>
        <v>469.25217218837315</v>
      </c>
      <c r="J2943">
        <f t="shared" si="410"/>
        <v>53.20463716337315</v>
      </c>
      <c r="K2943">
        <f t="shared" si="407"/>
        <v>0</v>
      </c>
      <c r="L2943">
        <f t="shared" si="411"/>
        <v>1.2588544976526295</v>
      </c>
      <c r="M2943">
        <f t="shared" si="412"/>
        <v>1.1573717073338565</v>
      </c>
      <c r="N2943">
        <f t="shared" si="413"/>
        <v>0.89595855415375092</v>
      </c>
      <c r="O2943">
        <f t="shared" si="414"/>
        <v>0.87643973592156266</v>
      </c>
      <c r="P2943">
        <f t="shared" si="408"/>
        <v>56.613756203487867</v>
      </c>
      <c r="Q2943">
        <f t="shared" si="415"/>
        <v>2.4691226314078989</v>
      </c>
    </row>
    <row r="2944" spans="7:17" x14ac:dyDescent="0.25">
      <c r="G2944">
        <v>2942</v>
      </c>
      <c r="H2944">
        <v>-6.5746356796350547E-2</v>
      </c>
      <c r="I2944">
        <f t="shared" si="409"/>
        <v>388.60223316705805</v>
      </c>
      <c r="J2944">
        <f t="shared" si="410"/>
        <v>0</v>
      </c>
      <c r="K2944">
        <f t="shared" si="407"/>
        <v>27.445301857941956</v>
      </c>
      <c r="L2944">
        <f t="shared" si="411"/>
        <v>-0.59943123042348745</v>
      </c>
      <c r="M2944">
        <f t="shared" si="412"/>
        <v>-0.70091402074226039</v>
      </c>
      <c r="N2944">
        <f t="shared" si="413"/>
        <v>0.27444267809913248</v>
      </c>
      <c r="O2944">
        <f t="shared" si="414"/>
        <v>0.24167833697500901</v>
      </c>
      <c r="P2944">
        <f t="shared" si="408"/>
        <v>6.3265379870958611</v>
      </c>
      <c r="Q2944">
        <f t="shared" si="415"/>
        <v>32.831843436330985</v>
      </c>
    </row>
    <row r="2945" spans="7:17" x14ac:dyDescent="0.25">
      <c r="G2945">
        <v>2943</v>
      </c>
      <c r="H2945">
        <v>0.18544924138162133</v>
      </c>
      <c r="I2945">
        <f t="shared" si="409"/>
        <v>499.57207491500839</v>
      </c>
      <c r="J2945">
        <f t="shared" si="410"/>
        <v>83.524539890008384</v>
      </c>
      <c r="K2945">
        <f t="shared" si="407"/>
        <v>0</v>
      </c>
      <c r="L2945">
        <f t="shared" si="411"/>
        <v>1.8758219370241971</v>
      </c>
      <c r="M2945">
        <f t="shared" si="412"/>
        <v>1.7743391467054241</v>
      </c>
      <c r="N2945">
        <f t="shared" si="413"/>
        <v>0.96966013267136231</v>
      </c>
      <c r="O2945">
        <f t="shared" si="414"/>
        <v>0.96199646549937923</v>
      </c>
      <c r="P2945">
        <f t="shared" si="408"/>
        <v>85.083139489973632</v>
      </c>
      <c r="Q2945">
        <f t="shared" si="415"/>
        <v>0.61860319125847241</v>
      </c>
    </row>
    <row r="2946" spans="7:17" x14ac:dyDescent="0.25">
      <c r="G2946">
        <v>2944</v>
      </c>
      <c r="H2946">
        <v>-2.8675842388674155E-2</v>
      </c>
      <c r="I2946">
        <f t="shared" si="409"/>
        <v>403.27826116471016</v>
      </c>
      <c r="J2946">
        <f t="shared" si="410"/>
        <v>0</v>
      </c>
      <c r="K2946">
        <f t="shared" si="407"/>
        <v>12.769273860289843</v>
      </c>
      <c r="L2946">
        <f t="shared" si="411"/>
        <v>-0.23414255151317953</v>
      </c>
      <c r="M2946">
        <f t="shared" si="412"/>
        <v>-0.33562534183195247</v>
      </c>
      <c r="N2946">
        <f t="shared" si="413"/>
        <v>0.40743715629064908</v>
      </c>
      <c r="O2946">
        <f t="shared" si="414"/>
        <v>0.36857670570748191</v>
      </c>
      <c r="P2946">
        <f t="shared" si="408"/>
        <v>11.311578825252525</v>
      </c>
      <c r="Q2946">
        <f t="shared" si="415"/>
        <v>23.140856276835621</v>
      </c>
    </row>
    <row r="2947" spans="7:17" x14ac:dyDescent="0.25">
      <c r="G2947">
        <v>2945</v>
      </c>
      <c r="H2947">
        <v>-0.11545057267433501</v>
      </c>
      <c r="I2947">
        <f t="shared" si="409"/>
        <v>369.75923135159655</v>
      </c>
      <c r="J2947">
        <f t="shared" si="410"/>
        <v>0</v>
      </c>
      <c r="K2947">
        <f t="shared" ref="K2947:K3010" si="416">MAX(0,$B$36-I2947)</f>
        <v>46.288303673403448</v>
      </c>
      <c r="L2947">
        <f t="shared" si="411"/>
        <v>-1.0892109824568712</v>
      </c>
      <c r="M2947">
        <f t="shared" si="412"/>
        <v>-1.1906937727756441</v>
      </c>
      <c r="N2947">
        <f t="shared" si="413"/>
        <v>0.13803042848289013</v>
      </c>
      <c r="O2947">
        <f t="shared" si="414"/>
        <v>0.11688691172726694</v>
      </c>
      <c r="P2947">
        <f t="shared" ref="P2947:P3010" si="417">I2947*N2947-$B$36*EXP(-$B$8*19*($B$44-$B$45))*O2947</f>
        <v>2.5173869153992641</v>
      </c>
      <c r="Q2947">
        <f t="shared" si="415"/>
        <v>47.865694180095943</v>
      </c>
    </row>
    <row r="2948" spans="7:17" x14ac:dyDescent="0.25">
      <c r="G2948">
        <v>2946</v>
      </c>
      <c r="H2948">
        <v>-0.16856741905247463</v>
      </c>
      <c r="I2948">
        <f t="shared" ref="I2948:I3011" si="418">$B$34*EXP(H2948)</f>
        <v>350.63129205444204</v>
      </c>
      <c r="J2948">
        <f t="shared" ref="J2948:J3011" si="419">MAX(I2948-$B$36,0)</f>
        <v>0</v>
      </c>
      <c r="K2948">
        <f t="shared" si="416"/>
        <v>65.41624297055796</v>
      </c>
      <c r="L2948">
        <f t="shared" ref="L2948:L3011" si="420">(LN(I2948/$B$36)+$B$43*($B$44-$B$45))/$B$46</f>
        <v>-1.6126184115519084</v>
      </c>
      <c r="M2948">
        <f t="shared" ref="M2948:M3011" si="421">L2948-$B$46</f>
        <v>-1.7141012018706814</v>
      </c>
      <c r="N2948">
        <f t="shared" ref="N2948:N3011" si="422">_xlfn.NORM.S.DIST(L2948,TRUE)</f>
        <v>5.3413717968875535E-2</v>
      </c>
      <c r="O2948">
        <f t="shared" ref="O2948:O3011" si="423">_xlfn.NORM.S.DIST(M2948,TRUE)</f>
        <v>4.3255070560457493E-2</v>
      </c>
      <c r="P2948">
        <f t="shared" si="417"/>
        <v>0.77301507183279838</v>
      </c>
      <c r="Q2948">
        <f t="shared" ref="Q2948:Q3011" si="424">-I2948*_xlfn.NORM.S.DIST(-L2948,TRUE)+$B$36*EXP(-$B$8*19*($B$44-$B$45))*_xlfn.NORM.S.DIST(-M2948,TRUE)</f>
        <v>65.249261633683886</v>
      </c>
    </row>
    <row r="2949" spans="7:17" x14ac:dyDescent="0.25">
      <c r="G2949">
        <v>2947</v>
      </c>
      <c r="H2949">
        <v>-5.3748980798670076E-2</v>
      </c>
      <c r="I2949">
        <f t="shared" si="418"/>
        <v>393.29251957801603</v>
      </c>
      <c r="J2949">
        <f t="shared" si="419"/>
        <v>0</v>
      </c>
      <c r="K2949">
        <f t="shared" si="416"/>
        <v>22.755015446983975</v>
      </c>
      <c r="L2949">
        <f t="shared" si="420"/>
        <v>-0.4812104369274196</v>
      </c>
      <c r="M2949">
        <f t="shared" si="421"/>
        <v>-0.58269322724619255</v>
      </c>
      <c r="N2949">
        <f t="shared" si="422"/>
        <v>0.3151834719143346</v>
      </c>
      <c r="O2949">
        <f t="shared" si="423"/>
        <v>0.28004991667478973</v>
      </c>
      <c r="P2949">
        <f t="shared" si="417"/>
        <v>7.7084701979655392</v>
      </c>
      <c r="Q2949">
        <f t="shared" si="424"/>
        <v>29.523489236242654</v>
      </c>
    </row>
    <row r="2950" spans="7:17" x14ac:dyDescent="0.25">
      <c r="G2950">
        <v>2948</v>
      </c>
      <c r="H2950">
        <v>-4.7566615962403858E-2</v>
      </c>
      <c r="I2950">
        <f t="shared" si="418"/>
        <v>395.73152907612734</v>
      </c>
      <c r="J2950">
        <f t="shared" si="419"/>
        <v>0</v>
      </c>
      <c r="K2950">
        <f t="shared" si="416"/>
        <v>20.316005948872657</v>
      </c>
      <c r="L2950">
        <f t="shared" si="420"/>
        <v>-0.42029010928519989</v>
      </c>
      <c r="M2950">
        <f t="shared" si="421"/>
        <v>-0.52177289960397288</v>
      </c>
      <c r="N2950">
        <f t="shared" si="422"/>
        <v>0.3371367672123759</v>
      </c>
      <c r="O2950">
        <f t="shared" si="423"/>
        <v>0.30091423034183723</v>
      </c>
      <c r="P2950">
        <f t="shared" si="417"/>
        <v>8.5038829049195783</v>
      </c>
      <c r="Q2950">
        <f t="shared" si="424"/>
        <v>27.879892445085432</v>
      </c>
    </row>
    <row r="2951" spans="7:17" x14ac:dyDescent="0.25">
      <c r="G2951">
        <v>2949</v>
      </c>
      <c r="H2951">
        <v>5.9593038199947657E-2</v>
      </c>
      <c r="I2951">
        <f t="shared" si="418"/>
        <v>440.49349529264549</v>
      </c>
      <c r="J2951">
        <f t="shared" si="419"/>
        <v>24.445960267645489</v>
      </c>
      <c r="K2951">
        <f t="shared" si="416"/>
        <v>0</v>
      </c>
      <c r="L2951">
        <f t="shared" si="420"/>
        <v>0.63564906843888902</v>
      </c>
      <c r="M2951">
        <f t="shared" si="421"/>
        <v>0.53416627812011608</v>
      </c>
      <c r="N2951">
        <f t="shared" si="422"/>
        <v>0.73749741012546499</v>
      </c>
      <c r="O2951">
        <f t="shared" si="423"/>
        <v>0.70338675113426763</v>
      </c>
      <c r="P2951">
        <f t="shared" si="417"/>
        <v>32.881668996782764</v>
      </c>
      <c r="Q2951">
        <f t="shared" si="424"/>
        <v>7.4957123204304139</v>
      </c>
    </row>
    <row r="2952" spans="7:17" x14ac:dyDescent="0.25">
      <c r="G2952">
        <v>2950</v>
      </c>
      <c r="H2952">
        <v>2.7364563935516006E-2</v>
      </c>
      <c r="I2952">
        <f t="shared" si="418"/>
        <v>426.52338880326681</v>
      </c>
      <c r="J2952">
        <f t="shared" si="419"/>
        <v>10.47585377826681</v>
      </c>
      <c r="K2952">
        <f t="shared" si="416"/>
        <v>0</v>
      </c>
      <c r="L2952">
        <f t="shared" si="420"/>
        <v>0.3180733084189204</v>
      </c>
      <c r="M2952">
        <f t="shared" si="421"/>
        <v>0.21659051810014743</v>
      </c>
      <c r="N2952">
        <f t="shared" si="422"/>
        <v>0.62478533508303158</v>
      </c>
      <c r="O2952">
        <f t="shared" si="423"/>
        <v>0.58573626209841212</v>
      </c>
      <c r="P2952">
        <f t="shared" si="417"/>
        <v>23.342020356219336</v>
      </c>
      <c r="Q2952">
        <f t="shared" si="424"/>
        <v>11.926170169245751</v>
      </c>
    </row>
    <row r="2953" spans="7:17" x14ac:dyDescent="0.25">
      <c r="G2953">
        <v>2951</v>
      </c>
      <c r="H2953">
        <v>0.24684467712957936</v>
      </c>
      <c r="I2953">
        <f t="shared" si="418"/>
        <v>531.2046317596762</v>
      </c>
      <c r="J2953">
        <f t="shared" si="419"/>
        <v>115.1570967346762</v>
      </c>
      <c r="K2953">
        <f t="shared" si="416"/>
        <v>0</v>
      </c>
      <c r="L2953">
        <f t="shared" si="420"/>
        <v>2.4808056545107333</v>
      </c>
      <c r="M2953">
        <f t="shared" si="421"/>
        <v>2.3793228641919604</v>
      </c>
      <c r="N2953">
        <f t="shared" si="422"/>
        <v>0.99344570886789341</v>
      </c>
      <c r="O2953">
        <f t="shared" si="423"/>
        <v>0.99132776156406543</v>
      </c>
      <c r="P2953">
        <f t="shared" si="417"/>
        <v>116.21533488754102</v>
      </c>
      <c r="Q2953">
        <f t="shared" si="424"/>
        <v>0.11824174415799682</v>
      </c>
    </row>
    <row r="2954" spans="7:17" x14ac:dyDescent="0.25">
      <c r="G2954">
        <v>2952</v>
      </c>
      <c r="H2954">
        <v>-3.1095657432767321E-2</v>
      </c>
      <c r="I2954">
        <f t="shared" si="418"/>
        <v>402.30358210851284</v>
      </c>
      <c r="J2954">
        <f t="shared" si="419"/>
        <v>0</v>
      </c>
      <c r="K2954">
        <f t="shared" si="416"/>
        <v>13.74395291648716</v>
      </c>
      <c r="L2954">
        <f t="shared" si="420"/>
        <v>-0.25798713675262913</v>
      </c>
      <c r="M2954">
        <f t="shared" si="421"/>
        <v>-0.35946992707140213</v>
      </c>
      <c r="N2954">
        <f t="shared" si="422"/>
        <v>0.39820841733165546</v>
      </c>
      <c r="O2954">
        <f t="shared" si="423"/>
        <v>0.35962178557442392</v>
      </c>
      <c r="P2954">
        <f t="shared" si="417"/>
        <v>10.918958475691113</v>
      </c>
      <c r="Q2954">
        <f t="shared" si="424"/>
        <v>23.722914983471441</v>
      </c>
    </row>
    <row r="2955" spans="7:17" x14ac:dyDescent="0.25">
      <c r="G2955">
        <v>2953</v>
      </c>
      <c r="H2955">
        <v>0.10852811318598699</v>
      </c>
      <c r="I2955">
        <f t="shared" si="418"/>
        <v>462.58519879947409</v>
      </c>
      <c r="J2955">
        <f t="shared" si="419"/>
        <v>46.537663774474083</v>
      </c>
      <c r="K2955">
        <f t="shared" si="416"/>
        <v>0</v>
      </c>
      <c r="L2955">
        <f t="shared" si="420"/>
        <v>1.1178497926437201</v>
      </c>
      <c r="M2955">
        <f t="shared" si="421"/>
        <v>1.0163670023249471</v>
      </c>
      <c r="N2955">
        <f t="shared" si="422"/>
        <v>0.86818442436384968</v>
      </c>
      <c r="O2955">
        <f t="shared" si="423"/>
        <v>0.84527267351206947</v>
      </c>
      <c r="P2955">
        <f t="shared" si="417"/>
        <v>50.730205577749587</v>
      </c>
      <c r="Q2955">
        <f t="shared" si="424"/>
        <v>3.2525453945687062</v>
      </c>
    </row>
    <row r="2956" spans="7:17" x14ac:dyDescent="0.25">
      <c r="G2956">
        <v>2954</v>
      </c>
      <c r="H2956">
        <v>6.7858991837665972E-3</v>
      </c>
      <c r="I2956">
        <f t="shared" si="418"/>
        <v>417.83580301777823</v>
      </c>
      <c r="J2956">
        <f t="shared" si="419"/>
        <v>1.7882679927782306</v>
      </c>
      <c r="K2956">
        <f t="shared" si="416"/>
        <v>0</v>
      </c>
      <c r="L2956">
        <f t="shared" si="420"/>
        <v>0.11529346084960564</v>
      </c>
      <c r="M2956">
        <f t="shared" si="421"/>
        <v>1.3810670530832667E-2</v>
      </c>
      <c r="N2956">
        <f t="shared" si="422"/>
        <v>0.5458937393567016</v>
      </c>
      <c r="O2956">
        <f t="shared" si="423"/>
        <v>0.50550948525328998</v>
      </c>
      <c r="P2956">
        <f t="shared" si="417"/>
        <v>18.253150775802567</v>
      </c>
      <c r="Q2956">
        <f t="shared" si="424"/>
        <v>15.524886374317504</v>
      </c>
    </row>
    <row r="2957" spans="7:17" x14ac:dyDescent="0.25">
      <c r="G2957">
        <v>2955</v>
      </c>
      <c r="H2957">
        <v>-0.25309585358529907</v>
      </c>
      <c r="I2957">
        <f t="shared" si="418"/>
        <v>322.21105683505726</v>
      </c>
      <c r="J2957">
        <f t="shared" si="419"/>
        <v>0</v>
      </c>
      <c r="K2957">
        <f t="shared" si="416"/>
        <v>93.836478189942738</v>
      </c>
      <c r="L2957">
        <f t="shared" si="420"/>
        <v>-2.4455520968330053</v>
      </c>
      <c r="M2957">
        <f t="shared" si="421"/>
        <v>-2.5470348871517783</v>
      </c>
      <c r="N2957">
        <f t="shared" si="422"/>
        <v>7.2315275868801493E-3</v>
      </c>
      <c r="O2957">
        <f t="shared" si="423"/>
        <v>5.4321285635574677E-3</v>
      </c>
      <c r="P2957">
        <f t="shared" si="417"/>
        <v>7.5160628834923582E-2</v>
      </c>
      <c r="Q2957">
        <f t="shared" si="424"/>
        <v>92.971642410070899</v>
      </c>
    </row>
    <row r="2958" spans="7:17" x14ac:dyDescent="0.25">
      <c r="G2958">
        <v>2956</v>
      </c>
      <c r="H2958">
        <v>0.136545063844286</v>
      </c>
      <c r="I2958">
        <f t="shared" si="418"/>
        <v>475.72868596866107</v>
      </c>
      <c r="J2958">
        <f t="shared" si="419"/>
        <v>59.681150943661066</v>
      </c>
      <c r="K2958">
        <f t="shared" si="416"/>
        <v>0</v>
      </c>
      <c r="L2958">
        <f t="shared" si="420"/>
        <v>1.3939256728032379</v>
      </c>
      <c r="M2958">
        <f t="shared" si="421"/>
        <v>1.2924428824844649</v>
      </c>
      <c r="N2958">
        <f t="shared" si="422"/>
        <v>0.91832997459948584</v>
      </c>
      <c r="O2958">
        <f t="shared" si="423"/>
        <v>0.90189809289817768</v>
      </c>
      <c r="P2958">
        <f t="shared" si="417"/>
        <v>62.491214676155835</v>
      </c>
      <c r="Q2958">
        <f t="shared" si="424"/>
        <v>1.8700673237879712</v>
      </c>
    </row>
    <row r="2959" spans="7:17" x14ac:dyDescent="0.25">
      <c r="G2959">
        <v>2957</v>
      </c>
      <c r="H2959">
        <v>9.2194264115330604E-3</v>
      </c>
      <c r="I2959">
        <f t="shared" si="418"/>
        <v>418.85385604862887</v>
      </c>
      <c r="J2959">
        <f t="shared" si="419"/>
        <v>2.8063210236288683</v>
      </c>
      <c r="K2959">
        <f t="shared" si="416"/>
        <v>0</v>
      </c>
      <c r="L2959">
        <f t="shared" si="420"/>
        <v>0.13927316440448823</v>
      </c>
      <c r="M2959">
        <f t="shared" si="421"/>
        <v>3.7790374085715256E-2</v>
      </c>
      <c r="N2959">
        <f t="shared" si="422"/>
        <v>0.5553828525542559</v>
      </c>
      <c r="O2959">
        <f t="shared" si="423"/>
        <v>0.51507259037081821</v>
      </c>
      <c r="P2959">
        <f t="shared" si="417"/>
        <v>18.813734178088566</v>
      </c>
      <c r="Q2959">
        <f t="shared" si="424"/>
        <v>15.067416745752922</v>
      </c>
    </row>
    <row r="2960" spans="7:17" x14ac:dyDescent="0.25">
      <c r="G2960">
        <v>2958</v>
      </c>
      <c r="H2960">
        <v>-9.9063576913327456E-4</v>
      </c>
      <c r="I2960">
        <f t="shared" si="418"/>
        <v>414.59908980927031</v>
      </c>
      <c r="J2960">
        <f t="shared" si="419"/>
        <v>0</v>
      </c>
      <c r="K2960">
        <f t="shared" si="416"/>
        <v>1.4484452157296914</v>
      </c>
      <c r="L2960">
        <f t="shared" si="420"/>
        <v>3.8664360206309561E-2</v>
      </c>
      <c r="M2960">
        <f t="shared" si="421"/>
        <v>-6.2818430112463408E-2</v>
      </c>
      <c r="N2960">
        <f t="shared" si="422"/>
        <v>0.51542100570752836</v>
      </c>
      <c r="O2960">
        <f t="shared" si="423"/>
        <v>0.47495554487287694</v>
      </c>
      <c r="P2960">
        <f t="shared" si="417"/>
        <v>16.535452650579629</v>
      </c>
      <c r="Q2960">
        <f t="shared" si="424"/>
        <v>17.043901457602516</v>
      </c>
    </row>
    <row r="2961" spans="7:17" x14ac:dyDescent="0.25">
      <c r="G2961">
        <v>2959</v>
      </c>
      <c r="H2961">
        <v>-0.15782183589371623</v>
      </c>
      <c r="I2961">
        <f t="shared" si="418"/>
        <v>354.41934573448503</v>
      </c>
      <c r="J2961">
        <f t="shared" si="419"/>
        <v>0</v>
      </c>
      <c r="K2961">
        <f t="shared" si="416"/>
        <v>61.628189290514968</v>
      </c>
      <c r="L2961">
        <f t="shared" si="420"/>
        <v>-1.5067326438763737</v>
      </c>
      <c r="M2961">
        <f t="shared" si="421"/>
        <v>-1.6082154341951467</v>
      </c>
      <c r="N2961">
        <f t="shared" si="422"/>
        <v>6.5939600302611631E-2</v>
      </c>
      <c r="O2961">
        <f t="shared" si="423"/>
        <v>5.3894002011441823E-2</v>
      </c>
      <c r="P2961">
        <f t="shared" si="417"/>
        <v>0.99846347609389596</v>
      </c>
      <c r="Q2961">
        <f t="shared" si="424"/>
        <v>61.686656357902052</v>
      </c>
    </row>
    <row r="2962" spans="7:17" x14ac:dyDescent="0.25">
      <c r="G2962">
        <v>2960</v>
      </c>
      <c r="H2962">
        <v>-6.7443910198258239E-2</v>
      </c>
      <c r="I2962">
        <f t="shared" si="418"/>
        <v>387.94311972257123</v>
      </c>
      <c r="J2962">
        <f t="shared" si="419"/>
        <v>0</v>
      </c>
      <c r="K2962">
        <f t="shared" si="416"/>
        <v>28.104415302428777</v>
      </c>
      <c r="L2962">
        <f t="shared" si="420"/>
        <v>-0.61615873068806948</v>
      </c>
      <c r="M2962">
        <f t="shared" si="421"/>
        <v>-0.71764152100684242</v>
      </c>
      <c r="N2962">
        <f t="shared" si="422"/>
        <v>0.2688948815359341</v>
      </c>
      <c r="O2962">
        <f t="shared" si="423"/>
        <v>0.23648917464884106</v>
      </c>
      <c r="P2962">
        <f t="shared" si="417"/>
        <v>6.1474800226023945</v>
      </c>
      <c r="Q2962">
        <f t="shared" si="424"/>
        <v>33.31189891632431</v>
      </c>
    </row>
    <row r="2963" spans="7:17" x14ac:dyDescent="0.25">
      <c r="G2963">
        <v>2961</v>
      </c>
      <c r="H2963">
        <v>-0.19627704350498654</v>
      </c>
      <c r="I2963">
        <f t="shared" si="418"/>
        <v>341.04880728748816</v>
      </c>
      <c r="J2963">
        <f t="shared" si="419"/>
        <v>0</v>
      </c>
      <c r="K2963">
        <f t="shared" si="416"/>
        <v>74.998727737511842</v>
      </c>
      <c r="L2963">
        <f t="shared" si="420"/>
        <v>-1.8856659338507316</v>
      </c>
      <c r="M2963">
        <f t="shared" si="421"/>
        <v>-1.9871487241695045</v>
      </c>
      <c r="N2963">
        <f t="shared" si="422"/>
        <v>2.9669993134442938E-2</v>
      </c>
      <c r="O2963">
        <f t="shared" si="423"/>
        <v>2.3452959063611195E-2</v>
      </c>
      <c r="P2963">
        <f t="shared" si="417"/>
        <v>0.38341566056539911</v>
      </c>
      <c r="Q2963">
        <f t="shared" si="424"/>
        <v>74.442146989370428</v>
      </c>
    </row>
    <row r="2964" spans="7:17" x14ac:dyDescent="0.25">
      <c r="G2964">
        <v>2962</v>
      </c>
      <c r="H2964">
        <v>6.6154174558901158E-2</v>
      </c>
      <c r="I2964">
        <f t="shared" si="418"/>
        <v>443.39313524496123</v>
      </c>
      <c r="J2964">
        <f t="shared" si="419"/>
        <v>27.345600219961227</v>
      </c>
      <c r="K2964">
        <f t="shared" si="416"/>
        <v>0</v>
      </c>
      <c r="L2964">
        <f t="shared" si="420"/>
        <v>0.70030176805765376</v>
      </c>
      <c r="M2964">
        <f t="shared" si="421"/>
        <v>0.59881897773888082</v>
      </c>
      <c r="N2964">
        <f t="shared" si="422"/>
        <v>0.75813056608688667</v>
      </c>
      <c r="O2964">
        <f t="shared" si="423"/>
        <v>0.72535319719869262</v>
      </c>
      <c r="P2964">
        <f t="shared" si="417"/>
        <v>35.050308305693932</v>
      </c>
      <c r="Q2964">
        <f t="shared" si="424"/>
        <v>6.7647116770259004</v>
      </c>
    </row>
    <row r="2965" spans="7:17" x14ac:dyDescent="0.25">
      <c r="G2965">
        <v>2963</v>
      </c>
      <c r="H2965">
        <v>-8.1586633190809499E-2</v>
      </c>
      <c r="I2965">
        <f t="shared" si="418"/>
        <v>382.49516292194193</v>
      </c>
      <c r="J2965">
        <f t="shared" si="419"/>
        <v>0</v>
      </c>
      <c r="K2965">
        <f t="shared" si="416"/>
        <v>33.552372103058076</v>
      </c>
      <c r="L2965">
        <f t="shared" si="420"/>
        <v>-0.75551953214146639</v>
      </c>
      <c r="M2965">
        <f t="shared" si="421"/>
        <v>-0.85700232246023933</v>
      </c>
      <c r="N2965">
        <f t="shared" si="422"/>
        <v>0.22496865864561</v>
      </c>
      <c r="O2965">
        <f t="shared" si="423"/>
        <v>0.19572180054859104</v>
      </c>
      <c r="P2965">
        <f t="shared" si="417"/>
        <v>4.803828861708638</v>
      </c>
      <c r="Q2965">
        <f t="shared" si="424"/>
        <v>37.416204556059938</v>
      </c>
    </row>
    <row r="2966" spans="7:17" x14ac:dyDescent="0.25">
      <c r="G2966">
        <v>2964</v>
      </c>
      <c r="H2966">
        <v>6.7838135408478717E-2</v>
      </c>
      <c r="I2966">
        <f t="shared" si="418"/>
        <v>444.1404209490284</v>
      </c>
      <c r="J2966">
        <f t="shared" si="419"/>
        <v>28.092885924028394</v>
      </c>
      <c r="K2966">
        <f t="shared" si="416"/>
        <v>0</v>
      </c>
      <c r="L2966">
        <f t="shared" si="420"/>
        <v>0.71689532884059881</v>
      </c>
      <c r="M2966">
        <f t="shared" si="421"/>
        <v>0.61541253852182587</v>
      </c>
      <c r="N2966">
        <f t="shared" si="422"/>
        <v>0.76328065777828158</v>
      </c>
      <c r="O2966">
        <f t="shared" si="423"/>
        <v>0.73085884350265951</v>
      </c>
      <c r="P2966">
        <f t="shared" si="417"/>
        <v>35.618777045557692</v>
      </c>
      <c r="Q2966">
        <f t="shared" si="424"/>
        <v>6.585894712822423</v>
      </c>
    </row>
    <row r="2967" spans="7:17" x14ac:dyDescent="0.25">
      <c r="G2967">
        <v>2965</v>
      </c>
      <c r="H2967">
        <v>-3.5617587879009371E-2</v>
      </c>
      <c r="I2967">
        <f t="shared" si="418"/>
        <v>400.48850022184354</v>
      </c>
      <c r="J2967">
        <f t="shared" si="419"/>
        <v>0</v>
      </c>
      <c r="K2967">
        <f t="shared" si="416"/>
        <v>15.559034803156464</v>
      </c>
      <c r="L2967">
        <f t="shared" si="420"/>
        <v>-0.3025457306978484</v>
      </c>
      <c r="M2967">
        <f t="shared" si="421"/>
        <v>-0.40402852101662134</v>
      </c>
      <c r="N2967">
        <f t="shared" si="422"/>
        <v>0.38111803884674578</v>
      </c>
      <c r="O2967">
        <f t="shared" si="423"/>
        <v>0.34309587308572476</v>
      </c>
      <c r="P2967">
        <f t="shared" si="417"/>
        <v>10.211708399200205</v>
      </c>
      <c r="Q2967">
        <f t="shared" si="424"/>
        <v>24.830746793649837</v>
      </c>
    </row>
    <row r="2968" spans="7:17" x14ac:dyDescent="0.25">
      <c r="G2968">
        <v>2966</v>
      </c>
      <c r="H2968">
        <v>-1.5521924846332635E-2</v>
      </c>
      <c r="I2968">
        <f t="shared" si="418"/>
        <v>408.61799235832876</v>
      </c>
      <c r="J2968">
        <f t="shared" si="419"/>
        <v>0</v>
      </c>
      <c r="K2968">
        <f t="shared" si="416"/>
        <v>7.4295426666712387</v>
      </c>
      <c r="L2968">
        <f t="shared" si="420"/>
        <v>-0.10452532773540389</v>
      </c>
      <c r="M2968">
        <f t="shared" si="421"/>
        <v>-0.20600811805417685</v>
      </c>
      <c r="N2968">
        <f t="shared" si="422"/>
        <v>0.45837623486936302</v>
      </c>
      <c r="O2968">
        <f t="shared" si="423"/>
        <v>0.41839228501367759</v>
      </c>
      <c r="P2968">
        <f t="shared" si="417"/>
        <v>13.622985229014546</v>
      </c>
      <c r="Q2968">
        <f t="shared" si="424"/>
        <v>20.11253148697898</v>
      </c>
    </row>
    <row r="2969" spans="7:17" x14ac:dyDescent="0.25">
      <c r="G2969">
        <v>2967</v>
      </c>
      <c r="H2969">
        <v>0.13689508610383605</v>
      </c>
      <c r="I2969">
        <f t="shared" si="418"/>
        <v>475.89523074374546</v>
      </c>
      <c r="J2969">
        <f t="shared" si="419"/>
        <v>59.847695718745456</v>
      </c>
      <c r="K2969">
        <f t="shared" si="416"/>
        <v>0</v>
      </c>
      <c r="L2969">
        <f t="shared" si="420"/>
        <v>1.3973747527748324</v>
      </c>
      <c r="M2969">
        <f t="shared" si="421"/>
        <v>1.2958919624560594</v>
      </c>
      <c r="N2969">
        <f t="shared" si="422"/>
        <v>0.91884954638241223</v>
      </c>
      <c r="O2969">
        <f t="shared" si="423"/>
        <v>0.90249364563405254</v>
      </c>
      <c r="P2969">
        <f t="shared" si="417"/>
        <v>62.64420103844725</v>
      </c>
      <c r="Q2969">
        <f t="shared" si="424"/>
        <v>1.8565089109949966</v>
      </c>
    </row>
    <row r="2970" spans="7:17" x14ac:dyDescent="0.25">
      <c r="G2970">
        <v>2968</v>
      </c>
      <c r="H2970">
        <v>7.8761011468139852E-2</v>
      </c>
      <c r="I2970">
        <f t="shared" si="418"/>
        <v>449.01830347534053</v>
      </c>
      <c r="J2970">
        <f t="shared" si="419"/>
        <v>32.970768450340529</v>
      </c>
      <c r="K2970">
        <f t="shared" si="416"/>
        <v>0</v>
      </c>
      <c r="L2970">
        <f t="shared" si="420"/>
        <v>0.82452812081794635</v>
      </c>
      <c r="M2970">
        <f t="shared" si="421"/>
        <v>0.72304533049917341</v>
      </c>
      <c r="N2970">
        <f t="shared" si="422"/>
        <v>0.79518022786371756</v>
      </c>
      <c r="O2970">
        <f t="shared" si="423"/>
        <v>0.76517398254883306</v>
      </c>
      <c r="P2970">
        <f t="shared" si="417"/>
        <v>39.420988363428592</v>
      </c>
      <c r="Q2970">
        <f t="shared" si="424"/>
        <v>5.5102235043812726</v>
      </c>
    </row>
    <row r="2971" spans="7:17" x14ac:dyDescent="0.25">
      <c r="G2971">
        <v>2969</v>
      </c>
      <c r="H2971">
        <v>-0.11985578937780073</v>
      </c>
      <c r="I2971">
        <f t="shared" si="418"/>
        <v>368.13394430855112</v>
      </c>
      <c r="J2971">
        <f t="shared" si="419"/>
        <v>0</v>
      </c>
      <c r="K2971">
        <f t="shared" si="416"/>
        <v>47.91359071644888</v>
      </c>
      <c r="L2971">
        <f t="shared" si="420"/>
        <v>-1.1326194923099027</v>
      </c>
      <c r="M2971">
        <f t="shared" si="421"/>
        <v>-1.2341022826286756</v>
      </c>
      <c r="N2971">
        <f t="shared" si="422"/>
        <v>0.12868703968511763</v>
      </c>
      <c r="O2971">
        <f t="shared" si="423"/>
        <v>0.10858239653702455</v>
      </c>
      <c r="P2971">
        <f t="shared" si="417"/>
        <v>2.3006961371308279</v>
      </c>
      <c r="Q2971">
        <f t="shared" si="424"/>
        <v>49.274290444872918</v>
      </c>
    </row>
    <row r="2972" spans="7:17" x14ac:dyDescent="0.25">
      <c r="G2972">
        <v>2970</v>
      </c>
      <c r="H2972">
        <v>0.17564955983046238</v>
      </c>
      <c r="I2972">
        <f t="shared" si="418"/>
        <v>494.70033739468255</v>
      </c>
      <c r="J2972">
        <f t="shared" si="419"/>
        <v>78.652802369682547</v>
      </c>
      <c r="K2972">
        <f t="shared" si="416"/>
        <v>0</v>
      </c>
      <c r="L2972">
        <f t="shared" si="420"/>
        <v>1.7792569773854565</v>
      </c>
      <c r="M2972">
        <f t="shared" si="421"/>
        <v>1.6777741870666836</v>
      </c>
      <c r="N2972">
        <f t="shared" si="422"/>
        <v>0.96240117954492632</v>
      </c>
      <c r="O2972">
        <f t="shared" si="423"/>
        <v>0.9533044048307997</v>
      </c>
      <c r="P2972">
        <f t="shared" si="417"/>
        <v>80.376343188531905</v>
      </c>
      <c r="Q2972">
        <f t="shared" si="424"/>
        <v>0.78354441014255727</v>
      </c>
    </row>
    <row r="2973" spans="7:17" x14ac:dyDescent="0.25">
      <c r="G2973">
        <v>2971</v>
      </c>
      <c r="H2973">
        <v>-7.7905707163541393E-2</v>
      </c>
      <c r="I2973">
        <f t="shared" si="418"/>
        <v>383.90569375964992</v>
      </c>
      <c r="J2973">
        <f t="shared" si="419"/>
        <v>0</v>
      </c>
      <c r="K2973">
        <f t="shared" si="416"/>
        <v>32.141841265350081</v>
      </c>
      <c r="L2973">
        <f t="shared" si="420"/>
        <v>-0.7192481011362114</v>
      </c>
      <c r="M2973">
        <f t="shared" si="421"/>
        <v>-0.82073089145498435</v>
      </c>
      <c r="N2973">
        <f t="shared" si="422"/>
        <v>0.2359940334376493</v>
      </c>
      <c r="O2973">
        <f t="shared" si="423"/>
        <v>0.20589978538260789</v>
      </c>
      <c r="P2973">
        <f t="shared" si="417"/>
        <v>5.1289000182213869</v>
      </c>
      <c r="Q2973">
        <f t="shared" si="424"/>
        <v>36.330744874864649</v>
      </c>
    </row>
    <row r="2974" spans="7:17" x14ac:dyDescent="0.25">
      <c r="G2974">
        <v>2972</v>
      </c>
      <c r="H2974">
        <v>-0.14155073418053765</v>
      </c>
      <c r="I2974">
        <f t="shared" si="418"/>
        <v>360.233310494607</v>
      </c>
      <c r="J2974">
        <f t="shared" si="419"/>
        <v>0</v>
      </c>
      <c r="K2974">
        <f t="shared" si="416"/>
        <v>55.814224530393005</v>
      </c>
      <c r="L2974">
        <f t="shared" si="420"/>
        <v>-1.3463990379312836</v>
      </c>
      <c r="M2974">
        <f t="shared" si="421"/>
        <v>-1.4478818282500565</v>
      </c>
      <c r="N2974">
        <f t="shared" si="422"/>
        <v>8.9086930523765526E-2</v>
      </c>
      <c r="O2974">
        <f t="shared" si="423"/>
        <v>7.3825051282769547E-2</v>
      </c>
      <c r="P2974">
        <f t="shared" si="417"/>
        <v>1.4467445781670207</v>
      </c>
      <c r="Q2974">
        <f t="shared" si="424"/>
        <v>56.320972699853201</v>
      </c>
    </row>
    <row r="2975" spans="7:17" x14ac:dyDescent="0.25">
      <c r="G2975">
        <v>2973</v>
      </c>
      <c r="H2975">
        <v>-7.3023522186183021E-3</v>
      </c>
      <c r="I2975">
        <f t="shared" si="418"/>
        <v>411.99049891723126</v>
      </c>
      <c r="J2975">
        <f t="shared" si="419"/>
        <v>0</v>
      </c>
      <c r="K2975">
        <f t="shared" si="416"/>
        <v>4.057036107768738</v>
      </c>
      <c r="L2975">
        <f t="shared" si="420"/>
        <v>-2.3530583681802802E-2</v>
      </c>
      <c r="M2975">
        <f t="shared" si="421"/>
        <v>-0.12501337400057577</v>
      </c>
      <c r="N2975">
        <f t="shared" si="422"/>
        <v>0.49061352149212545</v>
      </c>
      <c r="O2975">
        <f t="shared" si="423"/>
        <v>0.45025648124085921</v>
      </c>
      <c r="P2975">
        <f t="shared" si="417"/>
        <v>15.223249821154269</v>
      </c>
      <c r="Q2975">
        <f t="shared" si="424"/>
        <v>18.340289520216231</v>
      </c>
    </row>
    <row r="2976" spans="7:17" x14ac:dyDescent="0.25">
      <c r="G2976">
        <v>2974</v>
      </c>
      <c r="H2976">
        <v>0.18367354243202549</v>
      </c>
      <c r="I2976">
        <f t="shared" si="418"/>
        <v>498.68577244240299</v>
      </c>
      <c r="J2976">
        <f t="shared" si="419"/>
        <v>82.638237417402991</v>
      </c>
      <c r="K2976">
        <f t="shared" si="416"/>
        <v>0</v>
      </c>
      <c r="L2976">
        <f t="shared" si="420"/>
        <v>1.8583243993232896</v>
      </c>
      <c r="M2976">
        <f t="shared" si="421"/>
        <v>1.7568416090045167</v>
      </c>
      <c r="N2976">
        <f t="shared" si="422"/>
        <v>0.96843851952120263</v>
      </c>
      <c r="O2976">
        <f t="shared" si="423"/>
        <v>0.96052759468324123</v>
      </c>
      <c r="P2976">
        <f t="shared" si="417"/>
        <v>84.224265568419298</v>
      </c>
      <c r="Q2976">
        <f t="shared" si="424"/>
        <v>0.64603174230951232</v>
      </c>
    </row>
    <row r="2977" spans="7:17" x14ac:dyDescent="0.25">
      <c r="G2977">
        <v>2975</v>
      </c>
      <c r="H2977">
        <v>3.2060313716075761E-4</v>
      </c>
      <c r="I2977">
        <f t="shared" si="418"/>
        <v>415.14308484212518</v>
      </c>
      <c r="J2977">
        <f t="shared" si="419"/>
        <v>0</v>
      </c>
      <c r="K2977">
        <f t="shared" si="416"/>
        <v>0.90445018287482526</v>
      </c>
      <c r="L2977">
        <f t="shared" si="420"/>
        <v>5.1585160887637364E-2</v>
      </c>
      <c r="M2977">
        <f t="shared" si="421"/>
        <v>-4.9897629431135605E-2</v>
      </c>
      <c r="N2977">
        <f t="shared" si="422"/>
        <v>0.52057037825348385</v>
      </c>
      <c r="O2977">
        <f t="shared" si="423"/>
        <v>0.48010198319609254</v>
      </c>
      <c r="P2977">
        <f t="shared" si="417"/>
        <v>16.817240176252312</v>
      </c>
      <c r="Q2977">
        <f t="shared" si="424"/>
        <v>16.781693950420305</v>
      </c>
    </row>
    <row r="2978" spans="7:17" x14ac:dyDescent="0.25">
      <c r="G2978">
        <v>2976</v>
      </c>
      <c r="H2978">
        <v>7.9530769759571074E-2</v>
      </c>
      <c r="I2978">
        <f t="shared" si="418"/>
        <v>449.3640720995046</v>
      </c>
      <c r="J2978">
        <f t="shared" si="419"/>
        <v>33.316537074504595</v>
      </c>
      <c r="K2978">
        <f t="shared" si="416"/>
        <v>0</v>
      </c>
      <c r="L2978">
        <f t="shared" si="420"/>
        <v>0.83211323243158364</v>
      </c>
      <c r="M2978">
        <f t="shared" si="421"/>
        <v>0.7306304421128107</v>
      </c>
      <c r="N2978">
        <f t="shared" si="422"/>
        <v>0.79732748326781211</v>
      </c>
      <c r="O2978">
        <f t="shared" si="423"/>
        <v>0.76749754374530776</v>
      </c>
      <c r="P2978">
        <f t="shared" si="417"/>
        <v>39.696308399908162</v>
      </c>
      <c r="Q2978">
        <f t="shared" si="424"/>
        <v>5.4397749166967202</v>
      </c>
    </row>
    <row r="2979" spans="7:17" x14ac:dyDescent="0.25">
      <c r="G2979">
        <v>2977</v>
      </c>
      <c r="H2979">
        <v>-5.7935215240725646E-2</v>
      </c>
      <c r="I2979">
        <f t="shared" si="418"/>
        <v>391.64954622194557</v>
      </c>
      <c r="J2979">
        <f t="shared" si="419"/>
        <v>0</v>
      </c>
      <c r="K2979">
        <f t="shared" si="416"/>
        <v>24.397988803054432</v>
      </c>
      <c r="L2979">
        <f t="shared" si="420"/>
        <v>-0.52246112020983571</v>
      </c>
      <c r="M2979">
        <f t="shared" si="421"/>
        <v>-0.62394391052860865</v>
      </c>
      <c r="N2979">
        <f t="shared" si="422"/>
        <v>0.30067465503499269</v>
      </c>
      <c r="O2979">
        <f t="shared" si="423"/>
        <v>0.26633221073013635</v>
      </c>
      <c r="P2979">
        <f t="shared" si="417"/>
        <v>7.2025837544721014</v>
      </c>
      <c r="Q2979">
        <f t="shared" si="424"/>
        <v>30.6605761488197</v>
      </c>
    </row>
    <row r="2980" spans="7:17" x14ac:dyDescent="0.25">
      <c r="G2980">
        <v>2978</v>
      </c>
      <c r="H2980">
        <v>3.2134361257949884E-2</v>
      </c>
      <c r="I2980">
        <f t="shared" si="418"/>
        <v>428.56267855421663</v>
      </c>
      <c r="J2980">
        <f t="shared" si="419"/>
        <v>12.51514352921663</v>
      </c>
      <c r="K2980">
        <f t="shared" si="416"/>
        <v>0</v>
      </c>
      <c r="L2980">
        <f t="shared" si="420"/>
        <v>0.3650743546795836</v>
      </c>
      <c r="M2980">
        <f t="shared" si="421"/>
        <v>0.26359156436081066</v>
      </c>
      <c r="N2980">
        <f t="shared" si="422"/>
        <v>0.64247204815813008</v>
      </c>
      <c r="O2980">
        <f t="shared" si="423"/>
        <v>0.6039526703127801</v>
      </c>
      <c r="P2980">
        <f t="shared" si="417"/>
        <v>24.63423544058611</v>
      </c>
      <c r="Q2980">
        <f t="shared" si="424"/>
        <v>11.179095502662705</v>
      </c>
    </row>
    <row r="2981" spans="7:17" x14ac:dyDescent="0.25">
      <c r="G2981">
        <v>2979</v>
      </c>
      <c r="H2981">
        <v>6.2506337461085248E-2</v>
      </c>
      <c r="I2981">
        <f t="shared" si="418"/>
        <v>441.77865578661317</v>
      </c>
      <c r="J2981">
        <f t="shared" si="419"/>
        <v>25.73112076161317</v>
      </c>
      <c r="K2981">
        <f t="shared" si="416"/>
        <v>0</v>
      </c>
      <c r="L2981">
        <f t="shared" si="420"/>
        <v>0.66435639164104698</v>
      </c>
      <c r="M2981">
        <f t="shared" si="421"/>
        <v>0.56287360132227404</v>
      </c>
      <c r="N2981">
        <f t="shared" si="422"/>
        <v>0.74676888173183298</v>
      </c>
      <c r="O2981">
        <f t="shared" si="423"/>
        <v>0.71323952131575052</v>
      </c>
      <c r="P2981">
        <f t="shared" si="417"/>
        <v>33.835450617517097</v>
      </c>
      <c r="Q2981">
        <f t="shared" si="424"/>
        <v>7.1643334471971514</v>
      </c>
    </row>
    <row r="2982" spans="7:17" x14ac:dyDescent="0.25">
      <c r="G2982">
        <v>2980</v>
      </c>
      <c r="H2982">
        <v>7.9629864203021317E-3</v>
      </c>
      <c r="I2982">
        <f t="shared" si="418"/>
        <v>418.32792178501728</v>
      </c>
      <c r="J2982">
        <f t="shared" si="419"/>
        <v>2.2803867600172794</v>
      </c>
      <c r="K2982">
        <f t="shared" si="416"/>
        <v>0</v>
      </c>
      <c r="L2982">
        <f t="shared" si="420"/>
        <v>0.12689234606785782</v>
      </c>
      <c r="M2982">
        <f t="shared" si="421"/>
        <v>2.540955574908485E-2</v>
      </c>
      <c r="N2982">
        <f t="shared" si="422"/>
        <v>0.55048719768774523</v>
      </c>
      <c r="O2982">
        <f t="shared" si="423"/>
        <v>0.51013585540784767</v>
      </c>
      <c r="P2982">
        <f t="shared" si="417"/>
        <v>18.522926079703552</v>
      </c>
      <c r="Q2982">
        <f t="shared" si="424"/>
        <v>15.302542910979497</v>
      </c>
    </row>
    <row r="2983" spans="7:17" x14ac:dyDescent="0.25">
      <c r="G2983">
        <v>2981</v>
      </c>
      <c r="H2983">
        <v>-9.877005645660053E-2</v>
      </c>
      <c r="I2983">
        <f t="shared" si="418"/>
        <v>375.97873425768381</v>
      </c>
      <c r="J2983">
        <f t="shared" si="419"/>
        <v>0</v>
      </c>
      <c r="K2983">
        <f t="shared" si="416"/>
        <v>40.068800767316191</v>
      </c>
      <c r="L2983">
        <f t="shared" si="420"/>
        <v>-0.92484305203893091</v>
      </c>
      <c r="M2983">
        <f t="shared" si="421"/>
        <v>-1.026325842357704</v>
      </c>
      <c r="N2983">
        <f t="shared" si="422"/>
        <v>0.17752377632301286</v>
      </c>
      <c r="O2983">
        <f t="shared" si="423"/>
        <v>0.15236901005139031</v>
      </c>
      <c r="P2983">
        <f t="shared" si="417"/>
        <v>3.495639998736678</v>
      </c>
      <c r="Q2983">
        <f t="shared" si="424"/>
        <v>42.624444357346079</v>
      </c>
    </row>
    <row r="2984" spans="7:17" x14ac:dyDescent="0.25">
      <c r="G2984">
        <v>2982</v>
      </c>
      <c r="H2984">
        <v>-6.4386798982309812E-2</v>
      </c>
      <c r="I2984">
        <f t="shared" si="418"/>
        <v>389.13091967821748</v>
      </c>
      <c r="J2984">
        <f t="shared" si="419"/>
        <v>0</v>
      </c>
      <c r="K2984">
        <f t="shared" si="416"/>
        <v>26.916615346782521</v>
      </c>
      <c r="L2984">
        <f t="shared" si="420"/>
        <v>-0.58603430066061635</v>
      </c>
      <c r="M2984">
        <f t="shared" si="421"/>
        <v>-0.68751709097938929</v>
      </c>
      <c r="N2984">
        <f t="shared" si="422"/>
        <v>0.27892623242762066</v>
      </c>
      <c r="O2984">
        <f t="shared" si="423"/>
        <v>0.24587846720568585</v>
      </c>
      <c r="P2984">
        <f t="shared" si="417"/>
        <v>6.4728160264410519</v>
      </c>
      <c r="Q2984">
        <f t="shared" si="424"/>
        <v>32.449434964516797</v>
      </c>
    </row>
    <row r="2985" spans="7:17" x14ac:dyDescent="0.25">
      <c r="G2985">
        <v>2983</v>
      </c>
      <c r="H2985">
        <v>-0.17677152079587077</v>
      </c>
      <c r="I2985">
        <f t="shared" si="418"/>
        <v>347.76644507678901</v>
      </c>
      <c r="J2985">
        <f t="shared" si="419"/>
        <v>0</v>
      </c>
      <c r="K2985">
        <f t="shared" si="416"/>
        <v>68.28108994821099</v>
      </c>
      <c r="L2985">
        <f t="shared" si="420"/>
        <v>-1.6934607072517576</v>
      </c>
      <c r="M2985">
        <f t="shared" si="421"/>
        <v>-1.7949434975705305</v>
      </c>
      <c r="N2985">
        <f t="shared" si="422"/>
        <v>4.5183903986748389E-2</v>
      </c>
      <c r="O2985">
        <f t="shared" si="423"/>
        <v>3.633135134504821E-2</v>
      </c>
      <c r="P2985">
        <f t="shared" si="417"/>
        <v>0.63202783271572649</v>
      </c>
      <c r="Q2985">
        <f t="shared" si="424"/>
        <v>67.973121372219964</v>
      </c>
    </row>
    <row r="2986" spans="7:17" x14ac:dyDescent="0.25">
      <c r="G2986">
        <v>2984</v>
      </c>
      <c r="H2986">
        <v>0.13267051410596786</v>
      </c>
      <c r="I2986">
        <f t="shared" si="418"/>
        <v>473.88901775736929</v>
      </c>
      <c r="J2986">
        <f t="shared" si="419"/>
        <v>57.841482732369286</v>
      </c>
      <c r="K2986">
        <f t="shared" si="416"/>
        <v>0</v>
      </c>
      <c r="L2986">
        <f t="shared" si="420"/>
        <v>1.3557462955300337</v>
      </c>
      <c r="M2986">
        <f t="shared" si="421"/>
        <v>1.2542635052112607</v>
      </c>
      <c r="N2986">
        <f t="shared" si="422"/>
        <v>0.91241004804848813</v>
      </c>
      <c r="O2986">
        <f t="shared" si="423"/>
        <v>0.89512687792991652</v>
      </c>
      <c r="P2986">
        <f t="shared" si="417"/>
        <v>60.807186414877378</v>
      </c>
      <c r="Q2986">
        <f t="shared" si="424"/>
        <v>2.0257072738013093</v>
      </c>
    </row>
    <row r="2987" spans="7:17" x14ac:dyDescent="0.25">
      <c r="G2987">
        <v>2985</v>
      </c>
      <c r="H2987">
        <v>-7.4782561815442183E-2</v>
      </c>
      <c r="I2987">
        <f t="shared" si="418"/>
        <v>385.10656130706269</v>
      </c>
      <c r="J2987">
        <f t="shared" si="419"/>
        <v>0</v>
      </c>
      <c r="K2987">
        <f t="shared" si="416"/>
        <v>30.940973717937311</v>
      </c>
      <c r="L2987">
        <f t="shared" si="420"/>
        <v>-0.68847297819872622</v>
      </c>
      <c r="M2987">
        <f t="shared" si="421"/>
        <v>-0.78995576851749916</v>
      </c>
      <c r="N2987">
        <f t="shared" si="422"/>
        <v>0.24557749052238786</v>
      </c>
      <c r="O2987">
        <f t="shared" si="423"/>
        <v>0.21477680014935685</v>
      </c>
      <c r="P2987">
        <f t="shared" si="417"/>
        <v>5.4180340476115276</v>
      </c>
      <c r="Q2987">
        <f t="shared" si="424"/>
        <v>35.41901135684202</v>
      </c>
    </row>
    <row r="2988" spans="7:17" x14ac:dyDescent="0.25">
      <c r="G2988">
        <v>2986</v>
      </c>
      <c r="H2988">
        <v>0.1500246834376131</v>
      </c>
      <c r="I2988">
        <f t="shared" si="418"/>
        <v>482.18474252312762</v>
      </c>
      <c r="J2988">
        <f t="shared" si="419"/>
        <v>66.137207498127623</v>
      </c>
      <c r="K2988">
        <f t="shared" si="416"/>
        <v>0</v>
      </c>
      <c r="L2988">
        <f t="shared" si="420"/>
        <v>1.5267523279531958</v>
      </c>
      <c r="M2988">
        <f t="shared" si="421"/>
        <v>1.4252695376344229</v>
      </c>
      <c r="N2988">
        <f t="shared" si="422"/>
        <v>0.93658869502731712</v>
      </c>
      <c r="O2988">
        <f t="shared" si="423"/>
        <v>0.92296034890921086</v>
      </c>
      <c r="P2988">
        <f t="shared" si="417"/>
        <v>68.480980085681324</v>
      </c>
      <c r="Q2988">
        <f t="shared" si="424"/>
        <v>1.4037761788468934</v>
      </c>
    </row>
    <row r="2989" spans="7:17" x14ac:dyDescent="0.25">
      <c r="G2989">
        <v>2987</v>
      </c>
      <c r="H2989">
        <v>4.7409815084157092E-2</v>
      </c>
      <c r="I2989">
        <f t="shared" si="418"/>
        <v>435.15942382809203</v>
      </c>
      <c r="J2989">
        <f t="shared" si="419"/>
        <v>19.111888803092029</v>
      </c>
      <c r="K2989">
        <f t="shared" si="416"/>
        <v>0</v>
      </c>
      <c r="L2989">
        <f t="shared" si="420"/>
        <v>0.51559695834691166</v>
      </c>
      <c r="M2989">
        <f t="shared" si="421"/>
        <v>0.41411416802813872</v>
      </c>
      <c r="N2989">
        <f t="shared" si="422"/>
        <v>0.69693203243059809</v>
      </c>
      <c r="O2989">
        <f t="shared" si="423"/>
        <v>0.66060475138180719</v>
      </c>
      <c r="P2989">
        <f t="shared" si="417"/>
        <v>29.054529335509926</v>
      </c>
      <c r="Q2989">
        <f t="shared" si="424"/>
        <v>9.002644123711093</v>
      </c>
    </row>
    <row r="2990" spans="7:17" x14ac:dyDescent="0.25">
      <c r="G2990">
        <v>2988</v>
      </c>
      <c r="H2990">
        <v>0.25426483993696536</v>
      </c>
      <c r="I2990">
        <f t="shared" si="418"/>
        <v>535.16091659782967</v>
      </c>
      <c r="J2990">
        <f t="shared" si="419"/>
        <v>119.11338157282967</v>
      </c>
      <c r="K2990">
        <f t="shared" si="416"/>
        <v>0</v>
      </c>
      <c r="L2990">
        <f t="shared" si="420"/>
        <v>2.5539231041204467</v>
      </c>
      <c r="M2990">
        <f t="shared" si="421"/>
        <v>2.4524403138016737</v>
      </c>
      <c r="N2990">
        <f t="shared" si="422"/>
        <v>0.99467416113180529</v>
      </c>
      <c r="O2990">
        <f t="shared" si="423"/>
        <v>0.99290545416036591</v>
      </c>
      <c r="P2990">
        <f t="shared" si="417"/>
        <v>120.14819663227195</v>
      </c>
      <c r="Q2990">
        <f t="shared" si="424"/>
        <v>9.4818650735519316E-2</v>
      </c>
    </row>
    <row r="2991" spans="7:17" x14ac:dyDescent="0.25">
      <c r="G2991">
        <v>2989</v>
      </c>
      <c r="H2991">
        <v>1.4748236285443639E-2</v>
      </c>
      <c r="I2991">
        <f t="shared" si="418"/>
        <v>421.17603290553882</v>
      </c>
      <c r="J2991">
        <f t="shared" si="419"/>
        <v>5.1284978805388164</v>
      </c>
      <c r="K2991">
        <f t="shared" si="416"/>
        <v>0</v>
      </c>
      <c r="L2991">
        <f t="shared" si="420"/>
        <v>0.19375343496606481</v>
      </c>
      <c r="M2991">
        <f t="shared" si="421"/>
        <v>9.2270644647291844E-2</v>
      </c>
      <c r="N2991">
        <f t="shared" si="422"/>
        <v>0.57681552525271229</v>
      </c>
      <c r="O2991">
        <f t="shared" si="423"/>
        <v>0.53675849448621782</v>
      </c>
      <c r="P2991">
        <f t="shared" si="417"/>
        <v>20.128377166700943</v>
      </c>
      <c r="Q2991">
        <f t="shared" si="424"/>
        <v>14.059882877455294</v>
      </c>
    </row>
    <row r="2992" spans="7:17" x14ac:dyDescent="0.25">
      <c r="G2992">
        <v>2990</v>
      </c>
      <c r="H2992">
        <v>0.13008906310764035</v>
      </c>
      <c r="I2992">
        <f t="shared" si="418"/>
        <v>472.66727409354706</v>
      </c>
      <c r="J2992">
        <f t="shared" si="419"/>
        <v>56.619739068547062</v>
      </c>
      <c r="K2992">
        <f t="shared" si="416"/>
        <v>0</v>
      </c>
      <c r="L2992">
        <f t="shared" si="420"/>
        <v>1.33030896777999</v>
      </c>
      <c r="M2992">
        <f t="shared" si="421"/>
        <v>1.228826177461217</v>
      </c>
      <c r="N2992">
        <f t="shared" si="422"/>
        <v>0.90829175315653221</v>
      </c>
      <c r="O2992">
        <f t="shared" si="423"/>
        <v>0.89043150773433688</v>
      </c>
      <c r="P2992">
        <f t="shared" si="417"/>
        <v>59.694955564151542</v>
      </c>
      <c r="Q2992">
        <f t="shared" si="424"/>
        <v>2.1352200868977178</v>
      </c>
    </row>
    <row r="2993" spans="7:17" x14ac:dyDescent="0.25">
      <c r="G2993">
        <v>2991</v>
      </c>
      <c r="H2993">
        <v>-3.0457751195933747E-2</v>
      </c>
      <c r="I2993">
        <f t="shared" si="418"/>
        <v>402.56029594361331</v>
      </c>
      <c r="J2993">
        <f t="shared" si="419"/>
        <v>0</v>
      </c>
      <c r="K2993">
        <f t="shared" si="416"/>
        <v>13.48723908138669</v>
      </c>
      <c r="L2993">
        <f t="shared" si="420"/>
        <v>-0.2517012804529572</v>
      </c>
      <c r="M2993">
        <f t="shared" si="421"/>
        <v>-0.3531840707717302</v>
      </c>
      <c r="N2993">
        <f t="shared" si="422"/>
        <v>0.40063598359993635</v>
      </c>
      <c r="O2993">
        <f t="shared" si="423"/>
        <v>0.36197522452611869</v>
      </c>
      <c r="P2993">
        <f t="shared" si="417"/>
        <v>11.021495630533792</v>
      </c>
      <c r="Q2993">
        <f t="shared" si="424"/>
        <v>23.568738303213649</v>
      </c>
    </row>
    <row r="2994" spans="7:17" x14ac:dyDescent="0.25">
      <c r="G2994">
        <v>2992</v>
      </c>
      <c r="H2994">
        <v>-0.15816946121951203</v>
      </c>
      <c r="I2994">
        <f t="shared" si="418"/>
        <v>354.29616200608808</v>
      </c>
      <c r="J2994">
        <f t="shared" si="419"/>
        <v>0</v>
      </c>
      <c r="K2994">
        <f t="shared" si="416"/>
        <v>61.75137301891192</v>
      </c>
      <c r="L2994">
        <f t="shared" si="420"/>
        <v>-1.510158104732386</v>
      </c>
      <c r="M2994">
        <f t="shared" si="421"/>
        <v>-1.6116408950511589</v>
      </c>
      <c r="N2994">
        <f t="shared" si="422"/>
        <v>6.5501543028401166E-2</v>
      </c>
      <c r="O2994">
        <f t="shared" si="423"/>
        <v>5.3520053097034122E-2</v>
      </c>
      <c r="P2994">
        <f t="shared" si="417"/>
        <v>0.99036779271601461</v>
      </c>
      <c r="Q2994">
        <f t="shared" si="424"/>
        <v>61.801744402921088</v>
      </c>
    </row>
    <row r="2995" spans="7:17" x14ac:dyDescent="0.25">
      <c r="G2995">
        <v>2993</v>
      </c>
      <c r="H2995">
        <v>-0.15049515072223685</v>
      </c>
      <c r="I2995">
        <f t="shared" si="418"/>
        <v>357.02560064526216</v>
      </c>
      <c r="J2995">
        <f t="shared" si="419"/>
        <v>0</v>
      </c>
      <c r="K2995">
        <f t="shared" si="416"/>
        <v>59.021934379737843</v>
      </c>
      <c r="L2995">
        <f t="shared" si="420"/>
        <v>-1.434536312375583</v>
      </c>
      <c r="M2995">
        <f t="shared" si="421"/>
        <v>-1.5360191026943559</v>
      </c>
      <c r="N2995">
        <f t="shared" si="422"/>
        <v>7.5709637166348945E-2</v>
      </c>
      <c r="O2995">
        <f t="shared" si="423"/>
        <v>6.2266847650910381E-2</v>
      </c>
      <c r="P2995">
        <f t="shared" si="417"/>
        <v>1.1828408181854684</v>
      </c>
      <c r="Q2995">
        <f t="shared" si="424"/>
        <v>59.264778789216507</v>
      </c>
    </row>
    <row r="2996" spans="7:17" x14ac:dyDescent="0.25">
      <c r="G2996">
        <v>2994</v>
      </c>
      <c r="H2996">
        <v>2.6229347574187933E-2</v>
      </c>
      <c r="I2996">
        <f t="shared" si="418"/>
        <v>426.03946720363678</v>
      </c>
      <c r="J2996">
        <f t="shared" si="419"/>
        <v>9.9919321786367732</v>
      </c>
      <c r="K2996">
        <f t="shared" si="416"/>
        <v>0</v>
      </c>
      <c r="L2996">
        <f t="shared" si="420"/>
        <v>0.30688701409490599</v>
      </c>
      <c r="M2996">
        <f t="shared" si="421"/>
        <v>0.20540422377613302</v>
      </c>
      <c r="N2996">
        <f t="shared" si="422"/>
        <v>0.62053531314714383</v>
      </c>
      <c r="O2996">
        <f t="shared" si="423"/>
        <v>0.58137183973147333</v>
      </c>
      <c r="P2996">
        <f t="shared" si="417"/>
        <v>23.040700782493047</v>
      </c>
      <c r="Q2996">
        <f t="shared" si="424"/>
        <v>12.108772195149498</v>
      </c>
    </row>
    <row r="2997" spans="7:17" x14ac:dyDescent="0.25">
      <c r="G2997">
        <v>2995</v>
      </c>
      <c r="H2997">
        <v>-6.9585162822908275E-3</v>
      </c>
      <c r="I2997">
        <f t="shared" si="418"/>
        <v>412.13218041238343</v>
      </c>
      <c r="J2997">
        <f t="shared" si="419"/>
        <v>0</v>
      </c>
      <c r="K2997">
        <f t="shared" si="416"/>
        <v>3.9153546126165679</v>
      </c>
      <c r="L2997">
        <f t="shared" si="420"/>
        <v>-2.0142463043343529E-2</v>
      </c>
      <c r="M2997">
        <f t="shared" si="421"/>
        <v>-0.12162525336211649</v>
      </c>
      <c r="N2997">
        <f t="shared" si="422"/>
        <v>0.49196486319862742</v>
      </c>
      <c r="O2997">
        <f t="shared" si="423"/>
        <v>0.45159790633633401</v>
      </c>
      <c r="P2997">
        <f t="shared" si="417"/>
        <v>15.292856412783323</v>
      </c>
      <c r="Q2997">
        <f t="shared" si="424"/>
        <v>18.268214616693086</v>
      </c>
    </row>
    <row r="2998" spans="7:17" x14ac:dyDescent="0.25">
      <c r="G2998">
        <v>2996</v>
      </c>
      <c r="H2998">
        <v>6.7194884457977277E-2</v>
      </c>
      <c r="I2998">
        <f t="shared" si="418"/>
        <v>443.8548190677854</v>
      </c>
      <c r="J2998">
        <f t="shared" si="419"/>
        <v>27.807284042785398</v>
      </c>
      <c r="K2998">
        <f t="shared" si="416"/>
        <v>0</v>
      </c>
      <c r="L2998">
        <f t="shared" si="420"/>
        <v>0.71055680633367024</v>
      </c>
      <c r="M2998">
        <f t="shared" si="421"/>
        <v>0.6090740160148973</v>
      </c>
      <c r="N2998">
        <f t="shared" si="422"/>
        <v>0.76132054131020754</v>
      </c>
      <c r="O2998">
        <f t="shared" si="423"/>
        <v>0.7287623101354046</v>
      </c>
      <c r="P2998">
        <f t="shared" si="417"/>
        <v>35.40106231919907</v>
      </c>
      <c r="Q2998">
        <f t="shared" si="424"/>
        <v>6.6537818677068969</v>
      </c>
    </row>
    <row r="2999" spans="7:17" x14ac:dyDescent="0.25">
      <c r="G2999">
        <v>2997</v>
      </c>
      <c r="H2999">
        <v>1.2230344019121819E-2</v>
      </c>
      <c r="I2999">
        <f t="shared" si="418"/>
        <v>420.11689099170343</v>
      </c>
      <c r="J2999">
        <f t="shared" si="419"/>
        <v>4.0693559667034265</v>
      </c>
      <c r="K2999">
        <f t="shared" si="416"/>
        <v>0</v>
      </c>
      <c r="L2999">
        <f t="shared" si="420"/>
        <v>0.16894240781148523</v>
      </c>
      <c r="M2999">
        <f t="shared" si="421"/>
        <v>6.7459617492712259E-2</v>
      </c>
      <c r="N2999">
        <f t="shared" si="422"/>
        <v>0.56707902900772789</v>
      </c>
      <c r="O2999">
        <f t="shared" si="423"/>
        <v>0.52689209533449521</v>
      </c>
      <c r="P2999">
        <f t="shared" si="417"/>
        <v>19.522597802637023</v>
      </c>
      <c r="Q2999">
        <f t="shared" si="424"/>
        <v>14.513245427226764</v>
      </c>
    </row>
    <row r="3000" spans="7:17" x14ac:dyDescent="0.25">
      <c r="G3000">
        <v>2998</v>
      </c>
      <c r="H3000">
        <v>6.9143301632779153E-3</v>
      </c>
      <c r="I3000">
        <f t="shared" si="418"/>
        <v>417.88946952538203</v>
      </c>
      <c r="J3000">
        <f t="shared" si="419"/>
        <v>1.841934500382024</v>
      </c>
      <c r="K3000">
        <f t="shared" si="416"/>
        <v>0</v>
      </c>
      <c r="L3000">
        <f t="shared" si="420"/>
        <v>0.11655900527450734</v>
      </c>
      <c r="M3000">
        <f t="shared" si="421"/>
        <v>1.5076214955734371E-2</v>
      </c>
      <c r="N3000">
        <f t="shared" si="422"/>
        <v>0.54639523736665019</v>
      </c>
      <c r="O3000">
        <f t="shared" si="423"/>
        <v>0.50601431173898459</v>
      </c>
      <c r="P3000">
        <f t="shared" si="417"/>
        <v>18.28246044375706</v>
      </c>
      <c r="Q3000">
        <f t="shared" si="424"/>
        <v>15.50052953466826</v>
      </c>
    </row>
    <row r="3001" spans="7:17" x14ac:dyDescent="0.25">
      <c r="G3001">
        <v>2999</v>
      </c>
      <c r="H3001">
        <v>-0.13462419084026345</v>
      </c>
      <c r="I3001">
        <f t="shared" si="418"/>
        <v>362.73714357601006</v>
      </c>
      <c r="J3001">
        <f t="shared" si="419"/>
        <v>0</v>
      </c>
      <c r="K3001">
        <f t="shared" si="416"/>
        <v>53.310391448989947</v>
      </c>
      <c r="L3001">
        <f t="shared" si="420"/>
        <v>-1.2781456590232256</v>
      </c>
      <c r="M3001">
        <f t="shared" si="421"/>
        <v>-1.3796284493419986</v>
      </c>
      <c r="N3001">
        <f t="shared" si="422"/>
        <v>0.100599036155198</v>
      </c>
      <c r="O3001">
        <f t="shared" si="423"/>
        <v>8.3850536667704728E-2</v>
      </c>
      <c r="P3001">
        <f t="shared" si="417"/>
        <v>1.6840171336501299</v>
      </c>
      <c r="Q3001">
        <f t="shared" si="424"/>
        <v>54.054412173933315</v>
      </c>
    </row>
    <row r="3002" spans="7:17" x14ac:dyDescent="0.25">
      <c r="G3002">
        <v>3000</v>
      </c>
      <c r="H3002">
        <v>1.4364383727576868E-2</v>
      </c>
      <c r="I3002">
        <f t="shared" si="418"/>
        <v>421.01439443265127</v>
      </c>
      <c r="J3002">
        <f t="shared" si="419"/>
        <v>4.9668594076512704</v>
      </c>
      <c r="K3002">
        <f t="shared" si="416"/>
        <v>0</v>
      </c>
      <c r="L3002">
        <f t="shared" si="420"/>
        <v>0.18997099504042964</v>
      </c>
      <c r="M3002">
        <f t="shared" si="421"/>
        <v>8.8488204721656666E-2</v>
      </c>
      <c r="N3002">
        <f t="shared" si="422"/>
        <v>0.57533407038712936</v>
      </c>
      <c r="O3002">
        <f t="shared" si="423"/>
        <v>0.53525567058400214</v>
      </c>
      <c r="P3002">
        <f t="shared" si="417"/>
        <v>20.035261293971047</v>
      </c>
      <c r="Q3002">
        <f t="shared" si="424"/>
        <v>14.128405477612944</v>
      </c>
    </row>
    <row r="3003" spans="7:17" x14ac:dyDescent="0.25">
      <c r="G3003">
        <v>3001</v>
      </c>
      <c r="H3003">
        <v>2.9122373053229511E-2</v>
      </c>
      <c r="I3003">
        <f t="shared" si="418"/>
        <v>427.27379484709326</v>
      </c>
      <c r="J3003">
        <f t="shared" si="419"/>
        <v>11.226259822093255</v>
      </c>
      <c r="K3003">
        <f t="shared" si="416"/>
        <v>0</v>
      </c>
      <c r="L3003">
        <f t="shared" si="420"/>
        <v>0.33539456172888421</v>
      </c>
      <c r="M3003">
        <f t="shared" si="421"/>
        <v>0.23391177141011124</v>
      </c>
      <c r="N3003">
        <f t="shared" si="422"/>
        <v>0.6313362651248231</v>
      </c>
      <c r="O3003">
        <f t="shared" si="423"/>
        <v>0.59247326278218027</v>
      </c>
      <c r="P3003">
        <f t="shared" si="417"/>
        <v>23.813324014998614</v>
      </c>
      <c r="Q3003">
        <f t="shared" si="424"/>
        <v>11.647067784198555</v>
      </c>
    </row>
    <row r="3004" spans="7:17" x14ac:dyDescent="0.25">
      <c r="G3004">
        <v>3002</v>
      </c>
      <c r="H3004">
        <v>-0.12253897652162704</v>
      </c>
      <c r="I3004">
        <f t="shared" si="418"/>
        <v>367.14749604645101</v>
      </c>
      <c r="J3004">
        <f t="shared" si="419"/>
        <v>0</v>
      </c>
      <c r="K3004">
        <f t="shared" si="416"/>
        <v>48.900038978548992</v>
      </c>
      <c r="L3004">
        <f t="shared" si="420"/>
        <v>-1.1590593165933907</v>
      </c>
      <c r="M3004">
        <f t="shared" si="421"/>
        <v>-1.2605421069121636</v>
      </c>
      <c r="N3004">
        <f t="shared" si="422"/>
        <v>0.12321600376776404</v>
      </c>
      <c r="O3004">
        <f t="shared" si="423"/>
        <v>0.10373693405884456</v>
      </c>
      <c r="P3004">
        <f t="shared" si="417"/>
        <v>2.1764638954169655</v>
      </c>
      <c r="Q3004">
        <f t="shared" si="424"/>
        <v>50.136506465259174</v>
      </c>
    </row>
    <row r="3005" spans="7:17" x14ac:dyDescent="0.25">
      <c r="G3005">
        <v>3003</v>
      </c>
      <c r="H3005">
        <v>6.209196907415615E-3</v>
      </c>
      <c r="I3005">
        <f t="shared" si="418"/>
        <v>417.59490562874987</v>
      </c>
      <c r="J3005">
        <f t="shared" si="419"/>
        <v>1.5473706037498687</v>
      </c>
      <c r="K3005">
        <f t="shared" si="416"/>
        <v>0</v>
      </c>
      <c r="L3005">
        <f t="shared" si="420"/>
        <v>0.10961070149169519</v>
      </c>
      <c r="M3005">
        <f t="shared" si="421"/>
        <v>8.1279111729222198E-3</v>
      </c>
      <c r="N3005">
        <f t="shared" si="422"/>
        <v>0.54364093838079919</v>
      </c>
      <c r="O3005">
        <f t="shared" si="423"/>
        <v>0.50324253171632349</v>
      </c>
      <c r="P3005">
        <f t="shared" si="417"/>
        <v>18.121917691259938</v>
      </c>
      <c r="Q3005">
        <f t="shared" si="424"/>
        <v>15.634550678803265</v>
      </c>
    </row>
    <row r="3006" spans="7:17" x14ac:dyDescent="0.25">
      <c r="G3006">
        <v>3004</v>
      </c>
      <c r="H3006">
        <v>-1.4285881095582598E-2</v>
      </c>
      <c r="I3006">
        <f t="shared" si="418"/>
        <v>409.123374347008</v>
      </c>
      <c r="J3006">
        <f t="shared" si="419"/>
        <v>0</v>
      </c>
      <c r="K3006">
        <f t="shared" si="416"/>
        <v>6.9241606779920062</v>
      </c>
      <c r="L3006">
        <f t="shared" si="420"/>
        <v>-9.2345491658100562E-2</v>
      </c>
      <c r="M3006">
        <f t="shared" si="421"/>
        <v>-0.19382828197687352</v>
      </c>
      <c r="N3006">
        <f t="shared" si="422"/>
        <v>0.46321177281970161</v>
      </c>
      <c r="O3006">
        <f t="shared" si="423"/>
        <v>0.42315517056656954</v>
      </c>
      <c r="P3006">
        <f t="shared" si="417"/>
        <v>13.855862226609617</v>
      </c>
      <c r="Q3006">
        <f t="shared" si="424"/>
        <v>19.840026495894847</v>
      </c>
    </row>
    <row r="3007" spans="7:17" x14ac:dyDescent="0.25">
      <c r="G3007">
        <v>3005</v>
      </c>
      <c r="H3007">
        <v>0.30618466441074421</v>
      </c>
      <c r="I3007">
        <f t="shared" si="418"/>
        <v>563.68033270632702</v>
      </c>
      <c r="J3007">
        <f t="shared" si="419"/>
        <v>147.63279768132702</v>
      </c>
      <c r="K3007">
        <f t="shared" si="416"/>
        <v>0</v>
      </c>
      <c r="L3007">
        <f t="shared" si="420"/>
        <v>3.0655352140229306</v>
      </c>
      <c r="M3007">
        <f t="shared" si="421"/>
        <v>2.9640524237041577</v>
      </c>
      <c r="N3007">
        <f t="shared" si="422"/>
        <v>0.99891359605237773</v>
      </c>
      <c r="O3007">
        <f t="shared" si="423"/>
        <v>0.99848191720902535</v>
      </c>
      <c r="P3007">
        <f t="shared" si="417"/>
        <v>148.59057716216188</v>
      </c>
      <c r="Q3007">
        <f t="shared" si="424"/>
        <v>1.7783072128048749E-2</v>
      </c>
    </row>
    <row r="3008" spans="7:17" x14ac:dyDescent="0.25">
      <c r="G3008">
        <v>3006</v>
      </c>
      <c r="H3008">
        <v>-1.7492841992548303E-2</v>
      </c>
      <c r="I3008">
        <f t="shared" si="418"/>
        <v>407.8134332710311</v>
      </c>
      <c r="J3008">
        <f t="shared" si="419"/>
        <v>0</v>
      </c>
      <c r="K3008">
        <f t="shared" si="416"/>
        <v>8.2341017539689005</v>
      </c>
      <c r="L3008">
        <f t="shared" si="420"/>
        <v>-0.1239465235857015</v>
      </c>
      <c r="M3008">
        <f t="shared" si="421"/>
        <v>-0.22542931390447446</v>
      </c>
      <c r="N3008">
        <f t="shared" si="422"/>
        <v>0.45067880821764067</v>
      </c>
      <c r="O3008">
        <f t="shared" si="423"/>
        <v>0.41082265463368084</v>
      </c>
      <c r="P3008">
        <f t="shared" si="417"/>
        <v>13.257291108933885</v>
      </c>
      <c r="Q3008">
        <f t="shared" si="424"/>
        <v>20.551396454195981</v>
      </c>
    </row>
    <row r="3009" spans="7:17" x14ac:dyDescent="0.25">
      <c r="G3009">
        <v>3007</v>
      </c>
      <c r="H3009">
        <v>0.18243099161089305</v>
      </c>
      <c r="I3009">
        <f t="shared" si="418"/>
        <v>498.0665148355659</v>
      </c>
      <c r="J3009">
        <f t="shared" si="419"/>
        <v>82.018979810565895</v>
      </c>
      <c r="K3009">
        <f t="shared" si="416"/>
        <v>0</v>
      </c>
      <c r="L3009">
        <f t="shared" si="420"/>
        <v>1.8460804433064173</v>
      </c>
      <c r="M3009">
        <f t="shared" si="421"/>
        <v>1.7445976529876444</v>
      </c>
      <c r="N3009">
        <f t="shared" si="422"/>
        <v>0.96755973699851339</v>
      </c>
      <c r="O3009">
        <f t="shared" si="423"/>
        <v>0.95947253516436581</v>
      </c>
      <c r="P3009">
        <f t="shared" si="417"/>
        <v>83.624823660051561</v>
      </c>
      <c r="Q3009">
        <f t="shared" si="424"/>
        <v>0.66584744077887592</v>
      </c>
    </row>
    <row r="3010" spans="7:17" x14ac:dyDescent="0.25">
      <c r="G3010">
        <v>3008</v>
      </c>
      <c r="H3010">
        <v>8.631525865734635E-2</v>
      </c>
      <c r="I3010">
        <f t="shared" si="418"/>
        <v>452.42314304024399</v>
      </c>
      <c r="J3010">
        <f t="shared" si="419"/>
        <v>36.375608015243984</v>
      </c>
      <c r="K3010">
        <f t="shared" si="416"/>
        <v>0</v>
      </c>
      <c r="L3010">
        <f t="shared" si="420"/>
        <v>0.89896682284296126</v>
      </c>
      <c r="M3010">
        <f t="shared" si="421"/>
        <v>0.79748403252418831</v>
      </c>
      <c r="N3010">
        <f t="shared" si="422"/>
        <v>0.81566483364521969</v>
      </c>
      <c r="O3010">
        <f t="shared" si="423"/>
        <v>0.78741501365986277</v>
      </c>
      <c r="P3010">
        <f t="shared" si="417"/>
        <v>42.163739515307554</v>
      </c>
      <c r="Q3010">
        <f t="shared" si="424"/>
        <v>4.8481350913567525</v>
      </c>
    </row>
    <row r="3011" spans="7:17" x14ac:dyDescent="0.25">
      <c r="G3011">
        <v>3009</v>
      </c>
      <c r="H3011">
        <v>-0.14485053266445758</v>
      </c>
      <c r="I3011">
        <f t="shared" si="418"/>
        <v>359.04657223816241</v>
      </c>
      <c r="J3011">
        <f t="shared" si="419"/>
        <v>0</v>
      </c>
      <c r="K3011">
        <f t="shared" ref="K3011:K3074" si="425">MAX(0,$B$36-I3011)</f>
        <v>57.00096278683759</v>
      </c>
      <c r="L3011">
        <f t="shared" si="420"/>
        <v>-1.3789148809974294</v>
      </c>
      <c r="M3011">
        <f t="shared" si="421"/>
        <v>-1.4803976713162024</v>
      </c>
      <c r="N3011">
        <f t="shared" si="422"/>
        <v>8.3960499733384542E-2</v>
      </c>
      <c r="O3011">
        <f t="shared" si="423"/>
        <v>6.9383575554040705E-2</v>
      </c>
      <c r="P3011">
        <f t="shared" ref="P3011:P3074" si="426">I3011*N3011-$B$36*EXP(-$B$8*19*($B$44-$B$45))*O3011</f>
        <v>1.3440843640394213</v>
      </c>
      <c r="Q3011">
        <f t="shared" si="424"/>
        <v>57.405050742170147</v>
      </c>
    </row>
    <row r="3012" spans="7:17" x14ac:dyDescent="0.25">
      <c r="G3012">
        <v>3010</v>
      </c>
      <c r="H3012">
        <v>0.12964603654625262</v>
      </c>
      <c r="I3012">
        <f t="shared" ref="I3012:I3075" si="427">$B$34*EXP(H3012)</f>
        <v>472.45791631537742</v>
      </c>
      <c r="J3012">
        <f t="shared" ref="J3012:J3075" si="428">MAX(I3012-$B$36,0)</f>
        <v>56.410381290377416</v>
      </c>
      <c r="K3012">
        <f t="shared" si="425"/>
        <v>0</v>
      </c>
      <c r="L3012">
        <f t="shared" ref="L3012:L3075" si="429">(LN(I3012/$B$36)+$B$43*($B$44-$B$45))/$B$46</f>
        <v>1.3259434338801415</v>
      </c>
      <c r="M3012">
        <f t="shared" ref="M3012:M3075" si="430">L3012-$B$46</f>
        <v>1.2244606435613685</v>
      </c>
      <c r="N3012">
        <f t="shared" ref="N3012:N3075" si="431">_xlfn.NORM.S.DIST(L3012,TRUE)</f>
        <v>0.90757078263900737</v>
      </c>
      <c r="O3012">
        <f t="shared" ref="O3012:O3075" si="432">_xlfn.NORM.S.DIST(M3012,TRUE)</f>
        <v>0.8896107478380908</v>
      </c>
      <c r="P3012">
        <f t="shared" si="426"/>
        <v>59.504873012672022</v>
      </c>
      <c r="Q3012">
        <f t="shared" ref="Q3012:Q3075" si="433">-I3012*_xlfn.NORM.S.DIST(-L3012,TRUE)+$B$36*EXP(-$B$8*19*($B$44-$B$45))*_xlfn.NORM.S.DIST(-M3012,TRUE)</f>
        <v>2.1544953135877591</v>
      </c>
    </row>
    <row r="3013" spans="7:17" x14ac:dyDescent="0.25">
      <c r="G3013">
        <v>3011</v>
      </c>
      <c r="H3013">
        <v>8.2027443698977187E-2</v>
      </c>
      <c r="I3013">
        <f t="shared" si="427"/>
        <v>450.48738936258371</v>
      </c>
      <c r="J3013">
        <f t="shared" si="428"/>
        <v>34.439854337583711</v>
      </c>
      <c r="K3013">
        <f t="shared" si="425"/>
        <v>0</v>
      </c>
      <c r="L3013">
        <f t="shared" si="429"/>
        <v>0.85671517657958718</v>
      </c>
      <c r="M3013">
        <f t="shared" si="430"/>
        <v>0.75523238626081424</v>
      </c>
      <c r="N3013">
        <f t="shared" si="431"/>
        <v>0.80419884310774403</v>
      </c>
      <c r="O3013">
        <f t="shared" si="432"/>
        <v>0.77494522016984169</v>
      </c>
      <c r="P3013">
        <f t="shared" si="426"/>
        <v>40.595834452853296</v>
      </c>
      <c r="Q3013">
        <f t="shared" si="433"/>
        <v>5.215983706562767</v>
      </c>
    </row>
    <row r="3014" spans="7:17" x14ac:dyDescent="0.25">
      <c r="G3014">
        <v>3012</v>
      </c>
      <c r="H3014">
        <v>-7.698644665682508E-2</v>
      </c>
      <c r="I3014">
        <f t="shared" si="427"/>
        <v>384.25876535975243</v>
      </c>
      <c r="J3014">
        <f t="shared" si="428"/>
        <v>0</v>
      </c>
      <c r="K3014">
        <f t="shared" si="425"/>
        <v>31.788769665247571</v>
      </c>
      <c r="L3014">
        <f t="shared" si="429"/>
        <v>-0.71018981151066163</v>
      </c>
      <c r="M3014">
        <f t="shared" si="430"/>
        <v>-0.81167260182943457</v>
      </c>
      <c r="N3014">
        <f t="shared" si="431"/>
        <v>0.23879321904479911</v>
      </c>
      <c r="O3014">
        <f t="shared" si="432"/>
        <v>0.20848975980230466</v>
      </c>
      <c r="P3014">
        <f t="shared" si="426"/>
        <v>5.2127165081985538</v>
      </c>
      <c r="Q3014">
        <f t="shared" si="433"/>
        <v>36.061489764739292</v>
      </c>
    </row>
    <row r="3015" spans="7:17" x14ac:dyDescent="0.25">
      <c r="G3015">
        <v>3013</v>
      </c>
      <c r="H3015">
        <v>-3.8842888858030444E-2</v>
      </c>
      <c r="I3015">
        <f t="shared" si="427"/>
        <v>399.19888508641282</v>
      </c>
      <c r="J3015">
        <f t="shared" si="428"/>
        <v>0</v>
      </c>
      <c r="K3015">
        <f t="shared" si="425"/>
        <v>16.848649938587187</v>
      </c>
      <c r="L3015">
        <f t="shared" si="429"/>
        <v>-0.33432748373094801</v>
      </c>
      <c r="M3015">
        <f t="shared" si="430"/>
        <v>-0.43581027404972095</v>
      </c>
      <c r="N3015">
        <f t="shared" si="431"/>
        <v>0.36906622671432754</v>
      </c>
      <c r="O3015">
        <f t="shared" si="432"/>
        <v>0.33148719449548092</v>
      </c>
      <c r="P3015">
        <f t="shared" si="426"/>
        <v>9.7279928375692748</v>
      </c>
      <c r="Q3015">
        <f t="shared" si="433"/>
        <v>25.636646367449657</v>
      </c>
    </row>
    <row r="3016" spans="7:17" x14ac:dyDescent="0.25">
      <c r="G3016">
        <v>3014</v>
      </c>
      <c r="H3016">
        <v>6.3905544239517553E-3</v>
      </c>
      <c r="I3016">
        <f t="shared" si="427"/>
        <v>417.67064647163085</v>
      </c>
      <c r="J3016">
        <f t="shared" si="428"/>
        <v>1.6231114466308441</v>
      </c>
      <c r="K3016">
        <f t="shared" si="425"/>
        <v>0</v>
      </c>
      <c r="L3016">
        <f t="shared" si="429"/>
        <v>0.11139777805873127</v>
      </c>
      <c r="M3016">
        <f t="shared" si="430"/>
        <v>9.9149877399583031E-3</v>
      </c>
      <c r="N3016">
        <f t="shared" si="431"/>
        <v>0.54434953902587235</v>
      </c>
      <c r="O3016">
        <f t="shared" si="432"/>
        <v>0.50395544301108097</v>
      </c>
      <c r="P3016">
        <f t="shared" si="426"/>
        <v>18.1631203508569</v>
      </c>
      <c r="Q3016">
        <f t="shared" si="433"/>
        <v>15.600012495519252</v>
      </c>
    </row>
    <row r="3017" spans="7:17" x14ac:dyDescent="0.25">
      <c r="G3017">
        <v>3015</v>
      </c>
      <c r="H3017">
        <v>8.5517781762268985E-2</v>
      </c>
      <c r="I3017">
        <f t="shared" si="427"/>
        <v>452.06248986227314</v>
      </c>
      <c r="J3017">
        <f t="shared" si="428"/>
        <v>36.014954837273137</v>
      </c>
      <c r="K3017">
        <f t="shared" si="425"/>
        <v>0</v>
      </c>
      <c r="L3017">
        <f t="shared" si="429"/>
        <v>0.89110857522706322</v>
      </c>
      <c r="M3017">
        <f t="shared" si="430"/>
        <v>0.78962578490829027</v>
      </c>
      <c r="N3017">
        <f t="shared" si="431"/>
        <v>0.81356453752249558</v>
      </c>
      <c r="O3017">
        <f t="shared" si="432"/>
        <v>0.78512682746411677</v>
      </c>
      <c r="P3017">
        <f t="shared" si="426"/>
        <v>41.869945645819485</v>
      </c>
      <c r="Q3017">
        <f t="shared" si="433"/>
        <v>4.9149943998395571</v>
      </c>
    </row>
    <row r="3018" spans="7:17" x14ac:dyDescent="0.25">
      <c r="G3018">
        <v>3016</v>
      </c>
      <c r="H3018">
        <v>4.0654760427409897E-3</v>
      </c>
      <c r="I3018">
        <f t="shared" si="427"/>
        <v>416.70065756814716</v>
      </c>
      <c r="J3018">
        <f t="shared" si="428"/>
        <v>0.65312254314716256</v>
      </c>
      <c r="K3018">
        <f t="shared" si="425"/>
        <v>0</v>
      </c>
      <c r="L3018">
        <f t="shared" si="429"/>
        <v>8.8486717238394769E-2</v>
      </c>
      <c r="M3018">
        <f t="shared" si="430"/>
        <v>-1.2996073080378201E-2</v>
      </c>
      <c r="N3018">
        <f t="shared" si="431"/>
        <v>0.53525507948274398</v>
      </c>
      <c r="O3018">
        <f t="shared" si="432"/>
        <v>0.49481546291237888</v>
      </c>
      <c r="P3018">
        <f t="shared" si="426"/>
        <v>17.639514708310969</v>
      </c>
      <c r="Q3018">
        <f t="shared" si="433"/>
        <v>16.046395756457031</v>
      </c>
    </row>
    <row r="3019" spans="7:17" x14ac:dyDescent="0.25">
      <c r="G3019">
        <v>3017</v>
      </c>
      <c r="H3019">
        <v>0.11840334718917234</v>
      </c>
      <c r="I3019">
        <f t="shared" si="427"/>
        <v>467.17596602667163</v>
      </c>
      <c r="J3019">
        <f t="shared" si="428"/>
        <v>51.128431001671629</v>
      </c>
      <c r="K3019">
        <f t="shared" si="425"/>
        <v>0</v>
      </c>
      <c r="L3019">
        <f t="shared" si="429"/>
        <v>1.2151592376458336</v>
      </c>
      <c r="M3019">
        <f t="shared" si="430"/>
        <v>1.1136764473270606</v>
      </c>
      <c r="N3019">
        <f t="shared" si="431"/>
        <v>0.88784731807360495</v>
      </c>
      <c r="O3019">
        <f t="shared" si="432"/>
        <v>0.8672909914923369</v>
      </c>
      <c r="P3019">
        <f t="shared" si="426"/>
        <v>54.761899762757537</v>
      </c>
      <c r="Q3019">
        <f t="shared" si="433"/>
        <v>2.6934723523790751</v>
      </c>
    </row>
    <row r="3020" spans="7:17" x14ac:dyDescent="0.25">
      <c r="G3020">
        <v>3018</v>
      </c>
      <c r="H3020">
        <v>-3.9122511812858085E-2</v>
      </c>
      <c r="I3020">
        <f t="shared" si="427"/>
        <v>399.0872755196267</v>
      </c>
      <c r="J3020">
        <f t="shared" si="428"/>
        <v>0</v>
      </c>
      <c r="K3020">
        <f t="shared" si="425"/>
        <v>16.960259505373301</v>
      </c>
      <c r="L3020">
        <f t="shared" si="429"/>
        <v>-0.33708285687302803</v>
      </c>
      <c r="M3020">
        <f t="shared" si="430"/>
        <v>-0.43856564719180102</v>
      </c>
      <c r="N3020">
        <f t="shared" si="431"/>
        <v>0.36802722009742128</v>
      </c>
      <c r="O3020">
        <f t="shared" si="432"/>
        <v>0.33048814661225978</v>
      </c>
      <c r="P3020">
        <f t="shared" si="426"/>
        <v>9.6868595036660849</v>
      </c>
      <c r="Q3020">
        <f t="shared" si="433"/>
        <v>25.707122600332582</v>
      </c>
    </row>
    <row r="3021" spans="7:17" x14ac:dyDescent="0.25">
      <c r="G3021">
        <v>3019</v>
      </c>
      <c r="H3021">
        <v>1.9185163510536007E-2</v>
      </c>
      <c r="I3021">
        <f t="shared" si="427"/>
        <v>423.04891215445042</v>
      </c>
      <c r="J3021">
        <f t="shared" si="428"/>
        <v>7.0013771294504181</v>
      </c>
      <c r="K3021">
        <f t="shared" si="425"/>
        <v>0</v>
      </c>
      <c r="L3021">
        <f t="shared" si="429"/>
        <v>0.23747441673209146</v>
      </c>
      <c r="M3021">
        <f t="shared" si="430"/>
        <v>0.13599162641331849</v>
      </c>
      <c r="N3021">
        <f t="shared" si="431"/>
        <v>0.59385561794871089</v>
      </c>
      <c r="O3021">
        <f t="shared" si="432"/>
        <v>0.55408604968925967</v>
      </c>
      <c r="P3021">
        <f t="shared" si="426"/>
        <v>21.224676881877343</v>
      </c>
      <c r="Q3021">
        <f t="shared" si="433"/>
        <v>13.283303343720149</v>
      </c>
    </row>
    <row r="3022" spans="7:17" x14ac:dyDescent="0.25">
      <c r="G3022">
        <v>3020</v>
      </c>
      <c r="H3022">
        <v>-7.8633037894213831E-2</v>
      </c>
      <c r="I3022">
        <f t="shared" si="427"/>
        <v>383.62656887125792</v>
      </c>
      <c r="J3022">
        <f t="shared" si="428"/>
        <v>0</v>
      </c>
      <c r="K3022">
        <f t="shared" si="425"/>
        <v>32.420966153742086</v>
      </c>
      <c r="L3022">
        <f t="shared" si="429"/>
        <v>-0.72641513633880872</v>
      </c>
      <c r="M3022">
        <f t="shared" si="430"/>
        <v>-0.82789792665758166</v>
      </c>
      <c r="N3022">
        <f t="shared" si="431"/>
        <v>0.23379215740516404</v>
      </c>
      <c r="O3022">
        <f t="shared" si="432"/>
        <v>0.20386415462167748</v>
      </c>
      <c r="P3022">
        <f t="shared" si="426"/>
        <v>5.0633357372561818</v>
      </c>
      <c r="Q3022">
        <f t="shared" si="433"/>
        <v>36.544305482291406</v>
      </c>
    </row>
    <row r="3023" spans="7:17" x14ac:dyDescent="0.25">
      <c r="G3023">
        <v>3021</v>
      </c>
      <c r="H3023">
        <v>-5.9698906775916716E-2</v>
      </c>
      <c r="I3023">
        <f t="shared" si="427"/>
        <v>390.95940600863491</v>
      </c>
      <c r="J3023">
        <f t="shared" si="428"/>
        <v>0</v>
      </c>
      <c r="K3023">
        <f t="shared" si="425"/>
        <v>25.088129016365087</v>
      </c>
      <c r="L3023">
        <f t="shared" si="429"/>
        <v>-0.53984033819991195</v>
      </c>
      <c r="M3023">
        <f t="shared" si="430"/>
        <v>-0.64132312851868489</v>
      </c>
      <c r="N3023">
        <f t="shared" si="431"/>
        <v>0.29465357285166183</v>
      </c>
      <c r="O3023">
        <f t="shared" si="432"/>
        <v>0.2606563827193914</v>
      </c>
      <c r="P3023">
        <f t="shared" si="426"/>
        <v>6.9971563651346713</v>
      </c>
      <c r="Q3023">
        <f t="shared" si="433"/>
        <v>31.145288972792969</v>
      </c>
    </row>
    <row r="3024" spans="7:17" x14ac:dyDescent="0.25">
      <c r="G3024">
        <v>3022</v>
      </c>
      <c r="H3024">
        <v>-6.6970261257989772E-2</v>
      </c>
      <c r="I3024">
        <f t="shared" si="427"/>
        <v>388.12691209320701</v>
      </c>
      <c r="J3024">
        <f t="shared" si="428"/>
        <v>0</v>
      </c>
      <c r="K3024">
        <f t="shared" si="425"/>
        <v>27.920622931792991</v>
      </c>
      <c r="L3024">
        <f t="shared" si="429"/>
        <v>-0.61149144731144289</v>
      </c>
      <c r="M3024">
        <f t="shared" si="430"/>
        <v>-0.71297423763021583</v>
      </c>
      <c r="N3024">
        <f t="shared" si="431"/>
        <v>0.27043713936508162</v>
      </c>
      <c r="O3024">
        <f t="shared" si="432"/>
        <v>0.23793084949711402</v>
      </c>
      <c r="P3024">
        <f t="shared" si="426"/>
        <v>6.1970425214586982</v>
      </c>
      <c r="Q3024">
        <f t="shared" si="433"/>
        <v>33.177669044544928</v>
      </c>
    </row>
    <row r="3025" spans="7:17" x14ac:dyDescent="0.25">
      <c r="G3025">
        <v>3023</v>
      </c>
      <c r="H3025">
        <v>-7.9372218938227879E-2</v>
      </c>
      <c r="I3025">
        <f t="shared" si="427"/>
        <v>383.34310416234473</v>
      </c>
      <c r="J3025">
        <f t="shared" si="428"/>
        <v>0</v>
      </c>
      <c r="K3025">
        <f t="shared" si="425"/>
        <v>32.704430862655272</v>
      </c>
      <c r="L3025">
        <f t="shared" si="429"/>
        <v>-0.73369894319603102</v>
      </c>
      <c r="M3025">
        <f t="shared" si="430"/>
        <v>-0.83518173351480396</v>
      </c>
      <c r="N3025">
        <f t="shared" si="431"/>
        <v>0.2315661213739684</v>
      </c>
      <c r="O3025">
        <f t="shared" si="432"/>
        <v>0.20180769641545515</v>
      </c>
      <c r="P3025">
        <f t="shared" si="426"/>
        <v>4.9973796534876129</v>
      </c>
      <c r="Q3025">
        <f t="shared" si="433"/>
        <v>36.761814107436066</v>
      </c>
    </row>
    <row r="3026" spans="7:17" x14ac:dyDescent="0.25">
      <c r="G3026">
        <v>3024</v>
      </c>
      <c r="H3026">
        <v>7.1906399701386459E-2</v>
      </c>
      <c r="I3026">
        <f t="shared" si="427"/>
        <v>445.95098198784291</v>
      </c>
      <c r="J3026">
        <f t="shared" si="428"/>
        <v>29.903446962842906</v>
      </c>
      <c r="K3026">
        <f t="shared" si="425"/>
        <v>0</v>
      </c>
      <c r="L3026">
        <f t="shared" si="429"/>
        <v>0.75698354754377761</v>
      </c>
      <c r="M3026">
        <f t="shared" si="430"/>
        <v>0.65550075722500467</v>
      </c>
      <c r="N3026">
        <f t="shared" si="431"/>
        <v>0.77547014035374151</v>
      </c>
      <c r="O3026">
        <f t="shared" si="432"/>
        <v>0.7439273004852387</v>
      </c>
      <c r="P3026">
        <f t="shared" si="426"/>
        <v>37.011839979110391</v>
      </c>
      <c r="Q3026">
        <f t="shared" si="433"/>
        <v>6.1683966075607231</v>
      </c>
    </row>
    <row r="3027" spans="7:17" x14ac:dyDescent="0.25">
      <c r="G3027">
        <v>3025</v>
      </c>
      <c r="H3027">
        <v>0.18921831872182593</v>
      </c>
      <c r="I3027">
        <f t="shared" si="427"/>
        <v>501.45855361115571</v>
      </c>
      <c r="J3027">
        <f t="shared" si="428"/>
        <v>85.411018586155706</v>
      </c>
      <c r="K3027">
        <f t="shared" si="425"/>
        <v>0</v>
      </c>
      <c r="L3027">
        <f t="shared" si="429"/>
        <v>1.9129620011509842</v>
      </c>
      <c r="M3027">
        <f t="shared" si="430"/>
        <v>1.8114792108322113</v>
      </c>
      <c r="N3027">
        <f t="shared" si="431"/>
        <v>0.97212354139655466</v>
      </c>
      <c r="O3027">
        <f t="shared" si="432"/>
        <v>0.96496664786047315</v>
      </c>
      <c r="P3027">
        <f t="shared" si="426"/>
        <v>86.914734959894361</v>
      </c>
      <c r="Q3027">
        <f t="shared" si="433"/>
        <v>0.56371996503190047</v>
      </c>
    </row>
    <row r="3028" spans="7:17" x14ac:dyDescent="0.25">
      <c r="G3028">
        <v>3026</v>
      </c>
      <c r="H3028">
        <v>0.18159200111436546</v>
      </c>
      <c r="I3028">
        <f t="shared" si="427"/>
        <v>497.64881700973507</v>
      </c>
      <c r="J3028">
        <f t="shared" si="428"/>
        <v>81.601281984735067</v>
      </c>
      <c r="K3028">
        <f t="shared" si="425"/>
        <v>0</v>
      </c>
      <c r="L3028">
        <f t="shared" si="429"/>
        <v>1.8378131253316945</v>
      </c>
      <c r="M3028">
        <f t="shared" si="430"/>
        <v>1.7363303350129216</v>
      </c>
      <c r="N3028">
        <f t="shared" si="431"/>
        <v>0.96695502655933474</v>
      </c>
      <c r="O3028">
        <f t="shared" si="432"/>
        <v>0.95874727878713106</v>
      </c>
      <c r="P3028">
        <f t="shared" si="426"/>
        <v>83.220802016474863</v>
      </c>
      <c r="Q3028">
        <f t="shared" si="433"/>
        <v>0.6795236230329742</v>
      </c>
    </row>
    <row r="3029" spans="7:17" x14ac:dyDescent="0.25">
      <c r="G3029">
        <v>3027</v>
      </c>
      <c r="H3029">
        <v>0.21527262798293423</v>
      </c>
      <c r="I3029">
        <f t="shared" si="427"/>
        <v>514.69539950120441</v>
      </c>
      <c r="J3029">
        <f t="shared" si="428"/>
        <v>98.647864476204404</v>
      </c>
      <c r="K3029">
        <f t="shared" si="425"/>
        <v>0</v>
      </c>
      <c r="L3029">
        <f t="shared" si="429"/>
        <v>2.1696982337601529</v>
      </c>
      <c r="M3029">
        <f t="shared" si="430"/>
        <v>2.06821544344138</v>
      </c>
      <c r="N3029">
        <f t="shared" si="431"/>
        <v>0.98498514302409057</v>
      </c>
      <c r="O3029">
        <f t="shared" si="432"/>
        <v>0.98069011565356468</v>
      </c>
      <c r="P3029">
        <f t="shared" si="426"/>
        <v>99.87546163725608</v>
      </c>
      <c r="Q3029">
        <f t="shared" si="433"/>
        <v>0.28760075234488891</v>
      </c>
    </row>
    <row r="3030" spans="7:17" x14ac:dyDescent="0.25">
      <c r="G3030">
        <v>3028</v>
      </c>
      <c r="H3030">
        <v>-0.10149718406668429</v>
      </c>
      <c r="I3030">
        <f t="shared" si="427"/>
        <v>374.95478911982281</v>
      </c>
      <c r="J3030">
        <f t="shared" si="428"/>
        <v>0</v>
      </c>
      <c r="K3030">
        <f t="shared" si="425"/>
        <v>41.092745905177196</v>
      </c>
      <c r="L3030">
        <f t="shared" si="429"/>
        <v>-0.95171586073405456</v>
      </c>
      <c r="M3030">
        <f t="shared" si="430"/>
        <v>-1.0531986510528275</v>
      </c>
      <c r="N3030">
        <f t="shared" si="431"/>
        <v>0.17062055166770107</v>
      </c>
      <c r="O3030">
        <f t="shared" si="432"/>
        <v>0.14612497829872736</v>
      </c>
      <c r="P3030">
        <f t="shared" si="426"/>
        <v>3.3174128981267117</v>
      </c>
      <c r="Q3030">
        <f t="shared" si="433"/>
        <v>43.470162394597082</v>
      </c>
    </row>
    <row r="3031" spans="7:17" x14ac:dyDescent="0.25">
      <c r="G3031">
        <v>3029</v>
      </c>
      <c r="H3031">
        <v>-1.3511256247017878E-2</v>
      </c>
      <c r="I3031">
        <f t="shared" si="427"/>
        <v>409.44041425654865</v>
      </c>
      <c r="J3031">
        <f t="shared" si="428"/>
        <v>0</v>
      </c>
      <c r="K3031">
        <f t="shared" si="425"/>
        <v>6.6071207684513524</v>
      </c>
      <c r="L3031">
        <f t="shared" si="429"/>
        <v>-8.4712425537908934E-2</v>
      </c>
      <c r="M3031">
        <f t="shared" si="430"/>
        <v>-0.18619521585668192</v>
      </c>
      <c r="N3031">
        <f t="shared" si="431"/>
        <v>0.46624500866402957</v>
      </c>
      <c r="O3031">
        <f t="shared" si="432"/>
        <v>0.42614583777643233</v>
      </c>
      <c r="P3031">
        <f t="shared" si="426"/>
        <v>14.003199681495374</v>
      </c>
      <c r="Q3031">
        <f t="shared" si="433"/>
        <v>19.670324041239894</v>
      </c>
    </row>
    <row r="3032" spans="7:17" x14ac:dyDescent="0.25">
      <c r="G3032">
        <v>3030</v>
      </c>
      <c r="H3032">
        <v>-0.12724668495408953</v>
      </c>
      <c r="I3032">
        <f t="shared" si="427"/>
        <v>365.42313476311398</v>
      </c>
      <c r="J3032">
        <f t="shared" si="428"/>
        <v>0</v>
      </c>
      <c r="K3032">
        <f t="shared" si="425"/>
        <v>50.624400261886024</v>
      </c>
      <c r="L3032">
        <f t="shared" si="429"/>
        <v>-1.2054485459166568</v>
      </c>
      <c r="M3032">
        <f t="shared" si="430"/>
        <v>-1.3069313362354298</v>
      </c>
      <c r="N3032">
        <f t="shared" si="431"/>
        <v>0.11401509510845274</v>
      </c>
      <c r="O3032">
        <f t="shared" si="432"/>
        <v>9.56180162001357E-2</v>
      </c>
      <c r="P3032">
        <f t="shared" si="426"/>
        <v>1.9719941126342064</v>
      </c>
      <c r="Q3032">
        <f t="shared" si="433"/>
        <v>51.656397965813483</v>
      </c>
    </row>
    <row r="3033" spans="7:17" x14ac:dyDescent="0.25">
      <c r="G3033">
        <v>3031</v>
      </c>
      <c r="H3033">
        <v>-0.13206062959033338</v>
      </c>
      <c r="I3033">
        <f t="shared" si="427"/>
        <v>363.6682354067446</v>
      </c>
      <c r="J3033">
        <f t="shared" si="428"/>
        <v>0</v>
      </c>
      <c r="K3033">
        <f t="shared" si="425"/>
        <v>52.379299618255402</v>
      </c>
      <c r="L3033">
        <f t="shared" si="429"/>
        <v>-1.252884614841471</v>
      </c>
      <c r="M3033">
        <f t="shared" si="430"/>
        <v>-1.3543674051602439</v>
      </c>
      <c r="N3033">
        <f t="shared" si="431"/>
        <v>0.10512385088212291</v>
      </c>
      <c r="O3033">
        <f t="shared" si="432"/>
        <v>8.7809595582550873E-2</v>
      </c>
      <c r="P3033">
        <f t="shared" si="426"/>
        <v>1.7797802602985655</v>
      </c>
      <c r="Q3033">
        <f t="shared" si="433"/>
        <v>53.219083469847192</v>
      </c>
    </row>
    <row r="3034" spans="7:17" x14ac:dyDescent="0.25">
      <c r="G3034">
        <v>3032</v>
      </c>
      <c r="H3034">
        <v>9.6671993581958438E-2</v>
      </c>
      <c r="I3034">
        <f t="shared" si="427"/>
        <v>457.1331174848691</v>
      </c>
      <c r="J3034">
        <f t="shared" si="428"/>
        <v>41.085582459869102</v>
      </c>
      <c r="K3034">
        <f t="shared" si="425"/>
        <v>0</v>
      </c>
      <c r="L3034">
        <f t="shared" si="429"/>
        <v>1.0010209237607643</v>
      </c>
      <c r="M3034">
        <f t="shared" si="430"/>
        <v>0.89953813344199141</v>
      </c>
      <c r="N3034">
        <f t="shared" si="431"/>
        <v>0.84159165362936816</v>
      </c>
      <c r="O3034">
        <f t="shared" si="432"/>
        <v>0.81581695323289072</v>
      </c>
      <c r="P3034">
        <f t="shared" si="426"/>
        <v>46.067648854890365</v>
      </c>
      <c r="Q3034">
        <f t="shared" si="433"/>
        <v>4.0420699863144876</v>
      </c>
    </row>
    <row r="3035" spans="7:17" x14ac:dyDescent="0.25">
      <c r="G3035">
        <v>3033</v>
      </c>
      <c r="H3035">
        <v>-5.5840227091633388E-2</v>
      </c>
      <c r="I3035">
        <f t="shared" si="427"/>
        <v>392.47090745048672</v>
      </c>
      <c r="J3035">
        <f t="shared" si="428"/>
        <v>0</v>
      </c>
      <c r="K3035">
        <f t="shared" si="425"/>
        <v>23.576627574513282</v>
      </c>
      <c r="L3035">
        <f t="shared" si="429"/>
        <v>-0.50181734265394151</v>
      </c>
      <c r="M3035">
        <f t="shared" si="430"/>
        <v>-0.60330013297271445</v>
      </c>
      <c r="N3035">
        <f t="shared" si="431"/>
        <v>0.30789800634916953</v>
      </c>
      <c r="O3035">
        <f t="shared" si="432"/>
        <v>0.2731545222581514</v>
      </c>
      <c r="P3035">
        <f t="shared" si="426"/>
        <v>7.4525085575635899</v>
      </c>
      <c r="Q3035">
        <f t="shared" si="433"/>
        <v>30.089139723370067</v>
      </c>
    </row>
    <row r="3036" spans="7:17" x14ac:dyDescent="0.25">
      <c r="G3036">
        <v>3034</v>
      </c>
      <c r="H3036">
        <v>-2.2036121021997479E-2</v>
      </c>
      <c r="I3036">
        <f t="shared" si="427"/>
        <v>405.96482560176923</v>
      </c>
      <c r="J3036">
        <f t="shared" si="428"/>
        <v>0</v>
      </c>
      <c r="K3036">
        <f t="shared" si="425"/>
        <v>10.082709423230767</v>
      </c>
      <c r="L3036">
        <f t="shared" si="429"/>
        <v>-0.16871548406834222</v>
      </c>
      <c r="M3036">
        <f t="shared" si="430"/>
        <v>-0.27019827438711519</v>
      </c>
      <c r="N3036">
        <f t="shared" si="431"/>
        <v>0.43301021942731482</v>
      </c>
      <c r="O3036">
        <f t="shared" si="432"/>
        <v>0.39350386009049754</v>
      </c>
      <c r="P3036">
        <f t="shared" si="426"/>
        <v>12.440499415417037</v>
      </c>
      <c r="Q3036">
        <f t="shared" si="433"/>
        <v>21.583212429941028</v>
      </c>
    </row>
    <row r="3037" spans="7:17" x14ac:dyDescent="0.25">
      <c r="G3037">
        <v>3035</v>
      </c>
      <c r="H3037">
        <v>6.8607874303988403E-2</v>
      </c>
      <c r="I3037">
        <f t="shared" si="427"/>
        <v>444.48242471601543</v>
      </c>
      <c r="J3037">
        <f t="shared" si="428"/>
        <v>28.434889691015428</v>
      </c>
      <c r="K3037">
        <f t="shared" si="425"/>
        <v>0</v>
      </c>
      <c r="L3037">
        <f t="shared" si="429"/>
        <v>0.72448024932900668</v>
      </c>
      <c r="M3037">
        <f t="shared" si="430"/>
        <v>0.62299745901023373</v>
      </c>
      <c r="N3037">
        <f t="shared" si="431"/>
        <v>0.76561452583209044</v>
      </c>
      <c r="O3037">
        <f t="shared" si="432"/>
        <v>0.73335690418435295</v>
      </c>
      <c r="P3037">
        <f t="shared" si="426"/>
        <v>35.880221416418465</v>
      </c>
      <c r="Q3037">
        <f t="shared" si="433"/>
        <v>6.5053353166962324</v>
      </c>
    </row>
    <row r="3038" spans="7:17" x14ac:dyDescent="0.25">
      <c r="G3038">
        <v>3036</v>
      </c>
      <c r="H3038">
        <v>0.21320947120663014</v>
      </c>
      <c r="I3038">
        <f t="shared" si="427"/>
        <v>513.63459687733769</v>
      </c>
      <c r="J3038">
        <f t="shared" si="428"/>
        <v>97.587061852337683</v>
      </c>
      <c r="K3038">
        <f t="shared" si="425"/>
        <v>0</v>
      </c>
      <c r="L3038">
        <f t="shared" si="429"/>
        <v>2.1493681189710032</v>
      </c>
      <c r="M3038">
        <f t="shared" si="430"/>
        <v>2.0478853286522303</v>
      </c>
      <c r="N3038">
        <f t="shared" si="431"/>
        <v>0.98419738470627238</v>
      </c>
      <c r="O3038">
        <f t="shared" si="432"/>
        <v>0.97971438161963575</v>
      </c>
      <c r="P3038">
        <f t="shared" si="426"/>
        <v>98.831001440225464</v>
      </c>
      <c r="Q3038">
        <f t="shared" si="433"/>
        <v>0.30394317918096725</v>
      </c>
    </row>
    <row r="3039" spans="7:17" x14ac:dyDescent="0.25">
      <c r="G3039">
        <v>3037</v>
      </c>
      <c r="H3039">
        <v>-9.4370866514663643E-3</v>
      </c>
      <c r="I3039">
        <f t="shared" si="427"/>
        <v>411.11194668467425</v>
      </c>
      <c r="J3039">
        <f t="shared" si="428"/>
        <v>0</v>
      </c>
      <c r="K3039">
        <f t="shared" si="425"/>
        <v>4.9355883403257508</v>
      </c>
      <c r="L3039">
        <f t="shared" si="429"/>
        <v>-4.4566016646765176E-2</v>
      </c>
      <c r="M3039">
        <f t="shared" si="430"/>
        <v>-0.14604880696553815</v>
      </c>
      <c r="N3039">
        <f t="shared" si="431"/>
        <v>0.48222661526014665</v>
      </c>
      <c r="O3039">
        <f t="shared" si="432"/>
        <v>0.4419414295417976</v>
      </c>
      <c r="P3039">
        <f t="shared" si="426"/>
        <v>14.795903513098779</v>
      </c>
      <c r="Q3039">
        <f t="shared" si="433"/>
        <v>18.791495444717725</v>
      </c>
    </row>
    <row r="3040" spans="7:17" x14ac:dyDescent="0.25">
      <c r="G3040">
        <v>3038</v>
      </c>
      <c r="H3040">
        <v>-7.0415777103075783E-2</v>
      </c>
      <c r="I3040">
        <f t="shared" si="427"/>
        <v>386.79191586372571</v>
      </c>
      <c r="J3040">
        <f t="shared" si="428"/>
        <v>0</v>
      </c>
      <c r="K3040">
        <f t="shared" si="425"/>
        <v>29.255619161274296</v>
      </c>
      <c r="L3040">
        <f t="shared" si="429"/>
        <v>-0.6454431728627712</v>
      </c>
      <c r="M3040">
        <f t="shared" si="430"/>
        <v>-0.74692596318154414</v>
      </c>
      <c r="N3040">
        <f t="shared" si="431"/>
        <v>0.25932001665293436</v>
      </c>
      <c r="O3040">
        <f t="shared" si="432"/>
        <v>0.22755412641299258</v>
      </c>
      <c r="P3040">
        <f t="shared" si="426"/>
        <v>5.8434527457235532</v>
      </c>
      <c r="Q3040">
        <f t="shared" si="433"/>
        <v>34.159075498291031</v>
      </c>
    </row>
    <row r="3041" spans="7:17" x14ac:dyDescent="0.25">
      <c r="G3041">
        <v>3039</v>
      </c>
      <c r="H3041">
        <v>4.5453770621695089E-2</v>
      </c>
      <c r="I3041">
        <f t="shared" si="427"/>
        <v>434.30906458819669</v>
      </c>
      <c r="J3041">
        <f t="shared" si="428"/>
        <v>18.261529563196689</v>
      </c>
      <c r="K3041">
        <f t="shared" si="425"/>
        <v>0</v>
      </c>
      <c r="L3041">
        <f t="shared" si="429"/>
        <v>0.49632231624929279</v>
      </c>
      <c r="M3041">
        <f t="shared" si="430"/>
        <v>0.39483952593051985</v>
      </c>
      <c r="N3041">
        <f t="shared" si="431"/>
        <v>0.69016648808294934</v>
      </c>
      <c r="O3041">
        <f t="shared" si="432"/>
        <v>0.65351933875539625</v>
      </c>
      <c r="P3041">
        <f t="shared" si="426"/>
        <v>28.464757700526491</v>
      </c>
      <c r="Q3041">
        <f t="shared" si="433"/>
        <v>9.2632317286229977</v>
      </c>
    </row>
    <row r="3042" spans="7:17" x14ac:dyDescent="0.25">
      <c r="G3042">
        <v>3040</v>
      </c>
      <c r="H3042">
        <v>-2.8451989923142906E-2</v>
      </c>
      <c r="I3042">
        <f t="shared" si="427"/>
        <v>403.36854610264294</v>
      </c>
      <c r="J3042">
        <f t="shared" si="428"/>
        <v>0</v>
      </c>
      <c r="K3042">
        <f t="shared" si="425"/>
        <v>12.678988922357064</v>
      </c>
      <c r="L3042">
        <f t="shared" si="429"/>
        <v>-0.23193673449900351</v>
      </c>
      <c r="M3042">
        <f t="shared" si="430"/>
        <v>-0.33341952481777648</v>
      </c>
      <c r="N3042">
        <f t="shared" si="431"/>
        <v>0.40829357618331574</v>
      </c>
      <c r="O3042">
        <f t="shared" si="432"/>
        <v>0.36940881342846221</v>
      </c>
      <c r="P3042">
        <f t="shared" si="426"/>
        <v>11.348402922658323</v>
      </c>
      <c r="Q3042">
        <f t="shared" si="433"/>
        <v>23.087395436308555</v>
      </c>
    </row>
    <row r="3043" spans="7:17" x14ac:dyDescent="0.25">
      <c r="G3043">
        <v>3041</v>
      </c>
      <c r="H3043">
        <v>-5.4997944702859125E-2</v>
      </c>
      <c r="I3043">
        <f t="shared" si="427"/>
        <v>392.80161804023965</v>
      </c>
      <c r="J3043">
        <f t="shared" si="428"/>
        <v>0</v>
      </c>
      <c r="K3043">
        <f t="shared" si="425"/>
        <v>23.245916984760356</v>
      </c>
      <c r="L3043">
        <f t="shared" si="429"/>
        <v>-0.49351758674332441</v>
      </c>
      <c r="M3043">
        <f t="shared" si="430"/>
        <v>-0.59500037706209741</v>
      </c>
      <c r="N3043">
        <f t="shared" si="431"/>
        <v>0.31082345823821528</v>
      </c>
      <c r="O3043">
        <f t="shared" si="432"/>
        <v>0.27592160947003919</v>
      </c>
      <c r="P3043">
        <f t="shared" si="426"/>
        <v>7.554817162679754</v>
      </c>
      <c r="Q3043">
        <f t="shared" si="433"/>
        <v>29.860737738733292</v>
      </c>
    </row>
    <row r="3044" spans="7:17" x14ac:dyDescent="0.25">
      <c r="G3044">
        <v>3042</v>
      </c>
      <c r="H3044">
        <v>-3.2576915792695726E-2</v>
      </c>
      <c r="I3044">
        <f t="shared" si="427"/>
        <v>401.70810769888794</v>
      </c>
      <c r="J3044">
        <f t="shared" si="428"/>
        <v>0</v>
      </c>
      <c r="K3044">
        <f t="shared" si="425"/>
        <v>14.339427326112059</v>
      </c>
      <c r="L3044">
        <f t="shared" si="429"/>
        <v>-0.27258329000458048</v>
      </c>
      <c r="M3044">
        <f t="shared" si="430"/>
        <v>-0.37406608032335342</v>
      </c>
      <c r="N3044">
        <f t="shared" si="431"/>
        <v>0.39258677916336671</v>
      </c>
      <c r="O3044">
        <f t="shared" si="432"/>
        <v>0.3541775768855735</v>
      </c>
      <c r="P3044">
        <f t="shared" si="426"/>
        <v>10.68350999126389</v>
      </c>
      <c r="Q3044">
        <f t="shared" si="433"/>
        <v>24.082940908669173</v>
      </c>
    </row>
    <row r="3045" spans="7:17" x14ac:dyDescent="0.25">
      <c r="G3045">
        <v>3043</v>
      </c>
      <c r="H3045">
        <v>0.22926741767274272</v>
      </c>
      <c r="I3045">
        <f t="shared" si="427"/>
        <v>521.94909193314527</v>
      </c>
      <c r="J3045">
        <f t="shared" si="428"/>
        <v>105.90155690814527</v>
      </c>
      <c r="K3045">
        <f t="shared" si="425"/>
        <v>0</v>
      </c>
      <c r="L3045">
        <f t="shared" si="429"/>
        <v>2.3076013170893468</v>
      </c>
      <c r="M3045">
        <f t="shared" si="430"/>
        <v>2.2061185267705739</v>
      </c>
      <c r="N3045">
        <f t="shared" si="431"/>
        <v>0.9894893394018337</v>
      </c>
      <c r="O3045">
        <f t="shared" si="432"/>
        <v>0.98631214908055331</v>
      </c>
      <c r="P3045">
        <f t="shared" si="426"/>
        <v>107.03745366613998</v>
      </c>
      <c r="Q3045">
        <f t="shared" si="433"/>
        <v>0.19590034928789546</v>
      </c>
    </row>
    <row r="3046" spans="7:17" x14ac:dyDescent="0.25">
      <c r="G3046">
        <v>3044</v>
      </c>
      <c r="H3046">
        <v>7.2101577201527434E-2</v>
      </c>
      <c r="I3046">
        <f t="shared" si="427"/>
        <v>446.03803008033094</v>
      </c>
      <c r="J3046">
        <f t="shared" si="428"/>
        <v>29.990495055330939</v>
      </c>
      <c r="K3046">
        <f t="shared" si="425"/>
        <v>0</v>
      </c>
      <c r="L3046">
        <f t="shared" si="429"/>
        <v>0.75890680467464633</v>
      </c>
      <c r="M3046">
        <f t="shared" si="430"/>
        <v>0.65742401435587339</v>
      </c>
      <c r="N3046">
        <f t="shared" si="431"/>
        <v>0.7760458459464572</v>
      </c>
      <c r="O3046">
        <f t="shared" si="432"/>
        <v>0.74454584267167401</v>
      </c>
      <c r="P3046">
        <f t="shared" si="426"/>
        <v>37.07936823954924</v>
      </c>
      <c r="Q3046">
        <f t="shared" si="433"/>
        <v>6.1488767755115532</v>
      </c>
    </row>
    <row r="3047" spans="7:17" x14ac:dyDescent="0.25">
      <c r="G3047">
        <v>3045</v>
      </c>
      <c r="H3047">
        <v>-9.9639307346710781E-2</v>
      </c>
      <c r="I3047">
        <f t="shared" si="427"/>
        <v>375.6520564113419</v>
      </c>
      <c r="J3047">
        <f t="shared" si="428"/>
        <v>0</v>
      </c>
      <c r="K3047">
        <f t="shared" si="425"/>
        <v>40.395478613658099</v>
      </c>
      <c r="L3047">
        <f t="shared" si="429"/>
        <v>-0.9334085525280269</v>
      </c>
      <c r="M3047">
        <f t="shared" si="430"/>
        <v>-1.0348913428467998</v>
      </c>
      <c r="N3047">
        <f t="shared" si="431"/>
        <v>0.17530453312741903</v>
      </c>
      <c r="O3047">
        <f t="shared" si="432"/>
        <v>0.15035982903298453</v>
      </c>
      <c r="P3047">
        <f t="shared" si="426"/>
        <v>3.4380098308963056</v>
      </c>
      <c r="Q3047">
        <f t="shared" si="433"/>
        <v>42.893492035847601</v>
      </c>
    </row>
    <row r="3048" spans="7:17" x14ac:dyDescent="0.25">
      <c r="G3048">
        <v>3046</v>
      </c>
      <c r="H3048">
        <v>5.2857925835291475E-2</v>
      </c>
      <c r="I3048">
        <f t="shared" si="427"/>
        <v>437.53669048938667</v>
      </c>
      <c r="J3048">
        <f t="shared" si="428"/>
        <v>21.48915546438667</v>
      </c>
      <c r="K3048">
        <f t="shared" si="425"/>
        <v>0</v>
      </c>
      <c r="L3048">
        <f t="shared" si="429"/>
        <v>0.56928202883049805</v>
      </c>
      <c r="M3048">
        <f t="shared" si="430"/>
        <v>0.46779923851172511</v>
      </c>
      <c r="N3048">
        <f t="shared" si="431"/>
        <v>0.71541761966643125</v>
      </c>
      <c r="O3048">
        <f t="shared" si="432"/>
        <v>0.6800359173845294</v>
      </c>
      <c r="P3048">
        <f t="shared" si="426"/>
        <v>30.733421790480179</v>
      </c>
      <c r="Q3048">
        <f t="shared" si="433"/>
        <v>8.3042699173866907</v>
      </c>
    </row>
    <row r="3049" spans="7:17" x14ac:dyDescent="0.25">
      <c r="G3049">
        <v>3047</v>
      </c>
      <c r="H3049">
        <v>4.7438985008718682E-3</v>
      </c>
      <c r="I3049">
        <f t="shared" si="427"/>
        <v>416.98345256895254</v>
      </c>
      <c r="J3049">
        <f t="shared" si="428"/>
        <v>0.93591754395254156</v>
      </c>
      <c r="K3049">
        <f t="shared" si="425"/>
        <v>0</v>
      </c>
      <c r="L3049">
        <f t="shared" si="429"/>
        <v>9.5171815825058764E-2</v>
      </c>
      <c r="M3049">
        <f t="shared" si="430"/>
        <v>-6.3109744937142054E-3</v>
      </c>
      <c r="N3049">
        <f t="shared" si="431"/>
        <v>0.53791082196833284</v>
      </c>
      <c r="O3049">
        <f t="shared" si="432"/>
        <v>0.49748230215657918</v>
      </c>
      <c r="P3049">
        <f t="shared" si="426"/>
        <v>17.791257765173981</v>
      </c>
      <c r="Q3049">
        <f t="shared" si="433"/>
        <v>15.915343812514635</v>
      </c>
    </row>
    <row r="3050" spans="7:17" x14ac:dyDescent="0.25">
      <c r="G3050">
        <v>3048</v>
      </c>
      <c r="H3050">
        <v>5.3331032756182228E-2</v>
      </c>
      <c r="I3050">
        <f t="shared" si="427"/>
        <v>437.74374110047728</v>
      </c>
      <c r="J3050">
        <f t="shared" si="428"/>
        <v>21.696206075477278</v>
      </c>
      <c r="K3050">
        <f t="shared" si="425"/>
        <v>0</v>
      </c>
      <c r="L3050">
        <f t="shared" si="429"/>
        <v>0.5739439712091482</v>
      </c>
      <c r="M3050">
        <f t="shared" si="430"/>
        <v>0.47246118089037525</v>
      </c>
      <c r="N3050">
        <f t="shared" si="431"/>
        <v>0.71699714175700102</v>
      </c>
      <c r="O3050">
        <f t="shared" si="432"/>
        <v>0.68170117816334996</v>
      </c>
      <c r="P3050">
        <f t="shared" si="426"/>
        <v>30.881713051843519</v>
      </c>
      <c r="Q3050">
        <f t="shared" si="433"/>
        <v>8.2455105676594229</v>
      </c>
    </row>
    <row r="3051" spans="7:17" x14ac:dyDescent="0.25">
      <c r="G3051">
        <v>3049</v>
      </c>
      <c r="H3051">
        <v>0.12633734350265513</v>
      </c>
      <c r="I3051">
        <f t="shared" si="427"/>
        <v>470.89728134904794</v>
      </c>
      <c r="J3051">
        <f t="shared" si="428"/>
        <v>54.849746324047942</v>
      </c>
      <c r="K3051">
        <f t="shared" si="425"/>
        <v>0</v>
      </c>
      <c r="L3051">
        <f t="shared" si="429"/>
        <v>1.2933399448234819</v>
      </c>
      <c r="M3051">
        <f t="shared" si="430"/>
        <v>1.191857154504709</v>
      </c>
      <c r="N3051">
        <f t="shared" si="431"/>
        <v>0.90205324450422808</v>
      </c>
      <c r="O3051">
        <f t="shared" si="432"/>
        <v>0.88334136970090438</v>
      </c>
      <c r="P3051">
        <f t="shared" si="426"/>
        <v>58.092758734641563</v>
      </c>
      <c r="Q3051">
        <f t="shared" si="433"/>
        <v>2.3030160018867889</v>
      </c>
    </row>
    <row r="3052" spans="7:17" x14ac:dyDescent="0.25">
      <c r="G3052">
        <v>3050</v>
      </c>
      <c r="H3052">
        <v>1.8443604897734334E-2</v>
      </c>
      <c r="I3052">
        <f t="shared" si="427"/>
        <v>422.7353128804981</v>
      </c>
      <c r="J3052">
        <f t="shared" si="428"/>
        <v>6.6877778554980978</v>
      </c>
      <c r="K3052">
        <f t="shared" si="425"/>
        <v>0</v>
      </c>
      <c r="L3052">
        <f t="shared" si="429"/>
        <v>0.23016718157948635</v>
      </c>
      <c r="M3052">
        <f t="shared" si="430"/>
        <v>0.12868439126071338</v>
      </c>
      <c r="N3052">
        <f t="shared" si="431"/>
        <v>0.59101906871547427</v>
      </c>
      <c r="O3052">
        <f t="shared" si="432"/>
        <v>0.55119630666055652</v>
      </c>
      <c r="P3052">
        <f t="shared" si="426"/>
        <v>21.038888779521471</v>
      </c>
      <c r="Q3052">
        <f t="shared" si="433"/>
        <v>13.411114515316569</v>
      </c>
    </row>
    <row r="3053" spans="7:17" x14ac:dyDescent="0.25">
      <c r="G3053">
        <v>3051</v>
      </c>
      <c r="H3053">
        <v>-0.13094677856058745</v>
      </c>
      <c r="I3053">
        <f t="shared" si="427"/>
        <v>364.07353332408638</v>
      </c>
      <c r="J3053">
        <f t="shared" si="428"/>
        <v>0</v>
      </c>
      <c r="K3053">
        <f t="shared" si="425"/>
        <v>51.974001700913618</v>
      </c>
      <c r="L3053">
        <f t="shared" si="429"/>
        <v>-1.2419088520914803</v>
      </c>
      <c r="M3053">
        <f t="shared" si="430"/>
        <v>-1.3433916424102532</v>
      </c>
      <c r="N3053">
        <f t="shared" si="431"/>
        <v>0.10713509683616144</v>
      </c>
      <c r="O3053">
        <f t="shared" si="432"/>
        <v>8.9572595842130287E-2</v>
      </c>
      <c r="P3053">
        <f t="shared" si="426"/>
        <v>1.8227934606607263</v>
      </c>
      <c r="Q3053">
        <f t="shared" si="433"/>
        <v>52.856798752867519</v>
      </c>
    </row>
    <row r="3054" spans="7:17" x14ac:dyDescent="0.25">
      <c r="G3054">
        <v>3052</v>
      </c>
      <c r="H3054">
        <v>-8.9171051856324901E-3</v>
      </c>
      <c r="I3054">
        <f t="shared" si="427"/>
        <v>411.3257728653407</v>
      </c>
      <c r="J3054">
        <f t="shared" si="428"/>
        <v>0</v>
      </c>
      <c r="K3054">
        <f t="shared" si="425"/>
        <v>4.7217621596593062</v>
      </c>
      <c r="L3054">
        <f t="shared" si="429"/>
        <v>-3.9442177775165517E-2</v>
      </c>
      <c r="M3054">
        <f t="shared" si="430"/>
        <v>-0.14092496809393848</v>
      </c>
      <c r="N3054">
        <f t="shared" si="431"/>
        <v>0.48426892652694398</v>
      </c>
      <c r="O3054">
        <f t="shared" si="432"/>
        <v>0.44396460864894377</v>
      </c>
      <c r="P3054">
        <f t="shared" si="426"/>
        <v>14.899234549355214</v>
      </c>
      <c r="Q3054">
        <f t="shared" si="433"/>
        <v>18.681000300307744</v>
      </c>
    </row>
    <row r="3055" spans="7:17" x14ac:dyDescent="0.25">
      <c r="G3055">
        <v>3053</v>
      </c>
      <c r="H3055">
        <v>-2.6818940356647891E-2</v>
      </c>
      <c r="I3055">
        <f t="shared" si="427"/>
        <v>404.02780508678063</v>
      </c>
      <c r="J3055">
        <f t="shared" si="428"/>
        <v>0</v>
      </c>
      <c r="K3055">
        <f t="shared" si="425"/>
        <v>12.019729938219371</v>
      </c>
      <c r="L3055">
        <f t="shared" si="429"/>
        <v>-0.21584484777254093</v>
      </c>
      <c r="M3055">
        <f t="shared" si="430"/>
        <v>-0.31732763809131392</v>
      </c>
      <c r="N3055">
        <f t="shared" si="431"/>
        <v>0.41455434436251054</v>
      </c>
      <c r="O3055">
        <f t="shared" si="432"/>
        <v>0.37549750403063592</v>
      </c>
      <c r="P3055">
        <f t="shared" si="426"/>
        <v>11.619637187255648</v>
      </c>
      <c r="Q3055">
        <f t="shared" si="433"/>
        <v>22.699370716768271</v>
      </c>
    </row>
    <row r="3056" spans="7:17" x14ac:dyDescent="0.25">
      <c r="G3056">
        <v>3054</v>
      </c>
      <c r="H3056">
        <v>3.4728518985336798E-2</v>
      </c>
      <c r="I3056">
        <f t="shared" si="427"/>
        <v>429.67588102556539</v>
      </c>
      <c r="J3056">
        <f t="shared" si="428"/>
        <v>13.628346000565386</v>
      </c>
      <c r="K3056">
        <f t="shared" si="425"/>
        <v>0</v>
      </c>
      <c r="L3056">
        <f t="shared" si="429"/>
        <v>0.39063689310839717</v>
      </c>
      <c r="M3056">
        <f t="shared" si="430"/>
        <v>0.28915410278962417</v>
      </c>
      <c r="N3056">
        <f t="shared" si="431"/>
        <v>0.65196717429161222</v>
      </c>
      <c r="O3056">
        <f t="shared" si="432"/>
        <v>0.61376827353871</v>
      </c>
      <c r="P3056">
        <f t="shared" si="426"/>
        <v>25.354732704071182</v>
      </c>
      <c r="Q3056">
        <f t="shared" si="433"/>
        <v>10.786390294798991</v>
      </c>
    </row>
    <row r="3057" spans="7:17" x14ac:dyDescent="0.25">
      <c r="G3057">
        <v>3055</v>
      </c>
      <c r="H3057">
        <v>0.17137712211913647</v>
      </c>
      <c r="I3057">
        <f t="shared" si="427"/>
        <v>492.59126965585745</v>
      </c>
      <c r="J3057">
        <f t="shared" si="428"/>
        <v>76.543734630857443</v>
      </c>
      <c r="K3057">
        <f t="shared" si="425"/>
        <v>0</v>
      </c>
      <c r="L3057">
        <f t="shared" si="429"/>
        <v>1.7371568567846578</v>
      </c>
      <c r="M3057">
        <f t="shared" si="430"/>
        <v>1.6356740664658849</v>
      </c>
      <c r="N3057">
        <f t="shared" si="431"/>
        <v>0.95882025610102273</v>
      </c>
      <c r="O3057">
        <f t="shared" si="432"/>
        <v>0.94904609006076424</v>
      </c>
      <c r="P3057">
        <f t="shared" si="426"/>
        <v>78.35030084601641</v>
      </c>
      <c r="Q3057">
        <f t="shared" si="433"/>
        <v>0.86656980645213366</v>
      </c>
    </row>
    <row r="3058" spans="7:17" x14ac:dyDescent="0.25">
      <c r="G3058">
        <v>3056</v>
      </c>
      <c r="H3058">
        <v>-6.9544393373444091E-3</v>
      </c>
      <c r="I3058">
        <f t="shared" si="427"/>
        <v>412.13386065601878</v>
      </c>
      <c r="J3058">
        <f t="shared" si="428"/>
        <v>0</v>
      </c>
      <c r="K3058">
        <f t="shared" si="425"/>
        <v>3.9136743689812192</v>
      </c>
      <c r="L3058">
        <f t="shared" si="429"/>
        <v>-2.0102289286456462E-2</v>
      </c>
      <c r="M3058">
        <f t="shared" si="430"/>
        <v>-0.12158507960522943</v>
      </c>
      <c r="N3058">
        <f t="shared" si="431"/>
        <v>0.49198088696439107</v>
      </c>
      <c r="O3058">
        <f t="shared" si="432"/>
        <v>0.45161381528129441</v>
      </c>
      <c r="P3058">
        <f t="shared" si="426"/>
        <v>15.293683047075433</v>
      </c>
      <c r="Q3058">
        <f t="shared" si="433"/>
        <v>18.267361007349876</v>
      </c>
    </row>
    <row r="3059" spans="7:17" x14ac:dyDescent="0.25">
      <c r="G3059">
        <v>3057</v>
      </c>
      <c r="H3059">
        <v>0.10000139441765299</v>
      </c>
      <c r="I3059">
        <f t="shared" si="427"/>
        <v>458.65763332213834</v>
      </c>
      <c r="J3059">
        <f t="shared" si="428"/>
        <v>42.610098297138336</v>
      </c>
      <c r="K3059">
        <f t="shared" si="425"/>
        <v>0</v>
      </c>
      <c r="L3059">
        <f t="shared" si="429"/>
        <v>1.0338284650713288</v>
      </c>
      <c r="M3059">
        <f t="shared" si="430"/>
        <v>0.93234567475255581</v>
      </c>
      <c r="N3059">
        <f t="shared" si="431"/>
        <v>0.84939181907605588</v>
      </c>
      <c r="O3059">
        <f t="shared" si="432"/>
        <v>0.82442104489191803</v>
      </c>
      <c r="P3059">
        <f t="shared" si="426"/>
        <v>47.356650772053058</v>
      </c>
      <c r="Q3059">
        <f t="shared" si="433"/>
        <v>3.8065560662079321</v>
      </c>
    </row>
    <row r="3060" spans="7:17" x14ac:dyDescent="0.25">
      <c r="G3060">
        <v>3058</v>
      </c>
      <c r="H3060">
        <v>5.3018308728255192E-2</v>
      </c>
      <c r="I3060">
        <f t="shared" si="427"/>
        <v>437.60686951719248</v>
      </c>
      <c r="J3060">
        <f t="shared" si="428"/>
        <v>21.559334492192477</v>
      </c>
      <c r="K3060">
        <f t="shared" si="425"/>
        <v>0</v>
      </c>
      <c r="L3060">
        <f t="shared" si="429"/>
        <v>0.57086242381628993</v>
      </c>
      <c r="M3060">
        <f t="shared" si="430"/>
        <v>0.46937963349751699</v>
      </c>
      <c r="N3060">
        <f t="shared" si="431"/>
        <v>0.7159535479274447</v>
      </c>
      <c r="O3060">
        <f t="shared" si="432"/>
        <v>0.68060084829515799</v>
      </c>
      <c r="P3060">
        <f t="shared" si="426"/>
        <v>30.783647912292111</v>
      </c>
      <c r="Q3060">
        <f t="shared" si="433"/>
        <v>8.2843170113928153</v>
      </c>
    </row>
    <row r="3061" spans="7:17" x14ac:dyDescent="0.25">
      <c r="G3061">
        <v>3059</v>
      </c>
      <c r="H3061">
        <v>0.19761058713800828</v>
      </c>
      <c r="I3061">
        <f t="shared" si="427"/>
        <v>505.68463680127434</v>
      </c>
      <c r="J3061">
        <f t="shared" si="428"/>
        <v>89.637101776274335</v>
      </c>
      <c r="K3061">
        <f t="shared" si="425"/>
        <v>0</v>
      </c>
      <c r="L3061">
        <f t="shared" si="429"/>
        <v>1.9956584700775963</v>
      </c>
      <c r="M3061">
        <f t="shared" si="430"/>
        <v>1.8941756797588234</v>
      </c>
      <c r="N3061">
        <f t="shared" si="431"/>
        <v>0.97701444477508781</v>
      </c>
      <c r="O3061">
        <f t="shared" si="432"/>
        <v>0.97089915245012015</v>
      </c>
      <c r="P3061">
        <f t="shared" si="426"/>
        <v>91.033637237474409</v>
      </c>
      <c r="Q3061">
        <f t="shared" si="433"/>
        <v>0.45653905249323579</v>
      </c>
    </row>
    <row r="3062" spans="7:17" x14ac:dyDescent="0.25">
      <c r="G3062">
        <v>3060</v>
      </c>
      <c r="H3062">
        <v>8.3373537037725098E-2</v>
      </c>
      <c r="I3062">
        <f t="shared" si="427"/>
        <v>451.09419575398925</v>
      </c>
      <c r="J3062">
        <f t="shared" si="428"/>
        <v>35.046660728989252</v>
      </c>
      <c r="K3062">
        <f t="shared" si="425"/>
        <v>0</v>
      </c>
      <c r="L3062">
        <f t="shared" si="429"/>
        <v>0.86997942891754265</v>
      </c>
      <c r="M3062">
        <f t="shared" si="430"/>
        <v>0.76849663859876971</v>
      </c>
      <c r="N3062">
        <f t="shared" si="431"/>
        <v>0.80784417691228694</v>
      </c>
      <c r="O3062">
        <f t="shared" si="432"/>
        <v>0.77890390654137676</v>
      </c>
      <c r="P3062">
        <f t="shared" si="426"/>
        <v>41.084935815785286</v>
      </c>
      <c r="Q3062">
        <f t="shared" si="433"/>
        <v>5.0982786780893008</v>
      </c>
    </row>
    <row r="3063" spans="7:17" x14ac:dyDescent="0.25">
      <c r="G3063">
        <v>3061</v>
      </c>
      <c r="H3063">
        <v>0.1695553219632504</v>
      </c>
      <c r="I3063">
        <f t="shared" si="427"/>
        <v>491.69468375215723</v>
      </c>
      <c r="J3063">
        <f t="shared" si="428"/>
        <v>75.64714872715723</v>
      </c>
      <c r="K3063">
        <f t="shared" si="425"/>
        <v>0</v>
      </c>
      <c r="L3063">
        <f t="shared" si="429"/>
        <v>1.7192050429828927</v>
      </c>
      <c r="M3063">
        <f t="shared" si="430"/>
        <v>1.6177222526641197</v>
      </c>
      <c r="N3063">
        <f t="shared" si="431"/>
        <v>0.95721147855653199</v>
      </c>
      <c r="O3063">
        <f t="shared" si="432"/>
        <v>0.94713876593878177</v>
      </c>
      <c r="P3063">
        <f t="shared" si="426"/>
        <v>77.491353375867675</v>
      </c>
      <c r="Q3063">
        <f t="shared" si="433"/>
        <v>0.90420824000367261</v>
      </c>
    </row>
    <row r="3064" spans="7:17" x14ac:dyDescent="0.25">
      <c r="G3064">
        <v>3062</v>
      </c>
      <c r="H3064">
        <v>5.7874094233939521E-2</v>
      </c>
      <c r="I3064">
        <f t="shared" si="427"/>
        <v>439.73696206224383</v>
      </c>
      <c r="J3064">
        <f t="shared" si="428"/>
        <v>23.689427037243831</v>
      </c>
      <c r="K3064">
        <f t="shared" si="425"/>
        <v>0</v>
      </c>
      <c r="L3064">
        <f t="shared" si="429"/>
        <v>0.61871078796188927</v>
      </c>
      <c r="M3064">
        <f t="shared" si="430"/>
        <v>0.51722799764311633</v>
      </c>
      <c r="N3064">
        <f t="shared" si="431"/>
        <v>0.73194654906940315</v>
      </c>
      <c r="O3064">
        <f t="shared" si="432"/>
        <v>0.69750149505813597</v>
      </c>
      <c r="P3064">
        <f t="shared" si="426"/>
        <v>32.325823084955005</v>
      </c>
      <c r="Q3064">
        <f t="shared" si="433"/>
        <v>7.6963996390043974</v>
      </c>
    </row>
    <row r="3065" spans="7:17" x14ac:dyDescent="0.25">
      <c r="G3065">
        <v>3063</v>
      </c>
      <c r="H3065">
        <v>-1.1111807617407932E-2</v>
      </c>
      <c r="I3065">
        <f t="shared" si="427"/>
        <v>410.42402508735728</v>
      </c>
      <c r="J3065">
        <f t="shared" si="428"/>
        <v>0</v>
      </c>
      <c r="K3065">
        <f t="shared" si="425"/>
        <v>5.6235099376427229</v>
      </c>
      <c r="L3065">
        <f t="shared" si="429"/>
        <v>-6.1068528655757341E-2</v>
      </c>
      <c r="M3065">
        <f t="shared" si="430"/>
        <v>-0.16255131897453032</v>
      </c>
      <c r="N3065">
        <f t="shared" si="431"/>
        <v>0.47565231642430944</v>
      </c>
      <c r="O3065">
        <f t="shared" si="432"/>
        <v>0.43543585944849311</v>
      </c>
      <c r="P3065">
        <f t="shared" si="426"/>
        <v>14.466430408056226</v>
      </c>
      <c r="Q3065">
        <f t="shared" si="433"/>
        <v>19.149943936992145</v>
      </c>
    </row>
    <row r="3066" spans="7:17" x14ac:dyDescent="0.25">
      <c r="G3066">
        <v>3064</v>
      </c>
      <c r="H3066">
        <v>-8.8870496471438742E-2</v>
      </c>
      <c r="I3066">
        <f t="shared" si="427"/>
        <v>379.71924243531765</v>
      </c>
      <c r="J3066">
        <f t="shared" si="428"/>
        <v>0</v>
      </c>
      <c r="K3066">
        <f t="shared" si="425"/>
        <v>36.328292589682349</v>
      </c>
      <c r="L3066">
        <f t="shared" si="429"/>
        <v>-0.82729390154685556</v>
      </c>
      <c r="M3066">
        <f t="shared" si="430"/>
        <v>-0.9287766918656285</v>
      </c>
      <c r="N3066">
        <f t="shared" si="431"/>
        <v>0.20403524975458617</v>
      </c>
      <c r="O3066">
        <f t="shared" si="432"/>
        <v>0.17650241305896719</v>
      </c>
      <c r="P3066">
        <f t="shared" si="426"/>
        <v>4.2086282221681302</v>
      </c>
      <c r="Q3066">
        <f t="shared" si="433"/>
        <v>39.596924403143703</v>
      </c>
    </row>
    <row r="3067" spans="7:17" x14ac:dyDescent="0.25">
      <c r="G3067">
        <v>3065</v>
      </c>
      <c r="H3067">
        <v>9.6478296970255117E-2</v>
      </c>
      <c r="I3067">
        <f t="shared" si="427"/>
        <v>457.0445809238077</v>
      </c>
      <c r="J3067">
        <f t="shared" si="428"/>
        <v>40.997045898807698</v>
      </c>
      <c r="K3067">
        <f t="shared" si="425"/>
        <v>0</v>
      </c>
      <c r="L3067">
        <f t="shared" si="429"/>
        <v>0.99911225913797697</v>
      </c>
      <c r="M3067">
        <f t="shared" si="430"/>
        <v>0.89762946881920402</v>
      </c>
      <c r="N3067">
        <f t="shared" si="431"/>
        <v>0.84112984342237784</v>
      </c>
      <c r="O3067">
        <f t="shared" si="432"/>
        <v>0.81530843852462043</v>
      </c>
      <c r="P3067">
        <f t="shared" si="426"/>
        <v>45.99315766044009</v>
      </c>
      <c r="Q3067">
        <f t="shared" si="433"/>
        <v>4.0561153529256018</v>
      </c>
    </row>
    <row r="3068" spans="7:17" x14ac:dyDescent="0.25">
      <c r="G3068">
        <v>3066</v>
      </c>
      <c r="H3068">
        <v>0.14610404638751051</v>
      </c>
      <c r="I3068">
        <f t="shared" si="427"/>
        <v>480.29797224418456</v>
      </c>
      <c r="J3068">
        <f t="shared" si="428"/>
        <v>64.250437219184562</v>
      </c>
      <c r="K3068">
        <f t="shared" si="425"/>
        <v>0</v>
      </c>
      <c r="L3068">
        <f t="shared" si="429"/>
        <v>1.488118811494028</v>
      </c>
      <c r="M3068">
        <f t="shared" si="430"/>
        <v>1.3866360211752551</v>
      </c>
      <c r="N3068">
        <f t="shared" si="431"/>
        <v>0.93164021834517163</v>
      </c>
      <c r="O3068">
        <f t="shared" si="432"/>
        <v>0.91722361069917702</v>
      </c>
      <c r="P3068">
        <f t="shared" si="426"/>
        <v>66.718472334230796</v>
      </c>
      <c r="Q3068">
        <f t="shared" si="433"/>
        <v>1.5280387063394159</v>
      </c>
    </row>
    <row r="3069" spans="7:17" x14ac:dyDescent="0.25">
      <c r="G3069">
        <v>3067</v>
      </c>
      <c r="H3069">
        <v>2.7085691120766642E-2</v>
      </c>
      <c r="I3069">
        <f t="shared" si="427"/>
        <v>426.40445960910517</v>
      </c>
      <c r="J3069">
        <f t="shared" si="428"/>
        <v>10.356924584105172</v>
      </c>
      <c r="K3069">
        <f t="shared" si="425"/>
        <v>0</v>
      </c>
      <c r="L3069">
        <f t="shared" si="429"/>
        <v>0.3153253270727891</v>
      </c>
      <c r="M3069">
        <f t="shared" si="430"/>
        <v>0.21384253675401613</v>
      </c>
      <c r="N3069">
        <f t="shared" si="431"/>
        <v>0.62374267153712237</v>
      </c>
      <c r="O3069">
        <f t="shared" si="432"/>
        <v>0.58466507370944076</v>
      </c>
      <c r="P3069">
        <f t="shared" si="426"/>
        <v>23.26777712948666</v>
      </c>
      <c r="Q3069">
        <f t="shared" si="433"/>
        <v>11.970856136674655</v>
      </c>
    </row>
    <row r="3070" spans="7:17" x14ac:dyDescent="0.25">
      <c r="G3070">
        <v>3068</v>
      </c>
      <c r="H3070">
        <v>-0.11388545490013158</v>
      </c>
      <c r="I3070">
        <f t="shared" si="427"/>
        <v>370.33840121305536</v>
      </c>
      <c r="J3070">
        <f t="shared" si="428"/>
        <v>0</v>
      </c>
      <c r="K3070">
        <f t="shared" si="425"/>
        <v>45.709133811944639</v>
      </c>
      <c r="L3070">
        <f t="shared" si="429"/>
        <v>-1.0737884879700026</v>
      </c>
      <c r="M3070">
        <f t="shared" si="430"/>
        <v>-1.1752712782887755</v>
      </c>
      <c r="N3070">
        <f t="shared" si="431"/>
        <v>0.141458745358608</v>
      </c>
      <c r="O3070">
        <f t="shared" si="432"/>
        <v>0.11994310074946649</v>
      </c>
      <c r="P3070">
        <f t="shared" si="426"/>
        <v>2.5983202675945023</v>
      </c>
      <c r="Q3070">
        <f t="shared" si="433"/>
        <v>47.36745767083238</v>
      </c>
    </row>
    <row r="3071" spans="7:17" x14ac:dyDescent="0.25">
      <c r="G3071">
        <v>3069</v>
      </c>
      <c r="H3071">
        <v>-4.4976446799605663E-2</v>
      </c>
      <c r="I3071">
        <f t="shared" si="427"/>
        <v>396.75786930308283</v>
      </c>
      <c r="J3071">
        <f t="shared" si="428"/>
        <v>0</v>
      </c>
      <c r="K3071">
        <f t="shared" si="425"/>
        <v>19.289665721917174</v>
      </c>
      <c r="L3071">
        <f t="shared" si="429"/>
        <v>-0.39476687372317176</v>
      </c>
      <c r="M3071">
        <f t="shared" si="430"/>
        <v>-0.4962496640419447</v>
      </c>
      <c r="N3071">
        <f t="shared" si="431"/>
        <v>0.3465074721964812</v>
      </c>
      <c r="O3071">
        <f t="shared" si="432"/>
        <v>0.30985913760662959</v>
      </c>
      <c r="P3071">
        <f t="shared" si="426"/>
        <v>8.8547024366177993</v>
      </c>
      <c r="Q3071">
        <f t="shared" si="433"/>
        <v>27.204371749828169</v>
      </c>
    </row>
    <row r="3072" spans="7:17" x14ac:dyDescent="0.25">
      <c r="G3072">
        <v>3070</v>
      </c>
      <c r="H3072">
        <v>0.17105128565023886</v>
      </c>
      <c r="I3072">
        <f t="shared" si="427"/>
        <v>492.43079160216399</v>
      </c>
      <c r="J3072">
        <f t="shared" si="428"/>
        <v>76.383256577163991</v>
      </c>
      <c r="K3072">
        <f t="shared" si="425"/>
        <v>0</v>
      </c>
      <c r="L3072">
        <f t="shared" si="429"/>
        <v>1.7339461008734915</v>
      </c>
      <c r="M3072">
        <f t="shared" si="430"/>
        <v>1.6324633105547186</v>
      </c>
      <c r="N3072">
        <f t="shared" si="431"/>
        <v>0.95853617648471034</v>
      </c>
      <c r="O3072">
        <f t="shared" si="432"/>
        <v>0.94870903927467332</v>
      </c>
      <c r="P3072">
        <f t="shared" si="426"/>
        <v>78.196454009339561</v>
      </c>
      <c r="Q3072">
        <f t="shared" si="433"/>
        <v>0.87320102346883033</v>
      </c>
    </row>
    <row r="3073" spans="7:17" x14ac:dyDescent="0.25">
      <c r="G3073">
        <v>3071</v>
      </c>
      <c r="H3073">
        <v>-0.10474148338060651</v>
      </c>
      <c r="I3073">
        <f t="shared" si="427"/>
        <v>373.74029471167808</v>
      </c>
      <c r="J3073">
        <f t="shared" si="428"/>
        <v>0</v>
      </c>
      <c r="K3073">
        <f t="shared" si="425"/>
        <v>42.307240313321927</v>
      </c>
      <c r="L3073">
        <f t="shared" si="429"/>
        <v>-0.98368482122214651</v>
      </c>
      <c r="M3073">
        <f t="shared" si="430"/>
        <v>-1.0851676115409195</v>
      </c>
      <c r="N3073">
        <f t="shared" si="431"/>
        <v>0.1626352526233811</v>
      </c>
      <c r="O3073">
        <f t="shared" si="432"/>
        <v>0.13892371315799937</v>
      </c>
      <c r="P3073">
        <f t="shared" si="426"/>
        <v>3.1150666215176059</v>
      </c>
      <c r="Q3073">
        <f t="shared" si="433"/>
        <v>44.482310526132721</v>
      </c>
    </row>
    <row r="3074" spans="7:17" x14ac:dyDescent="0.25">
      <c r="G3074">
        <v>3072</v>
      </c>
      <c r="H3074">
        <v>4.9204796686810104E-2</v>
      </c>
      <c r="I3074">
        <f t="shared" si="427"/>
        <v>435.94122844062088</v>
      </c>
      <c r="J3074">
        <f t="shared" si="428"/>
        <v>19.893693415620874</v>
      </c>
      <c r="K3074">
        <f t="shared" si="425"/>
        <v>0</v>
      </c>
      <c r="L3074">
        <f t="shared" si="429"/>
        <v>0.53328450514193704</v>
      </c>
      <c r="M3074">
        <f t="shared" si="430"/>
        <v>0.4318017148231641</v>
      </c>
      <c r="N3074">
        <f t="shared" si="431"/>
        <v>0.70308167399040844</v>
      </c>
      <c r="O3074">
        <f t="shared" si="432"/>
        <v>0.66705723345505785</v>
      </c>
      <c r="P3074">
        <f t="shared" si="426"/>
        <v>29.601802357743679</v>
      </c>
      <c r="Q3074">
        <f t="shared" si="433"/>
        <v>8.7681125334159731</v>
      </c>
    </row>
    <row r="3075" spans="7:17" x14ac:dyDescent="0.25">
      <c r="G3075">
        <v>3073</v>
      </c>
      <c r="H3075">
        <v>0.14149234255637633</v>
      </c>
      <c r="I3075">
        <f t="shared" si="427"/>
        <v>478.08807984674797</v>
      </c>
      <c r="J3075">
        <f t="shared" si="428"/>
        <v>62.040544821747972</v>
      </c>
      <c r="K3075">
        <f t="shared" ref="K3075:K3138" si="434">MAX(0,$B$36-I3075)</f>
        <v>0</v>
      </c>
      <c r="L3075">
        <f t="shared" si="429"/>
        <v>1.4426756007126929</v>
      </c>
      <c r="M3075">
        <f t="shared" si="430"/>
        <v>1.3411928103939199</v>
      </c>
      <c r="N3075">
        <f t="shared" si="431"/>
        <v>0.92544406219849606</v>
      </c>
      <c r="O3075">
        <f t="shared" si="432"/>
        <v>0.91007106997214171</v>
      </c>
      <c r="P3075">
        <f t="shared" ref="P3075:P3138" si="435">I3075*N3075-$B$36*EXP(-$B$8*19*($B$44-$B$45))*O3075</f>
        <v>64.666412880021255</v>
      </c>
      <c r="Q3075">
        <f t="shared" si="433"/>
        <v>1.685871649566522</v>
      </c>
    </row>
    <row r="3076" spans="7:17" x14ac:dyDescent="0.25">
      <c r="G3076">
        <v>3074</v>
      </c>
      <c r="H3076">
        <v>-7.5908330917200284E-2</v>
      </c>
      <c r="I3076">
        <f t="shared" ref="I3076:I3139" si="436">$B$34*EXP(H3076)</f>
        <v>384.6732641814786</v>
      </c>
      <c r="J3076">
        <f t="shared" ref="J3076:J3139" si="437">MAX(I3076-$B$36,0)</f>
        <v>0</v>
      </c>
      <c r="K3076">
        <f t="shared" si="434"/>
        <v>31.374270843521401</v>
      </c>
      <c r="L3076">
        <f t="shared" ref="L3076:L3139" si="438">(LN(I3076/$B$36)+$B$43*($B$44-$B$45))/$B$46</f>
        <v>-0.69956618028966167</v>
      </c>
      <c r="M3076">
        <f t="shared" ref="M3076:M3139" si="439">L3076-$B$46</f>
        <v>-0.80104897060843461</v>
      </c>
      <c r="N3076">
        <f t="shared" ref="N3076:N3139" si="440">_xlfn.NORM.S.DIST(L3076,TRUE)</f>
        <v>0.24209913469994682</v>
      </c>
      <c r="O3076">
        <f t="shared" ref="O3076:O3139" si="441">_xlfn.NORM.S.DIST(M3076,TRUE)</f>
        <v>0.2115516481826771</v>
      </c>
      <c r="P3076">
        <f t="shared" si="435"/>
        <v>5.3123804332089009</v>
      </c>
      <c r="Q3076">
        <f t="shared" ref="Q3076:Q3139" si="442">-I3076*_xlfn.NORM.S.DIST(-L3076,TRUE)+$B$36*EXP(-$B$8*19*($B$44-$B$45))*_xlfn.NORM.S.DIST(-M3076,TRUE)</f>
        <v>35.746654868023484</v>
      </c>
    </row>
    <row r="3077" spans="7:17" x14ac:dyDescent="0.25">
      <c r="G3077">
        <v>3075</v>
      </c>
      <c r="H3077">
        <v>-1.4242436508578038E-3</v>
      </c>
      <c r="I3077">
        <f t="shared" si="436"/>
        <v>414.41935534612918</v>
      </c>
      <c r="J3077">
        <f t="shared" si="437"/>
        <v>0</v>
      </c>
      <c r="K3077">
        <f t="shared" si="434"/>
        <v>1.628179678870822</v>
      </c>
      <c r="L3077">
        <f t="shared" si="438"/>
        <v>3.439163691635487E-2</v>
      </c>
      <c r="M3077">
        <f t="shared" si="439"/>
        <v>-6.7091153402418099E-2</v>
      </c>
      <c r="N3077">
        <f t="shared" si="440"/>
        <v>0.51371757384880312</v>
      </c>
      <c r="O3077">
        <f t="shared" si="441"/>
        <v>0.47325456829513768</v>
      </c>
      <c r="P3077">
        <f t="shared" si="435"/>
        <v>16.442966800487454</v>
      </c>
      <c r="Q3077">
        <f t="shared" si="442"/>
        <v>17.131150070651472</v>
      </c>
    </row>
    <row r="3078" spans="7:17" x14ac:dyDescent="0.25">
      <c r="G3078">
        <v>3076</v>
      </c>
      <c r="H3078">
        <v>-0.1565236922949339</v>
      </c>
      <c r="I3078">
        <f t="shared" si="436"/>
        <v>354.87973169832816</v>
      </c>
      <c r="J3078">
        <f t="shared" si="437"/>
        <v>0</v>
      </c>
      <c r="K3078">
        <f t="shared" si="434"/>
        <v>61.167803326671844</v>
      </c>
      <c r="L3078">
        <f t="shared" si="438"/>
        <v>-1.4939408828821741</v>
      </c>
      <c r="M3078">
        <f t="shared" si="439"/>
        <v>-1.595423673200947</v>
      </c>
      <c r="N3078">
        <f t="shared" si="440"/>
        <v>6.7595535768784243E-2</v>
      </c>
      <c r="O3078">
        <f t="shared" si="441"/>
        <v>5.5308762841788463E-2</v>
      </c>
      <c r="P3078">
        <f t="shared" si="435"/>
        <v>1.0292011904637874</v>
      </c>
      <c r="Q3078">
        <f t="shared" si="442"/>
        <v>61.257008108428863</v>
      </c>
    </row>
    <row r="3079" spans="7:17" x14ac:dyDescent="0.25">
      <c r="G3079">
        <v>3077</v>
      </c>
      <c r="H3079">
        <v>-3.1169910501191E-2</v>
      </c>
      <c r="I3079">
        <f t="shared" si="436"/>
        <v>402.27371094213004</v>
      </c>
      <c r="J3079">
        <f t="shared" si="437"/>
        <v>0</v>
      </c>
      <c r="K3079">
        <f t="shared" si="434"/>
        <v>13.773824082869965</v>
      </c>
      <c r="L3079">
        <f t="shared" si="438"/>
        <v>-0.25871881813614706</v>
      </c>
      <c r="M3079">
        <f t="shared" si="439"/>
        <v>-0.36020160845492</v>
      </c>
      <c r="N3079">
        <f t="shared" si="440"/>
        <v>0.39792609950920388</v>
      </c>
      <c r="O3079">
        <f t="shared" si="441"/>
        <v>0.35934818597865836</v>
      </c>
      <c r="P3079">
        <f t="shared" si="435"/>
        <v>10.907067742463909</v>
      </c>
      <c r="Q3079">
        <f t="shared" si="442"/>
        <v>23.740895416627069</v>
      </c>
    </row>
    <row r="3080" spans="7:17" x14ac:dyDescent="0.25">
      <c r="G3080">
        <v>3078</v>
      </c>
      <c r="H3080">
        <v>5.619122131250931E-3</v>
      </c>
      <c r="I3080">
        <f t="shared" si="436"/>
        <v>417.34856609480386</v>
      </c>
      <c r="J3080">
        <f t="shared" si="437"/>
        <v>1.3010310698038552</v>
      </c>
      <c r="K3080">
        <f t="shared" si="434"/>
        <v>0</v>
      </c>
      <c r="L3080">
        <f t="shared" si="438"/>
        <v>0.10379617102489161</v>
      </c>
      <c r="M3080">
        <f t="shared" si="439"/>
        <v>2.3133807061186396E-3</v>
      </c>
      <c r="N3080">
        <f t="shared" si="440"/>
        <v>0.54133444743148518</v>
      </c>
      <c r="O3080">
        <f t="shared" si="441"/>
        <v>0.50092290455114619</v>
      </c>
      <c r="P3080">
        <f t="shared" si="435"/>
        <v>17.988281468502663</v>
      </c>
      <c r="Q3080">
        <f t="shared" si="442"/>
        <v>15.747253989991975</v>
      </c>
    </row>
    <row r="3081" spans="7:17" x14ac:dyDescent="0.25">
      <c r="G3081">
        <v>3079</v>
      </c>
      <c r="H3081">
        <v>-6.2551124748632114E-3</v>
      </c>
      <c r="I3081">
        <f t="shared" si="436"/>
        <v>412.42217773790344</v>
      </c>
      <c r="J3081">
        <f t="shared" si="437"/>
        <v>0</v>
      </c>
      <c r="K3081">
        <f t="shared" si="434"/>
        <v>3.6253572870965627</v>
      </c>
      <c r="L3081">
        <f t="shared" si="438"/>
        <v>-1.3211201050860235E-2</v>
      </c>
      <c r="M3081">
        <f t="shared" si="439"/>
        <v>-0.11469399136963321</v>
      </c>
      <c r="N3081">
        <f t="shared" si="440"/>
        <v>0.49472964663729319</v>
      </c>
      <c r="O3081">
        <f t="shared" si="441"/>
        <v>0.45434383834559511</v>
      </c>
      <c r="P3081">
        <f t="shared" si="435"/>
        <v>15.43592583653691</v>
      </c>
      <c r="Q3081">
        <f t="shared" si="442"/>
        <v>18.121286714926697</v>
      </c>
    </row>
    <row r="3082" spans="7:17" x14ac:dyDescent="0.25">
      <c r="G3082">
        <v>3080</v>
      </c>
      <c r="H3082">
        <v>9.5663751397132568E-3</v>
      </c>
      <c r="I3082">
        <f t="shared" si="436"/>
        <v>418.99920207362959</v>
      </c>
      <c r="J3082">
        <f t="shared" si="437"/>
        <v>2.951667048629588</v>
      </c>
      <c r="K3082">
        <f t="shared" si="434"/>
        <v>0</v>
      </c>
      <c r="L3082">
        <f t="shared" si="438"/>
        <v>0.14269195814370597</v>
      </c>
      <c r="M3082">
        <f t="shared" si="439"/>
        <v>4.1209167824933002E-2</v>
      </c>
      <c r="N3082">
        <f t="shared" si="440"/>
        <v>0.55673326590214145</v>
      </c>
      <c r="O3082">
        <f t="shared" si="441"/>
        <v>0.51643542749238613</v>
      </c>
      <c r="P3082">
        <f t="shared" si="435"/>
        <v>18.894555020225567</v>
      </c>
      <c r="Q3082">
        <f t="shared" si="442"/>
        <v>15.002891562889147</v>
      </c>
    </row>
    <row r="3083" spans="7:17" x14ac:dyDescent="0.25">
      <c r="G3083">
        <v>3081</v>
      </c>
      <c r="H3083">
        <v>9.1425193155545426E-2</v>
      </c>
      <c r="I3083">
        <f t="shared" si="436"/>
        <v>454.7409124482233</v>
      </c>
      <c r="J3083">
        <f t="shared" si="437"/>
        <v>38.693377423223296</v>
      </c>
      <c r="K3083">
        <f t="shared" si="434"/>
        <v>0</v>
      </c>
      <c r="L3083">
        <f t="shared" si="438"/>
        <v>0.94931954257157813</v>
      </c>
      <c r="M3083">
        <f t="shared" si="439"/>
        <v>0.84783675225280519</v>
      </c>
      <c r="N3083">
        <f t="shared" si="440"/>
        <v>0.82877094144396057</v>
      </c>
      <c r="O3083">
        <f t="shared" si="441"/>
        <v>0.8017355539597707</v>
      </c>
      <c r="P3083">
        <f t="shared" si="435"/>
        <v>44.069581697388969</v>
      </c>
      <c r="Q3083">
        <f t="shared" si="442"/>
        <v>4.4362078654588544</v>
      </c>
    </row>
    <row r="3084" spans="7:17" x14ac:dyDescent="0.25">
      <c r="G3084">
        <v>3082</v>
      </c>
      <c r="H3084">
        <v>8.9962983785275785E-2</v>
      </c>
      <c r="I3084">
        <f t="shared" si="436"/>
        <v>454.07647191896478</v>
      </c>
      <c r="J3084">
        <f t="shared" si="437"/>
        <v>38.028936893964783</v>
      </c>
      <c r="K3084">
        <f t="shared" si="434"/>
        <v>0</v>
      </c>
      <c r="L3084">
        <f t="shared" si="438"/>
        <v>0.93491109592090393</v>
      </c>
      <c r="M3084">
        <f t="shared" si="439"/>
        <v>0.83342830560213099</v>
      </c>
      <c r="N3084">
        <f t="shared" si="440"/>
        <v>0.82508294085820311</v>
      </c>
      <c r="O3084">
        <f t="shared" si="441"/>
        <v>0.79769839178726609</v>
      </c>
      <c r="P3084">
        <f t="shared" si="435"/>
        <v>43.520134852429237</v>
      </c>
      <c r="Q3084">
        <f t="shared" si="442"/>
        <v>4.5512015497576357</v>
      </c>
    </row>
    <row r="3085" spans="7:17" x14ac:dyDescent="0.25">
      <c r="G3085">
        <v>3083</v>
      </c>
      <c r="H3085">
        <v>-5.0435491134569799E-2</v>
      </c>
      <c r="I3085">
        <f t="shared" si="436"/>
        <v>394.59785168453419</v>
      </c>
      <c r="J3085">
        <f t="shared" si="437"/>
        <v>0</v>
      </c>
      <c r="K3085">
        <f t="shared" si="434"/>
        <v>21.44968334046581</v>
      </c>
      <c r="L3085">
        <f t="shared" si="438"/>
        <v>-0.44855968251189637</v>
      </c>
      <c r="M3085">
        <f t="shared" si="439"/>
        <v>-0.55004247283066932</v>
      </c>
      <c r="N3085">
        <f t="shared" si="440"/>
        <v>0.32687466171526169</v>
      </c>
      <c r="O3085">
        <f t="shared" si="441"/>
        <v>0.29114512116219499</v>
      </c>
      <c r="P3085">
        <f t="shared" si="435"/>
        <v>8.1275046571699079</v>
      </c>
      <c r="Q3085">
        <f t="shared" si="442"/>
        <v>28.637191588928943</v>
      </c>
    </row>
    <row r="3086" spans="7:17" x14ac:dyDescent="0.25">
      <c r="G3086">
        <v>3084</v>
      </c>
      <c r="H3086">
        <v>-7.6939505093083227E-3</v>
      </c>
      <c r="I3086">
        <f t="shared" si="436"/>
        <v>411.82919572716281</v>
      </c>
      <c r="J3086">
        <f t="shared" si="437"/>
        <v>0</v>
      </c>
      <c r="K3086">
        <f t="shared" si="434"/>
        <v>4.2183392978371899</v>
      </c>
      <c r="L3086">
        <f t="shared" si="438"/>
        <v>-2.7389349187362813E-2</v>
      </c>
      <c r="M3086">
        <f t="shared" si="439"/>
        <v>-0.1288721395061358</v>
      </c>
      <c r="N3086">
        <f t="shared" si="440"/>
        <v>0.48907459659028008</v>
      </c>
      <c r="O3086">
        <f t="shared" si="441"/>
        <v>0.44872941112933079</v>
      </c>
      <c r="P3086">
        <f t="shared" si="435"/>
        <v>15.144236405726446</v>
      </c>
      <c r="Q3086">
        <f t="shared" si="442"/>
        <v>18.42257929485686</v>
      </c>
    </row>
    <row r="3087" spans="7:17" x14ac:dyDescent="0.25">
      <c r="G3087">
        <v>3085</v>
      </c>
      <c r="H3087">
        <v>5.2082145096739474E-2</v>
      </c>
      <c r="I3087">
        <f t="shared" si="436"/>
        <v>437.19738958106677</v>
      </c>
      <c r="J3087">
        <f t="shared" si="437"/>
        <v>21.149854556066771</v>
      </c>
      <c r="K3087">
        <f t="shared" si="434"/>
        <v>0</v>
      </c>
      <c r="L3087">
        <f t="shared" si="438"/>
        <v>0.56163757270039905</v>
      </c>
      <c r="M3087">
        <f t="shared" si="439"/>
        <v>0.4601547823816261</v>
      </c>
      <c r="N3087">
        <f t="shared" si="440"/>
        <v>0.71281851217505776</v>
      </c>
      <c r="O3087">
        <f t="shared" si="441"/>
        <v>0.6772974376658929</v>
      </c>
      <c r="P3087">
        <f t="shared" si="435"/>
        <v>30.491120507384039</v>
      </c>
      <c r="Q3087">
        <f t="shared" si="442"/>
        <v>8.4012695426104926</v>
      </c>
    </row>
    <row r="3088" spans="7:17" x14ac:dyDescent="0.25">
      <c r="G3088">
        <v>3086</v>
      </c>
      <c r="H3088">
        <v>-6.7421535915107134E-2</v>
      </c>
      <c r="I3088">
        <f t="shared" si="436"/>
        <v>387.95179976888301</v>
      </c>
      <c r="J3088">
        <f t="shared" si="437"/>
        <v>0</v>
      </c>
      <c r="K3088">
        <f t="shared" si="434"/>
        <v>28.095735256116996</v>
      </c>
      <c r="L3088">
        <f t="shared" si="438"/>
        <v>-0.61593825701878113</v>
      </c>
      <c r="M3088">
        <f t="shared" si="439"/>
        <v>-0.71742104733755407</v>
      </c>
      <c r="N3088">
        <f t="shared" si="440"/>
        <v>0.26896763538889035</v>
      </c>
      <c r="O3088">
        <f t="shared" si="441"/>
        <v>0.2365571682886124</v>
      </c>
      <c r="P3088">
        <f t="shared" si="435"/>
        <v>6.1498143583745843</v>
      </c>
      <c r="Q3088">
        <f t="shared" si="442"/>
        <v>33.305553205784804</v>
      </c>
    </row>
    <row r="3089" spans="7:17" x14ac:dyDescent="0.25">
      <c r="G3089">
        <v>3087</v>
      </c>
      <c r="H3089">
        <v>-7.335609854565095E-2</v>
      </c>
      <c r="I3089">
        <f t="shared" si="436"/>
        <v>385.65629366501503</v>
      </c>
      <c r="J3089">
        <f t="shared" si="437"/>
        <v>0</v>
      </c>
      <c r="K3089">
        <f t="shared" si="434"/>
        <v>30.391241359984974</v>
      </c>
      <c r="L3089">
        <f t="shared" si="438"/>
        <v>-0.67441676960108765</v>
      </c>
      <c r="M3089">
        <f t="shared" si="439"/>
        <v>-0.77589955991986059</v>
      </c>
      <c r="N3089">
        <f t="shared" si="440"/>
        <v>0.25002319209413593</v>
      </c>
      <c r="O3089">
        <f t="shared" si="441"/>
        <v>0.21890414624347895</v>
      </c>
      <c r="P3089">
        <f t="shared" si="435"/>
        <v>5.5542562532889121</v>
      </c>
      <c r="Q3089">
        <f t="shared" si="442"/>
        <v>35.005501204567054</v>
      </c>
    </row>
    <row r="3090" spans="7:17" x14ac:dyDescent="0.25">
      <c r="G3090">
        <v>3088</v>
      </c>
      <c r="H3090">
        <v>0.11824067115760228</v>
      </c>
      <c r="I3090">
        <f t="shared" si="436"/>
        <v>467.09997387569183</v>
      </c>
      <c r="J3090">
        <f t="shared" si="437"/>
        <v>51.052438850691829</v>
      </c>
      <c r="K3090">
        <f t="shared" si="434"/>
        <v>0</v>
      </c>
      <c r="L3090">
        <f t="shared" si="438"/>
        <v>1.2135562463301706</v>
      </c>
      <c r="M3090">
        <f t="shared" si="439"/>
        <v>1.1120734560113976</v>
      </c>
      <c r="N3090">
        <f t="shared" si="440"/>
        <v>0.88754138820445683</v>
      </c>
      <c r="O3090">
        <f t="shared" si="441"/>
        <v>0.86694671575499127</v>
      </c>
      <c r="P3090">
        <f t="shared" si="435"/>
        <v>54.694441955363459</v>
      </c>
      <c r="Q3090">
        <f t="shared" si="442"/>
        <v>2.7020066959648048</v>
      </c>
    </row>
    <row r="3091" spans="7:17" x14ac:dyDescent="0.25">
      <c r="G3091">
        <v>3089</v>
      </c>
      <c r="H3091">
        <v>0.20219341942007873</v>
      </c>
      <c r="I3091">
        <f t="shared" si="436"/>
        <v>508.00742308400493</v>
      </c>
      <c r="J3091">
        <f t="shared" si="437"/>
        <v>91.959888059004925</v>
      </c>
      <c r="K3091">
        <f t="shared" si="434"/>
        <v>0</v>
      </c>
      <c r="L3091">
        <f t="shared" si="438"/>
        <v>2.0408171838622207</v>
      </c>
      <c r="M3091">
        <f t="shared" si="439"/>
        <v>1.9393343935434477</v>
      </c>
      <c r="N3091">
        <f t="shared" si="440"/>
        <v>0.97936549905518866</v>
      </c>
      <c r="O3091">
        <f t="shared" si="441"/>
        <v>0.97376968324921931</v>
      </c>
      <c r="P3091">
        <f t="shared" si="435"/>
        <v>93.305807039655974</v>
      </c>
      <c r="Q3091">
        <f t="shared" si="442"/>
        <v>0.40592257194423098</v>
      </c>
    </row>
    <row r="3092" spans="7:17" x14ac:dyDescent="0.25">
      <c r="G3092">
        <v>3090</v>
      </c>
      <c r="H3092">
        <v>-5.0463393881932106E-3</v>
      </c>
      <c r="I3092">
        <f t="shared" si="436"/>
        <v>412.92100398983536</v>
      </c>
      <c r="J3092">
        <f t="shared" si="437"/>
        <v>0</v>
      </c>
      <c r="K3092">
        <f t="shared" si="434"/>
        <v>3.1265310351646463</v>
      </c>
      <c r="L3092">
        <f t="shared" si="438"/>
        <v>-1.3000870297241874E-3</v>
      </c>
      <c r="M3092">
        <f t="shared" si="439"/>
        <v>-0.10278287734849716</v>
      </c>
      <c r="N3092">
        <f t="shared" si="440"/>
        <v>0.49948134046175019</v>
      </c>
      <c r="O3092">
        <f t="shared" si="441"/>
        <v>0.4590676475895395</v>
      </c>
      <c r="P3092">
        <f t="shared" si="435"/>
        <v>15.683895328389013</v>
      </c>
      <c r="Q3092">
        <f t="shared" si="442"/>
        <v>17.870429954846884</v>
      </c>
    </row>
    <row r="3093" spans="7:17" x14ac:dyDescent="0.25">
      <c r="G3093">
        <v>3091</v>
      </c>
      <c r="H3093">
        <v>-6.7590217753418891E-2</v>
      </c>
      <c r="I3093">
        <f t="shared" si="436"/>
        <v>387.88636486511666</v>
      </c>
      <c r="J3093">
        <f t="shared" si="437"/>
        <v>0</v>
      </c>
      <c r="K3093">
        <f t="shared" si="434"/>
        <v>28.161170159883341</v>
      </c>
      <c r="L3093">
        <f t="shared" si="438"/>
        <v>-0.61760042887848243</v>
      </c>
      <c r="M3093">
        <f t="shared" si="439"/>
        <v>-0.71908321919725537</v>
      </c>
      <c r="N3093">
        <f t="shared" si="440"/>
        <v>0.26841938090835615</v>
      </c>
      <c r="O3093">
        <f t="shared" si="441"/>
        <v>0.23604482303409233</v>
      </c>
      <c r="P3093">
        <f t="shared" si="435"/>
        <v>6.1322324270867909</v>
      </c>
      <c r="Q3093">
        <f t="shared" si="442"/>
        <v>33.353406178263356</v>
      </c>
    </row>
    <row r="3094" spans="7:17" x14ac:dyDescent="0.25">
      <c r="G3094">
        <v>3092</v>
      </c>
      <c r="H3094">
        <v>3.1878075690765728E-2</v>
      </c>
      <c r="I3094">
        <f t="shared" si="436"/>
        <v>428.45285819835664</v>
      </c>
      <c r="J3094">
        <f t="shared" si="437"/>
        <v>12.405323173356635</v>
      </c>
      <c r="K3094">
        <f t="shared" si="434"/>
        <v>0</v>
      </c>
      <c r="L3094">
        <f t="shared" si="438"/>
        <v>0.36254894553011935</v>
      </c>
      <c r="M3094">
        <f t="shared" si="439"/>
        <v>0.26106615521134635</v>
      </c>
      <c r="N3094">
        <f t="shared" si="440"/>
        <v>0.64152907280481442</v>
      </c>
      <c r="O3094">
        <f t="shared" si="441"/>
        <v>0.60297925447097322</v>
      </c>
      <c r="P3094">
        <f t="shared" si="435"/>
        <v>24.563730700431194</v>
      </c>
      <c r="Q3094">
        <f t="shared" si="442"/>
        <v>11.218411118367726</v>
      </c>
    </row>
    <row r="3095" spans="7:17" x14ac:dyDescent="0.25">
      <c r="G3095">
        <v>3093</v>
      </c>
      <c r="H3095">
        <v>6.2306373923333158E-3</v>
      </c>
      <c r="I3095">
        <f t="shared" si="436"/>
        <v>417.60385916200943</v>
      </c>
      <c r="J3095">
        <f t="shared" si="437"/>
        <v>1.5563241370094261</v>
      </c>
      <c r="K3095">
        <f t="shared" si="434"/>
        <v>0</v>
      </c>
      <c r="L3095">
        <f t="shared" si="438"/>
        <v>0.10982197361823402</v>
      </c>
      <c r="M3095">
        <f t="shared" si="439"/>
        <v>8.3391832994610532E-3</v>
      </c>
      <c r="N3095">
        <f t="shared" si="440"/>
        <v>0.54372471798819366</v>
      </c>
      <c r="O3095">
        <f t="shared" si="441"/>
        <v>0.50332681424325398</v>
      </c>
      <c r="P3095">
        <f t="shared" si="435"/>
        <v>18.126785573547551</v>
      </c>
      <c r="Q3095">
        <f t="shared" si="442"/>
        <v>15.63046502783132</v>
      </c>
    </row>
    <row r="3096" spans="7:17" x14ac:dyDescent="0.25">
      <c r="G3096">
        <v>3094</v>
      </c>
      <c r="H3096">
        <v>7.9004746004704085E-2</v>
      </c>
      <c r="I3096">
        <f t="shared" si="436"/>
        <v>449.12775808183898</v>
      </c>
      <c r="J3096">
        <f t="shared" si="437"/>
        <v>33.080223056838975</v>
      </c>
      <c r="K3096">
        <f t="shared" si="434"/>
        <v>0</v>
      </c>
      <c r="L3096">
        <f t="shared" si="438"/>
        <v>0.82692985352354631</v>
      </c>
      <c r="M3096">
        <f t="shared" si="439"/>
        <v>0.72544706320477337</v>
      </c>
      <c r="N3096">
        <f t="shared" si="440"/>
        <v>0.79586158931220763</v>
      </c>
      <c r="O3096">
        <f t="shared" si="441"/>
        <v>0.76591109524476031</v>
      </c>
      <c r="P3096">
        <f t="shared" si="435"/>
        <v>39.508061805279283</v>
      </c>
      <c r="Q3096">
        <f t="shared" si="442"/>
        <v>5.4878423397335325</v>
      </c>
    </row>
    <row r="3097" spans="7:17" x14ac:dyDescent="0.25">
      <c r="G3097">
        <v>3095</v>
      </c>
      <c r="H3097">
        <v>0.17010364859568305</v>
      </c>
      <c r="I3097">
        <f t="shared" si="436"/>
        <v>491.96436697277329</v>
      </c>
      <c r="J3097">
        <f t="shared" si="437"/>
        <v>75.916831947773289</v>
      </c>
      <c r="K3097">
        <f t="shared" si="434"/>
        <v>0</v>
      </c>
      <c r="L3097">
        <f t="shared" si="438"/>
        <v>1.7246081919376113</v>
      </c>
      <c r="M3097">
        <f t="shared" si="439"/>
        <v>1.6231254016188383</v>
      </c>
      <c r="N3097">
        <f t="shared" si="440"/>
        <v>0.95770094693475805</v>
      </c>
      <c r="O3097">
        <f t="shared" si="441"/>
        <v>0.94771869973755574</v>
      </c>
      <c r="P3097">
        <f t="shared" si="435"/>
        <v>77.749563359293177</v>
      </c>
      <c r="Q3097">
        <f t="shared" si="442"/>
        <v>0.89273500281309381</v>
      </c>
    </row>
    <row r="3098" spans="7:17" x14ac:dyDescent="0.25">
      <c r="G3098">
        <v>3096</v>
      </c>
      <c r="H3098">
        <v>2.6596334988296277E-2</v>
      </c>
      <c r="I3098">
        <f t="shared" si="436"/>
        <v>426.19584701897082</v>
      </c>
      <c r="J3098">
        <f t="shared" si="437"/>
        <v>10.148311993970822</v>
      </c>
      <c r="K3098">
        <f t="shared" si="434"/>
        <v>0</v>
      </c>
      <c r="L3098">
        <f t="shared" si="438"/>
        <v>0.31050326679110501</v>
      </c>
      <c r="M3098">
        <f t="shared" si="439"/>
        <v>0.20902047647233205</v>
      </c>
      <c r="N3098">
        <f t="shared" si="440"/>
        <v>0.62191086218523917</v>
      </c>
      <c r="O3098">
        <f t="shared" si="441"/>
        <v>0.5827838731258066</v>
      </c>
      <c r="P3098">
        <f t="shared" si="435"/>
        <v>23.137847560812787</v>
      </c>
      <c r="Q3098">
        <f t="shared" si="442"/>
        <v>12.04953915813519</v>
      </c>
    </row>
    <row r="3099" spans="7:17" x14ac:dyDescent="0.25">
      <c r="G3099">
        <v>3097</v>
      </c>
      <c r="H3099">
        <v>-9.0860281288703937E-2</v>
      </c>
      <c r="I3099">
        <f t="shared" si="436"/>
        <v>378.9644340540641</v>
      </c>
      <c r="J3099">
        <f t="shared" si="437"/>
        <v>0</v>
      </c>
      <c r="K3099">
        <f t="shared" si="434"/>
        <v>37.083100970935902</v>
      </c>
      <c r="L3099">
        <f t="shared" si="438"/>
        <v>-0.84690101730525069</v>
      </c>
      <c r="M3099">
        <f t="shared" si="439"/>
        <v>-0.94838380762402363</v>
      </c>
      <c r="N3099">
        <f t="shared" si="440"/>
        <v>0.19852514770423288</v>
      </c>
      <c r="O3099">
        <f t="shared" si="441"/>
        <v>0.17146704982148195</v>
      </c>
      <c r="P3099">
        <f t="shared" si="435"/>
        <v>4.0567052400413957</v>
      </c>
      <c r="Q3099">
        <f t="shared" si="442"/>
        <v>40.199809802270522</v>
      </c>
    </row>
    <row r="3100" spans="7:17" x14ac:dyDescent="0.25">
      <c r="G3100">
        <v>3098</v>
      </c>
      <c r="H3100">
        <v>-0.11491153888377581</v>
      </c>
      <c r="I3100">
        <f t="shared" si="436"/>
        <v>369.958597799465</v>
      </c>
      <c r="J3100">
        <f t="shared" si="437"/>
        <v>0</v>
      </c>
      <c r="K3100">
        <f t="shared" si="434"/>
        <v>46.088937225535005</v>
      </c>
      <c r="L3100">
        <f t="shared" si="438"/>
        <v>-1.0838994041206234</v>
      </c>
      <c r="M3100">
        <f t="shared" si="439"/>
        <v>-1.1853821944393963</v>
      </c>
      <c r="N3100">
        <f t="shared" si="440"/>
        <v>0.13920470193136342</v>
      </c>
      <c r="O3100">
        <f t="shared" si="441"/>
        <v>0.11793318423436877</v>
      </c>
      <c r="P3100">
        <f t="shared" si="435"/>
        <v>2.5450225049090278</v>
      </c>
      <c r="Q3100">
        <f t="shared" si="442"/>
        <v>47.693963321737215</v>
      </c>
    </row>
    <row r="3101" spans="7:17" x14ac:dyDescent="0.25">
      <c r="G3101">
        <v>3099</v>
      </c>
      <c r="H3101">
        <v>-0.10290286440309016</v>
      </c>
      <c r="I3101">
        <f t="shared" si="436"/>
        <v>374.42809281576137</v>
      </c>
      <c r="J3101">
        <f t="shared" si="437"/>
        <v>0</v>
      </c>
      <c r="K3101">
        <f t="shared" si="434"/>
        <v>41.619442209238628</v>
      </c>
      <c r="L3101">
        <f t="shared" si="438"/>
        <v>-0.96556727664398767</v>
      </c>
      <c r="M3101">
        <f t="shared" si="439"/>
        <v>-1.0670500669627607</v>
      </c>
      <c r="N3101">
        <f t="shared" si="440"/>
        <v>0.16713037816317691</v>
      </c>
      <c r="O3101">
        <f t="shared" si="441"/>
        <v>0.14297461402742698</v>
      </c>
      <c r="P3101">
        <f t="shared" si="435"/>
        <v>3.228468633675547</v>
      </c>
      <c r="Q3101">
        <f t="shared" si="442"/>
        <v>43.907914434207385</v>
      </c>
    </row>
    <row r="3102" spans="7:17" x14ac:dyDescent="0.25">
      <c r="G3102">
        <v>3100</v>
      </c>
      <c r="H3102">
        <v>0.15108113239422538</v>
      </c>
      <c r="I3102">
        <f t="shared" si="436"/>
        <v>482.69441526547581</v>
      </c>
      <c r="J3102">
        <f t="shared" si="437"/>
        <v>66.646880240475809</v>
      </c>
      <c r="K3102">
        <f t="shared" si="434"/>
        <v>0</v>
      </c>
      <c r="L3102">
        <f t="shared" si="438"/>
        <v>1.537162457131688</v>
      </c>
      <c r="M3102">
        <f t="shared" si="439"/>
        <v>1.435679666812915</v>
      </c>
      <c r="N3102">
        <f t="shared" si="440"/>
        <v>0.93787323430323732</v>
      </c>
      <c r="O3102">
        <f t="shared" si="441"/>
        <v>0.92445324316427768</v>
      </c>
      <c r="P3102">
        <f t="shared" si="435"/>
        <v>68.958662089368886</v>
      </c>
      <c r="Q3102">
        <f t="shared" si="442"/>
        <v>1.3717854401862368</v>
      </c>
    </row>
    <row r="3103" spans="7:17" x14ac:dyDescent="0.25">
      <c r="G3103">
        <v>3101</v>
      </c>
      <c r="H3103">
        <v>-0.10489545344663742</v>
      </c>
      <c r="I3103">
        <f t="shared" si="436"/>
        <v>373.68275432368523</v>
      </c>
      <c r="J3103">
        <f t="shared" si="437"/>
        <v>0</v>
      </c>
      <c r="K3103">
        <f t="shared" si="434"/>
        <v>42.364780701314771</v>
      </c>
      <c r="L3103">
        <f t="shared" si="438"/>
        <v>-0.98520202493272047</v>
      </c>
      <c r="M3103">
        <f t="shared" si="439"/>
        <v>-1.0866848152514934</v>
      </c>
      <c r="N3103">
        <f t="shared" si="440"/>
        <v>0.16226242309276576</v>
      </c>
      <c r="O3103">
        <f t="shared" si="441"/>
        <v>0.138588063520966</v>
      </c>
      <c r="P3103">
        <f t="shared" si="435"/>
        <v>3.1057192547531614</v>
      </c>
      <c r="Q3103">
        <f t="shared" si="442"/>
        <v>44.53050354736115</v>
      </c>
    </row>
    <row r="3104" spans="7:17" x14ac:dyDescent="0.25">
      <c r="G3104">
        <v>3102</v>
      </c>
      <c r="H3104">
        <v>-0.11750896543165978</v>
      </c>
      <c r="I3104">
        <f t="shared" si="436"/>
        <v>368.99890442200848</v>
      </c>
      <c r="J3104">
        <f t="shared" si="437"/>
        <v>0</v>
      </c>
      <c r="K3104">
        <f t="shared" si="434"/>
        <v>47.048630602991523</v>
      </c>
      <c r="L3104">
        <f t="shared" si="438"/>
        <v>-1.109494153138906</v>
      </c>
      <c r="M3104">
        <f t="shared" si="439"/>
        <v>-1.2109769434576789</v>
      </c>
      <c r="N3104">
        <f t="shared" si="440"/>
        <v>0.13360853267672473</v>
      </c>
      <c r="O3104">
        <f t="shared" si="441"/>
        <v>0.11295212069169498</v>
      </c>
      <c r="P3104">
        <f t="shared" si="435"/>
        <v>2.4141253773235576</v>
      </c>
      <c r="Q3104">
        <f t="shared" si="442"/>
        <v>48.522759571608219</v>
      </c>
    </row>
    <row r="3105" spans="7:17" x14ac:dyDescent="0.25">
      <c r="G3105">
        <v>3103</v>
      </c>
      <c r="H3105">
        <v>-0.11587935396708504</v>
      </c>
      <c r="I3105">
        <f t="shared" si="436"/>
        <v>369.60071949625905</v>
      </c>
      <c r="J3105">
        <f t="shared" si="437"/>
        <v>0</v>
      </c>
      <c r="K3105">
        <f t="shared" si="434"/>
        <v>46.446815528740956</v>
      </c>
      <c r="L3105">
        <f t="shared" si="438"/>
        <v>-1.0934361450820131</v>
      </c>
      <c r="M3105">
        <f t="shared" si="439"/>
        <v>-1.1949189354007861</v>
      </c>
      <c r="N3105">
        <f t="shared" si="440"/>
        <v>0.13710117544473086</v>
      </c>
      <c r="O3105">
        <f t="shared" si="441"/>
        <v>0.11605935197542404</v>
      </c>
      <c r="P3105">
        <f t="shared" si="435"/>
        <v>2.4955811562350689</v>
      </c>
      <c r="Q3105">
        <f t="shared" si="442"/>
        <v>48.002400276269213</v>
      </c>
    </row>
    <row r="3106" spans="7:17" x14ac:dyDescent="0.25">
      <c r="G3106">
        <v>3104</v>
      </c>
      <c r="H3106">
        <v>0.27525406744367542</v>
      </c>
      <c r="I3106">
        <f t="shared" si="436"/>
        <v>546.51224187308696</v>
      </c>
      <c r="J3106">
        <f t="shared" si="437"/>
        <v>130.46470684808696</v>
      </c>
      <c r="K3106">
        <f t="shared" si="434"/>
        <v>0</v>
      </c>
      <c r="L3106">
        <f t="shared" si="438"/>
        <v>2.760748590892931</v>
      </c>
      <c r="M3106">
        <f t="shared" si="439"/>
        <v>2.6592658005741581</v>
      </c>
      <c r="N3106">
        <f t="shared" si="440"/>
        <v>0.99711654746178202</v>
      </c>
      <c r="O3106">
        <f t="shared" si="441"/>
        <v>0.99608444229141502</v>
      </c>
      <c r="P3106">
        <f t="shared" si="435"/>
        <v>131.45423866851837</v>
      </c>
      <c r="Q3106">
        <f t="shared" si="442"/>
        <v>4.9535411724640488E-2</v>
      </c>
    </row>
    <row r="3107" spans="7:17" x14ac:dyDescent="0.25">
      <c r="G3107">
        <v>3105</v>
      </c>
      <c r="H3107">
        <v>-7.8115859637563512E-2</v>
      </c>
      <c r="I3107">
        <f t="shared" si="436"/>
        <v>383.82502350513886</v>
      </c>
      <c r="J3107">
        <f t="shared" si="437"/>
        <v>0</v>
      </c>
      <c r="K3107">
        <f t="shared" si="434"/>
        <v>32.222511519861143</v>
      </c>
      <c r="L3107">
        <f t="shared" si="438"/>
        <v>-0.72131891997516906</v>
      </c>
      <c r="M3107">
        <f t="shared" si="439"/>
        <v>-0.822801710293942</v>
      </c>
      <c r="N3107">
        <f t="shared" si="440"/>
        <v>0.23535665944720707</v>
      </c>
      <c r="O3107">
        <f t="shared" si="441"/>
        <v>0.20531038196745854</v>
      </c>
      <c r="P3107">
        <f t="shared" si="435"/>
        <v>5.1098880335325134</v>
      </c>
      <c r="Q3107">
        <f t="shared" si="442"/>
        <v>36.392403144686853</v>
      </c>
    </row>
    <row r="3108" spans="7:17" x14ac:dyDescent="0.25">
      <c r="G3108">
        <v>3106</v>
      </c>
      <c r="H3108">
        <v>-3.7878869096366619E-2</v>
      </c>
      <c r="I3108">
        <f t="shared" si="436"/>
        <v>399.58390625465995</v>
      </c>
      <c r="J3108">
        <f t="shared" si="437"/>
        <v>0</v>
      </c>
      <c r="K3108">
        <f t="shared" si="434"/>
        <v>16.463628770340051</v>
      </c>
      <c r="L3108">
        <f t="shared" si="438"/>
        <v>-0.32482814144211547</v>
      </c>
      <c r="M3108">
        <f t="shared" si="439"/>
        <v>-0.42631093176088841</v>
      </c>
      <c r="N3108">
        <f t="shared" si="440"/>
        <v>0.3726555723492454</v>
      </c>
      <c r="O3108">
        <f t="shared" si="441"/>
        <v>0.33494064662257084</v>
      </c>
      <c r="P3108">
        <f t="shared" si="435"/>
        <v>9.8707818848324678</v>
      </c>
      <c r="Q3108">
        <f t="shared" si="442"/>
        <v>25.394414246465743</v>
      </c>
    </row>
    <row r="3109" spans="7:17" x14ac:dyDescent="0.25">
      <c r="G3109">
        <v>3107</v>
      </c>
      <c r="H3109">
        <v>0.28113790736040345</v>
      </c>
      <c r="I3109">
        <f t="shared" si="436"/>
        <v>549.73731100785085</v>
      </c>
      <c r="J3109">
        <f t="shared" si="437"/>
        <v>133.68977598285085</v>
      </c>
      <c r="K3109">
        <f t="shared" si="434"/>
        <v>0</v>
      </c>
      <c r="L3109">
        <f t="shared" si="438"/>
        <v>2.818727287559093</v>
      </c>
      <c r="M3109">
        <f t="shared" si="439"/>
        <v>2.71724449724032</v>
      </c>
      <c r="N3109">
        <f t="shared" si="440"/>
        <v>0.99758927687273202</v>
      </c>
      <c r="O3109">
        <f t="shared" si="441"/>
        <v>0.99670860204053868</v>
      </c>
      <c r="P3109">
        <f t="shared" si="435"/>
        <v>134.67079204754759</v>
      </c>
      <c r="Q3109">
        <f t="shared" si="442"/>
        <v>4.1019655989938508E-2</v>
      </c>
    </row>
    <row r="3110" spans="7:17" x14ac:dyDescent="0.25">
      <c r="G3110">
        <v>3108</v>
      </c>
      <c r="H3110">
        <v>-9.7073395558969766E-3</v>
      </c>
      <c r="I3110">
        <f t="shared" si="436"/>
        <v>411.00085749880026</v>
      </c>
      <c r="J3110">
        <f t="shared" si="437"/>
        <v>0</v>
      </c>
      <c r="K3110">
        <f t="shared" si="434"/>
        <v>5.0466775261997441</v>
      </c>
      <c r="L3110">
        <f t="shared" si="438"/>
        <v>-4.7229058366270497E-2</v>
      </c>
      <c r="M3110">
        <f t="shared" si="439"/>
        <v>-0.14871184868504347</v>
      </c>
      <c r="N3110">
        <f t="shared" si="440"/>
        <v>0.48116533406490947</v>
      </c>
      <c r="O3110">
        <f t="shared" si="441"/>
        <v>0.44089050565416676</v>
      </c>
      <c r="P3110">
        <f t="shared" si="435"/>
        <v>14.742392297980416</v>
      </c>
      <c r="Q3110">
        <f t="shared" si="442"/>
        <v>18.849073415473356</v>
      </c>
    </row>
    <row r="3111" spans="7:17" x14ac:dyDescent="0.25">
      <c r="G3111">
        <v>3109</v>
      </c>
      <c r="H3111">
        <v>1.3243100614187098E-2</v>
      </c>
      <c r="I3111">
        <f t="shared" si="436"/>
        <v>420.54258266839497</v>
      </c>
      <c r="J3111">
        <f t="shared" si="437"/>
        <v>4.4950476433949689</v>
      </c>
      <c r="K3111">
        <f t="shared" si="434"/>
        <v>0</v>
      </c>
      <c r="L3111">
        <f t="shared" si="438"/>
        <v>0.17892199737424747</v>
      </c>
      <c r="M3111">
        <f t="shared" si="439"/>
        <v>7.7439207055474496E-2</v>
      </c>
      <c r="N3111">
        <f t="shared" si="440"/>
        <v>0.57100052495660902</v>
      </c>
      <c r="O3111">
        <f t="shared" si="441"/>
        <v>0.53086292415469483</v>
      </c>
      <c r="P3111">
        <f t="shared" si="435"/>
        <v>19.764833681758375</v>
      </c>
      <c r="Q3111">
        <f t="shared" si="442"/>
        <v>14.329789629656631</v>
      </c>
    </row>
    <row r="3112" spans="7:17" x14ac:dyDescent="0.25">
      <c r="G3112">
        <v>3110</v>
      </c>
      <c r="H3112">
        <v>9.4209141869208812E-2</v>
      </c>
      <c r="I3112">
        <f t="shared" si="436"/>
        <v>456.0086516681817</v>
      </c>
      <c r="J3112">
        <f t="shared" si="437"/>
        <v>39.961116643181697</v>
      </c>
      <c r="K3112">
        <f t="shared" si="434"/>
        <v>0</v>
      </c>
      <c r="L3112">
        <f t="shared" si="438"/>
        <v>0.9767522600295685</v>
      </c>
      <c r="M3112">
        <f t="shared" si="439"/>
        <v>0.87526946971079556</v>
      </c>
      <c r="N3112">
        <f t="shared" si="440"/>
        <v>0.83565409206539687</v>
      </c>
      <c r="O3112">
        <f t="shared" si="441"/>
        <v>0.80928634908621078</v>
      </c>
      <c r="P3112">
        <f t="shared" si="435"/>
        <v>45.124631378797005</v>
      </c>
      <c r="Q3112">
        <f t="shared" si="442"/>
        <v>4.2235183269084899</v>
      </c>
    </row>
    <row r="3113" spans="7:17" x14ac:dyDescent="0.25">
      <c r="G3113">
        <v>3111</v>
      </c>
      <c r="H3113">
        <v>1.5512817371639231E-2</v>
      </c>
      <c r="I3113">
        <f t="shared" si="436"/>
        <v>421.49817927207329</v>
      </c>
      <c r="J3113">
        <f t="shared" si="437"/>
        <v>5.450644247073285</v>
      </c>
      <c r="K3113">
        <f t="shared" si="434"/>
        <v>0</v>
      </c>
      <c r="L3113">
        <f t="shared" si="438"/>
        <v>0.20128753098169549</v>
      </c>
      <c r="M3113">
        <f t="shared" si="439"/>
        <v>9.9804740662922525E-2</v>
      </c>
      <c r="N3113">
        <f t="shared" si="440"/>
        <v>0.57976312406469055</v>
      </c>
      <c r="O3113">
        <f t="shared" si="441"/>
        <v>0.53975032782953025</v>
      </c>
      <c r="P3113">
        <f t="shared" si="435"/>
        <v>20.314671149702576</v>
      </c>
      <c r="Q3113">
        <f t="shared" si="442"/>
        <v>13.924030493922515</v>
      </c>
    </row>
    <row r="3114" spans="7:17" x14ac:dyDescent="0.25">
      <c r="G3114">
        <v>3112</v>
      </c>
      <c r="H3114">
        <v>-1.9765023879266264E-2</v>
      </c>
      <c r="I3114">
        <f t="shared" si="436"/>
        <v>406.88785890965551</v>
      </c>
      <c r="J3114">
        <f t="shared" si="437"/>
        <v>0</v>
      </c>
      <c r="K3114">
        <f t="shared" si="434"/>
        <v>9.1596761153444959</v>
      </c>
      <c r="L3114">
        <f t="shared" si="438"/>
        <v>-0.14633634829963227</v>
      </c>
      <c r="M3114">
        <f t="shared" si="439"/>
        <v>-0.24781913861840524</v>
      </c>
      <c r="N3114">
        <f t="shared" si="440"/>
        <v>0.44182793645234225</v>
      </c>
      <c r="O3114">
        <f t="shared" si="441"/>
        <v>0.40213717313531622</v>
      </c>
      <c r="P3114">
        <f t="shared" si="435"/>
        <v>12.844250943249619</v>
      </c>
      <c r="Q3114">
        <f t="shared" si="442"/>
        <v>21.063930649887311</v>
      </c>
    </row>
    <row r="3115" spans="7:17" x14ac:dyDescent="0.25">
      <c r="G3115">
        <v>3113</v>
      </c>
      <c r="H3115">
        <v>0.29523885546222162</v>
      </c>
      <c r="I3115">
        <f t="shared" si="436"/>
        <v>557.54404008584288</v>
      </c>
      <c r="J3115">
        <f t="shared" si="437"/>
        <v>141.49650506084288</v>
      </c>
      <c r="K3115">
        <f t="shared" si="434"/>
        <v>0</v>
      </c>
      <c r="L3115">
        <f t="shared" si="438"/>
        <v>2.9576764439384653</v>
      </c>
      <c r="M3115">
        <f t="shared" si="439"/>
        <v>2.8561936536196924</v>
      </c>
      <c r="N3115">
        <f t="shared" si="440"/>
        <v>0.99845016353068583</v>
      </c>
      <c r="O3115">
        <f t="shared" si="441"/>
        <v>0.9978562323144613</v>
      </c>
      <c r="P3115">
        <f t="shared" si="435"/>
        <v>142.46229351028501</v>
      </c>
      <c r="Q3115">
        <f t="shared" si="442"/>
        <v>2.5792040735330923E-2</v>
      </c>
    </row>
    <row r="3116" spans="7:17" x14ac:dyDescent="0.25">
      <c r="G3116">
        <v>3114</v>
      </c>
      <c r="H3116">
        <v>-2.4549950679674581E-2</v>
      </c>
      <c r="I3116">
        <f t="shared" si="436"/>
        <v>404.94558082381951</v>
      </c>
      <c r="J3116">
        <f t="shared" si="437"/>
        <v>0</v>
      </c>
      <c r="K3116">
        <f t="shared" si="434"/>
        <v>11.10195420118049</v>
      </c>
      <c r="L3116">
        <f t="shared" si="438"/>
        <v>-0.19348647873434177</v>
      </c>
      <c r="M3116">
        <f t="shared" si="439"/>
        <v>-0.29496926905311471</v>
      </c>
      <c r="N3116">
        <f t="shared" si="440"/>
        <v>0.42328899719290364</v>
      </c>
      <c r="O3116">
        <f t="shared" si="441"/>
        <v>0.38400867776251896</v>
      </c>
      <c r="P3116">
        <f t="shared" si="435"/>
        <v>12.00411179131595</v>
      </c>
      <c r="Q3116">
        <f t="shared" si="442"/>
        <v>22.166069583789692</v>
      </c>
    </row>
    <row r="3117" spans="7:17" x14ac:dyDescent="0.25">
      <c r="G3117">
        <v>3115</v>
      </c>
      <c r="H3117">
        <v>7.7219193357171978E-3</v>
      </c>
      <c r="I3117">
        <f t="shared" si="436"/>
        <v>418.22708884675171</v>
      </c>
      <c r="J3117">
        <f t="shared" si="437"/>
        <v>2.1795538217517105</v>
      </c>
      <c r="K3117">
        <f t="shared" si="434"/>
        <v>0</v>
      </c>
      <c r="L3117">
        <f t="shared" si="438"/>
        <v>0.12451689813400246</v>
      </c>
      <c r="M3117">
        <f t="shared" si="439"/>
        <v>2.3034107815229493E-2</v>
      </c>
      <c r="N3117">
        <f t="shared" si="440"/>
        <v>0.54954698913826938</v>
      </c>
      <c r="O3117">
        <f t="shared" si="441"/>
        <v>0.50918846697062792</v>
      </c>
      <c r="P3117">
        <f t="shared" si="435"/>
        <v>18.467466235814811</v>
      </c>
      <c r="Q3117">
        <f t="shared" si="442"/>
        <v>15.347916005356325</v>
      </c>
    </row>
    <row r="3118" spans="7:17" x14ac:dyDescent="0.25">
      <c r="G3118">
        <v>3116</v>
      </c>
      <c r="H3118">
        <v>6.5897537537841666E-2</v>
      </c>
      <c r="I3118">
        <f t="shared" si="436"/>
        <v>443.27935875182828</v>
      </c>
      <c r="J3118">
        <f t="shared" si="437"/>
        <v>27.231823726828281</v>
      </c>
      <c r="K3118">
        <f t="shared" si="434"/>
        <v>0</v>
      </c>
      <c r="L3118">
        <f t="shared" si="438"/>
        <v>0.69777289572123591</v>
      </c>
      <c r="M3118">
        <f t="shared" si="439"/>
        <v>0.59629010540246297</v>
      </c>
      <c r="N3118">
        <f t="shared" si="440"/>
        <v>0.75734038392750236</v>
      </c>
      <c r="O3118">
        <f t="shared" si="441"/>
        <v>0.72450928003210169</v>
      </c>
      <c r="P3118">
        <f t="shared" si="435"/>
        <v>34.964095805458271</v>
      </c>
      <c r="Q3118">
        <f t="shared" si="442"/>
        <v>6.7922756699231996</v>
      </c>
    </row>
    <row r="3119" spans="7:17" x14ac:dyDescent="0.25">
      <c r="G3119">
        <v>3117</v>
      </c>
      <c r="H3119">
        <v>-0.10580182601232646</v>
      </c>
      <c r="I3119">
        <f t="shared" si="436"/>
        <v>373.34421197282109</v>
      </c>
      <c r="J3119">
        <f t="shared" si="437"/>
        <v>0</v>
      </c>
      <c r="K3119">
        <f t="shared" si="434"/>
        <v>42.703323052178916</v>
      </c>
      <c r="L3119">
        <f t="shared" si="438"/>
        <v>-0.99413331823715001</v>
      </c>
      <c r="M3119">
        <f t="shared" si="439"/>
        <v>-1.0956161085559231</v>
      </c>
      <c r="N3119">
        <f t="shared" si="440"/>
        <v>0.16007898321296529</v>
      </c>
      <c r="O3119">
        <f t="shared" si="441"/>
        <v>0.13662340461328301</v>
      </c>
      <c r="P3119">
        <f t="shared" si="435"/>
        <v>3.0511566346571541</v>
      </c>
      <c r="Q3119">
        <f t="shared" si="442"/>
        <v>44.814483278129273</v>
      </c>
    </row>
    <row r="3120" spans="7:17" x14ac:dyDescent="0.25">
      <c r="G3120">
        <v>3118</v>
      </c>
      <c r="H3120">
        <v>5.022781129365872E-2</v>
      </c>
      <c r="I3120">
        <f t="shared" si="436"/>
        <v>436.38743088193593</v>
      </c>
      <c r="J3120">
        <f t="shared" si="437"/>
        <v>20.339895856935925</v>
      </c>
      <c r="K3120">
        <f t="shared" si="434"/>
        <v>0</v>
      </c>
      <c r="L3120">
        <f t="shared" si="438"/>
        <v>0.54336517599888823</v>
      </c>
      <c r="M3120">
        <f t="shared" si="439"/>
        <v>0.44188238568011529</v>
      </c>
      <c r="N3120">
        <f t="shared" si="440"/>
        <v>0.70656080118569853</v>
      </c>
      <c r="O3120">
        <f t="shared" si="441"/>
        <v>0.67071284123233077</v>
      </c>
      <c r="P3120">
        <f t="shared" si="435"/>
        <v>29.916296149015807</v>
      </c>
      <c r="Q3120">
        <f t="shared" si="442"/>
        <v>8.6364038833730774</v>
      </c>
    </row>
    <row r="3121" spans="7:17" x14ac:dyDescent="0.25">
      <c r="G3121">
        <v>3119</v>
      </c>
      <c r="H3121">
        <v>-5.2176904826808701E-2</v>
      </c>
      <c r="I3121">
        <f t="shared" si="436"/>
        <v>393.91129154879388</v>
      </c>
      <c r="J3121">
        <f t="shared" si="437"/>
        <v>0</v>
      </c>
      <c r="K3121">
        <f t="shared" si="434"/>
        <v>22.136243476206118</v>
      </c>
      <c r="L3121">
        <f t="shared" si="438"/>
        <v>-0.46571937714355588</v>
      </c>
      <c r="M3121">
        <f t="shared" si="439"/>
        <v>-0.56720216746232888</v>
      </c>
      <c r="N3121">
        <f t="shared" si="440"/>
        <v>0.32070819026950975</v>
      </c>
      <c r="O3121">
        <f t="shared" si="441"/>
        <v>0.28528841781381764</v>
      </c>
      <c r="P3121">
        <f t="shared" si="435"/>
        <v>7.9052045249084273</v>
      </c>
      <c r="Q3121">
        <f t="shared" si="442"/>
        <v>29.10145159240767</v>
      </c>
    </row>
    <row r="3122" spans="7:17" x14ac:dyDescent="0.25">
      <c r="G3122">
        <v>3120</v>
      </c>
      <c r="H3122">
        <v>-1.8164231399323993E-2</v>
      </c>
      <c r="I3122">
        <f t="shared" si="436"/>
        <v>407.53972354517884</v>
      </c>
      <c r="J3122">
        <f t="shared" si="437"/>
        <v>0</v>
      </c>
      <c r="K3122">
        <f t="shared" si="434"/>
        <v>8.5078114798211573</v>
      </c>
      <c r="L3122">
        <f t="shared" si="438"/>
        <v>-0.13056231927546233</v>
      </c>
      <c r="M3122">
        <f t="shared" si="439"/>
        <v>-0.2320451095942353</v>
      </c>
      <c r="N3122">
        <f t="shared" si="440"/>
        <v>0.44806077618027762</v>
      </c>
      <c r="O3122">
        <f t="shared" si="441"/>
        <v>0.40825148872112238</v>
      </c>
      <c r="P3122">
        <f t="shared" si="435"/>
        <v>13.134294236486113</v>
      </c>
      <c r="Q3122">
        <f t="shared" si="442"/>
        <v>20.702109307600466</v>
      </c>
    </row>
    <row r="3123" spans="7:17" x14ac:dyDescent="0.25">
      <c r="G3123">
        <v>3121</v>
      </c>
      <c r="H3123">
        <v>7.2175219642476307E-2</v>
      </c>
      <c r="I3123">
        <f t="shared" si="436"/>
        <v>446.0708786191305</v>
      </c>
      <c r="J3123">
        <f t="shared" si="437"/>
        <v>30.023343594130495</v>
      </c>
      <c r="K3123">
        <f t="shared" si="434"/>
        <v>0</v>
      </c>
      <c r="L3123">
        <f t="shared" si="438"/>
        <v>0.75963246900371562</v>
      </c>
      <c r="M3123">
        <f t="shared" si="439"/>
        <v>0.65814967868494267</v>
      </c>
      <c r="N3123">
        <f t="shared" si="440"/>
        <v>0.77626284734925843</v>
      </c>
      <c r="O3123">
        <f t="shared" si="441"/>
        <v>0.74477902186728973</v>
      </c>
      <c r="P3123">
        <f t="shared" si="435"/>
        <v>37.104863776090667</v>
      </c>
      <c r="Q3123">
        <f t="shared" si="442"/>
        <v>6.1415237732533399</v>
      </c>
    </row>
    <row r="3124" spans="7:17" x14ac:dyDescent="0.25">
      <c r="G3124">
        <v>3122</v>
      </c>
      <c r="H3124">
        <v>-0.1666058637553991</v>
      </c>
      <c r="I3124">
        <f t="shared" si="436"/>
        <v>351.31974972583976</v>
      </c>
      <c r="J3124">
        <f t="shared" si="437"/>
        <v>0</v>
      </c>
      <c r="K3124">
        <f t="shared" si="434"/>
        <v>64.727785299160246</v>
      </c>
      <c r="L3124">
        <f t="shared" si="438"/>
        <v>-1.5932894663099226</v>
      </c>
      <c r="M3124">
        <f t="shared" si="439"/>
        <v>-1.6947722566286956</v>
      </c>
      <c r="N3124">
        <f t="shared" si="440"/>
        <v>5.5547634329909903E-2</v>
      </c>
      <c r="O3124">
        <f t="shared" si="441"/>
        <v>4.5059316182611234E-2</v>
      </c>
      <c r="P3124">
        <f t="shared" si="435"/>
        <v>0.81051915834935429</v>
      </c>
      <c r="Q3124">
        <f t="shared" si="442"/>
        <v>64.598308048802835</v>
      </c>
    </row>
    <row r="3125" spans="7:17" x14ac:dyDescent="0.25">
      <c r="G3125">
        <v>3123</v>
      </c>
      <c r="H3125">
        <v>-3.1457285786074651E-2</v>
      </c>
      <c r="I3125">
        <f t="shared" si="436"/>
        <v>402.15812402905334</v>
      </c>
      <c r="J3125">
        <f t="shared" si="437"/>
        <v>0</v>
      </c>
      <c r="K3125">
        <f t="shared" si="434"/>
        <v>13.889410995946662</v>
      </c>
      <c r="L3125">
        <f t="shared" si="438"/>
        <v>-0.26155058186653868</v>
      </c>
      <c r="M3125">
        <f t="shared" si="439"/>
        <v>-0.36303337218531162</v>
      </c>
      <c r="N3125">
        <f t="shared" si="440"/>
        <v>0.39683397393213182</v>
      </c>
      <c r="O3125">
        <f t="shared" si="441"/>
        <v>0.35828997755107383</v>
      </c>
      <c r="P3125">
        <f t="shared" si="435"/>
        <v>10.861135815427161</v>
      </c>
      <c r="Q3125">
        <f t="shared" si="442"/>
        <v>23.810550402667019</v>
      </c>
    </row>
    <row r="3126" spans="7:17" x14ac:dyDescent="0.25">
      <c r="G3126">
        <v>3124</v>
      </c>
      <c r="H3126">
        <v>4.6810019915327405E-2</v>
      </c>
      <c r="I3126">
        <f t="shared" si="436"/>
        <v>434.89849556758679</v>
      </c>
      <c r="J3126">
        <f t="shared" si="437"/>
        <v>18.85096054258679</v>
      </c>
      <c r="K3126">
        <f t="shared" si="434"/>
        <v>0</v>
      </c>
      <c r="L3126">
        <f t="shared" si="438"/>
        <v>0.50968664422423604</v>
      </c>
      <c r="M3126">
        <f t="shared" si="439"/>
        <v>0.4082038539054631</v>
      </c>
      <c r="N3126">
        <f t="shared" si="440"/>
        <v>0.69486449434952036</v>
      </c>
      <c r="O3126">
        <f t="shared" si="441"/>
        <v>0.65843799049770557</v>
      </c>
      <c r="P3126">
        <f t="shared" si="435"/>
        <v>28.87294964897751</v>
      </c>
      <c r="Q3126">
        <f t="shared" si="442"/>
        <v>9.0819926976839156</v>
      </c>
    </row>
    <row r="3127" spans="7:17" x14ac:dyDescent="0.25">
      <c r="G3127">
        <v>3125</v>
      </c>
      <c r="H3127">
        <v>-9.4738052576138099E-2</v>
      </c>
      <c r="I3127">
        <f t="shared" si="436"/>
        <v>377.49774223833589</v>
      </c>
      <c r="J3127">
        <f t="shared" si="437"/>
        <v>0</v>
      </c>
      <c r="K3127">
        <f t="shared" si="434"/>
        <v>38.549792786664113</v>
      </c>
      <c r="L3127">
        <f t="shared" si="438"/>
        <v>-0.88511213936105393</v>
      </c>
      <c r="M3127">
        <f t="shared" si="439"/>
        <v>-0.98659492967982687</v>
      </c>
      <c r="N3127">
        <f t="shared" si="440"/>
        <v>0.18804807640081861</v>
      </c>
      <c r="O3127">
        <f t="shared" si="441"/>
        <v>0.16192062843101293</v>
      </c>
      <c r="P3127">
        <f t="shared" si="435"/>
        <v>3.7732507543699541</v>
      </c>
      <c r="Q3127">
        <f t="shared" si="442"/>
        <v>41.383047132327192</v>
      </c>
    </row>
    <row r="3128" spans="7:17" x14ac:dyDescent="0.25">
      <c r="G3128">
        <v>3126</v>
      </c>
      <c r="H3128">
        <v>-7.2117912107263149E-2</v>
      </c>
      <c r="I3128">
        <f t="shared" si="436"/>
        <v>386.13410380568365</v>
      </c>
      <c r="J3128">
        <f t="shared" si="437"/>
        <v>0</v>
      </c>
      <c r="K3128">
        <f t="shared" si="434"/>
        <v>29.913431219316351</v>
      </c>
      <c r="L3128">
        <f t="shared" si="438"/>
        <v>-0.6622158197208321</v>
      </c>
      <c r="M3128">
        <f t="shared" si="439"/>
        <v>-0.76369861003960504</v>
      </c>
      <c r="N3128">
        <f t="shared" si="440"/>
        <v>0.25391645853554379</v>
      </c>
      <c r="O3128">
        <f t="shared" si="441"/>
        <v>0.2225234346434006</v>
      </c>
      <c r="P3128">
        <f t="shared" si="435"/>
        <v>5.6746489188696358</v>
      </c>
      <c r="Q3128">
        <f t="shared" si="442"/>
        <v>34.64808372947914</v>
      </c>
    </row>
    <row r="3129" spans="7:17" x14ac:dyDescent="0.25">
      <c r="G3129">
        <v>3127</v>
      </c>
      <c r="H3129">
        <v>-0.168672572479315</v>
      </c>
      <c r="I3129">
        <f t="shared" si="436"/>
        <v>350.59442391096485</v>
      </c>
      <c r="J3129">
        <f t="shared" si="437"/>
        <v>0</v>
      </c>
      <c r="K3129">
        <f t="shared" si="434"/>
        <v>65.453111114035153</v>
      </c>
      <c r="L3129">
        <f t="shared" si="438"/>
        <v>-1.6136545815912815</v>
      </c>
      <c r="M3129">
        <f t="shared" si="439"/>
        <v>-1.7151373719100544</v>
      </c>
      <c r="N3129">
        <f t="shared" si="440"/>
        <v>5.3301185319050509E-2</v>
      </c>
      <c r="O3129">
        <f t="shared" si="441"/>
        <v>4.3160021950536809E-2</v>
      </c>
      <c r="P3129">
        <f t="shared" si="435"/>
        <v>0.77104788219157072</v>
      </c>
      <c r="Q3129">
        <f t="shared" si="442"/>
        <v>65.284162587519859</v>
      </c>
    </row>
    <row r="3130" spans="7:17" x14ac:dyDescent="0.25">
      <c r="G3130">
        <v>3128</v>
      </c>
      <c r="H3130">
        <v>7.539886754457692E-2</v>
      </c>
      <c r="I3130">
        <f t="shared" si="436"/>
        <v>447.51117432701329</v>
      </c>
      <c r="J3130">
        <f t="shared" si="437"/>
        <v>31.463639302013291</v>
      </c>
      <c r="K3130">
        <f t="shared" si="434"/>
        <v>0</v>
      </c>
      <c r="L3130">
        <f t="shared" si="438"/>
        <v>0.79139793280279735</v>
      </c>
      <c r="M3130">
        <f t="shared" si="439"/>
        <v>0.68991514248402441</v>
      </c>
      <c r="N3130">
        <f t="shared" si="440"/>
        <v>0.78564409204621299</v>
      </c>
      <c r="O3130">
        <f t="shared" si="441"/>
        <v>0.75487622365521312</v>
      </c>
      <c r="P3130">
        <f t="shared" si="435"/>
        <v>38.229699073202937</v>
      </c>
      <c r="Q3130">
        <f t="shared" si="442"/>
        <v>5.8260633624828557</v>
      </c>
    </row>
    <row r="3131" spans="7:17" x14ac:dyDescent="0.25">
      <c r="G3131">
        <v>3129</v>
      </c>
      <c r="H3131">
        <v>1.4527702674413501E-2</v>
      </c>
      <c r="I3131">
        <f t="shared" si="436"/>
        <v>421.08315967533366</v>
      </c>
      <c r="J3131">
        <f t="shared" si="437"/>
        <v>5.0356246503336592</v>
      </c>
      <c r="K3131">
        <f t="shared" si="434"/>
        <v>0</v>
      </c>
      <c r="L3131">
        <f t="shared" si="438"/>
        <v>0.19158032157080623</v>
      </c>
      <c r="M3131">
        <f t="shared" si="439"/>
        <v>9.0097531252033264E-2</v>
      </c>
      <c r="N3131">
        <f t="shared" si="440"/>
        <v>0.57596452095651418</v>
      </c>
      <c r="O3131">
        <f t="shared" si="441"/>
        <v>0.53589514449097597</v>
      </c>
      <c r="P3131">
        <f t="shared" si="435"/>
        <v>20.074845959187087</v>
      </c>
      <c r="Q3131">
        <f t="shared" si="442"/>
        <v>14.099224900146623</v>
      </c>
    </row>
    <row r="3132" spans="7:17" x14ac:dyDescent="0.25">
      <c r="G3132">
        <v>3130</v>
      </c>
      <c r="H3132">
        <v>0.10523664231300733</v>
      </c>
      <c r="I3132">
        <f t="shared" si="436"/>
        <v>461.0651161176433</v>
      </c>
      <c r="J3132">
        <f t="shared" si="437"/>
        <v>45.017581092643297</v>
      </c>
      <c r="K3132">
        <f t="shared" si="434"/>
        <v>0</v>
      </c>
      <c r="L3132">
        <f t="shared" si="438"/>
        <v>1.0854160089190064</v>
      </c>
      <c r="M3132">
        <f t="shared" si="439"/>
        <v>0.98393321860023342</v>
      </c>
      <c r="N3132">
        <f t="shared" si="440"/>
        <v>0.86113127743341333</v>
      </c>
      <c r="O3132">
        <f t="shared" si="441"/>
        <v>0.83742582534191501</v>
      </c>
      <c r="P3132">
        <f t="shared" si="435"/>
        <v>49.415819290971058</v>
      </c>
      <c r="Q3132">
        <f t="shared" si="442"/>
        <v>3.4582417896209421</v>
      </c>
    </row>
    <row r="3133" spans="7:17" x14ac:dyDescent="0.25">
      <c r="G3133">
        <v>3131</v>
      </c>
      <c r="H3133">
        <v>4.2411511929318246E-2</v>
      </c>
      <c r="I3133">
        <f t="shared" si="436"/>
        <v>432.98979186325886</v>
      </c>
      <c r="J3133">
        <f t="shared" si="437"/>
        <v>16.942256838258857</v>
      </c>
      <c r="K3133">
        <f t="shared" si="434"/>
        <v>0</v>
      </c>
      <c r="L3133">
        <f t="shared" si="438"/>
        <v>0.46634424131835528</v>
      </c>
      <c r="M3133">
        <f t="shared" si="439"/>
        <v>0.36486145099958234</v>
      </c>
      <c r="N3133">
        <f t="shared" si="440"/>
        <v>0.67951544197481006</v>
      </c>
      <c r="O3133">
        <f t="shared" si="441"/>
        <v>0.64239258444038094</v>
      </c>
      <c r="P3133">
        <f t="shared" si="435"/>
        <v>27.561245236137495</v>
      </c>
      <c r="Q3133">
        <f t="shared" si="442"/>
        <v>9.678991989171891</v>
      </c>
    </row>
    <row r="3134" spans="7:17" x14ac:dyDescent="0.25">
      <c r="G3134">
        <v>3132</v>
      </c>
      <c r="H3134">
        <v>-2.5871771645213926E-2</v>
      </c>
      <c r="I3134">
        <f t="shared" si="436"/>
        <v>404.41066887198406</v>
      </c>
      <c r="J3134">
        <f t="shared" si="437"/>
        <v>0</v>
      </c>
      <c r="K3134">
        <f t="shared" si="434"/>
        <v>11.636866153015944</v>
      </c>
      <c r="L3134">
        <f t="shared" si="438"/>
        <v>-0.20651155383709802</v>
      </c>
      <c r="M3134">
        <f t="shared" si="439"/>
        <v>-0.30799434415587101</v>
      </c>
      <c r="N3134">
        <f t="shared" si="440"/>
        <v>0.41819567029728938</v>
      </c>
      <c r="O3134">
        <f t="shared" si="441"/>
        <v>0.37904331800163737</v>
      </c>
      <c r="P3134">
        <f t="shared" si="435"/>
        <v>11.779051979681924</v>
      </c>
      <c r="Q3134">
        <f t="shared" si="442"/>
        <v>22.475921723991064</v>
      </c>
    </row>
    <row r="3135" spans="7:17" x14ac:dyDescent="0.25">
      <c r="G3135">
        <v>3133</v>
      </c>
      <c r="H3135">
        <v>-6.8858265330350332E-2</v>
      </c>
      <c r="I3135">
        <f t="shared" si="436"/>
        <v>387.39481821815701</v>
      </c>
      <c r="J3135">
        <f t="shared" si="437"/>
        <v>0</v>
      </c>
      <c r="K3135">
        <f t="shared" si="434"/>
        <v>28.652716806842989</v>
      </c>
      <c r="L3135">
        <f t="shared" si="438"/>
        <v>-0.63009562705886746</v>
      </c>
      <c r="M3135">
        <f t="shared" si="439"/>
        <v>-0.7315784173776404</v>
      </c>
      <c r="N3135">
        <f t="shared" si="440"/>
        <v>0.26431601029357144</v>
      </c>
      <c r="O3135">
        <f t="shared" si="441"/>
        <v>0.23221296270505118</v>
      </c>
      <c r="P3135">
        <f t="shared" si="435"/>
        <v>6.0013013765357357</v>
      </c>
      <c r="Q3135">
        <f t="shared" si="442"/>
        <v>33.714021774671892</v>
      </c>
    </row>
    <row r="3136" spans="7:17" x14ac:dyDescent="0.25">
      <c r="G3136">
        <v>3134</v>
      </c>
      <c r="H3136">
        <v>5.1471255805311866E-2</v>
      </c>
      <c r="I3136">
        <f t="shared" si="436"/>
        <v>436.9303919388351</v>
      </c>
      <c r="J3136">
        <f t="shared" si="437"/>
        <v>20.882856913835099</v>
      </c>
      <c r="K3136">
        <f t="shared" si="434"/>
        <v>0</v>
      </c>
      <c r="L3136">
        <f t="shared" si="438"/>
        <v>0.55561793834161854</v>
      </c>
      <c r="M3136">
        <f t="shared" si="439"/>
        <v>0.4541351480228456</v>
      </c>
      <c r="N3136">
        <f t="shared" si="440"/>
        <v>0.71076396707027523</v>
      </c>
      <c r="O3136">
        <f t="shared" si="441"/>
        <v>0.67513422160244974</v>
      </c>
      <c r="P3136">
        <f t="shared" si="435"/>
        <v>30.301073742996721</v>
      </c>
      <c r="Q3136">
        <f t="shared" si="442"/>
        <v>8.4782204204547753</v>
      </c>
    </row>
    <row r="3137" spans="7:17" x14ac:dyDescent="0.25">
      <c r="G3137">
        <v>3135</v>
      </c>
      <c r="H3137">
        <v>-0.21876728564493608</v>
      </c>
      <c r="I3137">
        <f t="shared" si="436"/>
        <v>333.46414714925754</v>
      </c>
      <c r="J3137">
        <f t="shared" si="437"/>
        <v>0</v>
      </c>
      <c r="K3137">
        <f t="shared" si="434"/>
        <v>82.58338787574246</v>
      </c>
      <c r="L3137">
        <f t="shared" si="438"/>
        <v>-2.1072822499699893</v>
      </c>
      <c r="M3137">
        <f t="shared" si="439"/>
        <v>-2.2087650402887622</v>
      </c>
      <c r="N3137">
        <f t="shared" si="440"/>
        <v>1.7546560510355014E-2</v>
      </c>
      <c r="O3137">
        <f t="shared" si="441"/>
        <v>1.3595493930525317E-2</v>
      </c>
      <c r="P3137">
        <f t="shared" si="435"/>
        <v>0.20755681421525818</v>
      </c>
      <c r="Q3137">
        <f t="shared" si="442"/>
        <v>81.850948281250908</v>
      </c>
    </row>
    <row r="3138" spans="7:17" x14ac:dyDescent="0.25">
      <c r="G3138">
        <v>3136</v>
      </c>
      <c r="H3138">
        <v>8.8720385690063353E-2</v>
      </c>
      <c r="I3138">
        <f t="shared" si="436"/>
        <v>453.51258777311574</v>
      </c>
      <c r="J3138">
        <f t="shared" si="437"/>
        <v>37.465052748115738</v>
      </c>
      <c r="K3138">
        <f t="shared" si="434"/>
        <v>0</v>
      </c>
      <c r="L3138">
        <f t="shared" si="438"/>
        <v>0.92266667407056668</v>
      </c>
      <c r="M3138">
        <f t="shared" si="439"/>
        <v>0.82118388375179374</v>
      </c>
      <c r="N3138">
        <f t="shared" si="440"/>
        <v>0.8219095309631429</v>
      </c>
      <c r="O3138">
        <f t="shared" si="441"/>
        <v>0.79422923250629074</v>
      </c>
      <c r="P3138">
        <f t="shared" si="435"/>
        <v>43.055776499688761</v>
      </c>
      <c r="Q3138">
        <f t="shared" si="442"/>
        <v>4.6507273428662046</v>
      </c>
    </row>
    <row r="3139" spans="7:17" x14ac:dyDescent="0.25">
      <c r="G3139">
        <v>3137</v>
      </c>
      <c r="H3139">
        <v>3.2382998820605469E-2</v>
      </c>
      <c r="I3139">
        <f t="shared" si="436"/>
        <v>428.66924858216447</v>
      </c>
      <c r="J3139">
        <f t="shared" si="437"/>
        <v>12.621713557164469</v>
      </c>
      <c r="K3139">
        <f t="shared" ref="K3139:K3202" si="443">MAX(0,$B$36-I3139)</f>
        <v>0</v>
      </c>
      <c r="L3139">
        <f t="shared" si="438"/>
        <v>0.36752440125274588</v>
      </c>
      <c r="M3139">
        <f t="shared" si="439"/>
        <v>0.26604161093397294</v>
      </c>
      <c r="N3139">
        <f t="shared" si="440"/>
        <v>0.6433860530703901</v>
      </c>
      <c r="O3139">
        <f t="shared" si="441"/>
        <v>0.6048964187404221</v>
      </c>
      <c r="P3139">
        <f t="shared" ref="P3139:P3202" si="444">I3139*N3139-$B$36*EXP(-$B$8*19*($B$44-$B$45))*O3139</f>
        <v>24.702752416781465</v>
      </c>
      <c r="Q3139">
        <f t="shared" si="442"/>
        <v>11.14104245091022</v>
      </c>
    </row>
    <row r="3140" spans="7:17" x14ac:dyDescent="0.25">
      <c r="G3140">
        <v>3138</v>
      </c>
      <c r="H3140">
        <v>-4.3409806011666441E-2</v>
      </c>
      <c r="I3140">
        <f t="shared" ref="I3140:I3203" si="445">$B$34*EXP(H3140)</f>
        <v>397.37993351241954</v>
      </c>
      <c r="J3140">
        <f t="shared" ref="J3140:J3203" si="446">MAX(I3140-$B$36,0)</f>
        <v>0</v>
      </c>
      <c r="K3140">
        <f t="shared" si="443"/>
        <v>18.667601512580461</v>
      </c>
      <c r="L3140">
        <f t="shared" ref="L3140:L3203" si="447">(LN(I3140/$B$36)+$B$43*($B$44-$B$45))/$B$46</f>
        <v>-0.37932937163027119</v>
      </c>
      <c r="M3140">
        <f t="shared" ref="M3140:M3203" si="448">L3140-$B$46</f>
        <v>-0.48081216194904419</v>
      </c>
      <c r="N3140">
        <f t="shared" ref="N3140:N3203" si="449">_xlfn.NORM.S.DIST(L3140,TRUE)</f>
        <v>0.35222164559639563</v>
      </c>
      <c r="O3140">
        <f t="shared" ref="O3140:O3203" si="450">_xlfn.NORM.S.DIST(M3140,TRUE)</f>
        <v>0.31532500283216519</v>
      </c>
      <c r="P3140">
        <f t="shared" si="444"/>
        <v>9.0720283188949224</v>
      </c>
      <c r="Q3140">
        <f t="shared" ref="Q3140:Q3203" si="451">-I3140*_xlfn.NORM.S.DIST(-L3140,TRUE)+$B$36*EXP(-$B$8*19*($B$44-$B$45))*_xlfn.NORM.S.DIST(-M3140,TRUE)</f>
        <v>26.799633422768522</v>
      </c>
    </row>
    <row r="3141" spans="7:17" x14ac:dyDescent="0.25">
      <c r="G3141">
        <v>3139</v>
      </c>
      <c r="H3141">
        <v>-4.692511056458859E-2</v>
      </c>
      <c r="I3141">
        <f t="shared" si="445"/>
        <v>395.98547443306512</v>
      </c>
      <c r="J3141">
        <f t="shared" si="446"/>
        <v>0</v>
      </c>
      <c r="K3141">
        <f t="shared" si="443"/>
        <v>20.06206059193488</v>
      </c>
      <c r="L3141">
        <f t="shared" si="447"/>
        <v>-0.41396878725808506</v>
      </c>
      <c r="M3141">
        <f t="shared" si="448"/>
        <v>-0.515451577576858</v>
      </c>
      <c r="N3141">
        <f t="shared" si="449"/>
        <v>0.33944848290056695</v>
      </c>
      <c r="O3141">
        <f t="shared" si="450"/>
        <v>0.30311874922258797</v>
      </c>
      <c r="P3141">
        <f t="shared" si="444"/>
        <v>8.5897906487272593</v>
      </c>
      <c r="Q3141">
        <f t="shared" si="451"/>
        <v>27.71185483195535</v>
      </c>
    </row>
    <row r="3142" spans="7:17" x14ac:dyDescent="0.25">
      <c r="G3142">
        <v>3140</v>
      </c>
      <c r="H3142">
        <v>-9.9768045173107334E-2</v>
      </c>
      <c r="I3142">
        <f t="shared" si="445"/>
        <v>375.60369889490568</v>
      </c>
      <c r="J3142">
        <f t="shared" si="446"/>
        <v>0</v>
      </c>
      <c r="K3142">
        <f t="shared" si="443"/>
        <v>40.443836130094326</v>
      </c>
      <c r="L3142">
        <f t="shared" si="447"/>
        <v>-0.93467712058761743</v>
      </c>
      <c r="M3142">
        <f t="shared" si="448"/>
        <v>-1.0361599109063904</v>
      </c>
      <c r="N3142">
        <f t="shared" si="449"/>
        <v>0.17497736065214128</v>
      </c>
      <c r="O3142">
        <f t="shared" si="450"/>
        <v>0.15006377296925405</v>
      </c>
      <c r="P3142">
        <f t="shared" si="444"/>
        <v>3.4295404510709133</v>
      </c>
      <c r="Q3142">
        <f t="shared" si="451"/>
        <v>42.933380172458442</v>
      </c>
    </row>
    <row r="3143" spans="7:17" x14ac:dyDescent="0.25">
      <c r="G3143">
        <v>3141</v>
      </c>
      <c r="H3143">
        <v>-1.6162828829937692E-2</v>
      </c>
      <c r="I3143">
        <f t="shared" si="445"/>
        <v>408.35619136286545</v>
      </c>
      <c r="J3143">
        <f t="shared" si="446"/>
        <v>0</v>
      </c>
      <c r="K3143">
        <f t="shared" si="443"/>
        <v>7.6913436621345568</v>
      </c>
      <c r="L3143">
        <f t="shared" si="447"/>
        <v>-0.11084072349454611</v>
      </c>
      <c r="M3143">
        <f t="shared" si="448"/>
        <v>-0.2123235138133191</v>
      </c>
      <c r="N3143">
        <f t="shared" si="449"/>
        <v>0.45587132580867884</v>
      </c>
      <c r="O3143">
        <f t="shared" si="450"/>
        <v>0.41592732611862898</v>
      </c>
      <c r="P3143">
        <f t="shared" si="444"/>
        <v>13.503309770411676</v>
      </c>
      <c r="Q3143">
        <f t="shared" si="451"/>
        <v>20.254657023839457</v>
      </c>
    </row>
    <row r="3144" spans="7:17" x14ac:dyDescent="0.25">
      <c r="G3144">
        <v>3142</v>
      </c>
      <c r="H3144">
        <v>-0.17664541465975558</v>
      </c>
      <c r="I3144">
        <f t="shared" si="445"/>
        <v>347.81030332478713</v>
      </c>
      <c r="J3144">
        <f t="shared" si="446"/>
        <v>0</v>
      </c>
      <c r="K3144">
        <f t="shared" si="443"/>
        <v>68.237231700212874</v>
      </c>
      <c r="L3144">
        <f t="shared" si="447"/>
        <v>-1.6922180715721602</v>
      </c>
      <c r="M3144">
        <f t="shared" si="448"/>
        <v>-1.7937008618909331</v>
      </c>
      <c r="N3144">
        <f t="shared" si="449"/>
        <v>4.5302201049106816E-2</v>
      </c>
      <c r="O3144">
        <f t="shared" si="450"/>
        <v>3.6430463840047687E-2</v>
      </c>
      <c r="P3144">
        <f t="shared" si="444"/>
        <v>0.63401211287826165</v>
      </c>
      <c r="Q3144">
        <f t="shared" si="451"/>
        <v>67.931247404384351</v>
      </c>
    </row>
    <row r="3145" spans="7:17" x14ac:dyDescent="0.25">
      <c r="G3145">
        <v>3143</v>
      </c>
      <c r="H3145">
        <v>-1.1174695034724902E-2</v>
      </c>
      <c r="I3145">
        <f t="shared" si="445"/>
        <v>410.39821539197567</v>
      </c>
      <c r="J3145">
        <f t="shared" si="446"/>
        <v>0</v>
      </c>
      <c r="K3145">
        <f t="shared" si="443"/>
        <v>5.6493196330243336</v>
      </c>
      <c r="L3145">
        <f t="shared" si="447"/>
        <v>-6.1688214191793871E-2</v>
      </c>
      <c r="M3145">
        <f t="shared" si="448"/>
        <v>-0.16317100451056685</v>
      </c>
      <c r="N3145">
        <f t="shared" si="449"/>
        <v>0.47540556290322822</v>
      </c>
      <c r="O3145">
        <f t="shared" si="450"/>
        <v>0.43519189763239502</v>
      </c>
      <c r="P3145">
        <f t="shared" si="444"/>
        <v>14.454157150965159</v>
      </c>
      <c r="Q3145">
        <f t="shared" si="451"/>
        <v>19.163480375282717</v>
      </c>
    </row>
    <row r="3146" spans="7:17" x14ac:dyDescent="0.25">
      <c r="G3146">
        <v>3144</v>
      </c>
      <c r="H3146">
        <v>-2.098972087210671E-2</v>
      </c>
      <c r="I3146">
        <f t="shared" si="445"/>
        <v>406.38984958992995</v>
      </c>
      <c r="J3146">
        <f t="shared" si="446"/>
        <v>0</v>
      </c>
      <c r="K3146">
        <f t="shared" si="443"/>
        <v>9.6576854350700501</v>
      </c>
      <c r="L3146">
        <f t="shared" si="447"/>
        <v>-0.15840437470089372</v>
      </c>
      <c r="M3146">
        <f t="shared" si="448"/>
        <v>-0.25988716501966669</v>
      </c>
      <c r="N3146">
        <f t="shared" si="449"/>
        <v>0.43706908339463973</v>
      </c>
      <c r="O3146">
        <f t="shared" si="450"/>
        <v>0.3974754060118853</v>
      </c>
      <c r="P3146">
        <f t="shared" si="444"/>
        <v>12.625401611050705</v>
      </c>
      <c r="Q3146">
        <f t="shared" si="451"/>
        <v>21.343090637413979</v>
      </c>
    </row>
    <row r="3147" spans="7:17" x14ac:dyDescent="0.25">
      <c r="G3147">
        <v>3145</v>
      </c>
      <c r="H3147">
        <v>-4.973691383724943E-2</v>
      </c>
      <c r="I3147">
        <f t="shared" si="445"/>
        <v>394.87360509161311</v>
      </c>
      <c r="J3147">
        <f t="shared" si="446"/>
        <v>0</v>
      </c>
      <c r="K3147">
        <f t="shared" si="443"/>
        <v>21.173929933386887</v>
      </c>
      <c r="L3147">
        <f t="shared" si="447"/>
        <v>-0.44167598040707662</v>
      </c>
      <c r="M3147">
        <f t="shared" si="448"/>
        <v>-0.54315877072584962</v>
      </c>
      <c r="N3147">
        <f t="shared" si="449"/>
        <v>0.32936184670690061</v>
      </c>
      <c r="O3147">
        <f t="shared" si="450"/>
        <v>0.29351024543283533</v>
      </c>
      <c r="P3147">
        <f t="shared" si="444"/>
        <v>8.2179842484967054</v>
      </c>
      <c r="Q3147">
        <f t="shared" si="451"/>
        <v>28.451917773176831</v>
      </c>
    </row>
    <row r="3148" spans="7:17" x14ac:dyDescent="0.25">
      <c r="G3148">
        <v>3146</v>
      </c>
      <c r="H3148">
        <v>-0.17331170211696689</v>
      </c>
      <c r="I3148">
        <f t="shared" si="445"/>
        <v>348.97173776412438</v>
      </c>
      <c r="J3148">
        <f t="shared" si="446"/>
        <v>0</v>
      </c>
      <c r="K3148">
        <f t="shared" si="443"/>
        <v>67.075797260875618</v>
      </c>
      <c r="L3148">
        <f t="shared" si="447"/>
        <v>-1.6593680431849136</v>
      </c>
      <c r="M3148">
        <f t="shared" si="448"/>
        <v>-1.7608508335036865</v>
      </c>
      <c r="N3148">
        <f t="shared" si="449"/>
        <v>4.8520825857212221E-2</v>
      </c>
      <c r="O3148">
        <f t="shared" si="450"/>
        <v>3.9131826707278369E-2</v>
      </c>
      <c r="P3148">
        <f t="shared" si="444"/>
        <v>0.68848065112415924</v>
      </c>
      <c r="Q3148">
        <f t="shared" si="451"/>
        <v>66.82428150329298</v>
      </c>
    </row>
    <row r="3149" spans="7:17" x14ac:dyDescent="0.25">
      <c r="G3149">
        <v>3147</v>
      </c>
      <c r="H3149">
        <v>5.0774300059642563E-2</v>
      </c>
      <c r="I3149">
        <f t="shared" si="445"/>
        <v>436.62597688594832</v>
      </c>
      <c r="J3149">
        <f t="shared" si="446"/>
        <v>20.578441860948317</v>
      </c>
      <c r="K3149">
        <f t="shared" si="443"/>
        <v>0</v>
      </c>
      <c r="L3149">
        <f t="shared" si="447"/>
        <v>0.54875021482436026</v>
      </c>
      <c r="M3149">
        <f t="shared" si="448"/>
        <v>0.44726742450558732</v>
      </c>
      <c r="N3149">
        <f t="shared" si="449"/>
        <v>0.70841155983540882</v>
      </c>
      <c r="O3149">
        <f t="shared" si="450"/>
        <v>0.67265900783839083</v>
      </c>
      <c r="P3149">
        <f t="shared" si="444"/>
        <v>30.085064278561504</v>
      </c>
      <c r="Q3149">
        <f t="shared" si="451"/>
        <v>8.566626008906411</v>
      </c>
    </row>
    <row r="3150" spans="7:17" x14ac:dyDescent="0.25">
      <c r="G3150">
        <v>3148</v>
      </c>
      <c r="H3150">
        <v>0.14593867524776605</v>
      </c>
      <c r="I3150">
        <f t="shared" si="445"/>
        <v>480.21855138823736</v>
      </c>
      <c r="J3150">
        <f t="shared" si="446"/>
        <v>64.171016363237356</v>
      </c>
      <c r="K3150">
        <f t="shared" si="443"/>
        <v>0</v>
      </c>
      <c r="L3150">
        <f t="shared" si="447"/>
        <v>1.4864892628855904</v>
      </c>
      <c r="M3150">
        <f t="shared" si="448"/>
        <v>1.3850064725668174</v>
      </c>
      <c r="N3150">
        <f t="shared" si="449"/>
        <v>0.93142512259481325</v>
      </c>
      <c r="O3150">
        <f t="shared" si="450"/>
        <v>0.91697475588952981</v>
      </c>
      <c r="P3150">
        <f t="shared" si="444"/>
        <v>66.644489208513619</v>
      </c>
      <c r="Q3150">
        <f t="shared" si="451"/>
        <v>1.5334764365694156</v>
      </c>
    </row>
    <row r="3151" spans="7:17" x14ac:dyDescent="0.25">
      <c r="G3151">
        <v>3149</v>
      </c>
      <c r="H3151">
        <v>-0.13132118686705496</v>
      </c>
      <c r="I3151">
        <f t="shared" si="445"/>
        <v>363.93724668406196</v>
      </c>
      <c r="J3151">
        <f t="shared" si="446"/>
        <v>0</v>
      </c>
      <c r="K3151">
        <f t="shared" si="443"/>
        <v>52.110288340938041</v>
      </c>
      <c r="L3151">
        <f t="shared" si="447"/>
        <v>-1.2455982294262136</v>
      </c>
      <c r="M3151">
        <f t="shared" si="448"/>
        <v>-1.3470810197449865</v>
      </c>
      <c r="N3151">
        <f t="shared" si="449"/>
        <v>0.10645596632445953</v>
      </c>
      <c r="O3151">
        <f t="shared" si="450"/>
        <v>8.8977070161954705E-2</v>
      </c>
      <c r="P3151">
        <f t="shared" si="444"/>
        <v>1.8082386889967808</v>
      </c>
      <c r="Q3151">
        <f t="shared" si="451"/>
        <v>52.978530621228003</v>
      </c>
    </row>
    <row r="3152" spans="7:17" x14ac:dyDescent="0.25">
      <c r="G3152">
        <v>3150</v>
      </c>
      <c r="H3152">
        <v>-4.9968408929082275E-2</v>
      </c>
      <c r="I3152">
        <f t="shared" si="445"/>
        <v>394.78220436995753</v>
      </c>
      <c r="J3152">
        <f t="shared" si="446"/>
        <v>0</v>
      </c>
      <c r="K3152">
        <f t="shared" si="443"/>
        <v>21.265330655042476</v>
      </c>
      <c r="L3152">
        <f t="shared" si="447"/>
        <v>-0.44395710700110796</v>
      </c>
      <c r="M3152">
        <f t="shared" si="448"/>
        <v>-0.54543989731988096</v>
      </c>
      <c r="N3152">
        <f t="shared" si="449"/>
        <v>0.32853679771647393</v>
      </c>
      <c r="O3152">
        <f t="shared" si="450"/>
        <v>0.29272550331475844</v>
      </c>
      <c r="P3152">
        <f t="shared" si="444"/>
        <v>8.1879180479514702</v>
      </c>
      <c r="Q3152">
        <f t="shared" si="451"/>
        <v>28.513252294287156</v>
      </c>
    </row>
    <row r="3153" spans="7:17" x14ac:dyDescent="0.25">
      <c r="G3153">
        <v>3151</v>
      </c>
      <c r="H3153">
        <v>-5.0315073751384332E-2</v>
      </c>
      <c r="I3153">
        <f t="shared" si="445"/>
        <v>394.64537098626226</v>
      </c>
      <c r="J3153">
        <f t="shared" si="446"/>
        <v>0</v>
      </c>
      <c r="K3153">
        <f t="shared" si="443"/>
        <v>21.402164038737737</v>
      </c>
      <c r="L3153">
        <f t="shared" si="447"/>
        <v>-0.44737310316373963</v>
      </c>
      <c r="M3153">
        <f t="shared" si="448"/>
        <v>-0.54885589348251262</v>
      </c>
      <c r="N3153">
        <f t="shared" si="449"/>
        <v>0.32730284632116935</v>
      </c>
      <c r="O3153">
        <f t="shared" si="450"/>
        <v>0.29155217447756626</v>
      </c>
      <c r="P3153">
        <f t="shared" si="444"/>
        <v>8.1430476856668861</v>
      </c>
      <c r="Q3153">
        <f t="shared" si="451"/>
        <v>28.605215315697819</v>
      </c>
    </row>
    <row r="3154" spans="7:17" x14ac:dyDescent="0.25">
      <c r="G3154">
        <v>3152</v>
      </c>
      <c r="H3154">
        <v>2.5258194475195728E-2</v>
      </c>
      <c r="I3154">
        <f t="shared" si="445"/>
        <v>425.62591849682588</v>
      </c>
      <c r="J3154">
        <f t="shared" si="446"/>
        <v>9.5783834718258731</v>
      </c>
      <c r="K3154">
        <f t="shared" si="443"/>
        <v>0</v>
      </c>
      <c r="L3154">
        <f t="shared" si="447"/>
        <v>0.29731738070246694</v>
      </c>
      <c r="M3154">
        <f t="shared" si="448"/>
        <v>0.19583459038369397</v>
      </c>
      <c r="N3154">
        <f t="shared" si="449"/>
        <v>0.61688789329722571</v>
      </c>
      <c r="O3154">
        <f t="shared" si="450"/>
        <v>0.57763018248199183</v>
      </c>
      <c r="P3154">
        <f t="shared" si="444"/>
        <v>22.784832913623688</v>
      </c>
      <c r="Q3154">
        <f t="shared" si="451"/>
        <v>12.266453033090983</v>
      </c>
    </row>
    <row r="3155" spans="7:17" x14ac:dyDescent="0.25">
      <c r="G3155">
        <v>3153</v>
      </c>
      <c r="H3155">
        <v>2.1016624394188721E-2</v>
      </c>
      <c r="I3155">
        <f t="shared" si="445"/>
        <v>423.82441962796401</v>
      </c>
      <c r="J3155">
        <f t="shared" si="446"/>
        <v>7.7768846029640031</v>
      </c>
      <c r="K3155">
        <f t="shared" si="443"/>
        <v>0</v>
      </c>
      <c r="L3155">
        <f t="shared" si="447"/>
        <v>0.25552142625852997</v>
      </c>
      <c r="M3155">
        <f t="shared" si="448"/>
        <v>0.154038635939757</v>
      </c>
      <c r="N3155">
        <f t="shared" si="449"/>
        <v>0.60083980151494365</v>
      </c>
      <c r="O3155">
        <f t="shared" si="450"/>
        <v>0.56121036397804791</v>
      </c>
      <c r="P3155">
        <f t="shared" si="444"/>
        <v>21.687927329570584</v>
      </c>
      <c r="Q3155">
        <f t="shared" si="451"/>
        <v>12.971046317899749</v>
      </c>
    </row>
    <row r="3156" spans="7:17" x14ac:dyDescent="0.25">
      <c r="G3156">
        <v>3154</v>
      </c>
      <c r="H3156">
        <v>-1.2940043222041897E-2</v>
      </c>
      <c r="I3156">
        <f t="shared" si="445"/>
        <v>409.67435876383735</v>
      </c>
      <c r="J3156">
        <f t="shared" si="446"/>
        <v>0</v>
      </c>
      <c r="K3156">
        <f t="shared" si="443"/>
        <v>6.373176261162655</v>
      </c>
      <c r="L3156">
        <f t="shared" si="447"/>
        <v>-7.9083756645560846E-2</v>
      </c>
      <c r="M3156">
        <f t="shared" si="448"/>
        <v>-0.18056654696433383</v>
      </c>
      <c r="N3156">
        <f t="shared" si="449"/>
        <v>0.46848300168151752</v>
      </c>
      <c r="O3156">
        <f t="shared" si="450"/>
        <v>0.4283539079298101</v>
      </c>
      <c r="P3156">
        <f t="shared" si="444"/>
        <v>14.112536928219697</v>
      </c>
      <c r="Q3156">
        <f t="shared" si="451"/>
        <v>19.545716780675576</v>
      </c>
    </row>
    <row r="3157" spans="7:17" x14ac:dyDescent="0.25">
      <c r="G3157">
        <v>3155</v>
      </c>
      <c r="H3157">
        <v>-8.9396519148910558E-2</v>
      </c>
      <c r="I3157">
        <f t="shared" si="445"/>
        <v>379.51955402764423</v>
      </c>
      <c r="J3157">
        <f t="shared" si="446"/>
        <v>0</v>
      </c>
      <c r="K3157">
        <f t="shared" si="443"/>
        <v>36.527980997355769</v>
      </c>
      <c r="L3157">
        <f t="shared" si="447"/>
        <v>-0.83247726983835935</v>
      </c>
      <c r="M3157">
        <f t="shared" si="448"/>
        <v>-0.93396006015713229</v>
      </c>
      <c r="N3157">
        <f t="shared" si="449"/>
        <v>0.20256980150230663</v>
      </c>
      <c r="O3157">
        <f t="shared" si="450"/>
        <v>0.17516224786323117</v>
      </c>
      <c r="P3157">
        <f t="shared" si="444"/>
        <v>4.1680311566208701</v>
      </c>
      <c r="Q3157">
        <f t="shared" si="451"/>
        <v>39.756015745269849</v>
      </c>
    </row>
    <row r="3158" spans="7:17" x14ac:dyDescent="0.25">
      <c r="G3158">
        <v>3156</v>
      </c>
      <c r="H3158">
        <v>-0.1124454747728395</v>
      </c>
      <c r="I3158">
        <f t="shared" si="445"/>
        <v>370.87206529179468</v>
      </c>
      <c r="J3158">
        <f t="shared" si="446"/>
        <v>0</v>
      </c>
      <c r="K3158">
        <f t="shared" si="443"/>
        <v>45.175469733205318</v>
      </c>
      <c r="L3158">
        <f t="shared" si="447"/>
        <v>-1.0595990857790611</v>
      </c>
      <c r="M3158">
        <f t="shared" si="448"/>
        <v>-1.1610818760978341</v>
      </c>
      <c r="N3158">
        <f t="shared" si="449"/>
        <v>0.14466351485239454</v>
      </c>
      <c r="O3158">
        <f t="shared" si="450"/>
        <v>0.12280430221465002</v>
      </c>
      <c r="P3158">
        <f t="shared" si="444"/>
        <v>2.6746649018630038</v>
      </c>
      <c r="Q3158">
        <f t="shared" si="451"/>
        <v>46.910138226361539</v>
      </c>
    </row>
    <row r="3159" spans="7:17" x14ac:dyDescent="0.25">
      <c r="G3159">
        <v>3157</v>
      </c>
      <c r="H3159">
        <v>0.12130096040324712</v>
      </c>
      <c r="I3159">
        <f t="shared" si="445"/>
        <v>468.5316244174349</v>
      </c>
      <c r="J3159">
        <f t="shared" si="446"/>
        <v>52.484089392434896</v>
      </c>
      <c r="K3159">
        <f t="shared" si="443"/>
        <v>0</v>
      </c>
      <c r="L3159">
        <f t="shared" si="447"/>
        <v>1.2437119923047548</v>
      </c>
      <c r="M3159">
        <f t="shared" si="448"/>
        <v>1.1422292019859819</v>
      </c>
      <c r="N3159">
        <f t="shared" si="449"/>
        <v>0.89319720963686622</v>
      </c>
      <c r="O3159">
        <f t="shared" si="450"/>
        <v>0.87332061965515939</v>
      </c>
      <c r="P3159">
        <f t="shared" si="444"/>
        <v>55.969166708371858</v>
      </c>
      <c r="Q3159">
        <f t="shared" si="451"/>
        <v>2.5450809072301936</v>
      </c>
    </row>
    <row r="3160" spans="7:17" x14ac:dyDescent="0.25">
      <c r="G3160">
        <v>3158</v>
      </c>
      <c r="H3160">
        <v>0.15082454997114803</v>
      </c>
      <c r="I3160">
        <f t="shared" si="445"/>
        <v>482.57058025042465</v>
      </c>
      <c r="J3160">
        <f t="shared" si="446"/>
        <v>66.523045225424653</v>
      </c>
      <c r="K3160">
        <f t="shared" si="443"/>
        <v>0</v>
      </c>
      <c r="L3160">
        <f t="shared" si="447"/>
        <v>1.5346341227976477</v>
      </c>
      <c r="M3160">
        <f t="shared" si="448"/>
        <v>1.4331513324788747</v>
      </c>
      <c r="N3160">
        <f t="shared" si="449"/>
        <v>0.93756313702496952</v>
      </c>
      <c r="O3160">
        <f t="shared" si="450"/>
        <v>0.92409270283005629</v>
      </c>
      <c r="P3160">
        <f t="shared" si="444"/>
        <v>68.842539730485612</v>
      </c>
      <c r="Q3160">
        <f t="shared" si="451"/>
        <v>1.3794980963541335</v>
      </c>
    </row>
    <row r="3161" spans="7:17" x14ac:dyDescent="0.25">
      <c r="G3161">
        <v>3159</v>
      </c>
      <c r="H3161">
        <v>-0.13120079967940701</v>
      </c>
      <c r="I3161">
        <f t="shared" si="445"/>
        <v>363.9810627030613</v>
      </c>
      <c r="J3161">
        <f t="shared" si="446"/>
        <v>0</v>
      </c>
      <c r="K3161">
        <f t="shared" si="443"/>
        <v>52.066472321938704</v>
      </c>
      <c r="L3161">
        <f t="shared" si="447"/>
        <v>-1.2444119476214888</v>
      </c>
      <c r="M3161">
        <f t="shared" si="448"/>
        <v>-1.3458947379402617</v>
      </c>
      <c r="N3161">
        <f t="shared" si="449"/>
        <v>0.10667399396027173</v>
      </c>
      <c r="O3161">
        <f t="shared" si="450"/>
        <v>8.9168233048021503E-2</v>
      </c>
      <c r="P3161">
        <f t="shared" si="444"/>
        <v>1.8129079411114262</v>
      </c>
      <c r="Q3161">
        <f t="shared" si="451"/>
        <v>52.939383854343362</v>
      </c>
    </row>
    <row r="3162" spans="7:17" x14ac:dyDescent="0.25">
      <c r="G3162">
        <v>3160</v>
      </c>
      <c r="H3162">
        <v>6.9284678587336002E-2</v>
      </c>
      <c r="I3162">
        <f t="shared" si="445"/>
        <v>444.78335414861334</v>
      </c>
      <c r="J3162">
        <f t="shared" si="446"/>
        <v>28.735819123613339</v>
      </c>
      <c r="K3162">
        <f t="shared" si="443"/>
        <v>0</v>
      </c>
      <c r="L3162">
        <f t="shared" si="447"/>
        <v>0.73114940260338568</v>
      </c>
      <c r="M3162">
        <f t="shared" si="448"/>
        <v>0.62966661228461274</v>
      </c>
      <c r="N3162">
        <f t="shared" si="449"/>
        <v>0.76765604922683295</v>
      </c>
      <c r="O3162">
        <f t="shared" si="450"/>
        <v>0.73554363431631542</v>
      </c>
      <c r="P3162">
        <f t="shared" si="444"/>
        <v>36.11092482165526</v>
      </c>
      <c r="Q3162">
        <f t="shared" si="451"/>
        <v>6.4351092893351023</v>
      </c>
    </row>
    <row r="3163" spans="7:17" x14ac:dyDescent="0.25">
      <c r="G3163">
        <v>3161</v>
      </c>
      <c r="H3163">
        <v>-0.11095650149334624</v>
      </c>
      <c r="I3163">
        <f t="shared" si="445"/>
        <v>371.42469521061571</v>
      </c>
      <c r="J3163">
        <f t="shared" si="446"/>
        <v>0</v>
      </c>
      <c r="K3163">
        <f t="shared" si="443"/>
        <v>44.622839814384292</v>
      </c>
      <c r="L3163">
        <f t="shared" si="447"/>
        <v>-1.0449269105775671</v>
      </c>
      <c r="M3163">
        <f t="shared" si="448"/>
        <v>-1.1464097008963401</v>
      </c>
      <c r="N3163">
        <f t="shared" si="449"/>
        <v>0.14802837559036236</v>
      </c>
      <c r="O3163">
        <f t="shared" si="450"/>
        <v>0.12581283532513315</v>
      </c>
      <c r="P3163">
        <f t="shared" si="444"/>
        <v>2.7555378880198376</v>
      </c>
      <c r="Q3163">
        <f t="shared" si="451"/>
        <v>46.438381293697375</v>
      </c>
    </row>
    <row r="3164" spans="7:17" x14ac:dyDescent="0.25">
      <c r="G3164">
        <v>3162</v>
      </c>
      <c r="H3164">
        <v>3.9440247425380326E-2</v>
      </c>
      <c r="I3164">
        <f t="shared" si="445"/>
        <v>431.70517407883455</v>
      </c>
      <c r="J3164">
        <f t="shared" si="446"/>
        <v>15.657639053834544</v>
      </c>
      <c r="K3164">
        <f t="shared" si="443"/>
        <v>0</v>
      </c>
      <c r="L3164">
        <f t="shared" si="447"/>
        <v>0.43706573513415492</v>
      </c>
      <c r="M3164">
        <f t="shared" si="448"/>
        <v>0.33558294481538198</v>
      </c>
      <c r="N3164">
        <f t="shared" si="449"/>
        <v>0.66896816195948705</v>
      </c>
      <c r="O3164">
        <f t="shared" si="450"/>
        <v>0.63140730651712829</v>
      </c>
      <c r="P3164">
        <f t="shared" si="444"/>
        <v>26.695083939249855</v>
      </c>
      <c r="Q3164">
        <f t="shared" si="451"/>
        <v>10.097448476708479</v>
      </c>
    </row>
    <row r="3165" spans="7:17" x14ac:dyDescent="0.25">
      <c r="G3165">
        <v>3163</v>
      </c>
      <c r="H3165">
        <v>-0.24828023741186311</v>
      </c>
      <c r="I3165">
        <f t="shared" si="445"/>
        <v>323.76644367882795</v>
      </c>
      <c r="J3165">
        <f t="shared" si="446"/>
        <v>0</v>
      </c>
      <c r="K3165">
        <f t="shared" si="443"/>
        <v>92.281091346172047</v>
      </c>
      <c r="L3165">
        <f t="shared" si="447"/>
        <v>-2.3980995567687295</v>
      </c>
      <c r="M3165">
        <f t="shared" si="448"/>
        <v>-2.4995823470875025</v>
      </c>
      <c r="N3165">
        <f t="shared" si="449"/>
        <v>8.2401926385104896E-3</v>
      </c>
      <c r="O3165">
        <f t="shared" si="450"/>
        <v>6.2169898945594292E-3</v>
      </c>
      <c r="P3165">
        <f t="shared" si="444"/>
        <v>8.7178493066066398E-2</v>
      </c>
      <c r="Q3165">
        <f t="shared" si="451"/>
        <v>91.428273430531306</v>
      </c>
    </row>
    <row r="3166" spans="7:17" x14ac:dyDescent="0.25">
      <c r="G3166">
        <v>3164</v>
      </c>
      <c r="H3166">
        <v>9.2849341962196519E-2</v>
      </c>
      <c r="I3166">
        <f t="shared" si="445"/>
        <v>455.38899254773577</v>
      </c>
      <c r="J3166">
        <f t="shared" si="446"/>
        <v>39.341457522735766</v>
      </c>
      <c r="K3166">
        <f t="shared" si="443"/>
        <v>0</v>
      </c>
      <c r="L3166">
        <f t="shared" si="447"/>
        <v>0.96335294470979038</v>
      </c>
      <c r="M3166">
        <f t="shared" si="448"/>
        <v>0.86187015439101744</v>
      </c>
      <c r="N3166">
        <f t="shared" si="449"/>
        <v>0.83231478403218995</v>
      </c>
      <c r="O3166">
        <f t="shared" si="450"/>
        <v>0.8056205128388837</v>
      </c>
      <c r="P3166">
        <f t="shared" si="444"/>
        <v>44.607842839660407</v>
      </c>
      <c r="Q3166">
        <f t="shared" si="451"/>
        <v>4.3263889082178366</v>
      </c>
    </row>
    <row r="3167" spans="7:17" x14ac:dyDescent="0.25">
      <c r="G3167">
        <v>3165</v>
      </c>
      <c r="H3167">
        <v>3.0234931994574721E-2</v>
      </c>
      <c r="I3167">
        <f t="shared" si="445"/>
        <v>427.74942666310687</v>
      </c>
      <c r="J3167">
        <f t="shared" si="446"/>
        <v>11.701891638106872</v>
      </c>
      <c r="K3167">
        <f t="shared" si="443"/>
        <v>0</v>
      </c>
      <c r="L3167">
        <f t="shared" si="447"/>
        <v>0.34635759238512326</v>
      </c>
      <c r="M3167">
        <f t="shared" si="448"/>
        <v>0.24487480206635029</v>
      </c>
      <c r="N3167">
        <f t="shared" si="449"/>
        <v>0.63546300431970826</v>
      </c>
      <c r="O3167">
        <f t="shared" si="450"/>
        <v>0.5967233135835206</v>
      </c>
      <c r="P3167">
        <f t="shared" si="444"/>
        <v>24.114589826756912</v>
      </c>
      <c r="Q3167">
        <f t="shared" si="451"/>
        <v>11.472701779943236</v>
      </c>
    </row>
    <row r="3168" spans="7:17" x14ac:dyDescent="0.25">
      <c r="G3168">
        <v>3166</v>
      </c>
      <c r="H3168">
        <v>-0.12547331335461331</v>
      </c>
      <c r="I3168">
        <f t="shared" si="445"/>
        <v>366.07174071179827</v>
      </c>
      <c r="J3168">
        <f t="shared" si="446"/>
        <v>0</v>
      </c>
      <c r="K3168">
        <f t="shared" si="443"/>
        <v>49.975794313201732</v>
      </c>
      <c r="L3168">
        <f t="shared" si="447"/>
        <v>-1.1879739416620259</v>
      </c>
      <c r="M3168">
        <f t="shared" si="448"/>
        <v>-1.2894567319807988</v>
      </c>
      <c r="N3168">
        <f t="shared" si="449"/>
        <v>0.11742183811765906</v>
      </c>
      <c r="O3168">
        <f t="shared" si="450"/>
        <v>9.8619674649551972E-2</v>
      </c>
      <c r="P3168">
        <f t="shared" si="444"/>
        <v>2.0470462743952709</v>
      </c>
      <c r="Q3168">
        <f t="shared" si="451"/>
        <v>51.082844178890184</v>
      </c>
    </row>
    <row r="3169" spans="7:17" x14ac:dyDescent="0.25">
      <c r="G3169">
        <v>3167</v>
      </c>
      <c r="H3169">
        <v>0.28120796855535946</v>
      </c>
      <c r="I3169">
        <f t="shared" si="445"/>
        <v>549.77582761001588</v>
      </c>
      <c r="J3169">
        <f t="shared" si="446"/>
        <v>133.72829258501588</v>
      </c>
      <c r="K3169">
        <f t="shared" si="443"/>
        <v>0</v>
      </c>
      <c r="L3169">
        <f t="shared" si="447"/>
        <v>2.8194176626930045</v>
      </c>
      <c r="M3169">
        <f t="shared" si="448"/>
        <v>2.7179348723742316</v>
      </c>
      <c r="N3169">
        <f t="shared" si="449"/>
        <v>0.99759445639029276</v>
      </c>
      <c r="O3169">
        <f t="shared" si="450"/>
        <v>0.99671546164559632</v>
      </c>
      <c r="P3169">
        <f t="shared" si="444"/>
        <v>134.70921589663118</v>
      </c>
      <c r="Q3169">
        <f t="shared" si="451"/>
        <v>4.092690290854395E-2</v>
      </c>
    </row>
    <row r="3170" spans="7:17" x14ac:dyDescent="0.25">
      <c r="G3170">
        <v>3168</v>
      </c>
      <c r="H3170">
        <v>-0.11965393382416134</v>
      </c>
      <c r="I3170">
        <f t="shared" si="445"/>
        <v>368.20826169012872</v>
      </c>
      <c r="J3170">
        <f t="shared" si="446"/>
        <v>0</v>
      </c>
      <c r="K3170">
        <f t="shared" si="443"/>
        <v>47.83927333487128</v>
      </c>
      <c r="L3170">
        <f t="shared" si="447"/>
        <v>-1.130630430391077</v>
      </c>
      <c r="M3170">
        <f t="shared" si="448"/>
        <v>-1.23211322070985</v>
      </c>
      <c r="N3170">
        <f t="shared" si="449"/>
        <v>0.12910533697329774</v>
      </c>
      <c r="O3170">
        <f t="shared" si="450"/>
        <v>0.1089533967356535</v>
      </c>
      <c r="P3170">
        <f t="shared" si="444"/>
        <v>2.3102753590346623</v>
      </c>
      <c r="Q3170">
        <f t="shared" si="451"/>
        <v>49.209552285199095</v>
      </c>
    </row>
    <row r="3171" spans="7:17" x14ac:dyDescent="0.25">
      <c r="G3171">
        <v>3169</v>
      </c>
      <c r="H3171">
        <v>-9.9830194358082158E-2</v>
      </c>
      <c r="I3171">
        <f t="shared" si="445"/>
        <v>375.58035615651943</v>
      </c>
      <c r="J3171">
        <f t="shared" si="446"/>
        <v>0</v>
      </c>
      <c r="K3171">
        <f t="shared" si="443"/>
        <v>40.467178868480573</v>
      </c>
      <c r="L3171">
        <f t="shared" si="447"/>
        <v>-0.93528953166519624</v>
      </c>
      <c r="M3171">
        <f t="shared" si="448"/>
        <v>-1.0367723219839693</v>
      </c>
      <c r="N3171">
        <f t="shared" si="449"/>
        <v>0.17481955435599028</v>
      </c>
      <c r="O3171">
        <f t="shared" si="450"/>
        <v>0.1499209887955868</v>
      </c>
      <c r="P3171">
        <f t="shared" si="444"/>
        <v>3.42545784228993</v>
      </c>
      <c r="Q3171">
        <f t="shared" si="451"/>
        <v>42.952640302063685</v>
      </c>
    </row>
    <row r="3172" spans="7:17" x14ac:dyDescent="0.25">
      <c r="G3172">
        <v>3170</v>
      </c>
      <c r="H3172">
        <v>5.3353161323045573E-2</v>
      </c>
      <c r="I3172">
        <f t="shared" si="445"/>
        <v>437.75342784929779</v>
      </c>
      <c r="J3172">
        <f t="shared" si="446"/>
        <v>21.705892824297791</v>
      </c>
      <c r="K3172">
        <f t="shared" si="443"/>
        <v>0</v>
      </c>
      <c r="L3172">
        <f t="shared" si="447"/>
        <v>0.57416202361777569</v>
      </c>
      <c r="M3172">
        <f t="shared" si="448"/>
        <v>0.47267923329900274</v>
      </c>
      <c r="N3172">
        <f t="shared" si="449"/>
        <v>0.71707091738875106</v>
      </c>
      <c r="O3172">
        <f t="shared" si="450"/>
        <v>0.68177897771010398</v>
      </c>
      <c r="P3172">
        <f t="shared" si="444"/>
        <v>30.888658780392518</v>
      </c>
      <c r="Q3172">
        <f t="shared" si="451"/>
        <v>8.2427695473878941</v>
      </c>
    </row>
    <row r="3173" spans="7:17" x14ac:dyDescent="0.25">
      <c r="G3173">
        <v>3171</v>
      </c>
      <c r="H3173">
        <v>0.10077997643768555</v>
      </c>
      <c r="I3173">
        <f t="shared" si="445"/>
        <v>459.01487496170608</v>
      </c>
      <c r="J3173">
        <f t="shared" si="446"/>
        <v>42.967339936706082</v>
      </c>
      <c r="K3173">
        <f t="shared" si="443"/>
        <v>0</v>
      </c>
      <c r="L3173">
        <f t="shared" si="447"/>
        <v>1.041500524714023</v>
      </c>
      <c r="M3173">
        <f t="shared" si="448"/>
        <v>0.94001773439525005</v>
      </c>
      <c r="N3173">
        <f t="shared" si="449"/>
        <v>0.85117834509872459</v>
      </c>
      <c r="O3173">
        <f t="shared" si="450"/>
        <v>0.82639576798676972</v>
      </c>
      <c r="P3173">
        <f t="shared" si="444"/>
        <v>47.660408473693678</v>
      </c>
      <c r="Q3173">
        <f t="shared" si="451"/>
        <v>3.7530721282808344</v>
      </c>
    </row>
    <row r="3174" spans="7:17" x14ac:dyDescent="0.25">
      <c r="G3174">
        <v>3172</v>
      </c>
      <c r="H3174">
        <v>1.934476158820897E-2</v>
      </c>
      <c r="I3174">
        <f t="shared" si="445"/>
        <v>423.11643533573351</v>
      </c>
      <c r="J3174">
        <f t="shared" si="446"/>
        <v>7.0689003107335111</v>
      </c>
      <c r="K3174">
        <f t="shared" si="443"/>
        <v>0</v>
      </c>
      <c r="L3174">
        <f t="shared" si="447"/>
        <v>0.23904707823628776</v>
      </c>
      <c r="M3174">
        <f t="shared" si="448"/>
        <v>0.13756428791751479</v>
      </c>
      <c r="N3174">
        <f t="shared" si="449"/>
        <v>0.59446546120446575</v>
      </c>
      <c r="O3174">
        <f t="shared" si="450"/>
        <v>0.5547076093801212</v>
      </c>
      <c r="P3174">
        <f t="shared" si="444"/>
        <v>21.264796493535982</v>
      </c>
      <c r="Q3174">
        <f t="shared" si="451"/>
        <v>13.255899774095667</v>
      </c>
    </row>
    <row r="3175" spans="7:17" x14ac:dyDescent="0.25">
      <c r="G3175">
        <v>3173</v>
      </c>
      <c r="H3175">
        <v>-2.4363917726296758E-2</v>
      </c>
      <c r="I3175">
        <f t="shared" si="445"/>
        <v>405.02092105384293</v>
      </c>
      <c r="J3175">
        <f t="shared" si="446"/>
        <v>0</v>
      </c>
      <c r="K3175">
        <f t="shared" si="443"/>
        <v>11.026613971157076</v>
      </c>
      <c r="L3175">
        <f t="shared" si="447"/>
        <v>-0.1916533309386074</v>
      </c>
      <c r="M3175">
        <f t="shared" si="448"/>
        <v>-0.29313612125738037</v>
      </c>
      <c r="N3175">
        <f t="shared" si="449"/>
        <v>0.42400688236078865</v>
      </c>
      <c r="O3175">
        <f t="shared" si="450"/>
        <v>0.38470905403323802</v>
      </c>
      <c r="P3175">
        <f t="shared" si="444"/>
        <v>12.036029523795065</v>
      </c>
      <c r="Q3175">
        <f t="shared" si="451"/>
        <v>22.122647086245308</v>
      </c>
    </row>
    <row r="3176" spans="7:17" x14ac:dyDescent="0.25">
      <c r="G3176">
        <v>3174</v>
      </c>
      <c r="H3176">
        <v>-0.18990327319980771</v>
      </c>
      <c r="I3176">
        <f t="shared" si="445"/>
        <v>343.22951633468415</v>
      </c>
      <c r="J3176">
        <f t="shared" si="446"/>
        <v>0</v>
      </c>
      <c r="K3176">
        <f t="shared" si="443"/>
        <v>72.818018690315853</v>
      </c>
      <c r="L3176">
        <f t="shared" si="447"/>
        <v>-1.8228595182490528</v>
      </c>
      <c r="M3176">
        <f t="shared" si="448"/>
        <v>-1.9243423085678257</v>
      </c>
      <c r="N3176">
        <f t="shared" si="449"/>
        <v>3.4162335255842995E-2</v>
      </c>
      <c r="O3176">
        <f t="shared" si="450"/>
        <v>2.7155845335293707E-2</v>
      </c>
      <c r="P3176">
        <f t="shared" si="444"/>
        <v>0.45292569054780252</v>
      </c>
      <c r="Q3176">
        <f t="shared" si="451"/>
        <v>72.330947972156821</v>
      </c>
    </row>
    <row r="3177" spans="7:17" x14ac:dyDescent="0.25">
      <c r="G3177">
        <v>3175</v>
      </c>
      <c r="H3177">
        <v>-6.9964135685608442E-2</v>
      </c>
      <c r="I3177">
        <f t="shared" si="445"/>
        <v>386.96664656771259</v>
      </c>
      <c r="J3177">
        <f t="shared" si="446"/>
        <v>0</v>
      </c>
      <c r="K3177">
        <f t="shared" si="443"/>
        <v>29.080888457287415</v>
      </c>
      <c r="L3177">
        <f t="shared" si="447"/>
        <v>-0.64099274914019999</v>
      </c>
      <c r="M3177">
        <f t="shared" si="448"/>
        <v>-0.74247553945897293</v>
      </c>
      <c r="N3177">
        <f t="shared" si="449"/>
        <v>0.26076369695787982</v>
      </c>
      <c r="O3177">
        <f t="shared" si="450"/>
        <v>0.22889963329351223</v>
      </c>
      <c r="P3177">
        <f t="shared" si="444"/>
        <v>5.888889991748016</v>
      </c>
      <c r="Q3177">
        <f t="shared" si="451"/>
        <v>34.029782040328598</v>
      </c>
    </row>
    <row r="3178" spans="7:17" x14ac:dyDescent="0.25">
      <c r="G3178">
        <v>3176</v>
      </c>
      <c r="H3178">
        <v>0.10108642059485629</v>
      </c>
      <c r="I3178">
        <f t="shared" si="445"/>
        <v>459.15555894298359</v>
      </c>
      <c r="J3178">
        <f t="shared" si="446"/>
        <v>43.108023917983587</v>
      </c>
      <c r="K3178">
        <f t="shared" si="443"/>
        <v>0</v>
      </c>
      <c r="L3178">
        <f t="shared" si="447"/>
        <v>1.0445201909668731</v>
      </c>
      <c r="M3178">
        <f t="shared" si="448"/>
        <v>0.94303740064810015</v>
      </c>
      <c r="N3178">
        <f t="shared" si="449"/>
        <v>0.85187760870400864</v>
      </c>
      <c r="O3178">
        <f t="shared" si="450"/>
        <v>0.82716911350749145</v>
      </c>
      <c r="P3178">
        <f t="shared" si="444"/>
        <v>47.780204847985317</v>
      </c>
      <c r="Q3178">
        <f t="shared" si="451"/>
        <v>3.7321845212949114</v>
      </c>
    </row>
    <row r="3179" spans="7:17" x14ac:dyDescent="0.25">
      <c r="G3179">
        <v>3177</v>
      </c>
      <c r="H3179">
        <v>-6.6098657960841134E-2</v>
      </c>
      <c r="I3179">
        <f t="shared" si="445"/>
        <v>388.46535226085672</v>
      </c>
      <c r="J3179">
        <f t="shared" si="446"/>
        <v>0</v>
      </c>
      <c r="K3179">
        <f t="shared" si="443"/>
        <v>27.582182764143283</v>
      </c>
      <c r="L3179">
        <f t="shared" si="447"/>
        <v>-0.60290276646801333</v>
      </c>
      <c r="M3179">
        <f t="shared" si="448"/>
        <v>-0.70438555678678627</v>
      </c>
      <c r="N3179">
        <f t="shared" si="449"/>
        <v>0.27328668774475129</v>
      </c>
      <c r="O3179">
        <f t="shared" si="450"/>
        <v>0.24059634906146943</v>
      </c>
      <c r="P3179">
        <f t="shared" si="444"/>
        <v>6.2890511639944862</v>
      </c>
      <c r="Q3179">
        <f t="shared" si="451"/>
        <v>32.931237519430965</v>
      </c>
    </row>
    <row r="3180" spans="7:17" x14ac:dyDescent="0.25">
      <c r="G3180">
        <v>3178</v>
      </c>
      <c r="H3180">
        <v>-0.10250928575308149</v>
      </c>
      <c r="I3180">
        <f t="shared" si="445"/>
        <v>374.57548872309553</v>
      </c>
      <c r="J3180">
        <f t="shared" si="446"/>
        <v>0</v>
      </c>
      <c r="K3180">
        <f t="shared" si="443"/>
        <v>41.47204630190447</v>
      </c>
      <c r="L3180">
        <f t="shared" si="447"/>
        <v>-0.96168899690047382</v>
      </c>
      <c r="M3180">
        <f t="shared" si="448"/>
        <v>-1.0631717872192468</v>
      </c>
      <c r="N3180">
        <f t="shared" si="449"/>
        <v>0.16810292554723574</v>
      </c>
      <c r="O3180">
        <f t="shared" si="450"/>
        <v>0.14385202709030379</v>
      </c>
      <c r="P3180">
        <f t="shared" si="444"/>
        <v>3.2531746022176335</v>
      </c>
      <c r="Q3180">
        <f t="shared" si="451"/>
        <v>43.785224495415264</v>
      </c>
    </row>
    <row r="3181" spans="7:17" x14ac:dyDescent="0.25">
      <c r="G3181">
        <v>3179</v>
      </c>
      <c r="H3181">
        <v>-0.11317568134093103</v>
      </c>
      <c r="I3181">
        <f t="shared" si="445"/>
        <v>370.60135092453027</v>
      </c>
      <c r="J3181">
        <f t="shared" si="446"/>
        <v>0</v>
      </c>
      <c r="K3181">
        <f t="shared" si="443"/>
        <v>45.446184100469736</v>
      </c>
      <c r="L3181">
        <f t="shared" si="447"/>
        <v>-1.066794459160082</v>
      </c>
      <c r="M3181">
        <f t="shared" si="448"/>
        <v>-1.1682772494788549</v>
      </c>
      <c r="N3181">
        <f t="shared" si="449"/>
        <v>0.143032330588832</v>
      </c>
      <c r="O3181">
        <f t="shared" si="450"/>
        <v>0.12134747456741089</v>
      </c>
      <c r="P3181">
        <f t="shared" si="444"/>
        <v>2.6357234571239729</v>
      </c>
      <c r="Q3181">
        <f t="shared" si="451"/>
        <v>47.141911148886891</v>
      </c>
    </row>
    <row r="3182" spans="7:17" x14ac:dyDescent="0.25">
      <c r="G3182">
        <v>3180</v>
      </c>
      <c r="H3182">
        <v>-4.552209209038327E-2</v>
      </c>
      <c r="I3182">
        <f t="shared" si="445"/>
        <v>396.54143929249648</v>
      </c>
      <c r="J3182">
        <f t="shared" si="446"/>
        <v>0</v>
      </c>
      <c r="K3182">
        <f t="shared" si="443"/>
        <v>19.506095732503525</v>
      </c>
      <c r="L3182">
        <f t="shared" si="447"/>
        <v>-0.40014360103884283</v>
      </c>
      <c r="M3182">
        <f t="shared" si="448"/>
        <v>-0.50162639135761578</v>
      </c>
      <c r="N3182">
        <f t="shared" si="449"/>
        <v>0.34452537593394483</v>
      </c>
      <c r="O3182">
        <f t="shared" si="450"/>
        <v>0.30796517572670368</v>
      </c>
      <c r="P3182">
        <f t="shared" si="444"/>
        <v>8.7799223701887428</v>
      </c>
      <c r="Q3182">
        <f t="shared" si="451"/>
        <v>27.346021693985449</v>
      </c>
    </row>
    <row r="3183" spans="7:17" x14ac:dyDescent="0.25">
      <c r="G3183">
        <v>3181</v>
      </c>
      <c r="H3183">
        <v>5.3321113034292544E-2</v>
      </c>
      <c r="I3183">
        <f t="shared" si="445"/>
        <v>437.73939882584375</v>
      </c>
      <c r="J3183">
        <f t="shared" si="446"/>
        <v>21.691863800843748</v>
      </c>
      <c r="K3183">
        <f t="shared" si="443"/>
        <v>0</v>
      </c>
      <c r="L3183">
        <f t="shared" si="447"/>
        <v>0.57384622338551639</v>
      </c>
      <c r="M3183">
        <f t="shared" si="448"/>
        <v>0.47236343306674344</v>
      </c>
      <c r="N3183">
        <f t="shared" si="449"/>
        <v>0.71696406685956116</v>
      </c>
      <c r="O3183">
        <f t="shared" si="450"/>
        <v>0.68166629983379912</v>
      </c>
      <c r="P3183">
        <f t="shared" si="444"/>
        <v>30.878599725151844</v>
      </c>
      <c r="Q3183">
        <f t="shared" si="451"/>
        <v>8.2467395156013481</v>
      </c>
    </row>
    <row r="3184" spans="7:17" x14ac:dyDescent="0.25">
      <c r="G3184">
        <v>3182</v>
      </c>
      <c r="H3184">
        <v>0.21951253425345008</v>
      </c>
      <c r="I3184">
        <f t="shared" si="445"/>
        <v>516.88229258769888</v>
      </c>
      <c r="J3184">
        <f t="shared" si="446"/>
        <v>100.83475756269888</v>
      </c>
      <c r="K3184">
        <f t="shared" si="443"/>
        <v>0</v>
      </c>
      <c r="L3184">
        <f t="shared" si="447"/>
        <v>2.2114777932026737</v>
      </c>
      <c r="M3184">
        <f t="shared" si="448"/>
        <v>2.1099950028839007</v>
      </c>
      <c r="N3184">
        <f t="shared" si="449"/>
        <v>0.98649861599817035</v>
      </c>
      <c r="O3184">
        <f t="shared" si="450"/>
        <v>0.98257060684832109</v>
      </c>
      <c r="P3184">
        <f t="shared" si="444"/>
        <v>102.0312001462022</v>
      </c>
      <c r="Q3184">
        <f t="shared" si="451"/>
        <v>0.2564461747965483</v>
      </c>
    </row>
    <row r="3185" spans="7:17" x14ac:dyDescent="0.25">
      <c r="G3185">
        <v>3183</v>
      </c>
      <c r="H3185">
        <v>-0.13443258224294308</v>
      </c>
      <c r="I3185">
        <f t="shared" si="445"/>
        <v>362.80665379045132</v>
      </c>
      <c r="J3185">
        <f t="shared" si="446"/>
        <v>0</v>
      </c>
      <c r="K3185">
        <f t="shared" si="443"/>
        <v>53.240881234548681</v>
      </c>
      <c r="L3185">
        <f t="shared" si="447"/>
        <v>-1.2762575694592859</v>
      </c>
      <c r="M3185">
        <f t="shared" si="448"/>
        <v>-1.3777403597780589</v>
      </c>
      <c r="N3185">
        <f t="shared" si="449"/>
        <v>0.10093224197047601</v>
      </c>
      <c r="O3185">
        <f t="shared" si="450"/>
        <v>8.4141732801959926E-2</v>
      </c>
      <c r="P3185">
        <f t="shared" si="444"/>
        <v>1.691021370545144</v>
      </c>
      <c r="Q3185">
        <f t="shared" si="451"/>
        <v>53.991906196387049</v>
      </c>
    </row>
    <row r="3186" spans="7:17" x14ac:dyDescent="0.25">
      <c r="G3186">
        <v>3184</v>
      </c>
      <c r="H3186">
        <v>-4.4267556986444689E-2</v>
      </c>
      <c r="I3186">
        <f t="shared" si="445"/>
        <v>397.03922662881189</v>
      </c>
      <c r="J3186">
        <f t="shared" si="446"/>
        <v>0</v>
      </c>
      <c r="K3186">
        <f t="shared" si="443"/>
        <v>19.008308396188113</v>
      </c>
      <c r="L3186">
        <f t="shared" si="447"/>
        <v>-0.38778155324731167</v>
      </c>
      <c r="M3186">
        <f t="shared" si="448"/>
        <v>-0.48926434356608461</v>
      </c>
      <c r="N3186">
        <f t="shared" si="449"/>
        <v>0.34908884889866088</v>
      </c>
      <c r="O3186">
        <f t="shared" si="450"/>
        <v>0.31232728065886417</v>
      </c>
      <c r="P3186">
        <f t="shared" si="444"/>
        <v>8.9525578744451764</v>
      </c>
      <c r="Q3186">
        <f t="shared" si="451"/>
        <v>27.020869861926485</v>
      </c>
    </row>
    <row r="3187" spans="7:17" x14ac:dyDescent="0.25">
      <c r="G3187">
        <v>3185</v>
      </c>
      <c r="H3187">
        <v>5.4957126839102921E-2</v>
      </c>
      <c r="I3187">
        <f t="shared" si="445"/>
        <v>438.45613265859072</v>
      </c>
      <c r="J3187">
        <f t="shared" si="446"/>
        <v>22.408597633590716</v>
      </c>
      <c r="K3187">
        <f t="shared" si="443"/>
        <v>0</v>
      </c>
      <c r="L3187">
        <f t="shared" si="447"/>
        <v>0.58996731938289282</v>
      </c>
      <c r="M3187">
        <f t="shared" si="448"/>
        <v>0.48848452906411988</v>
      </c>
      <c r="N3187">
        <f t="shared" si="449"/>
        <v>0.72239372016670012</v>
      </c>
      <c r="O3187">
        <f t="shared" si="450"/>
        <v>0.68739665929136684</v>
      </c>
      <c r="P3187">
        <f t="shared" si="444"/>
        <v>31.394421509641518</v>
      </c>
      <c r="Q3187">
        <f t="shared" si="451"/>
        <v>8.0458274673440258</v>
      </c>
    </row>
    <row r="3188" spans="7:17" x14ac:dyDescent="0.25">
      <c r="G3188">
        <v>3186</v>
      </c>
      <c r="H3188">
        <v>-0.10663651153820097</v>
      </c>
      <c r="I3188">
        <f t="shared" si="445"/>
        <v>373.03271698118363</v>
      </c>
      <c r="J3188">
        <f t="shared" si="446"/>
        <v>0</v>
      </c>
      <c r="K3188">
        <f t="shared" si="443"/>
        <v>43.014818043816376</v>
      </c>
      <c r="L3188">
        <f t="shared" si="447"/>
        <v>-1.002358215515327</v>
      </c>
      <c r="M3188">
        <f t="shared" si="448"/>
        <v>-1.1038410058340999</v>
      </c>
      <c r="N3188">
        <f t="shared" si="449"/>
        <v>0.15808530763544501</v>
      </c>
      <c r="O3188">
        <f t="shared" si="450"/>
        <v>0.13483105675174387</v>
      </c>
      <c r="P3188">
        <f t="shared" si="444"/>
        <v>3.0016037248061664</v>
      </c>
      <c r="Q3188">
        <f t="shared" si="451"/>
        <v>45.076425359915731</v>
      </c>
    </row>
    <row r="3189" spans="7:17" x14ac:dyDescent="0.25">
      <c r="G3189">
        <v>3187</v>
      </c>
      <c r="H3189">
        <v>2.7184983961610731E-2</v>
      </c>
      <c r="I3189">
        <f t="shared" si="445"/>
        <v>426.44680062129322</v>
      </c>
      <c r="J3189">
        <f t="shared" si="446"/>
        <v>10.399265596293219</v>
      </c>
      <c r="K3189">
        <f t="shared" si="443"/>
        <v>0</v>
      </c>
      <c r="L3189">
        <f t="shared" si="447"/>
        <v>0.31630374755701274</v>
      </c>
      <c r="M3189">
        <f t="shared" si="448"/>
        <v>0.21482095723823977</v>
      </c>
      <c r="N3189">
        <f t="shared" si="449"/>
        <v>0.62411401653372944</v>
      </c>
      <c r="O3189">
        <f t="shared" si="450"/>
        <v>0.58504654359110364</v>
      </c>
      <c r="P3189">
        <f t="shared" si="444"/>
        <v>23.294194887640913</v>
      </c>
      <c r="Q3189">
        <f t="shared" si="451"/>
        <v>11.95493288264089</v>
      </c>
    </row>
    <row r="3190" spans="7:17" x14ac:dyDescent="0.25">
      <c r="G3190">
        <v>3188</v>
      </c>
      <c r="H3190">
        <v>-9.9373090522949292E-2</v>
      </c>
      <c r="I3190">
        <f t="shared" si="445"/>
        <v>375.75207462131357</v>
      </c>
      <c r="J3190">
        <f t="shared" si="446"/>
        <v>0</v>
      </c>
      <c r="K3190">
        <f t="shared" si="443"/>
        <v>40.295460403686434</v>
      </c>
      <c r="L3190">
        <f t="shared" si="447"/>
        <v>-0.93078528189341736</v>
      </c>
      <c r="M3190">
        <f t="shared" si="448"/>
        <v>-1.0322680722121904</v>
      </c>
      <c r="N3190">
        <f t="shared" si="449"/>
        <v>0.17598232227628197</v>
      </c>
      <c r="O3190">
        <f t="shared" si="450"/>
        <v>0.15097327680695299</v>
      </c>
      <c r="P3190">
        <f t="shared" si="444"/>
        <v>3.4555773598189887</v>
      </c>
      <c r="Q3190">
        <f t="shared" si="451"/>
        <v>42.811041354798647</v>
      </c>
    </row>
    <row r="3191" spans="7:17" x14ac:dyDescent="0.25">
      <c r="G3191">
        <v>3189</v>
      </c>
      <c r="H3191">
        <v>-8.7097528074020492E-4</v>
      </c>
      <c r="I3191">
        <f t="shared" si="445"/>
        <v>414.64870390720858</v>
      </c>
      <c r="J3191">
        <f t="shared" si="446"/>
        <v>0</v>
      </c>
      <c r="K3191">
        <f t="shared" si="443"/>
        <v>1.398831117791417</v>
      </c>
      <c r="L3191">
        <f t="shared" si="447"/>
        <v>3.9843481198323281E-2</v>
      </c>
      <c r="M3191">
        <f t="shared" si="448"/>
        <v>-6.1639309120449688E-2</v>
      </c>
      <c r="N3191">
        <f t="shared" si="449"/>
        <v>0.51589104462370594</v>
      </c>
      <c r="O3191">
        <f t="shared" si="450"/>
        <v>0.47542503614597625</v>
      </c>
      <c r="P3191">
        <f t="shared" si="444"/>
        <v>16.561036459437133</v>
      </c>
      <c r="Q3191">
        <f t="shared" si="451"/>
        <v>17.019871168521803</v>
      </c>
    </row>
    <row r="3192" spans="7:17" x14ac:dyDescent="0.25">
      <c r="G3192">
        <v>3190</v>
      </c>
      <c r="H3192">
        <v>-8.7950661050151702E-2</v>
      </c>
      <c r="I3192">
        <f t="shared" si="445"/>
        <v>380.06868233361365</v>
      </c>
      <c r="J3192">
        <f t="shared" si="446"/>
        <v>0</v>
      </c>
      <c r="K3192">
        <f t="shared" si="443"/>
        <v>35.978852691386351</v>
      </c>
      <c r="L3192">
        <f t="shared" si="447"/>
        <v>-0.81822994677779859</v>
      </c>
      <c r="M3192">
        <f t="shared" si="448"/>
        <v>-0.91971273709657153</v>
      </c>
      <c r="N3192">
        <f t="shared" si="449"/>
        <v>0.20661294917215592</v>
      </c>
      <c r="O3192">
        <f t="shared" si="450"/>
        <v>0.17886144739395207</v>
      </c>
      <c r="P3192">
        <f t="shared" si="444"/>
        <v>4.280376163872134</v>
      </c>
      <c r="Q3192">
        <f t="shared" si="451"/>
        <v>39.319232446551666</v>
      </c>
    </row>
    <row r="3193" spans="7:17" x14ac:dyDescent="0.25">
      <c r="G3193">
        <v>3191</v>
      </c>
      <c r="H3193">
        <v>5.314847353394625E-2</v>
      </c>
      <c r="I3193">
        <f t="shared" si="445"/>
        <v>437.66383423765262</v>
      </c>
      <c r="J3193">
        <f t="shared" si="446"/>
        <v>21.616299212652621</v>
      </c>
      <c r="K3193">
        <f t="shared" si="443"/>
        <v>0</v>
      </c>
      <c r="L3193">
        <f t="shared" si="447"/>
        <v>0.57214505316932418</v>
      </c>
      <c r="M3193">
        <f t="shared" si="448"/>
        <v>0.47066226285055124</v>
      </c>
      <c r="N3193">
        <f t="shared" si="449"/>
        <v>0.71638814554727015</v>
      </c>
      <c r="O3193">
        <f t="shared" si="450"/>
        <v>0.68105903144724089</v>
      </c>
      <c r="P3193">
        <f t="shared" si="444"/>
        <v>30.824444386158973</v>
      </c>
      <c r="Q3193">
        <f t="shared" si="451"/>
        <v>8.268148764799605</v>
      </c>
    </row>
    <row r="3194" spans="7:17" x14ac:dyDescent="0.25">
      <c r="G3194">
        <v>3192</v>
      </c>
      <c r="H3194">
        <v>-0.18277945607269275</v>
      </c>
      <c r="I3194">
        <f t="shared" si="445"/>
        <v>345.68335059754111</v>
      </c>
      <c r="J3194">
        <f t="shared" si="446"/>
        <v>0</v>
      </c>
      <c r="K3194">
        <f t="shared" si="443"/>
        <v>70.364184427458895</v>
      </c>
      <c r="L3194">
        <f t="shared" si="447"/>
        <v>-1.7526622256367981</v>
      </c>
      <c r="M3194">
        <f t="shared" si="448"/>
        <v>-1.854145015955571</v>
      </c>
      <c r="N3194">
        <f t="shared" si="449"/>
        <v>3.9830001664246856E-2</v>
      </c>
      <c r="O3194">
        <f t="shared" si="450"/>
        <v>3.1859207966325749E-2</v>
      </c>
      <c r="P3194">
        <f t="shared" si="444"/>
        <v>0.54357102843641059</v>
      </c>
      <c r="Q3194">
        <f t="shared" si="451"/>
        <v>69.967759047188508</v>
      </c>
    </row>
    <row r="3195" spans="7:17" x14ac:dyDescent="0.25">
      <c r="G3195">
        <v>3193</v>
      </c>
      <c r="H3195">
        <v>0.31504217172378235</v>
      </c>
      <c r="I3195">
        <f t="shared" si="445"/>
        <v>568.69531269880758</v>
      </c>
      <c r="J3195">
        <f t="shared" si="446"/>
        <v>152.64777767380758</v>
      </c>
      <c r="K3195">
        <f t="shared" si="443"/>
        <v>0</v>
      </c>
      <c r="L3195">
        <f t="shared" si="447"/>
        <v>3.1528160947044275</v>
      </c>
      <c r="M3195">
        <f t="shared" si="448"/>
        <v>3.0513333043856545</v>
      </c>
      <c r="N3195">
        <f t="shared" si="449"/>
        <v>0.9991914817748333</v>
      </c>
      <c r="O3195">
        <f t="shared" si="450"/>
        <v>0.99886086242573691</v>
      </c>
      <c r="P3195">
        <f t="shared" si="444"/>
        <v>153.60083815222816</v>
      </c>
      <c r="Q3195">
        <f t="shared" si="451"/>
        <v>1.3064069713823734E-2</v>
      </c>
    </row>
    <row r="3196" spans="7:17" x14ac:dyDescent="0.25">
      <c r="G3196">
        <v>3194</v>
      </c>
      <c r="H3196">
        <v>9.659486100534953E-2</v>
      </c>
      <c r="I3196">
        <f t="shared" si="445"/>
        <v>457.09785898947104</v>
      </c>
      <c r="J3196">
        <f t="shared" si="446"/>
        <v>41.050323964471033</v>
      </c>
      <c r="K3196">
        <f t="shared" si="443"/>
        <v>0</v>
      </c>
      <c r="L3196">
        <f t="shared" si="447"/>
        <v>1.0002608680275058</v>
      </c>
      <c r="M3196">
        <f t="shared" si="448"/>
        <v>0.89877807770873286</v>
      </c>
      <c r="N3196">
        <f t="shared" si="449"/>
        <v>0.84140786026085124</v>
      </c>
      <c r="O3196">
        <f t="shared" si="450"/>
        <v>0.81561456038979252</v>
      </c>
      <c r="P3196">
        <f t="shared" si="444"/>
        <v>46.03797883913029</v>
      </c>
      <c r="Q3196">
        <f t="shared" si="451"/>
        <v>4.0476584659524661</v>
      </c>
    </row>
    <row r="3197" spans="7:17" x14ac:dyDescent="0.25">
      <c r="G3197">
        <v>3195</v>
      </c>
      <c r="H3197">
        <v>-3.3404143925011232E-2</v>
      </c>
      <c r="I3197">
        <f t="shared" si="445"/>
        <v>401.37594085903947</v>
      </c>
      <c r="J3197">
        <f t="shared" si="446"/>
        <v>0</v>
      </c>
      <c r="K3197">
        <f t="shared" si="443"/>
        <v>14.671594165960528</v>
      </c>
      <c r="L3197">
        <f t="shared" si="447"/>
        <v>-0.28073470296550795</v>
      </c>
      <c r="M3197">
        <f t="shared" si="448"/>
        <v>-0.3822174932842809</v>
      </c>
      <c r="N3197">
        <f t="shared" si="449"/>
        <v>0.38945694477640808</v>
      </c>
      <c r="O3197">
        <f t="shared" si="450"/>
        <v>0.35115002368021403</v>
      </c>
      <c r="P3197">
        <f t="shared" si="444"/>
        <v>10.553625618771065</v>
      </c>
      <c r="Q3197">
        <f t="shared" si="451"/>
        <v>24.285223376024732</v>
      </c>
    </row>
    <row r="3198" spans="7:17" x14ac:dyDescent="0.25">
      <c r="G3198">
        <v>3196</v>
      </c>
      <c r="H3198">
        <v>-6.2042090500181279E-2</v>
      </c>
      <c r="I3198">
        <f t="shared" si="445"/>
        <v>390.04438873707568</v>
      </c>
      <c r="J3198">
        <f t="shared" si="446"/>
        <v>0</v>
      </c>
      <c r="K3198">
        <f t="shared" si="443"/>
        <v>26.003146287924324</v>
      </c>
      <c r="L3198">
        <f t="shared" si="447"/>
        <v>-0.56292980703402906</v>
      </c>
      <c r="M3198">
        <f t="shared" si="448"/>
        <v>-0.664412597352802</v>
      </c>
      <c r="N3198">
        <f t="shared" si="449"/>
        <v>0.28674134116653149</v>
      </c>
      <c r="O3198">
        <f t="shared" si="450"/>
        <v>0.25321313617438551</v>
      </c>
      <c r="P3198">
        <f t="shared" si="444"/>
        <v>6.7311694382876084</v>
      </c>
      <c r="Q3198">
        <f t="shared" si="451"/>
        <v>31.794319317505199</v>
      </c>
    </row>
    <row r="3199" spans="7:17" x14ac:dyDescent="0.25">
      <c r="G3199">
        <v>3197</v>
      </c>
      <c r="H3199">
        <v>5.8262123931756449E-2</v>
      </c>
      <c r="I3199">
        <f t="shared" si="445"/>
        <v>439.90762617198192</v>
      </c>
      <c r="J3199">
        <f t="shared" si="446"/>
        <v>23.860091146981915</v>
      </c>
      <c r="K3199">
        <f t="shared" si="443"/>
        <v>0</v>
      </c>
      <c r="L3199">
        <f t="shared" si="447"/>
        <v>0.6225343889547087</v>
      </c>
      <c r="M3199">
        <f t="shared" si="448"/>
        <v>0.52105159863593575</v>
      </c>
      <c r="N3199">
        <f t="shared" si="449"/>
        <v>0.73320473071532022</v>
      </c>
      <c r="O3199">
        <f t="shared" si="450"/>
        <v>0.6988345864550356</v>
      </c>
      <c r="P3199">
        <f t="shared" si="444"/>
        <v>32.45084750375878</v>
      </c>
      <c r="Q3199">
        <f t="shared" si="451"/>
        <v>7.6507599480700605</v>
      </c>
    </row>
    <row r="3200" spans="7:17" x14ac:dyDescent="0.25">
      <c r="G3200">
        <v>3198</v>
      </c>
      <c r="H3200">
        <v>7.5130383861187422E-2</v>
      </c>
      <c r="I3200">
        <f t="shared" si="445"/>
        <v>447.39104100621188</v>
      </c>
      <c r="J3200">
        <f t="shared" si="446"/>
        <v>31.343505981211877</v>
      </c>
      <c r="K3200">
        <f t="shared" si="443"/>
        <v>0</v>
      </c>
      <c r="L3200">
        <f t="shared" si="447"/>
        <v>0.78875232478841117</v>
      </c>
      <c r="M3200">
        <f t="shared" si="448"/>
        <v>0.68726953446963823</v>
      </c>
      <c r="N3200">
        <f t="shared" si="449"/>
        <v>0.78487161044319642</v>
      </c>
      <c r="O3200">
        <f t="shared" si="450"/>
        <v>0.7540435533263794</v>
      </c>
      <c r="P3200">
        <f t="shared" si="444"/>
        <v>38.135363421606655</v>
      </c>
      <c r="Q3200">
        <f t="shared" si="451"/>
        <v>5.8518610316879887</v>
      </c>
    </row>
    <row r="3201" spans="7:17" x14ac:dyDescent="0.25">
      <c r="G3201">
        <v>3199</v>
      </c>
      <c r="H3201">
        <v>-1.3029884256993585E-2</v>
      </c>
      <c r="I3201">
        <f t="shared" si="445"/>
        <v>409.63755484872854</v>
      </c>
      <c r="J3201">
        <f t="shared" si="446"/>
        <v>0</v>
      </c>
      <c r="K3201">
        <f t="shared" si="443"/>
        <v>6.4099801762714606</v>
      </c>
      <c r="L3201">
        <f t="shared" si="447"/>
        <v>-7.9969040097753241E-2</v>
      </c>
      <c r="M3201">
        <f t="shared" si="448"/>
        <v>-0.18145183041652621</v>
      </c>
      <c r="N3201">
        <f t="shared" si="449"/>
        <v>0.46813093975454684</v>
      </c>
      <c r="O3201">
        <f t="shared" si="450"/>
        <v>0.42800646961055433</v>
      </c>
      <c r="P3201">
        <f t="shared" si="444"/>
        <v>14.095301398203532</v>
      </c>
      <c r="Q3201">
        <f t="shared" si="451"/>
        <v>19.565285165768159</v>
      </c>
    </row>
    <row r="3202" spans="7:17" x14ac:dyDescent="0.25">
      <c r="G3202">
        <v>3200</v>
      </c>
      <c r="H3202">
        <v>-7.7167814698672843E-2</v>
      </c>
      <c r="I3202">
        <f t="shared" si="445"/>
        <v>384.18907941950857</v>
      </c>
      <c r="J3202">
        <f t="shared" si="446"/>
        <v>0</v>
      </c>
      <c r="K3202">
        <f t="shared" si="443"/>
        <v>31.858455605491429</v>
      </c>
      <c r="L3202">
        <f t="shared" si="447"/>
        <v>-0.71197699179293539</v>
      </c>
      <c r="M3202">
        <f t="shared" si="448"/>
        <v>-0.81345978211170833</v>
      </c>
      <c r="N3202">
        <f t="shared" si="449"/>
        <v>0.23823951186291498</v>
      </c>
      <c r="O3202">
        <f t="shared" si="450"/>
        <v>0.20797724791323827</v>
      </c>
      <c r="P3202">
        <f t="shared" si="444"/>
        <v>5.1960952745114639</v>
      </c>
      <c r="Q3202">
        <f t="shared" si="451"/>
        <v>36.114554471296117</v>
      </c>
    </row>
    <row r="3203" spans="7:17" x14ac:dyDescent="0.25">
      <c r="G3203">
        <v>3201</v>
      </c>
      <c r="H3203">
        <v>-8.9492636621604005E-2</v>
      </c>
      <c r="I3203">
        <f t="shared" si="445"/>
        <v>379.48307732032583</v>
      </c>
      <c r="J3203">
        <f t="shared" si="446"/>
        <v>0</v>
      </c>
      <c r="K3203">
        <f t="shared" ref="K3203:K3266" si="452">MAX(0,$B$36-I3203)</f>
        <v>36.564457704674169</v>
      </c>
      <c r="L3203">
        <f t="shared" si="447"/>
        <v>-0.8334244006020266</v>
      </c>
      <c r="M3203">
        <f t="shared" si="448"/>
        <v>-0.93490719092079955</v>
      </c>
      <c r="N3203">
        <f t="shared" si="449"/>
        <v>0.20230270899330011</v>
      </c>
      <c r="O3203">
        <f t="shared" si="450"/>
        <v>0.17491806545335492</v>
      </c>
      <c r="P3203">
        <f t="shared" ref="P3203:P3266" si="453">I3203*N3203-$B$36*EXP(-$B$8*19*($B$44-$B$45))*O3203</f>
        <v>4.1606469491500491</v>
      </c>
      <c r="Q3203">
        <f t="shared" si="451"/>
        <v>39.785108245117385</v>
      </c>
    </row>
    <row r="3204" spans="7:17" x14ac:dyDescent="0.25">
      <c r="G3204">
        <v>3202</v>
      </c>
      <c r="H3204">
        <v>4.4854157684286911E-2</v>
      </c>
      <c r="I3204">
        <f t="shared" ref="I3204:I3267" si="454">$B$34*EXP(H3204)</f>
        <v>434.04872531343477</v>
      </c>
      <c r="J3204">
        <f t="shared" ref="J3204:J3267" si="455">MAX(I3204-$B$36,0)</f>
        <v>18.001190288434771</v>
      </c>
      <c r="K3204">
        <f t="shared" si="452"/>
        <v>0</v>
      </c>
      <c r="L3204">
        <f t="shared" ref="L3204:L3267" si="456">(LN(I3204/$B$36)+$B$43*($B$44-$B$45))/$B$46</f>
        <v>0.49041379781454558</v>
      </c>
      <c r="M3204">
        <f t="shared" ref="M3204:M3267" si="457">L3204-$B$46</f>
        <v>0.38893100749577258</v>
      </c>
      <c r="N3204">
        <f t="shared" ref="N3204:N3267" si="458">_xlfn.NORM.S.DIST(L3204,TRUE)</f>
        <v>0.68807944252231834</v>
      </c>
      <c r="O3204">
        <f t="shared" ref="O3204:O3267" si="459">_xlfn.NORM.S.DIST(M3204,TRUE)</f>
        <v>0.65133640808854221</v>
      </c>
      <c r="P3204">
        <f t="shared" si="453"/>
        <v>28.285351768378803</v>
      </c>
      <c r="Q3204">
        <f t="shared" ref="Q3204:Q3267" si="460">-I3204*_xlfn.NORM.S.DIST(-L3204,TRUE)+$B$36*EXP(-$B$8*19*($B$44-$B$45))*_xlfn.NORM.S.DIST(-M3204,TRUE)</f>
        <v>9.3441650712372848</v>
      </c>
    </row>
    <row r="3205" spans="7:17" x14ac:dyDescent="0.25">
      <c r="G3205">
        <v>3203</v>
      </c>
      <c r="H3205">
        <v>0.11471907960823535</v>
      </c>
      <c r="I3205">
        <f t="shared" si="454"/>
        <v>465.45793155316164</v>
      </c>
      <c r="J3205">
        <f t="shared" si="455"/>
        <v>49.410396528161641</v>
      </c>
      <c r="K3205">
        <f t="shared" si="452"/>
        <v>0</v>
      </c>
      <c r="L3205">
        <f t="shared" si="456"/>
        <v>1.1788548793466158</v>
      </c>
      <c r="M3205">
        <f t="shared" si="457"/>
        <v>1.0773720890278429</v>
      </c>
      <c r="N3205">
        <f t="shared" si="458"/>
        <v>0.88077201640610348</v>
      </c>
      <c r="O3205">
        <f t="shared" si="459"/>
        <v>0.85934296590944204</v>
      </c>
      <c r="P3205">
        <f t="shared" si="453"/>
        <v>53.242577520398584</v>
      </c>
      <c r="Q3205">
        <f t="shared" si="460"/>
        <v>2.8921845835302165</v>
      </c>
    </row>
    <row r="3206" spans="7:17" x14ac:dyDescent="0.25">
      <c r="G3206">
        <v>3204</v>
      </c>
      <c r="H3206">
        <v>-7.3692457110863252E-5</v>
      </c>
      <c r="I3206">
        <f t="shared" si="454"/>
        <v>414.97942801948199</v>
      </c>
      <c r="J3206">
        <f t="shared" si="455"/>
        <v>0</v>
      </c>
      <c r="K3206">
        <f t="shared" si="452"/>
        <v>1.0681070055180157</v>
      </c>
      <c r="L3206">
        <f t="shared" si="456"/>
        <v>4.7699816456005219E-2</v>
      </c>
      <c r="M3206">
        <f t="shared" si="457"/>
        <v>-5.3782973862767751E-2</v>
      </c>
      <c r="N3206">
        <f t="shared" si="458"/>
        <v>0.51902225980756855</v>
      </c>
      <c r="O3206">
        <f t="shared" si="459"/>
        <v>0.47855403738665248</v>
      </c>
      <c r="P3206">
        <f t="shared" si="453"/>
        <v>16.732171949860913</v>
      </c>
      <c r="Q3206">
        <f t="shared" si="460"/>
        <v>16.860282546672124</v>
      </c>
    </row>
    <row r="3207" spans="7:17" x14ac:dyDescent="0.25">
      <c r="G3207">
        <v>3205</v>
      </c>
      <c r="H3207">
        <v>1.3255696717296761E-2</v>
      </c>
      <c r="I3207">
        <f t="shared" si="454"/>
        <v>420.54787989949045</v>
      </c>
      <c r="J3207">
        <f t="shared" si="455"/>
        <v>4.5003448744904517</v>
      </c>
      <c r="K3207">
        <f t="shared" si="452"/>
        <v>0</v>
      </c>
      <c r="L3207">
        <f t="shared" si="456"/>
        <v>0.17904611795735409</v>
      </c>
      <c r="M3207">
        <f t="shared" si="457"/>
        <v>7.756332763858112E-2</v>
      </c>
      <c r="N3207">
        <f t="shared" si="458"/>
        <v>0.57104925507845206</v>
      </c>
      <c r="O3207">
        <f t="shared" si="459"/>
        <v>0.53091229261576522</v>
      </c>
      <c r="P3207">
        <f t="shared" si="453"/>
        <v>19.767858532562826</v>
      </c>
      <c r="Q3207">
        <f t="shared" si="460"/>
        <v>14.32751724936557</v>
      </c>
    </row>
    <row r="3208" spans="7:17" x14ac:dyDescent="0.25">
      <c r="G3208">
        <v>3206</v>
      </c>
      <c r="H3208">
        <v>-9.8902590613601293E-2</v>
      </c>
      <c r="I3208">
        <f t="shared" si="454"/>
        <v>375.92890753503303</v>
      </c>
      <c r="J3208">
        <f t="shared" si="455"/>
        <v>0</v>
      </c>
      <c r="K3208">
        <f t="shared" si="452"/>
        <v>40.118627489966968</v>
      </c>
      <c r="L3208">
        <f t="shared" si="456"/>
        <v>-0.92614902871324678</v>
      </c>
      <c r="M3208">
        <f t="shared" si="457"/>
        <v>-1.0276318190320197</v>
      </c>
      <c r="N3208">
        <f t="shared" si="458"/>
        <v>0.17718426868468568</v>
      </c>
      <c r="O3208">
        <f t="shared" si="459"/>
        <v>0.152061525403448</v>
      </c>
      <c r="P3208">
        <f t="shared" si="453"/>
        <v>3.486803030563415</v>
      </c>
      <c r="Q3208">
        <f t="shared" si="460"/>
        <v>42.665434111823572</v>
      </c>
    </row>
    <row r="3209" spans="7:17" x14ac:dyDescent="0.25">
      <c r="G3209">
        <v>3207</v>
      </c>
      <c r="H3209">
        <v>0.16181138629681446</v>
      </c>
      <c r="I3209">
        <f t="shared" si="454"/>
        <v>487.9017368767183</v>
      </c>
      <c r="J3209">
        <f t="shared" si="455"/>
        <v>71.854201851718301</v>
      </c>
      <c r="K3209">
        <f t="shared" si="452"/>
        <v>0</v>
      </c>
      <c r="L3209">
        <f t="shared" si="456"/>
        <v>1.6428971720413188</v>
      </c>
      <c r="M3209">
        <f t="shared" si="457"/>
        <v>1.5414143817225459</v>
      </c>
      <c r="N3209">
        <f t="shared" si="458"/>
        <v>0.94979789487779964</v>
      </c>
      <c r="O3209">
        <f t="shared" si="459"/>
        <v>0.93839201699176134</v>
      </c>
      <c r="P3209">
        <f t="shared" si="453"/>
        <v>73.874442162100308</v>
      </c>
      <c r="Q3209">
        <f t="shared" si="460"/>
        <v>1.0802439016752139</v>
      </c>
    </row>
    <row r="3210" spans="7:17" x14ac:dyDescent="0.25">
      <c r="G3210">
        <v>3208</v>
      </c>
      <c r="H3210">
        <v>-5.8444168581813893E-2</v>
      </c>
      <c r="I3210">
        <f t="shared" si="454"/>
        <v>391.45026559343279</v>
      </c>
      <c r="J3210">
        <f t="shared" si="455"/>
        <v>0</v>
      </c>
      <c r="K3210">
        <f t="shared" si="452"/>
        <v>24.597269431567213</v>
      </c>
      <c r="L3210">
        <f t="shared" si="456"/>
        <v>-0.52747628918074763</v>
      </c>
      <c r="M3210">
        <f t="shared" si="457"/>
        <v>-0.62895907949952057</v>
      </c>
      <c r="N3210">
        <f t="shared" si="458"/>
        <v>0.29893143891648061</v>
      </c>
      <c r="O3210">
        <f t="shared" si="459"/>
        <v>0.26468792315362311</v>
      </c>
      <c r="P3210">
        <f t="shared" si="453"/>
        <v>7.1428388763243191</v>
      </c>
      <c r="Q3210">
        <f t="shared" si="460"/>
        <v>30.800111899184685</v>
      </c>
    </row>
    <row r="3211" spans="7:17" x14ac:dyDescent="0.25">
      <c r="G3211">
        <v>3209</v>
      </c>
      <c r="H3211">
        <v>-7.9205814883382408E-2</v>
      </c>
      <c r="I3211">
        <f t="shared" si="454"/>
        <v>383.40689931701337</v>
      </c>
      <c r="J3211">
        <f t="shared" si="455"/>
        <v>0</v>
      </c>
      <c r="K3211">
        <f t="shared" si="452"/>
        <v>32.640635707986632</v>
      </c>
      <c r="L3211">
        <f t="shared" si="456"/>
        <v>-0.73205921635838</v>
      </c>
      <c r="M3211">
        <f t="shared" si="457"/>
        <v>-0.83354200667715295</v>
      </c>
      <c r="N3211">
        <f t="shared" si="458"/>
        <v>0.23206621257641813</v>
      </c>
      <c r="O3211">
        <f t="shared" si="459"/>
        <v>0.20226955858495652</v>
      </c>
      <c r="P3211">
        <f t="shared" si="453"/>
        <v>5.0121683989619612</v>
      </c>
      <c r="Q3211">
        <f t="shared" si="460"/>
        <v>36.712807698241761</v>
      </c>
    </row>
    <row r="3212" spans="7:17" x14ac:dyDescent="0.25">
      <c r="G3212">
        <v>3210</v>
      </c>
      <c r="H3212">
        <v>6.1003704820863591E-2</v>
      </c>
      <c r="I3212">
        <f t="shared" si="454"/>
        <v>441.11532325604259</v>
      </c>
      <c r="J3212">
        <f t="shared" si="455"/>
        <v>25.067788231042584</v>
      </c>
      <c r="K3212">
        <f t="shared" si="452"/>
        <v>0</v>
      </c>
      <c r="L3212">
        <f t="shared" si="456"/>
        <v>0.64954961863547811</v>
      </c>
      <c r="M3212">
        <f t="shared" si="457"/>
        <v>0.54806682831670517</v>
      </c>
      <c r="N3212">
        <f t="shared" si="458"/>
        <v>0.74200840717326511</v>
      </c>
      <c r="O3212">
        <f t="shared" si="459"/>
        <v>0.70817699170125659</v>
      </c>
      <c r="P3212">
        <f t="shared" si="453"/>
        <v>33.341670459136367</v>
      </c>
      <c r="Q3212">
        <f t="shared" si="460"/>
        <v>7.3338858193869925</v>
      </c>
    </row>
    <row r="3213" spans="7:17" x14ac:dyDescent="0.25">
      <c r="G3213">
        <v>3211</v>
      </c>
      <c r="H3213">
        <v>2.8313229226912373E-2</v>
      </c>
      <c r="I3213">
        <f t="shared" si="454"/>
        <v>426.92820872713838</v>
      </c>
      <c r="J3213">
        <f t="shared" si="455"/>
        <v>10.880673702138381</v>
      </c>
      <c r="K3213">
        <f t="shared" si="452"/>
        <v>0</v>
      </c>
      <c r="L3213">
        <f t="shared" si="456"/>
        <v>0.32742134948496127</v>
      </c>
      <c r="M3213">
        <f t="shared" si="457"/>
        <v>0.2259385591661883</v>
      </c>
      <c r="N3213">
        <f t="shared" si="458"/>
        <v>0.62832538948749905</v>
      </c>
      <c r="O3213">
        <f t="shared" si="459"/>
        <v>0.58937539636914604</v>
      </c>
      <c r="P3213">
        <f t="shared" si="453"/>
        <v>23.59566292388115</v>
      </c>
      <c r="Q3213">
        <f t="shared" si="460"/>
        <v>11.774992813035936</v>
      </c>
    </row>
    <row r="3214" spans="7:17" x14ac:dyDescent="0.25">
      <c r="G3214">
        <v>3212</v>
      </c>
      <c r="H3214">
        <v>-5.1804310776977003E-2</v>
      </c>
      <c r="I3214">
        <f t="shared" si="454"/>
        <v>394.05808789821134</v>
      </c>
      <c r="J3214">
        <f t="shared" si="455"/>
        <v>0</v>
      </c>
      <c r="K3214">
        <f t="shared" si="452"/>
        <v>21.989447126788662</v>
      </c>
      <c r="L3214">
        <f t="shared" si="456"/>
        <v>-0.46204787728962726</v>
      </c>
      <c r="M3214">
        <f t="shared" si="457"/>
        <v>-0.5635306676084002</v>
      </c>
      <c r="N3214">
        <f t="shared" si="458"/>
        <v>0.32202349355490634</v>
      </c>
      <c r="O3214">
        <f t="shared" si="459"/>
        <v>0.28653679162057982</v>
      </c>
      <c r="P3214">
        <f t="shared" si="453"/>
        <v>7.9523798359197855</v>
      </c>
      <c r="Q3214">
        <f t="shared" si="460"/>
        <v>29.001830554001629</v>
      </c>
    </row>
    <row r="3215" spans="7:17" x14ac:dyDescent="0.25">
      <c r="G3215">
        <v>3213</v>
      </c>
      <c r="H3215">
        <v>5.5053197809978194E-2</v>
      </c>
      <c r="I3215">
        <f t="shared" si="454"/>
        <v>438.49825758840041</v>
      </c>
      <c r="J3215">
        <f t="shared" si="455"/>
        <v>22.450722563400404</v>
      </c>
      <c r="K3215">
        <f t="shared" si="452"/>
        <v>0</v>
      </c>
      <c r="L3215">
        <f t="shared" si="456"/>
        <v>0.5909139919228702</v>
      </c>
      <c r="M3215">
        <f t="shared" si="457"/>
        <v>0.48943120160409725</v>
      </c>
      <c r="N3215">
        <f t="shared" si="458"/>
        <v>0.72271097476642165</v>
      </c>
      <c r="O3215">
        <f t="shared" si="459"/>
        <v>0.68773177463704349</v>
      </c>
      <c r="P3215">
        <f t="shared" si="453"/>
        <v>31.424858977291933</v>
      </c>
      <c r="Q3215">
        <f t="shared" si="460"/>
        <v>8.0341400051846961</v>
      </c>
    </row>
    <row r="3216" spans="7:17" x14ac:dyDescent="0.25">
      <c r="G3216">
        <v>3214</v>
      </c>
      <c r="H3216">
        <v>4.5286421276794719E-2</v>
      </c>
      <c r="I3216">
        <f t="shared" si="454"/>
        <v>434.23638933200141</v>
      </c>
      <c r="J3216">
        <f t="shared" si="455"/>
        <v>18.188854307001407</v>
      </c>
      <c r="K3216">
        <f t="shared" si="452"/>
        <v>0</v>
      </c>
      <c r="L3216">
        <f t="shared" si="456"/>
        <v>0.49467327462977584</v>
      </c>
      <c r="M3216">
        <f t="shared" si="457"/>
        <v>0.3931904843110029</v>
      </c>
      <c r="N3216">
        <f t="shared" si="458"/>
        <v>0.68958461525792347</v>
      </c>
      <c r="O3216">
        <f t="shared" si="459"/>
        <v>0.65291060132836432</v>
      </c>
      <c r="P3216">
        <f t="shared" si="453"/>
        <v>28.414620814596844</v>
      </c>
      <c r="Q3216">
        <f t="shared" si="460"/>
        <v>9.2857700988886336</v>
      </c>
    </row>
    <row r="3217" spans="7:17" x14ac:dyDescent="0.25">
      <c r="G3217">
        <v>3215</v>
      </c>
      <c r="H3217">
        <v>-4.5925950677246918E-2</v>
      </c>
      <c r="I3217">
        <f t="shared" si="454"/>
        <v>396.38132496114099</v>
      </c>
      <c r="J3217">
        <f t="shared" si="455"/>
        <v>0</v>
      </c>
      <c r="K3217">
        <f t="shared" si="452"/>
        <v>19.666210063859012</v>
      </c>
      <c r="L3217">
        <f t="shared" si="456"/>
        <v>-0.40412317812373655</v>
      </c>
      <c r="M3217">
        <f t="shared" si="457"/>
        <v>-0.50560596844250949</v>
      </c>
      <c r="N3217">
        <f t="shared" si="458"/>
        <v>0.34306107077503889</v>
      </c>
      <c r="O3217">
        <f t="shared" si="459"/>
        <v>0.30656664542665918</v>
      </c>
      <c r="P3217">
        <f t="shared" si="453"/>
        <v>8.7248761714833023</v>
      </c>
      <c r="Q3217">
        <f t="shared" si="460"/>
        <v>27.451089826635496</v>
      </c>
    </row>
    <row r="3218" spans="7:17" x14ac:dyDescent="0.25">
      <c r="G3218">
        <v>3216</v>
      </c>
      <c r="H3218">
        <v>0.21663160341559151</v>
      </c>
      <c r="I3218">
        <f t="shared" si="454"/>
        <v>515.3953333931895</v>
      </c>
      <c r="J3218">
        <f t="shared" si="455"/>
        <v>99.347798368189501</v>
      </c>
      <c r="K3218">
        <f t="shared" si="452"/>
        <v>0</v>
      </c>
      <c r="L3218">
        <f t="shared" si="456"/>
        <v>2.1830894248023851</v>
      </c>
      <c r="M3218">
        <f t="shared" si="457"/>
        <v>2.0816066344836122</v>
      </c>
      <c r="N3218">
        <f t="shared" si="458"/>
        <v>0.9854853873951136</v>
      </c>
      <c r="O3218">
        <f t="shared" si="459"/>
        <v>0.98131079254184173</v>
      </c>
      <c r="P3218">
        <f t="shared" si="453"/>
        <v>100.56506208097323</v>
      </c>
      <c r="Q3218">
        <f t="shared" si="460"/>
        <v>0.277267304076946</v>
      </c>
    </row>
    <row r="3219" spans="7:17" x14ac:dyDescent="0.25">
      <c r="G3219">
        <v>3217</v>
      </c>
      <c r="H3219">
        <v>0.10201593909354512</v>
      </c>
      <c r="I3219">
        <f t="shared" si="454"/>
        <v>459.5825509465364</v>
      </c>
      <c r="J3219">
        <f t="shared" si="455"/>
        <v>43.535015921536399</v>
      </c>
      <c r="K3219">
        <f t="shared" si="452"/>
        <v>0</v>
      </c>
      <c r="L3219">
        <f t="shared" si="456"/>
        <v>1.0536795616913985</v>
      </c>
      <c r="M3219">
        <f t="shared" si="457"/>
        <v>0.95219677137262559</v>
      </c>
      <c r="N3219">
        <f t="shared" si="458"/>
        <v>0.85398517532410367</v>
      </c>
      <c r="O3219">
        <f t="shared" si="459"/>
        <v>0.82950140094176938</v>
      </c>
      <c r="P3219">
        <f t="shared" si="453"/>
        <v>48.144400522271837</v>
      </c>
      <c r="Q3219">
        <f t="shared" si="460"/>
        <v>3.6693881920286771</v>
      </c>
    </row>
    <row r="3220" spans="7:17" x14ac:dyDescent="0.25">
      <c r="G3220">
        <v>3218</v>
      </c>
      <c r="H3220">
        <v>6.3119706037070289E-2</v>
      </c>
      <c r="I3220">
        <f t="shared" si="454"/>
        <v>442.04971205181317</v>
      </c>
      <c r="J3220">
        <f t="shared" si="455"/>
        <v>26.002177026813172</v>
      </c>
      <c r="K3220">
        <f t="shared" si="452"/>
        <v>0</v>
      </c>
      <c r="L3220">
        <f t="shared" si="456"/>
        <v>0.67040045659095859</v>
      </c>
      <c r="M3220">
        <f t="shared" si="457"/>
        <v>0.56891766627218565</v>
      </c>
      <c r="N3220">
        <f t="shared" si="458"/>
        <v>0.74869872816736061</v>
      </c>
      <c r="O3220">
        <f t="shared" si="459"/>
        <v>0.71529399209919431</v>
      </c>
      <c r="P3220">
        <f t="shared" si="453"/>
        <v>34.038128752621674</v>
      </c>
      <c r="Q3220">
        <f t="shared" si="460"/>
        <v>7.0959553171016836</v>
      </c>
    </row>
    <row r="3221" spans="7:17" x14ac:dyDescent="0.25">
      <c r="G3221">
        <v>3219</v>
      </c>
      <c r="H3221">
        <v>-4.3870811225944384E-2</v>
      </c>
      <c r="I3221">
        <f t="shared" si="454"/>
        <v>397.19678151127835</v>
      </c>
      <c r="J3221">
        <f t="shared" si="455"/>
        <v>0</v>
      </c>
      <c r="K3221">
        <f t="shared" si="452"/>
        <v>18.850753513721656</v>
      </c>
      <c r="L3221">
        <f t="shared" si="456"/>
        <v>-0.38387206515328026</v>
      </c>
      <c r="M3221">
        <f t="shared" si="457"/>
        <v>-0.48535485547205326</v>
      </c>
      <c r="N3221">
        <f t="shared" si="458"/>
        <v>0.35053663592891682</v>
      </c>
      <c r="O3221">
        <f t="shared" si="459"/>
        <v>0.31371232492672108</v>
      </c>
      <c r="P3221">
        <f t="shared" si="453"/>
        <v>9.0076725588305067</v>
      </c>
      <c r="Q3221">
        <f t="shared" si="460"/>
        <v>26.918429663845359</v>
      </c>
    </row>
    <row r="3222" spans="7:17" x14ac:dyDescent="0.25">
      <c r="G3222">
        <v>3220</v>
      </c>
      <c r="H3222">
        <v>-0.29328421053606268</v>
      </c>
      <c r="I3222">
        <f t="shared" si="454"/>
        <v>309.51867510043644</v>
      </c>
      <c r="J3222">
        <f t="shared" si="455"/>
        <v>0</v>
      </c>
      <c r="K3222">
        <f t="shared" si="452"/>
        <v>106.52885992456356</v>
      </c>
      <c r="L3222">
        <f t="shared" si="456"/>
        <v>-2.8415636454367221</v>
      </c>
      <c r="M3222">
        <f t="shared" si="457"/>
        <v>-2.9430464357554951</v>
      </c>
      <c r="N3222">
        <f t="shared" si="458"/>
        <v>2.2446445088844442E-3</v>
      </c>
      <c r="O3222">
        <f t="shared" si="459"/>
        <v>1.6249983289880166E-3</v>
      </c>
      <c r="P3222">
        <f t="shared" si="453"/>
        <v>2.0210337859578043E-2</v>
      </c>
      <c r="Q3222">
        <f t="shared" si="460"/>
        <v>105.60907385371632</v>
      </c>
    </row>
    <row r="3223" spans="7:17" x14ac:dyDescent="0.25">
      <c r="G3223">
        <v>3221</v>
      </c>
      <c r="H3223">
        <v>-2.3709747605848541E-2</v>
      </c>
      <c r="I3223">
        <f t="shared" si="454"/>
        <v>405.28596031948518</v>
      </c>
      <c r="J3223">
        <f t="shared" si="455"/>
        <v>0</v>
      </c>
      <c r="K3223">
        <f t="shared" si="452"/>
        <v>10.761574705514818</v>
      </c>
      <c r="L3223">
        <f t="shared" si="456"/>
        <v>-0.1852072121593222</v>
      </c>
      <c r="M3223">
        <f t="shared" si="457"/>
        <v>-0.28669000247809517</v>
      </c>
      <c r="N3223">
        <f t="shared" si="458"/>
        <v>0.42653325623497812</v>
      </c>
      <c r="O3223">
        <f t="shared" si="459"/>
        <v>0.3871748466379073</v>
      </c>
      <c r="P3223">
        <f t="shared" si="453"/>
        <v>12.14874275938763</v>
      </c>
      <c r="Q3223">
        <f t="shared" si="460"/>
        <v>21.970321056195701</v>
      </c>
    </row>
    <row r="3224" spans="7:17" x14ac:dyDescent="0.25">
      <c r="G3224">
        <v>3222</v>
      </c>
      <c r="H3224">
        <v>-5.6450267991667524E-2</v>
      </c>
      <c r="I3224">
        <f t="shared" si="454"/>
        <v>392.23155715902487</v>
      </c>
      <c r="J3224">
        <f t="shared" si="455"/>
        <v>0</v>
      </c>
      <c r="K3224">
        <f t="shared" si="452"/>
        <v>23.815977865975128</v>
      </c>
      <c r="L3224">
        <f t="shared" si="456"/>
        <v>-0.50782861705936422</v>
      </c>
      <c r="M3224">
        <f t="shared" si="457"/>
        <v>-0.60931140737813716</v>
      </c>
      <c r="N3224">
        <f t="shared" si="458"/>
        <v>0.30578676942033267</v>
      </c>
      <c r="O3224">
        <f t="shared" si="459"/>
        <v>0.27115902365656519</v>
      </c>
      <c r="P3224">
        <f t="shared" si="453"/>
        <v>7.3790658446907713</v>
      </c>
      <c r="Q3224">
        <f t="shared" si="460"/>
        <v>30.25504730195911</v>
      </c>
    </row>
    <row r="3225" spans="7:17" x14ac:dyDescent="0.25">
      <c r="G3225">
        <v>3223</v>
      </c>
      <c r="H3225">
        <v>2.204721967575396E-2</v>
      </c>
      <c r="I3225">
        <f t="shared" si="454"/>
        <v>424.26143622998819</v>
      </c>
      <c r="J3225">
        <f t="shared" si="455"/>
        <v>8.2139012049881899</v>
      </c>
      <c r="K3225">
        <f t="shared" si="452"/>
        <v>0</v>
      </c>
      <c r="L3225">
        <f t="shared" si="456"/>
        <v>0.2656767962313899</v>
      </c>
      <c r="M3225">
        <f t="shared" si="457"/>
        <v>0.16419400591261693</v>
      </c>
      <c r="N3225">
        <f t="shared" si="458"/>
        <v>0.60475593237172776</v>
      </c>
      <c r="O3225">
        <f t="shared" si="459"/>
        <v>0.56521079017070064</v>
      </c>
      <c r="P3225">
        <f t="shared" si="453"/>
        <v>21.951360529505109</v>
      </c>
      <c r="Q3225">
        <f t="shared" si="460"/>
        <v>12.797462915810115</v>
      </c>
    </row>
    <row r="3226" spans="7:17" x14ac:dyDescent="0.25">
      <c r="G3226">
        <v>3224</v>
      </c>
      <c r="H3226">
        <v>-3.2581469846043154E-2</v>
      </c>
      <c r="I3226">
        <f t="shared" si="454"/>
        <v>401.70627830290101</v>
      </c>
      <c r="J3226">
        <f t="shared" si="455"/>
        <v>0</v>
      </c>
      <c r="K3226">
        <f t="shared" si="452"/>
        <v>14.34125672209899</v>
      </c>
      <c r="L3226">
        <f t="shared" si="456"/>
        <v>-0.27262816513397986</v>
      </c>
      <c r="M3226">
        <f t="shared" si="457"/>
        <v>-0.37411095545275286</v>
      </c>
      <c r="N3226">
        <f t="shared" si="458"/>
        <v>0.39256952957542557</v>
      </c>
      <c r="O3226">
        <f t="shared" si="459"/>
        <v>0.35416088414234992</v>
      </c>
      <c r="P3226">
        <f t="shared" si="453"/>
        <v>10.682791810363767</v>
      </c>
      <c r="Q3226">
        <f t="shared" si="460"/>
        <v>24.084052123755953</v>
      </c>
    </row>
    <row r="3227" spans="7:17" x14ac:dyDescent="0.25">
      <c r="G3227">
        <v>3225</v>
      </c>
      <c r="H3227">
        <v>-0.16264045077710187</v>
      </c>
      <c r="I3227">
        <f t="shared" si="454"/>
        <v>352.71564343931487</v>
      </c>
      <c r="J3227">
        <f t="shared" si="455"/>
        <v>0</v>
      </c>
      <c r="K3227">
        <f t="shared" si="452"/>
        <v>63.331891585685128</v>
      </c>
      <c r="L3227">
        <f t="shared" si="456"/>
        <v>-1.5542147328911686</v>
      </c>
      <c r="M3227">
        <f t="shared" si="457"/>
        <v>-1.6556975232099416</v>
      </c>
      <c r="N3227">
        <f t="shared" si="458"/>
        <v>6.0066602191293263E-2</v>
      </c>
      <c r="O3227">
        <f t="shared" si="459"/>
        <v>4.8891544573382871E-2</v>
      </c>
      <c r="P3227">
        <f t="shared" si="453"/>
        <v>0.89118151410961488</v>
      </c>
      <c r="Q3227">
        <f t="shared" si="460"/>
        <v>63.283076691087956</v>
      </c>
    </row>
    <row r="3228" spans="7:17" x14ac:dyDescent="0.25">
      <c r="G3228">
        <v>3226</v>
      </c>
      <c r="H3228">
        <v>3.7998739192208975E-2</v>
      </c>
      <c r="I3228">
        <f t="shared" si="454"/>
        <v>431.08331583067195</v>
      </c>
      <c r="J3228">
        <f t="shared" si="455"/>
        <v>15.035780805671948</v>
      </c>
      <c r="K3228">
        <f t="shared" si="452"/>
        <v>0</v>
      </c>
      <c r="L3228">
        <f t="shared" si="456"/>
        <v>0.42286127515977856</v>
      </c>
      <c r="M3228">
        <f t="shared" si="457"/>
        <v>0.32137848484100562</v>
      </c>
      <c r="N3228">
        <f t="shared" si="458"/>
        <v>0.66380176101329713</v>
      </c>
      <c r="O3228">
        <f t="shared" si="459"/>
        <v>0.62603820717077419</v>
      </c>
      <c r="P3228">
        <f t="shared" si="453"/>
        <v>26.280684933434259</v>
      </c>
      <c r="Q3228">
        <f t="shared" si="460"/>
        <v>10.304907719055564</v>
      </c>
    </row>
    <row r="3229" spans="7:17" x14ac:dyDescent="0.25">
      <c r="G3229">
        <v>3227</v>
      </c>
      <c r="H3229">
        <v>0.1609647818583555</v>
      </c>
      <c r="I3229">
        <f t="shared" si="454"/>
        <v>487.4888519005342</v>
      </c>
      <c r="J3229">
        <f t="shared" si="455"/>
        <v>71.441316875534199</v>
      </c>
      <c r="K3229">
        <f t="shared" si="452"/>
        <v>0</v>
      </c>
      <c r="L3229">
        <f t="shared" si="456"/>
        <v>1.6345548271392931</v>
      </c>
      <c r="M3229">
        <f t="shared" si="457"/>
        <v>1.5330720368205202</v>
      </c>
      <c r="N3229">
        <f t="shared" si="458"/>
        <v>0.94892879806829444</v>
      </c>
      <c r="O3229">
        <f t="shared" si="459"/>
        <v>0.93737094666462817</v>
      </c>
      <c r="P3229">
        <f t="shared" si="453"/>
        <v>73.482463865288253</v>
      </c>
      <c r="Q3229">
        <f t="shared" si="460"/>
        <v>1.1011505810472855</v>
      </c>
    </row>
    <row r="3230" spans="7:17" x14ac:dyDescent="0.25">
      <c r="G3230">
        <v>3228</v>
      </c>
      <c r="H3230">
        <v>-1.3322300559574507E-2</v>
      </c>
      <c r="I3230">
        <f t="shared" si="454"/>
        <v>409.51778766133378</v>
      </c>
      <c r="J3230">
        <f t="shared" si="455"/>
        <v>0</v>
      </c>
      <c r="K3230">
        <f t="shared" si="452"/>
        <v>6.5297473636662176</v>
      </c>
      <c r="L3230">
        <f t="shared" si="456"/>
        <v>-8.2850477449472118E-2</v>
      </c>
      <c r="M3230">
        <f t="shared" si="457"/>
        <v>-0.1843332677682451</v>
      </c>
      <c r="N3230">
        <f t="shared" si="458"/>
        <v>0.46698521592955877</v>
      </c>
      <c r="O3230">
        <f t="shared" si="459"/>
        <v>0.42687600858100316</v>
      </c>
      <c r="P3230">
        <f t="shared" si="453"/>
        <v>14.039303281615275</v>
      </c>
      <c r="Q3230">
        <f t="shared" si="460"/>
        <v>19.629054236574689</v>
      </c>
    </row>
    <row r="3231" spans="7:17" x14ac:dyDescent="0.25">
      <c r="G3231">
        <v>3229</v>
      </c>
      <c r="H3231">
        <v>-0.15530256957188748</v>
      </c>
      <c r="I3231">
        <f t="shared" si="454"/>
        <v>355.31334809819111</v>
      </c>
      <c r="J3231">
        <f t="shared" si="455"/>
        <v>0</v>
      </c>
      <c r="K3231">
        <f t="shared" si="452"/>
        <v>60.734186926808889</v>
      </c>
      <c r="L3231">
        <f t="shared" si="456"/>
        <v>-1.4819080769333968</v>
      </c>
      <c r="M3231">
        <f t="shared" si="457"/>
        <v>-1.5833908672521697</v>
      </c>
      <c r="N3231">
        <f t="shared" si="458"/>
        <v>6.9182377819906271E-2</v>
      </c>
      <c r="O3231">
        <f t="shared" si="459"/>
        <v>5.6666201639884881E-2</v>
      </c>
      <c r="P3231">
        <f t="shared" si="453"/>
        <v>1.0588548071177613</v>
      </c>
      <c r="Q3231">
        <f t="shared" si="460"/>
        <v>60.853045325219853</v>
      </c>
    </row>
    <row r="3232" spans="7:17" x14ac:dyDescent="0.25">
      <c r="G3232">
        <v>3230</v>
      </c>
      <c r="H3232">
        <v>-4.7208385885414095E-2</v>
      </c>
      <c r="I3232">
        <f t="shared" si="454"/>
        <v>395.87331740716161</v>
      </c>
      <c r="J3232">
        <f t="shared" si="455"/>
        <v>0</v>
      </c>
      <c r="K3232">
        <f t="shared" si="452"/>
        <v>20.174217617838394</v>
      </c>
      <c r="L3232">
        <f t="shared" si="456"/>
        <v>-0.41676015040385295</v>
      </c>
      <c r="M3232">
        <f t="shared" si="457"/>
        <v>-0.51824294072262589</v>
      </c>
      <c r="N3232">
        <f t="shared" si="458"/>
        <v>0.33842692640890915</v>
      </c>
      <c r="O3232">
        <f t="shared" si="459"/>
        <v>0.3021443890499107</v>
      </c>
      <c r="P3232">
        <f t="shared" si="453"/>
        <v>8.5517764121720745</v>
      </c>
      <c r="Q3232">
        <f t="shared" si="460"/>
        <v>27.785997621303693</v>
      </c>
    </row>
    <row r="3233" spans="7:17" x14ac:dyDescent="0.25">
      <c r="G3233">
        <v>3231</v>
      </c>
      <c r="H3233">
        <v>6.512962479044937E-2</v>
      </c>
      <c r="I3233">
        <f t="shared" si="454"/>
        <v>442.93908954683803</v>
      </c>
      <c r="J3233">
        <f t="shared" si="455"/>
        <v>26.891554521838032</v>
      </c>
      <c r="K3233">
        <f t="shared" si="452"/>
        <v>0</v>
      </c>
      <c r="L3233">
        <f t="shared" si="456"/>
        <v>0.69020596989095351</v>
      </c>
      <c r="M3233">
        <f t="shared" si="457"/>
        <v>0.58872317957218057</v>
      </c>
      <c r="N3233">
        <f t="shared" si="458"/>
        <v>0.75496766517749514</v>
      </c>
      <c r="O3233">
        <f t="shared" si="459"/>
        <v>0.72197650704761906</v>
      </c>
      <c r="P3233">
        <f t="shared" si="453"/>
        <v>34.706799471695717</v>
      </c>
      <c r="Q3233">
        <f t="shared" si="460"/>
        <v>6.8752485411509099</v>
      </c>
    </row>
    <row r="3234" spans="7:17" x14ac:dyDescent="0.25">
      <c r="G3234">
        <v>3232</v>
      </c>
      <c r="H3234">
        <v>0.10458273380845529</v>
      </c>
      <c r="I3234">
        <f t="shared" si="454"/>
        <v>460.76372027045517</v>
      </c>
      <c r="J3234">
        <f t="shared" si="455"/>
        <v>44.716185245455165</v>
      </c>
      <c r="K3234">
        <f t="shared" si="452"/>
        <v>0</v>
      </c>
      <c r="L3234">
        <f t="shared" si="456"/>
        <v>1.0789724680733312</v>
      </c>
      <c r="M3234">
        <f t="shared" si="457"/>
        <v>0.97748967775455831</v>
      </c>
      <c r="N3234">
        <f t="shared" si="458"/>
        <v>0.85969999938148756</v>
      </c>
      <c r="O3234">
        <f t="shared" si="459"/>
        <v>0.83583660723569708</v>
      </c>
      <c r="P3234">
        <f t="shared" si="453"/>
        <v>49.156493316518606</v>
      </c>
      <c r="Q3234">
        <f t="shared" si="460"/>
        <v>3.5003116623566228</v>
      </c>
    </row>
    <row r="3235" spans="7:17" x14ac:dyDescent="0.25">
      <c r="G3235">
        <v>3233</v>
      </c>
      <c r="H3235">
        <v>4.4151315085264597E-2</v>
      </c>
      <c r="I3235">
        <f t="shared" si="454"/>
        <v>433.74376456149082</v>
      </c>
      <c r="J3235">
        <f t="shared" si="455"/>
        <v>17.696229536490819</v>
      </c>
      <c r="K3235">
        <f t="shared" si="452"/>
        <v>0</v>
      </c>
      <c r="L3235">
        <f t="shared" si="456"/>
        <v>0.48348806590655924</v>
      </c>
      <c r="M3235">
        <f t="shared" si="457"/>
        <v>0.3820052755877863</v>
      </c>
      <c r="N3235">
        <f t="shared" si="458"/>
        <v>0.68562538429313835</v>
      </c>
      <c r="O3235">
        <f t="shared" si="459"/>
        <v>0.64877127424422154</v>
      </c>
      <c r="P3235">
        <f t="shared" si="453"/>
        <v>28.075888485749715</v>
      </c>
      <c r="Q3235">
        <f t="shared" si="460"/>
        <v>9.4396625405521206</v>
      </c>
    </row>
    <row r="3236" spans="7:17" x14ac:dyDescent="0.25">
      <c r="G3236">
        <v>3234</v>
      </c>
      <c r="H3236">
        <v>-7.263913803819444E-2</v>
      </c>
      <c r="I3236">
        <f t="shared" si="454"/>
        <v>385.93289314062667</v>
      </c>
      <c r="J3236">
        <f t="shared" si="455"/>
        <v>0</v>
      </c>
      <c r="K3236">
        <f t="shared" si="452"/>
        <v>30.114641884373327</v>
      </c>
      <c r="L3236">
        <f t="shared" si="456"/>
        <v>-0.66735192141151345</v>
      </c>
      <c r="M3236">
        <f t="shared" si="457"/>
        <v>-0.76883471173028639</v>
      </c>
      <c r="N3236">
        <f t="shared" si="458"/>
        <v>0.25227368429641905</v>
      </c>
      <c r="O3236">
        <f t="shared" si="459"/>
        <v>0.2209957197564632</v>
      </c>
      <c r="P3236">
        <f t="shared" si="453"/>
        <v>5.6237235709205322</v>
      </c>
      <c r="Q3236">
        <f t="shared" si="460"/>
        <v>34.798369046587084</v>
      </c>
    </row>
    <row r="3237" spans="7:17" x14ac:dyDescent="0.25">
      <c r="G3237">
        <v>3235</v>
      </c>
      <c r="H3237">
        <v>0.20307371249844119</v>
      </c>
      <c r="I3237">
        <f t="shared" si="454"/>
        <v>508.45481539158743</v>
      </c>
      <c r="J3237">
        <f t="shared" si="455"/>
        <v>92.407280366587429</v>
      </c>
      <c r="K3237">
        <f t="shared" si="452"/>
        <v>0</v>
      </c>
      <c r="L3237">
        <f t="shared" si="456"/>
        <v>2.0494914928322179</v>
      </c>
      <c r="M3237">
        <f t="shared" si="457"/>
        <v>1.9480087025134449</v>
      </c>
      <c r="N3237">
        <f t="shared" si="458"/>
        <v>0.97979296056765974</v>
      </c>
      <c r="O3237">
        <f t="shared" si="459"/>
        <v>0.97429303906898068</v>
      </c>
      <c r="P3237">
        <f t="shared" si="453"/>
        <v>93.744063548493784</v>
      </c>
      <c r="Q3237">
        <f t="shared" si="460"/>
        <v>0.39678677319954225</v>
      </c>
    </row>
    <row r="3238" spans="7:17" x14ac:dyDescent="0.25">
      <c r="G3238">
        <v>3236</v>
      </c>
      <c r="H3238">
        <v>0.11493274897710437</v>
      </c>
      <c r="I3238">
        <f t="shared" si="454"/>
        <v>465.55739628153611</v>
      </c>
      <c r="J3238">
        <f t="shared" si="455"/>
        <v>49.509861256536112</v>
      </c>
      <c r="K3238">
        <f t="shared" si="452"/>
        <v>0</v>
      </c>
      <c r="L3238">
        <f t="shared" si="456"/>
        <v>1.1809603532717776</v>
      </c>
      <c r="M3238">
        <f t="shared" si="457"/>
        <v>1.0794775629530047</v>
      </c>
      <c r="N3238">
        <f t="shared" si="458"/>
        <v>0.88119076319344647</v>
      </c>
      <c r="O3238">
        <f t="shared" si="459"/>
        <v>0.8598125546575397</v>
      </c>
      <c r="P3238">
        <f t="shared" si="453"/>
        <v>53.330204104402242</v>
      </c>
      <c r="Q3238">
        <f t="shared" si="460"/>
        <v>2.8803464391593607</v>
      </c>
    </row>
    <row r="3239" spans="7:17" x14ac:dyDescent="0.25">
      <c r="G3239">
        <v>3237</v>
      </c>
      <c r="H3239">
        <v>-2.3755654115914182E-2</v>
      </c>
      <c r="I3239">
        <f t="shared" si="454"/>
        <v>405.26735548251315</v>
      </c>
      <c r="J3239">
        <f t="shared" si="455"/>
        <v>0</v>
      </c>
      <c r="K3239">
        <f t="shared" si="452"/>
        <v>10.780179542486849</v>
      </c>
      <c r="L3239">
        <f t="shared" si="456"/>
        <v>-0.185659569745484</v>
      </c>
      <c r="M3239">
        <f t="shared" si="457"/>
        <v>-0.28714236006425697</v>
      </c>
      <c r="N3239">
        <f t="shared" si="458"/>
        <v>0.42635586783578966</v>
      </c>
      <c r="O3239">
        <f t="shared" si="459"/>
        <v>0.38700165928066582</v>
      </c>
      <c r="P3239">
        <f t="shared" si="453"/>
        <v>12.140808827843813</v>
      </c>
      <c r="Q3239">
        <f t="shared" si="460"/>
        <v>21.980991961623914</v>
      </c>
    </row>
    <row r="3240" spans="7:17" x14ac:dyDescent="0.25">
      <c r="G3240">
        <v>3238</v>
      </c>
      <c r="H3240">
        <v>2.4722079179337664E-2</v>
      </c>
      <c r="I3240">
        <f t="shared" si="454"/>
        <v>425.39779508729458</v>
      </c>
      <c r="J3240">
        <f t="shared" si="455"/>
        <v>9.3502600622945806</v>
      </c>
      <c r="K3240">
        <f t="shared" si="452"/>
        <v>0</v>
      </c>
      <c r="L3240">
        <f t="shared" si="456"/>
        <v>0.2920345608847032</v>
      </c>
      <c r="M3240">
        <f t="shared" si="457"/>
        <v>0.19055177056593023</v>
      </c>
      <c r="N3240">
        <f t="shared" si="458"/>
        <v>0.61486990029831889</v>
      </c>
      <c r="O3240">
        <f t="shared" si="459"/>
        <v>0.57556161039454223</v>
      </c>
      <c r="P3240">
        <f t="shared" si="453"/>
        <v>22.644336439541149</v>
      </c>
      <c r="Q3240">
        <f t="shared" si="460"/>
        <v>12.354079968539793</v>
      </c>
    </row>
    <row r="3241" spans="7:17" x14ac:dyDescent="0.25">
      <c r="G3241">
        <v>3239</v>
      </c>
      <c r="H3241">
        <v>-0.14141972919989099</v>
      </c>
      <c r="I3241">
        <f t="shared" si="454"/>
        <v>360.28050594382864</v>
      </c>
      <c r="J3241">
        <f t="shared" si="455"/>
        <v>0</v>
      </c>
      <c r="K3241">
        <f t="shared" si="452"/>
        <v>55.767029081171358</v>
      </c>
      <c r="L3241">
        <f t="shared" si="456"/>
        <v>-1.3451081295887428</v>
      </c>
      <c r="M3241">
        <f t="shared" si="457"/>
        <v>-1.4465909199075158</v>
      </c>
      <c r="N3241">
        <f t="shared" si="458"/>
        <v>8.9295159133222432E-2</v>
      </c>
      <c r="O3241">
        <f t="shared" si="459"/>
        <v>7.4005765409550325E-2</v>
      </c>
      <c r="P3241">
        <f t="shared" si="453"/>
        <v>1.4509539882788189</v>
      </c>
      <c r="Q3241">
        <f t="shared" si="460"/>
        <v>56.277986660743409</v>
      </c>
    </row>
    <row r="3242" spans="7:17" x14ac:dyDescent="0.25">
      <c r="G3242">
        <v>3240</v>
      </c>
      <c r="H3242">
        <v>-1.7338750939844827E-2</v>
      </c>
      <c r="I3242">
        <f t="shared" si="454"/>
        <v>407.87627851409093</v>
      </c>
      <c r="J3242">
        <f t="shared" si="455"/>
        <v>0</v>
      </c>
      <c r="K3242">
        <f t="shared" si="452"/>
        <v>8.1712565109090747</v>
      </c>
      <c r="L3242">
        <f t="shared" si="456"/>
        <v>-0.1224281276860678</v>
      </c>
      <c r="M3242">
        <f t="shared" si="457"/>
        <v>-0.22391091800484075</v>
      </c>
      <c r="N3242">
        <f t="shared" si="458"/>
        <v>0.45127998169515271</v>
      </c>
      <c r="O3242">
        <f t="shared" si="459"/>
        <v>0.41141331003643111</v>
      </c>
      <c r="P3242">
        <f t="shared" si="453"/>
        <v>13.285633018521111</v>
      </c>
      <c r="Q3242">
        <f t="shared" si="460"/>
        <v>20.516893120723381</v>
      </c>
    </row>
    <row r="3243" spans="7:17" x14ac:dyDescent="0.25">
      <c r="G3243">
        <v>3241</v>
      </c>
      <c r="H3243">
        <v>2.6131516511351816E-2</v>
      </c>
      <c r="I3243">
        <f t="shared" si="454"/>
        <v>425.9977893484778</v>
      </c>
      <c r="J3243">
        <f t="shared" si="455"/>
        <v>9.9502543234777932</v>
      </c>
      <c r="K3243">
        <f t="shared" si="452"/>
        <v>0</v>
      </c>
      <c r="L3243">
        <f t="shared" si="456"/>
        <v>0.30592299780673748</v>
      </c>
      <c r="M3243">
        <f t="shared" si="457"/>
        <v>0.20444020748796451</v>
      </c>
      <c r="N3243">
        <f t="shared" si="458"/>
        <v>0.62016836240965056</v>
      </c>
      <c r="O3243">
        <f t="shared" si="459"/>
        <v>0.58099524370565381</v>
      </c>
      <c r="P3243">
        <f t="shared" si="453"/>
        <v>23.014845847949402</v>
      </c>
      <c r="Q3243">
        <f t="shared" si="460"/>
        <v>12.124595115764834</v>
      </c>
    </row>
    <row r="3244" spans="7:17" x14ac:dyDescent="0.25">
      <c r="G3244">
        <v>3242</v>
      </c>
      <c r="H3244">
        <v>-3.9609853930222982E-2</v>
      </c>
      <c r="I3244">
        <f t="shared" si="454"/>
        <v>398.89283086614455</v>
      </c>
      <c r="J3244">
        <f t="shared" si="455"/>
        <v>0</v>
      </c>
      <c r="K3244">
        <f t="shared" si="452"/>
        <v>17.154704158855452</v>
      </c>
      <c r="L3244">
        <f t="shared" si="456"/>
        <v>-0.34188507127641737</v>
      </c>
      <c r="M3244">
        <f t="shared" si="457"/>
        <v>-0.44336786159519037</v>
      </c>
      <c r="N3244">
        <f t="shared" si="458"/>
        <v>0.36621869241109872</v>
      </c>
      <c r="O3244">
        <f t="shared" si="459"/>
        <v>0.3287498390072825</v>
      </c>
      <c r="P3244">
        <f t="shared" si="453"/>
        <v>9.6154744411453237</v>
      </c>
      <c r="Q3244">
        <f t="shared" si="460"/>
        <v>25.830182191293943</v>
      </c>
    </row>
    <row r="3245" spans="7:17" x14ac:dyDescent="0.25">
      <c r="G3245">
        <v>3243</v>
      </c>
      <c r="H3245">
        <v>-0.17785541888845058</v>
      </c>
      <c r="I3245">
        <f t="shared" si="454"/>
        <v>347.38970590062809</v>
      </c>
      <c r="J3245">
        <f t="shared" si="455"/>
        <v>0</v>
      </c>
      <c r="K3245">
        <f t="shared" si="452"/>
        <v>68.657829124371915</v>
      </c>
      <c r="L3245">
        <f t="shared" si="456"/>
        <v>-1.7041413171283204</v>
      </c>
      <c r="M3245">
        <f t="shared" si="457"/>
        <v>-1.8056241074470933</v>
      </c>
      <c r="N3245">
        <f t="shared" si="458"/>
        <v>4.4177344640121331E-2</v>
      </c>
      <c r="O3245">
        <f t="shared" si="459"/>
        <v>3.548853721344266E-2</v>
      </c>
      <c r="P3245">
        <f t="shared" si="453"/>
        <v>0.61519543023753087</v>
      </c>
      <c r="Q3245">
        <f t="shared" si="460"/>
        <v>68.333028145902631</v>
      </c>
    </row>
    <row r="3246" spans="7:17" x14ac:dyDescent="0.25">
      <c r="G3246">
        <v>3244</v>
      </c>
      <c r="H3246">
        <v>-4.7557324924659361E-2</v>
      </c>
      <c r="I3246">
        <f t="shared" si="454"/>
        <v>395.73520584978115</v>
      </c>
      <c r="J3246">
        <f t="shared" si="455"/>
        <v>0</v>
      </c>
      <c r="K3246">
        <f t="shared" si="452"/>
        <v>20.312329175218849</v>
      </c>
      <c r="L3246">
        <f t="shared" si="456"/>
        <v>-0.42019855644441623</v>
      </c>
      <c r="M3246">
        <f t="shared" si="457"/>
        <v>-0.52168134676318922</v>
      </c>
      <c r="N3246">
        <f t="shared" si="458"/>
        <v>0.33717020461516317</v>
      </c>
      <c r="O3246">
        <f t="shared" si="459"/>
        <v>0.30094610713224346</v>
      </c>
      <c r="P3246">
        <f t="shared" si="453"/>
        <v>8.505122541973563</v>
      </c>
      <c r="Q3246">
        <f t="shared" si="460"/>
        <v>27.877455308485651</v>
      </c>
    </row>
    <row r="3247" spans="7:17" x14ac:dyDescent="0.25">
      <c r="G3247">
        <v>3245</v>
      </c>
      <c r="H3247">
        <v>9.2700730687211852E-3</v>
      </c>
      <c r="I3247">
        <f t="shared" si="454"/>
        <v>418.87507013349477</v>
      </c>
      <c r="J3247">
        <f t="shared" si="455"/>
        <v>2.8275351084947715</v>
      </c>
      <c r="K3247">
        <f t="shared" si="452"/>
        <v>0</v>
      </c>
      <c r="L3247">
        <f t="shared" si="456"/>
        <v>0.13977223086717552</v>
      </c>
      <c r="M3247">
        <f t="shared" si="457"/>
        <v>3.8289440548402554E-2</v>
      </c>
      <c r="N3247">
        <f t="shared" si="458"/>
        <v>0.55558002277960239</v>
      </c>
      <c r="O3247">
        <f t="shared" si="459"/>
        <v>0.51527154508219408</v>
      </c>
      <c r="P3247">
        <f t="shared" si="453"/>
        <v>18.825518208490649</v>
      </c>
      <c r="Q3247">
        <f t="shared" si="460"/>
        <v>15.057986691289074</v>
      </c>
    </row>
    <row r="3248" spans="7:17" x14ac:dyDescent="0.25">
      <c r="G3248">
        <v>3246</v>
      </c>
      <c r="H3248">
        <v>-0.20919921549360454</v>
      </c>
      <c r="I3248">
        <f t="shared" si="454"/>
        <v>336.67006828336497</v>
      </c>
      <c r="J3248">
        <f t="shared" si="455"/>
        <v>0</v>
      </c>
      <c r="K3248">
        <f t="shared" si="452"/>
        <v>79.377466741635033</v>
      </c>
      <c r="L3248">
        <f t="shared" si="456"/>
        <v>-2.0129995630111761</v>
      </c>
      <c r="M3248">
        <f t="shared" si="457"/>
        <v>-2.114482353329949</v>
      </c>
      <c r="N3248">
        <f t="shared" si="458"/>
        <v>2.2057337663096442E-2</v>
      </c>
      <c r="O3248">
        <f t="shared" si="459"/>
        <v>1.7237045203909899E-2</v>
      </c>
      <c r="P3248">
        <f t="shared" si="453"/>
        <v>0.27081796957109727</v>
      </c>
      <c r="Q3248">
        <f t="shared" si="460"/>
        <v>78.708288302499341</v>
      </c>
    </row>
    <row r="3249" spans="7:17" x14ac:dyDescent="0.25">
      <c r="G3249">
        <v>3247</v>
      </c>
      <c r="H3249">
        <v>-6.7078785053934165E-2</v>
      </c>
      <c r="I3249">
        <f t="shared" si="454"/>
        <v>388.08479337288156</v>
      </c>
      <c r="J3249">
        <f t="shared" si="455"/>
        <v>0</v>
      </c>
      <c r="K3249">
        <f t="shared" si="452"/>
        <v>27.962741652118439</v>
      </c>
      <c r="L3249">
        <f t="shared" si="456"/>
        <v>-0.61256082858883376</v>
      </c>
      <c r="M3249">
        <f t="shared" si="457"/>
        <v>-0.7140436189076067</v>
      </c>
      <c r="N3249">
        <f t="shared" si="458"/>
        <v>0.27008338281850652</v>
      </c>
      <c r="O3249">
        <f t="shared" si="459"/>
        <v>0.23760010390934644</v>
      </c>
      <c r="P3249">
        <f t="shared" si="453"/>
        <v>6.1856595057846704</v>
      </c>
      <c r="Q3249">
        <f t="shared" si="460"/>
        <v>33.208404749196291</v>
      </c>
    </row>
    <row r="3250" spans="7:17" x14ac:dyDescent="0.25">
      <c r="G3250">
        <v>3248</v>
      </c>
      <c r="H3250">
        <v>-3.5825057348673028E-2</v>
      </c>
      <c r="I3250">
        <f t="shared" si="454"/>
        <v>400.40541970372965</v>
      </c>
      <c r="J3250">
        <f t="shared" si="455"/>
        <v>0</v>
      </c>
      <c r="K3250">
        <f t="shared" si="452"/>
        <v>15.642115321270353</v>
      </c>
      <c r="L3250">
        <f t="shared" si="456"/>
        <v>-0.30459011151366916</v>
      </c>
      <c r="M3250">
        <f t="shared" si="457"/>
        <v>-0.40607290183244216</v>
      </c>
      <c r="N3250">
        <f t="shared" si="458"/>
        <v>0.38033917612206841</v>
      </c>
      <c r="O3250">
        <f t="shared" si="459"/>
        <v>0.34234451787402986</v>
      </c>
      <c r="P3250">
        <f t="shared" si="453"/>
        <v>10.180077271457435</v>
      </c>
      <c r="Q3250">
        <f t="shared" si="460"/>
        <v>24.882196184021012</v>
      </c>
    </row>
    <row r="3251" spans="7:17" x14ac:dyDescent="0.25">
      <c r="G3251">
        <v>3249</v>
      </c>
      <c r="H3251">
        <v>0.10081006118741764</v>
      </c>
      <c r="I3251">
        <f t="shared" si="454"/>
        <v>459.02868451707008</v>
      </c>
      <c r="J3251">
        <f t="shared" si="455"/>
        <v>42.981149492070074</v>
      </c>
      <c r="K3251">
        <f t="shared" si="452"/>
        <v>0</v>
      </c>
      <c r="L3251">
        <f t="shared" si="456"/>
        <v>1.0417969764536494</v>
      </c>
      <c r="M3251">
        <f t="shared" si="457"/>
        <v>0.9403141861348765</v>
      </c>
      <c r="N3251">
        <f t="shared" si="458"/>
        <v>0.85124709187505043</v>
      </c>
      <c r="O3251">
        <f t="shared" si="459"/>
        <v>0.82647178748691852</v>
      </c>
      <c r="P3251">
        <f t="shared" si="453"/>
        <v>47.672163342882982</v>
      </c>
      <c r="Q3251">
        <f t="shared" si="460"/>
        <v>3.7510174421061464</v>
      </c>
    </row>
    <row r="3252" spans="7:17" x14ac:dyDescent="0.25">
      <c r="G3252">
        <v>3250</v>
      </c>
      <c r="H3252">
        <v>-3.8466053082232832E-2</v>
      </c>
      <c r="I3252">
        <f t="shared" si="454"/>
        <v>399.34934585569175</v>
      </c>
      <c r="J3252">
        <f t="shared" si="455"/>
        <v>0</v>
      </c>
      <c r="K3252">
        <f t="shared" si="452"/>
        <v>16.69818916930825</v>
      </c>
      <c r="L3252">
        <f t="shared" si="456"/>
        <v>-0.33061418638650264</v>
      </c>
      <c r="M3252">
        <f t="shared" si="457"/>
        <v>-0.43209697670527558</v>
      </c>
      <c r="N3252">
        <f t="shared" si="458"/>
        <v>0.37046796455511921</v>
      </c>
      <c r="O3252">
        <f t="shared" si="459"/>
        <v>0.33283546596615821</v>
      </c>
      <c r="P3252">
        <f t="shared" si="453"/>
        <v>9.7836282641574996</v>
      </c>
      <c r="Q3252">
        <f t="shared" si="460"/>
        <v>25.541821024758946</v>
      </c>
    </row>
    <row r="3253" spans="7:17" x14ac:dyDescent="0.25">
      <c r="G3253">
        <v>3251</v>
      </c>
      <c r="H3253">
        <v>5.3008756142039815E-2</v>
      </c>
      <c r="I3253">
        <f t="shared" si="454"/>
        <v>437.60268925980904</v>
      </c>
      <c r="J3253">
        <f t="shared" si="455"/>
        <v>21.555154234809038</v>
      </c>
      <c r="K3253">
        <f t="shared" si="452"/>
        <v>0</v>
      </c>
      <c r="L3253">
        <f t="shared" si="456"/>
        <v>0.57076829370629178</v>
      </c>
      <c r="M3253">
        <f t="shared" si="457"/>
        <v>0.46928550338751884</v>
      </c>
      <c r="N3253">
        <f t="shared" si="458"/>
        <v>0.71592164096151101</v>
      </c>
      <c r="O3253">
        <f t="shared" si="459"/>
        <v>0.68056721209371907</v>
      </c>
      <c r="P3253">
        <f t="shared" si="453"/>
        <v>30.780655108876203</v>
      </c>
      <c r="Q3253">
        <f t="shared" si="460"/>
        <v>8.2855044653603187</v>
      </c>
    </row>
    <row r="3254" spans="7:17" x14ac:dyDescent="0.25">
      <c r="G3254">
        <v>3252</v>
      </c>
      <c r="H3254">
        <v>2.4478736117257371E-2</v>
      </c>
      <c r="I3254">
        <f t="shared" si="454"/>
        <v>425.29429007935937</v>
      </c>
      <c r="J3254">
        <f t="shared" si="455"/>
        <v>9.2467550543593688</v>
      </c>
      <c r="K3254">
        <f t="shared" si="452"/>
        <v>0</v>
      </c>
      <c r="L3254">
        <f t="shared" si="456"/>
        <v>0.28963668572462947</v>
      </c>
      <c r="M3254">
        <f t="shared" si="457"/>
        <v>0.1881538954058565</v>
      </c>
      <c r="N3254">
        <f t="shared" si="458"/>
        <v>0.61395290087644172</v>
      </c>
      <c r="O3254">
        <f t="shared" si="459"/>
        <v>0.57462199347260889</v>
      </c>
      <c r="P3254">
        <f t="shared" si="453"/>
        <v>22.580741775207201</v>
      </c>
      <c r="Q3254">
        <f t="shared" si="460"/>
        <v>12.393990312141028</v>
      </c>
    </row>
    <row r="3255" spans="7:17" x14ac:dyDescent="0.25">
      <c r="G3255">
        <v>3253</v>
      </c>
      <c r="H3255">
        <v>0.10236342022681977</v>
      </c>
      <c r="I3255">
        <f t="shared" si="454"/>
        <v>459.74227496110615</v>
      </c>
      <c r="J3255">
        <f t="shared" si="455"/>
        <v>43.694739936106146</v>
      </c>
      <c r="K3255">
        <f t="shared" si="452"/>
        <v>0</v>
      </c>
      <c r="L3255">
        <f t="shared" si="456"/>
        <v>1.0571036016905255</v>
      </c>
      <c r="M3255">
        <f t="shared" si="457"/>
        <v>0.95562081137175259</v>
      </c>
      <c r="N3255">
        <f t="shared" si="458"/>
        <v>0.85476784618114854</v>
      </c>
      <c r="O3255">
        <f t="shared" si="459"/>
        <v>0.83036807836861415</v>
      </c>
      <c r="P3255">
        <f t="shared" si="453"/>
        <v>48.280865009789409</v>
      </c>
      <c r="Q3255">
        <f t="shared" si="460"/>
        <v>3.646128664976473</v>
      </c>
    </row>
    <row r="3256" spans="7:17" x14ac:dyDescent="0.25">
      <c r="G3256">
        <v>3254</v>
      </c>
      <c r="H3256">
        <v>0.13196222777533495</v>
      </c>
      <c r="I3256">
        <f t="shared" si="454"/>
        <v>473.55348748363497</v>
      </c>
      <c r="J3256">
        <f t="shared" si="455"/>
        <v>57.505952458634965</v>
      </c>
      <c r="K3256">
        <f t="shared" si="452"/>
        <v>0</v>
      </c>
      <c r="L3256">
        <f t="shared" si="456"/>
        <v>1.3487669217031191</v>
      </c>
      <c r="M3256">
        <f t="shared" si="457"/>
        <v>1.2472841313843461</v>
      </c>
      <c r="N3256">
        <f t="shared" si="458"/>
        <v>0.91129407871579104</v>
      </c>
      <c r="O3256">
        <f t="shared" si="459"/>
        <v>0.89385333306648607</v>
      </c>
      <c r="P3256">
        <f t="shared" si="453"/>
        <v>60.501232125850265</v>
      </c>
      <c r="Q3256">
        <f t="shared" si="460"/>
        <v>2.0552832585085028</v>
      </c>
    </row>
    <row r="3257" spans="7:17" x14ac:dyDescent="0.25">
      <c r="G3257">
        <v>3255</v>
      </c>
      <c r="H3257">
        <v>9.0867758134003385E-3</v>
      </c>
      <c r="I3257">
        <f t="shared" si="454"/>
        <v>418.79829851904503</v>
      </c>
      <c r="J3257">
        <f t="shared" si="455"/>
        <v>2.7507634940450316</v>
      </c>
      <c r="K3257">
        <f t="shared" si="452"/>
        <v>0</v>
      </c>
      <c r="L3257">
        <f t="shared" si="456"/>
        <v>0.13796604033235663</v>
      </c>
      <c r="M3257">
        <f t="shared" si="457"/>
        <v>3.6483250013583657E-2</v>
      </c>
      <c r="N3257">
        <f t="shared" si="458"/>
        <v>0.55486637163888985</v>
      </c>
      <c r="O3257">
        <f t="shared" si="459"/>
        <v>0.5145514828145803</v>
      </c>
      <c r="P3257">
        <f t="shared" si="453"/>
        <v>18.78289282527885</v>
      </c>
      <c r="Q3257">
        <f t="shared" si="460"/>
        <v>15.092132922527043</v>
      </c>
    </row>
    <row r="3258" spans="7:17" x14ac:dyDescent="0.25">
      <c r="G3258">
        <v>3256</v>
      </c>
      <c r="H3258">
        <v>5.8637192313589104E-2</v>
      </c>
      <c r="I3258">
        <f t="shared" si="454"/>
        <v>440.07265255964148</v>
      </c>
      <c r="J3258">
        <f t="shared" si="455"/>
        <v>24.025117534641481</v>
      </c>
      <c r="K3258">
        <f t="shared" si="452"/>
        <v>0</v>
      </c>
      <c r="L3258">
        <f t="shared" si="456"/>
        <v>0.62623027059783498</v>
      </c>
      <c r="M3258">
        <f t="shared" si="457"/>
        <v>0.52474748027906204</v>
      </c>
      <c r="N3258">
        <f t="shared" si="458"/>
        <v>0.73441804246362852</v>
      </c>
      <c r="O3258">
        <f t="shared" si="459"/>
        <v>0.70012062708501044</v>
      </c>
      <c r="P3258">
        <f t="shared" si="453"/>
        <v>32.571945790874054</v>
      </c>
      <c r="Q3258">
        <f t="shared" si="460"/>
        <v>7.6068318475257541</v>
      </c>
    </row>
    <row r="3259" spans="7:17" x14ac:dyDescent="0.25">
      <c r="G3259">
        <v>3257</v>
      </c>
      <c r="H3259">
        <v>-0.17661512312291405</v>
      </c>
      <c r="I3259">
        <f t="shared" si="454"/>
        <v>347.82083919297719</v>
      </c>
      <c r="J3259">
        <f t="shared" si="455"/>
        <v>0</v>
      </c>
      <c r="K3259">
        <f t="shared" si="452"/>
        <v>68.226695832022813</v>
      </c>
      <c r="L3259">
        <f t="shared" si="456"/>
        <v>-1.6919195821756197</v>
      </c>
      <c r="M3259">
        <f t="shared" si="457"/>
        <v>-1.7934023724943926</v>
      </c>
      <c r="N3259">
        <f t="shared" si="458"/>
        <v>4.5330653873348337E-2</v>
      </c>
      <c r="O3259">
        <f t="shared" si="459"/>
        <v>3.6454304253455597E-2</v>
      </c>
      <c r="P3259">
        <f t="shared" si="453"/>
        <v>0.63448956077298035</v>
      </c>
      <c r="Q3259">
        <f t="shared" si="460"/>
        <v>67.921188984088985</v>
      </c>
    </row>
    <row r="3260" spans="7:17" x14ac:dyDescent="0.25">
      <c r="G3260">
        <v>3258</v>
      </c>
      <c r="H3260">
        <v>-9.4075709670329077E-2</v>
      </c>
      <c r="I3260">
        <f t="shared" si="454"/>
        <v>377.74785801192672</v>
      </c>
      <c r="J3260">
        <f t="shared" si="455"/>
        <v>0</v>
      </c>
      <c r="K3260">
        <f t="shared" si="452"/>
        <v>38.299677013073278</v>
      </c>
      <c r="L3260">
        <f t="shared" si="456"/>
        <v>-0.87858548687417914</v>
      </c>
      <c r="M3260">
        <f t="shared" si="457"/>
        <v>-0.98006827719295209</v>
      </c>
      <c r="N3260">
        <f t="shared" si="458"/>
        <v>0.18981303385250636</v>
      </c>
      <c r="O3260">
        <f t="shared" si="459"/>
        <v>0.16352620843226248</v>
      </c>
      <c r="P3260">
        <f t="shared" si="453"/>
        <v>3.820505078958206</v>
      </c>
      <c r="Q3260">
        <f t="shared" si="460"/>
        <v>41.18018568332468</v>
      </c>
    </row>
    <row r="3261" spans="7:17" x14ac:dyDescent="0.25">
      <c r="G3261">
        <v>3259</v>
      </c>
      <c r="H3261">
        <v>-4.4445516091026538E-2</v>
      </c>
      <c r="I3261">
        <f t="shared" si="454"/>
        <v>396.96857617018981</v>
      </c>
      <c r="J3261">
        <f t="shared" si="455"/>
        <v>0</v>
      </c>
      <c r="K3261">
        <f t="shared" si="452"/>
        <v>19.078958854810196</v>
      </c>
      <c r="L3261">
        <f t="shared" si="456"/>
        <v>-0.38953514224523716</v>
      </c>
      <c r="M3261">
        <f t="shared" si="457"/>
        <v>-0.49101793256401016</v>
      </c>
      <c r="N3261">
        <f t="shared" si="458"/>
        <v>0.34844015981949372</v>
      </c>
      <c r="O3261">
        <f t="shared" si="459"/>
        <v>0.31170688215199455</v>
      </c>
      <c r="P3261">
        <f t="shared" si="453"/>
        <v>8.9279175041843644</v>
      </c>
      <c r="Q3261">
        <f t="shared" si="460"/>
        <v>27.066879950287728</v>
      </c>
    </row>
    <row r="3262" spans="7:17" x14ac:dyDescent="0.25">
      <c r="G3262">
        <v>3260</v>
      </c>
      <c r="H3262">
        <v>-0.1553114222826375</v>
      </c>
      <c r="I3262">
        <f t="shared" si="454"/>
        <v>355.31020262581785</v>
      </c>
      <c r="J3262">
        <f t="shared" si="455"/>
        <v>0</v>
      </c>
      <c r="K3262">
        <f t="shared" si="452"/>
        <v>60.737332399182151</v>
      </c>
      <c r="L3262">
        <f t="shared" si="456"/>
        <v>-1.4819953105492838</v>
      </c>
      <c r="M3262">
        <f t="shared" si="457"/>
        <v>-1.5834781008680567</v>
      </c>
      <c r="N3262">
        <f t="shared" si="458"/>
        <v>6.9170771371789549E-2</v>
      </c>
      <c r="O3262">
        <f t="shared" si="459"/>
        <v>5.6656267087262457E-2</v>
      </c>
      <c r="P3262">
        <f t="shared" si="453"/>
        <v>1.058637214113844</v>
      </c>
      <c r="Q3262">
        <f t="shared" si="460"/>
        <v>60.855973204589191</v>
      </c>
    </row>
    <row r="3263" spans="7:17" x14ac:dyDescent="0.25">
      <c r="G3263">
        <v>3261</v>
      </c>
      <c r="H3263">
        <v>-2.9017282230383912E-2</v>
      </c>
      <c r="I3263">
        <f t="shared" si="454"/>
        <v>403.14058940370273</v>
      </c>
      <c r="J3263">
        <f t="shared" si="455"/>
        <v>0</v>
      </c>
      <c r="K3263">
        <f t="shared" si="452"/>
        <v>12.906945621297268</v>
      </c>
      <c r="L3263">
        <f t="shared" si="456"/>
        <v>-0.2375070613048115</v>
      </c>
      <c r="M3263">
        <f t="shared" si="457"/>
        <v>-0.33898985162358447</v>
      </c>
      <c r="N3263">
        <f t="shared" si="458"/>
        <v>0.40613172088980298</v>
      </c>
      <c r="O3263">
        <f t="shared" si="459"/>
        <v>0.36730868762656521</v>
      </c>
      <c r="P3263">
        <f t="shared" si="453"/>
        <v>11.255576102010878</v>
      </c>
      <c r="Q3263">
        <f t="shared" si="460"/>
        <v>23.222525314601313</v>
      </c>
    </row>
    <row r="3264" spans="7:17" x14ac:dyDescent="0.25">
      <c r="G3264">
        <v>3262</v>
      </c>
      <c r="H3264">
        <v>-7.0710458798085796E-2</v>
      </c>
      <c r="I3264">
        <f t="shared" si="454"/>
        <v>386.67795215867636</v>
      </c>
      <c r="J3264">
        <f t="shared" si="455"/>
        <v>0</v>
      </c>
      <c r="K3264">
        <f t="shared" si="452"/>
        <v>29.36958286632364</v>
      </c>
      <c r="L3264">
        <f t="shared" si="456"/>
        <v>-0.64834693313665115</v>
      </c>
      <c r="M3264">
        <f t="shared" si="457"/>
        <v>-0.74982972345542409</v>
      </c>
      <c r="N3264">
        <f t="shared" si="458"/>
        <v>0.25838029240411076</v>
      </c>
      <c r="O3264">
        <f t="shared" si="459"/>
        <v>0.22667863229235308</v>
      </c>
      <c r="P3264">
        <f t="shared" si="453"/>
        <v>5.8139532371950651</v>
      </c>
      <c r="Q3264">
        <f t="shared" si="460"/>
        <v>34.243539694811886</v>
      </c>
    </row>
    <row r="3265" spans="7:17" x14ac:dyDescent="0.25">
      <c r="G3265">
        <v>3263</v>
      </c>
      <c r="H3265">
        <v>-3.8698797165800936E-2</v>
      </c>
      <c r="I3265">
        <f t="shared" si="454"/>
        <v>399.25641047366673</v>
      </c>
      <c r="J3265">
        <f t="shared" si="455"/>
        <v>0</v>
      </c>
      <c r="K3265">
        <f t="shared" si="452"/>
        <v>16.791124551333269</v>
      </c>
      <c r="L3265">
        <f t="shared" si="456"/>
        <v>-0.33290762040459543</v>
      </c>
      <c r="M3265">
        <f t="shared" si="457"/>
        <v>-0.43439041072336837</v>
      </c>
      <c r="N3265">
        <f t="shared" si="458"/>
        <v>0.36960200849552194</v>
      </c>
      <c r="O3265">
        <f t="shared" si="459"/>
        <v>0.33200248000869803</v>
      </c>
      <c r="P3265">
        <f t="shared" si="453"/>
        <v>9.749238924864045</v>
      </c>
      <c r="Q3265">
        <f t="shared" si="460"/>
        <v>25.600367067490481</v>
      </c>
    </row>
    <row r="3266" spans="7:17" x14ac:dyDescent="0.25">
      <c r="G3266">
        <v>3264</v>
      </c>
      <c r="H3266">
        <v>-8.2826242310961806E-2</v>
      </c>
      <c r="I3266">
        <f t="shared" si="454"/>
        <v>382.02131218509504</v>
      </c>
      <c r="J3266">
        <f t="shared" si="455"/>
        <v>0</v>
      </c>
      <c r="K3266">
        <f t="shared" si="452"/>
        <v>34.02622283990496</v>
      </c>
      <c r="L3266">
        <f t="shared" si="456"/>
        <v>-0.76773450096779183</v>
      </c>
      <c r="M3266">
        <f t="shared" si="457"/>
        <v>-0.86921729128656477</v>
      </c>
      <c r="N3266">
        <f t="shared" si="458"/>
        <v>0.22132246731177774</v>
      </c>
      <c r="O3266">
        <f t="shared" si="459"/>
        <v>0.19236414571368379</v>
      </c>
      <c r="P3266">
        <f t="shared" si="453"/>
        <v>4.6980923332548912</v>
      </c>
      <c r="Q3266">
        <f t="shared" si="460"/>
        <v>37.784318764453076</v>
      </c>
    </row>
    <row r="3267" spans="7:17" x14ac:dyDescent="0.25">
      <c r="G3267">
        <v>3265</v>
      </c>
      <c r="H3267">
        <v>3.9367563053446464E-2</v>
      </c>
      <c r="I3267">
        <f t="shared" si="454"/>
        <v>431.6737969997215</v>
      </c>
      <c r="J3267">
        <f t="shared" si="455"/>
        <v>15.626261974721501</v>
      </c>
      <c r="K3267">
        <f t="shared" ref="K3267:K3330" si="461">MAX(0,$B$36-I3267)</f>
        <v>0</v>
      </c>
      <c r="L3267">
        <f t="shared" si="456"/>
        <v>0.43634951150938611</v>
      </c>
      <c r="M3267">
        <f t="shared" si="457"/>
        <v>0.33486672119061311</v>
      </c>
      <c r="N3267">
        <f t="shared" si="458"/>
        <v>0.66870841780673707</v>
      </c>
      <c r="O3267">
        <f t="shared" si="459"/>
        <v>0.63113718658679785</v>
      </c>
      <c r="P3267">
        <f t="shared" ref="P3267:P3330" si="462">I3267*N3267-$B$36*EXP(-$B$8*19*($B$44-$B$45))*O3267</f>
        <v>26.674097747052542</v>
      </c>
      <c r="Q3267">
        <f t="shared" si="460"/>
        <v>10.107839363624237</v>
      </c>
    </row>
    <row r="3268" spans="7:17" x14ac:dyDescent="0.25">
      <c r="G3268">
        <v>3266</v>
      </c>
      <c r="H3268">
        <v>6.9309101233750781E-2</v>
      </c>
      <c r="I3268">
        <f t="shared" ref="I3268:I3331" si="463">$B$34*EXP(H3268)</f>
        <v>444.79421706785303</v>
      </c>
      <c r="J3268">
        <f t="shared" ref="J3268:J3331" si="464">MAX(I3268-$B$36,0)</f>
        <v>28.746682042853024</v>
      </c>
      <c r="K3268">
        <f t="shared" si="461"/>
        <v>0</v>
      </c>
      <c r="L3268">
        <f t="shared" ref="L3268:L3331" si="465">(LN(I3268/$B$36)+$B$43*($B$44-$B$45))/$B$46</f>
        <v>0.7313900606138547</v>
      </c>
      <c r="M3268">
        <f t="shared" ref="M3268:M3331" si="466">L3268-$B$46</f>
        <v>0.62990727029508176</v>
      </c>
      <c r="N3268">
        <f t="shared" ref="N3268:N3331" si="467">_xlfn.NORM.S.DIST(L3268,TRUE)</f>
        <v>0.76772953270818778</v>
      </c>
      <c r="O3268">
        <f t="shared" ref="O3268:O3331" si="468">_xlfn.NORM.S.DIST(M3268,TRUE)</f>
        <v>0.73562237205384151</v>
      </c>
      <c r="P3268">
        <f t="shared" si="462"/>
        <v>36.119264206457842</v>
      </c>
      <c r="Q3268">
        <f t="shared" ref="Q3268:Q3331" si="469">-I3268*_xlfn.NORM.S.DIST(-L3268,TRUE)+$B$36*EXP(-$B$8*19*($B$44-$B$45))*_xlfn.NORM.S.DIST(-M3268,TRUE)</f>
        <v>6.432585754897957</v>
      </c>
    </row>
    <row r="3269" spans="7:17" x14ac:dyDescent="0.25">
      <c r="G3269">
        <v>3267</v>
      </c>
      <c r="H3269">
        <v>-0.12993570566235457</v>
      </c>
      <c r="I3269">
        <f t="shared" si="463"/>
        <v>364.44182435976228</v>
      </c>
      <c r="J3269">
        <f t="shared" si="464"/>
        <v>0</v>
      </c>
      <c r="K3269">
        <f t="shared" si="461"/>
        <v>51.605710665237723</v>
      </c>
      <c r="L3269">
        <f t="shared" si="465"/>
        <v>-1.231945853487906</v>
      </c>
      <c r="M3269">
        <f t="shared" si="466"/>
        <v>-1.3334286438066789</v>
      </c>
      <c r="N3269">
        <f t="shared" si="467"/>
        <v>0.1089846556129508</v>
      </c>
      <c r="O3269">
        <f t="shared" si="468"/>
        <v>9.1195588841253075E-2</v>
      </c>
      <c r="P3269">
        <f t="shared" si="462"/>
        <v>1.8625903022481367</v>
      </c>
      <c r="Q3269">
        <f t="shared" si="469"/>
        <v>52.528304558779041</v>
      </c>
    </row>
    <row r="3270" spans="7:17" x14ac:dyDescent="0.25">
      <c r="G3270">
        <v>3268</v>
      </c>
      <c r="H3270">
        <v>8.3196357349025085E-2</v>
      </c>
      <c r="I3270">
        <f t="shared" si="463"/>
        <v>451.01427810491231</v>
      </c>
      <c r="J3270">
        <f t="shared" si="464"/>
        <v>34.966743079912305</v>
      </c>
      <c r="K3270">
        <f t="shared" si="461"/>
        <v>0</v>
      </c>
      <c r="L3270">
        <f t="shared" si="465"/>
        <v>0.8682335201960375</v>
      </c>
      <c r="M3270">
        <f t="shared" si="466"/>
        <v>0.76675072987726456</v>
      </c>
      <c r="N3270">
        <f t="shared" si="467"/>
        <v>0.80736674628792882</v>
      </c>
      <c r="O3270">
        <f t="shared" si="468"/>
        <v>0.77838513229486095</v>
      </c>
      <c r="P3270">
        <f t="shared" si="462"/>
        <v>41.020393880524637</v>
      </c>
      <c r="Q3270">
        <f t="shared" si="469"/>
        <v>5.1136543919054844</v>
      </c>
    </row>
    <row r="3271" spans="7:17" x14ac:dyDescent="0.25">
      <c r="G3271">
        <v>3269</v>
      </c>
      <c r="H3271">
        <v>-0.12371418369178366</v>
      </c>
      <c r="I3271">
        <f t="shared" si="463"/>
        <v>366.71627511318889</v>
      </c>
      <c r="J3271">
        <f t="shared" si="464"/>
        <v>0</v>
      </c>
      <c r="K3271">
        <f t="shared" si="461"/>
        <v>49.331259911811117</v>
      </c>
      <c r="L3271">
        <f t="shared" si="465"/>
        <v>-1.1706396758490345</v>
      </c>
      <c r="M3271">
        <f t="shared" si="466"/>
        <v>-1.2721224661678074</v>
      </c>
      <c r="N3271">
        <f t="shared" si="467"/>
        <v>0.12087182113914823</v>
      </c>
      <c r="O3271">
        <f t="shared" si="468"/>
        <v>0.10166480500947611</v>
      </c>
      <c r="P3271">
        <f t="shared" si="462"/>
        <v>2.123837042907013</v>
      </c>
      <c r="Q3271">
        <f t="shared" si="469"/>
        <v>50.515100546011297</v>
      </c>
    </row>
    <row r="3272" spans="7:17" x14ac:dyDescent="0.25">
      <c r="G3272">
        <v>3270</v>
      </c>
      <c r="H3272">
        <v>3.0000057937622948E-2</v>
      </c>
      <c r="I3272">
        <f t="shared" si="463"/>
        <v>427.64897121755854</v>
      </c>
      <c r="J3272">
        <f t="shared" si="464"/>
        <v>11.601436192558538</v>
      </c>
      <c r="K3272">
        <f t="shared" si="461"/>
        <v>0</v>
      </c>
      <c r="L3272">
        <f t="shared" si="465"/>
        <v>0.34404316984890687</v>
      </c>
      <c r="M3272">
        <f t="shared" si="466"/>
        <v>0.2425603795301339</v>
      </c>
      <c r="N3272">
        <f t="shared" si="467"/>
        <v>0.6345930896642652</v>
      </c>
      <c r="O3272">
        <f t="shared" si="468"/>
        <v>0.59582701139881156</v>
      </c>
      <c r="P3272">
        <f t="shared" si="462"/>
        <v>24.050797793832174</v>
      </c>
      <c r="Q3272">
        <f t="shared" si="469"/>
        <v>11.509365192566833</v>
      </c>
    </row>
    <row r="3273" spans="7:17" x14ac:dyDescent="0.25">
      <c r="G3273">
        <v>3271</v>
      </c>
      <c r="H3273">
        <v>-3.7152980665133617E-2</v>
      </c>
      <c r="I3273">
        <f t="shared" si="463"/>
        <v>399.87406488817402</v>
      </c>
      <c r="J3273">
        <f t="shared" si="464"/>
        <v>0</v>
      </c>
      <c r="K3273">
        <f t="shared" si="461"/>
        <v>16.173470136825983</v>
      </c>
      <c r="L3273">
        <f t="shared" si="465"/>
        <v>-0.31767531849595065</v>
      </c>
      <c r="M3273">
        <f t="shared" si="466"/>
        <v>-0.4191581088147236</v>
      </c>
      <c r="N3273">
        <f t="shared" si="467"/>
        <v>0.3753656175512084</v>
      </c>
      <c r="O3273">
        <f t="shared" si="468"/>
        <v>0.3375502926098562</v>
      </c>
      <c r="P3273">
        <f t="shared" si="462"/>
        <v>9.9793041849744668</v>
      </c>
      <c r="Q3273">
        <f t="shared" si="469"/>
        <v>25.212777913093674</v>
      </c>
    </row>
    <row r="3274" spans="7:17" x14ac:dyDescent="0.25">
      <c r="G3274">
        <v>3272</v>
      </c>
      <c r="H3274">
        <v>0.15097121005205927</v>
      </c>
      <c r="I3274">
        <f t="shared" si="463"/>
        <v>482.64135928087177</v>
      </c>
      <c r="J3274">
        <f t="shared" si="464"/>
        <v>66.593824255871766</v>
      </c>
      <c r="K3274">
        <f t="shared" si="461"/>
        <v>0</v>
      </c>
      <c r="L3274">
        <f t="shared" si="465"/>
        <v>1.5360792947371482</v>
      </c>
      <c r="M3274">
        <f t="shared" si="466"/>
        <v>1.4345965044183753</v>
      </c>
      <c r="N3274">
        <f t="shared" si="467"/>
        <v>0.93774053311976424</v>
      </c>
      <c r="O3274">
        <f t="shared" si="468"/>
        <v>0.9242989443552555</v>
      </c>
      <c r="P3274">
        <f t="shared" si="462"/>
        <v>68.90890582074411</v>
      </c>
      <c r="Q3274">
        <f t="shared" si="469"/>
        <v>1.3750851561655217</v>
      </c>
    </row>
    <row r="3275" spans="7:17" x14ac:dyDescent="0.25">
      <c r="G3275">
        <v>3273</v>
      </c>
      <c r="H3275">
        <v>-8.2050173135626903E-2</v>
      </c>
      <c r="I3275">
        <f t="shared" si="463"/>
        <v>382.31790222210969</v>
      </c>
      <c r="J3275">
        <f t="shared" si="464"/>
        <v>0</v>
      </c>
      <c r="K3275">
        <f t="shared" si="461"/>
        <v>33.729632802890308</v>
      </c>
      <c r="L3275">
        <f t="shared" si="465"/>
        <v>-0.76008720261407825</v>
      </c>
      <c r="M3275">
        <f t="shared" si="466"/>
        <v>-0.86156999293285119</v>
      </c>
      <c r="N3275">
        <f t="shared" si="467"/>
        <v>0.22360123084618524</v>
      </c>
      <c r="O3275">
        <f t="shared" si="468"/>
        <v>0.19446209472484688</v>
      </c>
      <c r="P3275">
        <f t="shared" si="462"/>
        <v>4.7640720159955805</v>
      </c>
      <c r="Q3275">
        <f t="shared" si="469"/>
        <v>37.55370841017907</v>
      </c>
    </row>
    <row r="3276" spans="7:17" x14ac:dyDescent="0.25">
      <c r="G3276">
        <v>3274</v>
      </c>
      <c r="H3276">
        <v>1.3018341960292945E-2</v>
      </c>
      <c r="I3276">
        <f t="shared" si="463"/>
        <v>420.44807270497313</v>
      </c>
      <c r="J3276">
        <f t="shared" si="464"/>
        <v>4.4005376799731266</v>
      </c>
      <c r="K3276">
        <f t="shared" si="461"/>
        <v>0</v>
      </c>
      <c r="L3276">
        <f t="shared" si="465"/>
        <v>0.1767072508818775</v>
      </c>
      <c r="M3276">
        <f t="shared" si="466"/>
        <v>7.5224460563104528E-2</v>
      </c>
      <c r="N3276">
        <f t="shared" si="467"/>
        <v>0.5701308274356528</v>
      </c>
      <c r="O3276">
        <f t="shared" si="468"/>
        <v>0.52998193861286425</v>
      </c>
      <c r="P3276">
        <f t="shared" si="462"/>
        <v>19.710909536334356</v>
      </c>
      <c r="Q3276">
        <f t="shared" si="469"/>
        <v>14.370375447654425</v>
      </c>
    </row>
    <row r="3277" spans="7:17" x14ac:dyDescent="0.25">
      <c r="G3277">
        <v>3275</v>
      </c>
      <c r="H3277">
        <v>-0.20507305408729559</v>
      </c>
      <c r="I3277">
        <f t="shared" si="463"/>
        <v>338.06209321058191</v>
      </c>
      <c r="J3277">
        <f t="shared" si="464"/>
        <v>0</v>
      </c>
      <c r="K3277">
        <f t="shared" si="461"/>
        <v>77.985441814418095</v>
      </c>
      <c r="L3277">
        <f t="shared" si="465"/>
        <v>-1.9723408326653911</v>
      </c>
      <c r="M3277">
        <f t="shared" si="466"/>
        <v>-2.0738236229841642</v>
      </c>
      <c r="N3277">
        <f t="shared" si="467"/>
        <v>2.4285355632510965E-2</v>
      </c>
      <c r="O3277">
        <f t="shared" si="468"/>
        <v>1.9047847201745734E-2</v>
      </c>
      <c r="P3277">
        <f t="shared" si="462"/>
        <v>0.30305319163413191</v>
      </c>
      <c r="Q3277">
        <f t="shared" si="469"/>
        <v>77.34849859734544</v>
      </c>
    </row>
    <row r="3278" spans="7:17" x14ac:dyDescent="0.25">
      <c r="G3278">
        <v>3276</v>
      </c>
      <c r="H3278">
        <v>1.9151309446436171E-2</v>
      </c>
      <c r="I3278">
        <f t="shared" si="463"/>
        <v>423.03459047188585</v>
      </c>
      <c r="J3278">
        <f t="shared" si="464"/>
        <v>6.9870554468858472</v>
      </c>
      <c r="K3278">
        <f t="shared" si="461"/>
        <v>0</v>
      </c>
      <c r="L3278">
        <f t="shared" si="465"/>
        <v>0.23714082259269473</v>
      </c>
      <c r="M3278">
        <f t="shared" si="466"/>
        <v>0.13565803227392176</v>
      </c>
      <c r="N3278">
        <f t="shared" si="467"/>
        <v>0.5937262282058744</v>
      </c>
      <c r="O3278">
        <f t="shared" si="468"/>
        <v>0.55395418683854747</v>
      </c>
      <c r="P3278">
        <f t="shared" si="462"/>
        <v>21.216172796749873</v>
      </c>
      <c r="Q3278">
        <f t="shared" si="469"/>
        <v>13.289120941157222</v>
      </c>
    </row>
    <row r="3279" spans="7:17" x14ac:dyDescent="0.25">
      <c r="G3279">
        <v>3277</v>
      </c>
      <c r="H3279">
        <v>-0.21783165119131942</v>
      </c>
      <c r="I3279">
        <f t="shared" si="463"/>
        <v>333.77629369913825</v>
      </c>
      <c r="J3279">
        <f t="shared" si="464"/>
        <v>0</v>
      </c>
      <c r="K3279">
        <f t="shared" si="461"/>
        <v>82.271241325861752</v>
      </c>
      <c r="L3279">
        <f t="shared" si="465"/>
        <v>-2.098062613313588</v>
      </c>
      <c r="M3279">
        <f t="shared" si="466"/>
        <v>-2.199545403632361</v>
      </c>
      <c r="N3279">
        <f t="shared" si="467"/>
        <v>1.794980732347741E-2</v>
      </c>
      <c r="O3279">
        <f t="shared" si="468"/>
        <v>1.3919582200896848E-2</v>
      </c>
      <c r="P3279">
        <f t="shared" si="462"/>
        <v>0.21309665506248265</v>
      </c>
      <c r="Q3279">
        <f t="shared" si="469"/>
        <v>81.544341572217434</v>
      </c>
    </row>
    <row r="3280" spans="7:17" x14ac:dyDescent="0.25">
      <c r="G3280">
        <v>3278</v>
      </c>
      <c r="H3280">
        <v>-0.1444647344060731</v>
      </c>
      <c r="I3280">
        <f t="shared" si="463"/>
        <v>359.18511850414643</v>
      </c>
      <c r="J3280">
        <f t="shared" si="464"/>
        <v>0</v>
      </c>
      <c r="K3280">
        <f t="shared" si="461"/>
        <v>56.862416520853571</v>
      </c>
      <c r="L3280">
        <f t="shared" si="465"/>
        <v>-1.3751132683577632</v>
      </c>
      <c r="M3280">
        <f t="shared" si="466"/>
        <v>-1.4765960586765361</v>
      </c>
      <c r="N3280">
        <f t="shared" si="467"/>
        <v>8.4548165733835987E-2</v>
      </c>
      <c r="O3280">
        <f t="shared" si="468"/>
        <v>6.9891974428587772E-2</v>
      </c>
      <c r="P3280">
        <f t="shared" si="462"/>
        <v>1.3557574543321138</v>
      </c>
      <c r="Q3280">
        <f t="shared" si="469"/>
        <v>57.27817756647886</v>
      </c>
    </row>
    <row r="3281" spans="7:17" x14ac:dyDescent="0.25">
      <c r="G3281">
        <v>3279</v>
      </c>
      <c r="H3281">
        <v>-2.7988527260085716E-2</v>
      </c>
      <c r="I3281">
        <f t="shared" si="463"/>
        <v>403.55553569121247</v>
      </c>
      <c r="J3281">
        <f t="shared" si="464"/>
        <v>0</v>
      </c>
      <c r="K3281">
        <f t="shared" si="461"/>
        <v>12.491999333787533</v>
      </c>
      <c r="L3281">
        <f t="shared" si="465"/>
        <v>-0.2273698255521622</v>
      </c>
      <c r="M3281">
        <f t="shared" si="466"/>
        <v>-0.32885261587093517</v>
      </c>
      <c r="N3281">
        <f t="shared" si="467"/>
        <v>0.41006809079247075</v>
      </c>
      <c r="O3281">
        <f t="shared" si="468"/>
        <v>0.37113354554097233</v>
      </c>
      <c r="P3281">
        <f t="shared" si="462"/>
        <v>11.424915462177324</v>
      </c>
      <c r="Q3281">
        <f t="shared" si="469"/>
        <v>22.976918387258024</v>
      </c>
    </row>
    <row r="3282" spans="7:17" x14ac:dyDescent="0.25">
      <c r="G3282">
        <v>3280</v>
      </c>
      <c r="H3282">
        <v>0.11543424959427462</v>
      </c>
      <c r="I3282">
        <f t="shared" si="463"/>
        <v>465.79093215739783</v>
      </c>
      <c r="J3282">
        <f t="shared" si="464"/>
        <v>49.743397132397831</v>
      </c>
      <c r="K3282">
        <f t="shared" si="461"/>
        <v>0</v>
      </c>
      <c r="L3282">
        <f t="shared" si="465"/>
        <v>1.1859020839395584</v>
      </c>
      <c r="M3282">
        <f t="shared" si="466"/>
        <v>1.0844192936207855</v>
      </c>
      <c r="N3282">
        <f t="shared" si="467"/>
        <v>0.88216951494430407</v>
      </c>
      <c r="O3282">
        <f t="shared" si="468"/>
        <v>0.86091053347076618</v>
      </c>
      <c r="P3282">
        <f t="shared" si="462"/>
        <v>53.536108168857254</v>
      </c>
      <c r="Q3282">
        <f t="shared" si="469"/>
        <v>2.8527146277526114</v>
      </c>
    </row>
    <row r="3283" spans="7:17" x14ac:dyDescent="0.25">
      <c r="G3283">
        <v>3281</v>
      </c>
      <c r="H3283">
        <v>-1.6912398323710498E-2</v>
      </c>
      <c r="I3283">
        <f t="shared" si="463"/>
        <v>408.05021470893558</v>
      </c>
      <c r="J3283">
        <f t="shared" si="464"/>
        <v>0</v>
      </c>
      <c r="K3283">
        <f t="shared" si="461"/>
        <v>7.9973203160644175</v>
      </c>
      <c r="L3283">
        <f t="shared" si="465"/>
        <v>-0.11822689696709564</v>
      </c>
      <c r="M3283">
        <f t="shared" si="466"/>
        <v>-0.21970968728586859</v>
      </c>
      <c r="N3283">
        <f t="shared" si="467"/>
        <v>0.45294393935553423</v>
      </c>
      <c r="O3283">
        <f t="shared" si="468"/>
        <v>0.41304862982254159</v>
      </c>
      <c r="P3283">
        <f t="shared" si="462"/>
        <v>13.364271650669167</v>
      </c>
      <c r="Q3283">
        <f t="shared" si="469"/>
        <v>20.421595558026809</v>
      </c>
    </row>
    <row r="3284" spans="7:17" x14ac:dyDescent="0.25">
      <c r="G3284">
        <v>3282</v>
      </c>
      <c r="H3284">
        <v>-0.13939161001978417</v>
      </c>
      <c r="I3284">
        <f t="shared" si="463"/>
        <v>361.0119392143593</v>
      </c>
      <c r="J3284">
        <f t="shared" si="464"/>
        <v>0</v>
      </c>
      <c r="K3284">
        <f t="shared" si="461"/>
        <v>55.0355958106407</v>
      </c>
      <c r="L3284">
        <f t="shared" si="465"/>
        <v>-1.3251232713311389</v>
      </c>
      <c r="M3284">
        <f t="shared" si="466"/>
        <v>-1.4266060616499119</v>
      </c>
      <c r="N3284">
        <f t="shared" si="467"/>
        <v>9.2565134401682111E-2</v>
      </c>
      <c r="O3284">
        <f t="shared" si="468"/>
        <v>7.6846738007110379E-2</v>
      </c>
      <c r="P3284">
        <f t="shared" si="462"/>
        <v>1.5174584091663199</v>
      </c>
      <c r="Q3284">
        <f t="shared" si="469"/>
        <v>55.613057811100248</v>
      </c>
    </row>
    <row r="3285" spans="7:17" x14ac:dyDescent="0.25">
      <c r="G3285">
        <v>3283</v>
      </c>
      <c r="H3285">
        <v>6.7460771796281627E-2</v>
      </c>
      <c r="I3285">
        <f t="shared" si="463"/>
        <v>443.97285013500868</v>
      </c>
      <c r="J3285">
        <f t="shared" si="464"/>
        <v>27.925315110008682</v>
      </c>
      <c r="K3285">
        <f t="shared" si="461"/>
        <v>0</v>
      </c>
      <c r="L3285">
        <f t="shared" si="465"/>
        <v>0.71317683025564949</v>
      </c>
      <c r="M3285">
        <f t="shared" si="466"/>
        <v>0.61169403993687654</v>
      </c>
      <c r="N3285">
        <f t="shared" si="467"/>
        <v>0.76213182911650934</v>
      </c>
      <c r="O3285">
        <f t="shared" si="468"/>
        <v>0.72962989703892478</v>
      </c>
      <c r="P3285">
        <f t="shared" si="462"/>
        <v>35.490969690776524</v>
      </c>
      <c r="Q3285">
        <f t="shared" si="469"/>
        <v>6.6256581720610797</v>
      </c>
    </row>
    <row r="3286" spans="7:17" x14ac:dyDescent="0.25">
      <c r="G3286">
        <v>3284</v>
      </c>
      <c r="H3286">
        <v>-8.7098305088206374E-2</v>
      </c>
      <c r="I3286">
        <f t="shared" si="463"/>
        <v>380.39277424216328</v>
      </c>
      <c r="J3286">
        <f t="shared" si="464"/>
        <v>0</v>
      </c>
      <c r="K3286">
        <f t="shared" si="461"/>
        <v>35.654760782836718</v>
      </c>
      <c r="L3286">
        <f t="shared" si="465"/>
        <v>-0.8098309270103291</v>
      </c>
      <c r="M3286">
        <f t="shared" si="466"/>
        <v>-0.91131371732910205</v>
      </c>
      <c r="N3286">
        <f t="shared" si="467"/>
        <v>0.20901867751700198</v>
      </c>
      <c r="O3286">
        <f t="shared" si="468"/>
        <v>0.18106505042297907</v>
      </c>
      <c r="P3286">
        <f t="shared" si="462"/>
        <v>4.3477271986026125</v>
      </c>
      <c r="Q3286">
        <f t="shared" si="469"/>
        <v>39.06249157273254</v>
      </c>
    </row>
    <row r="3287" spans="7:17" x14ac:dyDescent="0.25">
      <c r="G3287">
        <v>3285</v>
      </c>
      <c r="H3287">
        <v>2.0113613121293117E-3</v>
      </c>
      <c r="I3287">
        <f t="shared" si="463"/>
        <v>415.84558511829516</v>
      </c>
      <c r="J3287">
        <f t="shared" si="464"/>
        <v>0</v>
      </c>
      <c r="K3287">
        <f t="shared" si="461"/>
        <v>0.20194990670484003</v>
      </c>
      <c r="L3287">
        <f t="shared" si="465"/>
        <v>6.824570175035663E-2</v>
      </c>
      <c r="M3287">
        <f t="shared" si="466"/>
        <v>-3.323708856841634E-2</v>
      </c>
      <c r="N3287">
        <f t="shared" si="467"/>
        <v>0.52720497649331588</v>
      </c>
      <c r="O3287">
        <f t="shared" si="468"/>
        <v>0.48674276102515185</v>
      </c>
      <c r="P3287">
        <f t="shared" si="462"/>
        <v>17.185272458690577</v>
      </c>
      <c r="Q3287">
        <f t="shared" si="469"/>
        <v>16.447225956688641</v>
      </c>
    </row>
    <row r="3288" spans="7:17" x14ac:dyDescent="0.25">
      <c r="G3288">
        <v>3286</v>
      </c>
      <c r="H3288">
        <v>1.5052418548380242E-3</v>
      </c>
      <c r="I3288">
        <f t="shared" si="463"/>
        <v>415.63517082831282</v>
      </c>
      <c r="J3288">
        <f t="shared" si="464"/>
        <v>0</v>
      </c>
      <c r="K3288">
        <f t="shared" si="461"/>
        <v>0.41236419668717872</v>
      </c>
      <c r="L3288">
        <f t="shared" si="465"/>
        <v>6.3258457551596689E-2</v>
      </c>
      <c r="M3288">
        <f t="shared" si="466"/>
        <v>-3.8224332767176281E-2</v>
      </c>
      <c r="N3288">
        <f t="shared" si="467"/>
        <v>0.52521965222656952</v>
      </c>
      <c r="O3288">
        <f t="shared" si="468"/>
        <v>0.48475441016365306</v>
      </c>
      <c r="P3288">
        <f t="shared" si="462"/>
        <v>17.074549839150222</v>
      </c>
      <c r="Q3288">
        <f t="shared" si="469"/>
        <v>16.546917627130568</v>
      </c>
    </row>
    <row r="3289" spans="7:17" x14ac:dyDescent="0.25">
      <c r="G3289">
        <v>3287</v>
      </c>
      <c r="H3289">
        <v>1.4007927979958978E-2</v>
      </c>
      <c r="I3289">
        <f t="shared" si="463"/>
        <v>420.86434817593994</v>
      </c>
      <c r="J3289">
        <f t="shared" si="464"/>
        <v>4.8168131509399359</v>
      </c>
      <c r="K3289">
        <f t="shared" si="461"/>
        <v>0</v>
      </c>
      <c r="L3289">
        <f t="shared" si="465"/>
        <v>0.18645852020111747</v>
      </c>
      <c r="M3289">
        <f t="shared" si="466"/>
        <v>8.4975729882344503E-2</v>
      </c>
      <c r="N3289">
        <f t="shared" si="467"/>
        <v>0.5739573977641701</v>
      </c>
      <c r="O3289">
        <f t="shared" si="468"/>
        <v>0.53385965717307715</v>
      </c>
      <c r="P3289">
        <f t="shared" si="462"/>
        <v>19.94903783512197</v>
      </c>
      <c r="Q3289">
        <f t="shared" si="469"/>
        <v>14.19222827547523</v>
      </c>
    </row>
    <row r="3290" spans="7:17" x14ac:dyDescent="0.25">
      <c r="G3290">
        <v>3288</v>
      </c>
      <c r="H3290">
        <v>0.14362679858497573</v>
      </c>
      <c r="I3290">
        <f t="shared" si="463"/>
        <v>479.10962766759138</v>
      </c>
      <c r="J3290">
        <f t="shared" si="464"/>
        <v>63.062092642591381</v>
      </c>
      <c r="K3290">
        <f t="shared" si="461"/>
        <v>0</v>
      </c>
      <c r="L3290">
        <f t="shared" si="465"/>
        <v>1.4637082903135088</v>
      </c>
      <c r="M3290">
        <f t="shared" si="466"/>
        <v>1.3622254999947359</v>
      </c>
      <c r="N3290">
        <f t="shared" si="467"/>
        <v>0.92836316531795371</v>
      </c>
      <c r="O3290">
        <f t="shared" si="468"/>
        <v>0.9134366346789522</v>
      </c>
      <c r="P3290">
        <f t="shared" si="462"/>
        <v>65.613297372261286</v>
      </c>
      <c r="Q3290">
        <f t="shared" si="469"/>
        <v>1.6112083209631578</v>
      </c>
    </row>
    <row r="3291" spans="7:17" x14ac:dyDescent="0.25">
      <c r="G3291">
        <v>3289</v>
      </c>
      <c r="H3291">
        <v>1.5534570493495492E-2</v>
      </c>
      <c r="I3291">
        <f t="shared" si="463"/>
        <v>421.50734827305598</v>
      </c>
      <c r="J3291">
        <f t="shared" si="464"/>
        <v>5.4598132480559798</v>
      </c>
      <c r="K3291">
        <f t="shared" si="461"/>
        <v>0</v>
      </c>
      <c r="L3291">
        <f t="shared" si="465"/>
        <v>0.20150188379745756</v>
      </c>
      <c r="M3291">
        <f t="shared" si="466"/>
        <v>0.1000190934786846</v>
      </c>
      <c r="N3291">
        <f t="shared" si="467"/>
        <v>0.57984692170764995</v>
      </c>
      <c r="O3291">
        <f t="shared" si="468"/>
        <v>0.53983541647479694</v>
      </c>
      <c r="P3291">
        <f t="shared" si="462"/>
        <v>20.319987382531366</v>
      </c>
      <c r="Q3291">
        <f t="shared" si="469"/>
        <v>13.920177725768582</v>
      </c>
    </row>
    <row r="3292" spans="7:17" x14ac:dyDescent="0.25">
      <c r="G3292">
        <v>3290</v>
      </c>
      <c r="H3292">
        <v>-0.13947960242021462</v>
      </c>
      <c r="I3292">
        <f t="shared" si="463"/>
        <v>360.98017430479962</v>
      </c>
      <c r="J3292">
        <f t="shared" si="464"/>
        <v>0</v>
      </c>
      <c r="K3292">
        <f t="shared" si="461"/>
        <v>55.067360720200384</v>
      </c>
      <c r="L3292">
        <f t="shared" si="465"/>
        <v>-1.3259903385467138</v>
      </c>
      <c r="M3292">
        <f t="shared" si="466"/>
        <v>-1.4274731288654867</v>
      </c>
      <c r="N3292">
        <f t="shared" si="467"/>
        <v>9.2421448803112288E-2</v>
      </c>
      <c r="O3292">
        <f t="shared" si="468"/>
        <v>7.6721782591765694E-2</v>
      </c>
      <c r="P3292">
        <f t="shared" si="462"/>
        <v>1.5145203685273607</v>
      </c>
      <c r="Q3292">
        <f t="shared" si="469"/>
        <v>55.641884680021008</v>
      </c>
    </row>
    <row r="3293" spans="7:17" x14ac:dyDescent="0.25">
      <c r="G3293">
        <v>3291</v>
      </c>
      <c r="H3293">
        <v>0.17571254217437349</v>
      </c>
      <c r="I3293">
        <f t="shared" si="463"/>
        <v>494.73149576266854</v>
      </c>
      <c r="J3293">
        <f t="shared" si="464"/>
        <v>78.683960737668542</v>
      </c>
      <c r="K3293">
        <f t="shared" si="461"/>
        <v>0</v>
      </c>
      <c r="L3293">
        <f t="shared" si="465"/>
        <v>1.7798775983174717</v>
      </c>
      <c r="M3293">
        <f t="shared" si="466"/>
        <v>1.6783948079986988</v>
      </c>
      <c r="N3293">
        <f t="shared" si="467"/>
        <v>0.96245200270286757</v>
      </c>
      <c r="O3293">
        <f t="shared" si="468"/>
        <v>0.95336497473780279</v>
      </c>
      <c r="P3293">
        <f t="shared" si="462"/>
        <v>80.406330830571733</v>
      </c>
      <c r="Q3293">
        <f t="shared" si="469"/>
        <v>0.7823736841963651</v>
      </c>
    </row>
    <row r="3294" spans="7:17" x14ac:dyDescent="0.25">
      <c r="G3294">
        <v>3292</v>
      </c>
      <c r="H3294">
        <v>-2.2912896814848094E-2</v>
      </c>
      <c r="I3294">
        <f t="shared" si="463"/>
        <v>405.60904146418437</v>
      </c>
      <c r="J3294">
        <f t="shared" si="464"/>
        <v>0</v>
      </c>
      <c r="K3294">
        <f t="shared" si="461"/>
        <v>10.43849356081563</v>
      </c>
      <c r="L3294">
        <f t="shared" si="465"/>
        <v>-0.17735513410256573</v>
      </c>
      <c r="M3294">
        <f t="shared" si="466"/>
        <v>-0.2788379244213387</v>
      </c>
      <c r="N3294">
        <f t="shared" si="467"/>
        <v>0.42961472319019534</v>
      </c>
      <c r="O3294">
        <f t="shared" si="468"/>
        <v>0.39018460437977226</v>
      </c>
      <c r="P3294">
        <f t="shared" si="462"/>
        <v>12.287045342016654</v>
      </c>
      <c r="Q3294">
        <f t="shared" si="469"/>
        <v>21.785542494125451</v>
      </c>
    </row>
    <row r="3295" spans="7:17" x14ac:dyDescent="0.25">
      <c r="G3295">
        <v>3293</v>
      </c>
      <c r="H3295">
        <v>-6.2745215164414447E-2</v>
      </c>
      <c r="I3295">
        <f t="shared" si="463"/>
        <v>389.77023530052514</v>
      </c>
      <c r="J3295">
        <f t="shared" si="464"/>
        <v>0</v>
      </c>
      <c r="K3295">
        <f t="shared" si="461"/>
        <v>26.277299724474858</v>
      </c>
      <c r="L3295">
        <f t="shared" si="465"/>
        <v>-0.56985831838087531</v>
      </c>
      <c r="M3295">
        <f t="shared" si="466"/>
        <v>-0.67134110869964825</v>
      </c>
      <c r="N3295">
        <f t="shared" si="467"/>
        <v>0.28438689866812483</v>
      </c>
      <c r="O3295">
        <f t="shared" si="468"/>
        <v>0.2510016260626175</v>
      </c>
      <c r="P3295">
        <f t="shared" si="462"/>
        <v>6.6528812267212345</v>
      </c>
      <c r="Q3295">
        <f t="shared" si="469"/>
        <v>31.990184542489317</v>
      </c>
    </row>
    <row r="3296" spans="7:17" x14ac:dyDescent="0.25">
      <c r="G3296">
        <v>3294</v>
      </c>
      <c r="H3296">
        <v>-4.5483822940263874E-2</v>
      </c>
      <c r="I3296">
        <f t="shared" si="463"/>
        <v>396.55661488674201</v>
      </c>
      <c r="J3296">
        <f t="shared" si="464"/>
        <v>0</v>
      </c>
      <c r="K3296">
        <f t="shared" si="461"/>
        <v>19.490920138257991</v>
      </c>
      <c r="L3296">
        <f t="shared" si="465"/>
        <v>-0.3997665011384649</v>
      </c>
      <c r="M3296">
        <f t="shared" si="466"/>
        <v>-0.50124929145723784</v>
      </c>
      <c r="N3296">
        <f t="shared" si="467"/>
        <v>0.34466425306326176</v>
      </c>
      <c r="O3296">
        <f t="shared" si="468"/>
        <v>0.30809784397628293</v>
      </c>
      <c r="P3296">
        <f t="shared" si="462"/>
        <v>8.7851518012529368</v>
      </c>
      <c r="Q3296">
        <f t="shared" si="469"/>
        <v>27.33607553080418</v>
      </c>
    </row>
    <row r="3297" spans="7:17" x14ac:dyDescent="0.25">
      <c r="G3297">
        <v>3295</v>
      </c>
      <c r="H3297">
        <v>-0.22836746165285626</v>
      </c>
      <c r="I3297">
        <f t="shared" si="463"/>
        <v>330.2781501794455</v>
      </c>
      <c r="J3297">
        <f t="shared" si="464"/>
        <v>0</v>
      </c>
      <c r="K3297">
        <f t="shared" si="461"/>
        <v>85.769384845554498</v>
      </c>
      <c r="L3297">
        <f t="shared" si="465"/>
        <v>-2.201881304428035</v>
      </c>
      <c r="M3297">
        <f t="shared" si="466"/>
        <v>-2.3033640947468079</v>
      </c>
      <c r="N3297">
        <f t="shared" si="467"/>
        <v>1.383684696479302E-2</v>
      </c>
      <c r="O3297">
        <f t="shared" si="468"/>
        <v>1.0629183080507705E-2</v>
      </c>
      <c r="P3297">
        <f t="shared" si="462"/>
        <v>0.15775419379641153</v>
      </c>
      <c r="Q3297">
        <f t="shared" si="469"/>
        <v>84.987142630644087</v>
      </c>
    </row>
    <row r="3298" spans="7:17" x14ac:dyDescent="0.25">
      <c r="G3298">
        <v>3296</v>
      </c>
      <c r="H3298">
        <v>-4.6611724556614109E-2</v>
      </c>
      <c r="I3298">
        <f t="shared" si="463"/>
        <v>396.10959018716818</v>
      </c>
      <c r="J3298">
        <f t="shared" si="464"/>
        <v>0</v>
      </c>
      <c r="K3298">
        <f t="shared" si="461"/>
        <v>19.937944837831822</v>
      </c>
      <c r="L3298">
        <f t="shared" si="465"/>
        <v>-0.41088071678830274</v>
      </c>
      <c r="M3298">
        <f t="shared" si="466"/>
        <v>-0.51236350710707568</v>
      </c>
      <c r="N3298">
        <f t="shared" si="467"/>
        <v>0.34058000136151945</v>
      </c>
      <c r="O3298">
        <f t="shared" si="468"/>
        <v>0.30419831310368478</v>
      </c>
      <c r="P3298">
        <f t="shared" si="462"/>
        <v>8.6319917615575861</v>
      </c>
      <c r="Q3298">
        <f t="shared" si="469"/>
        <v>27.629940190682646</v>
      </c>
    </row>
    <row r="3299" spans="7:17" x14ac:dyDescent="0.25">
      <c r="G3299">
        <v>3297</v>
      </c>
      <c r="H3299">
        <v>3.1847668425158959E-2</v>
      </c>
      <c r="I3299">
        <f t="shared" si="463"/>
        <v>428.4398303165695</v>
      </c>
      <c r="J3299">
        <f t="shared" si="464"/>
        <v>12.392295291569496</v>
      </c>
      <c r="K3299">
        <f t="shared" si="461"/>
        <v>0</v>
      </c>
      <c r="L3299">
        <f t="shared" si="465"/>
        <v>0.36224931575534303</v>
      </c>
      <c r="M3299">
        <f t="shared" si="466"/>
        <v>0.26076652543657008</v>
      </c>
      <c r="N3299">
        <f t="shared" si="467"/>
        <v>0.64141713509803788</v>
      </c>
      <c r="O3299">
        <f t="shared" si="468"/>
        <v>0.60286371982808062</v>
      </c>
      <c r="P3299">
        <f t="shared" si="462"/>
        <v>24.555373664646339</v>
      </c>
      <c r="Q3299">
        <f t="shared" si="469"/>
        <v>11.223081964370067</v>
      </c>
    </row>
    <row r="3300" spans="7:17" x14ac:dyDescent="0.25">
      <c r="G3300">
        <v>3298</v>
      </c>
      <c r="H3300">
        <v>-9.1722226001661022E-2</v>
      </c>
      <c r="I3300">
        <f t="shared" si="463"/>
        <v>378.63792839885878</v>
      </c>
      <c r="J3300">
        <f t="shared" si="464"/>
        <v>0</v>
      </c>
      <c r="K3300">
        <f t="shared" si="461"/>
        <v>37.409606626141226</v>
      </c>
      <c r="L3300">
        <f t="shared" si="465"/>
        <v>-0.85539452354655154</v>
      </c>
      <c r="M3300">
        <f t="shared" si="466"/>
        <v>-0.95687731386532449</v>
      </c>
      <c r="N3300">
        <f t="shared" si="467"/>
        <v>0.19616638719077611</v>
      </c>
      <c r="O3300">
        <f t="shared" si="468"/>
        <v>0.16931459149622269</v>
      </c>
      <c r="P3300">
        <f t="shared" si="462"/>
        <v>3.9922711395837212</v>
      </c>
      <c r="Q3300">
        <f t="shared" si="469"/>
        <v>40.461881357018171</v>
      </c>
    </row>
    <row r="3301" spans="7:17" x14ac:dyDescent="0.25">
      <c r="G3301">
        <v>3299</v>
      </c>
      <c r="H3301">
        <v>-6.7382814460359208E-2</v>
      </c>
      <c r="I3301">
        <f t="shared" si="463"/>
        <v>387.96682211778386</v>
      </c>
      <c r="J3301">
        <f t="shared" si="464"/>
        <v>0</v>
      </c>
      <c r="K3301">
        <f t="shared" si="461"/>
        <v>28.080712907216139</v>
      </c>
      <c r="L3301">
        <f t="shared" si="465"/>
        <v>-0.61555670015947217</v>
      </c>
      <c r="M3301">
        <f t="shared" si="466"/>
        <v>-0.71703949047824511</v>
      </c>
      <c r="N3301">
        <f t="shared" si="467"/>
        <v>0.26909356824355124</v>
      </c>
      <c r="O3301">
        <f t="shared" si="468"/>
        <v>0.23667486507560204</v>
      </c>
      <c r="P3301">
        <f t="shared" si="462"/>
        <v>6.1538558299091193</v>
      </c>
      <c r="Q3301">
        <f t="shared" si="469"/>
        <v>33.29457232841844</v>
      </c>
    </row>
    <row r="3302" spans="7:17" x14ac:dyDescent="0.25">
      <c r="G3302">
        <v>3300</v>
      </c>
      <c r="H3302">
        <v>8.6097561362535435E-2</v>
      </c>
      <c r="I3302">
        <f t="shared" si="463"/>
        <v>452.32466246576058</v>
      </c>
      <c r="J3302">
        <f t="shared" si="464"/>
        <v>36.27712744076058</v>
      </c>
      <c r="K3302">
        <f t="shared" si="461"/>
        <v>0</v>
      </c>
      <c r="L3302">
        <f t="shared" si="465"/>
        <v>0.89682165818866855</v>
      </c>
      <c r="M3302">
        <f t="shared" si="466"/>
        <v>0.7953388678698956</v>
      </c>
      <c r="N3302">
        <f t="shared" si="467"/>
        <v>0.81509295547110017</v>
      </c>
      <c r="O3302">
        <f t="shared" si="468"/>
        <v>0.78679179502999497</v>
      </c>
      <c r="P3302">
        <f t="shared" si="462"/>
        <v>42.083440523288289</v>
      </c>
      <c r="Q3302">
        <f t="shared" si="469"/>
        <v>4.8663166738209043</v>
      </c>
    </row>
    <row r="3303" spans="7:17" x14ac:dyDescent="0.25">
      <c r="G3303">
        <v>3301</v>
      </c>
      <c r="H3303">
        <v>8.7917446199663463E-3</v>
      </c>
      <c r="I3303">
        <f t="shared" si="463"/>
        <v>418.6747581822475</v>
      </c>
      <c r="J3303">
        <f t="shared" si="464"/>
        <v>2.6272231572474993</v>
      </c>
      <c r="K3303">
        <f t="shared" si="461"/>
        <v>0</v>
      </c>
      <c r="L3303">
        <f t="shared" si="465"/>
        <v>0.13505883614032432</v>
      </c>
      <c r="M3303">
        <f t="shared" si="466"/>
        <v>3.3576045821551354E-2</v>
      </c>
      <c r="N3303">
        <f t="shared" si="467"/>
        <v>0.55371732204693136</v>
      </c>
      <c r="O3303">
        <f t="shared" si="468"/>
        <v>0.51339238791965625</v>
      </c>
      <c r="P3303">
        <f t="shared" si="462"/>
        <v>18.714415415650961</v>
      </c>
      <c r="Q3303">
        <f t="shared" si="469"/>
        <v>15.147195849696686</v>
      </c>
    </row>
    <row r="3304" spans="7:17" x14ac:dyDescent="0.25">
      <c r="G3304">
        <v>3302</v>
      </c>
      <c r="H3304">
        <v>-6.3353894958953272E-2</v>
      </c>
      <c r="I3304">
        <f t="shared" si="463"/>
        <v>389.53306222233789</v>
      </c>
      <c r="J3304">
        <f t="shared" si="464"/>
        <v>0</v>
      </c>
      <c r="K3304">
        <f t="shared" si="461"/>
        <v>26.514472802662112</v>
      </c>
      <c r="L3304">
        <f t="shared" si="465"/>
        <v>-0.57585618060585786</v>
      </c>
      <c r="M3304">
        <f t="shared" si="466"/>
        <v>-0.6773389709246308</v>
      </c>
      <c r="N3304">
        <f t="shared" si="467"/>
        <v>0.2823561980704572</v>
      </c>
      <c r="O3304">
        <f t="shared" si="468"/>
        <v>0.24909545506863279</v>
      </c>
      <c r="P3304">
        <f t="shared" si="462"/>
        <v>6.5856732377965557</v>
      </c>
      <c r="Q3304">
        <f t="shared" si="469"/>
        <v>32.160149631751835</v>
      </c>
    </row>
    <row r="3305" spans="7:17" x14ac:dyDescent="0.25">
      <c r="G3305">
        <v>3303</v>
      </c>
      <c r="H3305">
        <v>7.5106881268973025E-2</v>
      </c>
      <c r="I3305">
        <f t="shared" si="463"/>
        <v>447.38052628057687</v>
      </c>
      <c r="J3305">
        <f t="shared" si="464"/>
        <v>31.332991255576871</v>
      </c>
      <c r="K3305">
        <f t="shared" si="461"/>
        <v>0</v>
      </c>
      <c r="L3305">
        <f t="shared" si="465"/>
        <v>0.78852073288853897</v>
      </c>
      <c r="M3305">
        <f t="shared" si="466"/>
        <v>0.68703794256976602</v>
      </c>
      <c r="N3305">
        <f t="shared" si="467"/>
        <v>0.78480391191435783</v>
      </c>
      <c r="O3305">
        <f t="shared" si="468"/>
        <v>0.75397059064431238</v>
      </c>
      <c r="P3305">
        <f t="shared" si="462"/>
        <v>38.127111067867588</v>
      </c>
      <c r="Q3305">
        <f t="shared" si="469"/>
        <v>5.8541234035839693</v>
      </c>
    </row>
    <row r="3306" spans="7:17" x14ac:dyDescent="0.25">
      <c r="G3306">
        <v>3304</v>
      </c>
      <c r="H3306">
        <v>5.3006316545113119E-2</v>
      </c>
      <c r="I3306">
        <f t="shared" si="463"/>
        <v>437.60162168693546</v>
      </c>
      <c r="J3306">
        <f t="shared" si="464"/>
        <v>21.554086661935457</v>
      </c>
      <c r="K3306">
        <f t="shared" si="461"/>
        <v>0</v>
      </c>
      <c r="L3306">
        <f t="shared" si="465"/>
        <v>0.57074425419260655</v>
      </c>
      <c r="M3306">
        <f t="shared" si="466"/>
        <v>0.46926146387383361</v>
      </c>
      <c r="N3306">
        <f t="shared" si="467"/>
        <v>0.71591349209381394</v>
      </c>
      <c r="O3306">
        <f t="shared" si="468"/>
        <v>0.68055862164007241</v>
      </c>
      <c r="P3306">
        <f t="shared" si="462"/>
        <v>30.779890814702412</v>
      </c>
      <c r="Q3306">
        <f t="shared" si="469"/>
        <v>8.2858077440601363</v>
      </c>
    </row>
    <row r="3307" spans="7:17" x14ac:dyDescent="0.25">
      <c r="G3307">
        <v>3305</v>
      </c>
      <c r="H3307">
        <v>-1.1475715052209123E-2</v>
      </c>
      <c r="I3307">
        <f t="shared" si="463"/>
        <v>410.27469590585457</v>
      </c>
      <c r="J3307">
        <f t="shared" si="464"/>
        <v>0</v>
      </c>
      <c r="K3307">
        <f t="shared" si="461"/>
        <v>5.7728391191454307</v>
      </c>
      <c r="L3307">
        <f t="shared" si="465"/>
        <v>-6.465443158233454E-2</v>
      </c>
      <c r="M3307">
        <f t="shared" si="466"/>
        <v>-0.16613722190110752</v>
      </c>
      <c r="N3307">
        <f t="shared" si="467"/>
        <v>0.47422457259726825</v>
      </c>
      <c r="O3307">
        <f t="shared" si="468"/>
        <v>0.43402448116836917</v>
      </c>
      <c r="P3307">
        <f t="shared" si="462"/>
        <v>14.395508236412638</v>
      </c>
      <c r="Q3307">
        <f t="shared" si="469"/>
        <v>19.228350946851293</v>
      </c>
    </row>
    <row r="3308" spans="7:17" x14ac:dyDescent="0.25">
      <c r="G3308">
        <v>3306</v>
      </c>
      <c r="H3308">
        <v>2.7870729631591873E-2</v>
      </c>
      <c r="I3308">
        <f t="shared" si="463"/>
        <v>426.7393349589106</v>
      </c>
      <c r="J3308">
        <f t="shared" si="464"/>
        <v>10.691799933910602</v>
      </c>
      <c r="K3308">
        <f t="shared" si="461"/>
        <v>0</v>
      </c>
      <c r="L3308">
        <f t="shared" si="465"/>
        <v>0.32306100824946221</v>
      </c>
      <c r="M3308">
        <f t="shared" si="466"/>
        <v>0.22157821793068924</v>
      </c>
      <c r="N3308">
        <f t="shared" si="467"/>
        <v>0.62667548043695653</v>
      </c>
      <c r="O3308">
        <f t="shared" si="468"/>
        <v>0.5876788797092235</v>
      </c>
      <c r="P3308">
        <f t="shared" si="462"/>
        <v>23.477144503846205</v>
      </c>
      <c r="Q3308">
        <f t="shared" si="469"/>
        <v>11.845348161228827</v>
      </c>
    </row>
    <row r="3309" spans="7:17" x14ac:dyDescent="0.25">
      <c r="G3309">
        <v>3307</v>
      </c>
      <c r="H3309">
        <v>3.1353229605621369E-2</v>
      </c>
      <c r="I3309">
        <f t="shared" si="463"/>
        <v>428.22804539428296</v>
      </c>
      <c r="J3309">
        <f t="shared" si="464"/>
        <v>12.180510369282956</v>
      </c>
      <c r="K3309">
        <f t="shared" si="461"/>
        <v>0</v>
      </c>
      <c r="L3309">
        <f t="shared" si="465"/>
        <v>0.35737717124705409</v>
      </c>
      <c r="M3309">
        <f t="shared" si="466"/>
        <v>0.2558943809282811</v>
      </c>
      <c r="N3309">
        <f t="shared" si="467"/>
        <v>0.63959526771152375</v>
      </c>
      <c r="O3309">
        <f t="shared" si="468"/>
        <v>0.60098380321116762</v>
      </c>
      <c r="P3309">
        <f t="shared" si="462"/>
        <v>24.41972403629245</v>
      </c>
      <c r="Q3309">
        <f t="shared" si="469"/>
        <v>11.29921725830269</v>
      </c>
    </row>
    <row r="3310" spans="7:17" x14ac:dyDescent="0.25">
      <c r="G3310">
        <v>3308</v>
      </c>
      <c r="H3310">
        <v>-0.1110234967757292</v>
      </c>
      <c r="I3310">
        <f t="shared" si="463"/>
        <v>371.39981234180277</v>
      </c>
      <c r="J3310">
        <f t="shared" si="464"/>
        <v>0</v>
      </c>
      <c r="K3310">
        <f t="shared" si="461"/>
        <v>44.64772268319723</v>
      </c>
      <c r="L3310">
        <f t="shared" si="465"/>
        <v>-1.0455870745538696</v>
      </c>
      <c r="M3310">
        <f t="shared" si="466"/>
        <v>-1.1470698648726425</v>
      </c>
      <c r="N3310">
        <f t="shared" si="467"/>
        <v>0.14787585972415684</v>
      </c>
      <c r="O3310">
        <f t="shared" si="468"/>
        <v>0.125676373669944</v>
      </c>
      <c r="P3310">
        <f t="shared" si="462"/>
        <v>2.7518564150826279</v>
      </c>
      <c r="Q3310">
        <f t="shared" si="469"/>
        <v>46.45958268957304</v>
      </c>
    </row>
    <row r="3311" spans="7:17" x14ac:dyDescent="0.25">
      <c r="G3311">
        <v>3309</v>
      </c>
      <c r="H3311">
        <v>1.4583933012109807E-2</v>
      </c>
      <c r="I3311">
        <f t="shared" si="463"/>
        <v>421.10683798931404</v>
      </c>
      <c r="J3311">
        <f t="shared" si="464"/>
        <v>5.0593029643140426</v>
      </c>
      <c r="K3311">
        <f t="shared" si="461"/>
        <v>0</v>
      </c>
      <c r="L3311">
        <f t="shared" si="465"/>
        <v>0.1921344089931134</v>
      </c>
      <c r="M3311">
        <f t="shared" si="466"/>
        <v>9.0651618674340434E-2</v>
      </c>
      <c r="N3311">
        <f t="shared" si="467"/>
        <v>0.57618153874102729</v>
      </c>
      <c r="O3311">
        <f t="shared" si="468"/>
        <v>0.53611529251322376</v>
      </c>
      <c r="P3311">
        <f t="shared" si="462"/>
        <v>20.088486397333099</v>
      </c>
      <c r="Q3311">
        <f t="shared" si="469"/>
        <v>14.089187024312253</v>
      </c>
    </row>
    <row r="3312" spans="7:17" x14ac:dyDescent="0.25">
      <c r="G3312">
        <v>3310</v>
      </c>
      <c r="H3312">
        <v>2.9186799349602444E-2</v>
      </c>
      <c r="I3312">
        <f t="shared" si="463"/>
        <v>427.30132340200441</v>
      </c>
      <c r="J3312">
        <f t="shared" si="464"/>
        <v>11.253788377004412</v>
      </c>
      <c r="K3312">
        <f t="shared" si="461"/>
        <v>0</v>
      </c>
      <c r="L3312">
        <f t="shared" si="465"/>
        <v>0.33602941120602786</v>
      </c>
      <c r="M3312">
        <f t="shared" si="466"/>
        <v>0.23454662088725489</v>
      </c>
      <c r="N3312">
        <f t="shared" si="467"/>
        <v>0.6315756561036272</v>
      </c>
      <c r="O3312">
        <f t="shared" si="468"/>
        <v>0.5927196779332955</v>
      </c>
      <c r="P3312">
        <f t="shared" si="462"/>
        <v>23.830707085236781</v>
      </c>
      <c r="Q3312">
        <f t="shared" si="469"/>
        <v>11.636922299525565</v>
      </c>
    </row>
    <row r="3313" spans="7:17" x14ac:dyDescent="0.25">
      <c r="G3313">
        <v>3311</v>
      </c>
      <c r="H3313">
        <v>0.12767023761048235</v>
      </c>
      <c r="I3313">
        <f t="shared" si="463"/>
        <v>471.52535604629475</v>
      </c>
      <c r="J3313">
        <f t="shared" si="464"/>
        <v>55.477821021294744</v>
      </c>
      <c r="K3313">
        <f t="shared" si="461"/>
        <v>0</v>
      </c>
      <c r="L3313">
        <f t="shared" si="465"/>
        <v>1.3064741334247252</v>
      </c>
      <c r="M3313">
        <f t="shared" si="466"/>
        <v>1.2049913431059522</v>
      </c>
      <c r="N3313">
        <f t="shared" si="467"/>
        <v>0.90430431508517806</v>
      </c>
      <c r="O3313">
        <f t="shared" si="468"/>
        <v>0.88589667807202888</v>
      </c>
      <c r="P3313">
        <f t="shared" si="462"/>
        <v>58.660024641908706</v>
      </c>
      <c r="Q3313">
        <f t="shared" si="469"/>
        <v>2.2422072119071501</v>
      </c>
    </row>
    <row r="3314" spans="7:17" x14ac:dyDescent="0.25">
      <c r="G3314">
        <v>3312</v>
      </c>
      <c r="H3314">
        <v>-7.134882526576547E-2</v>
      </c>
      <c r="I3314">
        <f t="shared" si="463"/>
        <v>386.43118869136862</v>
      </c>
      <c r="J3314">
        <f t="shared" si="464"/>
        <v>0</v>
      </c>
      <c r="K3314">
        <f t="shared" si="461"/>
        <v>29.616346333631384</v>
      </c>
      <c r="L3314">
        <f t="shared" si="465"/>
        <v>-0.65463732449930934</v>
      </c>
      <c r="M3314">
        <f t="shared" si="466"/>
        <v>-0.75612011481808228</v>
      </c>
      <c r="N3314">
        <f t="shared" si="467"/>
        <v>0.25635064353034032</v>
      </c>
      <c r="O3314">
        <f t="shared" si="468"/>
        <v>0.22478859147177607</v>
      </c>
      <c r="P3314">
        <f t="shared" si="462"/>
        <v>5.7504449863542675</v>
      </c>
      <c r="Q3314">
        <f t="shared" si="469"/>
        <v>34.426794911278876</v>
      </c>
    </row>
    <row r="3315" spans="7:17" x14ac:dyDescent="0.25">
      <c r="G3315">
        <v>3313</v>
      </c>
      <c r="H3315">
        <v>4.1414416109587737E-2</v>
      </c>
      <c r="I3315">
        <f t="shared" si="463"/>
        <v>432.55827471952728</v>
      </c>
      <c r="J3315">
        <f t="shared" si="464"/>
        <v>16.510739694527274</v>
      </c>
      <c r="K3315">
        <f t="shared" si="461"/>
        <v>0</v>
      </c>
      <c r="L3315">
        <f t="shared" si="465"/>
        <v>0.45651897127406071</v>
      </c>
      <c r="M3315">
        <f t="shared" si="466"/>
        <v>0.35503618095528777</v>
      </c>
      <c r="N3315">
        <f t="shared" si="467"/>
        <v>0.6759915840878763</v>
      </c>
      <c r="O3315">
        <f t="shared" si="468"/>
        <v>0.63871875694325975</v>
      </c>
      <c r="P3315">
        <f t="shared" si="462"/>
        <v>27.268782275197054</v>
      </c>
      <c r="Q3315">
        <f t="shared" si="469"/>
        <v>9.8180461719629193</v>
      </c>
    </row>
    <row r="3316" spans="7:17" x14ac:dyDescent="0.25">
      <c r="G3316">
        <v>3314</v>
      </c>
      <c r="H3316">
        <v>-8.4399569341342739E-2</v>
      </c>
      <c r="I3316">
        <f t="shared" si="463"/>
        <v>381.42074030032853</v>
      </c>
      <c r="J3316">
        <f t="shared" si="464"/>
        <v>0</v>
      </c>
      <c r="K3316">
        <f t="shared" si="461"/>
        <v>34.62679472467147</v>
      </c>
      <c r="L3316">
        <f t="shared" si="465"/>
        <v>-0.7832378885415745</v>
      </c>
      <c r="M3316">
        <f t="shared" si="466"/>
        <v>-0.88472067886034744</v>
      </c>
      <c r="N3316">
        <f t="shared" si="467"/>
        <v>0.21674371468528528</v>
      </c>
      <c r="O3316">
        <f t="shared" si="468"/>
        <v>0.1881536499182585</v>
      </c>
      <c r="P3316">
        <f t="shared" si="462"/>
        <v>4.5665496114646942</v>
      </c>
      <c r="Q3316">
        <f t="shared" si="469"/>
        <v>38.253347927429331</v>
      </c>
    </row>
    <row r="3317" spans="7:17" x14ac:dyDescent="0.25">
      <c r="G3317">
        <v>3315</v>
      </c>
      <c r="H3317">
        <v>-0.25101246095764174</v>
      </c>
      <c r="I3317">
        <f t="shared" si="463"/>
        <v>322.88304874384494</v>
      </c>
      <c r="J3317">
        <f t="shared" si="464"/>
        <v>0</v>
      </c>
      <c r="K3317">
        <f t="shared" si="461"/>
        <v>93.164486281155064</v>
      </c>
      <c r="L3317">
        <f t="shared" si="465"/>
        <v>-2.4250225802409502</v>
      </c>
      <c r="M3317">
        <f t="shared" si="466"/>
        <v>-2.5265053705597231</v>
      </c>
      <c r="N3317">
        <f t="shared" si="467"/>
        <v>7.6537173134695108E-3</v>
      </c>
      <c r="O3317">
        <f t="shared" si="468"/>
        <v>5.7601813499945243E-3</v>
      </c>
      <c r="P3317">
        <f t="shared" si="462"/>
        <v>8.0160878216882114E-2</v>
      </c>
      <c r="Q3317">
        <f t="shared" si="469"/>
        <v>92.304650750665132</v>
      </c>
    </row>
    <row r="3318" spans="7:17" x14ac:dyDescent="0.25">
      <c r="G3318">
        <v>3316</v>
      </c>
      <c r="H3318">
        <v>-4.1049320049502125E-3</v>
      </c>
      <c r="I3318">
        <f t="shared" si="463"/>
        <v>413.30991390429745</v>
      </c>
      <c r="J3318">
        <f t="shared" si="464"/>
        <v>0</v>
      </c>
      <c r="K3318">
        <f t="shared" si="461"/>
        <v>2.7376211207025563</v>
      </c>
      <c r="L3318">
        <f t="shared" si="465"/>
        <v>7.976435425817642E-3</v>
      </c>
      <c r="M3318">
        <f t="shared" si="466"/>
        <v>-9.3506354892955335E-2</v>
      </c>
      <c r="N3318">
        <f t="shared" si="467"/>
        <v>0.50318210359544158</v>
      </c>
      <c r="O3318">
        <f t="shared" si="468"/>
        <v>0.46275065067086191</v>
      </c>
      <c r="P3318">
        <f t="shared" si="462"/>
        <v>15.878868322145621</v>
      </c>
      <c r="Q3318">
        <f t="shared" si="469"/>
        <v>17.67649303414143</v>
      </c>
    </row>
    <row r="3319" spans="7:17" x14ac:dyDescent="0.25">
      <c r="G3319">
        <v>3317</v>
      </c>
      <c r="H3319">
        <v>2.7208439952927765E-2</v>
      </c>
      <c r="I3319">
        <f t="shared" si="463"/>
        <v>426.45680347105866</v>
      </c>
      <c r="J3319">
        <f t="shared" si="464"/>
        <v>10.409268446058661</v>
      </c>
      <c r="K3319">
        <f t="shared" si="461"/>
        <v>0</v>
      </c>
      <c r="L3319">
        <f t="shared" si="465"/>
        <v>0.31653488025688531</v>
      </c>
      <c r="M3319">
        <f t="shared" si="466"/>
        <v>0.21505208993811234</v>
      </c>
      <c r="N3319">
        <f t="shared" si="467"/>
        <v>0.62420172275873975</v>
      </c>
      <c r="O3319">
        <f t="shared" si="468"/>
        <v>0.58513664669504606</v>
      </c>
      <c r="P3319">
        <f t="shared" si="462"/>
        <v>23.300438245047985</v>
      </c>
      <c r="Q3319">
        <f t="shared" si="469"/>
        <v>11.951173390282491</v>
      </c>
    </row>
    <row r="3320" spans="7:17" x14ac:dyDescent="0.25">
      <c r="G3320">
        <v>3318</v>
      </c>
      <c r="H3320">
        <v>-7.4112076506993141E-2</v>
      </c>
      <c r="I3320">
        <f t="shared" si="463"/>
        <v>385.36485618038893</v>
      </c>
      <c r="J3320">
        <f t="shared" si="464"/>
        <v>0</v>
      </c>
      <c r="K3320">
        <f t="shared" si="461"/>
        <v>30.682678844611075</v>
      </c>
      <c r="L3320">
        <f t="shared" si="465"/>
        <v>-0.68186609139217602</v>
      </c>
      <c r="M3320">
        <f t="shared" si="466"/>
        <v>-0.78334888171094896</v>
      </c>
      <c r="N3320">
        <f t="shared" si="467"/>
        <v>0.24766181417771643</v>
      </c>
      <c r="O3320">
        <f t="shared" si="468"/>
        <v>0.21671113281963322</v>
      </c>
      <c r="P3320">
        <f t="shared" si="462"/>
        <v>5.4817344664633509</v>
      </c>
      <c r="Q3320">
        <f t="shared" si="469"/>
        <v>35.224416902367693</v>
      </c>
    </row>
    <row r="3321" spans="7:17" x14ac:dyDescent="0.25">
      <c r="G3321">
        <v>3319</v>
      </c>
      <c r="H3321">
        <v>-1.9629625368026482E-2</v>
      </c>
      <c r="I3321">
        <f t="shared" si="463"/>
        <v>406.94295464984981</v>
      </c>
      <c r="J3321">
        <f t="shared" si="464"/>
        <v>0</v>
      </c>
      <c r="K3321">
        <f t="shared" si="461"/>
        <v>9.1045803751501921</v>
      </c>
      <c r="L3321">
        <f t="shared" si="465"/>
        <v>-0.1450021466008577</v>
      </c>
      <c r="M3321">
        <f t="shared" si="466"/>
        <v>-0.24648493691963066</v>
      </c>
      <c r="N3321">
        <f t="shared" si="467"/>
        <v>0.44235458848080056</v>
      </c>
      <c r="O3321">
        <f t="shared" si="468"/>
        <v>0.40265343170592277</v>
      </c>
      <c r="P3321">
        <f t="shared" si="462"/>
        <v>12.868608288446069</v>
      </c>
      <c r="Q3321">
        <f t="shared" si="469"/>
        <v>21.033192254889485</v>
      </c>
    </row>
    <row r="3322" spans="7:17" x14ac:dyDescent="0.25">
      <c r="G3322">
        <v>3320</v>
      </c>
      <c r="H3322">
        <v>2.389510075115675E-3</v>
      </c>
      <c r="I3322">
        <f t="shared" si="463"/>
        <v>416.00286634787795</v>
      </c>
      <c r="J3322">
        <f t="shared" si="464"/>
        <v>0</v>
      </c>
      <c r="K3322">
        <f t="shared" si="461"/>
        <v>4.4668677122047029E-2</v>
      </c>
      <c r="L3322">
        <f t="shared" si="465"/>
        <v>7.1971937122861623E-2</v>
      </c>
      <c r="M3322">
        <f t="shared" si="466"/>
        <v>-2.9510853195911346E-2</v>
      </c>
      <c r="N3322">
        <f t="shared" si="467"/>
        <v>0.52868787957522967</v>
      </c>
      <c r="O3322">
        <f t="shared" si="468"/>
        <v>0.48822858155688897</v>
      </c>
      <c r="P3322">
        <f t="shared" si="462"/>
        <v>17.268308534472936</v>
      </c>
      <c r="Q3322">
        <f t="shared" si="469"/>
        <v>16.372980802888179</v>
      </c>
    </row>
    <row r="3323" spans="7:17" x14ac:dyDescent="0.25">
      <c r="G3323">
        <v>3321</v>
      </c>
      <c r="H3323">
        <v>-0.14852778737350636</v>
      </c>
      <c r="I3323">
        <f t="shared" si="463"/>
        <v>357.72869111696554</v>
      </c>
      <c r="J3323">
        <f t="shared" si="464"/>
        <v>0</v>
      </c>
      <c r="K3323">
        <f t="shared" si="461"/>
        <v>58.318843908034466</v>
      </c>
      <c r="L3323">
        <f t="shared" si="465"/>
        <v>-1.4151501352459366</v>
      </c>
      <c r="M3323">
        <f t="shared" si="466"/>
        <v>-1.5166329255647095</v>
      </c>
      <c r="N3323">
        <f t="shared" si="467"/>
        <v>7.8512240605797132E-2</v>
      </c>
      <c r="O3323">
        <f t="shared" si="468"/>
        <v>6.4679693811609359E-2</v>
      </c>
      <c r="P3323">
        <f t="shared" si="462"/>
        <v>1.2370525719794294</v>
      </c>
      <c r="Q3323">
        <f t="shared" si="469"/>
        <v>58.615900071307124</v>
      </c>
    </row>
    <row r="3324" spans="7:17" x14ac:dyDescent="0.25">
      <c r="G3324">
        <v>3322</v>
      </c>
      <c r="H3324">
        <v>-0.12035128140294193</v>
      </c>
      <c r="I3324">
        <f t="shared" si="463"/>
        <v>367.95158205821377</v>
      </c>
      <c r="J3324">
        <f t="shared" si="464"/>
        <v>0</v>
      </c>
      <c r="K3324">
        <f t="shared" si="461"/>
        <v>48.095952966786228</v>
      </c>
      <c r="L3324">
        <f t="shared" si="465"/>
        <v>-1.1375020149877382</v>
      </c>
      <c r="M3324">
        <f t="shared" si="466"/>
        <v>-1.2389848053065111</v>
      </c>
      <c r="N3324">
        <f t="shared" si="467"/>
        <v>0.12766424136248031</v>
      </c>
      <c r="O3324">
        <f t="shared" si="468"/>
        <v>0.1076755626102395</v>
      </c>
      <c r="P3324">
        <f t="shared" si="462"/>
        <v>2.2773218173251948</v>
      </c>
      <c r="Q3324">
        <f t="shared" si="469"/>
        <v>49.433278375404655</v>
      </c>
    </row>
    <row r="3325" spans="7:17" x14ac:dyDescent="0.25">
      <c r="G3325">
        <v>3323</v>
      </c>
      <c r="H3325">
        <v>7.4629616351241657E-2</v>
      </c>
      <c r="I3325">
        <f t="shared" si="463"/>
        <v>447.16705819497304</v>
      </c>
      <c r="J3325">
        <f t="shared" si="464"/>
        <v>31.119523169973036</v>
      </c>
      <c r="K3325">
        <f t="shared" si="461"/>
        <v>0</v>
      </c>
      <c r="L3325">
        <f t="shared" si="465"/>
        <v>0.78381781807675199</v>
      </c>
      <c r="M3325">
        <f t="shared" si="466"/>
        <v>0.68233502775797905</v>
      </c>
      <c r="N3325">
        <f t="shared" si="467"/>
        <v>0.78342649142532383</v>
      </c>
      <c r="O3325">
        <f t="shared" si="468"/>
        <v>0.75248643551332828</v>
      </c>
      <c r="P3325">
        <f t="shared" si="462"/>
        <v>37.959727394585627</v>
      </c>
      <c r="Q3325">
        <f t="shared" si="469"/>
        <v>5.9002078159057447</v>
      </c>
    </row>
    <row r="3326" spans="7:17" x14ac:dyDescent="0.25">
      <c r="G3326">
        <v>3324</v>
      </c>
      <c r="H3326">
        <v>8.4172613192473378E-2</v>
      </c>
      <c r="I3326">
        <f t="shared" si="463"/>
        <v>451.45479842467165</v>
      </c>
      <c r="J3326">
        <f t="shared" si="464"/>
        <v>35.407263399671649</v>
      </c>
      <c r="K3326">
        <f t="shared" si="461"/>
        <v>0</v>
      </c>
      <c r="L3326">
        <f t="shared" si="465"/>
        <v>0.87785343545833927</v>
      </c>
      <c r="M3326">
        <f t="shared" si="466"/>
        <v>0.77637064513956633</v>
      </c>
      <c r="N3326">
        <f t="shared" si="467"/>
        <v>0.80998836917596084</v>
      </c>
      <c r="O3326">
        <f t="shared" si="468"/>
        <v>0.7812349140528535</v>
      </c>
      <c r="P3326">
        <f t="shared" si="462"/>
        <v>41.376633679070551</v>
      </c>
      <c r="Q3326">
        <f t="shared" si="469"/>
        <v>5.0293738706920834</v>
      </c>
    </row>
    <row r="3327" spans="7:17" x14ac:dyDescent="0.25">
      <c r="G3327">
        <v>3325</v>
      </c>
      <c r="H3327">
        <v>2.4790129520598336E-2</v>
      </c>
      <c r="I3327">
        <f t="shared" si="463"/>
        <v>425.42674453742063</v>
      </c>
      <c r="J3327">
        <f t="shared" si="464"/>
        <v>9.3792095124206298</v>
      </c>
      <c r="K3327">
        <f t="shared" si="461"/>
        <v>0</v>
      </c>
      <c r="L3327">
        <f t="shared" si="465"/>
        <v>0.29270512129250104</v>
      </c>
      <c r="M3327">
        <f t="shared" si="466"/>
        <v>0.19122233097372807</v>
      </c>
      <c r="N3327">
        <f t="shared" si="467"/>
        <v>0.61512622248117865</v>
      </c>
      <c r="O3327">
        <f t="shared" si="468"/>
        <v>0.5758242955816476</v>
      </c>
      <c r="P3327">
        <f t="shared" si="462"/>
        <v>22.662140295410353</v>
      </c>
      <c r="Q3327">
        <f t="shared" si="469"/>
        <v>12.342934374282891</v>
      </c>
    </row>
    <row r="3328" spans="7:17" x14ac:dyDescent="0.25">
      <c r="G3328">
        <v>3326</v>
      </c>
      <c r="H3328">
        <v>2.0856645077893532E-3</v>
      </c>
      <c r="I3328">
        <f t="shared" si="463"/>
        <v>415.87648492213344</v>
      </c>
      <c r="J3328">
        <f t="shared" si="464"/>
        <v>0</v>
      </c>
      <c r="K3328">
        <f t="shared" si="461"/>
        <v>0.17105010286655897</v>
      </c>
      <c r="L3328">
        <f t="shared" si="465"/>
        <v>6.8977877082022077E-2</v>
      </c>
      <c r="M3328">
        <f t="shared" si="466"/>
        <v>-3.2504913236750893E-2</v>
      </c>
      <c r="N3328">
        <f t="shared" si="467"/>
        <v>0.52749638546023758</v>
      </c>
      <c r="O3328">
        <f t="shared" si="468"/>
        <v>0.48703469895263135</v>
      </c>
      <c r="P3328">
        <f t="shared" si="462"/>
        <v>17.201567491380246</v>
      </c>
      <c r="Q3328">
        <f t="shared" si="469"/>
        <v>16.432621185540029</v>
      </c>
    </row>
    <row r="3329" spans="7:17" x14ac:dyDescent="0.25">
      <c r="G3329">
        <v>3327</v>
      </c>
      <c r="H3329">
        <v>-3.0970685631858452E-2</v>
      </c>
      <c r="I3329">
        <f t="shared" si="463"/>
        <v>402.3538618533907</v>
      </c>
      <c r="J3329">
        <f t="shared" si="464"/>
        <v>0</v>
      </c>
      <c r="K3329">
        <f t="shared" si="461"/>
        <v>13.693673171609305</v>
      </c>
      <c r="L3329">
        <f t="shared" si="465"/>
        <v>-0.2567556786845539</v>
      </c>
      <c r="M3329">
        <f t="shared" si="466"/>
        <v>-0.3582384690033269</v>
      </c>
      <c r="N3329">
        <f t="shared" si="467"/>
        <v>0.39868369326826636</v>
      </c>
      <c r="O3329">
        <f t="shared" si="468"/>
        <v>0.36008243045017019</v>
      </c>
      <c r="P3329">
        <f t="shared" si="462"/>
        <v>10.938992241316896</v>
      </c>
      <c r="Q3329">
        <f t="shared" si="469"/>
        <v>23.692669004219368</v>
      </c>
    </row>
    <row r="3330" spans="7:17" x14ac:dyDescent="0.25">
      <c r="G3330">
        <v>3328</v>
      </c>
      <c r="H3330">
        <v>-0.10482872425587164</v>
      </c>
      <c r="I3330">
        <f t="shared" si="463"/>
        <v>373.70769070346734</v>
      </c>
      <c r="J3330">
        <f t="shared" si="464"/>
        <v>0</v>
      </c>
      <c r="K3330">
        <f t="shared" si="461"/>
        <v>42.339844321532667</v>
      </c>
      <c r="L3330">
        <f t="shared" si="465"/>
        <v>-0.98454448299328201</v>
      </c>
      <c r="M3330">
        <f t="shared" si="466"/>
        <v>-1.0860272733120551</v>
      </c>
      <c r="N3330">
        <f t="shared" si="467"/>
        <v>0.16242393556244281</v>
      </c>
      <c r="O3330">
        <f t="shared" si="468"/>
        <v>0.13873346304488407</v>
      </c>
      <c r="P3330">
        <f t="shared" si="462"/>
        <v>3.1097675057329894</v>
      </c>
      <c r="Q3330">
        <f t="shared" si="469"/>
        <v>44.509615418558838</v>
      </c>
    </row>
    <row r="3331" spans="7:17" x14ac:dyDescent="0.25">
      <c r="G3331">
        <v>3329</v>
      </c>
      <c r="H3331">
        <v>-4.5092719814956106E-2</v>
      </c>
      <c r="I3331">
        <f t="shared" si="463"/>
        <v>396.71173975111799</v>
      </c>
      <c r="J3331">
        <f t="shared" si="464"/>
        <v>0</v>
      </c>
      <c r="K3331">
        <f t="shared" ref="K3331:K3394" si="470">MAX(0,$B$36-I3331)</f>
        <v>19.335795273882013</v>
      </c>
      <c r="L3331">
        <f t="shared" si="465"/>
        <v>-0.39591261493688046</v>
      </c>
      <c r="M3331">
        <f t="shared" si="466"/>
        <v>-0.4973954052556534</v>
      </c>
      <c r="N3331">
        <f t="shared" si="467"/>
        <v>0.34608474725174598</v>
      </c>
      <c r="O3331">
        <f t="shared" si="468"/>
        <v>0.30945512254242624</v>
      </c>
      <c r="P3331">
        <f t="shared" ref="P3331:P3394" si="471">I3331*N3331-$B$36*EXP(-$B$8*19*($B$44-$B$45))*O3331</f>
        <v>8.8387279527761677</v>
      </c>
      <c r="Q3331">
        <f t="shared" si="469"/>
        <v>27.234526817951348</v>
      </c>
    </row>
    <row r="3332" spans="7:17" x14ac:dyDescent="0.25">
      <c r="G3332">
        <v>3330</v>
      </c>
      <c r="H3332">
        <v>6.2275808868794691E-4</v>
      </c>
      <c r="I3332">
        <f t="shared" ref="I3332:I3395" si="472">$B$34*EXP(H3332)</f>
        <v>415.26854133349809</v>
      </c>
      <c r="J3332">
        <f t="shared" ref="J3332:J3395" si="473">MAX(I3332-$B$36,0)</f>
        <v>0</v>
      </c>
      <c r="K3332">
        <f t="shared" si="470"/>
        <v>0.77899369150190978</v>
      </c>
      <c r="L3332">
        <f t="shared" ref="L3332:L3395" si="474">(LN(I3332/$B$36)+$B$43*($B$44-$B$45))/$B$46</f>
        <v>5.4562561790570688E-2</v>
      </c>
      <c r="M3332">
        <f t="shared" ref="M3332:M3395" si="475">L3332-$B$46</f>
        <v>-4.6920228528202282E-2</v>
      </c>
      <c r="N3332">
        <f t="shared" ref="N3332:N3395" si="476">_xlfn.NORM.S.DIST(L3332,TRUE)</f>
        <v>0.52175651716621496</v>
      </c>
      <c r="O3332">
        <f t="shared" ref="O3332:O3395" si="477">_xlfn.NORM.S.DIST(M3332,TRUE)</f>
        <v>0.48128840290706854</v>
      </c>
      <c r="P3332">
        <f t="shared" si="471"/>
        <v>16.882623519540317</v>
      </c>
      <c r="Q3332">
        <f t="shared" ref="Q3332:Q3395" si="478">-I3332*_xlfn.NORM.S.DIST(-L3332,TRUE)+$B$36*EXP(-$B$8*19*($B$44-$B$45))*_xlfn.NORM.S.DIST(-M3332,TRUE)</f>
        <v>16.721620802335423</v>
      </c>
    </row>
    <row r="3333" spans="7:17" x14ac:dyDescent="0.25">
      <c r="G3333">
        <v>3331</v>
      </c>
      <c r="H3333">
        <v>-9.1497192858567722E-2</v>
      </c>
      <c r="I3333">
        <f t="shared" si="472"/>
        <v>378.72314406979626</v>
      </c>
      <c r="J3333">
        <f t="shared" si="473"/>
        <v>0</v>
      </c>
      <c r="K3333">
        <f t="shared" si="470"/>
        <v>37.324390955203739</v>
      </c>
      <c r="L3333">
        <f t="shared" si="474"/>
        <v>-0.85317707226849326</v>
      </c>
      <c r="M3333">
        <f t="shared" si="475"/>
        <v>-0.95465986258726621</v>
      </c>
      <c r="N3333">
        <f t="shared" si="476"/>
        <v>0.19678055797616162</v>
      </c>
      <c r="O3333">
        <f t="shared" si="477"/>
        <v>0.16987486686584147</v>
      </c>
      <c r="P3333">
        <f t="shared" si="471"/>
        <v>4.009013751090805</v>
      </c>
      <c r="Q3333">
        <f t="shared" si="478"/>
        <v>40.393408297587769</v>
      </c>
    </row>
    <row r="3334" spans="7:17" x14ac:dyDescent="0.25">
      <c r="G3334">
        <v>3332</v>
      </c>
      <c r="H3334">
        <v>0.23230907865621075</v>
      </c>
      <c r="I3334">
        <f t="shared" si="472"/>
        <v>523.53910102989403</v>
      </c>
      <c r="J3334">
        <f t="shared" si="473"/>
        <v>107.49156600489403</v>
      </c>
      <c r="K3334">
        <f t="shared" si="470"/>
        <v>0</v>
      </c>
      <c r="L3334">
        <f t="shared" si="474"/>
        <v>2.3375735022639335</v>
      </c>
      <c r="M3334">
        <f t="shared" si="475"/>
        <v>2.2360907119451605</v>
      </c>
      <c r="N3334">
        <f t="shared" si="476"/>
        <v>0.99029530807128929</v>
      </c>
      <c r="O3334">
        <f t="shared" si="477"/>
        <v>0.9873270851312389</v>
      </c>
      <c r="P3334">
        <f t="shared" si="471"/>
        <v>108.61139922373684</v>
      </c>
      <c r="Q3334">
        <f t="shared" si="478"/>
        <v>0.17983681013599284</v>
      </c>
    </row>
    <row r="3335" spans="7:17" x14ac:dyDescent="0.25">
      <c r="G3335">
        <v>3333</v>
      </c>
      <c r="H3335">
        <v>-9.3313675608736268E-2</v>
      </c>
      <c r="I3335">
        <f t="shared" si="472"/>
        <v>378.03582445260861</v>
      </c>
      <c r="J3335">
        <f t="shared" si="473"/>
        <v>0</v>
      </c>
      <c r="K3335">
        <f t="shared" si="470"/>
        <v>38.011710572391394</v>
      </c>
      <c r="L3335">
        <f t="shared" si="474"/>
        <v>-0.87107648895247203</v>
      </c>
      <c r="M3335">
        <f t="shared" si="475"/>
        <v>-0.97255927927124497</v>
      </c>
      <c r="N3335">
        <f t="shared" si="476"/>
        <v>0.19185619524620812</v>
      </c>
      <c r="O3335">
        <f t="shared" si="477"/>
        <v>0.16538619466208385</v>
      </c>
      <c r="P3335">
        <f t="shared" si="471"/>
        <v>3.8754587589481844</v>
      </c>
      <c r="Q3335">
        <f t="shared" si="478"/>
        <v>40.947172922632774</v>
      </c>
    </row>
    <row r="3336" spans="7:17" x14ac:dyDescent="0.25">
      <c r="G3336">
        <v>3334</v>
      </c>
      <c r="H3336">
        <v>-0.14083311535514154</v>
      </c>
      <c r="I3336">
        <f t="shared" si="472"/>
        <v>360.49191347783938</v>
      </c>
      <c r="J3336">
        <f t="shared" si="473"/>
        <v>0</v>
      </c>
      <c r="K3336">
        <f t="shared" si="470"/>
        <v>55.555621547160627</v>
      </c>
      <c r="L3336">
        <f t="shared" si="474"/>
        <v>-1.3393277027507853</v>
      </c>
      <c r="M3336">
        <f t="shared" si="475"/>
        <v>-1.4408104930695582</v>
      </c>
      <c r="N3336">
        <f t="shared" si="476"/>
        <v>9.0232007013859916E-2</v>
      </c>
      <c r="O3336">
        <f t="shared" si="477"/>
        <v>7.4819114105349166E-2</v>
      </c>
      <c r="P3336">
        <f t="shared" si="471"/>
        <v>1.4699305676491079</v>
      </c>
      <c r="Q3336">
        <f t="shared" si="478"/>
        <v>56.085555706102923</v>
      </c>
    </row>
    <row r="3337" spans="7:17" x14ac:dyDescent="0.25">
      <c r="G3337">
        <v>3335</v>
      </c>
      <c r="H3337">
        <v>-1.4419093191053278E-2</v>
      </c>
      <c r="I3337">
        <f t="shared" si="472"/>
        <v>409.06887779488574</v>
      </c>
      <c r="J3337">
        <f t="shared" si="473"/>
        <v>0</v>
      </c>
      <c r="K3337">
        <f t="shared" si="470"/>
        <v>6.9786572301142655</v>
      </c>
      <c r="L3337">
        <f t="shared" si="474"/>
        <v>-9.365814866183679E-2</v>
      </c>
      <c r="M3337">
        <f t="shared" si="475"/>
        <v>-0.19514093898060975</v>
      </c>
      <c r="N3337">
        <f t="shared" si="476"/>
        <v>0.46269035830682503</v>
      </c>
      <c r="O3337">
        <f t="shared" si="477"/>
        <v>0.42264130695913027</v>
      </c>
      <c r="P3337">
        <f t="shared" si="471"/>
        <v>13.830632989708732</v>
      </c>
      <c r="Q3337">
        <f t="shared" si="478"/>
        <v>19.869293811116194</v>
      </c>
    </row>
    <row r="3338" spans="7:17" x14ac:dyDescent="0.25">
      <c r="G3338">
        <v>3336</v>
      </c>
      <c r="H3338">
        <v>-1.9586237950735441E-2</v>
      </c>
      <c r="I3338">
        <f t="shared" si="472"/>
        <v>406.9606112366709</v>
      </c>
      <c r="J3338">
        <f t="shared" si="473"/>
        <v>0</v>
      </c>
      <c r="K3338">
        <f t="shared" si="470"/>
        <v>9.0869237883291021</v>
      </c>
      <c r="L3338">
        <f t="shared" si="474"/>
        <v>-0.14457461187152396</v>
      </c>
      <c r="M3338">
        <f t="shared" si="475"/>
        <v>-0.24605740219029693</v>
      </c>
      <c r="N3338">
        <f t="shared" si="476"/>
        <v>0.4425233716966831</v>
      </c>
      <c r="O3338">
        <f t="shared" si="477"/>
        <v>0.40281889878191912</v>
      </c>
      <c r="P3338">
        <f t="shared" si="471"/>
        <v>12.876420250706474</v>
      </c>
      <c r="Q3338">
        <f t="shared" si="478"/>
        <v>21.023347630328772</v>
      </c>
    </row>
    <row r="3339" spans="7:17" x14ac:dyDescent="0.25">
      <c r="G3339">
        <v>3337</v>
      </c>
      <c r="H3339">
        <v>3.2128647731672011E-2</v>
      </c>
      <c r="I3339">
        <f t="shared" si="472"/>
        <v>428.56022995708605</v>
      </c>
      <c r="J3339">
        <f t="shared" si="473"/>
        <v>12.512694932086049</v>
      </c>
      <c r="K3339">
        <f t="shared" si="470"/>
        <v>0</v>
      </c>
      <c r="L3339">
        <f t="shared" si="474"/>
        <v>0.36501805423435457</v>
      </c>
      <c r="M3339">
        <f t="shared" si="475"/>
        <v>0.26353526391558157</v>
      </c>
      <c r="N3339">
        <f t="shared" si="476"/>
        <v>0.64245103529995806</v>
      </c>
      <c r="O3339">
        <f t="shared" si="477"/>
        <v>0.60393097641368554</v>
      </c>
      <c r="P3339">
        <f t="shared" si="471"/>
        <v>24.632662311098414</v>
      </c>
      <c r="Q3339">
        <f t="shared" si="478"/>
        <v>11.17997097030559</v>
      </c>
    </row>
    <row r="3340" spans="7:17" x14ac:dyDescent="0.25">
      <c r="G3340">
        <v>3338</v>
      </c>
      <c r="H3340">
        <v>-4.7895130194688273E-2</v>
      </c>
      <c r="I3340">
        <f t="shared" si="472"/>
        <v>395.601546988314</v>
      </c>
      <c r="J3340">
        <f t="shared" si="473"/>
        <v>0</v>
      </c>
      <c r="K3340">
        <f t="shared" si="470"/>
        <v>20.445988036686003</v>
      </c>
      <c r="L3340">
        <f t="shared" si="474"/>
        <v>-0.42352725157555937</v>
      </c>
      <c r="M3340">
        <f t="shared" si="475"/>
        <v>-0.52501004189433231</v>
      </c>
      <c r="N3340">
        <f t="shared" si="476"/>
        <v>0.33595531003578749</v>
      </c>
      <c r="O3340">
        <f t="shared" si="477"/>
        <v>0.29978810508348486</v>
      </c>
      <c r="P3340">
        <f t="shared" si="471"/>
        <v>8.4601379614481402</v>
      </c>
      <c r="Q3340">
        <f t="shared" si="478"/>
        <v>27.966129589427283</v>
      </c>
    </row>
    <row r="3341" spans="7:17" x14ac:dyDescent="0.25">
      <c r="G3341">
        <v>3339</v>
      </c>
      <c r="H3341">
        <v>2.5448568692874929E-2</v>
      </c>
      <c r="I3341">
        <f t="shared" si="472"/>
        <v>425.70695441141339</v>
      </c>
      <c r="J3341">
        <f t="shared" si="473"/>
        <v>9.6594193864133899</v>
      </c>
      <c r="K3341">
        <f t="shared" si="470"/>
        <v>0</v>
      </c>
      <c r="L3341">
        <f t="shared" si="474"/>
        <v>0.29919330682827877</v>
      </c>
      <c r="M3341">
        <f t="shared" si="475"/>
        <v>0.1977105165095058</v>
      </c>
      <c r="N3341">
        <f t="shared" si="476"/>
        <v>0.61760372204437475</v>
      </c>
      <c r="O3341">
        <f t="shared" si="477"/>
        <v>0.57836421942408434</v>
      </c>
      <c r="P3341">
        <f t="shared" si="471"/>
        <v>22.834851995798516</v>
      </c>
      <c r="Q3341">
        <f t="shared" si="478"/>
        <v>12.235436200678294</v>
      </c>
    </row>
    <row r="3342" spans="7:17" x14ac:dyDescent="0.25">
      <c r="G3342">
        <v>3340</v>
      </c>
      <c r="H3342">
        <v>-6.9610591563322166E-2</v>
      </c>
      <c r="I3342">
        <f t="shared" si="472"/>
        <v>387.10348053812515</v>
      </c>
      <c r="J3342">
        <f t="shared" si="473"/>
        <v>0</v>
      </c>
      <c r="K3342">
        <f t="shared" si="470"/>
        <v>28.944054486874847</v>
      </c>
      <c r="L3342">
        <f t="shared" si="474"/>
        <v>-0.63750896512937671</v>
      </c>
      <c r="M3342">
        <f t="shared" si="475"/>
        <v>-0.73899175544814966</v>
      </c>
      <c r="N3342">
        <f t="shared" si="476"/>
        <v>0.26189668610265682</v>
      </c>
      <c r="O3342">
        <f t="shared" si="477"/>
        <v>0.22995600184639151</v>
      </c>
      <c r="P3342">
        <f t="shared" si="471"/>
        <v>5.9246488152399337</v>
      </c>
      <c r="Q3342">
        <f t="shared" si="478"/>
        <v>33.928706893407934</v>
      </c>
    </row>
    <row r="3343" spans="7:17" x14ac:dyDescent="0.25">
      <c r="G3343">
        <v>3341</v>
      </c>
      <c r="H3343">
        <v>7.4327563859159618E-2</v>
      </c>
      <c r="I3343">
        <f t="shared" si="472"/>
        <v>447.03201066741616</v>
      </c>
      <c r="J3343">
        <f t="shared" si="473"/>
        <v>30.984475642416157</v>
      </c>
      <c r="K3343">
        <f t="shared" si="470"/>
        <v>0</v>
      </c>
      <c r="L3343">
        <f t="shared" si="474"/>
        <v>0.78084142679766833</v>
      </c>
      <c r="M3343">
        <f t="shared" si="475"/>
        <v>0.67935863647889538</v>
      </c>
      <c r="N3343">
        <f t="shared" si="476"/>
        <v>0.78255211727819129</v>
      </c>
      <c r="O3343">
        <f t="shared" si="477"/>
        <v>0.75154467413380854</v>
      </c>
      <c r="P3343">
        <f t="shared" si="471"/>
        <v>37.853986599044106</v>
      </c>
      <c r="Q3343">
        <f t="shared" si="478"/>
        <v>5.9295145479211868</v>
      </c>
    </row>
    <row r="3344" spans="7:17" x14ac:dyDescent="0.25">
      <c r="G3344">
        <v>3342</v>
      </c>
      <c r="H3344">
        <v>1.5722812608895742E-2</v>
      </c>
      <c r="I3344">
        <f t="shared" si="472"/>
        <v>421.58670117649655</v>
      </c>
      <c r="J3344">
        <f t="shared" si="473"/>
        <v>5.5391661514965449</v>
      </c>
      <c r="K3344">
        <f t="shared" si="470"/>
        <v>0</v>
      </c>
      <c r="L3344">
        <f t="shared" si="474"/>
        <v>0.20335680042725082</v>
      </c>
      <c r="M3344">
        <f t="shared" si="475"/>
        <v>0.10187401010847785</v>
      </c>
      <c r="N3344">
        <f t="shared" si="476"/>
        <v>0.58057191872479008</v>
      </c>
      <c r="O3344">
        <f t="shared" si="477"/>
        <v>0.54057166022942937</v>
      </c>
      <c r="P3344">
        <f t="shared" si="471"/>
        <v>20.36602868733172</v>
      </c>
      <c r="Q3344">
        <f t="shared" si="478"/>
        <v>13.886866127128371</v>
      </c>
    </row>
    <row r="3345" spans="7:17" x14ac:dyDescent="0.25">
      <c r="G3345">
        <v>3343</v>
      </c>
      <c r="H3345">
        <v>6.6537399319238189E-2</v>
      </c>
      <c r="I3345">
        <f t="shared" si="472"/>
        <v>443.56308703573779</v>
      </c>
      <c r="J3345">
        <f t="shared" si="473"/>
        <v>27.515552010737792</v>
      </c>
      <c r="K3345">
        <f t="shared" si="470"/>
        <v>0</v>
      </c>
      <c r="L3345">
        <f t="shared" si="474"/>
        <v>0.70407802173705325</v>
      </c>
      <c r="M3345">
        <f t="shared" si="475"/>
        <v>0.60259523141828031</v>
      </c>
      <c r="N3345">
        <f t="shared" si="476"/>
        <v>0.75930790680841287</v>
      </c>
      <c r="O3345">
        <f t="shared" si="477"/>
        <v>0.72661100328548944</v>
      </c>
      <c r="P3345">
        <f t="shared" si="471"/>
        <v>35.17925404922903</v>
      </c>
      <c r="Q3345">
        <f t="shared" si="478"/>
        <v>6.7237056297844759</v>
      </c>
    </row>
    <row r="3346" spans="7:17" x14ac:dyDescent="0.25">
      <c r="G3346">
        <v>3344</v>
      </c>
      <c r="H3346">
        <v>-0.20840810459827552</v>
      </c>
      <c r="I3346">
        <f t="shared" si="472"/>
        <v>336.93651702386933</v>
      </c>
      <c r="J3346">
        <f t="shared" si="473"/>
        <v>0</v>
      </c>
      <c r="K3346">
        <f t="shared" si="470"/>
        <v>79.111018001130674</v>
      </c>
      <c r="L3346">
        <f t="shared" si="474"/>
        <v>-2.0052040452406867</v>
      </c>
      <c r="M3346">
        <f t="shared" si="475"/>
        <v>-2.1066868355594597</v>
      </c>
      <c r="N3346">
        <f t="shared" si="476"/>
        <v>2.2470618902563425E-2</v>
      </c>
      <c r="O3346">
        <f t="shared" si="477"/>
        <v>1.7572367032009005E-2</v>
      </c>
      <c r="P3346">
        <f t="shared" si="471"/>
        <v>0.276750042081086</v>
      </c>
      <c r="Q3346">
        <f t="shared" si="478"/>
        <v>78.447771634504932</v>
      </c>
    </row>
    <row r="3347" spans="7:17" x14ac:dyDescent="0.25">
      <c r="G3347">
        <v>3345</v>
      </c>
      <c r="H3347">
        <v>2.2501817574678507E-2</v>
      </c>
      <c r="I3347">
        <f t="shared" si="472"/>
        <v>424.45434843291184</v>
      </c>
      <c r="J3347">
        <f t="shared" si="473"/>
        <v>8.4068134079118408</v>
      </c>
      <c r="K3347">
        <f t="shared" si="470"/>
        <v>0</v>
      </c>
      <c r="L3347">
        <f t="shared" si="474"/>
        <v>0.27015635278966532</v>
      </c>
      <c r="M3347">
        <f t="shared" si="475"/>
        <v>0.16867356247089235</v>
      </c>
      <c r="N3347">
        <f t="shared" si="476"/>
        <v>0.60648001500850879</v>
      </c>
      <c r="O3347">
        <f t="shared" si="477"/>
        <v>0.56697329255869611</v>
      </c>
      <c r="P3347">
        <f t="shared" si="471"/>
        <v>22.068191672803323</v>
      </c>
      <c r="Q3347">
        <f t="shared" si="478"/>
        <v>12.721381856184678</v>
      </c>
    </row>
    <row r="3348" spans="7:17" x14ac:dyDescent="0.25">
      <c r="G3348">
        <v>3346</v>
      </c>
      <c r="H3348">
        <v>4.773685282564144E-2</v>
      </c>
      <c r="I3348">
        <f t="shared" si="472"/>
        <v>435.30176065673527</v>
      </c>
      <c r="J3348">
        <f t="shared" si="473"/>
        <v>19.254225631735267</v>
      </c>
      <c r="K3348">
        <f t="shared" si="470"/>
        <v>0</v>
      </c>
      <c r="L3348">
        <f t="shared" si="474"/>
        <v>0.5188195514630155</v>
      </c>
      <c r="M3348">
        <f t="shared" si="475"/>
        <v>0.41733676114424256</v>
      </c>
      <c r="N3348">
        <f t="shared" si="476"/>
        <v>0.69805670878735859</v>
      </c>
      <c r="O3348">
        <f t="shared" si="477"/>
        <v>0.66178394829995502</v>
      </c>
      <c r="P3348">
        <f t="shared" si="471"/>
        <v>29.153808498816545</v>
      </c>
      <c r="Q3348">
        <f t="shared" si="478"/>
        <v>8.9595864583744742</v>
      </c>
    </row>
    <row r="3349" spans="7:17" x14ac:dyDescent="0.25">
      <c r="G3349">
        <v>3347</v>
      </c>
      <c r="H3349">
        <v>1.6403136751181879E-3</v>
      </c>
      <c r="I3349">
        <f t="shared" si="472"/>
        <v>415.69131521908622</v>
      </c>
      <c r="J3349">
        <f t="shared" si="473"/>
        <v>0</v>
      </c>
      <c r="K3349">
        <f t="shared" si="470"/>
        <v>0.35621980591378133</v>
      </c>
      <c r="L3349">
        <f t="shared" si="474"/>
        <v>6.4589440074405285E-2</v>
      </c>
      <c r="M3349">
        <f t="shared" si="475"/>
        <v>-3.6893350244367684E-2</v>
      </c>
      <c r="N3349">
        <f t="shared" si="476"/>
        <v>0.52574955362317866</v>
      </c>
      <c r="O3349">
        <f t="shared" si="477"/>
        <v>0.4852850209378774</v>
      </c>
      <c r="P3349">
        <f t="shared" si="471"/>
        <v>17.10405285258804</v>
      </c>
      <c r="Q3349">
        <f t="shared" si="478"/>
        <v>16.520276249795018</v>
      </c>
    </row>
    <row r="3350" spans="7:17" x14ac:dyDescent="0.25">
      <c r="G3350">
        <v>3348</v>
      </c>
      <c r="H3350">
        <v>7.9790935676689045E-3</v>
      </c>
      <c r="I3350">
        <f t="shared" si="472"/>
        <v>418.33465990876704</v>
      </c>
      <c r="J3350">
        <f t="shared" si="473"/>
        <v>2.287124883767035</v>
      </c>
      <c r="K3350">
        <f t="shared" si="470"/>
        <v>0</v>
      </c>
      <c r="L3350">
        <f t="shared" si="474"/>
        <v>0.12705106408611913</v>
      </c>
      <c r="M3350">
        <f t="shared" si="475"/>
        <v>2.5568273767346161E-2</v>
      </c>
      <c r="N3350">
        <f t="shared" si="476"/>
        <v>0.55055000865628645</v>
      </c>
      <c r="O3350">
        <f t="shared" si="477"/>
        <v>0.5101991541704658</v>
      </c>
      <c r="P3350">
        <f t="shared" si="471"/>
        <v>18.526635542179605</v>
      </c>
      <c r="Q3350">
        <f t="shared" si="478"/>
        <v>15.299514249705737</v>
      </c>
    </row>
    <row r="3351" spans="7:17" x14ac:dyDescent="0.25">
      <c r="G3351">
        <v>3349</v>
      </c>
      <c r="H3351">
        <v>3.2229692076739536E-3</v>
      </c>
      <c r="I3351">
        <f t="shared" si="472"/>
        <v>416.34973226520998</v>
      </c>
      <c r="J3351">
        <f t="shared" si="473"/>
        <v>0.30219724020997774</v>
      </c>
      <c r="K3351">
        <f t="shared" si="470"/>
        <v>0</v>
      </c>
      <c r="L3351">
        <f t="shared" si="474"/>
        <v>8.0184749659255733E-2</v>
      </c>
      <c r="M3351">
        <f t="shared" si="475"/>
        <v>-2.1298040659517237E-2</v>
      </c>
      <c r="N3351">
        <f t="shared" si="476"/>
        <v>0.53195484044372765</v>
      </c>
      <c r="O3351">
        <f t="shared" si="477"/>
        <v>0.49150395340644254</v>
      </c>
      <c r="P3351">
        <f t="shared" si="471"/>
        <v>17.452259077202882</v>
      </c>
      <c r="Q3351">
        <f t="shared" si="478"/>
        <v>16.210065428286129</v>
      </c>
    </row>
    <row r="3352" spans="7:17" x14ac:dyDescent="0.25">
      <c r="G3352">
        <v>3350</v>
      </c>
      <c r="H3352">
        <v>-2.7288651086567528E-2</v>
      </c>
      <c r="I3352">
        <f t="shared" si="472"/>
        <v>403.83807345452556</v>
      </c>
      <c r="J3352">
        <f t="shared" si="473"/>
        <v>0</v>
      </c>
      <c r="K3352">
        <f t="shared" si="470"/>
        <v>12.209461570474446</v>
      </c>
      <c r="L3352">
        <f t="shared" si="474"/>
        <v>-0.22047332446739945</v>
      </c>
      <c r="M3352">
        <f t="shared" si="475"/>
        <v>-0.32195611478617242</v>
      </c>
      <c r="N3352">
        <f t="shared" si="476"/>
        <v>0.41275127262803341</v>
      </c>
      <c r="O3352">
        <f t="shared" si="477"/>
        <v>0.37374297053493905</v>
      </c>
      <c r="P3352">
        <f t="shared" si="471"/>
        <v>11.541154180108293</v>
      </c>
      <c r="Q3352">
        <f t="shared" si="478"/>
        <v>22.810619341875906</v>
      </c>
    </row>
    <row r="3353" spans="7:17" x14ac:dyDescent="0.25">
      <c r="G3353">
        <v>3351</v>
      </c>
      <c r="H3353">
        <v>4.9645431371389881E-2</v>
      </c>
      <c r="I3353">
        <f t="shared" si="472"/>
        <v>436.13336159346699</v>
      </c>
      <c r="J3353">
        <f t="shared" si="473"/>
        <v>20.085826568466985</v>
      </c>
      <c r="K3353">
        <f t="shared" si="470"/>
        <v>0</v>
      </c>
      <c r="L3353">
        <f t="shared" si="474"/>
        <v>0.53762646975678119</v>
      </c>
      <c r="M3353">
        <f t="shared" si="475"/>
        <v>0.43614367943800825</v>
      </c>
      <c r="N3353">
        <f t="shared" si="476"/>
        <v>0.70458252387725273</v>
      </c>
      <c r="O3353">
        <f t="shared" si="477"/>
        <v>0.66863375615712817</v>
      </c>
      <c r="P3353">
        <f t="shared" si="471"/>
        <v>29.737031904443199</v>
      </c>
      <c r="Q3353">
        <f t="shared" si="478"/>
        <v>8.7112089272694391</v>
      </c>
    </row>
    <row r="3354" spans="7:17" x14ac:dyDescent="0.25">
      <c r="G3354">
        <v>3352</v>
      </c>
      <c r="H3354">
        <v>-6.4874031007560395E-2</v>
      </c>
      <c r="I3354">
        <f t="shared" si="472"/>
        <v>388.94136881351073</v>
      </c>
      <c r="J3354">
        <f t="shared" si="473"/>
        <v>0</v>
      </c>
      <c r="K3354">
        <f t="shared" si="470"/>
        <v>27.106166211489267</v>
      </c>
      <c r="L3354">
        <f t="shared" si="474"/>
        <v>-0.59083543022869645</v>
      </c>
      <c r="M3354">
        <f t="shared" si="475"/>
        <v>-0.69231822054746939</v>
      </c>
      <c r="N3354">
        <f t="shared" si="476"/>
        <v>0.27731534655296031</v>
      </c>
      <c r="O3354">
        <f t="shared" si="477"/>
        <v>0.24436875506922062</v>
      </c>
      <c r="P3354">
        <f t="shared" si="471"/>
        <v>6.4200980497894875</v>
      </c>
      <c r="Q3354">
        <f t="shared" si="478"/>
        <v>32.58626785257195</v>
      </c>
    </row>
    <row r="3355" spans="7:17" x14ac:dyDescent="0.25">
      <c r="G3355">
        <v>3353</v>
      </c>
      <c r="H3355">
        <v>0.27334188703936024</v>
      </c>
      <c r="I3355">
        <f t="shared" si="472"/>
        <v>545.46821037985956</v>
      </c>
      <c r="J3355">
        <f t="shared" si="473"/>
        <v>129.42067535485955</v>
      </c>
      <c r="K3355">
        <f t="shared" si="470"/>
        <v>0</v>
      </c>
      <c r="L3355">
        <f t="shared" si="474"/>
        <v>2.7419061802900213</v>
      </c>
      <c r="M3355">
        <f t="shared" si="475"/>
        <v>2.6404233899712484</v>
      </c>
      <c r="N3355">
        <f t="shared" si="476"/>
        <v>0.99694581070245047</v>
      </c>
      <c r="O3355">
        <f t="shared" si="477"/>
        <v>0.9958598744512297</v>
      </c>
      <c r="P3355">
        <f t="shared" si="471"/>
        <v>130.41330591938316</v>
      </c>
      <c r="Q3355">
        <f t="shared" si="478"/>
        <v>5.2634155816810635E-2</v>
      </c>
    </row>
    <row r="3356" spans="7:17" x14ac:dyDescent="0.25">
      <c r="G3356">
        <v>3354</v>
      </c>
      <c r="H3356">
        <v>0.14635697457337349</v>
      </c>
      <c r="I3356">
        <f t="shared" si="472"/>
        <v>480.41946850324445</v>
      </c>
      <c r="J3356">
        <f t="shared" si="473"/>
        <v>64.371933478244443</v>
      </c>
      <c r="K3356">
        <f t="shared" si="470"/>
        <v>0</v>
      </c>
      <c r="L3356">
        <f t="shared" si="474"/>
        <v>1.4906111373856259</v>
      </c>
      <c r="M3356">
        <f t="shared" si="475"/>
        <v>1.389128347066853</v>
      </c>
      <c r="N3356">
        <f t="shared" si="476"/>
        <v>0.93196819073091219</v>
      </c>
      <c r="O3356">
        <f t="shared" si="477"/>
        <v>0.91760313737048593</v>
      </c>
      <c r="P3356">
        <f t="shared" si="471"/>
        <v>66.831683072424426</v>
      </c>
      <c r="Q3356">
        <f t="shared" si="478"/>
        <v>1.5197531854731352</v>
      </c>
    </row>
    <row r="3357" spans="7:17" x14ac:dyDescent="0.25">
      <c r="G3357">
        <v>3355</v>
      </c>
      <c r="H3357">
        <v>-3.5168965075186076E-2</v>
      </c>
      <c r="I3357">
        <f t="shared" si="472"/>
        <v>400.66820880338184</v>
      </c>
      <c r="J3357">
        <f t="shared" si="473"/>
        <v>0</v>
      </c>
      <c r="K3357">
        <f t="shared" si="470"/>
        <v>15.379326221618157</v>
      </c>
      <c r="L3357">
        <f t="shared" si="474"/>
        <v>-0.29812505205456219</v>
      </c>
      <c r="M3357">
        <f t="shared" si="475"/>
        <v>-0.39960784237333513</v>
      </c>
      <c r="N3357">
        <f t="shared" si="476"/>
        <v>0.38280386084193951</v>
      </c>
      <c r="O3357">
        <f t="shared" si="477"/>
        <v>0.34472268965783542</v>
      </c>
      <c r="P3357">
        <f t="shared" si="471"/>
        <v>10.280350037506565</v>
      </c>
      <c r="Q3357">
        <f t="shared" si="478"/>
        <v>24.719679850417918</v>
      </c>
    </row>
    <row r="3358" spans="7:17" x14ac:dyDescent="0.25">
      <c r="G3358">
        <v>3356</v>
      </c>
      <c r="H3358">
        <v>-9.3231945907814584E-2</v>
      </c>
      <c r="I3358">
        <f t="shared" si="472"/>
        <v>378.06672247010448</v>
      </c>
      <c r="J3358">
        <f t="shared" si="473"/>
        <v>0</v>
      </c>
      <c r="K3358">
        <f t="shared" si="470"/>
        <v>37.980812554895522</v>
      </c>
      <c r="L3358">
        <f t="shared" si="474"/>
        <v>-0.87027113367336573</v>
      </c>
      <c r="M3358">
        <f t="shared" si="475"/>
        <v>-0.97175392399213867</v>
      </c>
      <c r="N3358">
        <f t="shared" si="476"/>
        <v>0.1920761250755561</v>
      </c>
      <c r="O3358">
        <f t="shared" si="477"/>
        <v>0.16558649156029265</v>
      </c>
      <c r="P3358">
        <f t="shared" si="471"/>
        <v>3.8813901323726441</v>
      </c>
      <c r="Q3358">
        <f t="shared" si="478"/>
        <v>40.922206278561305</v>
      </c>
    </row>
    <row r="3359" spans="7:17" x14ac:dyDescent="0.25">
      <c r="G3359">
        <v>3357</v>
      </c>
      <c r="H3359">
        <v>-2.9615896572455669E-2</v>
      </c>
      <c r="I3359">
        <f t="shared" si="472"/>
        <v>402.89933588112791</v>
      </c>
      <c r="J3359">
        <f t="shared" si="473"/>
        <v>0</v>
      </c>
      <c r="K3359">
        <f t="shared" si="470"/>
        <v>13.148199143872091</v>
      </c>
      <c r="L3359">
        <f t="shared" si="474"/>
        <v>-0.24340573969344867</v>
      </c>
      <c r="M3359">
        <f t="shared" si="475"/>
        <v>-0.34488853001222164</v>
      </c>
      <c r="N3359">
        <f t="shared" si="476"/>
        <v>0.40384554893246388</v>
      </c>
      <c r="O3359">
        <f t="shared" si="477"/>
        <v>0.36508908694769016</v>
      </c>
      <c r="P3359">
        <f t="shared" si="471"/>
        <v>11.157871204913732</v>
      </c>
      <c r="Q3359">
        <f t="shared" si="478"/>
        <v>23.366073940079076</v>
      </c>
    </row>
    <row r="3360" spans="7:17" x14ac:dyDescent="0.25">
      <c r="G3360">
        <v>3358</v>
      </c>
      <c r="H3360">
        <v>8.0977149188702358E-2</v>
      </c>
      <c r="I3360">
        <f t="shared" si="472"/>
        <v>450.01449331412175</v>
      </c>
      <c r="J3360">
        <f t="shared" si="473"/>
        <v>33.966958289121749</v>
      </c>
      <c r="K3360">
        <f t="shared" si="470"/>
        <v>0</v>
      </c>
      <c r="L3360">
        <f t="shared" si="474"/>
        <v>0.84636569262299077</v>
      </c>
      <c r="M3360">
        <f t="shared" si="475"/>
        <v>0.74488290230421783</v>
      </c>
      <c r="N3360">
        <f t="shared" si="476"/>
        <v>0.80132561451319773</v>
      </c>
      <c r="O3360">
        <f t="shared" si="477"/>
        <v>0.77182874397456869</v>
      </c>
      <c r="P3360">
        <f t="shared" si="471"/>
        <v>40.216210250195559</v>
      </c>
      <c r="Q3360">
        <f t="shared" si="478"/>
        <v>5.3092555523670057</v>
      </c>
    </row>
    <row r="3361" spans="7:17" x14ac:dyDescent="0.25">
      <c r="G3361">
        <v>3359</v>
      </c>
      <c r="H3361">
        <v>-8.8570141403864211E-2</v>
      </c>
      <c r="I3361">
        <f t="shared" si="472"/>
        <v>379.83331016359125</v>
      </c>
      <c r="J3361">
        <f t="shared" si="473"/>
        <v>0</v>
      </c>
      <c r="K3361">
        <f t="shared" si="470"/>
        <v>36.214224861408752</v>
      </c>
      <c r="L3361">
        <f t="shared" si="474"/>
        <v>-0.8243342364979247</v>
      </c>
      <c r="M3361">
        <f t="shared" si="475"/>
        <v>-0.92581702681669764</v>
      </c>
      <c r="N3361">
        <f t="shared" si="476"/>
        <v>0.20487483523487512</v>
      </c>
      <c r="O3361">
        <f t="shared" si="477"/>
        <v>0.17727053850788374</v>
      </c>
      <c r="P3361">
        <f t="shared" si="471"/>
        <v>4.2319499272905432</v>
      </c>
      <c r="Q3361">
        <f t="shared" si="478"/>
        <v>39.506178379992491</v>
      </c>
    </row>
    <row r="3362" spans="7:17" x14ac:dyDescent="0.25">
      <c r="G3362">
        <v>3360</v>
      </c>
      <c r="H3362">
        <v>6.5457530255599305E-2</v>
      </c>
      <c r="I3362">
        <f t="shared" si="472"/>
        <v>443.0843555104791</v>
      </c>
      <c r="J3362">
        <f t="shared" si="473"/>
        <v>27.036820485479097</v>
      </c>
      <c r="K3362">
        <f t="shared" si="470"/>
        <v>0</v>
      </c>
      <c r="L3362">
        <f t="shared" si="474"/>
        <v>0.69343711345844927</v>
      </c>
      <c r="M3362">
        <f t="shared" si="475"/>
        <v>0.59195432313967633</v>
      </c>
      <c r="N3362">
        <f t="shared" si="476"/>
        <v>0.75598236095144222</v>
      </c>
      <c r="O3362">
        <f t="shared" si="477"/>
        <v>0.72305941219714132</v>
      </c>
      <c r="P3362">
        <f t="shared" si="471"/>
        <v>34.816544308961056</v>
      </c>
      <c r="Q3362">
        <f t="shared" si="478"/>
        <v>6.839727414775183</v>
      </c>
    </row>
    <row r="3363" spans="7:17" x14ac:dyDescent="0.25">
      <c r="G3363">
        <v>3361</v>
      </c>
      <c r="H3363">
        <v>-0.18780040437858081</v>
      </c>
      <c r="I3363">
        <f t="shared" si="472"/>
        <v>343.95204240562845</v>
      </c>
      <c r="J3363">
        <f t="shared" si="473"/>
        <v>0</v>
      </c>
      <c r="K3363">
        <f t="shared" si="470"/>
        <v>72.095492619371555</v>
      </c>
      <c r="L3363">
        <f t="shared" si="474"/>
        <v>-1.8021380854364386</v>
      </c>
      <c r="M3363">
        <f t="shared" si="475"/>
        <v>-1.9036208757552116</v>
      </c>
      <c r="N3363">
        <f t="shared" si="476"/>
        <v>3.5761841463341638E-2</v>
      </c>
      <c r="O3363">
        <f t="shared" si="477"/>
        <v>2.8479789007044308E-2</v>
      </c>
      <c r="P3363">
        <f t="shared" si="471"/>
        <v>0.47818329647711622</v>
      </c>
      <c r="Q3363">
        <f t="shared" si="478"/>
        <v>71.633679507141892</v>
      </c>
    </row>
    <row r="3364" spans="7:17" x14ac:dyDescent="0.25">
      <c r="G3364">
        <v>3362</v>
      </c>
      <c r="H3364">
        <v>1.9413261690181205E-2</v>
      </c>
      <c r="I3364">
        <f t="shared" si="472"/>
        <v>423.14541984740987</v>
      </c>
      <c r="J3364">
        <f t="shared" si="473"/>
        <v>7.097884822409867</v>
      </c>
      <c r="K3364">
        <f t="shared" si="470"/>
        <v>0</v>
      </c>
      <c r="L3364">
        <f t="shared" si="474"/>
        <v>0.23972207053554526</v>
      </c>
      <c r="M3364">
        <f t="shared" si="475"/>
        <v>0.13823928021677229</v>
      </c>
      <c r="N3364">
        <f t="shared" si="476"/>
        <v>0.59472713802788402</v>
      </c>
      <c r="O3364">
        <f t="shared" si="477"/>
        <v>0.55497434401290069</v>
      </c>
      <c r="P3364">
        <f t="shared" si="471"/>
        <v>21.282030577070316</v>
      </c>
      <c r="Q3364">
        <f t="shared" si="478"/>
        <v>13.244149345953645</v>
      </c>
    </row>
    <row r="3365" spans="7:17" x14ac:dyDescent="0.25">
      <c r="G3365">
        <v>3363</v>
      </c>
      <c r="H3365">
        <v>-6.8226763599829265E-2</v>
      </c>
      <c r="I3365">
        <f t="shared" si="472"/>
        <v>387.63953597796842</v>
      </c>
      <c r="J3365">
        <f t="shared" si="473"/>
        <v>0</v>
      </c>
      <c r="K3365">
        <f t="shared" si="470"/>
        <v>28.407999047031581</v>
      </c>
      <c r="L3365">
        <f t="shared" si="474"/>
        <v>-0.62387288004395458</v>
      </c>
      <c r="M3365">
        <f t="shared" si="475"/>
        <v>-0.72535567036272752</v>
      </c>
      <c r="N3365">
        <f t="shared" si="476"/>
        <v>0.26635553605723206</v>
      </c>
      <c r="O3365">
        <f t="shared" si="477"/>
        <v>0.23411693054238888</v>
      </c>
      <c r="P3365">
        <f t="shared" si="471"/>
        <v>6.0662336165357402</v>
      </c>
      <c r="Q3365">
        <f t="shared" si="478"/>
        <v>33.534236254860502</v>
      </c>
    </row>
    <row r="3366" spans="7:17" x14ac:dyDescent="0.25">
      <c r="G3366">
        <v>3364</v>
      </c>
      <c r="H3366">
        <v>6.6353108874311229E-2</v>
      </c>
      <c r="I3366">
        <f t="shared" si="472"/>
        <v>443.48135012897154</v>
      </c>
      <c r="J3366">
        <f t="shared" si="473"/>
        <v>27.43381510397154</v>
      </c>
      <c r="K3366">
        <f t="shared" si="470"/>
        <v>0</v>
      </c>
      <c r="L3366">
        <f t="shared" si="474"/>
        <v>0.7022620444235782</v>
      </c>
      <c r="M3366">
        <f t="shared" si="475"/>
        <v>0.60077925410480526</v>
      </c>
      <c r="N3366">
        <f t="shared" si="476"/>
        <v>0.7587421205247924</v>
      </c>
      <c r="O3366">
        <f t="shared" si="477"/>
        <v>0.7260064881688526</v>
      </c>
      <c r="P3366">
        <f t="shared" si="471"/>
        <v>35.117213686822367</v>
      </c>
      <c r="Q3366">
        <f t="shared" si="478"/>
        <v>6.743402174144066</v>
      </c>
    </row>
    <row r="3367" spans="7:17" x14ac:dyDescent="0.25">
      <c r="G3367">
        <v>3365</v>
      </c>
      <c r="H3367">
        <v>-6.5055857039684528E-2</v>
      </c>
      <c r="I3367">
        <f t="shared" si="472"/>
        <v>388.87065557663891</v>
      </c>
      <c r="J3367">
        <f t="shared" si="473"/>
        <v>0</v>
      </c>
      <c r="K3367">
        <f t="shared" si="470"/>
        <v>27.176879448361092</v>
      </c>
      <c r="L3367">
        <f t="shared" si="474"/>
        <v>-0.59262712349563318</v>
      </c>
      <c r="M3367">
        <f t="shared" si="475"/>
        <v>-0.69410991381440612</v>
      </c>
      <c r="N3367">
        <f t="shared" si="476"/>
        <v>0.27671536144265863</v>
      </c>
      <c r="O3367">
        <f t="shared" si="477"/>
        <v>0.2438066409228305</v>
      </c>
      <c r="P3367">
        <f t="shared" si="471"/>
        <v>6.4005094005506606</v>
      </c>
      <c r="Q3367">
        <f t="shared" si="478"/>
        <v>32.637392440204906</v>
      </c>
    </row>
    <row r="3368" spans="7:17" x14ac:dyDescent="0.25">
      <c r="G3368">
        <v>3366</v>
      </c>
      <c r="H3368">
        <v>0.10774604555182576</v>
      </c>
      <c r="I3368">
        <f t="shared" si="472"/>
        <v>462.22356731602241</v>
      </c>
      <c r="J3368">
        <f t="shared" si="473"/>
        <v>46.176032291022409</v>
      </c>
      <c r="K3368">
        <f t="shared" si="470"/>
        <v>0</v>
      </c>
      <c r="L3368">
        <f t="shared" si="474"/>
        <v>1.1101433861515004</v>
      </c>
      <c r="M3368">
        <f t="shared" si="475"/>
        <v>1.0086605958327275</v>
      </c>
      <c r="N3368">
        <f t="shared" si="476"/>
        <v>0.86653137801540214</v>
      </c>
      <c r="O3368">
        <f t="shared" si="477"/>
        <v>0.84343128221177555</v>
      </c>
      <c r="P3368">
        <f t="shared" si="471"/>
        <v>50.416541186633594</v>
      </c>
      <c r="Q3368">
        <f t="shared" si="478"/>
        <v>3.3005124869043883</v>
      </c>
    </row>
    <row r="3369" spans="7:17" x14ac:dyDescent="0.25">
      <c r="G3369">
        <v>3367</v>
      </c>
      <c r="H3369">
        <v>-3.2348949838439056E-2</v>
      </c>
      <c r="I3369">
        <f t="shared" si="472"/>
        <v>401.79969390986457</v>
      </c>
      <c r="J3369">
        <f t="shared" si="473"/>
        <v>0</v>
      </c>
      <c r="K3369">
        <f t="shared" si="470"/>
        <v>14.247841115135429</v>
      </c>
      <c r="L3369">
        <f t="shared" si="474"/>
        <v>-0.2703369391352296</v>
      </c>
      <c r="M3369">
        <f t="shared" si="475"/>
        <v>-0.37181972945400255</v>
      </c>
      <c r="N3369">
        <f t="shared" si="476"/>
        <v>0.39345052479522741</v>
      </c>
      <c r="O3369">
        <f t="shared" si="477"/>
        <v>0.35501353659995649</v>
      </c>
      <c r="P3369">
        <f t="shared" si="471"/>
        <v>10.719505077924708</v>
      </c>
      <c r="Q3369">
        <f t="shared" si="478"/>
        <v>24.027349784353277</v>
      </c>
    </row>
    <row r="3370" spans="7:17" x14ac:dyDescent="0.25">
      <c r="G3370">
        <v>3368</v>
      </c>
      <c r="H3370">
        <v>0.21136577104388588</v>
      </c>
      <c r="I3370">
        <f t="shared" si="472"/>
        <v>512.68848113236572</v>
      </c>
      <c r="J3370">
        <f t="shared" si="473"/>
        <v>96.640946107365721</v>
      </c>
      <c r="K3370">
        <f t="shared" si="470"/>
        <v>0</v>
      </c>
      <c r="L3370">
        <f t="shared" si="474"/>
        <v>2.1312005049651899</v>
      </c>
      <c r="M3370">
        <f t="shared" si="475"/>
        <v>2.0297177146464169</v>
      </c>
      <c r="N3370">
        <f t="shared" si="476"/>
        <v>0.98346368628014413</v>
      </c>
      <c r="O3370">
        <f t="shared" si="477"/>
        <v>0.97880737940307727</v>
      </c>
      <c r="P3370">
        <f t="shared" si="471"/>
        <v>97.900181524328843</v>
      </c>
      <c r="Q3370">
        <f t="shared" si="478"/>
        <v>0.3192390082563783</v>
      </c>
    </row>
    <row r="3371" spans="7:17" x14ac:dyDescent="0.25">
      <c r="G3371">
        <v>3369</v>
      </c>
      <c r="H3371">
        <v>-0.184946022973136</v>
      </c>
      <c r="I3371">
        <f t="shared" si="472"/>
        <v>344.93521522741349</v>
      </c>
      <c r="J3371">
        <f t="shared" si="473"/>
        <v>0</v>
      </c>
      <c r="K3371">
        <f t="shared" si="470"/>
        <v>71.112319797586508</v>
      </c>
      <c r="L3371">
        <f t="shared" si="474"/>
        <v>-1.77401133215661</v>
      </c>
      <c r="M3371">
        <f t="shared" si="475"/>
        <v>-1.8754941224753829</v>
      </c>
      <c r="N3371">
        <f t="shared" si="476"/>
        <v>3.8030637940017382E-2</v>
      </c>
      <c r="O3371">
        <f t="shared" si="477"/>
        <v>3.0362388661884721E-2</v>
      </c>
      <c r="P3371">
        <f t="shared" si="471"/>
        <v>0.51444985912951857</v>
      </c>
      <c r="Q3371">
        <f t="shared" si="478"/>
        <v>70.686773248009274</v>
      </c>
    </row>
    <row r="3372" spans="7:17" x14ac:dyDescent="0.25">
      <c r="G3372">
        <v>3370</v>
      </c>
      <c r="H3372">
        <v>8.9484031038363998E-2</v>
      </c>
      <c r="I3372">
        <f t="shared" si="472"/>
        <v>453.85904281872007</v>
      </c>
      <c r="J3372">
        <f t="shared" si="473"/>
        <v>37.811507793720068</v>
      </c>
      <c r="K3372">
        <f t="shared" si="470"/>
        <v>0</v>
      </c>
      <c r="L3372">
        <f t="shared" si="474"/>
        <v>0.93019154943024129</v>
      </c>
      <c r="M3372">
        <f t="shared" si="475"/>
        <v>0.82870875911146835</v>
      </c>
      <c r="N3372">
        <f t="shared" si="476"/>
        <v>0.82386404175906325</v>
      </c>
      <c r="O3372">
        <f t="shared" si="477"/>
        <v>0.79636538592435224</v>
      </c>
      <c r="P3372">
        <f t="shared" si="471"/>
        <v>43.340870215258178</v>
      </c>
      <c r="Q3372">
        <f t="shared" si="478"/>
        <v>4.5893660128313201</v>
      </c>
    </row>
    <row r="3373" spans="7:17" x14ac:dyDescent="0.25">
      <c r="G3373">
        <v>3371</v>
      </c>
      <c r="H3373">
        <v>-8.0735050395034702E-2</v>
      </c>
      <c r="I3373">
        <f t="shared" si="472"/>
        <v>382.82102795298755</v>
      </c>
      <c r="J3373">
        <f t="shared" si="473"/>
        <v>0</v>
      </c>
      <c r="K3373">
        <f t="shared" si="470"/>
        <v>33.226507072012453</v>
      </c>
      <c r="L3373">
        <f t="shared" si="474"/>
        <v>-0.74712813106646692</v>
      </c>
      <c r="M3373">
        <f t="shared" si="475"/>
        <v>-0.84861092138523986</v>
      </c>
      <c r="N3373">
        <f t="shared" si="476"/>
        <v>0.22749311046776599</v>
      </c>
      <c r="O3373">
        <f t="shared" si="477"/>
        <v>0.19804891391138582</v>
      </c>
      <c r="P3373">
        <f t="shared" si="471"/>
        <v>4.8775492221072057</v>
      </c>
      <c r="Q3373">
        <f t="shared" si="478"/>
        <v>37.164059885412883</v>
      </c>
    </row>
    <row r="3374" spans="7:17" x14ac:dyDescent="0.25">
      <c r="G3374">
        <v>3372</v>
      </c>
      <c r="H3374">
        <v>-4.1231030111126943E-2</v>
      </c>
      <c r="I3374">
        <f t="shared" si="472"/>
        <v>398.24667921436321</v>
      </c>
      <c r="J3374">
        <f t="shared" si="473"/>
        <v>0</v>
      </c>
      <c r="K3374">
        <f t="shared" si="470"/>
        <v>17.80085581063679</v>
      </c>
      <c r="L3374">
        <f t="shared" si="474"/>
        <v>-0.35785995899690176</v>
      </c>
      <c r="M3374">
        <f t="shared" si="475"/>
        <v>-0.45934274931567476</v>
      </c>
      <c r="N3374">
        <f t="shared" si="476"/>
        <v>0.36022405851383565</v>
      </c>
      <c r="O3374">
        <f t="shared" si="477"/>
        <v>0.32299402678389599</v>
      </c>
      <c r="P3374">
        <f t="shared" si="471"/>
        <v>9.3807796302273516</v>
      </c>
      <c r="Q3374">
        <f t="shared" si="478"/>
        <v>26.241639032157366</v>
      </c>
    </row>
    <row r="3375" spans="7:17" x14ac:dyDescent="0.25">
      <c r="G3375">
        <v>3373</v>
      </c>
      <c r="H3375">
        <v>-5.4075886409765905E-2</v>
      </c>
      <c r="I3375">
        <f t="shared" si="472"/>
        <v>393.16397105932481</v>
      </c>
      <c r="J3375">
        <f t="shared" si="473"/>
        <v>0</v>
      </c>
      <c r="K3375">
        <f t="shared" si="470"/>
        <v>22.883563965675194</v>
      </c>
      <c r="L3375">
        <f t="shared" si="474"/>
        <v>-0.48443172804553858</v>
      </c>
      <c r="M3375">
        <f t="shared" si="475"/>
        <v>-0.58591451836431152</v>
      </c>
      <c r="N3375">
        <f t="shared" si="476"/>
        <v>0.31403975285656405</v>
      </c>
      <c r="O3375">
        <f t="shared" si="477"/>
        <v>0.27896648018800835</v>
      </c>
      <c r="P3375">
        <f t="shared" si="471"/>
        <v>7.6680273562805894</v>
      </c>
      <c r="Q3375">
        <f t="shared" si="478"/>
        <v>29.611594913249007</v>
      </c>
    </row>
    <row r="3376" spans="7:17" x14ac:dyDescent="0.25">
      <c r="G3376">
        <v>3374</v>
      </c>
      <c r="H3376">
        <v>-0.1283974702770535</v>
      </c>
      <c r="I3376">
        <f t="shared" si="472"/>
        <v>365.00285305634873</v>
      </c>
      <c r="J3376">
        <f t="shared" si="473"/>
        <v>0</v>
      </c>
      <c r="K3376">
        <f t="shared" si="470"/>
        <v>51.044681968651275</v>
      </c>
      <c r="L3376">
        <f t="shared" si="474"/>
        <v>-1.2167882550372804</v>
      </c>
      <c r="M3376">
        <f t="shared" si="475"/>
        <v>-1.3182710453560533</v>
      </c>
      <c r="N3376">
        <f t="shared" si="476"/>
        <v>0.11184239490998851</v>
      </c>
      <c r="O3376">
        <f t="shared" si="477"/>
        <v>9.3706465028378177E-2</v>
      </c>
      <c r="P3376">
        <f t="shared" si="471"/>
        <v>1.9245331844368394</v>
      </c>
      <c r="Q3376">
        <f t="shared" si="478"/>
        <v>52.029218744381296</v>
      </c>
    </row>
    <row r="3377" spans="7:17" x14ac:dyDescent="0.25">
      <c r="G3377">
        <v>3375</v>
      </c>
      <c r="H3377">
        <v>0.10186496081182494</v>
      </c>
      <c r="I3377">
        <f t="shared" si="472"/>
        <v>459.51316920038607</v>
      </c>
      <c r="J3377">
        <f t="shared" si="473"/>
        <v>43.465634175386072</v>
      </c>
      <c r="K3377">
        <f t="shared" si="470"/>
        <v>0</v>
      </c>
      <c r="L3377">
        <f t="shared" si="474"/>
        <v>1.0521918386868778</v>
      </c>
      <c r="M3377">
        <f t="shared" si="475"/>
        <v>0.95070904836810488</v>
      </c>
      <c r="N3377">
        <f t="shared" si="476"/>
        <v>0.85364422843059651</v>
      </c>
      <c r="O3377">
        <f t="shared" si="477"/>
        <v>0.82912395317860277</v>
      </c>
      <c r="P3377">
        <f t="shared" si="471"/>
        <v>48.085161363981172</v>
      </c>
      <c r="Q3377">
        <f t="shared" si="478"/>
        <v>3.6795307798883528</v>
      </c>
    </row>
    <row r="3378" spans="7:17" x14ac:dyDescent="0.25">
      <c r="G3378">
        <v>3376</v>
      </c>
      <c r="H3378">
        <v>6.0421832074981197E-2</v>
      </c>
      <c r="I3378">
        <f t="shared" si="472"/>
        <v>440.85872493267414</v>
      </c>
      <c r="J3378">
        <f t="shared" si="473"/>
        <v>24.811189907674134</v>
      </c>
      <c r="K3378">
        <f t="shared" si="470"/>
        <v>0</v>
      </c>
      <c r="L3378">
        <f t="shared" si="474"/>
        <v>0.64381591005242955</v>
      </c>
      <c r="M3378">
        <f t="shared" si="475"/>
        <v>0.54233311973365661</v>
      </c>
      <c r="N3378">
        <f t="shared" si="476"/>
        <v>0.74015259224404906</v>
      </c>
      <c r="O3378">
        <f t="shared" si="477"/>
        <v>0.7062054781618945</v>
      </c>
      <c r="P3378">
        <f t="shared" si="471"/>
        <v>33.151510275198518</v>
      </c>
      <c r="Q3378">
        <f t="shared" si="478"/>
        <v>7.4003239588175802</v>
      </c>
    </row>
    <row r="3379" spans="7:17" x14ac:dyDescent="0.25">
      <c r="G3379">
        <v>3377</v>
      </c>
      <c r="H3379">
        <v>0.16566745928525939</v>
      </c>
      <c r="I3379">
        <f t="shared" si="472"/>
        <v>489.78675363065855</v>
      </c>
      <c r="J3379">
        <f t="shared" si="473"/>
        <v>73.73921860565855</v>
      </c>
      <c r="K3379">
        <f t="shared" si="470"/>
        <v>0</v>
      </c>
      <c r="L3379">
        <f t="shared" si="474"/>
        <v>1.6808944814997244</v>
      </c>
      <c r="M3379">
        <f t="shared" si="475"/>
        <v>1.5794116911809515</v>
      </c>
      <c r="N3379">
        <f t="shared" si="476"/>
        <v>0.95360829396597147</v>
      </c>
      <c r="O3379">
        <f t="shared" si="477"/>
        <v>0.9428791712641702</v>
      </c>
      <c r="P3379">
        <f t="shared" si="471"/>
        <v>75.668458540823792</v>
      </c>
      <c r="Q3379">
        <f t="shared" si="478"/>
        <v>0.98924352645847335</v>
      </c>
    </row>
    <row r="3380" spans="7:17" x14ac:dyDescent="0.25">
      <c r="G3380">
        <v>3378</v>
      </c>
      <c r="H3380">
        <v>3.4368922595546803E-2</v>
      </c>
      <c r="I3380">
        <f t="shared" si="472"/>
        <v>429.52139890723947</v>
      </c>
      <c r="J3380">
        <f t="shared" si="473"/>
        <v>13.473863882239471</v>
      </c>
      <c r="K3380">
        <f t="shared" si="470"/>
        <v>0</v>
      </c>
      <c r="L3380">
        <f t="shared" si="474"/>
        <v>0.38709347073441397</v>
      </c>
      <c r="M3380">
        <f t="shared" si="475"/>
        <v>0.28561068041564097</v>
      </c>
      <c r="N3380">
        <f t="shared" si="476"/>
        <v>0.65065649441767459</v>
      </c>
      <c r="O3380">
        <f t="shared" si="477"/>
        <v>0.61241183885714578</v>
      </c>
      <c r="P3380">
        <f t="shared" si="471"/>
        <v>25.254116642892257</v>
      </c>
      <c r="Q3380">
        <f t="shared" si="478"/>
        <v>10.840256351945953</v>
      </c>
    </row>
    <row r="3381" spans="7:17" x14ac:dyDescent="0.25">
      <c r="G3381">
        <v>3379</v>
      </c>
      <c r="H3381">
        <v>0.21738320695798774</v>
      </c>
      <c r="I3381">
        <f t="shared" si="472"/>
        <v>515.78285196342472</v>
      </c>
      <c r="J3381">
        <f t="shared" si="473"/>
        <v>99.735316938424717</v>
      </c>
      <c r="K3381">
        <f t="shared" si="470"/>
        <v>0</v>
      </c>
      <c r="L3381">
        <f t="shared" si="474"/>
        <v>2.19049564156126</v>
      </c>
      <c r="M3381">
        <f t="shared" si="475"/>
        <v>2.089012851242487</v>
      </c>
      <c r="N3381">
        <f t="shared" si="476"/>
        <v>0.98575584472706101</v>
      </c>
      <c r="O3381">
        <f t="shared" si="477"/>
        <v>0.98164671682506388</v>
      </c>
      <c r="P3381">
        <f t="shared" si="471"/>
        <v>100.94700852092075</v>
      </c>
      <c r="Q3381">
        <f t="shared" si="478"/>
        <v>0.27169517378924191</v>
      </c>
    </row>
    <row r="3382" spans="7:17" x14ac:dyDescent="0.25">
      <c r="G3382">
        <v>3380</v>
      </c>
      <c r="H3382">
        <v>-2.4645263817646645E-2</v>
      </c>
      <c r="I3382">
        <f t="shared" si="472"/>
        <v>404.90698602912801</v>
      </c>
      <c r="J3382">
        <f t="shared" si="473"/>
        <v>0</v>
      </c>
      <c r="K3382">
        <f t="shared" si="470"/>
        <v>11.140548995871995</v>
      </c>
      <c r="L3382">
        <f t="shared" si="474"/>
        <v>-0.19442568367414093</v>
      </c>
      <c r="M3382">
        <f t="shared" si="475"/>
        <v>-0.29590847399291387</v>
      </c>
      <c r="N3382">
        <f t="shared" si="476"/>
        <v>0.42292129047458082</v>
      </c>
      <c r="O3382">
        <f t="shared" si="477"/>
        <v>0.3836499897092005</v>
      </c>
      <c r="P3382">
        <f t="shared" si="471"/>
        <v>11.987782135259437</v>
      </c>
      <c r="Q3382">
        <f t="shared" si="478"/>
        <v>22.188334722424628</v>
      </c>
    </row>
    <row r="3383" spans="7:17" x14ac:dyDescent="0.25">
      <c r="G3383">
        <v>3381</v>
      </c>
      <c r="H3383">
        <v>8.2885110187816524E-2</v>
      </c>
      <c r="I3383">
        <f t="shared" si="472"/>
        <v>450.87392303487928</v>
      </c>
      <c r="J3383">
        <f t="shared" si="473"/>
        <v>34.826388009879281</v>
      </c>
      <c r="K3383">
        <f t="shared" si="470"/>
        <v>0</v>
      </c>
      <c r="L3383">
        <f t="shared" si="474"/>
        <v>0.86516652568169028</v>
      </c>
      <c r="M3383">
        <f t="shared" si="475"/>
        <v>0.76368373536291734</v>
      </c>
      <c r="N3383">
        <f t="shared" si="476"/>
        <v>0.8065263023246777</v>
      </c>
      <c r="O3383">
        <f t="shared" si="477"/>
        <v>0.7774721322102045</v>
      </c>
      <c r="P3383">
        <f t="shared" si="471"/>
        <v>40.907134815403253</v>
      </c>
      <c r="Q3383">
        <f t="shared" si="478"/>
        <v>5.1407503968171397</v>
      </c>
    </row>
    <row r="3384" spans="7:17" x14ac:dyDescent="0.25">
      <c r="G3384">
        <v>3382</v>
      </c>
      <c r="H3384">
        <v>-7.2607947718364985E-2</v>
      </c>
      <c r="I3384">
        <f t="shared" si="472"/>
        <v>385.94493069872311</v>
      </c>
      <c r="J3384">
        <f t="shared" si="473"/>
        <v>0</v>
      </c>
      <c r="K3384">
        <f t="shared" si="470"/>
        <v>30.102604326276889</v>
      </c>
      <c r="L3384">
        <f t="shared" si="474"/>
        <v>-0.66704457550851282</v>
      </c>
      <c r="M3384">
        <f t="shared" si="475"/>
        <v>-0.76852736582728576</v>
      </c>
      <c r="N3384">
        <f t="shared" si="476"/>
        <v>0.25237183053005391</v>
      </c>
      <c r="O3384">
        <f t="shared" si="477"/>
        <v>0.22108696948601866</v>
      </c>
      <c r="P3384">
        <f t="shared" si="471"/>
        <v>5.626760920754819</v>
      </c>
      <c r="Q3384">
        <f t="shared" si="478"/>
        <v>34.78936883832489</v>
      </c>
    </row>
    <row r="3385" spans="7:17" x14ac:dyDescent="0.25">
      <c r="G3385">
        <v>3383</v>
      </c>
      <c r="H3385">
        <v>2.386102508498511E-2</v>
      </c>
      <c r="I3385">
        <f t="shared" si="472"/>
        <v>425.03166222682677</v>
      </c>
      <c r="J3385">
        <f t="shared" si="473"/>
        <v>8.9841272018267659</v>
      </c>
      <c r="K3385">
        <f t="shared" si="470"/>
        <v>0</v>
      </c>
      <c r="L3385">
        <f t="shared" si="474"/>
        <v>0.28354983069894624</v>
      </c>
      <c r="M3385">
        <f t="shared" si="475"/>
        <v>0.18206704038017327</v>
      </c>
      <c r="N3385">
        <f t="shared" si="476"/>
        <v>0.61162230556314201</v>
      </c>
      <c r="O3385">
        <f t="shared" si="477"/>
        <v>0.57223494282441267</v>
      </c>
      <c r="P3385">
        <f t="shared" si="471"/>
        <v>22.419806562429216</v>
      </c>
      <c r="Q3385">
        <f t="shared" si="478"/>
        <v>12.495682951895617</v>
      </c>
    </row>
    <row r="3386" spans="7:17" x14ac:dyDescent="0.25">
      <c r="G3386">
        <v>3384</v>
      </c>
      <c r="H3386">
        <v>1.4938779446607819E-2</v>
      </c>
      <c r="I3386">
        <f t="shared" si="472"/>
        <v>421.25629276449604</v>
      </c>
      <c r="J3386">
        <f t="shared" si="473"/>
        <v>5.2087577394960363</v>
      </c>
      <c r="K3386">
        <f t="shared" si="470"/>
        <v>0</v>
      </c>
      <c r="L3386">
        <f t="shared" si="474"/>
        <v>0.19563102584197359</v>
      </c>
      <c r="M3386">
        <f t="shared" si="475"/>
        <v>9.4148235523200619E-2</v>
      </c>
      <c r="N3386">
        <f t="shared" si="476"/>
        <v>0.57755051281592107</v>
      </c>
      <c r="O3386">
        <f t="shared" si="477"/>
        <v>0.53750429794573718</v>
      </c>
      <c r="P3386">
        <f t="shared" si="471"/>
        <v>20.174701797134816</v>
      </c>
      <c r="Q3386">
        <f t="shared" si="478"/>
        <v>14.025947648931947</v>
      </c>
    </row>
    <row r="3387" spans="7:17" x14ac:dyDescent="0.25">
      <c r="G3387">
        <v>3385</v>
      </c>
      <c r="H3387">
        <v>0.16971864884664645</v>
      </c>
      <c r="I3387">
        <f t="shared" si="472"/>
        <v>491.77499727093669</v>
      </c>
      <c r="J3387">
        <f t="shared" si="473"/>
        <v>75.727462245936692</v>
      </c>
      <c r="K3387">
        <f t="shared" si="470"/>
        <v>0</v>
      </c>
      <c r="L3387">
        <f t="shared" si="474"/>
        <v>1.7208144477192322</v>
      </c>
      <c r="M3387">
        <f t="shared" si="475"/>
        <v>1.6193316574004593</v>
      </c>
      <c r="N3387">
        <f t="shared" si="476"/>
        <v>0.95735775007011803</v>
      </c>
      <c r="O3387">
        <f t="shared" si="477"/>
        <v>0.9473120386207825</v>
      </c>
      <c r="P3387">
        <f t="shared" si="471"/>
        <v>77.568236274586525</v>
      </c>
      <c r="Q3387">
        <f t="shared" si="478"/>
        <v>0.90077761994298911</v>
      </c>
    </row>
    <row r="3388" spans="7:17" x14ac:dyDescent="0.25">
      <c r="G3388">
        <v>3386</v>
      </c>
      <c r="H3388">
        <v>-0.10403018063391922</v>
      </c>
      <c r="I3388">
        <f t="shared" si="472"/>
        <v>374.00623177952497</v>
      </c>
      <c r="J3388">
        <f t="shared" si="473"/>
        <v>0</v>
      </c>
      <c r="K3388">
        <f t="shared" si="470"/>
        <v>42.041303245475035</v>
      </c>
      <c r="L3388">
        <f t="shared" si="474"/>
        <v>-0.97667572397075197</v>
      </c>
      <c r="M3388">
        <f t="shared" si="475"/>
        <v>-1.0781585142895249</v>
      </c>
      <c r="N3388">
        <f t="shared" si="476"/>
        <v>0.16436485858670344</v>
      </c>
      <c r="O3388">
        <f t="shared" si="477"/>
        <v>0.14048151108155479</v>
      </c>
      <c r="P3388">
        <f t="shared" si="471"/>
        <v>3.1585471108257224</v>
      </c>
      <c r="Q3388">
        <f t="shared" si="478"/>
        <v>44.259853947593911</v>
      </c>
    </row>
    <row r="3389" spans="7:17" x14ac:dyDescent="0.25">
      <c r="G3389">
        <v>3387</v>
      </c>
      <c r="H3389">
        <v>6.2034628836670436E-2</v>
      </c>
      <c r="I3389">
        <f t="shared" si="472"/>
        <v>441.57031412673825</v>
      </c>
      <c r="J3389">
        <f t="shared" si="473"/>
        <v>25.522779101738251</v>
      </c>
      <c r="K3389">
        <f t="shared" si="470"/>
        <v>0</v>
      </c>
      <c r="L3389">
        <f t="shared" si="474"/>
        <v>0.6597082279185752</v>
      </c>
      <c r="M3389">
        <f t="shared" si="475"/>
        <v>0.55822543759980225</v>
      </c>
      <c r="N3389">
        <f t="shared" si="476"/>
        <v>0.74527945721543842</v>
      </c>
      <c r="O3389">
        <f t="shared" si="477"/>
        <v>0.71165477362222307</v>
      </c>
      <c r="P3389">
        <f t="shared" si="471"/>
        <v>33.680022611969775</v>
      </c>
      <c r="Q3389">
        <f t="shared" si="478"/>
        <v>7.2172471015247197</v>
      </c>
    </row>
    <row r="3390" spans="7:17" x14ac:dyDescent="0.25">
      <c r="G3390">
        <v>3388</v>
      </c>
      <c r="H3390">
        <v>1.1023957464366685E-3</v>
      </c>
      <c r="I3390">
        <f t="shared" si="472"/>
        <v>415.46776753837582</v>
      </c>
      <c r="J3390">
        <f t="shared" si="473"/>
        <v>0</v>
      </c>
      <c r="K3390">
        <f t="shared" si="470"/>
        <v>0.57976748662417776</v>
      </c>
      <c r="L3390">
        <f t="shared" si="474"/>
        <v>5.928885731557753E-2</v>
      </c>
      <c r="M3390">
        <f t="shared" si="475"/>
        <v>-4.219393300319544E-2</v>
      </c>
      <c r="N3390">
        <f t="shared" si="476"/>
        <v>0.52363898196138781</v>
      </c>
      <c r="O3390">
        <f t="shared" si="477"/>
        <v>0.48317204950854747</v>
      </c>
      <c r="P3390">
        <f t="shared" si="471"/>
        <v>16.986758631882736</v>
      </c>
      <c r="Q3390">
        <f t="shared" si="478"/>
        <v>16.62652970980011</v>
      </c>
    </row>
    <row r="3391" spans="7:17" x14ac:dyDescent="0.25">
      <c r="G3391">
        <v>3389</v>
      </c>
      <c r="H3391">
        <v>-8.7418606517883357E-2</v>
      </c>
      <c r="I3391">
        <f t="shared" si="472"/>
        <v>380.27095340347063</v>
      </c>
      <c r="J3391">
        <f t="shared" si="473"/>
        <v>0</v>
      </c>
      <c r="K3391">
        <f t="shared" si="470"/>
        <v>35.776581621529374</v>
      </c>
      <c r="L3391">
        <f t="shared" si="474"/>
        <v>-0.81298714126765159</v>
      </c>
      <c r="M3391">
        <f t="shared" si="475"/>
        <v>-0.91446993158642453</v>
      </c>
      <c r="N3391">
        <f t="shared" si="476"/>
        <v>0.20811271531710326</v>
      </c>
      <c r="O3391">
        <f t="shared" si="477"/>
        <v>0.18023498524565942</v>
      </c>
      <c r="P3391">
        <f t="shared" si="471"/>
        <v>4.3223195711503166</v>
      </c>
      <c r="Q3391">
        <f t="shared" si="478"/>
        <v>39.158904783972901</v>
      </c>
    </row>
    <row r="3392" spans="7:17" x14ac:dyDescent="0.25">
      <c r="G3392">
        <v>3390</v>
      </c>
      <c r="H3392">
        <v>6.7879468962494416E-2</v>
      </c>
      <c r="I3392">
        <f t="shared" si="472"/>
        <v>444.1587792305121</v>
      </c>
      <c r="J3392">
        <f t="shared" si="473"/>
        <v>28.111244205512094</v>
      </c>
      <c r="K3392">
        <f t="shared" si="470"/>
        <v>0</v>
      </c>
      <c r="L3392">
        <f t="shared" si="474"/>
        <v>0.71730262503225672</v>
      </c>
      <c r="M3392">
        <f t="shared" si="475"/>
        <v>0.61581983471348378</v>
      </c>
      <c r="N3392">
        <f t="shared" si="476"/>
        <v>0.76340630606850857</v>
      </c>
      <c r="O3392">
        <f t="shared" si="477"/>
        <v>0.7309932824915979</v>
      </c>
      <c r="P3392">
        <f t="shared" si="471"/>
        <v>35.632790720131538</v>
      </c>
      <c r="Q3392">
        <f t="shared" si="478"/>
        <v>6.5815501059126831</v>
      </c>
    </row>
    <row r="3393" spans="7:17" x14ac:dyDescent="0.25">
      <c r="G3393">
        <v>3391</v>
      </c>
      <c r="H3393">
        <v>0.15423764537231088</v>
      </c>
      <c r="I3393">
        <f t="shared" si="472"/>
        <v>484.22045366465051</v>
      </c>
      <c r="J3393">
        <f t="shared" si="473"/>
        <v>68.172918639650504</v>
      </c>
      <c r="K3393">
        <f t="shared" si="470"/>
        <v>0</v>
      </c>
      <c r="L3393">
        <f t="shared" si="474"/>
        <v>1.5682663809415318</v>
      </c>
      <c r="M3393">
        <f t="shared" si="475"/>
        <v>1.4667835906227589</v>
      </c>
      <c r="N3393">
        <f t="shared" si="476"/>
        <v>0.94159051082638301</v>
      </c>
      <c r="O3393">
        <f t="shared" si="477"/>
        <v>0.92878253252395171</v>
      </c>
      <c r="P3393">
        <f t="shared" si="471"/>
        <v>70.39275333285633</v>
      </c>
      <c r="Q3393">
        <f t="shared" si="478"/>
        <v>1.2798382844990037</v>
      </c>
    </row>
    <row r="3394" spans="7:17" x14ac:dyDescent="0.25">
      <c r="G3394">
        <v>3392</v>
      </c>
      <c r="H3394">
        <v>0.15201103139772698</v>
      </c>
      <c r="I3394">
        <f t="shared" si="472"/>
        <v>483.14348108179513</v>
      </c>
      <c r="J3394">
        <f t="shared" si="473"/>
        <v>67.095946056795128</v>
      </c>
      <c r="K3394">
        <f t="shared" si="470"/>
        <v>0</v>
      </c>
      <c r="L3394">
        <f t="shared" si="474"/>
        <v>1.546325577307835</v>
      </c>
      <c r="M3394">
        <f t="shared" si="475"/>
        <v>1.4448427869890621</v>
      </c>
      <c r="N3394">
        <f t="shared" si="476"/>
        <v>0.93898702108898835</v>
      </c>
      <c r="O3394">
        <f t="shared" si="477"/>
        <v>0.92574897515044552</v>
      </c>
      <c r="P3394">
        <f t="shared" si="471"/>
        <v>69.380079608301401</v>
      </c>
      <c r="Q3394">
        <f t="shared" si="478"/>
        <v>1.3441371427995001</v>
      </c>
    </row>
    <row r="3395" spans="7:17" x14ac:dyDescent="0.25">
      <c r="G3395">
        <v>3393</v>
      </c>
      <c r="H3395">
        <v>3.6231828862037574E-2</v>
      </c>
      <c r="I3395">
        <f t="shared" si="472"/>
        <v>430.32230278565987</v>
      </c>
      <c r="J3395">
        <f t="shared" si="473"/>
        <v>14.27476776065987</v>
      </c>
      <c r="K3395">
        <f t="shared" ref="K3395:K3458" si="479">MAX(0,$B$36-I3395)</f>
        <v>0</v>
      </c>
      <c r="L3395">
        <f t="shared" si="474"/>
        <v>0.40545033952604637</v>
      </c>
      <c r="M3395">
        <f t="shared" si="475"/>
        <v>0.30396754920727342</v>
      </c>
      <c r="N3395">
        <f t="shared" si="476"/>
        <v>0.65742674259866773</v>
      </c>
      <c r="O3395">
        <f t="shared" si="477"/>
        <v>0.61942369296526245</v>
      </c>
      <c r="P3395">
        <f t="shared" ref="P3395:P3458" si="480">I3395*N3395-$B$36*EXP(-$B$8*19*($B$44-$B$45))*O3395</f>
        <v>25.777945240509382</v>
      </c>
      <c r="Q3395">
        <f t="shared" si="478"/>
        <v>10.563181071142679</v>
      </c>
    </row>
    <row r="3396" spans="7:17" x14ac:dyDescent="0.25">
      <c r="G3396">
        <v>3394</v>
      </c>
      <c r="H3396">
        <v>1.5582265337906076E-2</v>
      </c>
      <c r="I3396">
        <f t="shared" ref="I3396:I3459" si="481">$B$34*EXP(H3396)</f>
        <v>421.52745247987951</v>
      </c>
      <c r="J3396">
        <f t="shared" ref="J3396:J3459" si="482">MAX(I3396-$B$36,0)</f>
        <v>5.4799174548795122</v>
      </c>
      <c r="K3396">
        <f t="shared" si="479"/>
        <v>0</v>
      </c>
      <c r="L3396">
        <f t="shared" ref="L3396:L3459" si="483">(LN(I3396/$B$36)+$B$43*($B$44-$B$45))/$B$46</f>
        <v>0.20197186342908463</v>
      </c>
      <c r="M3396">
        <f t="shared" ref="M3396:M3459" si="484">L3396-$B$46</f>
        <v>0.10048907311031166</v>
      </c>
      <c r="N3396">
        <f t="shared" ref="N3396:N3459" si="485">_xlfn.NORM.S.DIST(L3396,TRUE)</f>
        <v>0.58003063970000968</v>
      </c>
      <c r="O3396">
        <f t="shared" ref="O3396:O3459" si="486">_xlfn.NORM.S.DIST(M3396,TRUE)</f>
        <v>0.5400219713390042</v>
      </c>
      <c r="P3396">
        <f t="shared" si="480"/>
        <v>20.33164659176748</v>
      </c>
      <c r="Q3396">
        <f t="shared" ref="Q3396:Q3459" si="487">-I3396*_xlfn.NORM.S.DIST(-L3396,TRUE)+$B$36*EXP(-$B$8*19*($B$44-$B$45))*_xlfn.NORM.S.DIST(-M3396,TRUE)</f>
        <v>13.911732728181164</v>
      </c>
    </row>
    <row r="3397" spans="7:17" x14ac:dyDescent="0.25">
      <c r="G3397">
        <v>3395</v>
      </c>
      <c r="H3397">
        <v>-8.3989596782304443E-2</v>
      </c>
      <c r="I3397">
        <f t="shared" si="481"/>
        <v>381.57714439580269</v>
      </c>
      <c r="J3397">
        <f t="shared" si="482"/>
        <v>0</v>
      </c>
      <c r="K3397">
        <f t="shared" si="479"/>
        <v>34.470390629197311</v>
      </c>
      <c r="L3397">
        <f t="shared" si="483"/>
        <v>-0.77919806506263278</v>
      </c>
      <c r="M3397">
        <f t="shared" si="484"/>
        <v>-0.88068085538140572</v>
      </c>
      <c r="N3397">
        <f t="shared" si="485"/>
        <v>0.21793152487575695</v>
      </c>
      <c r="O3397">
        <f t="shared" si="486"/>
        <v>0.18924529083472591</v>
      </c>
      <c r="P3397">
        <f t="shared" si="480"/>
        <v>4.600542062786559</v>
      </c>
      <c r="Q3397">
        <f t="shared" si="487"/>
        <v>38.130936283277038</v>
      </c>
    </row>
    <row r="3398" spans="7:17" x14ac:dyDescent="0.25">
      <c r="G3398">
        <v>3396</v>
      </c>
      <c r="H3398">
        <v>6.3861133809786308E-2</v>
      </c>
      <c r="I3398">
        <f t="shared" si="481"/>
        <v>442.3775815159932</v>
      </c>
      <c r="J3398">
        <f t="shared" si="482"/>
        <v>26.330046490993197</v>
      </c>
      <c r="K3398">
        <f t="shared" si="479"/>
        <v>0</v>
      </c>
      <c r="L3398">
        <f t="shared" si="483"/>
        <v>0.67770640246007663</v>
      </c>
      <c r="M3398">
        <f t="shared" si="484"/>
        <v>0.57622361214130369</v>
      </c>
      <c r="N3398">
        <f t="shared" si="485"/>
        <v>0.75102106691681048</v>
      </c>
      <c r="O3398">
        <f t="shared" si="486"/>
        <v>0.71776797638616996</v>
      </c>
      <c r="P3398">
        <f t="shared" si="480"/>
        <v>34.283985274958866</v>
      </c>
      <c r="Q3398">
        <f t="shared" si="487"/>
        <v>7.0139423752588357</v>
      </c>
    </row>
    <row r="3399" spans="7:17" x14ac:dyDescent="0.25">
      <c r="G3399">
        <v>3397</v>
      </c>
      <c r="H3399">
        <v>-0.20331465680216387</v>
      </c>
      <c r="I3399">
        <f t="shared" si="481"/>
        <v>338.65706362136478</v>
      </c>
      <c r="J3399">
        <f t="shared" si="482"/>
        <v>0</v>
      </c>
      <c r="K3399">
        <f t="shared" si="479"/>
        <v>77.390471403635217</v>
      </c>
      <c r="L3399">
        <f t="shared" si="483"/>
        <v>-1.9550137836198498</v>
      </c>
      <c r="M3399">
        <f t="shared" si="484"/>
        <v>-2.056496573938623</v>
      </c>
      <c r="N3399">
        <f t="shared" si="485"/>
        <v>2.5290721695617729E-2</v>
      </c>
      <c r="O3399">
        <f t="shared" si="486"/>
        <v>1.9867338090129645E-2</v>
      </c>
      <c r="P3399">
        <f t="shared" si="480"/>
        <v>0.3177997328515989</v>
      </c>
      <c r="Q3399">
        <f t="shared" si="487"/>
        <v>76.768274727780067</v>
      </c>
    </row>
    <row r="3400" spans="7:17" x14ac:dyDescent="0.25">
      <c r="G3400">
        <v>3398</v>
      </c>
      <c r="H3400">
        <v>-0.17523511874391007</v>
      </c>
      <c r="I3400">
        <f t="shared" si="481"/>
        <v>348.30116482368101</v>
      </c>
      <c r="J3400">
        <f t="shared" si="482"/>
        <v>0</v>
      </c>
      <c r="K3400">
        <f t="shared" si="479"/>
        <v>67.746370201318996</v>
      </c>
      <c r="L3400">
        <f t="shared" si="483"/>
        <v>-1.6783211742616353</v>
      </c>
      <c r="M3400">
        <f t="shared" si="484"/>
        <v>-1.7798039645804082</v>
      </c>
      <c r="N3400">
        <f t="shared" si="485"/>
        <v>4.6642208297219018E-2</v>
      </c>
      <c r="O3400">
        <f t="shared" si="486"/>
        <v>3.7554024289863014E-2</v>
      </c>
      <c r="P3400">
        <f t="shared" si="480"/>
        <v>0.65657689176861922</v>
      </c>
      <c r="Q3400">
        <f t="shared" si="487"/>
        <v>67.462950684380814</v>
      </c>
    </row>
    <row r="3401" spans="7:17" x14ac:dyDescent="0.25">
      <c r="G3401">
        <v>3399</v>
      </c>
      <c r="H3401">
        <v>0.10183160431053428</v>
      </c>
      <c r="I3401">
        <f t="shared" si="481"/>
        <v>459.49784170440176</v>
      </c>
      <c r="J3401">
        <f t="shared" si="482"/>
        <v>43.450306679401763</v>
      </c>
      <c r="K3401">
        <f t="shared" si="479"/>
        <v>0</v>
      </c>
      <c r="L3401">
        <f t="shared" si="483"/>
        <v>1.0518631474754323</v>
      </c>
      <c r="M3401">
        <f t="shared" si="484"/>
        <v>0.95038035715665936</v>
      </c>
      <c r="N3401">
        <f t="shared" si="485"/>
        <v>0.85356882903287701</v>
      </c>
      <c r="O3401">
        <f t="shared" si="486"/>
        <v>0.82904048941295083</v>
      </c>
      <c r="P3401">
        <f t="shared" si="480"/>
        <v>48.072077713303372</v>
      </c>
      <c r="Q3401">
        <f t="shared" si="487"/>
        <v>3.6817746251948051</v>
      </c>
    </row>
    <row r="3402" spans="7:17" x14ac:dyDescent="0.25">
      <c r="G3402">
        <v>3400</v>
      </c>
      <c r="H3402">
        <v>0.10073049084766383</v>
      </c>
      <c r="I3402">
        <f t="shared" si="481"/>
        <v>458.9921609018038</v>
      </c>
      <c r="J3402">
        <f t="shared" si="482"/>
        <v>42.944625876803798</v>
      </c>
      <c r="K3402">
        <f t="shared" si="479"/>
        <v>0</v>
      </c>
      <c r="L3402">
        <f t="shared" si="483"/>
        <v>1.041012899276585</v>
      </c>
      <c r="M3402">
        <f t="shared" si="484"/>
        <v>0.93953010895781208</v>
      </c>
      <c r="N3402">
        <f t="shared" si="485"/>
        <v>0.85106521920951606</v>
      </c>
      <c r="O3402">
        <f t="shared" si="486"/>
        <v>0.82627067948278898</v>
      </c>
      <c r="P3402">
        <f t="shared" si="480"/>
        <v>47.641076042430484</v>
      </c>
      <c r="Q3402">
        <f t="shared" si="487"/>
        <v>3.7564537569198251</v>
      </c>
    </row>
    <row r="3403" spans="7:17" x14ac:dyDescent="0.25">
      <c r="G3403">
        <v>3401</v>
      </c>
      <c r="H3403">
        <v>-0.16910084009139703</v>
      </c>
      <c r="I3403">
        <f t="shared" si="481"/>
        <v>350.44430782145128</v>
      </c>
      <c r="J3403">
        <f t="shared" si="482"/>
        <v>0</v>
      </c>
      <c r="K3403">
        <f t="shared" si="479"/>
        <v>65.603227203548727</v>
      </c>
      <c r="L3403">
        <f t="shared" si="483"/>
        <v>-1.6178746824649048</v>
      </c>
      <c r="M3403">
        <f t="shared" si="484"/>
        <v>-1.7193574727836778</v>
      </c>
      <c r="N3403">
        <f t="shared" si="485"/>
        <v>5.2844803720081379E-2</v>
      </c>
      <c r="O3403">
        <f t="shared" si="486"/>
        <v>4.277465042565206E-2</v>
      </c>
      <c r="P3403">
        <f t="shared" si="480"/>
        <v>0.76308080827956459</v>
      </c>
      <c r="Q3403">
        <f t="shared" si="487"/>
        <v>65.426311603121462</v>
      </c>
    </row>
    <row r="3404" spans="7:17" x14ac:dyDescent="0.25">
      <c r="G3404">
        <v>3402</v>
      </c>
      <c r="H3404">
        <v>-6.388906606801803E-2</v>
      </c>
      <c r="I3404">
        <f t="shared" si="481"/>
        <v>389.32465115417642</v>
      </c>
      <c r="J3404">
        <f t="shared" si="482"/>
        <v>0</v>
      </c>
      <c r="K3404">
        <f t="shared" si="479"/>
        <v>26.72288387082358</v>
      </c>
      <c r="L3404">
        <f t="shared" si="483"/>
        <v>-0.58112969651317226</v>
      </c>
      <c r="M3404">
        <f t="shared" si="484"/>
        <v>-0.6826124868319452</v>
      </c>
      <c r="N3404">
        <f t="shared" si="485"/>
        <v>0.28057652273645906</v>
      </c>
      <c r="O3404">
        <f t="shared" si="486"/>
        <v>0.24742587081907486</v>
      </c>
      <c r="P3404">
        <f t="shared" si="480"/>
        <v>6.5270126107246824</v>
      </c>
      <c r="Q3404">
        <f t="shared" si="487"/>
        <v>32.309900072841458</v>
      </c>
    </row>
    <row r="3405" spans="7:17" x14ac:dyDescent="0.25">
      <c r="G3405">
        <v>3403</v>
      </c>
      <c r="H3405">
        <v>3.5271887833239202E-3</v>
      </c>
      <c r="I3405">
        <f t="shared" si="481"/>
        <v>416.4764132725258</v>
      </c>
      <c r="J3405">
        <f t="shared" si="482"/>
        <v>0.42887824752580173</v>
      </c>
      <c r="K3405">
        <f t="shared" si="479"/>
        <v>0</v>
      </c>
      <c r="L3405">
        <f t="shared" si="483"/>
        <v>8.3182495136044449E-2</v>
      </c>
      <c r="M3405">
        <f t="shared" si="484"/>
        <v>-1.8300295182728521E-2</v>
      </c>
      <c r="N3405">
        <f t="shared" si="485"/>
        <v>0.53314678432275353</v>
      </c>
      <c r="O3405">
        <f t="shared" si="486"/>
        <v>0.4926996459924613</v>
      </c>
      <c r="P3405">
        <f t="shared" si="480"/>
        <v>17.519723157471645</v>
      </c>
      <c r="Q3405">
        <f t="shared" si="487"/>
        <v>16.150848501239039</v>
      </c>
    </row>
    <row r="3406" spans="7:17" x14ac:dyDescent="0.25">
      <c r="G3406">
        <v>3404</v>
      </c>
      <c r="H3406">
        <v>-1.7481052411837728E-2</v>
      </c>
      <c r="I3406">
        <f t="shared" si="481"/>
        <v>407.81824124875942</v>
      </c>
      <c r="J3406">
        <f t="shared" si="482"/>
        <v>0</v>
      </c>
      <c r="K3406">
        <f t="shared" si="479"/>
        <v>8.2292937762405813</v>
      </c>
      <c r="L3406">
        <f t="shared" si="483"/>
        <v>-0.12383035038359139</v>
      </c>
      <c r="M3406">
        <f t="shared" si="484"/>
        <v>-0.22531314070236436</v>
      </c>
      <c r="N3406">
        <f t="shared" si="485"/>
        <v>0.45072480031075884</v>
      </c>
      <c r="O3406">
        <f t="shared" si="486"/>
        <v>0.41086783883829658</v>
      </c>
      <c r="P3406">
        <f t="shared" si="480"/>
        <v>13.259458073170862</v>
      </c>
      <c r="Q3406">
        <f t="shared" si="487"/>
        <v>20.548755440704639</v>
      </c>
    </row>
    <row r="3407" spans="7:17" x14ac:dyDescent="0.25">
      <c r="G3407">
        <v>3405</v>
      </c>
      <c r="H3407">
        <v>1.5113903831378561E-2</v>
      </c>
      <c r="I3407">
        <f t="shared" si="481"/>
        <v>421.33007147363418</v>
      </c>
      <c r="J3407">
        <f t="shared" si="482"/>
        <v>5.2825364486341755</v>
      </c>
      <c r="K3407">
        <f t="shared" si="479"/>
        <v>0</v>
      </c>
      <c r="L3407">
        <f t="shared" si="483"/>
        <v>0.19735668182975744</v>
      </c>
      <c r="M3407">
        <f t="shared" si="484"/>
        <v>9.5873891510984466E-2</v>
      </c>
      <c r="N3407">
        <f t="shared" si="485"/>
        <v>0.57822578711015582</v>
      </c>
      <c r="O3407">
        <f t="shared" si="486"/>
        <v>0.53818963470217107</v>
      </c>
      <c r="P3407">
        <f t="shared" si="480"/>
        <v>20.217337641000114</v>
      </c>
      <c r="Q3407">
        <f t="shared" si="487"/>
        <v>13.994804783659134</v>
      </c>
    </row>
    <row r="3408" spans="7:17" x14ac:dyDescent="0.25">
      <c r="G3408">
        <v>3406</v>
      </c>
      <c r="H3408">
        <v>-3.2993196941309311E-2</v>
      </c>
      <c r="I3408">
        <f t="shared" si="481"/>
        <v>401.54091898757645</v>
      </c>
      <c r="J3408">
        <f t="shared" si="482"/>
        <v>0</v>
      </c>
      <c r="K3408">
        <f t="shared" si="479"/>
        <v>14.506616037423555</v>
      </c>
      <c r="L3408">
        <f t="shared" si="483"/>
        <v>-0.27668527761554323</v>
      </c>
      <c r="M3408">
        <f t="shared" si="484"/>
        <v>-0.37816806793431623</v>
      </c>
      <c r="N3408">
        <f t="shared" si="485"/>
        <v>0.39101088873627821</v>
      </c>
      <c r="O3408">
        <f t="shared" si="486"/>
        <v>0.35265287260396505</v>
      </c>
      <c r="P3408">
        <f t="shared" si="480"/>
        <v>10.618005664717003</v>
      </c>
      <c r="Q3408">
        <f t="shared" si="487"/>
        <v>24.184625293433783</v>
      </c>
    </row>
    <row r="3409" spans="7:17" x14ac:dyDescent="0.25">
      <c r="G3409">
        <v>3407</v>
      </c>
      <c r="H3409">
        <v>0.29817830381321953</v>
      </c>
      <c r="I3409">
        <f t="shared" si="481"/>
        <v>559.18532304655571</v>
      </c>
      <c r="J3409">
        <f t="shared" si="482"/>
        <v>143.13778802155571</v>
      </c>
      <c r="K3409">
        <f t="shared" si="479"/>
        <v>0</v>
      </c>
      <c r="L3409">
        <f t="shared" si="483"/>
        <v>2.9866414373305905</v>
      </c>
      <c r="M3409">
        <f t="shared" si="484"/>
        <v>2.8851586470118176</v>
      </c>
      <c r="N3409">
        <f t="shared" si="485"/>
        <v>0.99858969834782751</v>
      </c>
      <c r="O3409">
        <f t="shared" si="486"/>
        <v>0.99804391769156819</v>
      </c>
      <c r="P3409">
        <f t="shared" si="480"/>
        <v>144.10114895768339</v>
      </c>
      <c r="Q3409">
        <f t="shared" si="487"/>
        <v>2.3364527420846493E-2</v>
      </c>
    </row>
    <row r="3410" spans="7:17" x14ac:dyDescent="0.25">
      <c r="G3410">
        <v>3408</v>
      </c>
      <c r="H3410">
        <v>0.12323688907115038</v>
      </c>
      <c r="I3410">
        <f t="shared" si="481"/>
        <v>469.43954677386205</v>
      </c>
      <c r="J3410">
        <f t="shared" si="482"/>
        <v>53.392011748862046</v>
      </c>
      <c r="K3410">
        <f t="shared" si="479"/>
        <v>0</v>
      </c>
      <c r="L3410">
        <f t="shared" si="483"/>
        <v>1.2627884156256153</v>
      </c>
      <c r="M3410">
        <f t="shared" si="484"/>
        <v>1.1613056253068423</v>
      </c>
      <c r="N3410">
        <f t="shared" si="485"/>
        <v>0.89666738549964631</v>
      </c>
      <c r="O3410">
        <f t="shared" si="486"/>
        <v>0.87724118365980308</v>
      </c>
      <c r="P3410">
        <f t="shared" si="480"/>
        <v>56.781702533993325</v>
      </c>
      <c r="Q3410">
        <f t="shared" si="487"/>
        <v>2.4496943764245245</v>
      </c>
    </row>
    <row r="3411" spans="7:17" x14ac:dyDescent="0.25">
      <c r="G3411">
        <v>3409</v>
      </c>
      <c r="H3411">
        <v>8.2310582971121482E-2</v>
      </c>
      <c r="I3411">
        <f t="shared" si="481"/>
        <v>450.61495809312453</v>
      </c>
      <c r="J3411">
        <f t="shared" si="482"/>
        <v>34.567423068124526</v>
      </c>
      <c r="K3411">
        <f t="shared" si="479"/>
        <v>0</v>
      </c>
      <c r="L3411">
        <f t="shared" si="483"/>
        <v>0.85950519911695489</v>
      </c>
      <c r="M3411">
        <f t="shared" si="484"/>
        <v>0.75802240879818195</v>
      </c>
      <c r="N3411">
        <f t="shared" si="485"/>
        <v>0.80496907358157976</v>
      </c>
      <c r="O3411">
        <f t="shared" si="486"/>
        <v>0.77578121612227013</v>
      </c>
      <c r="P3411">
        <f t="shared" si="480"/>
        <v>40.698474228954694</v>
      </c>
      <c r="Q3411">
        <f t="shared" si="487"/>
        <v>5.1910547521233639</v>
      </c>
    </row>
    <row r="3412" spans="7:17" x14ac:dyDescent="0.25">
      <c r="G3412">
        <v>3410</v>
      </c>
      <c r="H3412">
        <v>-8.7051926403169944E-3</v>
      </c>
      <c r="I3412">
        <f t="shared" si="481"/>
        <v>411.41294719316306</v>
      </c>
      <c r="J3412">
        <f t="shared" si="482"/>
        <v>0</v>
      </c>
      <c r="K3412">
        <f t="shared" si="479"/>
        <v>4.6345878318369387</v>
      </c>
      <c r="L3412">
        <f t="shared" si="483"/>
        <v>-3.7354015391673052E-2</v>
      </c>
      <c r="M3412">
        <f t="shared" si="484"/>
        <v>-0.13883680571044602</v>
      </c>
      <c r="N3412">
        <f t="shared" si="485"/>
        <v>0.48510136873052678</v>
      </c>
      <c r="O3412">
        <f t="shared" si="486"/>
        <v>0.44478955443743529</v>
      </c>
      <c r="P3412">
        <f t="shared" si="480"/>
        <v>14.941486652101844</v>
      </c>
      <c r="Q3412">
        <f t="shared" si="487"/>
        <v>18.636078075231978</v>
      </c>
    </row>
    <row r="3413" spans="7:17" x14ac:dyDescent="0.25">
      <c r="G3413">
        <v>3411</v>
      </c>
      <c r="H3413">
        <v>-8.8336646424979071E-2</v>
      </c>
      <c r="I3413">
        <f t="shared" si="481"/>
        <v>379.92200968937175</v>
      </c>
      <c r="J3413">
        <f t="shared" si="482"/>
        <v>0</v>
      </c>
      <c r="K3413">
        <f t="shared" si="479"/>
        <v>36.125525335628254</v>
      </c>
      <c r="L3413">
        <f t="shared" si="483"/>
        <v>-0.82203340324184404</v>
      </c>
      <c r="M3413">
        <f t="shared" si="484"/>
        <v>-0.92351619356061698</v>
      </c>
      <c r="N3413">
        <f t="shared" si="485"/>
        <v>0.2055289430655676</v>
      </c>
      <c r="O3413">
        <f t="shared" si="486"/>
        <v>0.17786913269607846</v>
      </c>
      <c r="P3413">
        <f t="shared" si="480"/>
        <v>4.2501512295189343</v>
      </c>
      <c r="Q3413">
        <f t="shared" si="487"/>
        <v>39.435680156440412</v>
      </c>
    </row>
    <row r="3414" spans="7:17" x14ac:dyDescent="0.25">
      <c r="G3414">
        <v>3412</v>
      </c>
      <c r="H3414">
        <v>3.148154844598805E-2</v>
      </c>
      <c r="I3414">
        <f t="shared" si="481"/>
        <v>428.28299864617378</v>
      </c>
      <c r="J3414">
        <f t="shared" si="482"/>
        <v>12.235463621173778</v>
      </c>
      <c r="K3414">
        <f t="shared" si="479"/>
        <v>0</v>
      </c>
      <c r="L3414">
        <f t="shared" si="483"/>
        <v>0.35864161066543576</v>
      </c>
      <c r="M3414">
        <f t="shared" si="484"/>
        <v>0.25715882034666282</v>
      </c>
      <c r="N3414">
        <f t="shared" si="485"/>
        <v>0.64006839298496032</v>
      </c>
      <c r="O3414">
        <f t="shared" si="486"/>
        <v>0.60147191410015099</v>
      </c>
      <c r="P3414">
        <f t="shared" si="480"/>
        <v>24.454884877292216</v>
      </c>
      <c r="Q3414">
        <f t="shared" si="487"/>
        <v>11.279424847411605</v>
      </c>
    </row>
    <row r="3415" spans="7:17" x14ac:dyDescent="0.25">
      <c r="G3415">
        <v>3413</v>
      </c>
      <c r="H3415">
        <v>-4.9144719901909495E-2</v>
      </c>
      <c r="I3415">
        <f t="shared" si="481"/>
        <v>395.10751609927837</v>
      </c>
      <c r="J3415">
        <f t="shared" si="482"/>
        <v>0</v>
      </c>
      <c r="K3415">
        <f t="shared" si="479"/>
        <v>20.940018925721631</v>
      </c>
      <c r="L3415">
        <f t="shared" si="483"/>
        <v>-0.43584056798414395</v>
      </c>
      <c r="M3415">
        <f t="shared" si="484"/>
        <v>-0.53732335830291689</v>
      </c>
      <c r="N3415">
        <f t="shared" si="485"/>
        <v>0.33147620393159194</v>
      </c>
      <c r="O3415">
        <f t="shared" si="486"/>
        <v>0.29552213668727784</v>
      </c>
      <c r="P3415">
        <f t="shared" si="480"/>
        <v>8.2952728145454699</v>
      </c>
      <c r="Q3415">
        <f t="shared" si="487"/>
        <v>28.295295331560339</v>
      </c>
    </row>
    <row r="3416" spans="7:17" x14ac:dyDescent="0.25">
      <c r="G3416">
        <v>3414</v>
      </c>
      <c r="H3416">
        <v>2.2168463013620743E-2</v>
      </c>
      <c r="I3416">
        <f t="shared" si="481"/>
        <v>424.31287822108123</v>
      </c>
      <c r="J3416">
        <f t="shared" si="482"/>
        <v>8.2653431960812327</v>
      </c>
      <c r="K3416">
        <f t="shared" si="479"/>
        <v>0</v>
      </c>
      <c r="L3416">
        <f t="shared" si="483"/>
        <v>0.26687151444406521</v>
      </c>
      <c r="M3416">
        <f t="shared" si="484"/>
        <v>0.16538872412529224</v>
      </c>
      <c r="N3416">
        <f t="shared" si="485"/>
        <v>0.60521595518388749</v>
      </c>
      <c r="O3416">
        <f t="shared" si="486"/>
        <v>0.56568098584822146</v>
      </c>
      <c r="P3416">
        <f t="shared" si="480"/>
        <v>21.982482211902777</v>
      </c>
      <c r="Q3416">
        <f t="shared" si="487"/>
        <v>12.777142607114769</v>
      </c>
    </row>
    <row r="3417" spans="7:17" x14ac:dyDescent="0.25">
      <c r="G3417">
        <v>3415</v>
      </c>
      <c r="H3417">
        <v>-0.12503805115711342</v>
      </c>
      <c r="I3417">
        <f t="shared" si="481"/>
        <v>366.23111258386257</v>
      </c>
      <c r="J3417">
        <f t="shared" si="482"/>
        <v>0</v>
      </c>
      <c r="K3417">
        <f t="shared" si="479"/>
        <v>49.816422441137433</v>
      </c>
      <c r="L3417">
        <f t="shared" si="483"/>
        <v>-1.1836849169305164</v>
      </c>
      <c r="M3417">
        <f t="shared" si="484"/>
        <v>-1.2851677072492893</v>
      </c>
      <c r="N3417">
        <f t="shared" si="485"/>
        <v>0.11826890589439384</v>
      </c>
      <c r="O3417">
        <f t="shared" si="486"/>
        <v>9.9366842788857629E-2</v>
      </c>
      <c r="P3417">
        <f t="shared" si="480"/>
        <v>2.0658274596251474</v>
      </c>
      <c r="Q3417">
        <f t="shared" si="487"/>
        <v>50.942253492055784</v>
      </c>
    </row>
    <row r="3418" spans="7:17" x14ac:dyDescent="0.25">
      <c r="G3418">
        <v>3416</v>
      </c>
      <c r="H3418">
        <v>-4.9255163371364485E-3</v>
      </c>
      <c r="I3418">
        <f t="shared" si="481"/>
        <v>412.97089737945794</v>
      </c>
      <c r="J3418">
        <f t="shared" si="482"/>
        <v>0</v>
      </c>
      <c r="K3418">
        <f t="shared" si="479"/>
        <v>3.0766376455420641</v>
      </c>
      <c r="L3418">
        <f t="shared" si="483"/>
        <v>-1.0951027599739193E-4</v>
      </c>
      <c r="M3418">
        <f t="shared" si="484"/>
        <v>-0.10159230059477037</v>
      </c>
      <c r="N3418">
        <f t="shared" si="485"/>
        <v>0.49995631172085353</v>
      </c>
      <c r="O3418">
        <f t="shared" si="486"/>
        <v>0.45954014553201283</v>
      </c>
      <c r="P3418">
        <f t="shared" si="480"/>
        <v>15.708827994717893</v>
      </c>
      <c r="Q3418">
        <f t="shared" si="487"/>
        <v>17.845469231553153</v>
      </c>
    </row>
    <row r="3419" spans="7:17" x14ac:dyDescent="0.25">
      <c r="G3419">
        <v>3417</v>
      </c>
      <c r="H3419">
        <v>-0.18938903004566443</v>
      </c>
      <c r="I3419">
        <f t="shared" si="481"/>
        <v>343.40606515437952</v>
      </c>
      <c r="J3419">
        <f t="shared" si="482"/>
        <v>0</v>
      </c>
      <c r="K3419">
        <f t="shared" si="479"/>
        <v>72.641469870620483</v>
      </c>
      <c r="L3419">
        <f t="shared" si="483"/>
        <v>-1.8177922240553468</v>
      </c>
      <c r="M3419">
        <f t="shared" si="484"/>
        <v>-1.9192750143741197</v>
      </c>
      <c r="N3419">
        <f t="shared" si="485"/>
        <v>3.4547947790079643E-2</v>
      </c>
      <c r="O3419">
        <f t="shared" si="486"/>
        <v>2.7474769181370762E-2</v>
      </c>
      <c r="P3419">
        <f t="shared" si="480"/>
        <v>0.45899100082058553</v>
      </c>
      <c r="Q3419">
        <f t="shared" si="487"/>
        <v>72.16046446273424</v>
      </c>
    </row>
    <row r="3420" spans="7:17" x14ac:dyDescent="0.25">
      <c r="G3420">
        <v>3418</v>
      </c>
      <c r="H3420">
        <v>-8.4470534344111337E-2</v>
      </c>
      <c r="I3420">
        <f t="shared" si="481"/>
        <v>381.39367373683785</v>
      </c>
      <c r="J3420">
        <f t="shared" si="482"/>
        <v>0</v>
      </c>
      <c r="K3420">
        <f t="shared" si="479"/>
        <v>34.653861288162148</v>
      </c>
      <c r="L3420">
        <f t="shared" si="483"/>
        <v>-0.78393716969600102</v>
      </c>
      <c r="M3420">
        <f t="shared" si="484"/>
        <v>-0.88541996001477397</v>
      </c>
      <c r="N3420">
        <f t="shared" si="485"/>
        <v>0.21653848913159743</v>
      </c>
      <c r="O3420">
        <f t="shared" si="486"/>
        <v>0.18796508551462812</v>
      </c>
      <c r="P3420">
        <f t="shared" si="480"/>
        <v>4.5606858815459361</v>
      </c>
      <c r="Q3420">
        <f t="shared" si="487"/>
        <v>38.274550761001308</v>
      </c>
    </row>
    <row r="3421" spans="7:17" x14ac:dyDescent="0.25">
      <c r="G3421">
        <v>3419</v>
      </c>
      <c r="H3421">
        <v>4.8609519197660767E-2</v>
      </c>
      <c r="I3421">
        <f t="shared" si="481"/>
        <v>435.68179966445405</v>
      </c>
      <c r="J3421">
        <f t="shared" si="482"/>
        <v>19.634264639454045</v>
      </c>
      <c r="K3421">
        <f t="shared" si="479"/>
        <v>0</v>
      </c>
      <c r="L3421">
        <f t="shared" si="483"/>
        <v>0.52741870772663368</v>
      </c>
      <c r="M3421">
        <f t="shared" si="484"/>
        <v>0.42593591740786074</v>
      </c>
      <c r="N3421">
        <f t="shared" si="485"/>
        <v>0.70104857249426311</v>
      </c>
      <c r="O3421">
        <f t="shared" si="486"/>
        <v>0.66492272902926652</v>
      </c>
      <c r="P3421">
        <f t="shared" si="480"/>
        <v>29.419666299129688</v>
      </c>
      <c r="Q3421">
        <f t="shared" si="487"/>
        <v>8.8454052509688381</v>
      </c>
    </row>
    <row r="3422" spans="7:17" x14ac:dyDescent="0.25">
      <c r="G3422">
        <v>3420</v>
      </c>
      <c r="H3422">
        <v>-2.2801210204112077E-2</v>
      </c>
      <c r="I3422">
        <f t="shared" si="481"/>
        <v>405.65434509316674</v>
      </c>
      <c r="J3422">
        <f t="shared" si="482"/>
        <v>0</v>
      </c>
      <c r="K3422">
        <f t="shared" si="479"/>
        <v>10.393189931833263</v>
      </c>
      <c r="L3422">
        <f t="shared" si="483"/>
        <v>-0.17625458680400116</v>
      </c>
      <c r="M3422">
        <f t="shared" si="484"/>
        <v>-0.27773737712277413</v>
      </c>
      <c r="N3422">
        <f t="shared" si="485"/>
        <v>0.43004696895122885</v>
      </c>
      <c r="O3422">
        <f t="shared" si="486"/>
        <v>0.3906069830739301</v>
      </c>
      <c r="P3422">
        <f t="shared" si="480"/>
        <v>12.306518239056913</v>
      </c>
      <c r="Q3422">
        <f t="shared" si="487"/>
        <v>21.7597117621834</v>
      </c>
    </row>
    <row r="3423" spans="7:17" x14ac:dyDescent="0.25">
      <c r="G3423">
        <v>3421</v>
      </c>
      <c r="H3423">
        <v>0.25201024857706877</v>
      </c>
      <c r="I3423">
        <f t="shared" si="481"/>
        <v>533.95570655771064</v>
      </c>
      <c r="J3423">
        <f t="shared" si="482"/>
        <v>117.90817153271064</v>
      </c>
      <c r="K3423">
        <f t="shared" si="479"/>
        <v>0</v>
      </c>
      <c r="L3423">
        <f t="shared" si="483"/>
        <v>2.5317066144790545</v>
      </c>
      <c r="M3423">
        <f t="shared" si="484"/>
        <v>2.4302238241602816</v>
      </c>
      <c r="N3423">
        <f t="shared" si="485"/>
        <v>0.9943245539330785</v>
      </c>
      <c r="O3423">
        <f t="shared" si="486"/>
        <v>0.99245524944503682</v>
      </c>
      <c r="P3423">
        <f t="shared" si="480"/>
        <v>118.94961395906881</v>
      </c>
      <c r="Q3423">
        <f t="shared" si="487"/>
        <v>0.10144601765143335</v>
      </c>
    </row>
    <row r="3424" spans="7:17" x14ac:dyDescent="0.25">
      <c r="G3424">
        <v>3422</v>
      </c>
      <c r="H3424">
        <v>0.11984864780995141</v>
      </c>
      <c r="I3424">
        <f t="shared" si="481"/>
        <v>467.85166391605077</v>
      </c>
      <c r="J3424">
        <f t="shared" si="482"/>
        <v>51.804128891050766</v>
      </c>
      <c r="K3424">
        <f t="shared" si="479"/>
        <v>0</v>
      </c>
      <c r="L3424">
        <f t="shared" si="483"/>
        <v>1.2294010673810927</v>
      </c>
      <c r="M3424">
        <f t="shared" si="484"/>
        <v>1.1279182770623197</v>
      </c>
      <c r="N3424">
        <f t="shared" si="485"/>
        <v>0.89053926486495161</v>
      </c>
      <c r="O3424">
        <f t="shared" si="486"/>
        <v>0.8703227828702238</v>
      </c>
      <c r="P3424">
        <f t="shared" si="480"/>
        <v>55.362728650703048</v>
      </c>
      <c r="Q3424">
        <f t="shared" si="487"/>
        <v>2.6186033509455271</v>
      </c>
    </row>
    <row r="3425" spans="7:17" x14ac:dyDescent="0.25">
      <c r="G3425">
        <v>3423</v>
      </c>
      <c r="H3425">
        <v>1.5686378653303468E-3</v>
      </c>
      <c r="I3425">
        <f t="shared" si="481"/>
        <v>415.66152127521138</v>
      </c>
      <c r="J3425">
        <f t="shared" si="482"/>
        <v>0</v>
      </c>
      <c r="K3425">
        <f t="shared" si="479"/>
        <v>0.38601374978861713</v>
      </c>
      <c r="L3425">
        <f t="shared" si="483"/>
        <v>6.3883154707568057E-2</v>
      </c>
      <c r="M3425">
        <f t="shared" si="484"/>
        <v>-3.7599635611204912E-2</v>
      </c>
      <c r="N3425">
        <f t="shared" si="485"/>
        <v>0.52546836726291701</v>
      </c>
      <c r="O3425">
        <f t="shared" si="486"/>
        <v>0.48500344922901034</v>
      </c>
      <c r="P3425">
        <f t="shared" si="480"/>
        <v>17.088392888638765</v>
      </c>
      <c r="Q3425">
        <f t="shared" si="487"/>
        <v>16.534410229720606</v>
      </c>
    </row>
    <row r="3426" spans="7:17" x14ac:dyDescent="0.25">
      <c r="G3426">
        <v>3424</v>
      </c>
      <c r="H3426">
        <v>5.7379322508151365E-2</v>
      </c>
      <c r="I3426">
        <f t="shared" si="481"/>
        <v>439.51944646135337</v>
      </c>
      <c r="J3426">
        <f t="shared" si="482"/>
        <v>23.471911436353366</v>
      </c>
      <c r="K3426">
        <f t="shared" si="479"/>
        <v>0</v>
      </c>
      <c r="L3426">
        <f t="shared" si="483"/>
        <v>0.61383536303285346</v>
      </c>
      <c r="M3426">
        <f t="shared" si="484"/>
        <v>0.51235257271408052</v>
      </c>
      <c r="N3426">
        <f t="shared" si="485"/>
        <v>0.73033793679438741</v>
      </c>
      <c r="O3426">
        <f t="shared" si="486"/>
        <v>0.69579786128135379</v>
      </c>
      <c r="P3426">
        <f t="shared" si="480"/>
        <v>32.166788138612219</v>
      </c>
      <c r="Q3426">
        <f t="shared" si="487"/>
        <v>7.7548802935520627</v>
      </c>
    </row>
    <row r="3427" spans="7:17" x14ac:dyDescent="0.25">
      <c r="G3427">
        <v>3425</v>
      </c>
      <c r="H3427">
        <v>2.2318193610906478E-2</v>
      </c>
      <c r="I3427">
        <f t="shared" si="481"/>
        <v>424.37641559839926</v>
      </c>
      <c r="J3427">
        <f t="shared" si="482"/>
        <v>8.3288805733992604</v>
      </c>
      <c r="K3427">
        <f t="shared" si="479"/>
        <v>0</v>
      </c>
      <c r="L3427">
        <f t="shared" si="483"/>
        <v>0.26834694290651945</v>
      </c>
      <c r="M3427">
        <f t="shared" si="484"/>
        <v>0.16686415258774648</v>
      </c>
      <c r="N3427">
        <f t="shared" si="485"/>
        <v>0.6057838622234375</v>
      </c>
      <c r="O3427">
        <f t="shared" si="486"/>
        <v>0.56626153013643477</v>
      </c>
      <c r="P3427">
        <f t="shared" si="480"/>
        <v>22.020954089705555</v>
      </c>
      <c r="Q3427">
        <f t="shared" si="487"/>
        <v>12.752077107599519</v>
      </c>
    </row>
    <row r="3428" spans="7:17" x14ac:dyDescent="0.25">
      <c r="G3428">
        <v>3426</v>
      </c>
      <c r="H3428">
        <v>4.9112135362654019E-2</v>
      </c>
      <c r="I3428">
        <f t="shared" si="481"/>
        <v>435.90083542060364</v>
      </c>
      <c r="J3428">
        <f t="shared" si="482"/>
        <v>19.85330039560364</v>
      </c>
      <c r="K3428">
        <f t="shared" si="479"/>
        <v>0</v>
      </c>
      <c r="L3428">
        <f t="shared" si="483"/>
        <v>0.53237143087717875</v>
      </c>
      <c r="M3428">
        <f t="shared" si="484"/>
        <v>0.43088864055840581</v>
      </c>
      <c r="N3428">
        <f t="shared" si="485"/>
        <v>0.7027656159594734</v>
      </c>
      <c r="O3428">
        <f t="shared" si="486"/>
        <v>0.66672532827492503</v>
      </c>
      <c r="P3428">
        <f t="shared" si="480"/>
        <v>29.573409148265341</v>
      </c>
      <c r="Q3428">
        <f t="shared" si="487"/>
        <v>8.7801123439549258</v>
      </c>
    </row>
    <row r="3429" spans="7:17" x14ac:dyDescent="0.25">
      <c r="G3429">
        <v>3427</v>
      </c>
      <c r="H3429">
        <v>-2.3438507356299265E-3</v>
      </c>
      <c r="I3429">
        <f t="shared" si="481"/>
        <v>414.03842754968156</v>
      </c>
      <c r="J3429">
        <f t="shared" si="482"/>
        <v>0</v>
      </c>
      <c r="K3429">
        <f t="shared" si="479"/>
        <v>2.0091074753184444</v>
      </c>
      <c r="L3429">
        <f t="shared" si="483"/>
        <v>2.5329932149631286E-2</v>
      </c>
      <c r="M3429">
        <f t="shared" si="484"/>
        <v>-7.6152858169141691E-2</v>
      </c>
      <c r="N3429">
        <f t="shared" si="485"/>
        <v>0.51010410040829912</v>
      </c>
      <c r="O3429">
        <f t="shared" si="486"/>
        <v>0.46964874372735704</v>
      </c>
      <c r="P3429">
        <f t="shared" si="480"/>
        <v>16.247965596799588</v>
      </c>
      <c r="Q3429">
        <f t="shared" si="487"/>
        <v>17.317076663411228</v>
      </c>
    </row>
    <row r="3430" spans="7:17" x14ac:dyDescent="0.25">
      <c r="G3430">
        <v>3428</v>
      </c>
      <c r="H3430">
        <v>-7.9661210173306296E-3</v>
      </c>
      <c r="I3430">
        <f t="shared" si="481"/>
        <v>411.71712321785111</v>
      </c>
      <c r="J3430">
        <f t="shared" si="482"/>
        <v>0</v>
      </c>
      <c r="K3430">
        <f t="shared" si="479"/>
        <v>4.3304118071488915</v>
      </c>
      <c r="L3430">
        <f t="shared" si="483"/>
        <v>-3.0071286756947212E-2</v>
      </c>
      <c r="M3430">
        <f t="shared" si="484"/>
        <v>-0.13155407707572017</v>
      </c>
      <c r="N3430">
        <f t="shared" si="485"/>
        <v>0.48800510010973552</v>
      </c>
      <c r="O3430">
        <f t="shared" si="486"/>
        <v>0.4476685054556887</v>
      </c>
      <c r="P3430">
        <f t="shared" si="480"/>
        <v>15.089484517074169</v>
      </c>
      <c r="Q3430">
        <f t="shared" si="487"/>
        <v>18.479899915516256</v>
      </c>
    </row>
    <row r="3431" spans="7:17" x14ac:dyDescent="0.25">
      <c r="G3431">
        <v>3429</v>
      </c>
      <c r="H3431">
        <v>-0.12144959294305879</v>
      </c>
      <c r="I3431">
        <f t="shared" si="481"/>
        <v>367.54767843604174</v>
      </c>
      <c r="J3431">
        <f t="shared" si="482"/>
        <v>0</v>
      </c>
      <c r="K3431">
        <f t="shared" si="479"/>
        <v>48.499856588958266</v>
      </c>
      <c r="L3431">
        <f t="shared" si="483"/>
        <v>-1.14832465335496</v>
      </c>
      <c r="M3431">
        <f t="shared" si="484"/>
        <v>-1.249807443673733</v>
      </c>
      <c r="N3431">
        <f t="shared" si="485"/>
        <v>0.12541728268695315</v>
      </c>
      <c r="O3431">
        <f t="shared" si="486"/>
        <v>0.10568494813651326</v>
      </c>
      <c r="P3431">
        <f t="shared" si="480"/>
        <v>2.2262123976077817</v>
      </c>
      <c r="Q3431">
        <f t="shared" si="487"/>
        <v>49.786072577859215</v>
      </c>
    </row>
    <row r="3432" spans="7:17" x14ac:dyDescent="0.25">
      <c r="G3432">
        <v>3430</v>
      </c>
      <c r="H3432">
        <v>-0.16135597811566804</v>
      </c>
      <c r="I3432">
        <f t="shared" si="481"/>
        <v>353.16898813267511</v>
      </c>
      <c r="J3432">
        <f t="shared" si="482"/>
        <v>0</v>
      </c>
      <c r="K3432">
        <f t="shared" si="479"/>
        <v>62.878546892324891</v>
      </c>
      <c r="L3432">
        <f t="shared" si="483"/>
        <v>-1.5415576837757576</v>
      </c>
      <c r="M3432">
        <f t="shared" si="484"/>
        <v>-1.6430404740945306</v>
      </c>
      <c r="N3432">
        <f t="shared" si="485"/>
        <v>6.159055764963639E-2</v>
      </c>
      <c r="O3432">
        <f t="shared" si="486"/>
        <v>5.0187279708438066E-2</v>
      </c>
      <c r="P3432">
        <f t="shared" si="480"/>
        <v>0.91875677403211142</v>
      </c>
      <c r="Q3432">
        <f t="shared" si="487"/>
        <v>62.857307257650177</v>
      </c>
    </row>
    <row r="3433" spans="7:17" x14ac:dyDescent="0.25">
      <c r="G3433">
        <v>3431</v>
      </c>
      <c r="H3433">
        <v>-1.5304177046514544E-3</v>
      </c>
      <c r="I3433">
        <f t="shared" si="481"/>
        <v>414.37535709897901</v>
      </c>
      <c r="J3433">
        <f t="shared" si="482"/>
        <v>0</v>
      </c>
      <c r="K3433">
        <f t="shared" si="479"/>
        <v>1.6721779260209928</v>
      </c>
      <c r="L3433">
        <f t="shared" si="483"/>
        <v>3.3345409733794427E-2</v>
      </c>
      <c r="M3433">
        <f t="shared" si="484"/>
        <v>-6.8137380584978535E-2</v>
      </c>
      <c r="N3433">
        <f t="shared" si="485"/>
        <v>0.51330042892705696</v>
      </c>
      <c r="O3433">
        <f t="shared" si="486"/>
        <v>0.47283813704194272</v>
      </c>
      <c r="P3433">
        <f t="shared" si="480"/>
        <v>16.420373304313955</v>
      </c>
      <c r="Q3433">
        <f t="shared" si="487"/>
        <v>17.152554821628115</v>
      </c>
    </row>
    <row r="3434" spans="7:17" x14ac:dyDescent="0.25">
      <c r="G3434">
        <v>3432</v>
      </c>
      <c r="H3434">
        <v>-6.5278328468108993E-2</v>
      </c>
      <c r="I3434">
        <f t="shared" si="481"/>
        <v>388.78415258899884</v>
      </c>
      <c r="J3434">
        <f t="shared" si="482"/>
        <v>0</v>
      </c>
      <c r="K3434">
        <f t="shared" si="479"/>
        <v>27.263382436001166</v>
      </c>
      <c r="L3434">
        <f t="shared" si="483"/>
        <v>-0.59481933192551117</v>
      </c>
      <c r="M3434">
        <f t="shared" si="484"/>
        <v>-0.69630212224428412</v>
      </c>
      <c r="N3434">
        <f t="shared" si="485"/>
        <v>0.27598212191053978</v>
      </c>
      <c r="O3434">
        <f t="shared" si="486"/>
        <v>0.24311982219990708</v>
      </c>
      <c r="P3434">
        <f t="shared" si="480"/>
        <v>6.3766044144687157</v>
      </c>
      <c r="Q3434">
        <f t="shared" si="487"/>
        <v>32.699990441763077</v>
      </c>
    </row>
    <row r="3435" spans="7:17" x14ac:dyDescent="0.25">
      <c r="G3435">
        <v>3433</v>
      </c>
      <c r="H3435">
        <v>-0.10219391425186442</v>
      </c>
      <c r="I3435">
        <f t="shared" si="481"/>
        <v>374.69363778673778</v>
      </c>
      <c r="J3435">
        <f t="shared" si="482"/>
        <v>0</v>
      </c>
      <c r="K3435">
        <f t="shared" si="479"/>
        <v>41.353897238262221</v>
      </c>
      <c r="L3435">
        <f t="shared" si="483"/>
        <v>-0.95858136160362739</v>
      </c>
      <c r="M3435">
        <f t="shared" si="484"/>
        <v>-1.0600641519224003</v>
      </c>
      <c r="N3435">
        <f t="shared" si="485"/>
        <v>0.16888484287452588</v>
      </c>
      <c r="O3435">
        <f t="shared" si="486"/>
        <v>0.14455770754585498</v>
      </c>
      <c r="P3435">
        <f t="shared" si="480"/>
        <v>3.2730819763239083</v>
      </c>
      <c r="Q3435">
        <f t="shared" si="487"/>
        <v>43.686982805879325</v>
      </c>
    </row>
    <row r="3436" spans="7:17" x14ac:dyDescent="0.25">
      <c r="G3436">
        <v>3434</v>
      </c>
      <c r="H3436">
        <v>-6.6806940725345876E-2</v>
      </c>
      <c r="I3436">
        <f t="shared" si="481"/>
        <v>388.19030636387561</v>
      </c>
      <c r="J3436">
        <f t="shared" si="482"/>
        <v>0</v>
      </c>
      <c r="K3436">
        <f t="shared" si="479"/>
        <v>27.857228661124395</v>
      </c>
      <c r="L3436">
        <f t="shared" si="483"/>
        <v>-0.60988210515470076</v>
      </c>
      <c r="M3436">
        <f t="shared" si="484"/>
        <v>-0.7113648954734737</v>
      </c>
      <c r="N3436">
        <f t="shared" si="485"/>
        <v>0.27096995369053412</v>
      </c>
      <c r="O3436">
        <f t="shared" si="486"/>
        <v>0.23842907333217292</v>
      </c>
      <c r="P3436">
        <f t="shared" si="480"/>
        <v>6.2142035730516625</v>
      </c>
      <c r="Q3436">
        <f t="shared" si="487"/>
        <v>33.131435825469282</v>
      </c>
    </row>
    <row r="3437" spans="7:17" x14ac:dyDescent="0.25">
      <c r="G3437">
        <v>3435</v>
      </c>
      <c r="H3437">
        <v>-6.202629998851017E-3</v>
      </c>
      <c r="I3437">
        <f t="shared" si="481"/>
        <v>412.44382324295333</v>
      </c>
      <c r="J3437">
        <f t="shared" si="482"/>
        <v>0</v>
      </c>
      <c r="K3437">
        <f t="shared" si="479"/>
        <v>3.6037117820466733</v>
      </c>
      <c r="L3437">
        <f t="shared" si="483"/>
        <v>-1.2694044635990578E-2</v>
      </c>
      <c r="M3437">
        <f t="shared" si="484"/>
        <v>-0.11417683495476355</v>
      </c>
      <c r="N3437">
        <f t="shared" si="485"/>
        <v>0.4949359448883669</v>
      </c>
      <c r="O3437">
        <f t="shared" si="486"/>
        <v>0.45454880741686959</v>
      </c>
      <c r="P3437">
        <f t="shared" si="480"/>
        <v>15.446636742333482</v>
      </c>
      <c r="Q3437">
        <f t="shared" si="487"/>
        <v>18.110352115673351</v>
      </c>
    </row>
    <row r="3438" spans="7:17" x14ac:dyDescent="0.25">
      <c r="G3438">
        <v>3436</v>
      </c>
      <c r="H3438">
        <v>7.9035804442542545E-2</v>
      </c>
      <c r="I3438">
        <f t="shared" si="481"/>
        <v>449.14170750501734</v>
      </c>
      <c r="J3438">
        <f t="shared" si="482"/>
        <v>33.094172480017335</v>
      </c>
      <c r="K3438">
        <f t="shared" si="479"/>
        <v>0</v>
      </c>
      <c r="L3438">
        <f t="shared" si="483"/>
        <v>0.82723589987624124</v>
      </c>
      <c r="M3438">
        <f t="shared" si="484"/>
        <v>0.7257531095574683</v>
      </c>
      <c r="N3438">
        <f t="shared" si="485"/>
        <v>0.79594831628957041</v>
      </c>
      <c r="O3438">
        <f t="shared" si="486"/>
        <v>0.76600493140563808</v>
      </c>
      <c r="P3438">
        <f t="shared" si="480"/>
        <v>39.519164220304333</v>
      </c>
      <c r="Q3438">
        <f t="shared" si="487"/>
        <v>5.4849953315802225</v>
      </c>
    </row>
    <row r="3439" spans="7:17" x14ac:dyDescent="0.25">
      <c r="G3439">
        <v>3437</v>
      </c>
      <c r="H3439">
        <v>-0.130110653539107</v>
      </c>
      <c r="I3439">
        <f t="shared" si="481"/>
        <v>364.37807161325719</v>
      </c>
      <c r="J3439">
        <f t="shared" si="482"/>
        <v>0</v>
      </c>
      <c r="K3439">
        <f t="shared" si="479"/>
        <v>51.669463411742811</v>
      </c>
      <c r="L3439">
        <f t="shared" si="483"/>
        <v>-1.2336697701855341</v>
      </c>
      <c r="M3439">
        <f t="shared" si="484"/>
        <v>-1.3351525605043071</v>
      </c>
      <c r="N3439">
        <f t="shared" si="485"/>
        <v>0.10866299142347956</v>
      </c>
      <c r="O3439">
        <f t="shared" si="486"/>
        <v>9.0913209884036394E-2</v>
      </c>
      <c r="P3439">
        <f t="shared" si="480"/>
        <v>1.8556524879465854</v>
      </c>
      <c r="Q3439">
        <f t="shared" si="487"/>
        <v>52.585119490982606</v>
      </c>
    </row>
    <row r="3440" spans="7:17" x14ac:dyDescent="0.25">
      <c r="G3440">
        <v>3438</v>
      </c>
      <c r="H3440">
        <v>-0.11641011044201655</v>
      </c>
      <c r="I3440">
        <f t="shared" si="481"/>
        <v>369.4046035707496</v>
      </c>
      <c r="J3440">
        <f t="shared" si="482"/>
        <v>0</v>
      </c>
      <c r="K3440">
        <f t="shared" si="479"/>
        <v>46.642931454250402</v>
      </c>
      <c r="L3440">
        <f t="shared" si="483"/>
        <v>-1.0986661596811809</v>
      </c>
      <c r="M3440">
        <f t="shared" si="484"/>
        <v>-1.2001489499999538</v>
      </c>
      <c r="N3440">
        <f t="shared" si="485"/>
        <v>0.13595685415472744</v>
      </c>
      <c r="O3440">
        <f t="shared" si="486"/>
        <v>0.11504074879371942</v>
      </c>
      <c r="P3440">
        <f t="shared" si="480"/>
        <v>2.4688057394171423</v>
      </c>
      <c r="Q3440">
        <f t="shared" si="487"/>
        <v>48.171740784960775</v>
      </c>
    </row>
    <row r="3441" spans="7:17" x14ac:dyDescent="0.25">
      <c r="G3441">
        <v>3439</v>
      </c>
      <c r="H3441">
        <v>-0.13389734335938364</v>
      </c>
      <c r="I3441">
        <f t="shared" si="481"/>
        <v>363.00089399659248</v>
      </c>
      <c r="J3441">
        <f t="shared" si="482"/>
        <v>0</v>
      </c>
      <c r="K3441">
        <f t="shared" si="479"/>
        <v>53.046641028407521</v>
      </c>
      <c r="L3441">
        <f t="shared" si="483"/>
        <v>-1.2709833857097228</v>
      </c>
      <c r="M3441">
        <f t="shared" si="484"/>
        <v>-1.3724661760284957</v>
      </c>
      <c r="N3441">
        <f t="shared" si="485"/>
        <v>0.10186727965645329</v>
      </c>
      <c r="O3441">
        <f t="shared" si="486"/>
        <v>8.4959180732853606E-2</v>
      </c>
      <c r="P3441">
        <f t="shared" si="480"/>
        <v>1.7107171874217784</v>
      </c>
      <c r="Q3441">
        <f t="shared" si="487"/>
        <v>53.817361807122495</v>
      </c>
    </row>
    <row r="3442" spans="7:17" x14ac:dyDescent="0.25">
      <c r="G3442">
        <v>3440</v>
      </c>
      <c r="H3442">
        <v>8.993455436794795E-2</v>
      </c>
      <c r="I3442">
        <f t="shared" si="481"/>
        <v>454.06356297294366</v>
      </c>
      <c r="J3442">
        <f t="shared" si="482"/>
        <v>38.016027947943655</v>
      </c>
      <c r="K3442">
        <f t="shared" si="479"/>
        <v>0</v>
      </c>
      <c r="L3442">
        <f t="shared" si="483"/>
        <v>0.93463095564058341</v>
      </c>
      <c r="M3442">
        <f t="shared" si="484"/>
        <v>0.83314816532181046</v>
      </c>
      <c r="N3442">
        <f t="shared" si="485"/>
        <v>0.82501073988609441</v>
      </c>
      <c r="O3442">
        <f t="shared" si="486"/>
        <v>0.79761941394756763</v>
      </c>
      <c r="P3442">
        <f t="shared" si="480"/>
        <v>43.509484367279356</v>
      </c>
      <c r="Q3442">
        <f t="shared" si="487"/>
        <v>4.5534600106289389</v>
      </c>
    </row>
    <row r="3443" spans="7:17" x14ac:dyDescent="0.25">
      <c r="G3443">
        <v>3441</v>
      </c>
      <c r="H3443">
        <v>6.4625993041580454E-2</v>
      </c>
      <c r="I3443">
        <f t="shared" si="481"/>
        <v>442.71606752372696</v>
      </c>
      <c r="J3443">
        <f t="shared" si="482"/>
        <v>26.668532498726961</v>
      </c>
      <c r="K3443">
        <f t="shared" si="479"/>
        <v>0</v>
      </c>
      <c r="L3443">
        <f t="shared" si="483"/>
        <v>0.68524323929114561</v>
      </c>
      <c r="M3443">
        <f t="shared" si="484"/>
        <v>0.58376044897237267</v>
      </c>
      <c r="N3443">
        <f t="shared" si="485"/>
        <v>0.75340477861272392</v>
      </c>
      <c r="O3443">
        <f t="shared" si="486"/>
        <v>0.72030925436040993</v>
      </c>
      <c r="P3443">
        <f t="shared" si="480"/>
        <v>34.538599220921981</v>
      </c>
      <c r="Q3443">
        <f t="shared" si="487"/>
        <v>6.9300703134882866</v>
      </c>
    </row>
    <row r="3444" spans="7:17" x14ac:dyDescent="0.25">
      <c r="G3444">
        <v>3442</v>
      </c>
      <c r="H3444">
        <v>-2.8706986747495389E-2</v>
      </c>
      <c r="I3444">
        <f t="shared" si="481"/>
        <v>403.26570151742169</v>
      </c>
      <c r="J3444">
        <f t="shared" si="482"/>
        <v>0</v>
      </c>
      <c r="K3444">
        <f t="shared" si="479"/>
        <v>12.781833507578312</v>
      </c>
      <c r="L3444">
        <f t="shared" si="483"/>
        <v>-0.23444944452157523</v>
      </c>
      <c r="M3444">
        <f t="shared" si="484"/>
        <v>-0.33593223484034818</v>
      </c>
      <c r="N3444">
        <f t="shared" si="485"/>
        <v>0.40731803844106046</v>
      </c>
      <c r="O3444">
        <f t="shared" si="486"/>
        <v>0.36846098414920359</v>
      </c>
      <c r="P3444">
        <f t="shared" si="480"/>
        <v>11.306462306321464</v>
      </c>
      <c r="Q3444">
        <f t="shared" si="487"/>
        <v>23.148299405192944</v>
      </c>
    </row>
    <row r="3445" spans="7:17" x14ac:dyDescent="0.25">
      <c r="G3445">
        <v>3443</v>
      </c>
      <c r="H3445">
        <v>0.1595703388229659</v>
      </c>
      <c r="I3445">
        <f t="shared" si="481"/>
        <v>486.80955020000755</v>
      </c>
      <c r="J3445">
        <f t="shared" si="482"/>
        <v>70.762015175007548</v>
      </c>
      <c r="K3445">
        <f t="shared" si="479"/>
        <v>0</v>
      </c>
      <c r="L3445">
        <f t="shared" si="483"/>
        <v>1.6208141423294895</v>
      </c>
      <c r="M3445">
        <f t="shared" si="484"/>
        <v>1.5193313520107166</v>
      </c>
      <c r="N3445">
        <f t="shared" si="485"/>
        <v>0.94747124772833768</v>
      </c>
      <c r="O3445">
        <f t="shared" si="486"/>
        <v>0.93566044406674898</v>
      </c>
      <c r="P3445">
        <f t="shared" si="480"/>
        <v>72.838348016895964</v>
      </c>
      <c r="Q3445">
        <f t="shared" si="487"/>
        <v>1.1363364331815973</v>
      </c>
    </row>
    <row r="3446" spans="7:17" x14ac:dyDescent="0.25">
      <c r="G3446">
        <v>3444</v>
      </c>
      <c r="H3446">
        <v>-3.1729919218721592E-2</v>
      </c>
      <c r="I3446">
        <f t="shared" si="481"/>
        <v>402.04849722387758</v>
      </c>
      <c r="J3446">
        <f t="shared" si="482"/>
        <v>0</v>
      </c>
      <c r="K3446">
        <f t="shared" si="479"/>
        <v>13.999037801122427</v>
      </c>
      <c r="L3446">
        <f t="shared" si="483"/>
        <v>-0.26423708104330151</v>
      </c>
      <c r="M3446">
        <f t="shared" si="484"/>
        <v>-0.36571987136207451</v>
      </c>
      <c r="N3446">
        <f t="shared" si="485"/>
        <v>0.39579861979641945</v>
      </c>
      <c r="O3446">
        <f t="shared" si="486"/>
        <v>0.35728705832891272</v>
      </c>
      <c r="P3446">
        <f t="shared" si="480"/>
        <v>10.817688930064406</v>
      </c>
      <c r="Q3446">
        <f t="shared" si="487"/>
        <v>23.87673032248</v>
      </c>
    </row>
    <row r="3447" spans="7:17" x14ac:dyDescent="0.25">
      <c r="G3447">
        <v>3445</v>
      </c>
      <c r="H3447">
        <v>-0.21394576429727363</v>
      </c>
      <c r="I3447">
        <f t="shared" si="481"/>
        <v>335.07583392226053</v>
      </c>
      <c r="J3447">
        <f t="shared" si="482"/>
        <v>0</v>
      </c>
      <c r="K3447">
        <f t="shared" si="479"/>
        <v>80.971701102739473</v>
      </c>
      <c r="L3447">
        <f t="shared" si="483"/>
        <v>-2.059771520983158</v>
      </c>
      <c r="M3447">
        <f t="shared" si="484"/>
        <v>-2.1612543113019309</v>
      </c>
      <c r="N3447">
        <f t="shared" si="485"/>
        <v>1.9710194179682596E-2</v>
      </c>
      <c r="O3447">
        <f t="shared" si="486"/>
        <v>1.5337850059310669E-2</v>
      </c>
      <c r="P3447">
        <f t="shared" si="480"/>
        <v>0.23755256574061256</v>
      </c>
      <c r="Q3447">
        <f t="shared" si="487"/>
        <v>80.269257259773269</v>
      </c>
    </row>
    <row r="3448" spans="7:17" x14ac:dyDescent="0.25">
      <c r="G3448">
        <v>3446</v>
      </c>
      <c r="H3448">
        <v>-0.15700508188105677</v>
      </c>
      <c r="I3448">
        <f t="shared" si="481"/>
        <v>354.70893740375811</v>
      </c>
      <c r="J3448">
        <f t="shared" si="482"/>
        <v>0</v>
      </c>
      <c r="K3448">
        <f t="shared" si="479"/>
        <v>61.338597621241888</v>
      </c>
      <c r="L3448">
        <f t="shared" si="483"/>
        <v>-1.4986844417123062</v>
      </c>
      <c r="M3448">
        <f t="shared" si="484"/>
        <v>-1.6001672320310791</v>
      </c>
      <c r="N3448">
        <f t="shared" si="485"/>
        <v>6.6977757393111792E-2</v>
      </c>
      <c r="O3448">
        <f t="shared" si="486"/>
        <v>5.4780744664609304E-2</v>
      </c>
      <c r="P3448">
        <f t="shared" si="480"/>
        <v>1.0177090733037844</v>
      </c>
      <c r="Q3448">
        <f t="shared" si="487"/>
        <v>61.416310285838847</v>
      </c>
    </row>
    <row r="3449" spans="7:17" x14ac:dyDescent="0.25">
      <c r="G3449">
        <v>3447</v>
      </c>
      <c r="H3449">
        <v>0.1966259481679451</v>
      </c>
      <c r="I3449">
        <f t="shared" si="481"/>
        <v>505.18696505502362</v>
      </c>
      <c r="J3449">
        <f t="shared" si="482"/>
        <v>89.139430030023618</v>
      </c>
      <c r="K3449">
        <f t="shared" si="479"/>
        <v>0</v>
      </c>
      <c r="L3449">
        <f t="shared" si="483"/>
        <v>1.9859559484286509</v>
      </c>
      <c r="M3449">
        <f t="shared" si="484"/>
        <v>1.8844731581098779</v>
      </c>
      <c r="N3449">
        <f t="shared" si="485"/>
        <v>0.97648089225383705</v>
      </c>
      <c r="O3449">
        <f t="shared" si="486"/>
        <v>0.97024949887453649</v>
      </c>
      <c r="P3449">
        <f t="shared" si="480"/>
        <v>90.547537070436647</v>
      </c>
      <c r="Q3449">
        <f t="shared" si="487"/>
        <v>0.46811063170627776</v>
      </c>
    </row>
    <row r="3450" spans="7:17" x14ac:dyDescent="0.25">
      <c r="G3450">
        <v>3448</v>
      </c>
      <c r="H3450">
        <v>-3.5376929100378707E-2</v>
      </c>
      <c r="I3450">
        <f t="shared" si="481"/>
        <v>400.58489289356862</v>
      </c>
      <c r="J3450">
        <f t="shared" si="482"/>
        <v>0</v>
      </c>
      <c r="K3450">
        <f t="shared" si="479"/>
        <v>15.46264213143138</v>
      </c>
      <c r="L3450">
        <f t="shared" si="483"/>
        <v>-0.30017430616493368</v>
      </c>
      <c r="M3450">
        <f t="shared" si="484"/>
        <v>-0.40165709648370662</v>
      </c>
      <c r="N3450">
        <f t="shared" si="485"/>
        <v>0.38202210130202358</v>
      </c>
      <c r="O3450">
        <f t="shared" si="486"/>
        <v>0.34396820172125869</v>
      </c>
      <c r="P3450">
        <f t="shared" si="480"/>
        <v>10.248488954262797</v>
      </c>
      <c r="Q3450">
        <f t="shared" si="487"/>
        <v>24.771134676987401</v>
      </c>
    </row>
    <row r="3451" spans="7:17" x14ac:dyDescent="0.25">
      <c r="G3451">
        <v>3449</v>
      </c>
      <c r="H3451">
        <v>-2.7230085573031082E-2</v>
      </c>
      <c r="I3451">
        <f t="shared" si="481"/>
        <v>403.86172513126257</v>
      </c>
      <c r="J3451">
        <f t="shared" si="482"/>
        <v>0</v>
      </c>
      <c r="K3451">
        <f t="shared" si="479"/>
        <v>12.185809893737428</v>
      </c>
      <c r="L3451">
        <f t="shared" si="483"/>
        <v>-0.21989622648504661</v>
      </c>
      <c r="M3451">
        <f t="shared" si="484"/>
        <v>-0.32137901680381958</v>
      </c>
      <c r="N3451">
        <f t="shared" si="485"/>
        <v>0.41297598760978793</v>
      </c>
      <c r="O3451">
        <f t="shared" si="486"/>
        <v>0.37396159128821183</v>
      </c>
      <c r="P3451">
        <f t="shared" si="480"/>
        <v>11.550919097194026</v>
      </c>
      <c r="Q3451">
        <f t="shared" si="487"/>
        <v>22.796732582224649</v>
      </c>
    </row>
    <row r="3452" spans="7:17" x14ac:dyDescent="0.25">
      <c r="G3452">
        <v>3450</v>
      </c>
      <c r="H3452">
        <v>-0.13451671182300506</v>
      </c>
      <c r="I3452">
        <f t="shared" si="481"/>
        <v>362.77613230292224</v>
      </c>
      <c r="J3452">
        <f t="shared" si="482"/>
        <v>0</v>
      </c>
      <c r="K3452">
        <f t="shared" si="479"/>
        <v>53.271402722077767</v>
      </c>
      <c r="L3452">
        <f t="shared" si="483"/>
        <v>-1.2770865728774772</v>
      </c>
      <c r="M3452">
        <f t="shared" si="484"/>
        <v>-1.3785693631962501</v>
      </c>
      <c r="N3452">
        <f t="shared" si="485"/>
        <v>0.10078584235506073</v>
      </c>
      <c r="O3452">
        <f t="shared" si="486"/>
        <v>8.4013783979450404E-2</v>
      </c>
      <c r="P3452">
        <f t="shared" si="480"/>
        <v>1.6879430029103517</v>
      </c>
      <c r="Q3452">
        <f t="shared" si="487"/>
        <v>54.019349316281307</v>
      </c>
    </row>
    <row r="3453" spans="7:17" x14ac:dyDescent="0.25">
      <c r="G3453">
        <v>3451</v>
      </c>
      <c r="H3453">
        <v>3.2814354152767011E-2</v>
      </c>
      <c r="I3453">
        <f t="shared" si="481"/>
        <v>428.85419723470005</v>
      </c>
      <c r="J3453">
        <f t="shared" si="482"/>
        <v>12.80666220970005</v>
      </c>
      <c r="K3453">
        <f t="shared" si="479"/>
        <v>0</v>
      </c>
      <c r="L3453">
        <f t="shared" si="483"/>
        <v>0.37177492817269686</v>
      </c>
      <c r="M3453">
        <f t="shared" si="484"/>
        <v>0.27029213785392392</v>
      </c>
      <c r="N3453">
        <f t="shared" si="485"/>
        <v>0.64496978388071213</v>
      </c>
      <c r="O3453">
        <f t="shared" si="486"/>
        <v>0.60653224328901911</v>
      </c>
      <c r="P3453">
        <f t="shared" si="480"/>
        <v>24.821892303677345</v>
      </c>
      <c r="Q3453">
        <f t="shared" si="487"/>
        <v>11.07523368527049</v>
      </c>
    </row>
    <row r="3454" spans="7:17" x14ac:dyDescent="0.25">
      <c r="G3454">
        <v>3452</v>
      </c>
      <c r="H3454">
        <v>0.1082922094487575</v>
      </c>
      <c r="I3454">
        <f t="shared" si="481"/>
        <v>462.47608609284396</v>
      </c>
      <c r="J3454">
        <f t="shared" si="482"/>
        <v>46.428551067843955</v>
      </c>
      <c r="K3454">
        <f t="shared" si="479"/>
        <v>0</v>
      </c>
      <c r="L3454">
        <f t="shared" si="483"/>
        <v>1.1155252237538795</v>
      </c>
      <c r="M3454">
        <f t="shared" si="484"/>
        <v>1.0140424334351066</v>
      </c>
      <c r="N3454">
        <f t="shared" si="485"/>
        <v>0.86768729220495067</v>
      </c>
      <c r="O3454">
        <f t="shared" si="486"/>
        <v>0.84471874754675813</v>
      </c>
      <c r="P3454">
        <f t="shared" si="480"/>
        <v>50.635502734270688</v>
      </c>
      <c r="Q3454">
        <f t="shared" si="487"/>
        <v>3.2669552577198999</v>
      </c>
    </row>
    <row r="3455" spans="7:17" x14ac:dyDescent="0.25">
      <c r="G3455">
        <v>3453</v>
      </c>
      <c r="H3455">
        <v>-4.2228527603290433E-2</v>
      </c>
      <c r="I3455">
        <f t="shared" si="481"/>
        <v>397.84962721269471</v>
      </c>
      <c r="J3455">
        <f t="shared" si="482"/>
        <v>0</v>
      </c>
      <c r="K3455">
        <f t="shared" si="479"/>
        <v>18.197907812305289</v>
      </c>
      <c r="L3455">
        <f t="shared" si="483"/>
        <v>-0.36768918707616643</v>
      </c>
      <c r="M3455">
        <f t="shared" si="484"/>
        <v>-0.46917197739493943</v>
      </c>
      <c r="N3455">
        <f t="shared" si="485"/>
        <v>0.35655250203938971</v>
      </c>
      <c r="O3455">
        <f t="shared" si="486"/>
        <v>0.31947335695711498</v>
      </c>
      <c r="P3455">
        <f t="shared" si="480"/>
        <v>9.2384811581723341</v>
      </c>
      <c r="Q3455">
        <f t="shared" si="487"/>
        <v>26.496392561770847</v>
      </c>
    </row>
    <row r="3456" spans="7:17" x14ac:dyDescent="0.25">
      <c r="G3456">
        <v>3454</v>
      </c>
      <c r="H3456">
        <v>0.11000236544911024</v>
      </c>
      <c r="I3456">
        <f t="shared" si="481"/>
        <v>463.26766901871633</v>
      </c>
      <c r="J3456">
        <f t="shared" si="482"/>
        <v>47.220133993716331</v>
      </c>
      <c r="K3456">
        <f t="shared" si="479"/>
        <v>0</v>
      </c>
      <c r="L3456">
        <f t="shared" si="483"/>
        <v>1.1323769086058706</v>
      </c>
      <c r="M3456">
        <f t="shared" si="484"/>
        <v>1.0308941182870976</v>
      </c>
      <c r="N3456">
        <f t="shared" si="485"/>
        <v>0.87126199566756235</v>
      </c>
      <c r="O3456">
        <f t="shared" si="486"/>
        <v>0.8487047624466183</v>
      </c>
      <c r="P3456">
        <f t="shared" si="480"/>
        <v>51.323768886364974</v>
      </c>
      <c r="Q3456">
        <f t="shared" si="487"/>
        <v>3.1636384839418668</v>
      </c>
    </row>
    <row r="3457" spans="7:17" x14ac:dyDescent="0.25">
      <c r="G3457">
        <v>3455</v>
      </c>
      <c r="H3457">
        <v>-1.8119965247361813E-2</v>
      </c>
      <c r="I3457">
        <f t="shared" si="481"/>
        <v>407.5577641598033</v>
      </c>
      <c r="J3457">
        <f t="shared" si="482"/>
        <v>0</v>
      </c>
      <c r="K3457">
        <f t="shared" si="479"/>
        <v>8.4897708651967037</v>
      </c>
      <c r="L3457">
        <f t="shared" si="483"/>
        <v>-0.13012612559352668</v>
      </c>
      <c r="M3457">
        <f t="shared" si="484"/>
        <v>-0.23160891591229965</v>
      </c>
      <c r="N3457">
        <f t="shared" si="485"/>
        <v>0.44823332030860985</v>
      </c>
      <c r="O3457">
        <f t="shared" si="486"/>
        <v>0.40842089095120132</v>
      </c>
      <c r="P3457">
        <f t="shared" si="480"/>
        <v>13.142379084675298</v>
      </c>
      <c r="Q3457">
        <f t="shared" si="487"/>
        <v>20.692153541165226</v>
      </c>
    </row>
    <row r="3458" spans="7:17" x14ac:dyDescent="0.25">
      <c r="G3458">
        <v>3456</v>
      </c>
      <c r="H3458">
        <v>-0.15062355385049631</v>
      </c>
      <c r="I3458">
        <f t="shared" si="481"/>
        <v>356.97976038434996</v>
      </c>
      <c r="J3458">
        <f t="shared" si="482"/>
        <v>0</v>
      </c>
      <c r="K3458">
        <f t="shared" si="479"/>
        <v>59.067774640650043</v>
      </c>
      <c r="L3458">
        <f t="shared" si="483"/>
        <v>-1.4358015823573829</v>
      </c>
      <c r="M3458">
        <f t="shared" si="484"/>
        <v>-1.5372843726761558</v>
      </c>
      <c r="N3458">
        <f t="shared" si="485"/>
        <v>7.5529404719985288E-2</v>
      </c>
      <c r="O3458">
        <f t="shared" si="486"/>
        <v>6.2111843316747094E-2</v>
      </c>
      <c r="P3458">
        <f t="shared" si="480"/>
        <v>1.179374400777192</v>
      </c>
      <c r="Q3458">
        <f t="shared" si="487"/>
        <v>59.307152632720431</v>
      </c>
    </row>
    <row r="3459" spans="7:17" x14ac:dyDescent="0.25">
      <c r="G3459">
        <v>3457</v>
      </c>
      <c r="H3459">
        <v>-3.9134994721336192E-2</v>
      </c>
      <c r="I3459">
        <f t="shared" si="481"/>
        <v>399.08229378078499</v>
      </c>
      <c r="J3459">
        <f t="shared" si="482"/>
        <v>0</v>
      </c>
      <c r="K3459">
        <f t="shared" ref="K3459:K3522" si="488">MAX(0,$B$36-I3459)</f>
        <v>16.965241244215008</v>
      </c>
      <c r="L3459">
        <f t="shared" si="483"/>
        <v>-0.33720586204896802</v>
      </c>
      <c r="M3459">
        <f t="shared" si="484"/>
        <v>-0.43868865236774102</v>
      </c>
      <c r="N3459">
        <f t="shared" si="485"/>
        <v>0.36798085927575225</v>
      </c>
      <c r="O3459">
        <f t="shared" si="486"/>
        <v>0.33044357527396451</v>
      </c>
      <c r="P3459">
        <f t="shared" ref="P3459:P3522" si="489">I3459*N3459-$B$36*EXP(-$B$8*19*($B$44-$B$45))*O3459</f>
        <v>9.6850262036482491</v>
      </c>
      <c r="Q3459">
        <f t="shared" si="487"/>
        <v>25.710271039156481</v>
      </c>
    </row>
    <row r="3460" spans="7:17" x14ac:dyDescent="0.25">
      <c r="G3460">
        <v>3458</v>
      </c>
      <c r="H3460">
        <v>-0.12035120541185096</v>
      </c>
      <c r="I3460">
        <f t="shared" ref="I3460:I3523" si="490">$B$34*EXP(H3460)</f>
        <v>367.95161001925698</v>
      </c>
      <c r="J3460">
        <f t="shared" ref="J3460:J3523" si="491">MAX(I3460-$B$36,0)</f>
        <v>0</v>
      </c>
      <c r="K3460">
        <f t="shared" si="488"/>
        <v>48.095925005743027</v>
      </c>
      <c r="L3460">
        <f t="shared" ref="L3460:L3523" si="492">(LN(I3460/$B$36)+$B$43*($B$44-$B$45))/$B$46</f>
        <v>-1.1375012661800763</v>
      </c>
      <c r="M3460">
        <f t="shared" ref="M3460:M3523" si="493">L3460-$B$46</f>
        <v>-1.2389840564988492</v>
      </c>
      <c r="N3460">
        <f t="shared" ref="N3460:N3523" si="494">_xlfn.NORM.S.DIST(L3460,TRUE)</f>
        <v>0.12766439778935293</v>
      </c>
      <c r="O3460">
        <f t="shared" ref="O3460:O3523" si="495">_xlfn.NORM.S.DIST(M3460,TRUE)</f>
        <v>0.10767570126712252</v>
      </c>
      <c r="P3460">
        <f t="shared" si="489"/>
        <v>2.277325386952775</v>
      </c>
      <c r="Q3460">
        <f t="shared" ref="Q3460:Q3523" si="496">-I3460*_xlfn.NORM.S.DIST(-L3460,TRUE)+$B$36*EXP(-$B$8*19*($B$44-$B$45))*_xlfn.NORM.S.DIST(-M3460,TRUE)</f>
        <v>49.433253983989005</v>
      </c>
    </row>
    <row r="3461" spans="7:17" x14ac:dyDescent="0.25">
      <c r="G3461">
        <v>3459</v>
      </c>
      <c r="H3461">
        <v>-0.10607227254864526</v>
      </c>
      <c r="I3461">
        <f t="shared" si="490"/>
        <v>373.24325597605349</v>
      </c>
      <c r="J3461">
        <f t="shared" si="491"/>
        <v>0</v>
      </c>
      <c r="K3461">
        <f t="shared" si="488"/>
        <v>42.804279048946512</v>
      </c>
      <c r="L3461">
        <f t="shared" si="492"/>
        <v>-0.99679826798350024</v>
      </c>
      <c r="M3461">
        <f t="shared" si="493"/>
        <v>-1.0982810583022733</v>
      </c>
      <c r="N3461">
        <f t="shared" si="494"/>
        <v>0.15943121957666911</v>
      </c>
      <c r="O3461">
        <f t="shared" si="495"/>
        <v>0.13604089021155663</v>
      </c>
      <c r="P3461">
        <f t="shared" si="489"/>
        <v>3.0350284121404556</v>
      </c>
      <c r="Q3461">
        <f t="shared" si="496"/>
        <v>44.899311052380142</v>
      </c>
    </row>
    <row r="3462" spans="7:17" x14ac:dyDescent="0.25">
      <c r="G3462">
        <v>3460</v>
      </c>
      <c r="H3462">
        <v>-0.12849637357543786</v>
      </c>
      <c r="I3462">
        <f t="shared" si="490"/>
        <v>364.9667548554068</v>
      </c>
      <c r="J3462">
        <f t="shared" si="491"/>
        <v>0</v>
      </c>
      <c r="K3462">
        <f t="shared" si="488"/>
        <v>51.080780169593197</v>
      </c>
      <c r="L3462">
        <f t="shared" si="492"/>
        <v>-1.2177628370139237</v>
      </c>
      <c r="M3462">
        <f t="shared" si="493"/>
        <v>-1.3192456273326967</v>
      </c>
      <c r="N3462">
        <f t="shared" si="494"/>
        <v>0.11165705523074054</v>
      </c>
      <c r="O3462">
        <f t="shared" si="495"/>
        <v>9.3543504443929823E-2</v>
      </c>
      <c r="P3462">
        <f t="shared" si="489"/>
        <v>1.9204992210123066</v>
      </c>
      <c r="Q3462">
        <f t="shared" si="496"/>
        <v>52.061282981898671</v>
      </c>
    </row>
    <row r="3463" spans="7:17" x14ac:dyDescent="0.25">
      <c r="G3463">
        <v>3461</v>
      </c>
      <c r="H3463">
        <v>1.1701129035346369E-3</v>
      </c>
      <c r="I3463">
        <f t="shared" si="490"/>
        <v>415.49590278706813</v>
      </c>
      <c r="J3463">
        <f t="shared" si="491"/>
        <v>0</v>
      </c>
      <c r="K3463">
        <f t="shared" si="488"/>
        <v>0.55163223793186944</v>
      </c>
      <c r="L3463">
        <f t="shared" si="492"/>
        <v>5.9956134564116734E-2</v>
      </c>
      <c r="M3463">
        <f t="shared" si="493"/>
        <v>-4.1526655754656236E-2</v>
      </c>
      <c r="N3463">
        <f t="shared" si="494"/>
        <v>0.52390471432536878</v>
      </c>
      <c r="O3463">
        <f t="shared" si="495"/>
        <v>0.48343802147944925</v>
      </c>
      <c r="P3463">
        <f t="shared" si="489"/>
        <v>17.001495083155248</v>
      </c>
      <c r="Q3463">
        <f t="shared" si="496"/>
        <v>16.613130912380313</v>
      </c>
    </row>
    <row r="3464" spans="7:17" x14ac:dyDescent="0.25">
      <c r="G3464">
        <v>3462</v>
      </c>
      <c r="H3464">
        <v>0.14322037916118924</v>
      </c>
      <c r="I3464">
        <f t="shared" si="490"/>
        <v>478.91494777230923</v>
      </c>
      <c r="J3464">
        <f t="shared" si="491"/>
        <v>62.867412747309231</v>
      </c>
      <c r="K3464">
        <f t="shared" si="488"/>
        <v>0</v>
      </c>
      <c r="L3464">
        <f t="shared" si="492"/>
        <v>1.4597034790296433</v>
      </c>
      <c r="M3464">
        <f t="shared" si="493"/>
        <v>1.3582206887108703</v>
      </c>
      <c r="N3464">
        <f t="shared" si="494"/>
        <v>0.9278142073277762</v>
      </c>
      <c r="O3464">
        <f t="shared" si="495"/>
        <v>0.91280316613761903</v>
      </c>
      <c r="P3464">
        <f t="shared" si="489"/>
        <v>65.432617108242027</v>
      </c>
      <c r="Q3464">
        <f t="shared" si="496"/>
        <v>1.6252079522259848</v>
      </c>
    </row>
    <row r="3465" spans="7:17" x14ac:dyDescent="0.25">
      <c r="G3465">
        <v>3463</v>
      </c>
      <c r="H3465">
        <v>-0.10559758403040687</v>
      </c>
      <c r="I3465">
        <f t="shared" si="490"/>
        <v>373.42047232212997</v>
      </c>
      <c r="J3465">
        <f t="shared" si="491"/>
        <v>0</v>
      </c>
      <c r="K3465">
        <f t="shared" si="488"/>
        <v>42.627062702870035</v>
      </c>
      <c r="L3465">
        <f t="shared" si="492"/>
        <v>-0.99212074072249934</v>
      </c>
      <c r="M3465">
        <f t="shared" si="493"/>
        <v>-1.0936035310412724</v>
      </c>
      <c r="N3465">
        <f t="shared" si="494"/>
        <v>0.16056931503085517</v>
      </c>
      <c r="O3465">
        <f t="shared" si="495"/>
        <v>0.13706444995973766</v>
      </c>
      <c r="P3465">
        <f t="shared" si="489"/>
        <v>3.0633830046800341</v>
      </c>
      <c r="Q3465">
        <f t="shared" si="496"/>
        <v>44.75044929884325</v>
      </c>
    </row>
    <row r="3466" spans="7:17" x14ac:dyDescent="0.25">
      <c r="G3466">
        <v>3464</v>
      </c>
      <c r="H3466">
        <v>0.14194611998245077</v>
      </c>
      <c r="I3466">
        <f t="shared" si="490"/>
        <v>478.30507465500693</v>
      </c>
      <c r="J3466">
        <f t="shared" si="491"/>
        <v>62.257539630006931</v>
      </c>
      <c r="K3466">
        <f t="shared" si="488"/>
        <v>0</v>
      </c>
      <c r="L3466">
        <f t="shared" si="492"/>
        <v>1.4471470724237974</v>
      </c>
      <c r="M3466">
        <f t="shared" si="493"/>
        <v>1.3456642821050244</v>
      </c>
      <c r="N3466">
        <f t="shared" si="494"/>
        <v>0.92607213171976843</v>
      </c>
      <c r="O3466">
        <f t="shared" si="495"/>
        <v>0.91079459481540836</v>
      </c>
      <c r="P3466">
        <f t="shared" si="489"/>
        <v>64.867297659297037</v>
      </c>
      <c r="Q3466">
        <f t="shared" si="496"/>
        <v>1.6697616205832801</v>
      </c>
    </row>
    <row r="3467" spans="7:17" x14ac:dyDescent="0.25">
      <c r="G3467">
        <v>3465</v>
      </c>
      <c r="H3467">
        <v>0.13446805843337062</v>
      </c>
      <c r="I3467">
        <f t="shared" si="490"/>
        <v>474.74162033894953</v>
      </c>
      <c r="J3467">
        <f t="shared" si="491"/>
        <v>58.694085313949529</v>
      </c>
      <c r="K3467">
        <f t="shared" si="488"/>
        <v>0</v>
      </c>
      <c r="L3467">
        <f t="shared" si="492"/>
        <v>1.3734590951264616</v>
      </c>
      <c r="M3467">
        <f t="shared" si="493"/>
        <v>1.2719763048076886</v>
      </c>
      <c r="N3467">
        <f t="shared" si="494"/>
        <v>0.91519516536850642</v>
      </c>
      <c r="O3467">
        <f t="shared" si="495"/>
        <v>0.89830923081131131</v>
      </c>
      <c r="P3467">
        <f t="shared" si="489"/>
        <v>61.586302015038598</v>
      </c>
      <c r="Q3467">
        <f t="shared" si="496"/>
        <v>1.952220292382215</v>
      </c>
    </row>
    <row r="3468" spans="7:17" x14ac:dyDescent="0.25">
      <c r="G3468">
        <v>3466</v>
      </c>
      <c r="H3468">
        <v>3.9990091061170574E-2</v>
      </c>
      <c r="I3468">
        <f t="shared" si="490"/>
        <v>431.9426096915879</v>
      </c>
      <c r="J3468">
        <f t="shared" si="491"/>
        <v>15.895074666587902</v>
      </c>
      <c r="K3468">
        <f t="shared" si="488"/>
        <v>0</v>
      </c>
      <c r="L3468">
        <f t="shared" si="492"/>
        <v>0.44248383246931128</v>
      </c>
      <c r="M3468">
        <f t="shared" si="493"/>
        <v>0.34100104215053828</v>
      </c>
      <c r="N3468">
        <f t="shared" si="494"/>
        <v>0.67093043645752104</v>
      </c>
      <c r="O3468">
        <f t="shared" si="495"/>
        <v>0.6334486014058015</v>
      </c>
      <c r="P3468">
        <f t="shared" si="489"/>
        <v>26.854153875482041</v>
      </c>
      <c r="Q3468">
        <f t="shared" si="496"/>
        <v>10.019082800187363</v>
      </c>
    </row>
    <row r="3469" spans="7:17" x14ac:dyDescent="0.25">
      <c r="G3469">
        <v>3467</v>
      </c>
      <c r="H3469">
        <v>8.2116917762364849E-2</v>
      </c>
      <c r="I3469">
        <f t="shared" si="490"/>
        <v>450.52769810308143</v>
      </c>
      <c r="J3469">
        <f t="shared" si="491"/>
        <v>34.480163078081432</v>
      </c>
      <c r="K3469">
        <f t="shared" si="488"/>
        <v>0</v>
      </c>
      <c r="L3469">
        <f t="shared" si="492"/>
        <v>0.8575968439352708</v>
      </c>
      <c r="M3469">
        <f t="shared" si="493"/>
        <v>0.75611405361649786</v>
      </c>
      <c r="N3469">
        <f t="shared" si="494"/>
        <v>0.80444244080488847</v>
      </c>
      <c r="O3469">
        <f t="shared" si="495"/>
        <v>0.77520959166228354</v>
      </c>
      <c r="P3469">
        <f t="shared" si="489"/>
        <v>40.628255605578545</v>
      </c>
      <c r="Q3469">
        <f t="shared" si="496"/>
        <v>5.2080961187902375</v>
      </c>
    </row>
    <row r="3470" spans="7:17" x14ac:dyDescent="0.25">
      <c r="G3470">
        <v>3468</v>
      </c>
      <c r="H3470">
        <v>0.23282554908761455</v>
      </c>
      <c r="I3470">
        <f t="shared" si="490"/>
        <v>523.80956333213862</v>
      </c>
      <c r="J3470">
        <f t="shared" si="491"/>
        <v>107.76202830713862</v>
      </c>
      <c r="K3470">
        <f t="shared" si="488"/>
        <v>0</v>
      </c>
      <c r="L3470">
        <f t="shared" si="492"/>
        <v>2.3426627437972156</v>
      </c>
      <c r="M3470">
        <f t="shared" si="493"/>
        <v>2.2411799534784427</v>
      </c>
      <c r="N3470">
        <f t="shared" si="494"/>
        <v>0.99042665918168327</v>
      </c>
      <c r="O3470">
        <f t="shared" si="495"/>
        <v>0.98749278958570341</v>
      </c>
      <c r="P3470">
        <f t="shared" si="489"/>
        <v>108.87925457220797</v>
      </c>
      <c r="Q3470">
        <f t="shared" si="496"/>
        <v>0.17722985636249522</v>
      </c>
    </row>
    <row r="3471" spans="7:17" x14ac:dyDescent="0.25">
      <c r="G3471">
        <v>3469</v>
      </c>
      <c r="H3471">
        <v>0.15889683142652289</v>
      </c>
      <c r="I3471">
        <f t="shared" si="490"/>
        <v>486.48179075388407</v>
      </c>
      <c r="J3471">
        <f t="shared" si="491"/>
        <v>70.434255728884068</v>
      </c>
      <c r="K3471">
        <f t="shared" si="488"/>
        <v>0</v>
      </c>
      <c r="L3471">
        <f t="shared" si="492"/>
        <v>1.6141774762078021</v>
      </c>
      <c r="M3471">
        <f t="shared" si="493"/>
        <v>1.5126946858890291</v>
      </c>
      <c r="N3471">
        <f t="shared" si="494"/>
        <v>0.94675553196267437</v>
      </c>
      <c r="O3471">
        <f t="shared" si="495"/>
        <v>0.93482138497184941</v>
      </c>
      <c r="P3471">
        <f t="shared" si="489"/>
        <v>72.527922433809294</v>
      </c>
      <c r="Q3471">
        <f t="shared" si="496"/>
        <v>1.1536702962184364</v>
      </c>
    </row>
    <row r="3472" spans="7:17" x14ac:dyDescent="0.25">
      <c r="G3472">
        <v>3470</v>
      </c>
      <c r="H3472">
        <v>-5.4555102503064501E-2</v>
      </c>
      <c r="I3472">
        <f t="shared" si="490"/>
        <v>392.97560569454993</v>
      </c>
      <c r="J3472">
        <f t="shared" si="491"/>
        <v>0</v>
      </c>
      <c r="K3472">
        <f t="shared" si="488"/>
        <v>23.071929330450075</v>
      </c>
      <c r="L3472">
        <f t="shared" si="492"/>
        <v>-0.48915386952187423</v>
      </c>
      <c r="M3472">
        <f t="shared" si="493"/>
        <v>-0.59063665984064717</v>
      </c>
      <c r="N3472">
        <f t="shared" si="494"/>
        <v>0.31236638288073776</v>
      </c>
      <c r="O3472">
        <f t="shared" si="495"/>
        <v>0.2773819480634907</v>
      </c>
      <c r="P3472">
        <f t="shared" si="489"/>
        <v>7.6090307939455073</v>
      </c>
      <c r="Q3472">
        <f t="shared" si="496"/>
        <v>29.740963715688736</v>
      </c>
    </row>
    <row r="3473" spans="7:17" x14ac:dyDescent="0.25">
      <c r="G3473">
        <v>3471</v>
      </c>
      <c r="H3473">
        <v>0.20422927443148264</v>
      </c>
      <c r="I3473">
        <f t="shared" si="490"/>
        <v>509.04270602752672</v>
      </c>
      <c r="J3473">
        <f t="shared" si="491"/>
        <v>92.995171002526718</v>
      </c>
      <c r="K3473">
        <f t="shared" si="488"/>
        <v>0</v>
      </c>
      <c r="L3473">
        <f t="shared" si="492"/>
        <v>2.0608782701312212</v>
      </c>
      <c r="M3473">
        <f t="shared" si="493"/>
        <v>1.9593954798124482</v>
      </c>
      <c r="N3473">
        <f t="shared" si="494"/>
        <v>0.98034267257030716</v>
      </c>
      <c r="O3473">
        <f t="shared" si="495"/>
        <v>0.97496675518524312</v>
      </c>
      <c r="P3473">
        <f t="shared" si="489"/>
        <v>94.320236901786416</v>
      </c>
      <c r="Q3473">
        <f t="shared" si="496"/>
        <v>0.38506949055281936</v>
      </c>
    </row>
    <row r="3474" spans="7:17" x14ac:dyDescent="0.25">
      <c r="G3474">
        <v>3472</v>
      </c>
      <c r="H3474">
        <v>-5.167883049202171E-2</v>
      </c>
      <c r="I3474">
        <f t="shared" si="490"/>
        <v>394.1075375217813</v>
      </c>
      <c r="J3474">
        <f t="shared" si="491"/>
        <v>0</v>
      </c>
      <c r="K3474">
        <f t="shared" si="488"/>
        <v>21.939997503218706</v>
      </c>
      <c r="L3474">
        <f t="shared" si="492"/>
        <v>-0.46081140867695769</v>
      </c>
      <c r="M3474">
        <f t="shared" si="493"/>
        <v>-0.56229419899573063</v>
      </c>
      <c r="N3474">
        <f t="shared" si="494"/>
        <v>0.32246695792546887</v>
      </c>
      <c r="O3474">
        <f t="shared" si="495"/>
        <v>0.28695779502582713</v>
      </c>
      <c r="P3474">
        <f t="shared" si="489"/>
        <v>7.9683147402164991</v>
      </c>
      <c r="Q3474">
        <f t="shared" si="496"/>
        <v>28.968315834728401</v>
      </c>
    </row>
    <row r="3475" spans="7:17" x14ac:dyDescent="0.25">
      <c r="G3475">
        <v>3473</v>
      </c>
      <c r="H3475">
        <v>3.4909813880870111E-3</v>
      </c>
      <c r="I3475">
        <f t="shared" si="490"/>
        <v>416.46133401941546</v>
      </c>
      <c r="J3475">
        <f t="shared" si="491"/>
        <v>0.41379899441545831</v>
      </c>
      <c r="K3475">
        <f t="shared" si="488"/>
        <v>0</v>
      </c>
      <c r="L3475">
        <f t="shared" si="492"/>
        <v>8.2825711536350377E-2</v>
      </c>
      <c r="M3475">
        <f t="shared" si="493"/>
        <v>-1.8657078782422593E-2</v>
      </c>
      <c r="N3475">
        <f t="shared" si="494"/>
        <v>0.53300493774209823</v>
      </c>
      <c r="O3475">
        <f t="shared" si="495"/>
        <v>0.49255733422943904</v>
      </c>
      <c r="P3475">
        <f t="shared" si="489"/>
        <v>17.511684771624402</v>
      </c>
      <c r="Q3475">
        <f t="shared" si="496"/>
        <v>16.157889368502111</v>
      </c>
    </row>
    <row r="3476" spans="7:17" x14ac:dyDescent="0.25">
      <c r="G3476">
        <v>3474</v>
      </c>
      <c r="H3476">
        <v>0.10160099666153855</v>
      </c>
      <c r="I3476">
        <f t="shared" si="490"/>
        <v>459.39189020449049</v>
      </c>
      <c r="J3476">
        <f t="shared" si="491"/>
        <v>43.344355179490492</v>
      </c>
      <c r="K3476">
        <f t="shared" si="488"/>
        <v>0</v>
      </c>
      <c r="L3476">
        <f t="shared" si="492"/>
        <v>1.0495907656432899</v>
      </c>
      <c r="M3476">
        <f t="shared" si="493"/>
        <v>0.94810797532451696</v>
      </c>
      <c r="N3476">
        <f t="shared" si="494"/>
        <v>0.85304684774190032</v>
      </c>
      <c r="O3476">
        <f t="shared" si="495"/>
        <v>0.8284627557177352</v>
      </c>
      <c r="P3476">
        <f t="shared" si="489"/>
        <v>47.981668455873319</v>
      </c>
      <c r="Q3476">
        <f t="shared" si="496"/>
        <v>3.6973168676760508</v>
      </c>
    </row>
    <row r="3477" spans="7:17" x14ac:dyDescent="0.25">
      <c r="G3477">
        <v>3475</v>
      </c>
      <c r="H3477">
        <v>-3.6579215619608196E-2</v>
      </c>
      <c r="I3477">
        <f t="shared" si="490"/>
        <v>400.10356448234546</v>
      </c>
      <c r="J3477">
        <f t="shared" si="491"/>
        <v>0</v>
      </c>
      <c r="K3477">
        <f t="shared" si="488"/>
        <v>15.94397054265454</v>
      </c>
      <c r="L3477">
        <f t="shared" si="492"/>
        <v>-0.31202150228018627</v>
      </c>
      <c r="M3477">
        <f t="shared" si="493"/>
        <v>-0.41350429259895927</v>
      </c>
      <c r="N3477">
        <f t="shared" si="494"/>
        <v>0.37751209104435723</v>
      </c>
      <c r="O3477">
        <f t="shared" si="495"/>
        <v>0.33961858903410591</v>
      </c>
      <c r="P3477">
        <f t="shared" si="489"/>
        <v>10.065696699744933</v>
      </c>
      <c r="Q3477">
        <f t="shared" si="496"/>
        <v>25.069670833692641</v>
      </c>
    </row>
    <row r="3478" spans="7:17" x14ac:dyDescent="0.25">
      <c r="G3478">
        <v>3476</v>
      </c>
      <c r="H3478">
        <v>3.1917934418146165E-2</v>
      </c>
      <c r="I3478">
        <f t="shared" si="490"/>
        <v>428.46993612437683</v>
      </c>
      <c r="J3478">
        <f t="shared" si="491"/>
        <v>12.422401099376827</v>
      </c>
      <c r="K3478">
        <f t="shared" si="488"/>
        <v>0</v>
      </c>
      <c r="L3478">
        <f t="shared" si="492"/>
        <v>0.36294170894601752</v>
      </c>
      <c r="M3478">
        <f t="shared" si="493"/>
        <v>0.26145891862724457</v>
      </c>
      <c r="N3478">
        <f t="shared" si="494"/>
        <v>0.64167578558664906</v>
      </c>
      <c r="O3478">
        <f t="shared" si="495"/>
        <v>0.60313068694954919</v>
      </c>
      <c r="P3478">
        <f t="shared" si="489"/>
        <v>24.57468793928939</v>
      </c>
      <c r="Q3478">
        <f t="shared" si="496"/>
        <v>11.212290431205759</v>
      </c>
    </row>
    <row r="3479" spans="7:17" x14ac:dyDescent="0.25">
      <c r="G3479">
        <v>3477</v>
      </c>
      <c r="H3479">
        <v>-6.2462829729529656E-2</v>
      </c>
      <c r="I3479">
        <f t="shared" si="490"/>
        <v>389.88031627982679</v>
      </c>
      <c r="J3479">
        <f t="shared" si="491"/>
        <v>0</v>
      </c>
      <c r="K3479">
        <f t="shared" si="488"/>
        <v>26.167218745173216</v>
      </c>
      <c r="L3479">
        <f t="shared" si="492"/>
        <v>-0.5670757240710621</v>
      </c>
      <c r="M3479">
        <f t="shared" si="493"/>
        <v>-0.66855851438983505</v>
      </c>
      <c r="N3479">
        <f t="shared" si="494"/>
        <v>0.28533136765207484</v>
      </c>
      <c r="O3479">
        <f t="shared" si="495"/>
        <v>0.25188857187581354</v>
      </c>
      <c r="P3479">
        <f t="shared" si="489"/>
        <v>6.6842387878042615</v>
      </c>
      <c r="Q3479">
        <f t="shared" si="496"/>
        <v>31.911461124270659</v>
      </c>
    </row>
    <row r="3480" spans="7:17" x14ac:dyDescent="0.25">
      <c r="G3480">
        <v>3478</v>
      </c>
      <c r="H3480">
        <v>2.2698680285687445E-2</v>
      </c>
      <c r="I3480">
        <f t="shared" si="490"/>
        <v>424.53791589203229</v>
      </c>
      <c r="J3480">
        <f t="shared" si="491"/>
        <v>8.490380867032286</v>
      </c>
      <c r="K3480">
        <f t="shared" si="488"/>
        <v>0</v>
      </c>
      <c r="L3480">
        <f t="shared" si="492"/>
        <v>0.27209621579885895</v>
      </c>
      <c r="M3480">
        <f t="shared" si="493"/>
        <v>0.17061342548008598</v>
      </c>
      <c r="N3480">
        <f t="shared" si="494"/>
        <v>0.60722598041434561</v>
      </c>
      <c r="O3480">
        <f t="shared" si="495"/>
        <v>0.56773612964617792</v>
      </c>
      <c r="P3480">
        <f t="shared" si="489"/>
        <v>22.118904839636684</v>
      </c>
      <c r="Q3480">
        <f t="shared" si="496"/>
        <v>12.688527563897566</v>
      </c>
    </row>
    <row r="3481" spans="7:17" x14ac:dyDescent="0.25">
      <c r="G3481">
        <v>3479</v>
      </c>
      <c r="H3481">
        <v>0.11889937799718453</v>
      </c>
      <c r="I3481">
        <f t="shared" si="490"/>
        <v>467.40775718160796</v>
      </c>
      <c r="J3481">
        <f t="shared" si="491"/>
        <v>51.360222156607961</v>
      </c>
      <c r="K3481">
        <f t="shared" si="488"/>
        <v>0</v>
      </c>
      <c r="L3481">
        <f t="shared" si="492"/>
        <v>1.2200470694294672</v>
      </c>
      <c r="M3481">
        <f t="shared" si="493"/>
        <v>1.1185642791106942</v>
      </c>
      <c r="N3481">
        <f t="shared" si="494"/>
        <v>0.88877648398431519</v>
      </c>
      <c r="O3481">
        <f t="shared" si="495"/>
        <v>0.86833696515469216</v>
      </c>
      <c r="P3481">
        <f t="shared" si="489"/>
        <v>54.967802719957888</v>
      </c>
      <c r="Q3481">
        <f t="shared" si="496"/>
        <v>2.6675841546430661</v>
      </c>
    </row>
    <row r="3482" spans="7:17" x14ac:dyDescent="0.25">
      <c r="G3482">
        <v>3480</v>
      </c>
      <c r="H3482">
        <v>6.8179910691858137E-2</v>
      </c>
      <c r="I3482">
        <f t="shared" si="490"/>
        <v>444.29224311031174</v>
      </c>
      <c r="J3482">
        <f t="shared" si="491"/>
        <v>28.244708085311743</v>
      </c>
      <c r="K3482">
        <f t="shared" si="488"/>
        <v>0</v>
      </c>
      <c r="L3482">
        <f t="shared" si="492"/>
        <v>0.72026314403671254</v>
      </c>
      <c r="M3482">
        <f t="shared" si="493"/>
        <v>0.6187803537179396</v>
      </c>
      <c r="N3482">
        <f t="shared" si="494"/>
        <v>0.76431850376953192</v>
      </c>
      <c r="O3482">
        <f t="shared" si="495"/>
        <v>0.73196946679973873</v>
      </c>
      <c r="P3482">
        <f t="shared" si="489"/>
        <v>35.734738784962531</v>
      </c>
      <c r="Q3482">
        <f t="shared" si="496"/>
        <v>6.5500342909439695</v>
      </c>
    </row>
    <row r="3483" spans="7:17" x14ac:dyDescent="0.25">
      <c r="G3483">
        <v>3481</v>
      </c>
      <c r="H3483">
        <v>-7.9330081126454122E-3</v>
      </c>
      <c r="I3483">
        <f t="shared" si="490"/>
        <v>411.73075659342857</v>
      </c>
      <c r="J3483">
        <f t="shared" si="491"/>
        <v>0</v>
      </c>
      <c r="K3483">
        <f t="shared" si="488"/>
        <v>4.3167784315714357</v>
      </c>
      <c r="L3483">
        <f t="shared" si="492"/>
        <v>-2.9744995919050006E-2</v>
      </c>
      <c r="M3483">
        <f t="shared" si="493"/>
        <v>-0.13122778623782297</v>
      </c>
      <c r="N3483">
        <f t="shared" si="494"/>
        <v>0.48813521311424735</v>
      </c>
      <c r="O3483">
        <f t="shared" si="495"/>
        <v>0.44779755789117487</v>
      </c>
      <c r="P3483">
        <f t="shared" si="489"/>
        <v>15.096138560830894</v>
      </c>
      <c r="Q3483">
        <f t="shared" si="496"/>
        <v>18.472920583695554</v>
      </c>
    </row>
    <row r="3484" spans="7:17" x14ac:dyDescent="0.25">
      <c r="G3484">
        <v>3482</v>
      </c>
      <c r="H3484">
        <v>3.6760603426267746E-2</v>
      </c>
      <c r="I3484">
        <f t="shared" si="490"/>
        <v>430.54990644400334</v>
      </c>
      <c r="J3484">
        <f t="shared" si="491"/>
        <v>14.502371419003339</v>
      </c>
      <c r="K3484">
        <f t="shared" si="488"/>
        <v>0</v>
      </c>
      <c r="L3484">
        <f t="shared" si="492"/>
        <v>0.41066082460011077</v>
      </c>
      <c r="M3484">
        <f t="shared" si="493"/>
        <v>0.30917803428133783</v>
      </c>
      <c r="N3484">
        <f t="shared" si="494"/>
        <v>0.65933937172365109</v>
      </c>
      <c r="O3484">
        <f t="shared" si="495"/>
        <v>0.62140694900672644</v>
      </c>
      <c r="P3484">
        <f t="shared" si="489"/>
        <v>25.927795729223305</v>
      </c>
      <c r="Q3484">
        <f t="shared" si="496"/>
        <v>10.485427901513162</v>
      </c>
    </row>
    <row r="3485" spans="7:17" x14ac:dyDescent="0.25">
      <c r="G3485">
        <v>3483</v>
      </c>
      <c r="H3485">
        <v>0.11594119872254272</v>
      </c>
      <c r="I3485">
        <f t="shared" si="490"/>
        <v>466.02712432805941</v>
      </c>
      <c r="J3485">
        <f t="shared" si="491"/>
        <v>49.979589303059413</v>
      </c>
      <c r="K3485">
        <f t="shared" si="488"/>
        <v>0</v>
      </c>
      <c r="L3485">
        <f t="shared" si="492"/>
        <v>1.1908975036227969</v>
      </c>
      <c r="M3485">
        <f t="shared" si="493"/>
        <v>1.089414713304024</v>
      </c>
      <c r="N3485">
        <f t="shared" si="494"/>
        <v>0.88315308765807476</v>
      </c>
      <c r="O3485">
        <f t="shared" si="495"/>
        <v>0.86201447700324119</v>
      </c>
      <c r="P3485">
        <f t="shared" si="489"/>
        <v>53.744585982312401</v>
      </c>
      <c r="Q3485">
        <f t="shared" si="496"/>
        <v>2.8250002705462549</v>
      </c>
    </row>
    <row r="3486" spans="7:17" x14ac:dyDescent="0.25">
      <c r="G3486">
        <v>3484</v>
      </c>
      <c r="H3486">
        <v>-2.903637511148649E-2</v>
      </c>
      <c r="I3486">
        <f t="shared" si="490"/>
        <v>403.13289236184119</v>
      </c>
      <c r="J3486">
        <f t="shared" si="491"/>
        <v>0</v>
      </c>
      <c r="K3486">
        <f t="shared" si="488"/>
        <v>12.914642663158816</v>
      </c>
      <c r="L3486">
        <f t="shared" si="492"/>
        <v>-0.2376952004074388</v>
      </c>
      <c r="M3486">
        <f t="shared" si="493"/>
        <v>-0.3391779907262118</v>
      </c>
      <c r="N3486">
        <f t="shared" si="494"/>
        <v>0.40605875326013952</v>
      </c>
      <c r="O3486">
        <f t="shared" si="495"/>
        <v>0.36723782422448942</v>
      </c>
      <c r="P3486">
        <f t="shared" si="489"/>
        <v>11.252450369972507</v>
      </c>
      <c r="Q3486">
        <f t="shared" si="496"/>
        <v>23.227096624424547</v>
      </c>
    </row>
    <row r="3487" spans="7:17" x14ac:dyDescent="0.25">
      <c r="G3487">
        <v>3485</v>
      </c>
      <c r="H3487">
        <v>-0.11879755803631498</v>
      </c>
      <c r="I3487">
        <f t="shared" si="490"/>
        <v>368.52372138706903</v>
      </c>
      <c r="J3487">
        <f t="shared" si="491"/>
        <v>0</v>
      </c>
      <c r="K3487">
        <f t="shared" si="488"/>
        <v>47.523813637930971</v>
      </c>
      <c r="L3487">
        <f t="shared" si="492"/>
        <v>-1.1221917997113704</v>
      </c>
      <c r="M3487">
        <f t="shared" si="493"/>
        <v>-1.2236745900301433</v>
      </c>
      <c r="N3487">
        <f t="shared" si="494"/>
        <v>0.13089044925826959</v>
      </c>
      <c r="O3487">
        <f t="shared" si="495"/>
        <v>0.11053750447055009</v>
      </c>
      <c r="P3487">
        <f t="shared" si="489"/>
        <v>2.3512840491252831</v>
      </c>
      <c r="Q3487">
        <f t="shared" si="496"/>
        <v>48.935101278349464</v>
      </c>
    </row>
    <row r="3488" spans="7:17" x14ac:dyDescent="0.25">
      <c r="G3488">
        <v>3486</v>
      </c>
      <c r="H3488">
        <v>-7.7964928918972554E-2</v>
      </c>
      <c r="I3488">
        <f t="shared" si="490"/>
        <v>383.88295886375232</v>
      </c>
      <c r="J3488">
        <f t="shared" si="491"/>
        <v>0</v>
      </c>
      <c r="K3488">
        <f t="shared" si="488"/>
        <v>32.16457616124768</v>
      </c>
      <c r="L3488">
        <f t="shared" si="492"/>
        <v>-0.71983166565237411</v>
      </c>
      <c r="M3488">
        <f t="shared" si="493"/>
        <v>-0.82131445597114705</v>
      </c>
      <c r="N3488">
        <f t="shared" si="494"/>
        <v>0.23581432286065884</v>
      </c>
      <c r="O3488">
        <f t="shared" si="495"/>
        <v>0.2057335877962243</v>
      </c>
      <c r="P3488">
        <f t="shared" si="489"/>
        <v>5.1235367614121827</v>
      </c>
      <c r="Q3488">
        <f t="shared" si="496"/>
        <v>36.348116513953016</v>
      </c>
    </row>
    <row r="3489" spans="7:17" x14ac:dyDescent="0.25">
      <c r="G3489">
        <v>3487</v>
      </c>
      <c r="H3489">
        <v>5.2154825246415237E-2</v>
      </c>
      <c r="I3489">
        <f t="shared" si="490"/>
        <v>437.229166307534</v>
      </c>
      <c r="J3489">
        <f t="shared" si="491"/>
        <v>21.181631282533999</v>
      </c>
      <c r="K3489">
        <f t="shared" si="488"/>
        <v>0</v>
      </c>
      <c r="L3489">
        <f t="shared" si="492"/>
        <v>0.56235375471951266</v>
      </c>
      <c r="M3489">
        <f t="shared" si="493"/>
        <v>0.46087096440073971</v>
      </c>
      <c r="N3489">
        <f t="shared" si="494"/>
        <v>0.71306248973178865</v>
      </c>
      <c r="O3489">
        <f t="shared" si="495"/>
        <v>0.67755440776904174</v>
      </c>
      <c r="P3489">
        <f t="shared" si="489"/>
        <v>30.51377542297729</v>
      </c>
      <c r="Q3489">
        <f t="shared" si="496"/>
        <v>8.3921477317365145</v>
      </c>
    </row>
    <row r="3490" spans="7:17" x14ac:dyDescent="0.25">
      <c r="G3490">
        <v>3488</v>
      </c>
      <c r="H3490">
        <v>-4.7100717526617486E-2</v>
      </c>
      <c r="I3490">
        <f t="shared" si="490"/>
        <v>395.91594273219641</v>
      </c>
      <c r="J3490">
        <f t="shared" si="491"/>
        <v>0</v>
      </c>
      <c r="K3490">
        <f t="shared" si="488"/>
        <v>20.131592292803589</v>
      </c>
      <c r="L3490">
        <f t="shared" si="492"/>
        <v>-0.41569919850788684</v>
      </c>
      <c r="M3490">
        <f t="shared" si="493"/>
        <v>-0.51718198882665978</v>
      </c>
      <c r="N3490">
        <f t="shared" si="494"/>
        <v>0.33881506390812399</v>
      </c>
      <c r="O3490">
        <f t="shared" si="495"/>
        <v>0.3025145619276195</v>
      </c>
      <c r="P3490">
        <f t="shared" si="489"/>
        <v>8.5662102416939661</v>
      </c>
      <c r="Q3490">
        <f t="shared" si="496"/>
        <v>27.757806125790694</v>
      </c>
    </row>
    <row r="3491" spans="7:17" x14ac:dyDescent="0.25">
      <c r="G3491">
        <v>3489</v>
      </c>
      <c r="H3491">
        <v>-6.066523318179462E-2</v>
      </c>
      <c r="I3491">
        <f t="shared" si="490"/>
        <v>390.58179408855136</v>
      </c>
      <c r="J3491">
        <f t="shared" si="491"/>
        <v>0</v>
      </c>
      <c r="K3491">
        <f t="shared" si="488"/>
        <v>25.46574093644864</v>
      </c>
      <c r="L3491">
        <f t="shared" si="492"/>
        <v>-0.54936240990135354</v>
      </c>
      <c r="M3491">
        <f t="shared" si="493"/>
        <v>-0.65084520022012649</v>
      </c>
      <c r="N3491">
        <f t="shared" si="494"/>
        <v>0.29137838272319083</v>
      </c>
      <c r="O3491">
        <f t="shared" si="495"/>
        <v>0.2575732094990183</v>
      </c>
      <c r="P3491">
        <f t="shared" si="489"/>
        <v>6.8865104740081193</v>
      </c>
      <c r="Q3491">
        <f t="shared" si="496"/>
        <v>31.412255001749941</v>
      </c>
    </row>
    <row r="3492" spans="7:17" x14ac:dyDescent="0.25">
      <c r="G3492">
        <v>3490</v>
      </c>
      <c r="H3492">
        <v>1.5060403131435196E-2</v>
      </c>
      <c r="I3492">
        <f t="shared" si="490"/>
        <v>421.3075306228842</v>
      </c>
      <c r="J3492">
        <f t="shared" si="491"/>
        <v>5.259995597884199</v>
      </c>
      <c r="K3492">
        <f t="shared" si="488"/>
        <v>0</v>
      </c>
      <c r="L3492">
        <f t="shared" si="492"/>
        <v>0.19682949195081237</v>
      </c>
      <c r="M3492">
        <f t="shared" si="493"/>
        <v>9.5346701632039399E-2</v>
      </c>
      <c r="N3492">
        <f t="shared" si="494"/>
        <v>0.57801951434441634</v>
      </c>
      <c r="O3492">
        <f t="shared" si="495"/>
        <v>0.5379802754730445</v>
      </c>
      <c r="P3492">
        <f t="shared" si="489"/>
        <v>20.204306264553964</v>
      </c>
      <c r="Q3492">
        <f t="shared" si="496"/>
        <v>14.004314257962932</v>
      </c>
    </row>
    <row r="3493" spans="7:17" x14ac:dyDescent="0.25">
      <c r="G3493">
        <v>3491</v>
      </c>
      <c r="H3493">
        <v>-2.2108538414838175E-2</v>
      </c>
      <c r="I3493">
        <f t="shared" si="490"/>
        <v>405.93542775198478</v>
      </c>
      <c r="J3493">
        <f t="shared" si="491"/>
        <v>0</v>
      </c>
      <c r="K3493">
        <f t="shared" si="488"/>
        <v>10.112107273015226</v>
      </c>
      <c r="L3493">
        <f t="shared" si="492"/>
        <v>-0.16942907691116049</v>
      </c>
      <c r="M3493">
        <f t="shared" si="493"/>
        <v>-0.27091186722993343</v>
      </c>
      <c r="N3493">
        <f t="shared" si="494"/>
        <v>0.43272957702207426</v>
      </c>
      <c r="O3493">
        <f t="shared" si="495"/>
        <v>0.39322940875104173</v>
      </c>
      <c r="P3493">
        <f t="shared" si="489"/>
        <v>12.427773971205937</v>
      </c>
      <c r="Q3493">
        <f t="shared" si="496"/>
        <v>21.599884835514359</v>
      </c>
    </row>
    <row r="3494" spans="7:17" x14ac:dyDescent="0.25">
      <c r="G3494">
        <v>3492</v>
      </c>
      <c r="H3494">
        <v>-5.7388462408085927E-2</v>
      </c>
      <c r="I3494">
        <f t="shared" si="490"/>
        <v>391.8637402710101</v>
      </c>
      <c r="J3494">
        <f t="shared" si="491"/>
        <v>0</v>
      </c>
      <c r="K3494">
        <f t="shared" si="488"/>
        <v>24.183794753989901</v>
      </c>
      <c r="L3494">
        <f t="shared" si="492"/>
        <v>-0.5170734793012417</v>
      </c>
      <c r="M3494">
        <f t="shared" si="493"/>
        <v>-0.61855626962001464</v>
      </c>
      <c r="N3494">
        <f t="shared" si="494"/>
        <v>0.30255243305005947</v>
      </c>
      <c r="O3494">
        <f t="shared" si="495"/>
        <v>0.26810435895449847</v>
      </c>
      <c r="P3494">
        <f t="shared" si="489"/>
        <v>7.2671875051896677</v>
      </c>
      <c r="Q3494">
        <f t="shared" si="496"/>
        <v>30.510985850472821</v>
      </c>
    </row>
    <row r="3495" spans="7:17" x14ac:dyDescent="0.25">
      <c r="G3495">
        <v>3493</v>
      </c>
      <c r="H3495">
        <v>-8.6328676868312582E-2</v>
      </c>
      <c r="I3495">
        <f t="shared" si="490"/>
        <v>380.68564794333997</v>
      </c>
      <c r="J3495">
        <f t="shared" si="491"/>
        <v>0</v>
      </c>
      <c r="K3495">
        <f t="shared" si="488"/>
        <v>35.361887081660029</v>
      </c>
      <c r="L3495">
        <f t="shared" si="492"/>
        <v>-0.80224709710698971</v>
      </c>
      <c r="M3495">
        <f t="shared" si="493"/>
        <v>-0.90372988742576266</v>
      </c>
      <c r="N3495">
        <f t="shared" si="494"/>
        <v>0.21120501884257906</v>
      </c>
      <c r="O3495">
        <f t="shared" si="495"/>
        <v>0.1830693235592919</v>
      </c>
      <c r="P3495">
        <f t="shared" si="489"/>
        <v>4.4092631481251061</v>
      </c>
      <c r="Q3495">
        <f t="shared" si="496"/>
        <v>38.831153821078317</v>
      </c>
    </row>
    <row r="3496" spans="7:17" x14ac:dyDescent="0.25">
      <c r="G3496">
        <v>3494</v>
      </c>
      <c r="H3496">
        <v>0.16045493815107581</v>
      </c>
      <c r="I3496">
        <f t="shared" si="490"/>
        <v>487.24037212533108</v>
      </c>
      <c r="J3496">
        <f t="shared" si="491"/>
        <v>71.192837100331076</v>
      </c>
      <c r="K3496">
        <f t="shared" si="488"/>
        <v>0</v>
      </c>
      <c r="L3496">
        <f t="shared" si="492"/>
        <v>1.6295308846000891</v>
      </c>
      <c r="M3496">
        <f t="shared" si="493"/>
        <v>1.5280480942813162</v>
      </c>
      <c r="N3496">
        <f t="shared" si="494"/>
        <v>0.9483996588629019</v>
      </c>
      <c r="O3496">
        <f t="shared" si="495"/>
        <v>0.93674970131463176</v>
      </c>
      <c r="P3496">
        <f t="shared" si="489"/>
        <v>73.246739895632743</v>
      </c>
      <c r="Q3496">
        <f t="shared" si="496"/>
        <v>1.1139063865948877</v>
      </c>
    </row>
    <row r="3497" spans="7:17" x14ac:dyDescent="0.25">
      <c r="G3497">
        <v>3495</v>
      </c>
      <c r="H3497">
        <v>2.3264201254555861E-2</v>
      </c>
      <c r="I3497">
        <f t="shared" si="490"/>
        <v>424.77806888492512</v>
      </c>
      <c r="J3497">
        <f t="shared" si="491"/>
        <v>8.7305338599251172</v>
      </c>
      <c r="K3497">
        <f t="shared" si="488"/>
        <v>0</v>
      </c>
      <c r="L3497">
        <f t="shared" si="492"/>
        <v>0.27766879581062065</v>
      </c>
      <c r="M3497">
        <f t="shared" si="493"/>
        <v>0.17618600549184768</v>
      </c>
      <c r="N3497">
        <f t="shared" si="494"/>
        <v>0.60936669184744985</v>
      </c>
      <c r="O3497">
        <f t="shared" si="495"/>
        <v>0.56992609259564131</v>
      </c>
      <c r="P3497">
        <f t="shared" si="489"/>
        <v>22.264989115176718</v>
      </c>
      <c r="Q3497">
        <f t="shared" si="496"/>
        <v>12.594458846544853</v>
      </c>
    </row>
    <row r="3498" spans="7:17" x14ac:dyDescent="0.25">
      <c r="G3498">
        <v>3496</v>
      </c>
      <c r="H3498">
        <v>-0.19147359387483165</v>
      </c>
      <c r="I3498">
        <f t="shared" si="490"/>
        <v>342.69095889351701</v>
      </c>
      <c r="J3498">
        <f t="shared" si="491"/>
        <v>0</v>
      </c>
      <c r="K3498">
        <f t="shared" si="488"/>
        <v>73.356576131482996</v>
      </c>
      <c r="L3498">
        <f t="shared" si="492"/>
        <v>-1.8383332815353326</v>
      </c>
      <c r="M3498">
        <f t="shared" si="493"/>
        <v>-1.9398160718541055</v>
      </c>
      <c r="N3498">
        <f t="shared" si="494"/>
        <v>3.300665489112669E-2</v>
      </c>
      <c r="O3498">
        <f t="shared" si="495"/>
        <v>2.6201023359476956E-2</v>
      </c>
      <c r="P3498">
        <f t="shared" si="489"/>
        <v>0.4348398985271178</v>
      </c>
      <c r="Q3498">
        <f t="shared" si="496"/>
        <v>72.851419621303307</v>
      </c>
    </row>
    <row r="3499" spans="7:17" x14ac:dyDescent="0.25">
      <c r="G3499">
        <v>3497</v>
      </c>
      <c r="H3499">
        <v>1.1925990279515464E-2</v>
      </c>
      <c r="I3499">
        <f t="shared" si="490"/>
        <v>419.98904630085002</v>
      </c>
      <c r="J3499">
        <f t="shared" si="491"/>
        <v>3.9415112758500186</v>
      </c>
      <c r="K3499">
        <f t="shared" si="488"/>
        <v>0</v>
      </c>
      <c r="L3499">
        <f t="shared" si="492"/>
        <v>0.16594334029816085</v>
      </c>
      <c r="M3499">
        <f t="shared" si="493"/>
        <v>6.4460549979387882E-2</v>
      </c>
      <c r="N3499">
        <f t="shared" si="494"/>
        <v>0.56589923015995292</v>
      </c>
      <c r="O3499">
        <f t="shared" si="495"/>
        <v>0.52569824084578176</v>
      </c>
      <c r="P3499">
        <f t="shared" si="489"/>
        <v>19.450175164856091</v>
      </c>
      <c r="Q3499">
        <f t="shared" si="496"/>
        <v>14.568667480299268</v>
      </c>
    </row>
    <row r="3500" spans="7:17" x14ac:dyDescent="0.25">
      <c r="G3500">
        <v>3498</v>
      </c>
      <c r="H3500">
        <v>1.7567940886777933E-3</v>
      </c>
      <c r="I3500">
        <f t="shared" si="490"/>
        <v>415.73973793549033</v>
      </c>
      <c r="J3500">
        <f t="shared" si="491"/>
        <v>0</v>
      </c>
      <c r="K3500">
        <f t="shared" si="488"/>
        <v>0.30779708950967688</v>
      </c>
      <c r="L3500">
        <f t="shared" si="492"/>
        <v>6.573722496673709E-2</v>
      </c>
      <c r="M3500">
        <f t="shared" si="493"/>
        <v>-3.574556535203588E-2</v>
      </c>
      <c r="N3500">
        <f t="shared" si="494"/>
        <v>0.52620648237082346</v>
      </c>
      <c r="O3500">
        <f t="shared" si="495"/>
        <v>0.4857426189261384</v>
      </c>
      <c r="P3500">
        <f t="shared" si="489"/>
        <v>17.129522137340985</v>
      </c>
      <c r="Q3500">
        <f t="shared" si="496"/>
        <v>16.497322818143829</v>
      </c>
    </row>
    <row r="3501" spans="7:17" x14ac:dyDescent="0.25">
      <c r="G3501">
        <v>3499</v>
      </c>
      <c r="H3501">
        <v>-0.20680077019931598</v>
      </c>
      <c r="I3501">
        <f t="shared" si="490"/>
        <v>337.47852215300139</v>
      </c>
      <c r="J3501">
        <f t="shared" si="491"/>
        <v>0</v>
      </c>
      <c r="K3501">
        <f t="shared" si="488"/>
        <v>78.569012871998609</v>
      </c>
      <c r="L3501">
        <f t="shared" si="492"/>
        <v>-1.9893655528824192</v>
      </c>
      <c r="M3501">
        <f t="shared" si="493"/>
        <v>-2.0908483432011922</v>
      </c>
      <c r="N3501">
        <f t="shared" si="494"/>
        <v>2.3330434467681842E-2</v>
      </c>
      <c r="O3501">
        <f t="shared" si="495"/>
        <v>1.8270830473673914E-2</v>
      </c>
      <c r="P3501">
        <f t="shared" si="489"/>
        <v>0.28916107893837317</v>
      </c>
      <c r="Q3501">
        <f t="shared" si="496"/>
        <v>77.918177542230126</v>
      </c>
    </row>
    <row r="3502" spans="7:17" x14ac:dyDescent="0.25">
      <c r="G3502">
        <v>3500</v>
      </c>
      <c r="H3502">
        <v>-0.18698637384965433</v>
      </c>
      <c r="I3502">
        <f t="shared" si="490"/>
        <v>344.23214385873291</v>
      </c>
      <c r="J3502">
        <f t="shared" si="491"/>
        <v>0</v>
      </c>
      <c r="K3502">
        <f t="shared" si="488"/>
        <v>71.815391166267091</v>
      </c>
      <c r="L3502">
        <f t="shared" si="492"/>
        <v>-1.7941167201747092</v>
      </c>
      <c r="M3502">
        <f t="shared" si="493"/>
        <v>-1.8955995104934822</v>
      </c>
      <c r="N3502">
        <f t="shared" si="494"/>
        <v>3.6397270420637874E-2</v>
      </c>
      <c r="O3502">
        <f t="shared" si="495"/>
        <v>2.9006511028368882E-2</v>
      </c>
      <c r="P3502">
        <f t="shared" si="489"/>
        <v>0.48828903066965168</v>
      </c>
      <c r="Q3502">
        <f t="shared" si="496"/>
        <v>71.363683788229935</v>
      </c>
    </row>
    <row r="3503" spans="7:17" x14ac:dyDescent="0.25">
      <c r="G3503">
        <v>3501</v>
      </c>
      <c r="H3503">
        <v>-0.14355536127802004</v>
      </c>
      <c r="I3503">
        <f t="shared" si="490"/>
        <v>359.51190035971013</v>
      </c>
      <c r="J3503">
        <f t="shared" si="491"/>
        <v>0</v>
      </c>
      <c r="K3503">
        <f t="shared" si="488"/>
        <v>56.535634665289876</v>
      </c>
      <c r="L3503">
        <f t="shared" si="492"/>
        <v>-1.3661524078493306</v>
      </c>
      <c r="M3503">
        <f t="shared" si="493"/>
        <v>-1.4676351981681035</v>
      </c>
      <c r="N3503">
        <f t="shared" si="494"/>
        <v>8.594556589050277E-2</v>
      </c>
      <c r="O3503">
        <f t="shared" si="495"/>
        <v>7.1101670831169667E-2</v>
      </c>
      <c r="P3503">
        <f t="shared" si="489"/>
        <v>1.383614150552603</v>
      </c>
      <c r="Q3503">
        <f t="shared" si="496"/>
        <v>56.979252407135618</v>
      </c>
    </row>
    <row r="3504" spans="7:17" x14ac:dyDescent="0.25">
      <c r="G3504">
        <v>3502</v>
      </c>
      <c r="H3504">
        <v>-6.0411509050626644E-2</v>
      </c>
      <c r="I3504">
        <f t="shared" si="490"/>
        <v>390.68090668800386</v>
      </c>
      <c r="J3504">
        <f t="shared" si="491"/>
        <v>0</v>
      </c>
      <c r="K3504">
        <f t="shared" si="488"/>
        <v>25.366628336996143</v>
      </c>
      <c r="L3504">
        <f t="shared" si="492"/>
        <v>-0.54686224085425827</v>
      </c>
      <c r="M3504">
        <f t="shared" si="493"/>
        <v>-0.64834503117303122</v>
      </c>
      <c r="N3504">
        <f t="shared" si="494"/>
        <v>0.29223668930007618</v>
      </c>
      <c r="O3504">
        <f t="shared" si="495"/>
        <v>0.25838090734572439</v>
      </c>
      <c r="P3504">
        <f t="shared" si="489"/>
        <v>6.9154322695260788</v>
      </c>
      <c r="Q3504">
        <f t="shared" si="496"/>
        <v>31.342064197815432</v>
      </c>
    </row>
    <row r="3505" spans="7:17" x14ac:dyDescent="0.25">
      <c r="G3505">
        <v>3503</v>
      </c>
      <c r="H3505">
        <v>7.2409027122640524E-2</v>
      </c>
      <c r="I3505">
        <f t="shared" si="490"/>
        <v>446.17518552062683</v>
      </c>
      <c r="J3505">
        <f t="shared" si="491"/>
        <v>30.127650495626824</v>
      </c>
      <c r="K3505">
        <f t="shared" si="488"/>
        <v>0</v>
      </c>
      <c r="L3505">
        <f t="shared" si="492"/>
        <v>0.76193638161224597</v>
      </c>
      <c r="M3505">
        <f t="shared" si="493"/>
        <v>0.66045359129347303</v>
      </c>
      <c r="N3505">
        <f t="shared" si="494"/>
        <v>0.77695101259613941</v>
      </c>
      <c r="O3505">
        <f t="shared" si="495"/>
        <v>0.7455186045683021</v>
      </c>
      <c r="P3505">
        <f t="shared" si="489"/>
        <v>37.185869250519886</v>
      </c>
      <c r="Q3505">
        <f t="shared" si="496"/>
        <v>6.1182223461862435</v>
      </c>
    </row>
    <row r="3506" spans="7:17" x14ac:dyDescent="0.25">
      <c r="G3506">
        <v>3504</v>
      </c>
      <c r="H3506">
        <v>-6.5189974518159111E-2</v>
      </c>
      <c r="I3506">
        <f t="shared" si="490"/>
        <v>388.81850472210891</v>
      </c>
      <c r="J3506">
        <f t="shared" si="491"/>
        <v>0</v>
      </c>
      <c r="K3506">
        <f t="shared" si="488"/>
        <v>27.22903030289109</v>
      </c>
      <c r="L3506">
        <f t="shared" si="492"/>
        <v>-0.59394870204164429</v>
      </c>
      <c r="M3506">
        <f t="shared" si="493"/>
        <v>-0.69543149236041724</v>
      </c>
      <c r="N3506">
        <f t="shared" si="494"/>
        <v>0.27627321182989933</v>
      </c>
      <c r="O3506">
        <f t="shared" si="495"/>
        <v>0.24339246515922325</v>
      </c>
      <c r="P3506">
        <f t="shared" si="489"/>
        <v>6.3860899884788438</v>
      </c>
      <c r="Q3506">
        <f t="shared" si="496"/>
        <v>32.675123882663172</v>
      </c>
    </row>
    <row r="3507" spans="7:17" x14ac:dyDescent="0.25">
      <c r="G3507">
        <v>3505</v>
      </c>
      <c r="H3507">
        <v>-1.6406701436556426E-2</v>
      </c>
      <c r="I3507">
        <f t="shared" si="490"/>
        <v>408.25661661631892</v>
      </c>
      <c r="J3507">
        <f t="shared" si="491"/>
        <v>0</v>
      </c>
      <c r="K3507">
        <f t="shared" si="488"/>
        <v>7.7909184086810797</v>
      </c>
      <c r="L3507">
        <f t="shared" si="492"/>
        <v>-0.11324381672693172</v>
      </c>
      <c r="M3507">
        <f t="shared" si="493"/>
        <v>-0.21472660704570468</v>
      </c>
      <c r="N3507">
        <f t="shared" si="494"/>
        <v>0.45491862917298848</v>
      </c>
      <c r="O3507">
        <f t="shared" si="495"/>
        <v>0.41499023849331396</v>
      </c>
      <c r="P3507">
        <f t="shared" si="489"/>
        <v>13.457963931150061</v>
      </c>
      <c r="Q3507">
        <f t="shared" si="496"/>
        <v>20.308885931124365</v>
      </c>
    </row>
    <row r="3508" spans="7:17" x14ac:dyDescent="0.25">
      <c r="G3508">
        <v>3506</v>
      </c>
      <c r="H3508">
        <v>-0.11018573203344006</v>
      </c>
      <c r="I3508">
        <f t="shared" si="490"/>
        <v>371.71108837971462</v>
      </c>
      <c r="J3508">
        <f t="shared" si="491"/>
        <v>0</v>
      </c>
      <c r="K3508">
        <f t="shared" si="488"/>
        <v>44.336446645285378</v>
      </c>
      <c r="L3508">
        <f t="shared" si="492"/>
        <v>-1.0373318350235254</v>
      </c>
      <c r="M3508">
        <f t="shared" si="493"/>
        <v>-1.1388146253422984</v>
      </c>
      <c r="N3508">
        <f t="shared" si="494"/>
        <v>0.14979061707044766</v>
      </c>
      <c r="O3508">
        <f t="shared" si="495"/>
        <v>0.12739024019213341</v>
      </c>
      <c r="P3508">
        <f t="shared" si="489"/>
        <v>2.7981842504302747</v>
      </c>
      <c r="Q3508">
        <f t="shared" si="496"/>
        <v>46.194634487008898</v>
      </c>
    </row>
    <row r="3509" spans="7:17" x14ac:dyDescent="0.25">
      <c r="G3509">
        <v>3507</v>
      </c>
      <c r="H3509">
        <v>0.12882700520857893</v>
      </c>
      <c r="I3509">
        <f t="shared" si="490"/>
        <v>472.07111689822756</v>
      </c>
      <c r="J3509">
        <f t="shared" si="491"/>
        <v>56.023581873227556</v>
      </c>
      <c r="K3509">
        <f t="shared" si="488"/>
        <v>0</v>
      </c>
      <c r="L3509">
        <f t="shared" si="492"/>
        <v>1.3178727912115571</v>
      </c>
      <c r="M3509">
        <f t="shared" si="493"/>
        <v>1.2163900008927842</v>
      </c>
      <c r="N3509">
        <f t="shared" si="494"/>
        <v>0.90622688230625736</v>
      </c>
      <c r="O3509">
        <f t="shared" si="495"/>
        <v>0.88808180440934836</v>
      </c>
      <c r="P3509">
        <f t="shared" si="489"/>
        <v>59.154084575232616</v>
      </c>
      <c r="Q3509">
        <f t="shared" si="496"/>
        <v>2.1905062932982418</v>
      </c>
    </row>
    <row r="3510" spans="7:17" x14ac:dyDescent="0.25">
      <c r="G3510">
        <v>3508</v>
      </c>
      <c r="H3510">
        <v>-0.13261525539055818</v>
      </c>
      <c r="I3510">
        <f t="shared" si="490"/>
        <v>363.46659154427903</v>
      </c>
      <c r="J3510">
        <f t="shared" si="491"/>
        <v>0</v>
      </c>
      <c r="K3510">
        <f t="shared" si="488"/>
        <v>52.580943480720975</v>
      </c>
      <c r="L3510">
        <f t="shared" si="492"/>
        <v>-1.2583498350870197</v>
      </c>
      <c r="M3510">
        <f t="shared" si="493"/>
        <v>-1.3598326254057926</v>
      </c>
      <c r="N3510">
        <f t="shared" si="494"/>
        <v>0.10413263279540015</v>
      </c>
      <c r="O3510">
        <f t="shared" si="495"/>
        <v>8.6941447771405556E-2</v>
      </c>
      <c r="P3510">
        <f t="shared" si="489"/>
        <v>1.7586827225509296</v>
      </c>
      <c r="Q3510">
        <f t="shared" si="496"/>
        <v>53.399629794565101</v>
      </c>
    </row>
    <row r="3511" spans="7:17" x14ac:dyDescent="0.25">
      <c r="G3511">
        <v>3509</v>
      </c>
      <c r="H3511">
        <v>-0.10949997751761409</v>
      </c>
      <c r="I3511">
        <f t="shared" si="490"/>
        <v>371.96607835742532</v>
      </c>
      <c r="J3511">
        <f t="shared" si="491"/>
        <v>0</v>
      </c>
      <c r="K3511">
        <f t="shared" si="488"/>
        <v>44.081456667574685</v>
      </c>
      <c r="L3511">
        <f t="shared" si="492"/>
        <v>-1.0305744871651168</v>
      </c>
      <c r="M3511">
        <f t="shared" si="493"/>
        <v>-1.1320572774838897</v>
      </c>
      <c r="N3511">
        <f t="shared" si="494"/>
        <v>0.15137020263695045</v>
      </c>
      <c r="O3511">
        <f t="shared" si="495"/>
        <v>0.12880517732579355</v>
      </c>
      <c r="P3511">
        <f t="shared" si="489"/>
        <v>2.8365805342899222</v>
      </c>
      <c r="Q3511">
        <f t="shared" si="496"/>
        <v>45.978040793157788</v>
      </c>
    </row>
    <row r="3512" spans="7:17" x14ac:dyDescent="0.25">
      <c r="G3512">
        <v>3510</v>
      </c>
      <c r="H3512">
        <v>-5.3109704884014564E-2</v>
      </c>
      <c r="I3512">
        <f t="shared" si="490"/>
        <v>393.54402239447779</v>
      </c>
      <c r="J3512">
        <f t="shared" si="491"/>
        <v>0</v>
      </c>
      <c r="K3512">
        <f t="shared" si="488"/>
        <v>22.503512630522209</v>
      </c>
      <c r="L3512">
        <f t="shared" si="492"/>
        <v>-0.47491108397656417</v>
      </c>
      <c r="M3512">
        <f t="shared" si="493"/>
        <v>-0.57639387429533717</v>
      </c>
      <c r="N3512">
        <f t="shared" si="494"/>
        <v>0.31742517541414478</v>
      </c>
      <c r="O3512">
        <f t="shared" si="495"/>
        <v>0.28217449198207373</v>
      </c>
      <c r="P3512">
        <f t="shared" si="489"/>
        <v>7.7880215147736465</v>
      </c>
      <c r="Q3512">
        <f t="shared" si="496"/>
        <v>29.35153773658908</v>
      </c>
    </row>
    <row r="3513" spans="7:17" x14ac:dyDescent="0.25">
      <c r="G3513">
        <v>3511</v>
      </c>
      <c r="H3513">
        <v>8.7357609020853877E-2</v>
      </c>
      <c r="I3513">
        <f t="shared" si="490"/>
        <v>452.89497233084757</v>
      </c>
      <c r="J3513">
        <f t="shared" si="491"/>
        <v>36.847437305847563</v>
      </c>
      <c r="K3513">
        <f t="shared" si="488"/>
        <v>0</v>
      </c>
      <c r="L3513">
        <f t="shared" si="492"/>
        <v>0.90923802607095183</v>
      </c>
      <c r="M3513">
        <f t="shared" si="493"/>
        <v>0.80775523575217889</v>
      </c>
      <c r="N3513">
        <f t="shared" si="494"/>
        <v>0.81838775203828651</v>
      </c>
      <c r="O3513">
        <f t="shared" si="495"/>
        <v>0.79038425043226379</v>
      </c>
      <c r="P3513">
        <f t="shared" si="489"/>
        <v>42.549237557263439</v>
      </c>
      <c r="Q3513">
        <f t="shared" si="496"/>
        <v>4.761803842709071</v>
      </c>
    </row>
    <row r="3514" spans="7:17" x14ac:dyDescent="0.25">
      <c r="G3514">
        <v>3512</v>
      </c>
      <c r="H3514">
        <v>-9.3146265119443794E-2</v>
      </c>
      <c r="I3514">
        <f t="shared" si="490"/>
        <v>378.09911691271338</v>
      </c>
      <c r="J3514">
        <f t="shared" si="491"/>
        <v>0</v>
      </c>
      <c r="K3514">
        <f t="shared" si="488"/>
        <v>37.948418112286618</v>
      </c>
      <c r="L3514">
        <f t="shared" si="492"/>
        <v>-0.86942684482299215</v>
      </c>
      <c r="M3514">
        <f t="shared" si="493"/>
        <v>-0.97090963514176509</v>
      </c>
      <c r="N3514">
        <f t="shared" si="494"/>
        <v>0.19230685260851332</v>
      </c>
      <c r="O3514">
        <f t="shared" si="495"/>
        <v>0.16579663985104284</v>
      </c>
      <c r="P3514">
        <f t="shared" si="489"/>
        <v>3.8876160681238048</v>
      </c>
      <c r="Q3514">
        <f t="shared" si="496"/>
        <v>40.896037771703561</v>
      </c>
    </row>
    <row r="3515" spans="7:17" x14ac:dyDescent="0.25">
      <c r="G3515">
        <v>3513</v>
      </c>
      <c r="H3515">
        <v>2.6183685132192824E-2</v>
      </c>
      <c r="I3515">
        <f t="shared" si="490"/>
        <v>426.02001364532981</v>
      </c>
      <c r="J3515">
        <f t="shared" si="491"/>
        <v>9.9724786203298095</v>
      </c>
      <c r="K3515">
        <f t="shared" si="488"/>
        <v>0</v>
      </c>
      <c r="L3515">
        <f t="shared" si="492"/>
        <v>0.30643706152805295</v>
      </c>
      <c r="M3515">
        <f t="shared" si="493"/>
        <v>0.20495427120927998</v>
      </c>
      <c r="N3515">
        <f t="shared" si="494"/>
        <v>0.62036405315449894</v>
      </c>
      <c r="O3515">
        <f t="shared" si="495"/>
        <v>0.58119607359047798</v>
      </c>
      <c r="P3515">
        <f t="shared" si="489"/>
        <v>23.028630828354409</v>
      </c>
      <c r="Q3515">
        <f t="shared" si="496"/>
        <v>12.116155799317767</v>
      </c>
    </row>
    <row r="3516" spans="7:17" x14ac:dyDescent="0.25">
      <c r="G3516">
        <v>3514</v>
      </c>
      <c r="H3516">
        <v>-9.3736606883510376E-2</v>
      </c>
      <c r="I3516">
        <f t="shared" si="490"/>
        <v>377.8759750844938</v>
      </c>
      <c r="J3516">
        <f t="shared" si="491"/>
        <v>0</v>
      </c>
      <c r="K3516">
        <f t="shared" si="488"/>
        <v>38.171559940506199</v>
      </c>
      <c r="L3516">
        <f t="shared" si="492"/>
        <v>-0.87524400615854825</v>
      </c>
      <c r="M3516">
        <f t="shared" si="493"/>
        <v>-0.97672679647732119</v>
      </c>
      <c r="N3516">
        <f t="shared" si="494"/>
        <v>0.19072057684417093</v>
      </c>
      <c r="O3516">
        <f t="shared" si="495"/>
        <v>0.16435221266065961</v>
      </c>
      <c r="P3516">
        <f t="shared" si="489"/>
        <v>3.8448814799602218</v>
      </c>
      <c r="Q3516">
        <f t="shared" si="496"/>
        <v>41.076445011759631</v>
      </c>
    </row>
    <row r="3517" spans="7:17" x14ac:dyDescent="0.25">
      <c r="G3517">
        <v>3515</v>
      </c>
      <c r="H3517">
        <v>0.10915003082611396</v>
      </c>
      <c r="I3517">
        <f t="shared" si="490"/>
        <v>462.8729781729279</v>
      </c>
      <c r="J3517">
        <f t="shared" si="491"/>
        <v>46.825443147927899</v>
      </c>
      <c r="K3517">
        <f t="shared" si="488"/>
        <v>0</v>
      </c>
      <c r="L3517">
        <f t="shared" si="492"/>
        <v>1.123978099110005</v>
      </c>
      <c r="M3517">
        <f t="shared" si="493"/>
        <v>1.0224953087912321</v>
      </c>
      <c r="N3517">
        <f t="shared" si="494"/>
        <v>0.86948884146221173</v>
      </c>
      <c r="O3517">
        <f t="shared" si="495"/>
        <v>0.84672673407334642</v>
      </c>
      <c r="P3517">
        <f t="shared" si="489"/>
        <v>50.98023907394321</v>
      </c>
      <c r="Q3517">
        <f t="shared" si="496"/>
        <v>3.2147995173085064</v>
      </c>
    </row>
    <row r="3518" spans="7:17" x14ac:dyDescent="0.25">
      <c r="G3518">
        <v>3516</v>
      </c>
      <c r="H3518">
        <v>-6.1929792446723253E-3</v>
      </c>
      <c r="I3518">
        <f t="shared" si="490"/>
        <v>412.44780365611092</v>
      </c>
      <c r="J3518">
        <f t="shared" si="491"/>
        <v>0</v>
      </c>
      <c r="K3518">
        <f t="shared" si="488"/>
        <v>3.5997313688890813</v>
      </c>
      <c r="L3518">
        <f t="shared" si="492"/>
        <v>-1.2598947189927545E-2</v>
      </c>
      <c r="M3518">
        <f t="shared" si="493"/>
        <v>-0.11408173750870051</v>
      </c>
      <c r="N3518">
        <f t="shared" si="494"/>
        <v>0.49497388024664996</v>
      </c>
      <c r="O3518">
        <f t="shared" si="495"/>
        <v>0.45458649952855129</v>
      </c>
      <c r="P3518">
        <f t="shared" si="489"/>
        <v>15.448606867379965</v>
      </c>
      <c r="Q3518">
        <f t="shared" si="496"/>
        <v>18.108341827562214</v>
      </c>
    </row>
    <row r="3519" spans="7:17" x14ac:dyDescent="0.25">
      <c r="G3519">
        <v>3517</v>
      </c>
      <c r="H3519">
        <v>-2.7745941274884722E-2</v>
      </c>
      <c r="I3519">
        <f t="shared" si="490"/>
        <v>403.65344448359173</v>
      </c>
      <c r="J3519">
        <f t="shared" si="491"/>
        <v>0</v>
      </c>
      <c r="K3519">
        <f t="shared" si="488"/>
        <v>12.394090541408275</v>
      </c>
      <c r="L3519">
        <f t="shared" si="492"/>
        <v>-0.22497941054249468</v>
      </c>
      <c r="M3519">
        <f t="shared" si="493"/>
        <v>-0.32646220086126765</v>
      </c>
      <c r="N3519">
        <f t="shared" si="494"/>
        <v>0.41099764584733156</v>
      </c>
      <c r="O3519">
        <f t="shared" si="495"/>
        <v>0.37203734169325731</v>
      </c>
      <c r="P3519">
        <f t="shared" si="489"/>
        <v>11.46511023728587</v>
      </c>
      <c r="Q3519">
        <f t="shared" si="496"/>
        <v>22.919204369987369</v>
      </c>
    </row>
    <row r="3520" spans="7:17" x14ac:dyDescent="0.25">
      <c r="G3520">
        <v>3518</v>
      </c>
      <c r="H3520">
        <v>2.1283412806960555E-2</v>
      </c>
      <c r="I3520">
        <f t="shared" si="490"/>
        <v>423.93750615658752</v>
      </c>
      <c r="J3520">
        <f t="shared" si="491"/>
        <v>7.8899711315875152</v>
      </c>
      <c r="K3520">
        <f t="shared" si="488"/>
        <v>0</v>
      </c>
      <c r="L3520">
        <f t="shared" si="492"/>
        <v>0.25815032926695025</v>
      </c>
      <c r="M3520">
        <f t="shared" si="493"/>
        <v>0.15666753894817728</v>
      </c>
      <c r="N3520">
        <f t="shared" si="494"/>
        <v>0.60185455480187522</v>
      </c>
      <c r="O3520">
        <f t="shared" si="495"/>
        <v>0.56224656436310561</v>
      </c>
      <c r="P3520">
        <f t="shared" si="489"/>
        <v>21.755931603454172</v>
      </c>
      <c r="Q3520">
        <f t="shared" si="496"/>
        <v>12.925964063159824</v>
      </c>
    </row>
    <row r="3521" spans="7:17" x14ac:dyDescent="0.25">
      <c r="G3521">
        <v>3519</v>
      </c>
      <c r="H3521">
        <v>-0.16066692680994954</v>
      </c>
      <c r="I3521">
        <f t="shared" si="490"/>
        <v>353.41242354519994</v>
      </c>
      <c r="J3521">
        <f t="shared" si="491"/>
        <v>0</v>
      </c>
      <c r="K3521">
        <f t="shared" si="488"/>
        <v>62.635111479800059</v>
      </c>
      <c r="L3521">
        <f t="shared" si="492"/>
        <v>-1.5347678497206012</v>
      </c>
      <c r="M3521">
        <f t="shared" si="493"/>
        <v>-1.6362506400393741</v>
      </c>
      <c r="N3521">
        <f t="shared" si="494"/>
        <v>6.2420431351512394E-2</v>
      </c>
      <c r="O3521">
        <f t="shared" si="495"/>
        <v>5.089357097718393E-2</v>
      </c>
      <c r="P3521">
        <f t="shared" si="489"/>
        <v>0.93385094294233539</v>
      </c>
      <c r="Q3521">
        <f t="shared" si="496"/>
        <v>62.628966014035598</v>
      </c>
    </row>
    <row r="3522" spans="7:17" x14ac:dyDescent="0.25">
      <c r="G3522">
        <v>3520</v>
      </c>
      <c r="H3522">
        <v>-0.23538256168340843</v>
      </c>
      <c r="I3522">
        <f t="shared" si="490"/>
        <v>327.96932371076451</v>
      </c>
      <c r="J3522">
        <f t="shared" si="491"/>
        <v>0</v>
      </c>
      <c r="K3522">
        <f t="shared" si="488"/>
        <v>88.078211314235489</v>
      </c>
      <c r="L3522">
        <f t="shared" si="492"/>
        <v>-2.2710073110003495</v>
      </c>
      <c r="M3522">
        <f t="shared" si="493"/>
        <v>-2.3724901013191224</v>
      </c>
      <c r="N3522">
        <f t="shared" si="494"/>
        <v>1.1573267685458636E-2</v>
      </c>
      <c r="O3522">
        <f t="shared" si="495"/>
        <v>8.834318281226659E-3</v>
      </c>
      <c r="P3522">
        <f t="shared" si="489"/>
        <v>0.12848465885059346</v>
      </c>
      <c r="Q3522">
        <f t="shared" si="496"/>
        <v>87.266699564379337</v>
      </c>
    </row>
    <row r="3523" spans="7:17" x14ac:dyDescent="0.25">
      <c r="G3523">
        <v>3521</v>
      </c>
      <c r="H3523">
        <v>-5.9130963075373244E-2</v>
      </c>
      <c r="I3523">
        <f t="shared" si="490"/>
        <v>391.18151200632667</v>
      </c>
      <c r="J3523">
        <f t="shared" si="491"/>
        <v>0</v>
      </c>
      <c r="K3523">
        <f t="shared" ref="K3523:K3586" si="497">MAX(0,$B$36-I3523)</f>
        <v>24.866023018673332</v>
      </c>
      <c r="L3523">
        <f t="shared" si="492"/>
        <v>-0.53424388486275498</v>
      </c>
      <c r="M3523">
        <f t="shared" si="493"/>
        <v>-0.63572667518152792</v>
      </c>
      <c r="N3523">
        <f t="shared" si="494"/>
        <v>0.2965864052438848</v>
      </c>
      <c r="O3523">
        <f t="shared" si="495"/>
        <v>0.26247729336951853</v>
      </c>
      <c r="P3523">
        <f t="shared" ref="P3523:P3586" si="498">I3523*N3523-$B$36*EXP(-$B$8*19*($B$44-$B$45))*O3523</f>
        <v>7.0628152505364596</v>
      </c>
      <c r="Q3523">
        <f t="shared" si="496"/>
        <v>30.988841860502987</v>
      </c>
    </row>
    <row r="3524" spans="7:17" x14ac:dyDescent="0.25">
      <c r="G3524">
        <v>3522</v>
      </c>
      <c r="H3524">
        <v>-7.9136238267856207E-3</v>
      </c>
      <c r="I3524">
        <f t="shared" ref="I3524:I3587" si="499">$B$34*EXP(H3524)</f>
        <v>411.73873777746616</v>
      </c>
      <c r="J3524">
        <f t="shared" ref="J3524:J3587" si="500">MAX(I3524-$B$36,0)</f>
        <v>0</v>
      </c>
      <c r="K3524">
        <f t="shared" si="497"/>
        <v>4.3087972475338461</v>
      </c>
      <c r="L3524">
        <f t="shared" ref="L3524:L3587" si="501">(LN(I3524/$B$36)+$B$43*($B$44-$B$45))/$B$46</f>
        <v>-2.9553985346727655E-2</v>
      </c>
      <c r="M3524">
        <f t="shared" ref="M3524:M3587" si="502">L3524-$B$46</f>
        <v>-0.13103677566550062</v>
      </c>
      <c r="N3524">
        <f t="shared" ref="N3524:N3587" si="503">_xlfn.NORM.S.DIST(L3524,TRUE)</f>
        <v>0.48821138182041435</v>
      </c>
      <c r="O3524">
        <f t="shared" ref="O3524:O3587" si="504">_xlfn.NORM.S.DIST(M3524,TRUE)</f>
        <v>0.4478731077187712</v>
      </c>
      <c r="P3524">
        <f t="shared" si="498"/>
        <v>15.100034761760924</v>
      </c>
      <c r="Q3524">
        <f t="shared" ref="Q3524:Q3587" si="505">-I3524*_xlfn.NORM.S.DIST(-L3524,TRUE)+$B$36*EXP(-$B$8*19*($B$44-$B$45))*_xlfn.NORM.S.DIST(-M3524,TRUE)</f>
        <v>18.468835600587965</v>
      </c>
    </row>
    <row r="3525" spans="7:17" x14ac:dyDescent="0.25">
      <c r="G3525">
        <v>3523</v>
      </c>
      <c r="H3525">
        <v>-0.10238430722758685</v>
      </c>
      <c r="I3525">
        <f t="shared" si="499"/>
        <v>374.62230554085005</v>
      </c>
      <c r="J3525">
        <f t="shared" si="500"/>
        <v>0</v>
      </c>
      <c r="K3525">
        <f t="shared" si="497"/>
        <v>41.425229484149952</v>
      </c>
      <c r="L3525">
        <f t="shared" si="501"/>
        <v>-0.96045747256908687</v>
      </c>
      <c r="M3525">
        <f t="shared" si="502"/>
        <v>-1.0619402628878598</v>
      </c>
      <c r="N3525">
        <f t="shared" si="503"/>
        <v>0.16841251236285376</v>
      </c>
      <c r="O3525">
        <f t="shared" si="504"/>
        <v>0.1441314026019177</v>
      </c>
      <c r="P3525">
        <f t="shared" si="498"/>
        <v>3.2610518919031364</v>
      </c>
      <c r="Q3525">
        <f t="shared" si="505"/>
        <v>43.746284967346242</v>
      </c>
    </row>
    <row r="3526" spans="7:17" x14ac:dyDescent="0.25">
      <c r="G3526">
        <v>3524</v>
      </c>
      <c r="H3526">
        <v>0.20381388817901902</v>
      </c>
      <c r="I3526">
        <f t="shared" si="499"/>
        <v>508.8313005960207</v>
      </c>
      <c r="J3526">
        <f t="shared" si="500"/>
        <v>92.783765571020695</v>
      </c>
      <c r="K3526">
        <f t="shared" si="497"/>
        <v>0</v>
      </c>
      <c r="L3526">
        <f t="shared" si="501"/>
        <v>2.0567851007262532</v>
      </c>
      <c r="M3526">
        <f t="shared" si="502"/>
        <v>1.9553023104074803</v>
      </c>
      <c r="N3526">
        <f t="shared" si="503"/>
        <v>0.9801465490555934</v>
      </c>
      <c r="O3526">
        <f t="shared" si="504"/>
        <v>0.97472630066678745</v>
      </c>
      <c r="P3526">
        <f t="shared" si="498"/>
        <v>94.11300783630395</v>
      </c>
      <c r="Q3526">
        <f t="shared" si="505"/>
        <v>0.38924585657641408</v>
      </c>
    </row>
    <row r="3527" spans="7:17" x14ac:dyDescent="0.25">
      <c r="G3527">
        <v>3525</v>
      </c>
      <c r="H3527">
        <v>-0.11768340025653845</v>
      </c>
      <c r="I3527">
        <f t="shared" si="499"/>
        <v>368.93454377626739</v>
      </c>
      <c r="J3527">
        <f t="shared" si="500"/>
        <v>0</v>
      </c>
      <c r="K3527">
        <f t="shared" si="497"/>
        <v>47.112991248732612</v>
      </c>
      <c r="L3527">
        <f t="shared" si="501"/>
        <v>-1.111213014281083</v>
      </c>
      <c r="M3527">
        <f t="shared" si="502"/>
        <v>-1.2126958045998559</v>
      </c>
      <c r="N3527">
        <f t="shared" si="503"/>
        <v>0.13323833535001825</v>
      </c>
      <c r="O3527">
        <f t="shared" si="504"/>
        <v>0.11262307222679951</v>
      </c>
      <c r="P3527">
        <f t="shared" si="498"/>
        <v>2.4055381623965459</v>
      </c>
      <c r="Q3527">
        <f t="shared" si="505"/>
        <v>48.578533002422375</v>
      </c>
    </row>
    <row r="3528" spans="7:17" x14ac:dyDescent="0.25">
      <c r="G3528">
        <v>3526</v>
      </c>
      <c r="H3528">
        <v>-1.0072523655554E-2</v>
      </c>
      <c r="I3528">
        <f t="shared" si="499"/>
        <v>410.85079392277993</v>
      </c>
      <c r="J3528">
        <f t="shared" si="500"/>
        <v>0</v>
      </c>
      <c r="K3528">
        <f t="shared" si="497"/>
        <v>5.1967411022200736</v>
      </c>
      <c r="L3528">
        <f t="shared" si="501"/>
        <v>-5.0827541404724723E-2</v>
      </c>
      <c r="M3528">
        <f t="shared" si="502"/>
        <v>-0.1523103317234977</v>
      </c>
      <c r="N3528">
        <f t="shared" si="503"/>
        <v>0.47973147218439932</v>
      </c>
      <c r="O3528">
        <f t="shared" si="504"/>
        <v>0.43947108822854414</v>
      </c>
      <c r="P3528">
        <f t="shared" si="498"/>
        <v>14.670294489129674</v>
      </c>
      <c r="Q3528">
        <f t="shared" si="505"/>
        <v>18.927039182642943</v>
      </c>
    </row>
    <row r="3529" spans="7:17" x14ac:dyDescent="0.25">
      <c r="G3529">
        <v>3527</v>
      </c>
      <c r="H3529">
        <v>0.11442060808448917</v>
      </c>
      <c r="I3529">
        <f t="shared" si="499"/>
        <v>465.31902634574692</v>
      </c>
      <c r="J3529">
        <f t="shared" si="500"/>
        <v>49.271491320746918</v>
      </c>
      <c r="K3529">
        <f t="shared" si="497"/>
        <v>0</v>
      </c>
      <c r="L3529">
        <f t="shared" si="501"/>
        <v>1.175913774526689</v>
      </c>
      <c r="M3529">
        <f t="shared" si="502"/>
        <v>1.0744309842079161</v>
      </c>
      <c r="N3529">
        <f t="shared" si="503"/>
        <v>0.88018533304336277</v>
      </c>
      <c r="O3529">
        <f t="shared" si="504"/>
        <v>0.85868521911646001</v>
      </c>
      <c r="P3529">
        <f t="shared" si="498"/>
        <v>53.120274421918396</v>
      </c>
      <c r="Q3529">
        <f t="shared" si="505"/>
        <v>2.9087866924647514</v>
      </c>
    </row>
    <row r="3530" spans="7:17" x14ac:dyDescent="0.25">
      <c r="G3530">
        <v>3528</v>
      </c>
      <c r="H3530">
        <v>4.9158809066796261E-2</v>
      </c>
      <c r="I3530">
        <f t="shared" si="499"/>
        <v>435.92118100202947</v>
      </c>
      <c r="J3530">
        <f t="shared" si="500"/>
        <v>19.873645977029469</v>
      </c>
      <c r="K3530">
        <f t="shared" si="497"/>
        <v>0</v>
      </c>
      <c r="L3530">
        <f t="shared" si="501"/>
        <v>0.53283134830746803</v>
      </c>
      <c r="M3530">
        <f t="shared" si="502"/>
        <v>0.43134855798869509</v>
      </c>
      <c r="N3530">
        <f t="shared" si="503"/>
        <v>0.70292483427505004</v>
      </c>
      <c r="O3530">
        <f t="shared" si="504"/>
        <v>0.6668925259524745</v>
      </c>
      <c r="P3530">
        <f t="shared" si="498"/>
        <v>29.587708943101575</v>
      </c>
      <c r="Q3530">
        <f t="shared" si="505"/>
        <v>8.774066557365245</v>
      </c>
    </row>
    <row r="3531" spans="7:17" x14ac:dyDescent="0.25">
      <c r="G3531">
        <v>3529</v>
      </c>
      <c r="H3531">
        <v>-1.8591257763635127E-2</v>
      </c>
      <c r="I3531">
        <f t="shared" si="499"/>
        <v>407.36573049117561</v>
      </c>
      <c r="J3531">
        <f t="shared" si="500"/>
        <v>0</v>
      </c>
      <c r="K3531">
        <f t="shared" si="497"/>
        <v>8.6818045338243905</v>
      </c>
      <c r="L3531">
        <f t="shared" si="501"/>
        <v>-0.13477018903317942</v>
      </c>
      <c r="M3531">
        <f t="shared" si="502"/>
        <v>-0.23625297935195239</v>
      </c>
      <c r="N3531">
        <f t="shared" si="503"/>
        <v>0.44639678823429624</v>
      </c>
      <c r="O3531">
        <f t="shared" si="504"/>
        <v>0.40661818562154167</v>
      </c>
      <c r="P3531">
        <f t="shared" si="498"/>
        <v>13.056479537997546</v>
      </c>
      <c r="Q3531">
        <f t="shared" si="505"/>
        <v>20.798287663115133</v>
      </c>
    </row>
    <row r="3532" spans="7:17" x14ac:dyDescent="0.25">
      <c r="G3532">
        <v>3530</v>
      </c>
      <c r="H3532">
        <v>-1.4827586420517846E-2</v>
      </c>
      <c r="I3532">
        <f t="shared" si="499"/>
        <v>408.90181005326565</v>
      </c>
      <c r="J3532">
        <f t="shared" si="500"/>
        <v>0</v>
      </c>
      <c r="K3532">
        <f t="shared" si="497"/>
        <v>7.1457249717343529</v>
      </c>
      <c r="L3532">
        <f t="shared" si="501"/>
        <v>-9.7683394993570052E-2</v>
      </c>
      <c r="M3532">
        <f t="shared" si="502"/>
        <v>-0.19916618531234304</v>
      </c>
      <c r="N3532">
        <f t="shared" si="503"/>
        <v>0.46109185068278391</v>
      </c>
      <c r="O3532">
        <f t="shared" si="504"/>
        <v>0.42106637485348292</v>
      </c>
      <c r="P3532">
        <f t="shared" si="498"/>
        <v>13.753465885485696</v>
      </c>
      <c r="Q3532">
        <f t="shared" si="505"/>
        <v>19.959194448513273</v>
      </c>
    </row>
    <row r="3533" spans="7:17" x14ac:dyDescent="0.25">
      <c r="G3533">
        <v>3531</v>
      </c>
      <c r="H3533">
        <v>-7.3603790081946618E-2</v>
      </c>
      <c r="I3533">
        <f t="shared" si="499"/>
        <v>385.56078169439672</v>
      </c>
      <c r="J3533">
        <f t="shared" si="500"/>
        <v>0</v>
      </c>
      <c r="K3533">
        <f t="shared" si="497"/>
        <v>30.486753330603278</v>
      </c>
      <c r="L3533">
        <f t="shared" si="501"/>
        <v>-0.67685749413691954</v>
      </c>
      <c r="M3533">
        <f t="shared" si="502"/>
        <v>-0.77834028445569248</v>
      </c>
      <c r="N3533">
        <f t="shared" si="503"/>
        <v>0.24924818763734785</v>
      </c>
      <c r="O3533">
        <f t="shared" si="504"/>
        <v>0.21818421630696727</v>
      </c>
      <c r="P3533">
        <f t="shared" si="498"/>
        <v>5.5304130652574202</v>
      </c>
      <c r="Q3533">
        <f t="shared" si="505"/>
        <v>35.077169987153866</v>
      </c>
    </row>
    <row r="3534" spans="7:17" x14ac:dyDescent="0.25">
      <c r="G3534">
        <v>3532</v>
      </c>
      <c r="H3534">
        <v>0.1072479084394069</v>
      </c>
      <c r="I3534">
        <f t="shared" si="499"/>
        <v>461.99337394159909</v>
      </c>
      <c r="J3534">
        <f t="shared" si="500"/>
        <v>45.945838916599087</v>
      </c>
      <c r="K3534">
        <f t="shared" si="497"/>
        <v>0</v>
      </c>
      <c r="L3534">
        <f t="shared" si="501"/>
        <v>1.1052347990811799</v>
      </c>
      <c r="M3534">
        <f t="shared" si="502"/>
        <v>1.003752008762407</v>
      </c>
      <c r="N3534">
        <f t="shared" si="503"/>
        <v>0.86547106913064942</v>
      </c>
      <c r="O3534">
        <f t="shared" si="504"/>
        <v>0.84225091917130157</v>
      </c>
      <c r="P3534">
        <f t="shared" si="498"/>
        <v>50.217193322002174</v>
      </c>
      <c r="Q3534">
        <f t="shared" si="505"/>
        <v>3.3313579966962834</v>
      </c>
    </row>
    <row r="3535" spans="7:17" x14ac:dyDescent="0.25">
      <c r="G3535">
        <v>3533</v>
      </c>
      <c r="H3535">
        <v>3.0666402837950857E-2</v>
      </c>
      <c r="I3535">
        <f t="shared" si="499"/>
        <v>427.93402789114276</v>
      </c>
      <c r="J3535">
        <f t="shared" si="500"/>
        <v>11.88649286614276</v>
      </c>
      <c r="K3535">
        <f t="shared" si="497"/>
        <v>0</v>
      </c>
      <c r="L3535">
        <f t="shared" si="501"/>
        <v>0.35060925753958722</v>
      </c>
      <c r="M3535">
        <f t="shared" si="502"/>
        <v>0.24912646722081425</v>
      </c>
      <c r="N3535">
        <f t="shared" si="503"/>
        <v>0.63705924479845855</v>
      </c>
      <c r="O3535">
        <f t="shared" si="504"/>
        <v>0.59836852156716036</v>
      </c>
      <c r="P3535">
        <f t="shared" si="498"/>
        <v>24.23204445867961</v>
      </c>
      <c r="Q3535">
        <f t="shared" si="505"/>
        <v>11.405555183830046</v>
      </c>
    </row>
    <row r="3536" spans="7:17" x14ac:dyDescent="0.25">
      <c r="G3536">
        <v>3534</v>
      </c>
      <c r="H3536">
        <v>5.6445640346049597E-2</v>
      </c>
      <c r="I3536">
        <f t="shared" si="499"/>
        <v>439.10926651294443</v>
      </c>
      <c r="J3536">
        <f t="shared" si="500"/>
        <v>23.061731487944428</v>
      </c>
      <c r="K3536">
        <f t="shared" si="497"/>
        <v>0</v>
      </c>
      <c r="L3536">
        <f t="shared" si="501"/>
        <v>0.60463496403742956</v>
      </c>
      <c r="M3536">
        <f t="shared" si="502"/>
        <v>0.50315217371865661</v>
      </c>
      <c r="N3536">
        <f t="shared" si="503"/>
        <v>0.72728921518326461</v>
      </c>
      <c r="O3536">
        <f t="shared" si="504"/>
        <v>0.69257135642011891</v>
      </c>
      <c r="P3536">
        <f t="shared" si="498"/>
        <v>31.867842742195251</v>
      </c>
      <c r="Q3536">
        <f t="shared" si="505"/>
        <v>7.8661148455440326</v>
      </c>
    </row>
    <row r="3537" spans="7:17" x14ac:dyDescent="0.25">
      <c r="G3537">
        <v>3535</v>
      </c>
      <c r="H3537">
        <v>3.188644250694006E-2</v>
      </c>
      <c r="I3537">
        <f t="shared" si="499"/>
        <v>428.45644299965721</v>
      </c>
      <c r="J3537">
        <f t="shared" si="500"/>
        <v>12.408907974657211</v>
      </c>
      <c r="K3537">
        <f t="shared" si="497"/>
        <v>0</v>
      </c>
      <c r="L3537">
        <f t="shared" si="501"/>
        <v>0.36263139119551907</v>
      </c>
      <c r="M3537">
        <f t="shared" si="502"/>
        <v>0.26114860087674607</v>
      </c>
      <c r="N3537">
        <f t="shared" si="503"/>
        <v>0.64155987127830028</v>
      </c>
      <c r="O3537">
        <f t="shared" si="504"/>
        <v>0.60301104321959487</v>
      </c>
      <c r="P3537">
        <f t="shared" si="498"/>
        <v>24.566030509889259</v>
      </c>
      <c r="Q3537">
        <f t="shared" si="505"/>
        <v>11.217126126525244</v>
      </c>
    </row>
    <row r="3538" spans="7:17" x14ac:dyDescent="0.25">
      <c r="G3538">
        <v>3536</v>
      </c>
      <c r="H3538">
        <v>7.4122143314936384E-2</v>
      </c>
      <c r="I3538">
        <f t="shared" si="499"/>
        <v>446.94019053969288</v>
      </c>
      <c r="J3538">
        <f t="shared" si="500"/>
        <v>30.892655514692876</v>
      </c>
      <c r="K3538">
        <f t="shared" si="497"/>
        <v>0</v>
      </c>
      <c r="L3538">
        <f t="shared" si="501"/>
        <v>0.77881723586265339</v>
      </c>
      <c r="M3538">
        <f t="shared" si="502"/>
        <v>0.67733444554388045</v>
      </c>
      <c r="N3538">
        <f t="shared" si="503"/>
        <v>0.78195630844357134</v>
      </c>
      <c r="O3538">
        <f t="shared" si="504"/>
        <v>0.75090310963597551</v>
      </c>
      <c r="P3538">
        <f t="shared" si="498"/>
        <v>37.782159909174254</v>
      </c>
      <c r="Q3538">
        <f t="shared" si="505"/>
        <v>5.949507985774602</v>
      </c>
    </row>
    <row r="3539" spans="7:17" x14ac:dyDescent="0.25">
      <c r="G3539">
        <v>3537</v>
      </c>
      <c r="H3539">
        <v>0.10543750804987928</v>
      </c>
      <c r="I3539">
        <f t="shared" si="499"/>
        <v>461.15773760386833</v>
      </c>
      <c r="J3539">
        <f t="shared" si="500"/>
        <v>45.110202578868325</v>
      </c>
      <c r="K3539">
        <f t="shared" si="497"/>
        <v>0</v>
      </c>
      <c r="L3539">
        <f t="shared" si="501"/>
        <v>1.0873953172947519</v>
      </c>
      <c r="M3539">
        <f t="shared" si="502"/>
        <v>0.98591252697597898</v>
      </c>
      <c r="N3539">
        <f t="shared" si="503"/>
        <v>0.861568930110578</v>
      </c>
      <c r="O3539">
        <f t="shared" si="504"/>
        <v>0.83791198043118942</v>
      </c>
      <c r="P3539">
        <f t="shared" si="498"/>
        <v>49.495598825684851</v>
      </c>
      <c r="Q3539">
        <f t="shared" si="505"/>
        <v>3.4453998381097222</v>
      </c>
    </row>
    <row r="3540" spans="7:17" x14ac:dyDescent="0.25">
      <c r="G3540">
        <v>3538</v>
      </c>
      <c r="H3540">
        <v>-0.13541336347587229</v>
      </c>
      <c r="I3540">
        <f t="shared" si="499"/>
        <v>362.45099427383144</v>
      </c>
      <c r="J3540">
        <f t="shared" si="500"/>
        <v>0</v>
      </c>
      <c r="K3540">
        <f t="shared" si="497"/>
        <v>53.596540751168561</v>
      </c>
      <c r="L3540">
        <f t="shared" si="501"/>
        <v>-1.2859220774004678</v>
      </c>
      <c r="M3540">
        <f t="shared" si="502"/>
        <v>-1.3874048677192408</v>
      </c>
      <c r="N3540">
        <f t="shared" si="503"/>
        <v>9.9235128932938524E-2</v>
      </c>
      <c r="O3540">
        <f t="shared" si="504"/>
        <v>8.2659170763865794E-2</v>
      </c>
      <c r="P3540">
        <f t="shared" si="498"/>
        <v>1.6554262287832273</v>
      </c>
      <c r="Q3540">
        <f t="shared" si="505"/>
        <v>54.311970571245013</v>
      </c>
    </row>
    <row r="3541" spans="7:17" x14ac:dyDescent="0.25">
      <c r="G3541">
        <v>3539</v>
      </c>
      <c r="H3541">
        <v>-4.9254109282503733E-2</v>
      </c>
      <c r="I3541">
        <f t="shared" si="499"/>
        <v>395.06429789667339</v>
      </c>
      <c r="J3541">
        <f t="shared" si="500"/>
        <v>0</v>
      </c>
      <c r="K3541">
        <f t="shared" si="497"/>
        <v>20.983237128326607</v>
      </c>
      <c r="L3541">
        <f t="shared" si="501"/>
        <v>-0.4369184786353067</v>
      </c>
      <c r="M3541">
        <f t="shared" si="502"/>
        <v>-0.53840126895407969</v>
      </c>
      <c r="N3541">
        <f t="shared" si="503"/>
        <v>0.33108523513700472</v>
      </c>
      <c r="O3541">
        <f t="shared" si="504"/>
        <v>0.29515002525359835</v>
      </c>
      <c r="P3541">
        <f t="shared" si="498"/>
        <v>8.280955457797802</v>
      </c>
      <c r="Q3541">
        <f t="shared" si="505"/>
        <v>28.324196177417605</v>
      </c>
    </row>
    <row r="3542" spans="7:17" x14ac:dyDescent="0.25">
      <c r="G3542">
        <v>3540</v>
      </c>
      <c r="H3542">
        <v>3.8933088045464137E-2</v>
      </c>
      <c r="I3542">
        <f t="shared" si="499"/>
        <v>431.48628626063896</v>
      </c>
      <c r="J3542">
        <f t="shared" si="500"/>
        <v>15.438751235638961</v>
      </c>
      <c r="K3542">
        <f t="shared" si="497"/>
        <v>0</v>
      </c>
      <c r="L3542">
        <f t="shared" si="501"/>
        <v>0.43206824365483237</v>
      </c>
      <c r="M3542">
        <f t="shared" si="502"/>
        <v>0.33058545333605938</v>
      </c>
      <c r="N3542">
        <f t="shared" si="503"/>
        <v>0.66715409280981686</v>
      </c>
      <c r="O3542">
        <f t="shared" si="504"/>
        <v>0.62952118222944176</v>
      </c>
      <c r="P3542">
        <f t="shared" si="498"/>
        <v>26.548853408010984</v>
      </c>
      <c r="Q3542">
        <f t="shared" si="505"/>
        <v>10.170105763665248</v>
      </c>
    </row>
    <row r="3543" spans="7:17" x14ac:dyDescent="0.25">
      <c r="G3543">
        <v>3541</v>
      </c>
      <c r="H3543">
        <v>0.1314713023216576</v>
      </c>
      <c r="I3543">
        <f t="shared" si="499"/>
        <v>473.32106507865689</v>
      </c>
      <c r="J3543">
        <f t="shared" si="500"/>
        <v>57.273530053656884</v>
      </c>
      <c r="K3543">
        <f t="shared" si="497"/>
        <v>0</v>
      </c>
      <c r="L3543">
        <f t="shared" si="501"/>
        <v>1.3439293975067983</v>
      </c>
      <c r="M3543">
        <f t="shared" si="502"/>
        <v>1.2424466071880254</v>
      </c>
      <c r="N3543">
        <f t="shared" si="503"/>
        <v>0.91051439065712958</v>
      </c>
      <c r="O3543">
        <f t="shared" si="504"/>
        <v>0.89296408570108488</v>
      </c>
      <c r="P3543">
        <f t="shared" si="498"/>
        <v>60.289517467150802</v>
      </c>
      <c r="Q3543">
        <f t="shared" si="505"/>
        <v>2.0759910047871202</v>
      </c>
    </row>
    <row r="3544" spans="7:17" x14ac:dyDescent="0.25">
      <c r="G3544">
        <v>3542</v>
      </c>
      <c r="H3544">
        <v>-2.9421634588614021E-2</v>
      </c>
      <c r="I3544">
        <f t="shared" si="499"/>
        <v>402.97761150814785</v>
      </c>
      <c r="J3544">
        <f t="shared" si="500"/>
        <v>0</v>
      </c>
      <c r="K3544">
        <f t="shared" si="497"/>
        <v>13.069923516852157</v>
      </c>
      <c r="L3544">
        <f t="shared" si="501"/>
        <v>-0.24149150395720637</v>
      </c>
      <c r="M3544">
        <f t="shared" si="502"/>
        <v>-0.34297429427597936</v>
      </c>
      <c r="N3544">
        <f t="shared" si="503"/>
        <v>0.40458710026310252</v>
      </c>
      <c r="O3544">
        <f t="shared" si="504"/>
        <v>0.36580889936939426</v>
      </c>
      <c r="P3544">
        <f t="shared" si="498"/>
        <v>11.189511489868039</v>
      </c>
      <c r="Q3544">
        <f t="shared" si="505"/>
        <v>23.31943859801342</v>
      </c>
    </row>
    <row r="3545" spans="7:17" x14ac:dyDescent="0.25">
      <c r="G3545">
        <v>3543</v>
      </c>
      <c r="H3545">
        <v>3.7375247745101703E-3</v>
      </c>
      <c r="I3545">
        <f t="shared" si="499"/>
        <v>416.56402246507736</v>
      </c>
      <c r="J3545">
        <f t="shared" si="500"/>
        <v>0.51648744007735559</v>
      </c>
      <c r="K3545">
        <f t="shared" si="497"/>
        <v>0</v>
      </c>
      <c r="L3545">
        <f t="shared" si="501"/>
        <v>8.5255122332492814E-2</v>
      </c>
      <c r="M3545">
        <f t="shared" si="502"/>
        <v>-1.6227667986280156E-2</v>
      </c>
      <c r="N3545">
        <f t="shared" si="503"/>
        <v>0.53397071561543497</v>
      </c>
      <c r="O3545">
        <f t="shared" si="504"/>
        <v>0.49352638125331766</v>
      </c>
      <c r="P3545">
        <f t="shared" si="498"/>
        <v>17.566467811050501</v>
      </c>
      <c r="Q3545">
        <f t="shared" si="505"/>
        <v>16.109983962266313</v>
      </c>
    </row>
    <row r="3546" spans="7:17" x14ac:dyDescent="0.25">
      <c r="G3546">
        <v>3544</v>
      </c>
      <c r="H3546">
        <v>-0.15765600741139141</v>
      </c>
      <c r="I3546">
        <f t="shared" si="499"/>
        <v>354.47812343006802</v>
      </c>
      <c r="J3546">
        <f t="shared" si="500"/>
        <v>0</v>
      </c>
      <c r="K3546">
        <f t="shared" si="497"/>
        <v>61.569411594931978</v>
      </c>
      <c r="L3546">
        <f t="shared" si="501"/>
        <v>-1.5050985886655956</v>
      </c>
      <c r="M3546">
        <f t="shared" si="502"/>
        <v>-1.6065813789843686</v>
      </c>
      <c r="N3546">
        <f t="shared" si="503"/>
        <v>6.6149365909516533E-2</v>
      </c>
      <c r="O3546">
        <f t="shared" si="504"/>
        <v>5.4073115010767503E-2</v>
      </c>
      <c r="P3546">
        <f t="shared" si="498"/>
        <v>1.0023454162589012</v>
      </c>
      <c r="Q3546">
        <f t="shared" si="505"/>
        <v>61.631760602484064</v>
      </c>
    </row>
    <row r="3547" spans="7:17" x14ac:dyDescent="0.25">
      <c r="G3547">
        <v>3545</v>
      </c>
      <c r="H3547">
        <v>-0.14788375760657346</v>
      </c>
      <c r="I3547">
        <f t="shared" si="499"/>
        <v>357.95915324680084</v>
      </c>
      <c r="J3547">
        <f t="shared" si="500"/>
        <v>0</v>
      </c>
      <c r="K3547">
        <f t="shared" si="497"/>
        <v>58.088381778199164</v>
      </c>
      <c r="L3547">
        <f t="shared" si="501"/>
        <v>-1.408803938369503</v>
      </c>
      <c r="M3547">
        <f t="shared" si="502"/>
        <v>-1.510286728688276</v>
      </c>
      <c r="N3547">
        <f t="shared" si="503"/>
        <v>7.944657514527087E-2</v>
      </c>
      <c r="O3547">
        <f t="shared" si="504"/>
        <v>6.5485138315421423E-2</v>
      </c>
      <c r="P3547">
        <f t="shared" si="498"/>
        <v>1.2552541852973924</v>
      </c>
      <c r="Q3547">
        <f t="shared" si="505"/>
        <v>58.40363955478972</v>
      </c>
    </row>
    <row r="3548" spans="7:17" x14ac:dyDescent="0.25">
      <c r="G3548">
        <v>3546</v>
      </c>
      <c r="H3548">
        <v>4.6671499839104014E-2</v>
      </c>
      <c r="I3548">
        <f t="shared" si="499"/>
        <v>434.83825756701378</v>
      </c>
      <c r="J3548">
        <f t="shared" si="500"/>
        <v>18.790722542013782</v>
      </c>
      <c r="K3548">
        <f t="shared" si="497"/>
        <v>0</v>
      </c>
      <c r="L3548">
        <f t="shared" si="501"/>
        <v>0.50832168297525437</v>
      </c>
      <c r="M3548">
        <f t="shared" si="502"/>
        <v>0.40683889265648143</v>
      </c>
      <c r="N3548">
        <f t="shared" si="503"/>
        <v>0.69438611687897356</v>
      </c>
      <c r="O3548">
        <f t="shared" si="504"/>
        <v>0.6579368402832444</v>
      </c>
      <c r="P3548">
        <f t="shared" si="498"/>
        <v>28.831106807418848</v>
      </c>
      <c r="Q3548">
        <f t="shared" si="505"/>
        <v>9.1003878566982621</v>
      </c>
    </row>
    <row r="3549" spans="7:17" x14ac:dyDescent="0.25">
      <c r="G3549">
        <v>3547</v>
      </c>
      <c r="H3549">
        <v>4.2583497162128392E-2</v>
      </c>
      <c r="I3549">
        <f t="shared" si="499"/>
        <v>433.06426611746923</v>
      </c>
      <c r="J3549">
        <f t="shared" si="500"/>
        <v>17.016731092469229</v>
      </c>
      <c r="K3549">
        <f t="shared" si="497"/>
        <v>0</v>
      </c>
      <c r="L3549">
        <f t="shared" si="501"/>
        <v>0.46803896445584331</v>
      </c>
      <c r="M3549">
        <f t="shared" si="502"/>
        <v>0.36655617413707031</v>
      </c>
      <c r="N3549">
        <f t="shared" si="503"/>
        <v>0.68012163717219465</v>
      </c>
      <c r="O3549">
        <f t="shared" si="504"/>
        <v>0.64302494805044907</v>
      </c>
      <c r="P3549">
        <f t="shared" si="498"/>
        <v>27.611874218496439</v>
      </c>
      <c r="Q3549">
        <f t="shared" si="505"/>
        <v>9.655146717320406</v>
      </c>
    </row>
    <row r="3550" spans="7:17" x14ac:dyDescent="0.25">
      <c r="G3550">
        <v>3548</v>
      </c>
      <c r="H3550">
        <v>2.70402583765601E-2</v>
      </c>
      <c r="I3550">
        <f t="shared" si="499"/>
        <v>426.38508732443455</v>
      </c>
      <c r="J3550">
        <f t="shared" si="500"/>
        <v>10.337552299434549</v>
      </c>
      <c r="K3550">
        <f t="shared" si="497"/>
        <v>0</v>
      </c>
      <c r="L3550">
        <f t="shared" si="501"/>
        <v>0.31487763792210693</v>
      </c>
      <c r="M3550">
        <f t="shared" si="502"/>
        <v>0.21339484760333396</v>
      </c>
      <c r="N3550">
        <f t="shared" si="503"/>
        <v>0.62357271952447879</v>
      </c>
      <c r="O3550">
        <f t="shared" si="504"/>
        <v>0.58449050051300644</v>
      </c>
      <c r="P3550">
        <f t="shared" si="498"/>
        <v>23.255695455020629</v>
      </c>
      <c r="Q3550">
        <f t="shared" si="505"/>
        <v>11.978146746879304</v>
      </c>
    </row>
    <row r="3551" spans="7:17" x14ac:dyDescent="0.25">
      <c r="G3551">
        <v>3549</v>
      </c>
      <c r="H3551">
        <v>1.675139285911742E-2</v>
      </c>
      <c r="I3551">
        <f t="shared" si="499"/>
        <v>422.02056002215176</v>
      </c>
      <c r="J3551">
        <f t="shared" si="500"/>
        <v>5.9730249971517537</v>
      </c>
      <c r="K3551">
        <f t="shared" si="497"/>
        <v>0</v>
      </c>
      <c r="L3551">
        <f t="shared" si="501"/>
        <v>0.213492314507922</v>
      </c>
      <c r="M3551">
        <f t="shared" si="502"/>
        <v>0.11200952418914903</v>
      </c>
      <c r="N3551">
        <f t="shared" si="503"/>
        <v>0.58452850845985771</v>
      </c>
      <c r="O3551">
        <f t="shared" si="504"/>
        <v>0.544592072557466</v>
      </c>
      <c r="P3551">
        <f t="shared" si="498"/>
        <v>20.61877369986675</v>
      </c>
      <c r="Q3551">
        <f t="shared" si="505"/>
        <v>13.705752294008192</v>
      </c>
    </row>
    <row r="3552" spans="7:17" x14ac:dyDescent="0.25">
      <c r="G3552">
        <v>3550</v>
      </c>
      <c r="H3552">
        <v>-7.3795860712506434E-2</v>
      </c>
      <c r="I3552">
        <f t="shared" si="499"/>
        <v>385.48673390336813</v>
      </c>
      <c r="J3552">
        <f t="shared" si="500"/>
        <v>0</v>
      </c>
      <c r="K3552">
        <f t="shared" si="497"/>
        <v>30.560801121631869</v>
      </c>
      <c r="L3552">
        <f t="shared" si="501"/>
        <v>-0.67875013652442628</v>
      </c>
      <c r="M3552">
        <f t="shared" si="502"/>
        <v>-0.78023292684319923</v>
      </c>
      <c r="N3552">
        <f t="shared" si="503"/>
        <v>0.24864809646334779</v>
      </c>
      <c r="O3552">
        <f t="shared" si="504"/>
        <v>0.21762689227177223</v>
      </c>
      <c r="P3552">
        <f t="shared" si="498"/>
        <v>5.5119790092969936</v>
      </c>
      <c r="Q3552">
        <f t="shared" si="505"/>
        <v>35.13278372222203</v>
      </c>
    </row>
    <row r="3553" spans="7:17" x14ac:dyDescent="0.25">
      <c r="G3553">
        <v>3551</v>
      </c>
      <c r="H3553">
        <v>2.526267013556871E-2</v>
      </c>
      <c r="I3553">
        <f t="shared" si="499"/>
        <v>425.627823458146</v>
      </c>
      <c r="J3553">
        <f t="shared" si="500"/>
        <v>9.580288433145995</v>
      </c>
      <c r="K3553">
        <f t="shared" si="497"/>
        <v>0</v>
      </c>
      <c r="L3553">
        <f t="shared" si="501"/>
        <v>0.29736148335631629</v>
      </c>
      <c r="M3553">
        <f t="shared" si="502"/>
        <v>0.19587869303754332</v>
      </c>
      <c r="N3553">
        <f t="shared" si="503"/>
        <v>0.61690472688320941</v>
      </c>
      <c r="O3553">
        <f t="shared" si="504"/>
        <v>0.57764744265161783</v>
      </c>
      <c r="P3553">
        <f t="shared" si="498"/>
        <v>22.786008077232964</v>
      </c>
      <c r="Q3553">
        <f t="shared" si="505"/>
        <v>12.265723235380165</v>
      </c>
    </row>
    <row r="3554" spans="7:17" x14ac:dyDescent="0.25">
      <c r="G3554">
        <v>3552</v>
      </c>
      <c r="H3554">
        <v>0.13578120037044838</v>
      </c>
      <c r="I3554">
        <f t="shared" si="499"/>
        <v>475.3654329575092</v>
      </c>
      <c r="J3554">
        <f t="shared" si="500"/>
        <v>59.317897932509197</v>
      </c>
      <c r="K3554">
        <f t="shared" si="497"/>
        <v>0</v>
      </c>
      <c r="L3554">
        <f t="shared" si="501"/>
        <v>1.3863986480590629</v>
      </c>
      <c r="M3554">
        <f t="shared" si="502"/>
        <v>1.2849158577402899</v>
      </c>
      <c r="N3554">
        <f t="shared" si="503"/>
        <v>0.91718739547664163</v>
      </c>
      <c r="O3554">
        <f t="shared" si="504"/>
        <v>0.90058915556701502</v>
      </c>
      <c r="P3554">
        <f t="shared" si="498"/>
        <v>62.157835681974404</v>
      </c>
      <c r="Q3554">
        <f t="shared" si="505"/>
        <v>1.8999413407584314</v>
      </c>
    </row>
    <row r="3555" spans="7:17" x14ac:dyDescent="0.25">
      <c r="G3555">
        <v>3553</v>
      </c>
      <c r="H3555">
        <v>-6.9160382171259194E-2</v>
      </c>
      <c r="I3555">
        <f t="shared" si="499"/>
        <v>387.27779739736297</v>
      </c>
      <c r="J3555">
        <f t="shared" si="500"/>
        <v>0</v>
      </c>
      <c r="K3555">
        <f t="shared" si="497"/>
        <v>28.769737627637028</v>
      </c>
      <c r="L3555">
        <f t="shared" si="501"/>
        <v>-0.63307265242405164</v>
      </c>
      <c r="M3555">
        <f t="shared" si="502"/>
        <v>-0.73455544274282458</v>
      </c>
      <c r="N3555">
        <f t="shared" si="503"/>
        <v>0.26334310001831396</v>
      </c>
      <c r="O3555">
        <f t="shared" si="504"/>
        <v>0.23130514134850549</v>
      </c>
      <c r="P3555">
        <f t="shared" si="498"/>
        <v>5.9704278404141888</v>
      </c>
      <c r="Q3555">
        <f t="shared" si="505"/>
        <v>33.800169059344398</v>
      </c>
    </row>
    <row r="3556" spans="7:17" x14ac:dyDescent="0.25">
      <c r="G3556">
        <v>3554</v>
      </c>
      <c r="H3556">
        <v>-0.2280808382854338</v>
      </c>
      <c r="I3556">
        <f t="shared" si="499"/>
        <v>330.37282918299519</v>
      </c>
      <c r="J3556">
        <f t="shared" si="500"/>
        <v>0</v>
      </c>
      <c r="K3556">
        <f t="shared" si="497"/>
        <v>85.674705842004812</v>
      </c>
      <c r="L3556">
        <f t="shared" si="501"/>
        <v>-2.1990569500077242</v>
      </c>
      <c r="M3556">
        <f t="shared" si="502"/>
        <v>-2.3005397403264971</v>
      </c>
      <c r="N3556">
        <f t="shared" si="503"/>
        <v>1.3936936551054626E-2</v>
      </c>
      <c r="O3556">
        <f t="shared" si="504"/>
        <v>1.0708830263947481E-2</v>
      </c>
      <c r="P3556">
        <f t="shared" si="498"/>
        <v>0.15906898618890342</v>
      </c>
      <c r="Q3556">
        <f t="shared" si="505"/>
        <v>84.893778419486864</v>
      </c>
    </row>
    <row r="3557" spans="7:17" x14ac:dyDescent="0.25">
      <c r="G3557">
        <v>3555</v>
      </c>
      <c r="H3557">
        <v>-0.16978134480234486</v>
      </c>
      <c r="I3557">
        <f t="shared" si="499"/>
        <v>350.20590994369326</v>
      </c>
      <c r="J3557">
        <f t="shared" si="500"/>
        <v>0</v>
      </c>
      <c r="K3557">
        <f t="shared" si="497"/>
        <v>65.841625081306745</v>
      </c>
      <c r="L3557">
        <f t="shared" si="501"/>
        <v>-1.6245802993365963</v>
      </c>
      <c r="M3557">
        <f t="shared" si="502"/>
        <v>-1.7260630896553693</v>
      </c>
      <c r="N3557">
        <f t="shared" si="503"/>
        <v>5.2126008847024986E-2</v>
      </c>
      <c r="O3557">
        <f t="shared" si="504"/>
        <v>4.2168031623857127E-2</v>
      </c>
      <c r="P3557">
        <f t="shared" si="498"/>
        <v>0.75056854433204734</v>
      </c>
      <c r="Q3557">
        <f t="shared" si="505"/>
        <v>65.652197216932052</v>
      </c>
    </row>
    <row r="3558" spans="7:17" x14ac:dyDescent="0.25">
      <c r="G3558">
        <v>3556</v>
      </c>
      <c r="H3558">
        <v>-9.1979058506373446E-2</v>
      </c>
      <c r="I3558">
        <f t="shared" si="499"/>
        <v>378.54069435829456</v>
      </c>
      <c r="J3558">
        <f t="shared" si="500"/>
        <v>0</v>
      </c>
      <c r="K3558">
        <f t="shared" si="497"/>
        <v>37.506840666705443</v>
      </c>
      <c r="L3558">
        <f t="shared" si="501"/>
        <v>-0.85792532215689465</v>
      </c>
      <c r="M3558">
        <f t="shared" si="502"/>
        <v>-0.9594081124756676</v>
      </c>
      <c r="N3558">
        <f t="shared" si="503"/>
        <v>0.19546685034145317</v>
      </c>
      <c r="O3558">
        <f t="shared" si="504"/>
        <v>0.16867659492842965</v>
      </c>
      <c r="P3558">
        <f t="shared" si="498"/>
        <v>3.973231109364562</v>
      </c>
      <c r="Q3558">
        <f t="shared" si="505"/>
        <v>40.540075367363215</v>
      </c>
    </row>
    <row r="3559" spans="7:17" x14ac:dyDescent="0.25">
      <c r="G3559">
        <v>3557</v>
      </c>
      <c r="H3559">
        <v>0.11272953548130404</v>
      </c>
      <c r="I3559">
        <f t="shared" si="499"/>
        <v>464.53280305625054</v>
      </c>
      <c r="J3559">
        <f t="shared" si="500"/>
        <v>48.485268031250541</v>
      </c>
      <c r="K3559">
        <f t="shared" si="497"/>
        <v>0</v>
      </c>
      <c r="L3559">
        <f t="shared" si="501"/>
        <v>1.1592501353236939</v>
      </c>
      <c r="M3559">
        <f t="shared" si="502"/>
        <v>1.057767345004921</v>
      </c>
      <c r="N3559">
        <f t="shared" si="503"/>
        <v>0.87682287955933103</v>
      </c>
      <c r="O3559">
        <f t="shared" si="504"/>
        <v>0.85491923811747317</v>
      </c>
      <c r="P3559">
        <f t="shared" si="498"/>
        <v>52.429569374888217</v>
      </c>
      <c r="Q3559">
        <f t="shared" si="505"/>
        <v>3.0043049349309214</v>
      </c>
    </row>
    <row r="3560" spans="7:17" x14ac:dyDescent="0.25">
      <c r="G3560">
        <v>3558</v>
      </c>
      <c r="H3560">
        <v>7.336699453906026E-2</v>
      </c>
      <c r="I3560">
        <f t="shared" si="499"/>
        <v>446.60281160359483</v>
      </c>
      <c r="J3560">
        <f t="shared" si="500"/>
        <v>30.555276578594828</v>
      </c>
      <c r="K3560">
        <f t="shared" si="497"/>
        <v>0</v>
      </c>
      <c r="L3560">
        <f t="shared" si="501"/>
        <v>0.77137608477187281</v>
      </c>
      <c r="M3560">
        <f t="shared" si="502"/>
        <v>0.66989329445309986</v>
      </c>
      <c r="N3560">
        <f t="shared" si="503"/>
        <v>0.77975797690144288</v>
      </c>
      <c r="O3560">
        <f t="shared" si="504"/>
        <v>0.74853709266827695</v>
      </c>
      <c r="P3560">
        <f t="shared" si="498"/>
        <v>37.518714753990707</v>
      </c>
      <c r="Q3560">
        <f t="shared" si="505"/>
        <v>6.0234417666891034</v>
      </c>
    </row>
    <row r="3561" spans="7:17" x14ac:dyDescent="0.25">
      <c r="G3561">
        <v>3559</v>
      </c>
      <c r="H3561">
        <v>9.7637772493551322E-2</v>
      </c>
      <c r="I3561">
        <f t="shared" si="499"/>
        <v>457.57482026881132</v>
      </c>
      <c r="J3561">
        <f t="shared" si="500"/>
        <v>41.52728524381132</v>
      </c>
      <c r="K3561">
        <f t="shared" si="497"/>
        <v>0</v>
      </c>
      <c r="L3561">
        <f t="shared" si="501"/>
        <v>1.0105376005151121</v>
      </c>
      <c r="M3561">
        <f t="shared" si="502"/>
        <v>0.90905481019633916</v>
      </c>
      <c r="N3561">
        <f t="shared" si="503"/>
        <v>0.84388110280938944</v>
      </c>
      <c r="O3561">
        <f t="shared" si="504"/>
        <v>0.81833940267939598</v>
      </c>
      <c r="P3561">
        <f t="shared" si="498"/>
        <v>46.439888747280975</v>
      </c>
      <c r="Q3561">
        <f t="shared" si="505"/>
        <v>3.9726070947628784</v>
      </c>
    </row>
    <row r="3562" spans="7:17" x14ac:dyDescent="0.25">
      <c r="G3562">
        <v>3560</v>
      </c>
      <c r="H3562">
        <v>-9.9333383981651813E-2</v>
      </c>
      <c r="I3562">
        <f t="shared" si="499"/>
        <v>375.76699473279319</v>
      </c>
      <c r="J3562">
        <f t="shared" si="500"/>
        <v>0</v>
      </c>
      <c r="K3562">
        <f t="shared" si="497"/>
        <v>40.280540292206808</v>
      </c>
      <c r="L3562">
        <f t="shared" si="501"/>
        <v>-0.93039401810206102</v>
      </c>
      <c r="M3562">
        <f t="shared" si="502"/>
        <v>-1.0318768084208341</v>
      </c>
      <c r="N3562">
        <f t="shared" si="503"/>
        <v>0.17608355731287256</v>
      </c>
      <c r="O3562">
        <f t="shared" si="504"/>
        <v>0.15106491578419229</v>
      </c>
      <c r="P3562">
        <f t="shared" si="498"/>
        <v>3.4582037908639833</v>
      </c>
      <c r="Q3562">
        <f t="shared" si="505"/>
        <v>42.798747674363938</v>
      </c>
    </row>
    <row r="3563" spans="7:17" x14ac:dyDescent="0.25">
      <c r="G3563">
        <v>3561</v>
      </c>
      <c r="H3563">
        <v>-0.10221561161231441</v>
      </c>
      <c r="I3563">
        <f t="shared" si="499"/>
        <v>374.68550801201809</v>
      </c>
      <c r="J3563">
        <f t="shared" si="500"/>
        <v>0</v>
      </c>
      <c r="K3563">
        <f t="shared" si="497"/>
        <v>41.362027012981912</v>
      </c>
      <c r="L3563">
        <f t="shared" si="501"/>
        <v>-0.9587951649527644</v>
      </c>
      <c r="M3563">
        <f t="shared" si="502"/>
        <v>-1.0602779552715373</v>
      </c>
      <c r="N3563">
        <f t="shared" si="503"/>
        <v>0.16883097272368117</v>
      </c>
      <c r="O3563">
        <f t="shared" si="504"/>
        <v>0.14450908259462911</v>
      </c>
      <c r="P3563">
        <f t="shared" si="498"/>
        <v>3.2717091995805418</v>
      </c>
      <c r="Q3563">
        <f t="shared" si="505"/>
        <v>43.693739803855692</v>
      </c>
    </row>
    <row r="3564" spans="7:17" x14ac:dyDescent="0.25">
      <c r="G3564">
        <v>3562</v>
      </c>
      <c r="H3564">
        <v>-9.6147741538142206E-2</v>
      </c>
      <c r="I3564">
        <f t="shared" si="499"/>
        <v>376.96596274782371</v>
      </c>
      <c r="J3564">
        <f t="shared" si="500"/>
        <v>0</v>
      </c>
      <c r="K3564">
        <f t="shared" si="497"/>
        <v>39.081572277176292</v>
      </c>
      <c r="L3564">
        <f t="shared" si="501"/>
        <v>-0.89900305581670215</v>
      </c>
      <c r="M3564">
        <f t="shared" si="502"/>
        <v>-1.0004858461354751</v>
      </c>
      <c r="N3564">
        <f t="shared" si="503"/>
        <v>0.18432551648822035</v>
      </c>
      <c r="O3564">
        <f t="shared" si="504"/>
        <v>0.1585377219482175</v>
      </c>
      <c r="P3564">
        <f t="shared" si="498"/>
        <v>3.674242246212998</v>
      </c>
      <c r="Q3564">
        <f t="shared" si="505"/>
        <v>41.815818114682486</v>
      </c>
    </row>
    <row r="3565" spans="7:17" x14ac:dyDescent="0.25">
      <c r="G3565">
        <v>3563</v>
      </c>
      <c r="H3565">
        <v>5.7464135771017055E-3</v>
      </c>
      <c r="I3565">
        <f t="shared" si="499"/>
        <v>417.40169437852205</v>
      </c>
      <c r="J3565">
        <f t="shared" si="500"/>
        <v>1.35415935352205</v>
      </c>
      <c r="K3565">
        <f t="shared" si="497"/>
        <v>0</v>
      </c>
      <c r="L3565">
        <f t="shared" si="501"/>
        <v>0.10505048661328756</v>
      </c>
      <c r="M3565">
        <f t="shared" si="502"/>
        <v>3.5676962945145885E-3</v>
      </c>
      <c r="N3565">
        <f t="shared" si="503"/>
        <v>0.54183212610808906</v>
      </c>
      <c r="O3565">
        <f t="shared" si="504"/>
        <v>0.50142330187610673</v>
      </c>
      <c r="P3565">
        <f t="shared" si="498"/>
        <v>18.0170548595882</v>
      </c>
      <c r="Q3565">
        <f t="shared" si="505"/>
        <v>15.722899097359374</v>
      </c>
    </row>
    <row r="3566" spans="7:17" x14ac:dyDescent="0.25">
      <c r="G3566">
        <v>3564</v>
      </c>
      <c r="H3566">
        <v>9.9014390924434537E-3</v>
      </c>
      <c r="I3566">
        <f t="shared" si="499"/>
        <v>419.13961712516465</v>
      </c>
      <c r="J3566">
        <f t="shared" si="500"/>
        <v>3.0920821001646459</v>
      </c>
      <c r="K3566">
        <f t="shared" si="497"/>
        <v>0</v>
      </c>
      <c r="L3566">
        <f t="shared" si="501"/>
        <v>0.14599364064256043</v>
      </c>
      <c r="M3566">
        <f t="shared" si="502"/>
        <v>4.451085032378746E-2</v>
      </c>
      <c r="N3566">
        <f t="shared" si="503"/>
        <v>0.55803679566460329</v>
      </c>
      <c r="O3566">
        <f t="shared" si="504"/>
        <v>0.51775139837884909</v>
      </c>
      <c r="P3566">
        <f t="shared" si="498"/>
        <v>18.972820280427669</v>
      </c>
      <c r="Q3566">
        <f t="shared" si="505"/>
        <v>14.940741771556276</v>
      </c>
    </row>
    <row r="3567" spans="7:17" x14ac:dyDescent="0.25">
      <c r="G3567">
        <v>3565</v>
      </c>
      <c r="H3567">
        <v>0.10289206266816087</v>
      </c>
      <c r="I3567">
        <f t="shared" si="499"/>
        <v>459.98537849148971</v>
      </c>
      <c r="J3567">
        <f t="shared" si="500"/>
        <v>43.93784346648971</v>
      </c>
      <c r="K3567">
        <f t="shared" si="497"/>
        <v>0</v>
      </c>
      <c r="L3567">
        <f t="shared" si="501"/>
        <v>1.0623127848405025</v>
      </c>
      <c r="M3567">
        <f t="shared" si="502"/>
        <v>0.96082999452172957</v>
      </c>
      <c r="N3567">
        <f t="shared" si="503"/>
        <v>0.85595314384580523</v>
      </c>
      <c r="O3567">
        <f t="shared" si="504"/>
        <v>0.8316811727451886</v>
      </c>
      <c r="P3567">
        <f t="shared" si="498"/>
        <v>48.48880631112587</v>
      </c>
      <c r="Q3567">
        <f t="shared" si="505"/>
        <v>3.6109664359293419</v>
      </c>
    </row>
    <row r="3568" spans="7:17" x14ac:dyDescent="0.25">
      <c r="G3568">
        <v>3566</v>
      </c>
      <c r="H3568">
        <v>4.5909671604119628E-2</v>
      </c>
      <c r="I3568">
        <f t="shared" si="499"/>
        <v>434.50711165891511</v>
      </c>
      <c r="J3568">
        <f t="shared" si="500"/>
        <v>18.459576633915106</v>
      </c>
      <c r="K3568">
        <f t="shared" si="497"/>
        <v>0</v>
      </c>
      <c r="L3568">
        <f t="shared" si="501"/>
        <v>0.50081471324579285</v>
      </c>
      <c r="M3568">
        <f t="shared" si="502"/>
        <v>0.39933192292701991</v>
      </c>
      <c r="N3568">
        <f t="shared" si="503"/>
        <v>0.69174923511380737</v>
      </c>
      <c r="O3568">
        <f t="shared" si="504"/>
        <v>0.65517567591452186</v>
      </c>
      <c r="P3568">
        <f t="shared" si="498"/>
        <v>28.601599951420837</v>
      </c>
      <c r="Q3568">
        <f t="shared" si="505"/>
        <v>9.2020269087989277</v>
      </c>
    </row>
    <row r="3569" spans="7:17" x14ac:dyDescent="0.25">
      <c r="G3569">
        <v>3567</v>
      </c>
      <c r="H3569">
        <v>-1.7206193793991909E-2</v>
      </c>
      <c r="I3569">
        <f t="shared" si="499"/>
        <v>407.93034901306817</v>
      </c>
      <c r="J3569">
        <f t="shared" si="500"/>
        <v>0</v>
      </c>
      <c r="K3569">
        <f t="shared" si="497"/>
        <v>8.1171860119318353</v>
      </c>
      <c r="L3569">
        <f t="shared" si="501"/>
        <v>-0.12112192448218967</v>
      </c>
      <c r="M3569">
        <f t="shared" si="502"/>
        <v>-0.22260471480096264</v>
      </c>
      <c r="N3569">
        <f t="shared" si="503"/>
        <v>0.45179723189788051</v>
      </c>
      <c r="O3569">
        <f t="shared" si="504"/>
        <v>0.41192158332027135</v>
      </c>
      <c r="P3569">
        <f t="shared" si="498"/>
        <v>13.310047936236316</v>
      </c>
      <c r="Q3569">
        <f t="shared" si="505"/>
        <v>20.48723753946129</v>
      </c>
    </row>
    <row r="3570" spans="7:17" x14ac:dyDescent="0.25">
      <c r="G3570">
        <v>3568</v>
      </c>
      <c r="H3570">
        <v>7.7217055715774308E-2</v>
      </c>
      <c r="I3570">
        <f t="shared" si="499"/>
        <v>448.32557399221815</v>
      </c>
      <c r="J3570">
        <f t="shared" si="500"/>
        <v>32.278038967218151</v>
      </c>
      <c r="K3570">
        <f t="shared" si="497"/>
        <v>0</v>
      </c>
      <c r="L3570">
        <f t="shared" si="501"/>
        <v>0.80931415451374999</v>
      </c>
      <c r="M3570">
        <f t="shared" si="502"/>
        <v>0.70783136419497705</v>
      </c>
      <c r="N3570">
        <f t="shared" si="503"/>
        <v>0.79083276672746039</v>
      </c>
      <c r="O3570">
        <f t="shared" si="504"/>
        <v>0.76047500667274393</v>
      </c>
      <c r="P3570">
        <f t="shared" si="498"/>
        <v>38.871645875810771</v>
      </c>
      <c r="Q3570">
        <f t="shared" si="505"/>
        <v>5.6536104998858008</v>
      </c>
    </row>
    <row r="3571" spans="7:17" x14ac:dyDescent="0.25">
      <c r="G3571">
        <v>3569</v>
      </c>
      <c r="H3571">
        <v>-0.11184196931355439</v>
      </c>
      <c r="I3571">
        <f t="shared" si="499"/>
        <v>371.09595616078008</v>
      </c>
      <c r="J3571">
        <f t="shared" si="500"/>
        <v>0</v>
      </c>
      <c r="K3571">
        <f t="shared" si="497"/>
        <v>44.951578864219925</v>
      </c>
      <c r="L3571">
        <f t="shared" si="501"/>
        <v>-1.0536522108716058</v>
      </c>
      <c r="M3571">
        <f t="shared" si="502"/>
        <v>-1.1551350011903787</v>
      </c>
      <c r="N3571">
        <f t="shared" si="503"/>
        <v>0.14602108794374466</v>
      </c>
      <c r="O3571">
        <f t="shared" si="504"/>
        <v>0.12401757349330091</v>
      </c>
      <c r="P3571">
        <f t="shared" si="498"/>
        <v>2.7072055721518993</v>
      </c>
      <c r="Q3571">
        <f t="shared" si="505"/>
        <v>46.718788027665028</v>
      </c>
    </row>
    <row r="3572" spans="7:17" x14ac:dyDescent="0.25">
      <c r="G3572">
        <v>3570</v>
      </c>
      <c r="H3572">
        <v>4.8416188755606049E-2</v>
      </c>
      <c r="I3572">
        <f t="shared" si="499"/>
        <v>435.59757725117026</v>
      </c>
      <c r="J3572">
        <f t="shared" si="500"/>
        <v>19.550042226170262</v>
      </c>
      <c r="K3572">
        <f t="shared" si="497"/>
        <v>0</v>
      </c>
      <c r="L3572">
        <f t="shared" si="501"/>
        <v>0.52551365129837357</v>
      </c>
      <c r="M3572">
        <f t="shared" si="502"/>
        <v>0.42403086097960063</v>
      </c>
      <c r="N3572">
        <f t="shared" si="503"/>
        <v>0.70038691704790745</v>
      </c>
      <c r="O3572">
        <f t="shared" si="504"/>
        <v>0.66422834663399077</v>
      </c>
      <c r="P3572">
        <f t="shared" si="498"/>
        <v>29.36065015407894</v>
      </c>
      <c r="Q3572">
        <f t="shared" si="505"/>
        <v>8.8706115192018444</v>
      </c>
    </row>
    <row r="3573" spans="7:17" x14ac:dyDescent="0.25">
      <c r="G3573">
        <v>3571</v>
      </c>
      <c r="H3573">
        <v>4.4606986909724089E-2</v>
      </c>
      <c r="I3573">
        <f t="shared" si="499"/>
        <v>433.9414544114631</v>
      </c>
      <c r="J3573">
        <f t="shared" si="500"/>
        <v>17.893919386463097</v>
      </c>
      <c r="K3573">
        <f t="shared" si="497"/>
        <v>0</v>
      </c>
      <c r="L3573">
        <f t="shared" si="501"/>
        <v>0.48797820480624754</v>
      </c>
      <c r="M3573">
        <f t="shared" si="502"/>
        <v>0.3864954144874746</v>
      </c>
      <c r="N3573">
        <f t="shared" si="503"/>
        <v>0.68721736046862891</v>
      </c>
      <c r="O3573">
        <f t="shared" si="504"/>
        <v>0.65043510099949231</v>
      </c>
      <c r="P3573">
        <f t="shared" si="498"/>
        <v>28.211587093024264</v>
      </c>
      <c r="Q3573">
        <f t="shared" si="505"/>
        <v>9.377671297854306</v>
      </c>
    </row>
    <row r="3574" spans="7:17" x14ac:dyDescent="0.25">
      <c r="G3574">
        <v>3572</v>
      </c>
      <c r="H3574">
        <v>1.0571605820774543E-2</v>
      </c>
      <c r="I3574">
        <f t="shared" si="499"/>
        <v>419.4206046948309</v>
      </c>
      <c r="J3574">
        <f t="shared" si="500"/>
        <v>3.3730696698308975</v>
      </c>
      <c r="K3574">
        <f t="shared" si="497"/>
        <v>0</v>
      </c>
      <c r="L3574">
        <f t="shared" si="501"/>
        <v>0.15259738819646404</v>
      </c>
      <c r="M3574">
        <f t="shared" si="502"/>
        <v>5.111459787769107E-2</v>
      </c>
      <c r="N3574">
        <f t="shared" si="503"/>
        <v>0.56064210760286159</v>
      </c>
      <c r="O3574">
        <f t="shared" si="504"/>
        <v>0.52038289811272609</v>
      </c>
      <c r="P3574">
        <f t="shared" si="498"/>
        <v>19.12998781458964</v>
      </c>
      <c r="Q3574">
        <f t="shared" si="505"/>
        <v>14.816921736051967</v>
      </c>
    </row>
    <row r="3575" spans="7:17" x14ac:dyDescent="0.25">
      <c r="G3575">
        <v>3573</v>
      </c>
      <c r="H3575">
        <v>1.1641367482596587E-2</v>
      </c>
      <c r="I3575">
        <f t="shared" si="499"/>
        <v>419.8695248538877</v>
      </c>
      <c r="J3575">
        <f t="shared" si="500"/>
        <v>3.8219898288876948</v>
      </c>
      <c r="K3575">
        <f t="shared" si="497"/>
        <v>0</v>
      </c>
      <c r="L3575">
        <f t="shared" si="501"/>
        <v>0.16313869927454724</v>
      </c>
      <c r="M3575">
        <f t="shared" si="502"/>
        <v>6.1655908955774275E-2</v>
      </c>
      <c r="N3575">
        <f t="shared" si="503"/>
        <v>0.56479538484167202</v>
      </c>
      <c r="O3575">
        <f t="shared" si="504"/>
        <v>0.52458157365820002</v>
      </c>
      <c r="P3575">
        <f t="shared" si="498"/>
        <v>19.382604028424367</v>
      </c>
      <c r="Q3575">
        <f t="shared" si="505"/>
        <v>14.620617790829925</v>
      </c>
    </row>
    <row r="3576" spans="7:17" x14ac:dyDescent="0.25">
      <c r="G3576">
        <v>3574</v>
      </c>
      <c r="H3576">
        <v>-4.7632043637890753E-4</v>
      </c>
      <c r="I3576">
        <f t="shared" si="499"/>
        <v>414.8123793224371</v>
      </c>
      <c r="J3576">
        <f t="shared" si="500"/>
        <v>0</v>
      </c>
      <c r="K3576">
        <f t="shared" si="497"/>
        <v>1.2351557025629063</v>
      </c>
      <c r="L3576">
        <f t="shared" si="501"/>
        <v>4.3732365639929362E-2</v>
      </c>
      <c r="M3576">
        <f t="shared" si="502"/>
        <v>-5.7750424678843608E-2</v>
      </c>
      <c r="N3576">
        <f t="shared" si="503"/>
        <v>0.51744113008084125</v>
      </c>
      <c r="O3576">
        <f t="shared" si="504"/>
        <v>0.47697371380080755</v>
      </c>
      <c r="P3576">
        <f t="shared" si="498"/>
        <v>16.645602007598939</v>
      </c>
      <c r="Q3576">
        <f t="shared" si="505"/>
        <v>16.940761301455041</v>
      </c>
    </row>
    <row r="3577" spans="7:17" x14ac:dyDescent="0.25">
      <c r="G3577">
        <v>3575</v>
      </c>
      <c r="H3577">
        <v>-0.19969002914926426</v>
      </c>
      <c r="I3577">
        <f t="shared" si="499"/>
        <v>339.88679669492376</v>
      </c>
      <c r="J3577">
        <f t="shared" si="500"/>
        <v>0</v>
      </c>
      <c r="K3577">
        <f t="shared" si="497"/>
        <v>76.160738330076242</v>
      </c>
      <c r="L3577">
        <f t="shared" si="501"/>
        <v>-1.9192971104626171</v>
      </c>
      <c r="M3577">
        <f t="shared" si="502"/>
        <v>-2.02077990078139</v>
      </c>
      <c r="N3577">
        <f t="shared" si="503"/>
        <v>2.747337175453092E-2</v>
      </c>
      <c r="O3577">
        <f t="shared" si="504"/>
        <v>2.1651277172267745E-2</v>
      </c>
      <c r="P3577">
        <f t="shared" si="498"/>
        <v>0.3502279451771102</v>
      </c>
      <c r="Q3577">
        <f t="shared" si="505"/>
        <v>75.570969866546534</v>
      </c>
    </row>
    <row r="3578" spans="7:17" x14ac:dyDescent="0.25">
      <c r="G3578">
        <v>3576</v>
      </c>
      <c r="H3578">
        <v>9.5977512932695186E-2</v>
      </c>
      <c r="I3578">
        <f t="shared" si="499"/>
        <v>456.81575759354553</v>
      </c>
      <c r="J3578">
        <f t="shared" si="500"/>
        <v>40.768222568545525</v>
      </c>
      <c r="K3578">
        <f t="shared" si="497"/>
        <v>0</v>
      </c>
      <c r="L3578">
        <f t="shared" si="501"/>
        <v>0.99417758956506874</v>
      </c>
      <c r="M3578">
        <f t="shared" si="502"/>
        <v>0.8926947992462958</v>
      </c>
      <c r="N3578">
        <f t="shared" si="503"/>
        <v>0.83993179176052546</v>
      </c>
      <c r="O3578">
        <f t="shared" si="504"/>
        <v>0.8139896818798722</v>
      </c>
      <c r="P3578">
        <f t="shared" si="498"/>
        <v>45.8008244757753</v>
      </c>
      <c r="Q3578">
        <f t="shared" si="505"/>
        <v>4.0926054985229996</v>
      </c>
    </row>
    <row r="3579" spans="7:17" x14ac:dyDescent="0.25">
      <c r="G3579">
        <v>3577</v>
      </c>
      <c r="H3579">
        <v>4.2236175215314864E-2</v>
      </c>
      <c r="I3579">
        <f t="shared" si="499"/>
        <v>432.91387951126217</v>
      </c>
      <c r="J3579">
        <f t="shared" si="500"/>
        <v>16.866344486262165</v>
      </c>
      <c r="K3579">
        <f t="shared" si="497"/>
        <v>0</v>
      </c>
      <c r="L3579">
        <f t="shared" si="501"/>
        <v>0.46461649306219566</v>
      </c>
      <c r="M3579">
        <f t="shared" si="502"/>
        <v>0.36313370274342271</v>
      </c>
      <c r="N3579">
        <f t="shared" si="503"/>
        <v>0.67889694046253179</v>
      </c>
      <c r="O3579">
        <f t="shared" si="504"/>
        <v>0.64174749530955932</v>
      </c>
      <c r="P3579">
        <f t="shared" si="498"/>
        <v>27.509685092838708</v>
      </c>
      <c r="Q3579">
        <f t="shared" si="505"/>
        <v>9.7033441978697397</v>
      </c>
    </row>
    <row r="3580" spans="7:17" x14ac:dyDescent="0.25">
      <c r="G3580">
        <v>3578</v>
      </c>
      <c r="H3580">
        <v>-0.13163564055618382</v>
      </c>
      <c r="I3580">
        <f t="shared" si="499"/>
        <v>363.82282326560664</v>
      </c>
      <c r="J3580">
        <f t="shared" si="500"/>
        <v>0</v>
      </c>
      <c r="K3580">
        <f t="shared" si="497"/>
        <v>52.224711759393358</v>
      </c>
      <c r="L3580">
        <f t="shared" si="501"/>
        <v>-1.2486968207059879</v>
      </c>
      <c r="M3580">
        <f t="shared" si="502"/>
        <v>-1.3501796110247608</v>
      </c>
      <c r="N3580">
        <f t="shared" si="503"/>
        <v>0.10588799207874164</v>
      </c>
      <c r="O3580">
        <f t="shared" si="504"/>
        <v>8.8479188315936361E-2</v>
      </c>
      <c r="P3580">
        <f t="shared" si="498"/>
        <v>1.7960901474181412</v>
      </c>
      <c r="Q3580">
        <f t="shared" si="505"/>
        <v>53.080805498104667</v>
      </c>
    </row>
    <row r="3581" spans="7:17" x14ac:dyDescent="0.25">
      <c r="G3581">
        <v>3579</v>
      </c>
      <c r="H3581">
        <v>-8.1101454144772989E-2</v>
      </c>
      <c r="I3581">
        <f t="shared" si="499"/>
        <v>382.68078658691707</v>
      </c>
      <c r="J3581">
        <f t="shared" si="500"/>
        <v>0</v>
      </c>
      <c r="K3581">
        <f t="shared" si="497"/>
        <v>33.366748438082936</v>
      </c>
      <c r="L3581">
        <f t="shared" si="501"/>
        <v>-0.75073863239962235</v>
      </c>
      <c r="M3581">
        <f t="shared" si="502"/>
        <v>-0.85222142271839529</v>
      </c>
      <c r="N3581">
        <f t="shared" si="503"/>
        <v>0.22640498413179552</v>
      </c>
      <c r="O3581">
        <f t="shared" si="504"/>
        <v>0.19704560432700166</v>
      </c>
      <c r="P3581">
        <f t="shared" si="498"/>
        <v>4.8457216074123153</v>
      </c>
      <c r="Q3581">
        <f t="shared" si="505"/>
        <v>37.272473636788447</v>
      </c>
    </row>
    <row r="3582" spans="7:17" x14ac:dyDescent="0.25">
      <c r="G3582">
        <v>3580</v>
      </c>
      <c r="H3582">
        <v>-1.088030991245903E-2</v>
      </c>
      <c r="I3582">
        <f t="shared" si="499"/>
        <v>410.51904830562495</v>
      </c>
      <c r="J3582">
        <f t="shared" si="500"/>
        <v>0</v>
      </c>
      <c r="K3582">
        <f t="shared" si="497"/>
        <v>5.5284867193750529</v>
      </c>
      <c r="L3582">
        <f t="shared" si="501"/>
        <v>-5.8787376312373282E-2</v>
      </c>
      <c r="M3582">
        <f t="shared" si="502"/>
        <v>-0.16027016663114624</v>
      </c>
      <c r="N3582">
        <f t="shared" si="503"/>
        <v>0.47656073165722784</v>
      </c>
      <c r="O3582">
        <f t="shared" si="504"/>
        <v>0.4363341293213448</v>
      </c>
      <c r="P3582">
        <f t="shared" si="498"/>
        <v>14.511671582890699</v>
      </c>
      <c r="Q3582">
        <f t="shared" si="505"/>
        <v>19.100161893558919</v>
      </c>
    </row>
    <row r="3583" spans="7:17" x14ac:dyDescent="0.25">
      <c r="G3583">
        <v>3581</v>
      </c>
      <c r="H3583">
        <v>-4.7997204468814392E-2</v>
      </c>
      <c r="I3583">
        <f t="shared" si="499"/>
        <v>395.56116830840932</v>
      </c>
      <c r="J3583">
        <f t="shared" si="500"/>
        <v>0</v>
      </c>
      <c r="K3583">
        <f t="shared" si="497"/>
        <v>20.48636671659068</v>
      </c>
      <c r="L3583">
        <f t="shared" si="501"/>
        <v>-0.42453307999045969</v>
      </c>
      <c r="M3583">
        <f t="shared" si="502"/>
        <v>-0.52601587030923269</v>
      </c>
      <c r="N3583">
        <f t="shared" si="503"/>
        <v>0.3355885427985601</v>
      </c>
      <c r="O3583">
        <f t="shared" si="504"/>
        <v>0.2994385901541069</v>
      </c>
      <c r="P3583">
        <f t="shared" si="498"/>
        <v>8.4465799347107406</v>
      </c>
      <c r="Q3583">
        <f t="shared" si="505"/>
        <v>27.992950242594588</v>
      </c>
    </row>
    <row r="3584" spans="7:17" x14ac:dyDescent="0.25">
      <c r="G3584">
        <v>3582</v>
      </c>
      <c r="H3584">
        <v>-6.4484845434185201E-2</v>
      </c>
      <c r="I3584">
        <f t="shared" si="499"/>
        <v>389.09276864254542</v>
      </c>
      <c r="J3584">
        <f t="shared" si="500"/>
        <v>0</v>
      </c>
      <c r="K3584">
        <f t="shared" si="497"/>
        <v>26.954766382454579</v>
      </c>
      <c r="L3584">
        <f t="shared" si="501"/>
        <v>-0.58700043936815027</v>
      </c>
      <c r="M3584">
        <f t="shared" si="502"/>
        <v>-0.68848322968692321</v>
      </c>
      <c r="N3584">
        <f t="shared" si="503"/>
        <v>0.27860170581559629</v>
      </c>
      <c r="O3584">
        <f t="shared" si="504"/>
        <v>0.24557426374701508</v>
      </c>
      <c r="P3584">
        <f t="shared" si="498"/>
        <v>6.4621808927944784</v>
      </c>
      <c r="Q3584">
        <f t="shared" si="505"/>
        <v>32.476950866542268</v>
      </c>
    </row>
    <row r="3585" spans="7:17" x14ac:dyDescent="0.25">
      <c r="G3585">
        <v>3583</v>
      </c>
      <c r="H3585">
        <v>-4.5100294307101607E-2</v>
      </c>
      <c r="I3585">
        <f t="shared" si="499"/>
        <v>396.70873487254141</v>
      </c>
      <c r="J3585">
        <f t="shared" si="500"/>
        <v>0</v>
      </c>
      <c r="K3585">
        <f t="shared" si="497"/>
        <v>19.338800152458589</v>
      </c>
      <c r="L3585">
        <f t="shared" si="501"/>
        <v>-0.39598725313042749</v>
      </c>
      <c r="M3585">
        <f t="shared" si="502"/>
        <v>-0.49747004344920043</v>
      </c>
      <c r="N3585">
        <f t="shared" si="503"/>
        <v>0.34605721589375804</v>
      </c>
      <c r="O3585">
        <f t="shared" si="504"/>
        <v>0.309428811356661</v>
      </c>
      <c r="P3585">
        <f t="shared" si="498"/>
        <v>8.8376880514978211</v>
      </c>
      <c r="Q3585">
        <f t="shared" si="505"/>
        <v>27.236491795249606</v>
      </c>
    </row>
    <row r="3586" spans="7:17" x14ac:dyDescent="0.25">
      <c r="G3586">
        <v>3584</v>
      </c>
      <c r="H3586">
        <v>0.23176233295622461</v>
      </c>
      <c r="I3586">
        <f t="shared" si="499"/>
        <v>523.25293651436903</v>
      </c>
      <c r="J3586">
        <f t="shared" si="500"/>
        <v>107.20540148936902</v>
      </c>
      <c r="K3586">
        <f t="shared" si="497"/>
        <v>0</v>
      </c>
      <c r="L3586">
        <f t="shared" si="501"/>
        <v>2.3321859316397018</v>
      </c>
      <c r="M3586">
        <f t="shared" si="502"/>
        <v>2.2307031413209288</v>
      </c>
      <c r="N3586">
        <f t="shared" si="503"/>
        <v>0.99015454402647241</v>
      </c>
      <c r="O3586">
        <f t="shared" si="504"/>
        <v>0.98714960028760657</v>
      </c>
      <c r="P3586">
        <f t="shared" si="498"/>
        <v>108.32803194345172</v>
      </c>
      <c r="Q3586">
        <f t="shared" si="505"/>
        <v>0.182634045375897</v>
      </c>
    </row>
    <row r="3587" spans="7:17" x14ac:dyDescent="0.25">
      <c r="G3587">
        <v>3585</v>
      </c>
      <c r="H3587">
        <v>-9.6081502336790803E-2</v>
      </c>
      <c r="I3587">
        <f t="shared" si="499"/>
        <v>376.99093349914494</v>
      </c>
      <c r="J3587">
        <f t="shared" si="500"/>
        <v>0</v>
      </c>
      <c r="K3587">
        <f t="shared" ref="K3587:K3650" si="506">MAX(0,$B$36-I3587)</f>
        <v>39.056601525855058</v>
      </c>
      <c r="L3587">
        <f t="shared" si="501"/>
        <v>-0.89835034217783538</v>
      </c>
      <c r="M3587">
        <f t="shared" si="502"/>
        <v>-0.99983313249660832</v>
      </c>
      <c r="N3587">
        <f t="shared" si="503"/>
        <v>0.1844994007751273</v>
      </c>
      <c r="O3587">
        <f t="shared" si="504"/>
        <v>0.15869563435096021</v>
      </c>
      <c r="P3587">
        <f t="shared" ref="P3587:P3650" si="507">I3587*N3587-$B$36*EXP(-$B$8*19*($B$44-$B$45))*O3587</f>
        <v>3.6788471636697579</v>
      </c>
      <c r="Q3587">
        <f t="shared" si="505"/>
        <v>41.795452280817983</v>
      </c>
    </row>
    <row r="3588" spans="7:17" x14ac:dyDescent="0.25">
      <c r="G3588">
        <v>3586</v>
      </c>
      <c r="H3588">
        <v>-0.22564262841860971</v>
      </c>
      <c r="I3588">
        <f t="shared" ref="I3588:I3651" si="508">$B$34*EXP(H3588)</f>
        <v>331.17933028476665</v>
      </c>
      <c r="J3588">
        <f t="shared" ref="J3588:J3651" si="509">MAX(I3588-$B$36,0)</f>
        <v>0</v>
      </c>
      <c r="K3588">
        <f t="shared" si="506"/>
        <v>84.868204740233352</v>
      </c>
      <c r="L3588">
        <f t="shared" ref="L3588:L3651" si="510">(LN(I3588/$B$36)+$B$43*($B$44-$B$45))/$B$46</f>
        <v>-2.1750311042543164</v>
      </c>
      <c r="M3588">
        <f t="shared" ref="M3588:M3651" si="511">L3588-$B$46</f>
        <v>-2.2765138945730894</v>
      </c>
      <c r="N3588">
        <f t="shared" ref="N3588:N3651" si="512">_xlfn.NORM.S.DIST(L3588,TRUE)</f>
        <v>1.4813892798005945E-2</v>
      </c>
      <c r="O3588">
        <f t="shared" ref="O3588:O3651" si="513">_xlfn.NORM.S.DIST(M3588,TRUE)</f>
        <v>1.1407634972494378E-2</v>
      </c>
      <c r="P3588">
        <f t="shared" si="507"/>
        <v>0.17065982088865006</v>
      </c>
      <c r="Q3588">
        <f t="shared" ref="Q3588:Q3651" si="514">-I3588*_xlfn.NORM.S.DIST(-L3588,TRUE)+$B$36*EXP(-$B$8*19*($B$44-$B$45))*_xlfn.NORM.S.DIST(-M3588,TRUE)</f>
        <v>84.09886815241515</v>
      </c>
    </row>
    <row r="3589" spans="7:17" x14ac:dyDescent="0.25">
      <c r="G3589">
        <v>3587</v>
      </c>
      <c r="H3589">
        <v>-9.8893664981500762E-2</v>
      </c>
      <c r="I3589">
        <f t="shared" si="508"/>
        <v>375.93226295313224</v>
      </c>
      <c r="J3589">
        <f t="shared" si="509"/>
        <v>0</v>
      </c>
      <c r="K3589">
        <f t="shared" si="506"/>
        <v>40.115272071867764</v>
      </c>
      <c r="L3589">
        <f t="shared" si="510"/>
        <v>-0.92606107653857295</v>
      </c>
      <c r="M3589">
        <f t="shared" si="511"/>
        <v>-1.027543866857346</v>
      </c>
      <c r="N3589">
        <f t="shared" si="512"/>
        <v>0.1772071202445322</v>
      </c>
      <c r="O3589">
        <f t="shared" si="513"/>
        <v>0.15208222028240856</v>
      </c>
      <c r="P3589">
        <f t="shared" si="507"/>
        <v>3.4873975962032802</v>
      </c>
      <c r="Q3589">
        <f t="shared" si="514"/>
        <v>42.662673259364283</v>
      </c>
    </row>
    <row r="3590" spans="7:17" x14ac:dyDescent="0.25">
      <c r="G3590">
        <v>3588</v>
      </c>
      <c r="H3590">
        <v>-3.9736592864662024E-2</v>
      </c>
      <c r="I3590">
        <f t="shared" si="508"/>
        <v>398.84227881732932</v>
      </c>
      <c r="J3590">
        <f t="shared" si="509"/>
        <v>0</v>
      </c>
      <c r="K3590">
        <f t="shared" si="506"/>
        <v>17.205256207670686</v>
      </c>
      <c r="L3590">
        <f t="shared" si="510"/>
        <v>-0.34313394247951329</v>
      </c>
      <c r="M3590">
        <f t="shared" si="511"/>
        <v>-0.44461673279828628</v>
      </c>
      <c r="N3590">
        <f t="shared" si="512"/>
        <v>0.36574884855752277</v>
      </c>
      <c r="O3590">
        <f t="shared" si="513"/>
        <v>0.32829837654949684</v>
      </c>
      <c r="P3590">
        <f t="shared" si="507"/>
        <v>9.5969732123100187</v>
      </c>
      <c r="Q3590">
        <f t="shared" si="514"/>
        <v>25.862233011273901</v>
      </c>
    </row>
    <row r="3591" spans="7:17" x14ac:dyDescent="0.25">
      <c r="G3591">
        <v>3589</v>
      </c>
      <c r="H3591">
        <v>-0.14483633114355954</v>
      </c>
      <c r="I3591">
        <f t="shared" si="508"/>
        <v>359.05167128176839</v>
      </c>
      <c r="J3591">
        <f t="shared" si="509"/>
        <v>0</v>
      </c>
      <c r="K3591">
        <f t="shared" si="506"/>
        <v>56.99586374323161</v>
      </c>
      <c r="L3591">
        <f t="shared" si="510"/>
        <v>-1.3787749408080305</v>
      </c>
      <c r="M3591">
        <f t="shared" si="511"/>
        <v>-1.4802577311268035</v>
      </c>
      <c r="N3591">
        <f t="shared" si="512"/>
        <v>8.3982077639714325E-2</v>
      </c>
      <c r="O3591">
        <f t="shared" si="513"/>
        <v>6.9402239460614398E-2</v>
      </c>
      <c r="P3591">
        <f t="shared" si="507"/>
        <v>1.3445125373004423</v>
      </c>
      <c r="Q3591">
        <f t="shared" si="514"/>
        <v>57.400379871825237</v>
      </c>
    </row>
    <row r="3592" spans="7:17" x14ac:dyDescent="0.25">
      <c r="G3592">
        <v>3590</v>
      </c>
      <c r="H3592">
        <v>0.10685297306622599</v>
      </c>
      <c r="I3592">
        <f t="shared" si="508"/>
        <v>461.81095244077721</v>
      </c>
      <c r="J3592">
        <f t="shared" si="509"/>
        <v>45.763417415777212</v>
      </c>
      <c r="K3592">
        <f t="shared" si="506"/>
        <v>0</v>
      </c>
      <c r="L3592">
        <f t="shared" si="510"/>
        <v>1.101343150340143</v>
      </c>
      <c r="M3592">
        <f t="shared" si="511"/>
        <v>0.99986036002137002</v>
      </c>
      <c r="N3592">
        <f t="shared" si="512"/>
        <v>0.86462633113857268</v>
      </c>
      <c r="O3592">
        <f t="shared" si="513"/>
        <v>0.84131095492260932</v>
      </c>
      <c r="P3592">
        <f t="shared" si="507"/>
        <v>50.059389779631545</v>
      </c>
      <c r="Q3592">
        <f t="shared" si="514"/>
        <v>3.3559759551474784</v>
      </c>
    </row>
    <row r="3593" spans="7:17" x14ac:dyDescent="0.25">
      <c r="G3593">
        <v>3591</v>
      </c>
      <c r="H3593">
        <v>-8.747359118538367E-2</v>
      </c>
      <c r="I3593">
        <f t="shared" si="508"/>
        <v>380.25004490636638</v>
      </c>
      <c r="J3593">
        <f t="shared" si="509"/>
        <v>0</v>
      </c>
      <c r="K3593">
        <f t="shared" si="506"/>
        <v>35.797490118633618</v>
      </c>
      <c r="L3593">
        <f t="shared" si="510"/>
        <v>-0.81352895399597303</v>
      </c>
      <c r="M3593">
        <f t="shared" si="511"/>
        <v>-0.91501174431474597</v>
      </c>
      <c r="N3593">
        <f t="shared" si="512"/>
        <v>0.20795742636964198</v>
      </c>
      <c r="O3593">
        <f t="shared" si="513"/>
        <v>0.18009273234180706</v>
      </c>
      <c r="P3593">
        <f t="shared" si="507"/>
        <v>4.3179698705783096</v>
      </c>
      <c r="Q3593">
        <f t="shared" si="514"/>
        <v>39.175463580505095</v>
      </c>
    </row>
    <row r="3594" spans="7:17" x14ac:dyDescent="0.25">
      <c r="G3594">
        <v>3592</v>
      </c>
      <c r="H3594">
        <v>-8.4492102275063763E-2</v>
      </c>
      <c r="I3594">
        <f t="shared" si="508"/>
        <v>381.38544795312384</v>
      </c>
      <c r="J3594">
        <f t="shared" si="509"/>
        <v>0</v>
      </c>
      <c r="K3594">
        <f t="shared" si="506"/>
        <v>34.662087071876158</v>
      </c>
      <c r="L3594">
        <f t="shared" si="510"/>
        <v>-0.78414969766143061</v>
      </c>
      <c r="M3594">
        <f t="shared" si="511"/>
        <v>-0.88563248798020355</v>
      </c>
      <c r="N3594">
        <f t="shared" si="512"/>
        <v>0.21647613855032294</v>
      </c>
      <c r="O3594">
        <f t="shared" si="513"/>
        <v>0.18790779948967123</v>
      </c>
      <c r="P3594">
        <f t="shared" si="507"/>
        <v>4.5589049392160348</v>
      </c>
      <c r="Q3594">
        <f t="shared" si="514"/>
        <v>38.280995602385417</v>
      </c>
    </row>
    <row r="3595" spans="7:17" x14ac:dyDescent="0.25">
      <c r="G3595">
        <v>3593</v>
      </c>
      <c r="H3595">
        <v>-1.424719363404281E-2</v>
      </c>
      <c r="I3595">
        <f t="shared" si="508"/>
        <v>409.13920259799357</v>
      </c>
      <c r="J3595">
        <f t="shared" si="509"/>
        <v>0</v>
      </c>
      <c r="K3595">
        <f t="shared" si="506"/>
        <v>6.9083324270064281</v>
      </c>
      <c r="L3595">
        <f t="shared" si="510"/>
        <v>-9.1964269764039278E-2</v>
      </c>
      <c r="M3595">
        <f t="shared" si="511"/>
        <v>-0.19344706008281226</v>
      </c>
      <c r="N3595">
        <f t="shared" si="512"/>
        <v>0.46336321392485114</v>
      </c>
      <c r="O3595">
        <f t="shared" si="513"/>
        <v>0.42330443139349494</v>
      </c>
      <c r="P3595">
        <f t="shared" si="507"/>
        <v>13.863195257333871</v>
      </c>
      <c r="Q3595">
        <f t="shared" si="514"/>
        <v>19.831531275633495</v>
      </c>
    </row>
    <row r="3596" spans="7:17" x14ac:dyDescent="0.25">
      <c r="G3596">
        <v>3594</v>
      </c>
      <c r="H3596">
        <v>3.4094236320981963E-2</v>
      </c>
      <c r="I3596">
        <f t="shared" si="508"/>
        <v>429.40343147708643</v>
      </c>
      <c r="J3596">
        <f t="shared" si="509"/>
        <v>13.355896452086427</v>
      </c>
      <c r="K3596">
        <f t="shared" si="506"/>
        <v>0</v>
      </c>
      <c r="L3596">
        <f t="shared" si="510"/>
        <v>0.38438674308431414</v>
      </c>
      <c r="M3596">
        <f t="shared" si="511"/>
        <v>0.28290395276554114</v>
      </c>
      <c r="N3596">
        <f t="shared" si="512"/>
        <v>0.6496540876380299</v>
      </c>
      <c r="O3596">
        <f t="shared" si="513"/>
        <v>0.61137476777664801</v>
      </c>
      <c r="P3596">
        <f t="shared" si="507"/>
        <v>25.177419481013686</v>
      </c>
      <c r="Q3596">
        <f t="shared" si="514"/>
        <v>10.881526620220427</v>
      </c>
    </row>
    <row r="3597" spans="7:17" x14ac:dyDescent="0.25">
      <c r="G3597">
        <v>3595</v>
      </c>
      <c r="H3597">
        <v>0.17051101549980863</v>
      </c>
      <c r="I3597">
        <f t="shared" si="508"/>
        <v>492.16481779963135</v>
      </c>
      <c r="J3597">
        <f t="shared" si="509"/>
        <v>76.117282774631349</v>
      </c>
      <c r="K3597">
        <f t="shared" si="506"/>
        <v>0</v>
      </c>
      <c r="L3597">
        <f t="shared" si="510"/>
        <v>1.7286223395861522</v>
      </c>
      <c r="M3597">
        <f t="shared" si="511"/>
        <v>1.6271395492673792</v>
      </c>
      <c r="N3597">
        <f t="shared" si="512"/>
        <v>0.95806164563015761</v>
      </c>
      <c r="O3597">
        <f t="shared" si="513"/>
        <v>0.9481462684897477</v>
      </c>
      <c r="P3597">
        <f t="shared" si="507"/>
        <v>77.941571501379258</v>
      </c>
      <c r="Q3597">
        <f t="shared" si="514"/>
        <v>0.88429231804110486</v>
      </c>
    </row>
    <row r="3598" spans="7:17" x14ac:dyDescent="0.25">
      <c r="G3598">
        <v>3596</v>
      </c>
      <c r="H3598">
        <v>3.5723823682877853E-2</v>
      </c>
      <c r="I3598">
        <f t="shared" si="508"/>
        <v>430.10375234421502</v>
      </c>
      <c r="J3598">
        <f t="shared" si="509"/>
        <v>14.056217319215023</v>
      </c>
      <c r="K3598">
        <f t="shared" si="506"/>
        <v>0</v>
      </c>
      <c r="L3598">
        <f t="shared" si="510"/>
        <v>0.40044451363612193</v>
      </c>
      <c r="M3598">
        <f t="shared" si="511"/>
        <v>0.29896172331734894</v>
      </c>
      <c r="N3598">
        <f t="shared" si="512"/>
        <v>0.65558542815146359</v>
      </c>
      <c r="O3598">
        <f t="shared" si="513"/>
        <v>0.61751537450640603</v>
      </c>
      <c r="P3598">
        <f t="shared" si="507"/>
        <v>25.634465461060586</v>
      </c>
      <c r="Q3598">
        <f t="shared" si="514"/>
        <v>10.638251733138731</v>
      </c>
    </row>
    <row r="3599" spans="7:17" x14ac:dyDescent="0.25">
      <c r="G3599">
        <v>3597</v>
      </c>
      <c r="H3599">
        <v>-5.3806371761966898E-2</v>
      </c>
      <c r="I3599">
        <f t="shared" si="508"/>
        <v>393.26994878914593</v>
      </c>
      <c r="J3599">
        <f t="shared" si="509"/>
        <v>0</v>
      </c>
      <c r="K3599">
        <f t="shared" si="506"/>
        <v>22.777586235854073</v>
      </c>
      <c r="L3599">
        <f t="shared" si="510"/>
        <v>-0.48177596102383513</v>
      </c>
      <c r="M3599">
        <f t="shared" si="511"/>
        <v>-0.58325875134260807</v>
      </c>
      <c r="N3599">
        <f t="shared" si="512"/>
        <v>0.31498255398524455</v>
      </c>
      <c r="O3599">
        <f t="shared" si="513"/>
        <v>0.2798595629860402</v>
      </c>
      <c r="P3599">
        <f t="shared" si="507"/>
        <v>7.7013585258848849</v>
      </c>
      <c r="Q3599">
        <f t="shared" si="514"/>
        <v>29.53894835303214</v>
      </c>
    </row>
    <row r="3600" spans="7:17" x14ac:dyDescent="0.25">
      <c r="G3600">
        <v>3598</v>
      </c>
      <c r="H3600">
        <v>-0.18927461006625856</v>
      </c>
      <c r="I3600">
        <f t="shared" si="508"/>
        <v>343.44535991729242</v>
      </c>
      <c r="J3600">
        <f t="shared" si="509"/>
        <v>0</v>
      </c>
      <c r="K3600">
        <f t="shared" si="506"/>
        <v>72.602175107707581</v>
      </c>
      <c r="L3600">
        <f t="shared" si="510"/>
        <v>-1.8166647424493885</v>
      </c>
      <c r="M3600">
        <f t="shared" si="511"/>
        <v>-1.9181475327681614</v>
      </c>
      <c r="N3600">
        <f t="shared" si="512"/>
        <v>3.4634231745615501E-2</v>
      </c>
      <c r="O3600">
        <f t="shared" si="513"/>
        <v>2.7546153405217062E-2</v>
      </c>
      <c r="P3600">
        <f t="shared" si="507"/>
        <v>0.46035024894535326</v>
      </c>
      <c r="Q3600">
        <f t="shared" si="514"/>
        <v>72.122528947946137</v>
      </c>
    </row>
    <row r="3601" spans="7:17" x14ac:dyDescent="0.25">
      <c r="G3601">
        <v>3599</v>
      </c>
      <c r="H3601">
        <v>1.3115860636673027E-2</v>
      </c>
      <c r="I3601">
        <f t="shared" si="508"/>
        <v>420.48907624378279</v>
      </c>
      <c r="J3601">
        <f t="shared" si="509"/>
        <v>4.4415412187827883</v>
      </c>
      <c r="K3601">
        <f t="shared" si="506"/>
        <v>0</v>
      </c>
      <c r="L3601">
        <f t="shared" si="510"/>
        <v>0.17766818894904984</v>
      </c>
      <c r="M3601">
        <f t="shared" si="511"/>
        <v>7.6185398630276874E-2</v>
      </c>
      <c r="N3601">
        <f t="shared" si="512"/>
        <v>0.57050821536403218</v>
      </c>
      <c r="O3601">
        <f t="shared" si="513"/>
        <v>0.53036420043459143</v>
      </c>
      <c r="P3601">
        <f t="shared" si="507"/>
        <v>19.734294655309355</v>
      </c>
      <c r="Q3601">
        <f t="shared" si="514"/>
        <v>14.352757027819706</v>
      </c>
    </row>
    <row r="3602" spans="7:17" x14ac:dyDescent="0.25">
      <c r="G3602">
        <v>3600</v>
      </c>
      <c r="H3602">
        <v>-0.13239551976367336</v>
      </c>
      <c r="I3602">
        <f t="shared" si="508"/>
        <v>363.54646687903067</v>
      </c>
      <c r="J3602">
        <f t="shared" si="509"/>
        <v>0</v>
      </c>
      <c r="K3602">
        <f t="shared" si="506"/>
        <v>52.501068145969327</v>
      </c>
      <c r="L3602">
        <f t="shared" si="510"/>
        <v>-1.256184584937762</v>
      </c>
      <c r="M3602">
        <f t="shared" si="511"/>
        <v>-1.3576673752565349</v>
      </c>
      <c r="N3602">
        <f t="shared" si="512"/>
        <v>0.10452452716481324</v>
      </c>
      <c r="O3602">
        <f t="shared" si="513"/>
        <v>8.728462671979538E-2</v>
      </c>
      <c r="P3602">
        <f t="shared" si="507"/>
        <v>1.7670159962729173</v>
      </c>
      <c r="Q3602">
        <f t="shared" si="514"/>
        <v>53.328087733535426</v>
      </c>
    </row>
    <row r="3603" spans="7:17" x14ac:dyDescent="0.25">
      <c r="G3603">
        <v>3601</v>
      </c>
      <c r="H3603">
        <v>-4.6340586199287159E-2</v>
      </c>
      <c r="I3603">
        <f t="shared" si="508"/>
        <v>396.21700525228709</v>
      </c>
      <c r="J3603">
        <f t="shared" si="509"/>
        <v>0</v>
      </c>
      <c r="K3603">
        <f t="shared" si="506"/>
        <v>19.830529772712907</v>
      </c>
      <c r="L3603">
        <f t="shared" si="510"/>
        <v>-0.40820894991556156</v>
      </c>
      <c r="M3603">
        <f t="shared" si="511"/>
        <v>-0.5096917402343345</v>
      </c>
      <c r="N3603">
        <f t="shared" si="512"/>
        <v>0.34156013900723514</v>
      </c>
      <c r="O3603">
        <f t="shared" si="513"/>
        <v>0.30513372027663443</v>
      </c>
      <c r="P3603">
        <f t="shared" si="507"/>
        <v>8.6686278181353629</v>
      </c>
      <c r="Q3603">
        <f t="shared" si="514"/>
        <v>27.559161182141452</v>
      </c>
    </row>
    <row r="3604" spans="7:17" x14ac:dyDescent="0.25">
      <c r="G3604">
        <v>3602</v>
      </c>
      <c r="H3604">
        <v>-0.12419253216454673</v>
      </c>
      <c r="I3604">
        <f t="shared" si="508"/>
        <v>366.54089889186901</v>
      </c>
      <c r="J3604">
        <f t="shared" si="509"/>
        <v>0</v>
      </c>
      <c r="K3604">
        <f t="shared" si="506"/>
        <v>49.506636133130996</v>
      </c>
      <c r="L3604">
        <f t="shared" si="510"/>
        <v>-1.1753532678902137</v>
      </c>
      <c r="M3604">
        <f t="shared" si="511"/>
        <v>-1.2768360582089866</v>
      </c>
      <c r="N3604">
        <f t="shared" si="512"/>
        <v>0.11992670578201936</v>
      </c>
      <c r="O3604">
        <f t="shared" si="513"/>
        <v>0.10083006618768479</v>
      </c>
      <c r="P3604">
        <f t="shared" si="507"/>
        <v>2.1027219447943182</v>
      </c>
      <c r="Q3604">
        <f t="shared" si="514"/>
        <v>50.669361669218517</v>
      </c>
    </row>
    <row r="3605" spans="7:17" x14ac:dyDescent="0.25">
      <c r="G3605">
        <v>3603</v>
      </c>
      <c r="H3605">
        <v>8.9839183932894029E-2</v>
      </c>
      <c r="I3605">
        <f t="shared" si="508"/>
        <v>454.02026079830722</v>
      </c>
      <c r="J3605">
        <f t="shared" si="509"/>
        <v>37.972725773307218</v>
      </c>
      <c r="K3605">
        <f t="shared" si="506"/>
        <v>0</v>
      </c>
      <c r="L3605">
        <f t="shared" si="510"/>
        <v>0.93369118610178248</v>
      </c>
      <c r="M3605">
        <f t="shared" si="511"/>
        <v>0.83220839578300954</v>
      </c>
      <c r="N3605">
        <f t="shared" si="512"/>
        <v>0.82476839358908483</v>
      </c>
      <c r="O3605">
        <f t="shared" si="513"/>
        <v>0.79735433715433879</v>
      </c>
      <c r="P3605">
        <f t="shared" si="507"/>
        <v>43.473764854353647</v>
      </c>
      <c r="Q3605">
        <f t="shared" si="514"/>
        <v>4.5610426723396102</v>
      </c>
    </row>
    <row r="3606" spans="7:17" x14ac:dyDescent="0.25">
      <c r="G3606">
        <v>3604</v>
      </c>
      <c r="H3606">
        <v>-3.3840597411072371E-2</v>
      </c>
      <c r="I3606">
        <f t="shared" si="508"/>
        <v>401.20079715425106</v>
      </c>
      <c r="J3606">
        <f t="shared" si="509"/>
        <v>0</v>
      </c>
      <c r="K3606">
        <f t="shared" si="506"/>
        <v>14.846737870748939</v>
      </c>
      <c r="L3606">
        <f t="shared" si="510"/>
        <v>-0.28503546652049089</v>
      </c>
      <c r="M3606">
        <f t="shared" si="511"/>
        <v>-0.38651825683926389</v>
      </c>
      <c r="N3606">
        <f t="shared" si="512"/>
        <v>0.38780848505449761</v>
      </c>
      <c r="O3606">
        <f t="shared" si="513"/>
        <v>0.34955644208891284</v>
      </c>
      <c r="P3606">
        <f t="shared" si="507"/>
        <v>10.485559064049454</v>
      </c>
      <c r="Q3606">
        <f t="shared" si="514"/>
        <v>24.392300526091617</v>
      </c>
    </row>
    <row r="3607" spans="7:17" x14ac:dyDescent="0.25">
      <c r="G3607">
        <v>3605</v>
      </c>
      <c r="H3607">
        <v>0.16564779610909253</v>
      </c>
      <c r="I3607">
        <f t="shared" si="508"/>
        <v>489.77712296212275</v>
      </c>
      <c r="J3607">
        <f t="shared" si="509"/>
        <v>73.729587937122744</v>
      </c>
      <c r="K3607">
        <f t="shared" si="506"/>
        <v>0</v>
      </c>
      <c r="L3607">
        <f t="shared" si="510"/>
        <v>1.6807007227736859</v>
      </c>
      <c r="M3607">
        <f t="shared" si="511"/>
        <v>1.5792179324549129</v>
      </c>
      <c r="N3607">
        <f t="shared" si="512"/>
        <v>0.95358946992393012</v>
      </c>
      <c r="O3607">
        <f t="shared" si="513"/>
        <v>0.94285696093326865</v>
      </c>
      <c r="P3607">
        <f t="shared" si="507"/>
        <v>75.65927474607048</v>
      </c>
      <c r="Q3607">
        <f t="shared" si="514"/>
        <v>0.98969040024092081</v>
      </c>
    </row>
    <row r="3608" spans="7:17" x14ac:dyDescent="0.25">
      <c r="G3608">
        <v>3606</v>
      </c>
      <c r="H3608">
        <v>0.12273917987547578</v>
      </c>
      <c r="I3608">
        <f t="shared" si="508"/>
        <v>469.20596052845247</v>
      </c>
      <c r="J3608">
        <f t="shared" si="509"/>
        <v>53.158425503452463</v>
      </c>
      <c r="K3608">
        <f t="shared" si="506"/>
        <v>0</v>
      </c>
      <c r="L3608">
        <f t="shared" si="510"/>
        <v>1.2578840451987567</v>
      </c>
      <c r="M3608">
        <f t="shared" si="511"/>
        <v>1.1564012548799838</v>
      </c>
      <c r="N3608">
        <f t="shared" si="512"/>
        <v>0.89578315271403441</v>
      </c>
      <c r="O3608">
        <f t="shared" si="513"/>
        <v>0.87624146572589479</v>
      </c>
      <c r="P3608">
        <f t="shared" si="507"/>
        <v>56.572356523384713</v>
      </c>
      <c r="Q3608">
        <f t="shared" si="514"/>
        <v>2.473934611225431</v>
      </c>
    </row>
    <row r="3609" spans="7:17" x14ac:dyDescent="0.25">
      <c r="G3609">
        <v>3607</v>
      </c>
      <c r="H3609">
        <v>-0.18819142513535114</v>
      </c>
      <c r="I3609">
        <f t="shared" si="508"/>
        <v>343.81757630894504</v>
      </c>
      <c r="J3609">
        <f t="shared" si="509"/>
        <v>0</v>
      </c>
      <c r="K3609">
        <f t="shared" si="506"/>
        <v>72.229958716054966</v>
      </c>
      <c r="L3609">
        <f t="shared" si="510"/>
        <v>-1.8059911599877212</v>
      </c>
      <c r="M3609">
        <f t="shared" si="511"/>
        <v>-1.9074739503064941</v>
      </c>
      <c r="N3609">
        <f t="shared" si="512"/>
        <v>3.5459860200049834E-2</v>
      </c>
      <c r="O3609">
        <f t="shared" si="513"/>
        <v>2.8229620600801E-2</v>
      </c>
      <c r="P3609">
        <f t="shared" si="507"/>
        <v>0.47339486656485086</v>
      </c>
      <c r="Q3609">
        <f t="shared" si="514"/>
        <v>71.763357173912993</v>
      </c>
    </row>
    <row r="3610" spans="7:17" x14ac:dyDescent="0.25">
      <c r="G3610">
        <v>3608</v>
      </c>
      <c r="H3610">
        <v>9.7682275412444008E-2</v>
      </c>
      <c r="I3610">
        <f t="shared" si="508"/>
        <v>457.59518413704751</v>
      </c>
      <c r="J3610">
        <f t="shared" si="509"/>
        <v>41.547649112047509</v>
      </c>
      <c r="K3610">
        <f t="shared" si="506"/>
        <v>0</v>
      </c>
      <c r="L3610">
        <f t="shared" si="510"/>
        <v>1.0109761272717455</v>
      </c>
      <c r="M3610">
        <f t="shared" si="511"/>
        <v>0.90949333695297252</v>
      </c>
      <c r="N3610">
        <f t="shared" si="512"/>
        <v>0.84398607207265652</v>
      </c>
      <c r="O3610">
        <f t="shared" si="513"/>
        <v>0.81845511332304388</v>
      </c>
      <c r="P3610">
        <f t="shared" si="507"/>
        <v>46.457074499742646</v>
      </c>
      <c r="Q3610">
        <f t="shared" si="514"/>
        <v>3.9694289789883328</v>
      </c>
    </row>
    <row r="3611" spans="7:17" x14ac:dyDescent="0.25">
      <c r="G3611">
        <v>3609</v>
      </c>
      <c r="H3611">
        <v>-9.4820721472254066E-3</v>
      </c>
      <c r="I3611">
        <f t="shared" si="508"/>
        <v>411.09345302591646</v>
      </c>
      <c r="J3611">
        <f t="shared" si="509"/>
        <v>0</v>
      </c>
      <c r="K3611">
        <f t="shared" si="506"/>
        <v>4.9540819990835416</v>
      </c>
      <c r="L3611">
        <f t="shared" si="510"/>
        <v>-4.5009298661556868E-2</v>
      </c>
      <c r="M3611">
        <f t="shared" si="511"/>
        <v>-0.14649208898032984</v>
      </c>
      <c r="N3611">
        <f t="shared" si="512"/>
        <v>0.48204994860348893</v>
      </c>
      <c r="O3611">
        <f t="shared" si="513"/>
        <v>0.44176646731451152</v>
      </c>
      <c r="P3611">
        <f t="shared" si="507"/>
        <v>14.786987012231776</v>
      </c>
      <c r="Q3611">
        <f t="shared" si="514"/>
        <v>18.801072602608514</v>
      </c>
    </row>
    <row r="3612" spans="7:17" x14ac:dyDescent="0.25">
      <c r="G3612">
        <v>3610</v>
      </c>
      <c r="H3612">
        <v>-7.2503115967090803E-3</v>
      </c>
      <c r="I3612">
        <f t="shared" si="508"/>
        <v>412.01193971690708</v>
      </c>
      <c r="J3612">
        <f t="shared" si="509"/>
        <v>0</v>
      </c>
      <c r="K3612">
        <f t="shared" si="506"/>
        <v>4.0355953080929226</v>
      </c>
      <c r="L3612">
        <f t="shared" si="510"/>
        <v>-2.3017781247559509E-2</v>
      </c>
      <c r="M3612">
        <f t="shared" si="511"/>
        <v>-0.12450057156633249</v>
      </c>
      <c r="N3612">
        <f t="shared" si="512"/>
        <v>0.49081804466106616</v>
      </c>
      <c r="O3612">
        <f t="shared" si="513"/>
        <v>0.45045947392860564</v>
      </c>
      <c r="P3612">
        <f t="shared" si="507"/>
        <v>15.23377115997161</v>
      </c>
      <c r="Q3612">
        <f t="shared" si="514"/>
        <v>18.329370059357728</v>
      </c>
    </row>
    <row r="3613" spans="7:17" x14ac:dyDescent="0.25">
      <c r="G3613">
        <v>3611</v>
      </c>
      <c r="H3613">
        <v>0.14089827227444829</v>
      </c>
      <c r="I3613">
        <f t="shared" si="508"/>
        <v>477.80414627296653</v>
      </c>
      <c r="J3613">
        <f t="shared" si="509"/>
        <v>61.756611247966532</v>
      </c>
      <c r="K3613">
        <f t="shared" si="506"/>
        <v>0</v>
      </c>
      <c r="L3613">
        <f t="shared" si="510"/>
        <v>1.4368216989815525</v>
      </c>
      <c r="M3613">
        <f t="shared" si="511"/>
        <v>1.3353389086627796</v>
      </c>
      <c r="N3613">
        <f t="shared" si="512"/>
        <v>0.92461566844271126</v>
      </c>
      <c r="O3613">
        <f t="shared" si="513"/>
        <v>0.90911727520334873</v>
      </c>
      <c r="P3613">
        <f t="shared" si="507"/>
        <v>64.403765667664629</v>
      </c>
      <c r="Q3613">
        <f t="shared" si="514"/>
        <v>1.7071580109912645</v>
      </c>
    </row>
    <row r="3614" spans="7:17" x14ac:dyDescent="0.25">
      <c r="G3614">
        <v>3612</v>
      </c>
      <c r="H3614">
        <v>-7.4267140737032999E-2</v>
      </c>
      <c r="I3614">
        <f t="shared" si="508"/>
        <v>385.30510450847413</v>
      </c>
      <c r="J3614">
        <f t="shared" si="509"/>
        <v>0</v>
      </c>
      <c r="K3614">
        <f t="shared" si="506"/>
        <v>30.742430516525872</v>
      </c>
      <c r="L3614">
        <f t="shared" si="510"/>
        <v>-0.6833940768718102</v>
      </c>
      <c r="M3614">
        <f t="shared" si="511"/>
        <v>-0.78487686719058314</v>
      </c>
      <c r="N3614">
        <f t="shared" si="512"/>
        <v>0.2471789308988489</v>
      </c>
      <c r="O3614">
        <f t="shared" si="513"/>
        <v>0.21626288314070322</v>
      </c>
      <c r="P3614">
        <f t="shared" si="507"/>
        <v>5.466950687673517</v>
      </c>
      <c r="Q3614">
        <f t="shared" si="514"/>
        <v>35.269384795492556</v>
      </c>
    </row>
    <row r="3615" spans="7:17" x14ac:dyDescent="0.25">
      <c r="G3615">
        <v>3613</v>
      </c>
      <c r="H3615">
        <v>-9.9373437556184774E-2</v>
      </c>
      <c r="I3615">
        <f t="shared" si="508"/>
        <v>375.75194422287802</v>
      </c>
      <c r="J3615">
        <f t="shared" si="509"/>
        <v>0</v>
      </c>
      <c r="K3615">
        <f t="shared" si="506"/>
        <v>40.295590802121978</v>
      </c>
      <c r="L3615">
        <f t="shared" si="510"/>
        <v>-0.93078870151988191</v>
      </c>
      <c r="M3615">
        <f t="shared" si="511"/>
        <v>-1.0322714918386549</v>
      </c>
      <c r="N3615">
        <f t="shared" si="512"/>
        <v>0.17598143764948479</v>
      </c>
      <c r="O3615">
        <f t="shared" si="513"/>
        <v>0.15097247604988234</v>
      </c>
      <c r="P3615">
        <f t="shared" si="507"/>
        <v>3.455554412057154</v>
      </c>
      <c r="Q3615">
        <f t="shared" si="514"/>
        <v>42.811148805472328</v>
      </c>
    </row>
    <row r="3616" spans="7:17" x14ac:dyDescent="0.25">
      <c r="G3616">
        <v>3614</v>
      </c>
      <c r="H3616">
        <v>-3.2065199112942477E-2</v>
      </c>
      <c r="I3616">
        <f t="shared" si="508"/>
        <v>401.91372104139134</v>
      </c>
      <c r="J3616">
        <f t="shared" si="509"/>
        <v>0</v>
      </c>
      <c r="K3616">
        <f t="shared" si="506"/>
        <v>14.133813983608661</v>
      </c>
      <c r="L3616">
        <f t="shared" si="510"/>
        <v>-0.26754089140531201</v>
      </c>
      <c r="M3616">
        <f t="shared" si="511"/>
        <v>-0.36902368172408495</v>
      </c>
      <c r="N3616">
        <f t="shared" si="512"/>
        <v>0.39452636720269235</v>
      </c>
      <c r="O3616">
        <f t="shared" si="513"/>
        <v>0.35605503657814086</v>
      </c>
      <c r="P3616">
        <f t="shared" si="507"/>
        <v>10.76443044549012</v>
      </c>
      <c r="Q3616">
        <f t="shared" si="514"/>
        <v>23.958248020392006</v>
      </c>
    </row>
    <row r="3617" spans="7:17" x14ac:dyDescent="0.25">
      <c r="G3617">
        <v>3615</v>
      </c>
      <c r="H3617">
        <v>-0.18499619414753254</v>
      </c>
      <c r="I3617">
        <f t="shared" si="508"/>
        <v>344.91790985669388</v>
      </c>
      <c r="J3617">
        <f t="shared" si="509"/>
        <v>0</v>
      </c>
      <c r="K3617">
        <f t="shared" si="506"/>
        <v>71.12962516830612</v>
      </c>
      <c r="L3617">
        <f t="shared" si="510"/>
        <v>-1.7745057132653566</v>
      </c>
      <c r="M3617">
        <f t="shared" si="511"/>
        <v>-1.8759885035841295</v>
      </c>
      <c r="N3617">
        <f t="shared" si="512"/>
        <v>3.7989768952218388E-2</v>
      </c>
      <c r="O3617">
        <f t="shared" si="513"/>
        <v>3.0328429270128503E-2</v>
      </c>
      <c r="P3617">
        <f t="shared" si="507"/>
        <v>0.51379207851650399</v>
      </c>
      <c r="Q3617">
        <f t="shared" si="514"/>
        <v>70.703420838115846</v>
      </c>
    </row>
    <row r="3618" spans="7:17" x14ac:dyDescent="0.25">
      <c r="G3618">
        <v>3616</v>
      </c>
      <c r="H3618">
        <v>-8.9685500076945313E-2</v>
      </c>
      <c r="I3618">
        <f t="shared" si="508"/>
        <v>379.40989596002214</v>
      </c>
      <c r="J3618">
        <f t="shared" si="509"/>
        <v>0</v>
      </c>
      <c r="K3618">
        <f t="shared" si="506"/>
        <v>36.637639064977861</v>
      </c>
      <c r="L3618">
        <f t="shared" si="510"/>
        <v>-0.8353248553957453</v>
      </c>
      <c r="M3618">
        <f t="shared" si="511"/>
        <v>-0.93680764571451824</v>
      </c>
      <c r="N3618">
        <f t="shared" si="512"/>
        <v>0.20176741323533404</v>
      </c>
      <c r="O3618">
        <f t="shared" si="513"/>
        <v>0.17442875586409157</v>
      </c>
      <c r="P3618">
        <f t="shared" si="507"/>
        <v>4.1458617530955024</v>
      </c>
      <c r="Q3618">
        <f t="shared" si="514"/>
        <v>39.843504409366517</v>
      </c>
    </row>
    <row r="3619" spans="7:17" x14ac:dyDescent="0.25">
      <c r="G3619">
        <v>3617</v>
      </c>
      <c r="H3619">
        <v>-0.13963655852047696</v>
      </c>
      <c r="I3619">
        <f t="shared" si="508"/>
        <v>360.92352071054859</v>
      </c>
      <c r="J3619">
        <f t="shared" si="509"/>
        <v>0</v>
      </c>
      <c r="K3619">
        <f t="shared" si="506"/>
        <v>55.124014314451415</v>
      </c>
      <c r="L3619">
        <f t="shared" si="510"/>
        <v>-1.3275369663027055</v>
      </c>
      <c r="M3619">
        <f t="shared" si="511"/>
        <v>-1.4290197566214784</v>
      </c>
      <c r="N3619">
        <f t="shared" si="512"/>
        <v>9.2165560036061439E-2</v>
      </c>
      <c r="O3619">
        <f t="shared" si="513"/>
        <v>7.649927753724238E-2</v>
      </c>
      <c r="P3619">
        <f t="shared" si="507"/>
        <v>1.5092916120653577</v>
      </c>
      <c r="Q3619">
        <f t="shared" si="514"/>
        <v>55.693309517810007</v>
      </c>
    </row>
    <row r="3620" spans="7:17" x14ac:dyDescent="0.25">
      <c r="G3620">
        <v>3618</v>
      </c>
      <c r="H3620">
        <v>9.5589798548467941E-2</v>
      </c>
      <c r="I3620">
        <f t="shared" si="508"/>
        <v>456.63867788377837</v>
      </c>
      <c r="J3620">
        <f t="shared" si="509"/>
        <v>40.591142858778369</v>
      </c>
      <c r="K3620">
        <f t="shared" si="506"/>
        <v>0</v>
      </c>
      <c r="L3620">
        <f t="shared" si="510"/>
        <v>0.99035709563689123</v>
      </c>
      <c r="M3620">
        <f t="shared" si="511"/>
        <v>0.88887430531811829</v>
      </c>
      <c r="N3620">
        <f t="shared" si="512"/>
        <v>0.83900019579096163</v>
      </c>
      <c r="O3620">
        <f t="shared" si="513"/>
        <v>0.8129646819986156</v>
      </c>
      <c r="P3620">
        <f t="shared" si="507"/>
        <v>45.652172023793071</v>
      </c>
      <c r="Q3620">
        <f t="shared" si="514"/>
        <v>4.1210327563079119</v>
      </c>
    </row>
    <row r="3621" spans="7:17" x14ac:dyDescent="0.25">
      <c r="G3621">
        <v>3619</v>
      </c>
      <c r="H3621">
        <v>0.30452357233599714</v>
      </c>
      <c r="I3621">
        <f t="shared" si="508"/>
        <v>562.74478500353075</v>
      </c>
      <c r="J3621">
        <f t="shared" si="509"/>
        <v>146.69724997853075</v>
      </c>
      <c r="K3621">
        <f t="shared" si="506"/>
        <v>0</v>
      </c>
      <c r="L3621">
        <f t="shared" si="510"/>
        <v>3.0491669995746546</v>
      </c>
      <c r="M3621">
        <f t="shared" si="511"/>
        <v>2.9476842092558817</v>
      </c>
      <c r="N3621">
        <f t="shared" si="512"/>
        <v>0.99885261560105953</v>
      </c>
      <c r="O3621">
        <f t="shared" si="513"/>
        <v>0.99839918031067432</v>
      </c>
      <c r="P3621">
        <f t="shared" si="507"/>
        <v>147.65607412134392</v>
      </c>
      <c r="Q3621">
        <f t="shared" si="514"/>
        <v>1.8827734106295679E-2</v>
      </c>
    </row>
    <row r="3622" spans="7:17" x14ac:dyDescent="0.25">
      <c r="G3622">
        <v>3620</v>
      </c>
      <c r="H3622">
        <v>5.8462998028097513E-2</v>
      </c>
      <c r="I3622">
        <f t="shared" si="508"/>
        <v>439.99600109468196</v>
      </c>
      <c r="J3622">
        <f t="shared" si="509"/>
        <v>23.948466069681956</v>
      </c>
      <c r="K3622">
        <f t="shared" si="506"/>
        <v>0</v>
      </c>
      <c r="L3622">
        <f t="shared" si="510"/>
        <v>0.62451377970372324</v>
      </c>
      <c r="M3622">
        <f t="shared" si="511"/>
        <v>0.5230309893849503</v>
      </c>
      <c r="N3622">
        <f t="shared" si="512"/>
        <v>0.73385488818784161</v>
      </c>
      <c r="O3622">
        <f t="shared" si="513"/>
        <v>0.69952365597486454</v>
      </c>
      <c r="P3622">
        <f t="shared" si="507"/>
        <v>32.515673150838609</v>
      </c>
      <c r="Q3622">
        <f t="shared" si="514"/>
        <v>7.6272106724498201</v>
      </c>
    </row>
    <row r="3623" spans="7:17" x14ac:dyDescent="0.25">
      <c r="G3623">
        <v>3621</v>
      </c>
      <c r="H3623">
        <v>2.3588217577282578E-2</v>
      </c>
      <c r="I3623">
        <f t="shared" si="508"/>
        <v>424.91572621318647</v>
      </c>
      <c r="J3623">
        <f t="shared" si="509"/>
        <v>8.8681911881864721</v>
      </c>
      <c r="K3623">
        <f t="shared" si="506"/>
        <v>0</v>
      </c>
      <c r="L3623">
        <f t="shared" si="510"/>
        <v>0.28086161620616579</v>
      </c>
      <c r="M3623">
        <f t="shared" si="511"/>
        <v>0.17937882588739282</v>
      </c>
      <c r="N3623">
        <f t="shared" si="512"/>
        <v>0.6105917290466587</v>
      </c>
      <c r="O3623">
        <f t="shared" si="513"/>
        <v>0.5711798718888752</v>
      </c>
      <c r="P3623">
        <f t="shared" si="507"/>
        <v>22.348957240665499</v>
      </c>
      <c r="Q3623">
        <f t="shared" si="514"/>
        <v>12.540769643772222</v>
      </c>
    </row>
    <row r="3624" spans="7:17" x14ac:dyDescent="0.25">
      <c r="G3624">
        <v>3622</v>
      </c>
      <c r="H3624">
        <v>-0.10868045434429197</v>
      </c>
      <c r="I3624">
        <f t="shared" si="508"/>
        <v>372.27103812205797</v>
      </c>
      <c r="J3624">
        <f t="shared" si="509"/>
        <v>0</v>
      </c>
      <c r="K3624">
        <f t="shared" si="506"/>
        <v>43.776496902942029</v>
      </c>
      <c r="L3624">
        <f t="shared" si="510"/>
        <v>-1.0224989980033785</v>
      </c>
      <c r="M3624">
        <f t="shared" si="511"/>
        <v>-1.1239817883221515</v>
      </c>
      <c r="N3624">
        <f t="shared" si="512"/>
        <v>0.15327239332473774</v>
      </c>
      <c r="O3624">
        <f t="shared" si="513"/>
        <v>0.13051037598278351</v>
      </c>
      <c r="P3624">
        <f t="shared" si="507"/>
        <v>2.8830320403522549</v>
      </c>
      <c r="Q3624">
        <f t="shared" si="514"/>
        <v>45.719532534587472</v>
      </c>
    </row>
    <row r="3625" spans="7:17" x14ac:dyDescent="0.25">
      <c r="G3625">
        <v>3623</v>
      </c>
      <c r="H3625">
        <v>-0.14278334013661398</v>
      </c>
      <c r="I3625">
        <f t="shared" si="508"/>
        <v>359.78955831248902</v>
      </c>
      <c r="J3625">
        <f t="shared" si="509"/>
        <v>0</v>
      </c>
      <c r="K3625">
        <f t="shared" si="506"/>
        <v>56.257976712510981</v>
      </c>
      <c r="L3625">
        <f t="shared" si="510"/>
        <v>-1.3585449983665885</v>
      </c>
      <c r="M3625">
        <f t="shared" si="511"/>
        <v>-1.4600277886853614</v>
      </c>
      <c r="N3625">
        <f t="shared" si="512"/>
        <v>8.7145407121766882E-2</v>
      </c>
      <c r="O3625">
        <f t="shared" si="513"/>
        <v>7.2141218418383252E-2</v>
      </c>
      <c r="P3625">
        <f t="shared" si="507"/>
        <v>1.407643926867074</v>
      </c>
      <c r="Q3625">
        <f t="shared" si="514"/>
        <v>56.725624230671258</v>
      </c>
    </row>
    <row r="3626" spans="7:17" x14ac:dyDescent="0.25">
      <c r="G3626">
        <v>3624</v>
      </c>
      <c r="H3626">
        <v>-5.3023885427919804E-2</v>
      </c>
      <c r="I3626">
        <f t="shared" si="508"/>
        <v>393.57779757769219</v>
      </c>
      <c r="J3626">
        <f t="shared" si="509"/>
        <v>0</v>
      </c>
      <c r="K3626">
        <f t="shared" si="506"/>
        <v>22.469737447307807</v>
      </c>
      <c r="L3626">
        <f t="shared" si="510"/>
        <v>-0.47406542871003915</v>
      </c>
      <c r="M3626">
        <f t="shared" si="511"/>
        <v>-0.57554821902881215</v>
      </c>
      <c r="N3626">
        <f t="shared" si="512"/>
        <v>0.31772662526831874</v>
      </c>
      <c r="O3626">
        <f t="shared" si="513"/>
        <v>0.28246029473956402</v>
      </c>
      <c r="P3626">
        <f t="shared" si="507"/>
        <v>7.7987476987244833</v>
      </c>
      <c r="Q3626">
        <f t="shared" si="514"/>
        <v>29.328488737325472</v>
      </c>
    </row>
    <row r="3627" spans="7:17" x14ac:dyDescent="0.25">
      <c r="G3627">
        <v>3625</v>
      </c>
      <c r="H3627">
        <v>0.12443143219055375</v>
      </c>
      <c r="I3627">
        <f t="shared" si="508"/>
        <v>470.00064761729146</v>
      </c>
      <c r="J3627">
        <f t="shared" si="509"/>
        <v>53.953112592291461</v>
      </c>
      <c r="K3627">
        <f t="shared" si="506"/>
        <v>0</v>
      </c>
      <c r="L3627">
        <f t="shared" si="510"/>
        <v>1.2745593091500378</v>
      </c>
      <c r="M3627">
        <f t="shared" si="511"/>
        <v>1.1730765188312648</v>
      </c>
      <c r="N3627">
        <f t="shared" si="512"/>
        <v>0.89876736615906316</v>
      </c>
      <c r="O3627">
        <f t="shared" si="513"/>
        <v>0.87961743907332135</v>
      </c>
      <c r="P3627">
        <f t="shared" si="507"/>
        <v>57.285414094353314</v>
      </c>
      <c r="Q3627">
        <f t="shared" si="514"/>
        <v>2.3923050933550627</v>
      </c>
    </row>
    <row r="3628" spans="7:17" x14ac:dyDescent="0.25">
      <c r="G3628">
        <v>3626</v>
      </c>
      <c r="H3628">
        <v>-1.1813934779190904E-2</v>
      </c>
      <c r="I3628">
        <f t="shared" si="508"/>
        <v>410.13595637376363</v>
      </c>
      <c r="J3628">
        <f t="shared" si="509"/>
        <v>0</v>
      </c>
      <c r="K3628">
        <f t="shared" si="506"/>
        <v>5.9115786512363684</v>
      </c>
      <c r="L3628">
        <f t="shared" si="510"/>
        <v>-6.7987210725669558E-2</v>
      </c>
      <c r="M3628">
        <f t="shared" si="511"/>
        <v>-0.16947000104444254</v>
      </c>
      <c r="N3628">
        <f t="shared" si="512"/>
        <v>0.47289790754483724</v>
      </c>
      <c r="O3628">
        <f t="shared" si="513"/>
        <v>0.43271348337120236</v>
      </c>
      <c r="P3628">
        <f t="shared" si="507"/>
        <v>14.329806569751355</v>
      </c>
      <c r="Q3628">
        <f t="shared" si="514"/>
        <v>19.301388812280891</v>
      </c>
    </row>
    <row r="3629" spans="7:17" x14ac:dyDescent="0.25">
      <c r="G3629">
        <v>3627</v>
      </c>
      <c r="H3629">
        <v>-1.6185949587865789E-3</v>
      </c>
      <c r="I3629">
        <f t="shared" si="508"/>
        <v>414.33882022869284</v>
      </c>
      <c r="J3629">
        <f t="shared" si="509"/>
        <v>0</v>
      </c>
      <c r="K3629">
        <f t="shared" si="506"/>
        <v>1.7087147963071629</v>
      </c>
      <c r="L3629">
        <f t="shared" si="510"/>
        <v>3.2476520990606723E-2</v>
      </c>
      <c r="M3629">
        <f t="shared" si="511"/>
        <v>-6.9006269328166253E-2</v>
      </c>
      <c r="N3629">
        <f t="shared" si="512"/>
        <v>0.51295398015695404</v>
      </c>
      <c r="O3629">
        <f t="shared" si="513"/>
        <v>0.47249231459770014</v>
      </c>
      <c r="P3629">
        <f t="shared" si="507"/>
        <v>16.401625242078069</v>
      </c>
      <c r="Q3629">
        <f t="shared" si="514"/>
        <v>17.170343629678456</v>
      </c>
    </row>
    <row r="3630" spans="7:17" x14ac:dyDescent="0.25">
      <c r="G3630">
        <v>3628</v>
      </c>
      <c r="H3630">
        <v>-0.1830393694457515</v>
      </c>
      <c r="I3630">
        <f t="shared" si="508"/>
        <v>345.59351454717824</v>
      </c>
      <c r="J3630">
        <f t="shared" si="509"/>
        <v>0</v>
      </c>
      <c r="K3630">
        <f t="shared" si="506"/>
        <v>70.454020477821757</v>
      </c>
      <c r="L3630">
        <f t="shared" si="510"/>
        <v>-1.7552233827772576</v>
      </c>
      <c r="M3630">
        <f t="shared" si="511"/>
        <v>-1.8567061730960306</v>
      </c>
      <c r="N3630">
        <f t="shared" si="512"/>
        <v>3.9610552897273242E-2</v>
      </c>
      <c r="O3630">
        <f t="shared" si="513"/>
        <v>3.1676484388111575E-2</v>
      </c>
      <c r="P3630">
        <f t="shared" si="507"/>
        <v>0.54000272255913906</v>
      </c>
      <c r="Q3630">
        <f t="shared" si="514"/>
        <v>70.054026791674119</v>
      </c>
    </row>
    <row r="3631" spans="7:17" x14ac:dyDescent="0.25">
      <c r="G3631">
        <v>3629</v>
      </c>
      <c r="H3631">
        <v>-1.9875380946840715E-2</v>
      </c>
      <c r="I3631">
        <f t="shared" si="508"/>
        <v>406.84295843630241</v>
      </c>
      <c r="J3631">
        <f t="shared" si="509"/>
        <v>0</v>
      </c>
      <c r="K3631">
        <f t="shared" si="506"/>
        <v>9.2045765886975914</v>
      </c>
      <c r="L3631">
        <f t="shared" si="510"/>
        <v>-0.14742379442944298</v>
      </c>
      <c r="M3631">
        <f t="shared" si="511"/>
        <v>-0.24890658474821595</v>
      </c>
      <c r="N3631">
        <f t="shared" si="512"/>
        <v>0.44139876273742912</v>
      </c>
      <c r="O3631">
        <f t="shared" si="513"/>
        <v>0.40171652083983833</v>
      </c>
      <c r="P3631">
        <f t="shared" si="507"/>
        <v>12.824422294893054</v>
      </c>
      <c r="Q3631">
        <f t="shared" si="514"/>
        <v>21.08900247488387</v>
      </c>
    </row>
    <row r="3632" spans="7:17" x14ac:dyDescent="0.25">
      <c r="G3632">
        <v>3630</v>
      </c>
      <c r="H3632">
        <v>5.8593627768441792E-3</v>
      </c>
      <c r="I3632">
        <f t="shared" si="508"/>
        <v>417.44884222847912</v>
      </c>
      <c r="J3632">
        <f t="shared" si="509"/>
        <v>1.4013072034791207</v>
      </c>
      <c r="K3632">
        <f t="shared" si="506"/>
        <v>0</v>
      </c>
      <c r="L3632">
        <f t="shared" si="510"/>
        <v>0.10616347532189156</v>
      </c>
      <c r="M3632">
        <f t="shared" si="511"/>
        <v>4.6806850031185926E-3</v>
      </c>
      <c r="N3632">
        <f t="shared" si="512"/>
        <v>0.5422736751988686</v>
      </c>
      <c r="O3632">
        <f t="shared" si="513"/>
        <v>0.50186731633053538</v>
      </c>
      <c r="P3632">
        <f t="shared" si="507"/>
        <v>18.042611488816874</v>
      </c>
      <c r="Q3632">
        <f t="shared" si="514"/>
        <v>15.701307876630977</v>
      </c>
    </row>
    <row r="3633" spans="7:17" x14ac:dyDescent="0.25">
      <c r="G3633">
        <v>3631</v>
      </c>
      <c r="H3633">
        <v>-0.14970896299461744</v>
      </c>
      <c r="I3633">
        <f t="shared" si="508"/>
        <v>357.3064001570371</v>
      </c>
      <c r="J3633">
        <f t="shared" si="509"/>
        <v>0</v>
      </c>
      <c r="K3633">
        <f t="shared" si="506"/>
        <v>58.741134867962899</v>
      </c>
      <c r="L3633">
        <f t="shared" si="510"/>
        <v>-1.426789306945897</v>
      </c>
      <c r="M3633">
        <f t="shared" si="511"/>
        <v>-1.5282720972646699</v>
      </c>
      <c r="N3633">
        <f t="shared" si="512"/>
        <v>7.6820317143202796E-2</v>
      </c>
      <c r="O3633">
        <f t="shared" si="513"/>
        <v>6.3222497345930787E-2</v>
      </c>
      <c r="P3633">
        <f t="shared" si="507"/>
        <v>1.2042557189152561</v>
      </c>
      <c r="Q3633">
        <f t="shared" si="514"/>
        <v>59.0053941781714</v>
      </c>
    </row>
    <row r="3634" spans="7:17" x14ac:dyDescent="0.25">
      <c r="G3634">
        <v>3632</v>
      </c>
      <c r="H3634">
        <v>-8.1547230211193367E-2</v>
      </c>
      <c r="I3634">
        <f t="shared" si="508"/>
        <v>382.51023466798375</v>
      </c>
      <c r="J3634">
        <f t="shared" si="509"/>
        <v>0</v>
      </c>
      <c r="K3634">
        <f t="shared" si="506"/>
        <v>33.53730035701625</v>
      </c>
      <c r="L3634">
        <f t="shared" si="510"/>
        <v>-0.75513125961276961</v>
      </c>
      <c r="M3634">
        <f t="shared" si="511"/>
        <v>-0.85661404993154255</v>
      </c>
      <c r="N3634">
        <f t="shared" si="512"/>
        <v>0.22508511432007111</v>
      </c>
      <c r="O3634">
        <f t="shared" si="513"/>
        <v>0.19582910915097629</v>
      </c>
      <c r="P3634">
        <f t="shared" si="507"/>
        <v>4.8072204097571642</v>
      </c>
      <c r="Q3634">
        <f t="shared" si="514"/>
        <v>37.404524358066624</v>
      </c>
    </row>
    <row r="3635" spans="7:17" x14ac:dyDescent="0.25">
      <c r="G3635">
        <v>3633</v>
      </c>
      <c r="H3635">
        <v>-9.7977452052711023E-2</v>
      </c>
      <c r="I3635">
        <f t="shared" si="508"/>
        <v>376.27685478844086</v>
      </c>
      <c r="J3635">
        <f t="shared" si="509"/>
        <v>0</v>
      </c>
      <c r="K3635">
        <f t="shared" si="506"/>
        <v>39.770680236559144</v>
      </c>
      <c r="L3635">
        <f t="shared" si="510"/>
        <v>-0.91703281740309084</v>
      </c>
      <c r="M3635">
        <f t="shared" si="511"/>
        <v>-1.0185156077218638</v>
      </c>
      <c r="N3635">
        <f t="shared" si="512"/>
        <v>0.17956272179229354</v>
      </c>
      <c r="O3635">
        <f t="shared" si="513"/>
        <v>0.1542164936920466</v>
      </c>
      <c r="P3635">
        <f t="shared" si="507"/>
        <v>3.5488670827154749</v>
      </c>
      <c r="Q3635">
        <f t="shared" si="514"/>
        <v>42.379550910567787</v>
      </c>
    </row>
    <row r="3636" spans="7:17" x14ac:dyDescent="0.25">
      <c r="G3636">
        <v>3634</v>
      </c>
      <c r="H3636">
        <v>-2.7713104472874894E-2</v>
      </c>
      <c r="I3636">
        <f t="shared" si="508"/>
        <v>403.66669938945199</v>
      </c>
      <c r="J3636">
        <f t="shared" si="509"/>
        <v>0</v>
      </c>
      <c r="K3636">
        <f t="shared" si="506"/>
        <v>12.38083563554801</v>
      </c>
      <c r="L3636">
        <f t="shared" si="510"/>
        <v>-0.22465584038930203</v>
      </c>
      <c r="M3636">
        <f t="shared" si="511"/>
        <v>-0.32613863070807503</v>
      </c>
      <c r="N3636">
        <f t="shared" si="512"/>
        <v>0.41112351034684164</v>
      </c>
      <c r="O3636">
        <f t="shared" si="513"/>
        <v>0.3721597352135036</v>
      </c>
      <c r="P3636">
        <f t="shared" si="507"/>
        <v>11.470558806545881</v>
      </c>
      <c r="Q3636">
        <f t="shared" si="514"/>
        <v>22.911398033387087</v>
      </c>
    </row>
    <row r="3637" spans="7:17" x14ac:dyDescent="0.25">
      <c r="G3637">
        <v>3635</v>
      </c>
      <c r="H3637">
        <v>-8.7231790626381756E-2</v>
      </c>
      <c r="I3637">
        <f t="shared" si="508"/>
        <v>380.34200069681799</v>
      </c>
      <c r="J3637">
        <f t="shared" si="509"/>
        <v>0</v>
      </c>
      <c r="K3637">
        <f t="shared" si="506"/>
        <v>35.705534328182011</v>
      </c>
      <c r="L3637">
        <f t="shared" si="510"/>
        <v>-0.81114627848771803</v>
      </c>
      <c r="M3637">
        <f t="shared" si="511"/>
        <v>-0.91262906880649097</v>
      </c>
      <c r="N3637">
        <f t="shared" si="512"/>
        <v>0.20864083603550221</v>
      </c>
      <c r="O3637">
        <f t="shared" si="513"/>
        <v>0.18071883031055788</v>
      </c>
      <c r="P3637">
        <f t="shared" si="507"/>
        <v>4.33712417296843</v>
      </c>
      <c r="Q3637">
        <f t="shared" si="514"/>
        <v>39.102662092443666</v>
      </c>
    </row>
    <row r="3638" spans="7:17" x14ac:dyDescent="0.25">
      <c r="G3638">
        <v>3636</v>
      </c>
      <c r="H3638">
        <v>2.0338891341043164E-2</v>
      </c>
      <c r="I3638">
        <f t="shared" si="508"/>
        <v>423.53727712402576</v>
      </c>
      <c r="J3638">
        <f t="shared" si="509"/>
        <v>7.4897420990257615</v>
      </c>
      <c r="K3638">
        <f t="shared" si="506"/>
        <v>0</v>
      </c>
      <c r="L3638">
        <f t="shared" si="510"/>
        <v>0.24884312099104056</v>
      </c>
      <c r="M3638">
        <f t="shared" si="511"/>
        <v>0.14736033067226759</v>
      </c>
      <c r="N3638">
        <f t="shared" si="512"/>
        <v>0.59825893286064757</v>
      </c>
      <c r="O3638">
        <f t="shared" si="513"/>
        <v>0.55857619241184908</v>
      </c>
      <c r="P3638">
        <f t="shared" si="507"/>
        <v>21.515771077180375</v>
      </c>
      <c r="Q3638">
        <f t="shared" si="514"/>
        <v>13.086032569447809</v>
      </c>
    </row>
    <row r="3639" spans="7:17" x14ac:dyDescent="0.25">
      <c r="G3639">
        <v>3637</v>
      </c>
      <c r="H3639">
        <v>0.10445151168737676</v>
      </c>
      <c r="I3639">
        <f t="shared" si="508"/>
        <v>460.70326184459338</v>
      </c>
      <c r="J3639">
        <f t="shared" si="509"/>
        <v>44.655726819593383</v>
      </c>
      <c r="K3639">
        <f t="shared" si="506"/>
        <v>0</v>
      </c>
      <c r="L3639">
        <f t="shared" si="510"/>
        <v>1.0776794200534012</v>
      </c>
      <c r="M3639">
        <f t="shared" si="511"/>
        <v>0.97619662973462829</v>
      </c>
      <c r="N3639">
        <f t="shared" si="512"/>
        <v>0.85941157712527061</v>
      </c>
      <c r="O3639">
        <f t="shared" si="513"/>
        <v>0.8355164834643205</v>
      </c>
      <c r="P3639">
        <f t="shared" si="507"/>
        <v>49.104525924403617</v>
      </c>
      <c r="Q3639">
        <f t="shared" si="514"/>
        <v>3.5088026961033876</v>
      </c>
    </row>
    <row r="3640" spans="7:17" x14ac:dyDescent="0.25">
      <c r="G3640">
        <v>3638</v>
      </c>
      <c r="H3640">
        <v>1.9049938879490691E-2</v>
      </c>
      <c r="I3640">
        <f t="shared" si="508"/>
        <v>422.99170938908878</v>
      </c>
      <c r="J3640">
        <f t="shared" si="509"/>
        <v>6.9441743640887807</v>
      </c>
      <c r="K3640">
        <f t="shared" si="506"/>
        <v>0</v>
      </c>
      <c r="L3640">
        <f t="shared" si="510"/>
        <v>0.23614192842919232</v>
      </c>
      <c r="M3640">
        <f t="shared" si="511"/>
        <v>0.13465913811041935</v>
      </c>
      <c r="N3640">
        <f t="shared" si="512"/>
        <v>0.59333873020573735</v>
      </c>
      <c r="O3640">
        <f t="shared" si="513"/>
        <v>0.55355930904444994</v>
      </c>
      <c r="P3640">
        <f t="shared" si="507"/>
        <v>21.190721480898617</v>
      </c>
      <c r="Q3640">
        <f t="shared" si="514"/>
        <v>13.306550708103032</v>
      </c>
    </row>
    <row r="3641" spans="7:17" x14ac:dyDescent="0.25">
      <c r="G3641">
        <v>3639</v>
      </c>
      <c r="H3641">
        <v>4.1514835425383367E-2</v>
      </c>
      <c r="I3641">
        <f t="shared" si="508"/>
        <v>432.60171410655664</v>
      </c>
      <c r="J3641">
        <f t="shared" si="509"/>
        <v>16.55417908155664</v>
      </c>
      <c r="K3641">
        <f t="shared" si="506"/>
        <v>0</v>
      </c>
      <c r="L3641">
        <f t="shared" si="510"/>
        <v>0.45750849191574117</v>
      </c>
      <c r="M3641">
        <f t="shared" si="511"/>
        <v>0.35602570159696822</v>
      </c>
      <c r="N3641">
        <f t="shared" si="512"/>
        <v>0.67634720001235249</v>
      </c>
      <c r="O3641">
        <f t="shared" si="513"/>
        <v>0.63908934123672845</v>
      </c>
      <c r="P3641">
        <f t="shared" si="507"/>
        <v>27.298154659827162</v>
      </c>
      <c r="Q3641">
        <f t="shared" si="514"/>
        <v>9.8039791695636609</v>
      </c>
    </row>
    <row r="3642" spans="7:17" x14ac:dyDescent="0.25">
      <c r="G3642">
        <v>3640</v>
      </c>
      <c r="H3642">
        <v>3.0972628267804669E-2</v>
      </c>
      <c r="I3642">
        <f t="shared" si="508"/>
        <v>428.06509223937672</v>
      </c>
      <c r="J3642">
        <f t="shared" si="509"/>
        <v>12.017557214376723</v>
      </c>
      <c r="K3642">
        <f t="shared" si="506"/>
        <v>0</v>
      </c>
      <c r="L3642">
        <f t="shared" si="510"/>
        <v>0.35362676847806013</v>
      </c>
      <c r="M3642">
        <f t="shared" si="511"/>
        <v>0.25214397815928713</v>
      </c>
      <c r="N3642">
        <f t="shared" si="512"/>
        <v>0.63819069467389822</v>
      </c>
      <c r="O3642">
        <f t="shared" si="513"/>
        <v>0.59953511091319744</v>
      </c>
      <c r="P3642">
        <f t="shared" si="507"/>
        <v>24.315614376670425</v>
      </c>
      <c r="Q3642">
        <f t="shared" si="514"/>
        <v>11.358060753586841</v>
      </c>
    </row>
    <row r="3643" spans="7:17" x14ac:dyDescent="0.25">
      <c r="G3643">
        <v>3641</v>
      </c>
      <c r="H3643">
        <v>-0.21324205816323105</v>
      </c>
      <c r="I3643">
        <f t="shared" si="508"/>
        <v>335.31171182659119</v>
      </c>
      <c r="J3643">
        <f t="shared" si="509"/>
        <v>0</v>
      </c>
      <c r="K3643">
        <f t="shared" si="506"/>
        <v>80.735823198408809</v>
      </c>
      <c r="L3643">
        <f t="shared" si="510"/>
        <v>-2.0528372798982208</v>
      </c>
      <c r="M3643">
        <f t="shared" si="511"/>
        <v>-2.1543200702169938</v>
      </c>
      <c r="N3643">
        <f t="shared" si="512"/>
        <v>2.0044180800696896E-2</v>
      </c>
      <c r="O3643">
        <f t="shared" si="513"/>
        <v>1.5607539993032573E-2</v>
      </c>
      <c r="P3643">
        <f t="shared" si="507"/>
        <v>0.2422410660802603</v>
      </c>
      <c r="Q3643">
        <f t="shared" si="514"/>
        <v>80.038067855782288</v>
      </c>
    </row>
    <row r="3644" spans="7:17" x14ac:dyDescent="0.25">
      <c r="G3644">
        <v>3642</v>
      </c>
      <c r="H3644">
        <v>-6.3410985369581896E-3</v>
      </c>
      <c r="I3644">
        <f t="shared" si="508"/>
        <v>412.38671670351835</v>
      </c>
      <c r="J3644">
        <f t="shared" si="509"/>
        <v>0</v>
      </c>
      <c r="K3644">
        <f t="shared" si="506"/>
        <v>3.6608183214816563</v>
      </c>
      <c r="L3644">
        <f t="shared" si="510"/>
        <v>-1.4058498034169146E-2</v>
      </c>
      <c r="M3644">
        <f t="shared" si="511"/>
        <v>-0.11554128835294211</v>
      </c>
      <c r="N3644">
        <f t="shared" si="512"/>
        <v>0.49439165547598435</v>
      </c>
      <c r="O3644">
        <f t="shared" si="513"/>
        <v>0.45400804811052653</v>
      </c>
      <c r="P3644">
        <f t="shared" si="507"/>
        <v>15.418388204209919</v>
      </c>
      <c r="Q3644">
        <f t="shared" si="514"/>
        <v>18.139210116984799</v>
      </c>
    </row>
    <row r="3645" spans="7:17" x14ac:dyDescent="0.25">
      <c r="G3645">
        <v>3643</v>
      </c>
      <c r="H3645">
        <v>-0.14353557512400894</v>
      </c>
      <c r="I3645">
        <f t="shared" si="508"/>
        <v>359.51901378791291</v>
      </c>
      <c r="J3645">
        <f t="shared" si="509"/>
        <v>0</v>
      </c>
      <c r="K3645">
        <f t="shared" si="506"/>
        <v>56.528521237087091</v>
      </c>
      <c r="L3645">
        <f t="shared" si="510"/>
        <v>-1.3659574373134507</v>
      </c>
      <c r="M3645">
        <f t="shared" si="511"/>
        <v>-1.4674402276322236</v>
      </c>
      <c r="N3645">
        <f t="shared" si="512"/>
        <v>8.5976161511422192E-2</v>
      </c>
      <c r="O3645">
        <f t="shared" si="513"/>
        <v>7.1128169021687823E-2</v>
      </c>
      <c r="P3645">
        <f t="shared" si="507"/>
        <v>1.3842256269803137</v>
      </c>
      <c r="Q3645">
        <f t="shared" si="514"/>
        <v>56.972750455360597</v>
      </c>
    </row>
    <row r="3646" spans="7:17" x14ac:dyDescent="0.25">
      <c r="G3646">
        <v>3644</v>
      </c>
      <c r="H3646">
        <v>0.20403387503526371</v>
      </c>
      <c r="I3646">
        <f t="shared" si="508"/>
        <v>508.94324910734679</v>
      </c>
      <c r="J3646">
        <f t="shared" si="509"/>
        <v>92.895714082346785</v>
      </c>
      <c r="K3646">
        <f t="shared" si="506"/>
        <v>0</v>
      </c>
      <c r="L3646">
        <f t="shared" si="510"/>
        <v>2.0589528264613612</v>
      </c>
      <c r="M3646">
        <f t="shared" si="511"/>
        <v>1.9574700361425883</v>
      </c>
      <c r="N3646">
        <f t="shared" si="512"/>
        <v>0.98025062112280326</v>
      </c>
      <c r="O3646">
        <f t="shared" si="513"/>
        <v>0.97485388434378484</v>
      </c>
      <c r="P3646">
        <f t="shared" si="507"/>
        <v>94.222739613253225</v>
      </c>
      <c r="Q3646">
        <f t="shared" si="514"/>
        <v>0.38702912219962649</v>
      </c>
    </row>
    <row r="3647" spans="7:17" x14ac:dyDescent="0.25">
      <c r="G3647">
        <v>3645</v>
      </c>
      <c r="H3647">
        <v>0.18069265244054922</v>
      </c>
      <c r="I3647">
        <f t="shared" si="508"/>
        <v>497.20145840196938</v>
      </c>
      <c r="J3647">
        <f t="shared" si="509"/>
        <v>81.153923376969374</v>
      </c>
      <c r="K3647">
        <f t="shared" si="506"/>
        <v>0</v>
      </c>
      <c r="L3647">
        <f t="shared" si="510"/>
        <v>1.8289510446676589</v>
      </c>
      <c r="M3647">
        <f t="shared" si="511"/>
        <v>1.727468254348886</v>
      </c>
      <c r="N3647">
        <f t="shared" si="512"/>
        <v>0.96629652880369976</v>
      </c>
      <c r="O3647">
        <f t="shared" si="513"/>
        <v>0.95795819912614666</v>
      </c>
      <c r="P3647">
        <f t="shared" si="507"/>
        <v>82.788373233408493</v>
      </c>
      <c r="Q3647">
        <f t="shared" si="514"/>
        <v>0.69445344773234652</v>
      </c>
    </row>
    <row r="3648" spans="7:17" x14ac:dyDescent="0.25">
      <c r="G3648">
        <v>3646</v>
      </c>
      <c r="H3648">
        <v>-9.8287634478026575E-2</v>
      </c>
      <c r="I3648">
        <f t="shared" si="508"/>
        <v>376.16015842054935</v>
      </c>
      <c r="J3648">
        <f t="shared" si="509"/>
        <v>0</v>
      </c>
      <c r="K3648">
        <f t="shared" si="506"/>
        <v>39.887376604450651</v>
      </c>
      <c r="L3648">
        <f t="shared" si="510"/>
        <v>-0.92008932012972156</v>
      </c>
      <c r="M3648">
        <f t="shared" si="511"/>
        <v>-1.0215721104484945</v>
      </c>
      <c r="N3648">
        <f t="shared" si="512"/>
        <v>0.1787630424469541</v>
      </c>
      <c r="O3648">
        <f t="shared" si="513"/>
        <v>0.15349173164727539</v>
      </c>
      <c r="P3648">
        <f t="shared" si="507"/>
        <v>3.5279594445325557</v>
      </c>
      <c r="Q3648">
        <f t="shared" si="514"/>
        <v>42.475339640276388</v>
      </c>
    </row>
    <row r="3649" spans="7:17" x14ac:dyDescent="0.25">
      <c r="G3649">
        <v>3647</v>
      </c>
      <c r="H3649">
        <v>-0.11133031281058992</v>
      </c>
      <c r="I3649">
        <f t="shared" si="508"/>
        <v>371.28587840330545</v>
      </c>
      <c r="J3649">
        <f t="shared" si="509"/>
        <v>0</v>
      </c>
      <c r="K3649">
        <f t="shared" si="506"/>
        <v>44.761656621694556</v>
      </c>
      <c r="L3649">
        <f t="shared" si="510"/>
        <v>-1.0486104052476446</v>
      </c>
      <c r="M3649">
        <f t="shared" si="511"/>
        <v>-1.1500931955664175</v>
      </c>
      <c r="N3649">
        <f t="shared" si="512"/>
        <v>0.14717873244829549</v>
      </c>
      <c r="O3649">
        <f t="shared" si="513"/>
        <v>0.12505274431840097</v>
      </c>
      <c r="P3649">
        <f t="shared" si="507"/>
        <v>2.735048068126396</v>
      </c>
      <c r="Q3649">
        <f t="shared" si="514"/>
        <v>46.55670828111414</v>
      </c>
    </row>
    <row r="3650" spans="7:17" x14ac:dyDescent="0.25">
      <c r="G3650">
        <v>3648</v>
      </c>
      <c r="H3650">
        <v>7.2772746021059209E-3</v>
      </c>
      <c r="I3650">
        <f t="shared" si="508"/>
        <v>418.04116771173238</v>
      </c>
      <c r="J3650">
        <f t="shared" si="509"/>
        <v>1.9936326867323828</v>
      </c>
      <c r="K3650">
        <f t="shared" si="506"/>
        <v>0</v>
      </c>
      <c r="L3650">
        <f t="shared" si="510"/>
        <v>0.12013541894709043</v>
      </c>
      <c r="M3650">
        <f t="shared" si="511"/>
        <v>1.8652628628317458E-2</v>
      </c>
      <c r="N3650">
        <f t="shared" si="512"/>
        <v>0.54781206234986068</v>
      </c>
      <c r="O3650">
        <f t="shared" si="513"/>
        <v>0.50744089072482212</v>
      </c>
      <c r="P3650">
        <f t="shared" si="507"/>
        <v>18.365455089267812</v>
      </c>
      <c r="Q3650">
        <f t="shared" si="514"/>
        <v>15.431825993828625</v>
      </c>
    </row>
    <row r="3651" spans="7:17" x14ac:dyDescent="0.25">
      <c r="G3651">
        <v>3649</v>
      </c>
      <c r="H3651">
        <v>-3.945062606333094E-2</v>
      </c>
      <c r="I3651">
        <f t="shared" si="508"/>
        <v>398.95635077765775</v>
      </c>
      <c r="J3651">
        <f t="shared" si="509"/>
        <v>0</v>
      </c>
      <c r="K3651">
        <f t="shared" ref="K3651:K3714" si="515">MAX(0,$B$36-I3651)</f>
        <v>17.091184247342255</v>
      </c>
      <c r="L3651">
        <f t="shared" si="510"/>
        <v>-0.3403160577876076</v>
      </c>
      <c r="M3651">
        <f t="shared" si="511"/>
        <v>-0.44179884810638059</v>
      </c>
      <c r="N3651">
        <f t="shared" si="512"/>
        <v>0.36680926285765514</v>
      </c>
      <c r="O3651">
        <f t="shared" si="513"/>
        <v>0.32931738609569383</v>
      </c>
      <c r="P3651">
        <f t="shared" ref="P3651:P3714" si="516">I3651*N3651-$B$36*EXP(-$B$8*19*($B$44-$B$45))*O3651</f>
        <v>9.6387553753977784</v>
      </c>
      <c r="Q3651">
        <f t="shared" si="514"/>
        <v>25.789943214033258</v>
      </c>
    </row>
    <row r="3652" spans="7:17" x14ac:dyDescent="0.25">
      <c r="G3652">
        <v>3650</v>
      </c>
      <c r="H3652">
        <v>-1.253216869104512E-3</v>
      </c>
      <c r="I3652">
        <f t="shared" ref="I3652:I3715" si="517">$B$34*EXP(H3652)</f>
        <v>414.49023821603208</v>
      </c>
      <c r="J3652">
        <f t="shared" ref="J3652:J3715" si="518">MAX(I3652-$B$36,0)</f>
        <v>0</v>
      </c>
      <c r="K3652">
        <f t="shared" si="515"/>
        <v>1.5572968089679193</v>
      </c>
      <c r="L3652">
        <f t="shared" ref="L3652:L3715" si="519">(LN(I3652/$B$36)+$B$43*($B$44-$B$45))/$B$46</f>
        <v>3.6076915584945718E-2</v>
      </c>
      <c r="M3652">
        <f t="shared" ref="M3652:M3715" si="520">L3652-$B$46</f>
        <v>-6.5405874733827252E-2</v>
      </c>
      <c r="N3652">
        <f t="shared" ref="N3652:N3715" si="521">_xlfn.NORM.S.DIST(L3652,TRUE)</f>
        <v>0.51438948548125984</v>
      </c>
      <c r="O3652">
        <f t="shared" ref="O3652:O3715" si="522">_xlfn.NORM.S.DIST(M3652,TRUE)</f>
        <v>0.47392542336825561</v>
      </c>
      <c r="P3652">
        <f t="shared" si="516"/>
        <v>16.479404390868325</v>
      </c>
      <c r="Q3652">
        <f t="shared" ref="Q3652:Q3715" si="523">-I3652*_xlfn.NORM.S.DIST(-L3652,TRUE)+$B$36*EXP(-$B$8*19*($B$44-$B$45))*_xlfn.NORM.S.DIST(-M3652,TRUE)</f>
        <v>17.09670479112944</v>
      </c>
    </row>
    <row r="3653" spans="7:17" x14ac:dyDescent="0.25">
      <c r="G3653">
        <v>3651</v>
      </c>
      <c r="H3653">
        <v>6.980871724026616E-2</v>
      </c>
      <c r="I3653">
        <f t="shared" si="517"/>
        <v>445.01649890146285</v>
      </c>
      <c r="J3653">
        <f t="shared" si="518"/>
        <v>28.968963876462851</v>
      </c>
      <c r="K3653">
        <f t="shared" si="515"/>
        <v>0</v>
      </c>
      <c r="L3653">
        <f t="shared" si="519"/>
        <v>0.73631322054024129</v>
      </c>
      <c r="M3653">
        <f t="shared" si="520"/>
        <v>0.63483043022146834</v>
      </c>
      <c r="N3653">
        <f t="shared" si="521"/>
        <v>0.76922994881080053</v>
      </c>
      <c r="O3653">
        <f t="shared" si="522"/>
        <v>0.73723049281017894</v>
      </c>
      <c r="P3653">
        <f t="shared" si="516"/>
        <v>36.290083406623694</v>
      </c>
      <c r="Q3653">
        <f t="shared" si="523"/>
        <v>6.3811231214540811</v>
      </c>
    </row>
    <row r="3654" spans="7:17" x14ac:dyDescent="0.25">
      <c r="G3654">
        <v>3652</v>
      </c>
      <c r="H3654">
        <v>6.8604747992164761E-2</v>
      </c>
      <c r="I3654">
        <f t="shared" si="517"/>
        <v>444.48103512752783</v>
      </c>
      <c r="J3654">
        <f t="shared" si="518"/>
        <v>28.43350010252783</v>
      </c>
      <c r="K3654">
        <f t="shared" si="515"/>
        <v>0</v>
      </c>
      <c r="L3654">
        <f t="shared" si="519"/>
        <v>0.72444944300397629</v>
      </c>
      <c r="M3654">
        <f t="shared" si="520"/>
        <v>0.62296665268520335</v>
      </c>
      <c r="N3654">
        <f t="shared" si="521"/>
        <v>0.76560507259873356</v>
      </c>
      <c r="O3654">
        <f t="shared" si="522"/>
        <v>0.73334678201328918</v>
      </c>
      <c r="P3654">
        <f t="shared" si="516"/>
        <v>35.879157533855391</v>
      </c>
      <c r="Q3654">
        <f t="shared" si="523"/>
        <v>6.5056610226207852</v>
      </c>
    </row>
    <row r="3655" spans="7:17" x14ac:dyDescent="0.25">
      <c r="G3655">
        <v>3653</v>
      </c>
      <c r="H3655">
        <v>-6.1018868868423004E-2</v>
      </c>
      <c r="I3655">
        <f t="shared" si="517"/>
        <v>390.44369484746346</v>
      </c>
      <c r="J3655">
        <f t="shared" si="518"/>
        <v>0</v>
      </c>
      <c r="K3655">
        <f t="shared" si="515"/>
        <v>25.60384017753654</v>
      </c>
      <c r="L3655">
        <f t="shared" si="519"/>
        <v>-0.55284709617690464</v>
      </c>
      <c r="M3655">
        <f t="shared" si="520"/>
        <v>-0.65432988649567758</v>
      </c>
      <c r="N3655">
        <f t="shared" si="521"/>
        <v>0.29018405803771252</v>
      </c>
      <c r="O3655">
        <f t="shared" si="522"/>
        <v>0.25644964755696914</v>
      </c>
      <c r="P3655">
        <f t="shared" si="516"/>
        <v>6.8463538296859099</v>
      </c>
      <c r="Q3655">
        <f t="shared" si="523"/>
        <v>31.510197598515617</v>
      </c>
    </row>
    <row r="3656" spans="7:17" x14ac:dyDescent="0.25">
      <c r="G3656">
        <v>3654</v>
      </c>
      <c r="H3656">
        <v>-0.17996238348864435</v>
      </c>
      <c r="I3656">
        <f t="shared" si="517"/>
        <v>346.65853863009085</v>
      </c>
      <c r="J3656">
        <f t="shared" si="518"/>
        <v>0</v>
      </c>
      <c r="K3656">
        <f t="shared" si="515"/>
        <v>69.388996394909157</v>
      </c>
      <c r="L3656">
        <f t="shared" si="519"/>
        <v>-1.7249031092861395</v>
      </c>
      <c r="M3656">
        <f t="shared" si="520"/>
        <v>-1.8263858996049125</v>
      </c>
      <c r="N3656">
        <f t="shared" si="521"/>
        <v>4.2272467574945155E-2</v>
      </c>
      <c r="O3656">
        <f t="shared" si="522"/>
        <v>3.3896077147297254E-2</v>
      </c>
      <c r="P3656">
        <f t="shared" si="516"/>
        <v>0.58359468045583895</v>
      </c>
      <c r="Q3656">
        <f t="shared" si="523"/>
        <v>69.032594666658156</v>
      </c>
    </row>
    <row r="3657" spans="7:17" x14ac:dyDescent="0.25">
      <c r="G3657">
        <v>3655</v>
      </c>
      <c r="H3657">
        <v>4.022161282843939E-4</v>
      </c>
      <c r="I3657">
        <f t="shared" si="517"/>
        <v>415.17696729362876</v>
      </c>
      <c r="J3657">
        <f t="shared" si="518"/>
        <v>0</v>
      </c>
      <c r="K3657">
        <f t="shared" si="515"/>
        <v>0.87056773137123855</v>
      </c>
      <c r="L3657">
        <f t="shared" si="519"/>
        <v>5.2389366121523756E-2</v>
      </c>
      <c r="M3657">
        <f t="shared" si="520"/>
        <v>-4.9093424197249214E-2</v>
      </c>
      <c r="N3657">
        <f t="shared" si="521"/>
        <v>0.52089077645590864</v>
      </c>
      <c r="O3657">
        <f t="shared" si="522"/>
        <v>0.48042242191036533</v>
      </c>
      <c r="P3657">
        <f t="shared" si="516"/>
        <v>16.834883804897601</v>
      </c>
      <c r="Q3657">
        <f t="shared" si="523"/>
        <v>16.765455127562035</v>
      </c>
    </row>
    <row r="3658" spans="7:17" x14ac:dyDescent="0.25">
      <c r="G3658">
        <v>3656</v>
      </c>
      <c r="H3658">
        <v>-1.7712053980962872E-2</v>
      </c>
      <c r="I3658">
        <f t="shared" si="517"/>
        <v>407.72404547521774</v>
      </c>
      <c r="J3658">
        <f t="shared" si="518"/>
        <v>0</v>
      </c>
      <c r="K3658">
        <f t="shared" si="515"/>
        <v>8.3234895497822663</v>
      </c>
      <c r="L3658">
        <f t="shared" si="519"/>
        <v>-0.12610661386037916</v>
      </c>
      <c r="M3658">
        <f t="shared" si="520"/>
        <v>-0.22758940417915213</v>
      </c>
      <c r="N3658">
        <f t="shared" si="521"/>
        <v>0.44982376608333524</v>
      </c>
      <c r="O3658">
        <f t="shared" si="522"/>
        <v>0.40998272902138588</v>
      </c>
      <c r="P3658">
        <f t="shared" si="516"/>
        <v>13.217044139137272</v>
      </c>
      <c r="Q3658">
        <f t="shared" si="523"/>
        <v>20.600537280212734</v>
      </c>
    </row>
    <row r="3659" spans="7:17" x14ac:dyDescent="0.25">
      <c r="G3659">
        <v>3657</v>
      </c>
      <c r="H3659">
        <v>-1.1719426180618497E-2</v>
      </c>
      <c r="I3659">
        <f t="shared" si="517"/>
        <v>410.17471957992399</v>
      </c>
      <c r="J3659">
        <f t="shared" si="518"/>
        <v>0</v>
      </c>
      <c r="K3659">
        <f t="shared" si="515"/>
        <v>5.8728154450760144</v>
      </c>
      <c r="L3659">
        <f t="shared" si="519"/>
        <v>-6.7055933626610123E-2</v>
      </c>
      <c r="M3659">
        <f t="shared" si="520"/>
        <v>-0.16853872394538311</v>
      </c>
      <c r="N3659">
        <f t="shared" si="521"/>
        <v>0.47326858738236155</v>
      </c>
      <c r="O3659">
        <f t="shared" si="522"/>
        <v>0.43307974102701347</v>
      </c>
      <c r="P3659">
        <f t="shared" si="516"/>
        <v>14.348144793241659</v>
      </c>
      <c r="Q3659">
        <f t="shared" si="523"/>
        <v>19.28096382961084</v>
      </c>
    </row>
    <row r="3660" spans="7:17" x14ac:dyDescent="0.25">
      <c r="G3660">
        <v>3658</v>
      </c>
      <c r="H3660">
        <v>-9.2439626590892221E-2</v>
      </c>
      <c r="I3660">
        <f t="shared" si="517"/>
        <v>378.36639073820493</v>
      </c>
      <c r="J3660">
        <f t="shared" si="518"/>
        <v>0</v>
      </c>
      <c r="K3660">
        <f t="shared" si="515"/>
        <v>37.681144286795075</v>
      </c>
      <c r="L3660">
        <f t="shared" si="519"/>
        <v>-0.86246370825242824</v>
      </c>
      <c r="M3660">
        <f t="shared" si="520"/>
        <v>-0.96394649857120118</v>
      </c>
      <c r="N3660">
        <f t="shared" si="521"/>
        <v>0.19421619785423527</v>
      </c>
      <c r="O3660">
        <f t="shared" si="522"/>
        <v>0.16753637490637485</v>
      </c>
      <c r="P3660">
        <f t="shared" si="516"/>
        <v>3.939269588922329</v>
      </c>
      <c r="Q3660">
        <f t="shared" si="523"/>
        <v>40.680417467010557</v>
      </c>
    </row>
    <row r="3661" spans="7:17" x14ac:dyDescent="0.25">
      <c r="G3661">
        <v>3659</v>
      </c>
      <c r="H3661">
        <v>-7.3324721987105823E-2</v>
      </c>
      <c r="I3661">
        <f t="shared" si="517"/>
        <v>385.66839442213058</v>
      </c>
      <c r="J3661">
        <f t="shared" si="518"/>
        <v>0</v>
      </c>
      <c r="K3661">
        <f t="shared" si="515"/>
        <v>30.379140602869427</v>
      </c>
      <c r="L3661">
        <f t="shared" si="519"/>
        <v>-0.67410758852273345</v>
      </c>
      <c r="M3661">
        <f t="shared" si="520"/>
        <v>-0.77559037884150639</v>
      </c>
      <c r="N3661">
        <f t="shared" si="521"/>
        <v>0.25012145767685534</v>
      </c>
      <c r="O3661">
        <f t="shared" si="522"/>
        <v>0.21899544146571048</v>
      </c>
      <c r="P3661">
        <f t="shared" si="516"/>
        <v>5.5572823177360959</v>
      </c>
      <c r="Q3661">
        <f t="shared" si="523"/>
        <v>34.996426511898733</v>
      </c>
    </row>
    <row r="3662" spans="7:17" x14ac:dyDescent="0.25">
      <c r="G3662">
        <v>3660</v>
      </c>
      <c r="H3662">
        <v>-5.4426113725420833E-2</v>
      </c>
      <c r="I3662">
        <f t="shared" si="517"/>
        <v>393.02629840689747</v>
      </c>
      <c r="J3662">
        <f t="shared" si="518"/>
        <v>0</v>
      </c>
      <c r="K3662">
        <f t="shared" si="515"/>
        <v>23.021236618102535</v>
      </c>
      <c r="L3662">
        <f t="shared" si="519"/>
        <v>-0.48788282861692434</v>
      </c>
      <c r="M3662">
        <f t="shared" si="520"/>
        <v>-0.58936561893569728</v>
      </c>
      <c r="N3662">
        <f t="shared" si="521"/>
        <v>0.31281641897130508</v>
      </c>
      <c r="O3662">
        <f t="shared" si="522"/>
        <v>0.27780801744680023</v>
      </c>
      <c r="P3662">
        <f t="shared" si="516"/>
        <v>7.6248768989797355</v>
      </c>
      <c r="Q3662">
        <f t="shared" si="523"/>
        <v>29.706117108375452</v>
      </c>
    </row>
    <row r="3663" spans="7:17" x14ac:dyDescent="0.25">
      <c r="G3663">
        <v>3661</v>
      </c>
      <c r="H3663">
        <v>2.1512640905767544E-3</v>
      </c>
      <c r="I3663">
        <f t="shared" si="517"/>
        <v>415.90376714087671</v>
      </c>
      <c r="J3663">
        <f t="shared" si="518"/>
        <v>0</v>
      </c>
      <c r="K3663">
        <f t="shared" si="515"/>
        <v>0.14376788412329233</v>
      </c>
      <c r="L3663">
        <f t="shared" si="519"/>
        <v>6.9624287991511269E-2</v>
      </c>
      <c r="M3663">
        <f t="shared" si="520"/>
        <v>-3.1858502327261701E-2</v>
      </c>
      <c r="N3663">
        <f t="shared" si="521"/>
        <v>0.52775364758705745</v>
      </c>
      <c r="O3663">
        <f t="shared" si="522"/>
        <v>0.48729244608639422</v>
      </c>
      <c r="P3663">
        <f t="shared" si="516"/>
        <v>17.215962272559977</v>
      </c>
      <c r="Q3663">
        <f t="shared" si="523"/>
        <v>16.419733747976494</v>
      </c>
    </row>
    <row r="3664" spans="7:17" x14ac:dyDescent="0.25">
      <c r="G3664">
        <v>3662</v>
      </c>
      <c r="H3664">
        <v>9.8731737801410091E-2</v>
      </c>
      <c r="I3664">
        <f t="shared" si="517"/>
        <v>458.07566515144885</v>
      </c>
      <c r="J3664">
        <f t="shared" si="518"/>
        <v>42.028130126448843</v>
      </c>
      <c r="K3664">
        <f t="shared" si="515"/>
        <v>0</v>
      </c>
      <c r="L3664">
        <f t="shared" si="519"/>
        <v>1.0213174115985704</v>
      </c>
      <c r="M3664">
        <f t="shared" si="520"/>
        <v>0.91983462127979743</v>
      </c>
      <c r="N3664">
        <f t="shared" si="521"/>
        <v>0.84644796011941392</v>
      </c>
      <c r="O3664">
        <f t="shared" si="522"/>
        <v>0.82117040590429391</v>
      </c>
      <c r="P3664">
        <f t="shared" si="516"/>
        <v>46.863186368313734</v>
      </c>
      <c r="Q3664">
        <f t="shared" si="523"/>
        <v>3.8950598331580579</v>
      </c>
    </row>
    <row r="3665" spans="7:17" x14ac:dyDescent="0.25">
      <c r="G3665">
        <v>3663</v>
      </c>
      <c r="H3665">
        <v>8.975518951826067E-2</v>
      </c>
      <c r="I3665">
        <f t="shared" si="517"/>
        <v>453.98212723379544</v>
      </c>
      <c r="J3665">
        <f t="shared" si="518"/>
        <v>37.934592208795436</v>
      </c>
      <c r="K3665">
        <f t="shared" si="515"/>
        <v>0</v>
      </c>
      <c r="L3665">
        <f t="shared" si="519"/>
        <v>0.9328635145885209</v>
      </c>
      <c r="M3665">
        <f t="shared" si="520"/>
        <v>0.83138072426974796</v>
      </c>
      <c r="N3665">
        <f t="shared" si="521"/>
        <v>0.82455477876424987</v>
      </c>
      <c r="O3665">
        <f t="shared" si="522"/>
        <v>0.79712070761035003</v>
      </c>
      <c r="P3665">
        <f t="shared" si="516"/>
        <v>43.442317567975408</v>
      </c>
      <c r="Q3665">
        <f t="shared" si="523"/>
        <v>4.5677289504731391</v>
      </c>
    </row>
    <row r="3666" spans="7:17" x14ac:dyDescent="0.25">
      <c r="G3666">
        <v>3664</v>
      </c>
      <c r="H3666">
        <v>-0.11221241123357784</v>
      </c>
      <c r="I3666">
        <f t="shared" si="517"/>
        <v>370.95851212135562</v>
      </c>
      <c r="J3666">
        <f t="shared" si="518"/>
        <v>0</v>
      </c>
      <c r="K3666">
        <f t="shared" si="515"/>
        <v>45.089022903644377</v>
      </c>
      <c r="L3666">
        <f t="shared" si="519"/>
        <v>-1.0573025038804984</v>
      </c>
      <c r="M3666">
        <f t="shared" si="520"/>
        <v>-1.1587852941992713</v>
      </c>
      <c r="N3666">
        <f t="shared" si="521"/>
        <v>0.14518677545084799</v>
      </c>
      <c r="O3666">
        <f t="shared" si="522"/>
        <v>0.12327185663410381</v>
      </c>
      <c r="P3666">
        <f t="shared" si="516"/>
        <v>2.6871932129005245</v>
      </c>
      <c r="Q3666">
        <f t="shared" si="523"/>
        <v>46.836219707838097</v>
      </c>
    </row>
    <row r="3667" spans="7:17" x14ac:dyDescent="0.25">
      <c r="G3667">
        <v>3665</v>
      </c>
      <c r="H3667">
        <v>-8.0256576614540442E-2</v>
      </c>
      <c r="I3667">
        <f t="shared" si="517"/>
        <v>383.00424160545396</v>
      </c>
      <c r="J3667">
        <f t="shared" si="518"/>
        <v>0</v>
      </c>
      <c r="K3667">
        <f t="shared" si="515"/>
        <v>33.043293419546046</v>
      </c>
      <c r="L3667">
        <f t="shared" si="519"/>
        <v>-0.74241330425700325</v>
      </c>
      <c r="M3667">
        <f t="shared" si="520"/>
        <v>-0.84389609457577619</v>
      </c>
      <c r="N3667">
        <f t="shared" si="521"/>
        <v>0.22891848060721626</v>
      </c>
      <c r="O3667">
        <f t="shared" si="522"/>
        <v>0.19936373537537697</v>
      </c>
      <c r="P3667">
        <f t="shared" si="516"/>
        <v>4.9193595734169264</v>
      </c>
      <c r="Q3667">
        <f t="shared" si="523"/>
        <v>37.02265658425614</v>
      </c>
    </row>
    <row r="3668" spans="7:17" x14ac:dyDescent="0.25">
      <c r="G3668">
        <v>3666</v>
      </c>
      <c r="H3668">
        <v>-6.6518029848320337E-3</v>
      </c>
      <c r="I3668">
        <f t="shared" si="517"/>
        <v>412.25860621967365</v>
      </c>
      <c r="J3668">
        <f t="shared" si="518"/>
        <v>0</v>
      </c>
      <c r="K3668">
        <f t="shared" si="515"/>
        <v>3.7889288053263499</v>
      </c>
      <c r="L3668">
        <f t="shared" si="519"/>
        <v>-1.7120144712368765E-2</v>
      </c>
      <c r="M3668">
        <f t="shared" si="520"/>
        <v>-0.11860293503114173</v>
      </c>
      <c r="N3668">
        <f t="shared" si="521"/>
        <v>0.49317038405527941</v>
      </c>
      <c r="O3668">
        <f t="shared" si="522"/>
        <v>0.45279496997467311</v>
      </c>
      <c r="P3668">
        <f t="shared" si="516"/>
        <v>15.355129675425729</v>
      </c>
      <c r="Q3668">
        <f t="shared" si="523"/>
        <v>18.204062072045275</v>
      </c>
    </row>
    <row r="3669" spans="7:17" x14ac:dyDescent="0.25">
      <c r="G3669">
        <v>3667</v>
      </c>
      <c r="H3669">
        <v>-0.12844842905096066</v>
      </c>
      <c r="I3669">
        <f t="shared" si="517"/>
        <v>364.98425343239541</v>
      </c>
      <c r="J3669">
        <f t="shared" si="518"/>
        <v>0</v>
      </c>
      <c r="K3669">
        <f t="shared" si="515"/>
        <v>51.063281592604596</v>
      </c>
      <c r="L3669">
        <f t="shared" si="519"/>
        <v>-1.217290397063008</v>
      </c>
      <c r="M3669">
        <f t="shared" si="520"/>
        <v>-1.318773187381781</v>
      </c>
      <c r="N3669">
        <f t="shared" si="521"/>
        <v>0.11174687333761286</v>
      </c>
      <c r="O3669">
        <f t="shared" si="522"/>
        <v>9.3622475327029886E-2</v>
      </c>
      <c r="P3669">
        <f t="shared" si="516"/>
        <v>1.922453846365066</v>
      </c>
      <c r="Q3669">
        <f t="shared" si="523"/>
        <v>52.045739030262894</v>
      </c>
    </row>
    <row r="3670" spans="7:17" x14ac:dyDescent="0.25">
      <c r="G3670">
        <v>3668</v>
      </c>
      <c r="H3670">
        <v>-0.16072708756246012</v>
      </c>
      <c r="I3670">
        <f t="shared" si="517"/>
        <v>353.39116262739572</v>
      </c>
      <c r="J3670">
        <f t="shared" si="518"/>
        <v>0</v>
      </c>
      <c r="K3670">
        <f t="shared" si="515"/>
        <v>62.656372397604287</v>
      </c>
      <c r="L3670">
        <f t="shared" si="519"/>
        <v>-1.5353606670083564</v>
      </c>
      <c r="M3670">
        <f t="shared" si="520"/>
        <v>-1.6368434573271293</v>
      </c>
      <c r="N3670">
        <f t="shared" si="521"/>
        <v>6.2347629849688453E-2</v>
      </c>
      <c r="O3670">
        <f t="shared" si="522"/>
        <v>5.0831591420080847E-2</v>
      </c>
      <c r="P3670">
        <f t="shared" si="516"/>
        <v>0.93252460130507586</v>
      </c>
      <c r="Q3670">
        <f t="shared" si="523"/>
        <v>62.648900590202516</v>
      </c>
    </row>
    <row r="3671" spans="7:17" x14ac:dyDescent="0.25">
      <c r="G3671">
        <v>3669</v>
      </c>
      <c r="H3671">
        <v>-3.8174720485006586E-2</v>
      </c>
      <c r="I3671">
        <f t="shared" si="517"/>
        <v>399.46570628679081</v>
      </c>
      <c r="J3671">
        <f t="shared" si="518"/>
        <v>0</v>
      </c>
      <c r="K3671">
        <f t="shared" si="515"/>
        <v>16.581828738209197</v>
      </c>
      <c r="L3671">
        <f t="shared" si="519"/>
        <v>-0.32774342774544457</v>
      </c>
      <c r="M3671">
        <f t="shared" si="520"/>
        <v>-0.42922621806421757</v>
      </c>
      <c r="N3671">
        <f t="shared" si="521"/>
        <v>0.3715528323665771</v>
      </c>
      <c r="O3671">
        <f t="shared" si="522"/>
        <v>0.33387930240673303</v>
      </c>
      <c r="P3671">
        <f t="shared" si="516"/>
        <v>9.8267991871883567</v>
      </c>
      <c r="Q3671">
        <f t="shared" si="523"/>
        <v>25.468631516690749</v>
      </c>
    </row>
    <row r="3672" spans="7:17" x14ac:dyDescent="0.25">
      <c r="G3672">
        <v>3670</v>
      </c>
      <c r="H3672">
        <v>-1.7668334661508855E-2</v>
      </c>
      <c r="I3672">
        <f t="shared" si="517"/>
        <v>407.7418712826742</v>
      </c>
      <c r="J3672">
        <f t="shared" si="518"/>
        <v>0</v>
      </c>
      <c r="K3672">
        <f t="shared" si="515"/>
        <v>8.3056637423258053</v>
      </c>
      <c r="L3672">
        <f t="shared" si="519"/>
        <v>-0.12567580860446564</v>
      </c>
      <c r="M3672">
        <f t="shared" si="520"/>
        <v>-0.22715859892323861</v>
      </c>
      <c r="N3672">
        <f t="shared" si="521"/>
        <v>0.44999427597424063</v>
      </c>
      <c r="O3672">
        <f t="shared" si="522"/>
        <v>0.41015020972406385</v>
      </c>
      <c r="P3672">
        <f t="shared" si="516"/>
        <v>13.225064130716419</v>
      </c>
      <c r="Q3672">
        <f t="shared" si="523"/>
        <v>20.590731464335363</v>
      </c>
    </row>
    <row r="3673" spans="7:17" x14ac:dyDescent="0.25">
      <c r="G3673">
        <v>3671</v>
      </c>
      <c r="H3673">
        <v>-3.6653732705823505E-2</v>
      </c>
      <c r="I3673">
        <f t="shared" si="517"/>
        <v>400.07375104135508</v>
      </c>
      <c r="J3673">
        <f t="shared" si="518"/>
        <v>0</v>
      </c>
      <c r="K3673">
        <f t="shared" si="515"/>
        <v>15.973783983644921</v>
      </c>
      <c r="L3673">
        <f t="shared" si="519"/>
        <v>-0.31275578526532244</v>
      </c>
      <c r="M3673">
        <f t="shared" si="520"/>
        <v>-0.41423857558409538</v>
      </c>
      <c r="N3673">
        <f t="shared" si="521"/>
        <v>0.3772331047638538</v>
      </c>
      <c r="O3673">
        <f t="shared" si="522"/>
        <v>0.33934969667194836</v>
      </c>
      <c r="P3673">
        <f t="shared" si="516"/>
        <v>10.05444592417328</v>
      </c>
      <c r="Q3673">
        <f t="shared" si="523"/>
        <v>25.088233499111368</v>
      </c>
    </row>
    <row r="3674" spans="7:17" x14ac:dyDescent="0.25">
      <c r="G3674">
        <v>3672</v>
      </c>
      <c r="H3674">
        <v>-8.5638216132139511E-2</v>
      </c>
      <c r="I3674">
        <f t="shared" si="517"/>
        <v>380.94858720023984</v>
      </c>
      <c r="J3674">
        <f t="shared" si="518"/>
        <v>0</v>
      </c>
      <c r="K3674">
        <f t="shared" si="515"/>
        <v>35.09894782476016</v>
      </c>
      <c r="L3674">
        <f t="shared" si="519"/>
        <v>-0.79544337468268322</v>
      </c>
      <c r="M3674">
        <f t="shared" si="520"/>
        <v>-0.89692616500145617</v>
      </c>
      <c r="N3674">
        <f t="shared" si="521"/>
        <v>0.21317781871974109</v>
      </c>
      <c r="O3674">
        <f t="shared" si="522"/>
        <v>0.1848791585971451</v>
      </c>
      <c r="P3674">
        <f t="shared" si="516"/>
        <v>4.4650563970020016</v>
      </c>
      <c r="Q3674">
        <f t="shared" si="523"/>
        <v>38.624007813055357</v>
      </c>
    </row>
    <row r="3675" spans="7:17" x14ac:dyDescent="0.25">
      <c r="G3675">
        <v>3673</v>
      </c>
      <c r="H3675">
        <v>1.3425519257365348E-2</v>
      </c>
      <c r="I3675">
        <f t="shared" si="517"/>
        <v>420.61930447325506</v>
      </c>
      <c r="J3675">
        <f t="shared" si="518"/>
        <v>4.5717694482550542</v>
      </c>
      <c r="K3675">
        <f t="shared" si="515"/>
        <v>0</v>
      </c>
      <c r="L3675">
        <f t="shared" si="519"/>
        <v>0.18071953016384962</v>
      </c>
      <c r="M3675">
        <f t="shared" si="520"/>
        <v>7.9236739845076648E-2</v>
      </c>
      <c r="N3675">
        <f t="shared" si="521"/>
        <v>0.57170613582963248</v>
      </c>
      <c r="O3675">
        <f t="shared" si="522"/>
        <v>0.53157783886204535</v>
      </c>
      <c r="P3675">
        <f t="shared" si="516"/>
        <v>19.808668942760136</v>
      </c>
      <c r="Q3675">
        <f t="shared" si="523"/>
        <v>14.296903085798277</v>
      </c>
    </row>
    <row r="3676" spans="7:17" x14ac:dyDescent="0.25">
      <c r="G3676">
        <v>3674</v>
      </c>
      <c r="H3676">
        <v>-7.3936099254624521E-2</v>
      </c>
      <c r="I3676">
        <f t="shared" si="517"/>
        <v>385.43267759627719</v>
      </c>
      <c r="J3676">
        <f t="shared" si="518"/>
        <v>0</v>
      </c>
      <c r="K3676">
        <f t="shared" si="515"/>
        <v>30.614857428722814</v>
      </c>
      <c r="L3676">
        <f t="shared" si="519"/>
        <v>-0.68013203134301947</v>
      </c>
      <c r="M3676">
        <f t="shared" si="520"/>
        <v>-0.78161482166179241</v>
      </c>
      <c r="N3676">
        <f t="shared" si="521"/>
        <v>0.24821043214327809</v>
      </c>
      <c r="O3676">
        <f t="shared" si="522"/>
        <v>0.21722048683242934</v>
      </c>
      <c r="P3676">
        <f t="shared" si="516"/>
        <v>5.4985498422700658</v>
      </c>
      <c r="Q3676">
        <f t="shared" si="523"/>
        <v>35.173410862286062</v>
      </c>
    </row>
    <row r="3677" spans="7:17" x14ac:dyDescent="0.25">
      <c r="G3677">
        <v>3675</v>
      </c>
      <c r="H3677">
        <v>0.12811251996115391</v>
      </c>
      <c r="I3677">
        <f t="shared" si="517"/>
        <v>471.73394951437257</v>
      </c>
      <c r="J3677">
        <f t="shared" si="518"/>
        <v>55.686414489372567</v>
      </c>
      <c r="K3677">
        <f t="shared" si="515"/>
        <v>0</v>
      </c>
      <c r="L3677">
        <f t="shared" si="519"/>
        <v>1.3108323339558916</v>
      </c>
      <c r="M3677">
        <f t="shared" si="520"/>
        <v>1.2093495436371187</v>
      </c>
      <c r="N3677">
        <f t="shared" si="521"/>
        <v>0.90504279205517757</v>
      </c>
      <c r="O3677">
        <f t="shared" si="522"/>
        <v>0.88673570778278221</v>
      </c>
      <c r="P3677">
        <f t="shared" si="516"/>
        <v>58.848733714816603</v>
      </c>
      <c r="Q3677">
        <f t="shared" si="523"/>
        <v>2.2223228167372255</v>
      </c>
    </row>
    <row r="3678" spans="7:17" x14ac:dyDescent="0.25">
      <c r="G3678">
        <v>3676</v>
      </c>
      <c r="H3678">
        <v>-3.927635597328738E-2</v>
      </c>
      <c r="I3678">
        <f t="shared" si="517"/>
        <v>399.02588299534813</v>
      </c>
      <c r="J3678">
        <f t="shared" si="518"/>
        <v>0</v>
      </c>
      <c r="K3678">
        <f t="shared" si="515"/>
        <v>17.021652029651875</v>
      </c>
      <c r="L3678">
        <f t="shared" si="519"/>
        <v>-0.33859881992396529</v>
      </c>
      <c r="M3678">
        <f t="shared" si="520"/>
        <v>-0.44008161024273829</v>
      </c>
      <c r="N3678">
        <f t="shared" si="521"/>
        <v>0.36745598585405675</v>
      </c>
      <c r="O3678">
        <f t="shared" si="522"/>
        <v>0.32993900027558087</v>
      </c>
      <c r="P3678">
        <f t="shared" si="516"/>
        <v>9.664282919424295</v>
      </c>
      <c r="Q3678">
        <f t="shared" si="523"/>
        <v>25.745938540369309</v>
      </c>
    </row>
    <row r="3679" spans="7:17" x14ac:dyDescent="0.25">
      <c r="G3679">
        <v>3677</v>
      </c>
      <c r="H3679">
        <v>-0.20481340060108177</v>
      </c>
      <c r="I3679">
        <f t="shared" si="517"/>
        <v>338.14988360868898</v>
      </c>
      <c r="J3679">
        <f t="shared" si="518"/>
        <v>0</v>
      </c>
      <c r="K3679">
        <f t="shared" si="515"/>
        <v>77.897651416311021</v>
      </c>
      <c r="L3679">
        <f t="shared" si="519"/>
        <v>-1.9697822364206661</v>
      </c>
      <c r="M3679">
        <f t="shared" si="520"/>
        <v>-2.071265026739439</v>
      </c>
      <c r="N3679">
        <f t="shared" si="521"/>
        <v>2.4431666635331716E-2</v>
      </c>
      <c r="O3679">
        <f t="shared" si="522"/>
        <v>1.91670178424646E-2</v>
      </c>
      <c r="P3679">
        <f t="shared" si="516"/>
        <v>0.30519162990365523</v>
      </c>
      <c r="Q3679">
        <f t="shared" si="523"/>
        <v>77.262846637507892</v>
      </c>
    </row>
    <row r="3680" spans="7:17" x14ac:dyDescent="0.25">
      <c r="G3680">
        <v>3678</v>
      </c>
      <c r="H3680">
        <v>-4.114821667346058E-2</v>
      </c>
      <c r="I3680">
        <f t="shared" si="517"/>
        <v>398.27966075654678</v>
      </c>
      <c r="J3680">
        <f t="shared" si="518"/>
        <v>0</v>
      </c>
      <c r="K3680">
        <f t="shared" si="515"/>
        <v>17.767874268453227</v>
      </c>
      <c r="L3680">
        <f t="shared" si="519"/>
        <v>-0.35704392469782242</v>
      </c>
      <c r="M3680">
        <f t="shared" si="520"/>
        <v>-0.45852671501659537</v>
      </c>
      <c r="N3680">
        <f t="shared" si="521"/>
        <v>0.36052946141261788</v>
      </c>
      <c r="O3680">
        <f t="shared" si="522"/>
        <v>0.32328703694500394</v>
      </c>
      <c r="P3680">
        <f t="shared" si="516"/>
        <v>9.3926654113627421</v>
      </c>
      <c r="Q3680">
        <f t="shared" si="523"/>
        <v>26.220543271109136</v>
      </c>
    </row>
    <row r="3681" spans="7:17" x14ac:dyDescent="0.25">
      <c r="G3681">
        <v>3679</v>
      </c>
      <c r="H3681">
        <v>0.13761581385032895</v>
      </c>
      <c r="I3681">
        <f t="shared" si="517"/>
        <v>476.23834527219407</v>
      </c>
      <c r="J3681">
        <f t="shared" si="518"/>
        <v>60.190810247194065</v>
      </c>
      <c r="K3681">
        <f t="shared" si="515"/>
        <v>0</v>
      </c>
      <c r="L3681">
        <f t="shared" si="519"/>
        <v>1.4044767229140966</v>
      </c>
      <c r="M3681">
        <f t="shared" si="520"/>
        <v>1.3029939325953237</v>
      </c>
      <c r="N3681">
        <f t="shared" si="521"/>
        <v>0.91991153080873922</v>
      </c>
      <c r="O3681">
        <f t="shared" si="522"/>
        <v>0.90371158350249947</v>
      </c>
      <c r="P3681">
        <f t="shared" si="516"/>
        <v>62.959654182409679</v>
      </c>
      <c r="Q3681">
        <f t="shared" si="523"/>
        <v>1.8288475265088238</v>
      </c>
    </row>
    <row r="3682" spans="7:17" x14ac:dyDescent="0.25">
      <c r="G3682">
        <v>3680</v>
      </c>
      <c r="H3682">
        <v>-8.0796051793589729E-2</v>
      </c>
      <c r="I3682">
        <f t="shared" si="517"/>
        <v>382.79767604714277</v>
      </c>
      <c r="J3682">
        <f t="shared" si="518"/>
        <v>0</v>
      </c>
      <c r="K3682">
        <f t="shared" si="515"/>
        <v>33.24985897785723</v>
      </c>
      <c r="L3682">
        <f t="shared" si="519"/>
        <v>-0.74772923198578167</v>
      </c>
      <c r="M3682">
        <f t="shared" si="520"/>
        <v>-0.84921202230455461</v>
      </c>
      <c r="N3682">
        <f t="shared" si="521"/>
        <v>0.22731174766094459</v>
      </c>
      <c r="O3682">
        <f t="shared" si="522"/>
        <v>0.19788166236272764</v>
      </c>
      <c r="P3682">
        <f t="shared" si="516"/>
        <v>4.8722389421318724</v>
      </c>
      <c r="Q3682">
        <f t="shared" si="523"/>
        <v>37.182101511282269</v>
      </c>
    </row>
    <row r="3683" spans="7:17" x14ac:dyDescent="0.25">
      <c r="G3683">
        <v>3681</v>
      </c>
      <c r="H3683">
        <v>-8.6301793302944962E-2</v>
      </c>
      <c r="I3683">
        <f t="shared" si="517"/>
        <v>380.6958822684079</v>
      </c>
      <c r="J3683">
        <f t="shared" si="518"/>
        <v>0</v>
      </c>
      <c r="K3683">
        <f t="shared" si="515"/>
        <v>35.351652756592102</v>
      </c>
      <c r="L3683">
        <f t="shared" si="519"/>
        <v>-0.8019821894779916</v>
      </c>
      <c r="M3683">
        <f t="shared" si="520"/>
        <v>-0.90346497979676454</v>
      </c>
      <c r="N3683">
        <f t="shared" si="521"/>
        <v>0.21128163045861781</v>
      </c>
      <c r="O3683">
        <f t="shared" si="522"/>
        <v>0.1831395832679811</v>
      </c>
      <c r="P3683">
        <f t="shared" si="516"/>
        <v>4.4114250809659126</v>
      </c>
      <c r="Q3683">
        <f t="shared" si="523"/>
        <v>38.823081428851253</v>
      </c>
    </row>
    <row r="3684" spans="7:17" x14ac:dyDescent="0.25">
      <c r="G3684">
        <v>3682</v>
      </c>
      <c r="H3684">
        <v>-5.0243609518318078E-2</v>
      </c>
      <c r="I3684">
        <f t="shared" si="517"/>
        <v>394.67357502281084</v>
      </c>
      <c r="J3684">
        <f t="shared" si="518"/>
        <v>0</v>
      </c>
      <c r="K3684">
        <f t="shared" si="515"/>
        <v>21.373960002189165</v>
      </c>
      <c r="L3684">
        <f t="shared" si="519"/>
        <v>-0.44666890265011899</v>
      </c>
      <c r="M3684">
        <f t="shared" si="520"/>
        <v>-0.54815169296889199</v>
      </c>
      <c r="N3684">
        <f t="shared" si="521"/>
        <v>0.32755706903217657</v>
      </c>
      <c r="O3684">
        <f t="shared" si="522"/>
        <v>0.29179387425886083</v>
      </c>
      <c r="P3684">
        <f t="shared" si="516"/>
        <v>8.1522825320148797</v>
      </c>
      <c r="Q3684">
        <f t="shared" si="523"/>
        <v>28.586246125497212</v>
      </c>
    </row>
    <row r="3685" spans="7:17" x14ac:dyDescent="0.25">
      <c r="G3685">
        <v>3683</v>
      </c>
      <c r="H3685">
        <v>0.12642645229554494</v>
      </c>
      <c r="I3685">
        <f t="shared" si="517"/>
        <v>470.93924430697052</v>
      </c>
      <c r="J3685">
        <f t="shared" si="518"/>
        <v>54.89170928197052</v>
      </c>
      <c r="K3685">
        <f t="shared" si="515"/>
        <v>0</v>
      </c>
      <c r="L3685">
        <f t="shared" si="519"/>
        <v>1.2942180128447673</v>
      </c>
      <c r="M3685">
        <f t="shared" si="520"/>
        <v>1.1927352225259944</v>
      </c>
      <c r="N3685">
        <f t="shared" si="521"/>
        <v>0.9022049367135222</v>
      </c>
      <c r="O3685">
        <f t="shared" si="522"/>
        <v>0.88351345674917525</v>
      </c>
      <c r="P3685">
        <f t="shared" si="516"/>
        <v>58.130614740361352</v>
      </c>
      <c r="Q3685">
        <f t="shared" si="523"/>
        <v>2.2989090496840277</v>
      </c>
    </row>
    <row r="3686" spans="7:17" x14ac:dyDescent="0.25">
      <c r="G3686">
        <v>3684</v>
      </c>
      <c r="H3686">
        <v>4.2549949599018699E-2</v>
      </c>
      <c r="I3686">
        <f t="shared" si="517"/>
        <v>433.04973811036206</v>
      </c>
      <c r="J3686">
        <f t="shared" si="518"/>
        <v>17.002203085362055</v>
      </c>
      <c r="K3686">
        <f t="shared" si="515"/>
        <v>0</v>
      </c>
      <c r="L3686">
        <f t="shared" si="519"/>
        <v>0.46770839054272517</v>
      </c>
      <c r="M3686">
        <f t="shared" si="520"/>
        <v>0.36622560022395223</v>
      </c>
      <c r="N3686">
        <f t="shared" si="521"/>
        <v>0.68000342999205909</v>
      </c>
      <c r="O3686">
        <f t="shared" si="522"/>
        <v>0.64290162953110452</v>
      </c>
      <c r="P3686">
        <f t="shared" si="516"/>
        <v>27.601994265148335</v>
      </c>
      <c r="Q3686">
        <f t="shared" si="523"/>
        <v>9.6597947710794472</v>
      </c>
    </row>
    <row r="3687" spans="7:17" x14ac:dyDescent="0.25">
      <c r="G3687">
        <v>3685</v>
      </c>
      <c r="H3687">
        <v>0.10440111210181557</v>
      </c>
      <c r="I3687">
        <f t="shared" si="517"/>
        <v>460.68004317624036</v>
      </c>
      <c r="J3687">
        <f t="shared" si="518"/>
        <v>44.632508151240359</v>
      </c>
      <c r="K3687">
        <f t="shared" si="515"/>
        <v>0</v>
      </c>
      <c r="L3687">
        <f t="shared" si="519"/>
        <v>1.0771827882067346</v>
      </c>
      <c r="M3687">
        <f t="shared" si="520"/>
        <v>0.97569999788796169</v>
      </c>
      <c r="N3687">
        <f t="shared" si="521"/>
        <v>0.85930069346158366</v>
      </c>
      <c r="O3687">
        <f t="shared" si="522"/>
        <v>0.83539342335728173</v>
      </c>
      <c r="P3687">
        <f t="shared" si="516"/>
        <v>49.084572819175435</v>
      </c>
      <c r="Q3687">
        <f t="shared" si="523"/>
        <v>3.5120682592282719</v>
      </c>
    </row>
    <row r="3688" spans="7:17" x14ac:dyDescent="0.25">
      <c r="G3688">
        <v>3686</v>
      </c>
      <c r="H3688">
        <v>-0.10432510639665638</v>
      </c>
      <c r="I3688">
        <f t="shared" si="517"/>
        <v>373.89594397050649</v>
      </c>
      <c r="J3688">
        <f t="shared" si="518"/>
        <v>0</v>
      </c>
      <c r="K3688">
        <f t="shared" si="515"/>
        <v>42.151591054493508</v>
      </c>
      <c r="L3688">
        <f t="shared" si="519"/>
        <v>-0.97958188926055734</v>
      </c>
      <c r="M3688">
        <f t="shared" si="520"/>
        <v>-1.0810646795793304</v>
      </c>
      <c r="N3688">
        <f t="shared" si="521"/>
        <v>0.16364627416790792</v>
      </c>
      <c r="O3688">
        <f t="shared" si="522"/>
        <v>0.13983417173700852</v>
      </c>
      <c r="P3688">
        <f t="shared" si="516"/>
        <v>3.1404593130686038</v>
      </c>
      <c r="Q3688">
        <f t="shared" si="523"/>
        <v>44.352053958855265</v>
      </c>
    </row>
    <row r="3689" spans="7:17" x14ac:dyDescent="0.25">
      <c r="G3689">
        <v>3687</v>
      </c>
      <c r="H3689">
        <v>-0.12153317243477746</v>
      </c>
      <c r="I3689">
        <f t="shared" si="517"/>
        <v>367.51696027161779</v>
      </c>
      <c r="J3689">
        <f t="shared" si="518"/>
        <v>0</v>
      </c>
      <c r="K3689">
        <f t="shared" si="515"/>
        <v>48.530574753382211</v>
      </c>
      <c r="L3689">
        <f t="shared" si="519"/>
        <v>-1.1491482362644978</v>
      </c>
      <c r="M3689">
        <f t="shared" si="520"/>
        <v>-1.2506310265832707</v>
      </c>
      <c r="N3689">
        <f t="shared" si="521"/>
        <v>0.12524743059856375</v>
      </c>
      <c r="O3689">
        <f t="shared" si="522"/>
        <v>0.10553456269042874</v>
      </c>
      <c r="P3689">
        <f t="shared" si="516"/>
        <v>2.2223624180437938</v>
      </c>
      <c r="Q3689">
        <f t="shared" si="523"/>
        <v>49.812940762719222</v>
      </c>
    </row>
    <row r="3690" spans="7:17" x14ac:dyDescent="0.25">
      <c r="G3690">
        <v>3688</v>
      </c>
      <c r="H3690">
        <v>1.2429580609829349E-2</v>
      </c>
      <c r="I3690">
        <f t="shared" si="517"/>
        <v>420.20060198763304</v>
      </c>
      <c r="J3690">
        <f t="shared" si="518"/>
        <v>4.1530669626330337</v>
      </c>
      <c r="K3690">
        <f t="shared" si="515"/>
        <v>0</v>
      </c>
      <c r="L3690">
        <f t="shared" si="519"/>
        <v>0.17090566276418767</v>
      </c>
      <c r="M3690">
        <f t="shared" si="520"/>
        <v>6.9422872445414702E-2</v>
      </c>
      <c r="N3690">
        <f t="shared" si="521"/>
        <v>0.56785102803260168</v>
      </c>
      <c r="O3690">
        <f t="shared" si="522"/>
        <v>0.52767348837012618</v>
      </c>
      <c r="P3690">
        <f t="shared" si="516"/>
        <v>19.570100868199233</v>
      </c>
      <c r="Q3690">
        <f t="shared" si="523"/>
        <v>14.477037496859367</v>
      </c>
    </row>
    <row r="3691" spans="7:17" x14ac:dyDescent="0.25">
      <c r="G3691">
        <v>3689</v>
      </c>
      <c r="H3691">
        <v>-2.4991801874390651E-2</v>
      </c>
      <c r="I3691">
        <f t="shared" si="517"/>
        <v>404.76669465858078</v>
      </c>
      <c r="J3691">
        <f t="shared" si="518"/>
        <v>0</v>
      </c>
      <c r="K3691">
        <f t="shared" si="515"/>
        <v>11.280840366419227</v>
      </c>
      <c r="L3691">
        <f t="shared" si="519"/>
        <v>-0.19784043070322399</v>
      </c>
      <c r="M3691">
        <f t="shared" si="520"/>
        <v>-0.29932322102199693</v>
      </c>
      <c r="N3691">
        <f t="shared" si="521"/>
        <v>0.42158495609830082</v>
      </c>
      <c r="O3691">
        <f t="shared" si="522"/>
        <v>0.38234671925213082</v>
      </c>
      <c r="P3691">
        <f t="shared" si="516"/>
        <v>11.928543670925222</v>
      </c>
      <c r="Q3691">
        <f t="shared" si="523"/>
        <v>22.269387628637645</v>
      </c>
    </row>
    <row r="3692" spans="7:17" x14ac:dyDescent="0.25">
      <c r="G3692">
        <v>3690</v>
      </c>
      <c r="H3692">
        <v>6.3295979627919552E-2</v>
      </c>
      <c r="I3692">
        <f t="shared" si="517"/>
        <v>442.12764061006203</v>
      </c>
      <c r="J3692">
        <f t="shared" si="518"/>
        <v>26.080105585062029</v>
      </c>
      <c r="K3692">
        <f t="shared" si="515"/>
        <v>0</v>
      </c>
      <c r="L3692">
        <f t="shared" si="519"/>
        <v>0.67213743672616733</v>
      </c>
      <c r="M3692">
        <f t="shared" si="520"/>
        <v>0.57065464640739438</v>
      </c>
      <c r="N3692">
        <f t="shared" si="521"/>
        <v>0.74925189726009678</v>
      </c>
      <c r="O3692">
        <f t="shared" si="522"/>
        <v>0.71588311603558041</v>
      </c>
      <c r="P3692">
        <f t="shared" si="516"/>
        <v>34.096495323727197</v>
      </c>
      <c r="Q3692">
        <f t="shared" si="523"/>
        <v>7.0763933299583499</v>
      </c>
    </row>
    <row r="3693" spans="7:17" x14ac:dyDescent="0.25">
      <c r="G3693">
        <v>3691</v>
      </c>
      <c r="H3693">
        <v>-3.624320350656951E-2</v>
      </c>
      <c r="I3693">
        <f t="shared" si="517"/>
        <v>400.23802671568598</v>
      </c>
      <c r="J3693">
        <f t="shared" si="518"/>
        <v>0</v>
      </c>
      <c r="K3693">
        <f t="shared" si="515"/>
        <v>15.809508309314026</v>
      </c>
      <c r="L3693">
        <f t="shared" si="519"/>
        <v>-0.30871047671631208</v>
      </c>
      <c r="M3693">
        <f t="shared" si="520"/>
        <v>-0.41019326703508507</v>
      </c>
      <c r="N3693">
        <f t="shared" si="521"/>
        <v>0.37877088679403886</v>
      </c>
      <c r="O3693">
        <f t="shared" si="522"/>
        <v>0.34083208977678375</v>
      </c>
      <c r="P3693">
        <f t="shared" si="516"/>
        <v>10.116542439108429</v>
      </c>
      <c r="Q3693">
        <f t="shared" si="523"/>
        <v>24.986054339715679</v>
      </c>
    </row>
    <row r="3694" spans="7:17" x14ac:dyDescent="0.25">
      <c r="G3694">
        <v>3692</v>
      </c>
      <c r="H3694">
        <v>-9.8024422640967668E-3</v>
      </c>
      <c r="I3694">
        <f t="shared" si="517"/>
        <v>410.96177206277457</v>
      </c>
      <c r="J3694">
        <f t="shared" si="518"/>
        <v>0</v>
      </c>
      <c r="K3694">
        <f t="shared" si="515"/>
        <v>5.0857629622254308</v>
      </c>
      <c r="L3694">
        <f t="shared" si="519"/>
        <v>-4.8166189754765866E-2</v>
      </c>
      <c r="M3694">
        <f t="shared" si="520"/>
        <v>-0.14964898007353883</v>
      </c>
      <c r="N3694">
        <f t="shared" si="521"/>
        <v>0.48079189778269549</v>
      </c>
      <c r="O3694">
        <f t="shared" si="522"/>
        <v>0.44052078137813599</v>
      </c>
      <c r="P3694">
        <f t="shared" si="516"/>
        <v>14.723593038996654</v>
      </c>
      <c r="Q3694">
        <f t="shared" si="523"/>
        <v>18.869359592515281</v>
      </c>
    </row>
    <row r="3695" spans="7:17" x14ac:dyDescent="0.25">
      <c r="G3695">
        <v>3693</v>
      </c>
      <c r="H3695">
        <v>0.10440189886580664</v>
      </c>
      <c r="I3695">
        <f t="shared" si="517"/>
        <v>460.68040562285228</v>
      </c>
      <c r="J3695">
        <f t="shared" si="518"/>
        <v>44.632870597852275</v>
      </c>
      <c r="K3695">
        <f t="shared" si="515"/>
        <v>0</v>
      </c>
      <c r="L3695">
        <f t="shared" si="519"/>
        <v>1.0771905408905991</v>
      </c>
      <c r="M3695">
        <f t="shared" si="520"/>
        <v>0.97570775057182613</v>
      </c>
      <c r="N3695">
        <f t="shared" si="521"/>
        <v>0.8593024248696699</v>
      </c>
      <c r="O3695">
        <f t="shared" si="522"/>
        <v>0.83539534484844125</v>
      </c>
      <c r="P3695">
        <f t="shared" si="516"/>
        <v>49.084884270114173</v>
      </c>
      <c r="Q3695">
        <f t="shared" si="523"/>
        <v>3.5120172635551228</v>
      </c>
    </row>
    <row r="3696" spans="7:17" x14ac:dyDescent="0.25">
      <c r="G3696">
        <v>3694</v>
      </c>
      <c r="H3696">
        <v>-9.9660105144406264E-2</v>
      </c>
      <c r="I3696">
        <f t="shared" si="517"/>
        <v>375.64424375711206</v>
      </c>
      <c r="J3696">
        <f t="shared" si="518"/>
        <v>0</v>
      </c>
      <c r="K3696">
        <f t="shared" si="515"/>
        <v>40.403291267887937</v>
      </c>
      <c r="L3696">
        <f t="shared" si="519"/>
        <v>-0.93361349168697338</v>
      </c>
      <c r="M3696">
        <f t="shared" si="520"/>
        <v>-1.0350962820057463</v>
      </c>
      <c r="N3696">
        <f t="shared" si="521"/>
        <v>0.17525165164642562</v>
      </c>
      <c r="O3696">
        <f t="shared" si="522"/>
        <v>0.15031197437204302</v>
      </c>
      <c r="P3696">
        <f t="shared" si="516"/>
        <v>3.4366404437722764</v>
      </c>
      <c r="Q3696">
        <f t="shared" si="523"/>
        <v>42.899935302953452</v>
      </c>
    </row>
    <row r="3697" spans="7:17" x14ac:dyDescent="0.25">
      <c r="G3697">
        <v>3695</v>
      </c>
      <c r="H3697">
        <v>-2.6577416088500061E-2</v>
      </c>
      <c r="I3697">
        <f t="shared" si="517"/>
        <v>404.12539939193772</v>
      </c>
      <c r="J3697">
        <f t="shared" si="518"/>
        <v>0</v>
      </c>
      <c r="K3697">
        <f t="shared" si="515"/>
        <v>11.922135633062283</v>
      </c>
      <c r="L3697">
        <f t="shared" si="519"/>
        <v>-0.2134648948032826</v>
      </c>
      <c r="M3697">
        <f t="shared" si="520"/>
        <v>-0.31494768512205557</v>
      </c>
      <c r="N3697">
        <f t="shared" si="521"/>
        <v>0.41548218397866776</v>
      </c>
      <c r="O3697">
        <f t="shared" si="522"/>
        <v>0.37640068753532996</v>
      </c>
      <c r="P3697">
        <f t="shared" si="516"/>
        <v>11.660140604342359</v>
      </c>
      <c r="Q3697">
        <f t="shared" si="523"/>
        <v>22.642279828697838</v>
      </c>
    </row>
    <row r="3698" spans="7:17" x14ac:dyDescent="0.25">
      <c r="G3698">
        <v>3696</v>
      </c>
      <c r="H3698">
        <v>5.0281331726011347E-2</v>
      </c>
      <c r="I3698">
        <f t="shared" si="517"/>
        <v>436.41078715092317</v>
      </c>
      <c r="J3698">
        <f t="shared" si="518"/>
        <v>20.363252125923168</v>
      </c>
      <c r="K3698">
        <f t="shared" si="515"/>
        <v>0</v>
      </c>
      <c r="L3698">
        <f t="shared" si="519"/>
        <v>0.5438925603187762</v>
      </c>
      <c r="M3698">
        <f t="shared" si="520"/>
        <v>0.44240977000000326</v>
      </c>
      <c r="N3698">
        <f t="shared" si="521"/>
        <v>0.70674229559091806</v>
      </c>
      <c r="O3698">
        <f t="shared" si="522"/>
        <v>0.67090364479343489</v>
      </c>
      <c r="P3698">
        <f t="shared" si="516"/>
        <v>29.932800892780335</v>
      </c>
      <c r="Q3698">
        <f t="shared" si="523"/>
        <v>8.6295523581503488</v>
      </c>
    </row>
    <row r="3699" spans="7:17" x14ac:dyDescent="0.25">
      <c r="G3699">
        <v>3697</v>
      </c>
      <c r="H3699">
        <v>8.181238349447284E-4</v>
      </c>
      <c r="I3699">
        <f t="shared" si="517"/>
        <v>415.34967850742686</v>
      </c>
      <c r="J3699">
        <f t="shared" si="518"/>
        <v>0</v>
      </c>
      <c r="K3699">
        <f t="shared" si="515"/>
        <v>0.69785651757314326</v>
      </c>
      <c r="L3699">
        <f t="shared" si="519"/>
        <v>5.6487673877487828E-2</v>
      </c>
      <c r="M3699">
        <f t="shared" si="520"/>
        <v>-4.4995116441285142E-2</v>
      </c>
      <c r="N3699">
        <f t="shared" si="521"/>
        <v>0.52252334266605338</v>
      </c>
      <c r="O3699">
        <f t="shared" si="522"/>
        <v>0.48205560076451198</v>
      </c>
      <c r="P3699">
        <f t="shared" si="516"/>
        <v>16.924988479416243</v>
      </c>
      <c r="Q3699">
        <f t="shared" si="523"/>
        <v>16.682848588282553</v>
      </c>
    </row>
    <row r="3700" spans="7:17" x14ac:dyDescent="0.25">
      <c r="G3700">
        <v>3698</v>
      </c>
      <c r="H3700">
        <v>0.11234279124603685</v>
      </c>
      <c r="I3700">
        <f t="shared" si="517"/>
        <v>464.35318240843992</v>
      </c>
      <c r="J3700">
        <f t="shared" si="518"/>
        <v>48.305647383439918</v>
      </c>
      <c r="K3700">
        <f t="shared" si="515"/>
        <v>0</v>
      </c>
      <c r="L3700">
        <f t="shared" si="519"/>
        <v>1.1554392011342398</v>
      </c>
      <c r="M3700">
        <f t="shared" si="520"/>
        <v>1.0539564108154669</v>
      </c>
      <c r="N3700">
        <f t="shared" si="521"/>
        <v>0.87604469169661614</v>
      </c>
      <c r="O3700">
        <f t="shared" si="522"/>
        <v>0.85404856290595565</v>
      </c>
      <c r="P3700">
        <f t="shared" si="516"/>
        <v>52.272143714670619</v>
      </c>
      <c r="Q3700">
        <f t="shared" si="523"/>
        <v>3.0264999225239038</v>
      </c>
    </row>
    <row r="3701" spans="7:17" x14ac:dyDescent="0.25">
      <c r="G3701">
        <v>3699</v>
      </c>
      <c r="H3701">
        <v>-1.6747095000031353E-2</v>
      </c>
      <c r="I3701">
        <f t="shared" si="517"/>
        <v>408.11767234098676</v>
      </c>
      <c r="J3701">
        <f t="shared" si="518"/>
        <v>0</v>
      </c>
      <c r="K3701">
        <f t="shared" si="515"/>
        <v>7.9298626840132442</v>
      </c>
      <c r="L3701">
        <f t="shared" si="519"/>
        <v>-0.11659801661053532</v>
      </c>
      <c r="M3701">
        <f t="shared" si="520"/>
        <v>-0.21808080692930829</v>
      </c>
      <c r="N3701">
        <f t="shared" si="521"/>
        <v>0.45358930476018655</v>
      </c>
      <c r="O3701">
        <f t="shared" si="522"/>
        <v>0.41368307568280493</v>
      </c>
      <c r="P3701">
        <f t="shared" si="516"/>
        <v>13.39484794358691</v>
      </c>
      <c r="Q3701">
        <f t="shared" si="523"/>
        <v>20.38471421889335</v>
      </c>
    </row>
    <row r="3702" spans="7:17" x14ac:dyDescent="0.25">
      <c r="G3702">
        <v>3700</v>
      </c>
      <c r="H3702">
        <v>-1.8558153773220454E-2</v>
      </c>
      <c r="I3702">
        <f t="shared" si="517"/>
        <v>407.37921614562634</v>
      </c>
      <c r="J3702">
        <f t="shared" si="518"/>
        <v>0</v>
      </c>
      <c r="K3702">
        <f t="shared" si="515"/>
        <v>8.6683188793736576</v>
      </c>
      <c r="L3702">
        <f t="shared" si="519"/>
        <v>-0.13444398603550109</v>
      </c>
      <c r="M3702">
        <f t="shared" si="520"/>
        <v>-0.23592677635427406</v>
      </c>
      <c r="N3702">
        <f t="shared" si="521"/>
        <v>0.44652575075284717</v>
      </c>
      <c r="O3702">
        <f t="shared" si="522"/>
        <v>0.4067447450676171</v>
      </c>
      <c r="P3702">
        <f t="shared" si="516"/>
        <v>13.062500360402026</v>
      </c>
      <c r="Q3702">
        <f t="shared" si="523"/>
        <v>20.790822831068851</v>
      </c>
    </row>
    <row r="3703" spans="7:17" x14ac:dyDescent="0.25">
      <c r="G3703">
        <v>3701</v>
      </c>
      <c r="H3703">
        <v>-0.13718375202357103</v>
      </c>
      <c r="I3703">
        <f t="shared" si="517"/>
        <v>361.80988286007107</v>
      </c>
      <c r="J3703">
        <f t="shared" si="518"/>
        <v>0</v>
      </c>
      <c r="K3703">
        <f t="shared" si="515"/>
        <v>54.237652164928932</v>
      </c>
      <c r="L3703">
        <f t="shared" si="519"/>
        <v>-1.3033672869984458</v>
      </c>
      <c r="M3703">
        <f t="shared" si="520"/>
        <v>-1.4048500773172188</v>
      </c>
      <c r="N3703">
        <f t="shared" si="521"/>
        <v>9.6224699604036276E-2</v>
      </c>
      <c r="O3703">
        <f t="shared" si="522"/>
        <v>8.0032932164364051E-2</v>
      </c>
      <c r="P3703">
        <f t="shared" si="516"/>
        <v>1.5927738129879643</v>
      </c>
      <c r="Q3703">
        <f t="shared" si="523"/>
        <v>54.890429569210085</v>
      </c>
    </row>
    <row r="3704" spans="7:17" x14ac:dyDescent="0.25">
      <c r="G3704">
        <v>3702</v>
      </c>
      <c r="H3704">
        <v>-5.5327615334867852E-2</v>
      </c>
      <c r="I3704">
        <f t="shared" si="517"/>
        <v>392.67214422559613</v>
      </c>
      <c r="J3704">
        <f t="shared" si="518"/>
        <v>0</v>
      </c>
      <c r="K3704">
        <f t="shared" si="515"/>
        <v>23.375390799403874</v>
      </c>
      <c r="L3704">
        <f t="shared" si="519"/>
        <v>-0.4967661240664793</v>
      </c>
      <c r="M3704">
        <f t="shared" si="520"/>
        <v>-0.5982489143852523</v>
      </c>
      <c r="N3704">
        <f t="shared" si="521"/>
        <v>0.30967699329339737</v>
      </c>
      <c r="O3704">
        <f t="shared" si="522"/>
        <v>0.27483692889768546</v>
      </c>
      <c r="P3704">
        <f t="shared" si="516"/>
        <v>7.5146478982745037</v>
      </c>
      <c r="Q3704">
        <f t="shared" si="523"/>
        <v>29.950042288971531</v>
      </c>
    </row>
    <row r="3705" spans="7:17" x14ac:dyDescent="0.25">
      <c r="G3705">
        <v>3703</v>
      </c>
      <c r="H3705">
        <v>-0.10289034088655347</v>
      </c>
      <c r="I3705">
        <f t="shared" si="517"/>
        <v>374.432782001536</v>
      </c>
      <c r="J3705">
        <f t="shared" si="518"/>
        <v>0</v>
      </c>
      <c r="K3705">
        <f t="shared" si="515"/>
        <v>41.614753023464004</v>
      </c>
      <c r="L3705">
        <f t="shared" si="519"/>
        <v>-0.96544387132080667</v>
      </c>
      <c r="M3705">
        <f t="shared" si="520"/>
        <v>-1.0669266616395796</v>
      </c>
      <c r="N3705">
        <f t="shared" si="521"/>
        <v>0.16716126824661942</v>
      </c>
      <c r="O3705">
        <f t="shared" si="522"/>
        <v>0.14300247713850137</v>
      </c>
      <c r="P3705">
        <f t="shared" si="516"/>
        <v>3.2292524114906911</v>
      </c>
      <c r="Q3705">
        <f t="shared" si="523"/>
        <v>43.904009026247934</v>
      </c>
    </row>
    <row r="3706" spans="7:17" x14ac:dyDescent="0.25">
      <c r="G3706">
        <v>3704</v>
      </c>
      <c r="H3706">
        <v>0.15152319086103527</v>
      </c>
      <c r="I3706">
        <f t="shared" si="517"/>
        <v>482.9078415886068</v>
      </c>
      <c r="J3706">
        <f t="shared" si="518"/>
        <v>66.860306563606798</v>
      </c>
      <c r="K3706">
        <f t="shared" si="515"/>
        <v>0</v>
      </c>
      <c r="L3706">
        <f t="shared" si="519"/>
        <v>1.5415184515364677</v>
      </c>
      <c r="M3706">
        <f t="shared" si="520"/>
        <v>1.4400356612176948</v>
      </c>
      <c r="N3706">
        <f t="shared" si="521"/>
        <v>0.9384046721395507</v>
      </c>
      <c r="O3706">
        <f t="shared" si="522"/>
        <v>0.9250713449707626</v>
      </c>
      <c r="P3706">
        <f t="shared" si="516"/>
        <v>69.158885704297518</v>
      </c>
      <c r="Q3706">
        <f t="shared" si="523"/>
        <v>1.3585827319838835</v>
      </c>
    </row>
    <row r="3707" spans="7:17" x14ac:dyDescent="0.25">
      <c r="G3707">
        <v>3705</v>
      </c>
      <c r="H3707">
        <v>-3.9141849548936403E-2</v>
      </c>
      <c r="I3707">
        <f t="shared" si="517"/>
        <v>399.07955814983893</v>
      </c>
      <c r="J3707">
        <f t="shared" si="518"/>
        <v>0</v>
      </c>
      <c r="K3707">
        <f t="shared" si="515"/>
        <v>16.967976875161071</v>
      </c>
      <c r="L3707">
        <f t="shared" si="519"/>
        <v>-0.33727340874904155</v>
      </c>
      <c r="M3707">
        <f t="shared" si="520"/>
        <v>-0.43875619906781449</v>
      </c>
      <c r="N3707">
        <f t="shared" si="521"/>
        <v>0.36795540164853258</v>
      </c>
      <c r="O3707">
        <f t="shared" si="522"/>
        <v>0.33041910052345136</v>
      </c>
      <c r="P3707">
        <f t="shared" si="516"/>
        <v>9.6840195786434435</v>
      </c>
      <c r="Q3707">
        <f t="shared" si="523"/>
        <v>25.712000045097682</v>
      </c>
    </row>
    <row r="3708" spans="7:17" x14ac:dyDescent="0.25">
      <c r="G3708">
        <v>3706</v>
      </c>
      <c r="H3708">
        <v>-1.135052938392922E-2</v>
      </c>
      <c r="I3708">
        <f t="shared" si="517"/>
        <v>410.32605963277405</v>
      </c>
      <c r="J3708">
        <f t="shared" si="518"/>
        <v>0</v>
      </c>
      <c r="K3708">
        <f t="shared" si="515"/>
        <v>5.7214753922259547</v>
      </c>
      <c r="L3708">
        <f t="shared" si="519"/>
        <v>-6.3420866089242189E-2</v>
      </c>
      <c r="M3708">
        <f t="shared" si="520"/>
        <v>-0.16490365640801516</v>
      </c>
      <c r="N3708">
        <f t="shared" si="521"/>
        <v>0.47471568598005554</v>
      </c>
      <c r="O3708">
        <f t="shared" si="522"/>
        <v>0.43450990720293309</v>
      </c>
      <c r="P3708">
        <f t="shared" si="516"/>
        <v>14.419878790661983</v>
      </c>
      <c r="Q3708">
        <f t="shared" si="523"/>
        <v>19.201357774181162</v>
      </c>
    </row>
    <row r="3709" spans="7:17" x14ac:dyDescent="0.25">
      <c r="G3709">
        <v>3707</v>
      </c>
      <c r="H3709">
        <v>0.24941676668120749</v>
      </c>
      <c r="I3709">
        <f t="shared" si="517"/>
        <v>532.57269628081315</v>
      </c>
      <c r="J3709">
        <f t="shared" si="518"/>
        <v>116.52516125581315</v>
      </c>
      <c r="K3709">
        <f t="shared" si="515"/>
        <v>0</v>
      </c>
      <c r="L3709">
        <f t="shared" si="519"/>
        <v>2.5061507356180699</v>
      </c>
      <c r="M3709">
        <f t="shared" si="520"/>
        <v>2.4046679452992969</v>
      </c>
      <c r="N3709">
        <f t="shared" si="521"/>
        <v>0.99389732127332198</v>
      </c>
      <c r="O3709">
        <f t="shared" si="522"/>
        <v>0.99190641675748548</v>
      </c>
      <c r="P3709">
        <f t="shared" si="516"/>
        <v>117.5747450189038</v>
      </c>
      <c r="Q3709">
        <f t="shared" si="523"/>
        <v>0.10958735438379819</v>
      </c>
    </row>
    <row r="3710" spans="7:17" x14ac:dyDescent="0.25">
      <c r="G3710">
        <v>3708</v>
      </c>
      <c r="H3710">
        <v>-8.6345564662887009E-2</v>
      </c>
      <c r="I3710">
        <f t="shared" si="517"/>
        <v>380.67921905660512</v>
      </c>
      <c r="J3710">
        <f t="shared" si="518"/>
        <v>0</v>
      </c>
      <c r="K3710">
        <f t="shared" si="515"/>
        <v>35.368315968394882</v>
      </c>
      <c r="L3710">
        <f t="shared" si="519"/>
        <v>-0.80241350753501706</v>
      </c>
      <c r="M3710">
        <f t="shared" si="520"/>
        <v>-0.90389629785379</v>
      </c>
      <c r="N3710">
        <f t="shared" si="521"/>
        <v>0.21115690106504026</v>
      </c>
      <c r="O3710">
        <f t="shared" si="522"/>
        <v>0.18302519621650223</v>
      </c>
      <c r="P3710">
        <f t="shared" si="516"/>
        <v>4.4079054896560024</v>
      </c>
      <c r="Q3710">
        <f t="shared" si="523"/>
        <v>38.83622504934408</v>
      </c>
    </row>
    <row r="3711" spans="7:17" x14ac:dyDescent="0.25">
      <c r="G3711">
        <v>3709</v>
      </c>
      <c r="H3711">
        <v>-0.12684656677102679</v>
      </c>
      <c r="I3711">
        <f t="shared" si="517"/>
        <v>365.56937645887422</v>
      </c>
      <c r="J3711">
        <f t="shared" si="518"/>
        <v>0</v>
      </c>
      <c r="K3711">
        <f t="shared" si="515"/>
        <v>50.478158566125785</v>
      </c>
      <c r="L3711">
        <f t="shared" si="519"/>
        <v>-1.2015058263500604</v>
      </c>
      <c r="M3711">
        <f t="shared" si="520"/>
        <v>-1.3029886166688334</v>
      </c>
      <c r="N3711">
        <f t="shared" si="521"/>
        <v>0.11477752388624123</v>
      </c>
      <c r="O3711">
        <f t="shared" si="522"/>
        <v>9.6289323940657909E-2</v>
      </c>
      <c r="P3711">
        <f t="shared" si="516"/>
        <v>1.9887235825533267</v>
      </c>
      <c r="Q3711">
        <f t="shared" si="523"/>
        <v>51.526885739972272</v>
      </c>
    </row>
    <row r="3712" spans="7:17" x14ac:dyDescent="0.25">
      <c r="G3712">
        <v>3710</v>
      </c>
      <c r="H3712">
        <v>4.6485595793351431E-2</v>
      </c>
      <c r="I3712">
        <f t="shared" si="517"/>
        <v>434.75742688929193</v>
      </c>
      <c r="J3712">
        <f t="shared" si="518"/>
        <v>18.709891864291933</v>
      </c>
      <c r="K3712">
        <f t="shared" si="515"/>
        <v>0</v>
      </c>
      <c r="L3712">
        <f t="shared" si="519"/>
        <v>0.50648980542075916</v>
      </c>
      <c r="M3712">
        <f t="shared" si="520"/>
        <v>0.40500701510198622</v>
      </c>
      <c r="N3712">
        <f t="shared" si="521"/>
        <v>0.69374357771257777</v>
      </c>
      <c r="O3712">
        <f t="shared" si="522"/>
        <v>0.65726382278228623</v>
      </c>
      <c r="P3712">
        <f t="shared" si="516"/>
        <v>28.77500507060148</v>
      </c>
      <c r="Q3712">
        <f t="shared" si="523"/>
        <v>9.1251167976027148</v>
      </c>
    </row>
    <row r="3713" spans="7:17" x14ac:dyDescent="0.25">
      <c r="G3713">
        <v>3711</v>
      </c>
      <c r="H3713">
        <v>-7.4889037459281438E-2</v>
      </c>
      <c r="I3713">
        <f t="shared" si="517"/>
        <v>385.06555902091196</v>
      </c>
      <c r="J3713">
        <f t="shared" si="518"/>
        <v>0</v>
      </c>
      <c r="K3713">
        <f t="shared" si="515"/>
        <v>30.98197600408804</v>
      </c>
      <c r="L3713">
        <f t="shared" si="519"/>
        <v>-0.68952217721567022</v>
      </c>
      <c r="M3713">
        <f t="shared" si="520"/>
        <v>-0.79100496753444316</v>
      </c>
      <c r="N3713">
        <f t="shared" si="521"/>
        <v>0.2452473610484785</v>
      </c>
      <c r="O3713">
        <f t="shared" si="522"/>
        <v>0.21447054635408522</v>
      </c>
      <c r="P3713">
        <f t="shared" si="516"/>
        <v>5.4079715777998842</v>
      </c>
      <c r="Q3713">
        <f t="shared" si="523"/>
        <v>35.449951173181034</v>
      </c>
    </row>
    <row r="3714" spans="7:17" x14ac:dyDescent="0.25">
      <c r="G3714">
        <v>3712</v>
      </c>
      <c r="H3714">
        <v>0.20030506480473087</v>
      </c>
      <c r="I3714">
        <f t="shared" si="517"/>
        <v>507.04903009969394</v>
      </c>
      <c r="J3714">
        <f t="shared" si="518"/>
        <v>91.001495074693935</v>
      </c>
      <c r="K3714">
        <f t="shared" si="515"/>
        <v>0</v>
      </c>
      <c r="L3714">
        <f t="shared" si="519"/>
        <v>2.0222095499036308</v>
      </c>
      <c r="M3714">
        <f t="shared" si="520"/>
        <v>1.9207267595848578</v>
      </c>
      <c r="N3714">
        <f t="shared" si="521"/>
        <v>0.97842264594456829</v>
      </c>
      <c r="O3714">
        <f t="shared" si="522"/>
        <v>0.97261691791970584</v>
      </c>
      <c r="P3714">
        <f t="shared" si="516"/>
        <v>92.367638839555184</v>
      </c>
      <c r="Q3714">
        <f t="shared" si="523"/>
        <v>0.42614735615449462</v>
      </c>
    </row>
    <row r="3715" spans="7:17" x14ac:dyDescent="0.25">
      <c r="G3715">
        <v>3713</v>
      </c>
      <c r="H3715">
        <v>1.7019954091026079E-2</v>
      </c>
      <c r="I3715">
        <f t="shared" si="517"/>
        <v>422.13391360414954</v>
      </c>
      <c r="J3715">
        <f t="shared" si="518"/>
        <v>6.0863785791495388</v>
      </c>
      <c r="K3715">
        <f t="shared" ref="K3715:K3778" si="524">MAX(0,$B$36-I3715)</f>
        <v>0</v>
      </c>
      <c r="L3715">
        <f t="shared" si="519"/>
        <v>0.21613868667669192</v>
      </c>
      <c r="M3715">
        <f t="shared" si="520"/>
        <v>0.11465589635791895</v>
      </c>
      <c r="N3715">
        <f t="shared" si="521"/>
        <v>0.58556017763398893</v>
      </c>
      <c r="O3715">
        <f t="shared" si="522"/>
        <v>0.54564106354331232</v>
      </c>
      <c r="P3715">
        <f t="shared" ref="P3715:P3778" si="525">I3715*N3715-$B$36*EXP(-$B$8*19*($B$44-$B$45))*O3715</f>
        <v>20.685090579935917</v>
      </c>
      <c r="Q3715">
        <f t="shared" si="523"/>
        <v>13.658715592079545</v>
      </c>
    </row>
    <row r="3716" spans="7:17" x14ac:dyDescent="0.25">
      <c r="G3716">
        <v>3714</v>
      </c>
      <c r="H3716">
        <v>5.1155184000785781E-2</v>
      </c>
      <c r="I3716">
        <f t="shared" ref="I3716:I3779" si="526">$B$34*EXP(H3716)</f>
        <v>436.79231238407931</v>
      </c>
      <c r="J3716">
        <f t="shared" ref="J3716:J3779" si="527">MAX(I3716-$B$36,0)</f>
        <v>20.744777359079308</v>
      </c>
      <c r="K3716">
        <f t="shared" si="524"/>
        <v>0</v>
      </c>
      <c r="L3716">
        <f t="shared" ref="L3716:L3779" si="528">(LN(I3716/$B$36)+$B$43*($B$44-$B$45))/$B$46</f>
        <v>0.5525034023347446</v>
      </c>
      <c r="M3716">
        <f t="shared" ref="M3716:M3779" si="529">L3716-$B$46</f>
        <v>0.45102061201597166</v>
      </c>
      <c r="N3716">
        <f t="shared" ref="N3716:N3779" si="530">_xlfn.NORM.S.DIST(L3716,TRUE)</f>
        <v>0.70969824799415038</v>
      </c>
      <c r="O3716">
        <f t="shared" ref="O3716:O3779" si="531">_xlfn.NORM.S.DIST(M3716,TRUE)</f>
        <v>0.67401265331406135</v>
      </c>
      <c r="P3716">
        <f t="shared" si="525"/>
        <v>30.203005322857791</v>
      </c>
      <c r="Q3716">
        <f t="shared" ref="Q3716:Q3779" si="532">-I3716*_xlfn.NORM.S.DIST(-L3716,TRUE)+$B$36*EXP(-$B$8*19*($B$44-$B$45))*_xlfn.NORM.S.DIST(-M3716,TRUE)</f>
        <v>8.518231555071651</v>
      </c>
    </row>
    <row r="3717" spans="7:17" x14ac:dyDescent="0.25">
      <c r="G3717">
        <v>3715</v>
      </c>
      <c r="H3717">
        <v>-5.5156702703039961E-2</v>
      </c>
      <c r="I3717">
        <f t="shared" si="526"/>
        <v>392.73926259073602</v>
      </c>
      <c r="J3717">
        <f t="shared" si="527"/>
        <v>0</v>
      </c>
      <c r="K3717">
        <f t="shared" si="524"/>
        <v>23.308272434263984</v>
      </c>
      <c r="L3717">
        <f t="shared" si="528"/>
        <v>-0.49508197021841455</v>
      </c>
      <c r="M3717">
        <f t="shared" si="529"/>
        <v>-0.59656476053718754</v>
      </c>
      <c r="N3717">
        <f t="shared" si="530"/>
        <v>0.3102711300939156</v>
      </c>
      <c r="O3717">
        <f t="shared" si="531"/>
        <v>0.27539900231401865</v>
      </c>
      <c r="P3717">
        <f t="shared" si="525"/>
        <v>7.5354528483236152</v>
      </c>
      <c r="Q3717">
        <f t="shared" si="532"/>
        <v>29.903728873880766</v>
      </c>
    </row>
    <row r="3718" spans="7:17" x14ac:dyDescent="0.25">
      <c r="G3718">
        <v>3716</v>
      </c>
      <c r="H3718">
        <v>-2.0699606816303562E-2</v>
      </c>
      <c r="I3718">
        <f t="shared" si="526"/>
        <v>406.50776610122335</v>
      </c>
      <c r="J3718">
        <f t="shared" si="527"/>
        <v>0</v>
      </c>
      <c r="K3718">
        <f t="shared" si="524"/>
        <v>9.5397689237766485</v>
      </c>
      <c r="L3718">
        <f t="shared" si="528"/>
        <v>-0.15554562342994435</v>
      </c>
      <c r="M3718">
        <f t="shared" si="529"/>
        <v>-0.25702841374871732</v>
      </c>
      <c r="N3718">
        <f t="shared" si="530"/>
        <v>0.43819559464792179</v>
      </c>
      <c r="O3718">
        <f t="shared" si="531"/>
        <v>0.39857841936404803</v>
      </c>
      <c r="P3718">
        <f t="shared" si="525"/>
        <v>12.677005687941204</v>
      </c>
      <c r="Q3718">
        <f t="shared" si="532"/>
        <v>21.276778203011048</v>
      </c>
    </row>
    <row r="3719" spans="7:17" x14ac:dyDescent="0.25">
      <c r="G3719">
        <v>3717</v>
      </c>
      <c r="H3719">
        <v>-0.17332537131586834</v>
      </c>
      <c r="I3719">
        <f t="shared" si="526"/>
        <v>348.96696763263191</v>
      </c>
      <c r="J3719">
        <f t="shared" si="527"/>
        <v>0</v>
      </c>
      <c r="K3719">
        <f t="shared" si="524"/>
        <v>67.080567392368096</v>
      </c>
      <c r="L3719">
        <f t="shared" si="528"/>
        <v>-1.6595027379332408</v>
      </c>
      <c r="M3719">
        <f t="shared" si="529"/>
        <v>-1.7609855282520137</v>
      </c>
      <c r="N3719">
        <f t="shared" si="530"/>
        <v>4.8507264699510041E-2</v>
      </c>
      <c r="O3719">
        <f t="shared" si="531"/>
        <v>3.9120426219486484E-2</v>
      </c>
      <c r="P3719">
        <f t="shared" si="525"/>
        <v>0.68824923275009553</v>
      </c>
      <c r="Q3719">
        <f t="shared" si="532"/>
        <v>66.828820216411373</v>
      </c>
    </row>
    <row r="3720" spans="7:17" x14ac:dyDescent="0.25">
      <c r="G3720">
        <v>3718</v>
      </c>
      <c r="H3720">
        <v>4.0662334552573398E-2</v>
      </c>
      <c r="I3720">
        <f t="shared" si="526"/>
        <v>432.23307792136228</v>
      </c>
      <c r="J3720">
        <f t="shared" si="527"/>
        <v>16.185542896362278</v>
      </c>
      <c r="K3720">
        <f t="shared" si="524"/>
        <v>0</v>
      </c>
      <c r="L3720">
        <f t="shared" si="528"/>
        <v>0.4491080442129109</v>
      </c>
      <c r="M3720">
        <f t="shared" si="529"/>
        <v>0.3476252538941379</v>
      </c>
      <c r="N3720">
        <f t="shared" si="530"/>
        <v>0.67332314109880298</v>
      </c>
      <c r="O3720">
        <f t="shared" si="531"/>
        <v>0.63593918103439029</v>
      </c>
      <c r="P3720">
        <f t="shared" si="525"/>
        <v>27.049385563968315</v>
      </c>
      <c r="Q3720">
        <f t="shared" si="532"/>
        <v>9.9238462588991752</v>
      </c>
    </row>
    <row r="3721" spans="7:17" x14ac:dyDescent="0.25">
      <c r="G3721">
        <v>3719</v>
      </c>
      <c r="H3721">
        <v>0.19316893378919309</v>
      </c>
      <c r="I3721">
        <f t="shared" si="526"/>
        <v>503.44354170895468</v>
      </c>
      <c r="J3721">
        <f t="shared" si="527"/>
        <v>87.396006683954681</v>
      </c>
      <c r="K3721">
        <f t="shared" si="524"/>
        <v>0</v>
      </c>
      <c r="L3721">
        <f t="shared" si="528"/>
        <v>1.9518909176200476</v>
      </c>
      <c r="M3721">
        <f t="shared" si="529"/>
        <v>1.8504081273012747</v>
      </c>
      <c r="N3721">
        <f t="shared" si="530"/>
        <v>0.97452442158839392</v>
      </c>
      <c r="O3721">
        <f t="shared" si="531"/>
        <v>0.96787262574562649</v>
      </c>
      <c r="P3721">
        <f t="shared" si="525"/>
        <v>88.846802918975811</v>
      </c>
      <c r="Q3721">
        <f t="shared" si="532"/>
        <v>0.51079982631430454</v>
      </c>
    </row>
    <row r="3722" spans="7:17" x14ac:dyDescent="0.25">
      <c r="G3722">
        <v>3720</v>
      </c>
      <c r="H3722">
        <v>3.0672585109667194E-2</v>
      </c>
      <c r="I3722">
        <f t="shared" si="526"/>
        <v>427.93667350375779</v>
      </c>
      <c r="J3722">
        <f t="shared" si="527"/>
        <v>11.889138478757786</v>
      </c>
      <c r="K3722">
        <f t="shared" si="524"/>
        <v>0</v>
      </c>
      <c r="L3722">
        <f t="shared" si="528"/>
        <v>0.35067017694963581</v>
      </c>
      <c r="M3722">
        <f t="shared" si="529"/>
        <v>0.24918738663086284</v>
      </c>
      <c r="N3722">
        <f t="shared" si="530"/>
        <v>0.63708209909666458</v>
      </c>
      <c r="O3722">
        <f t="shared" si="531"/>
        <v>0.59839208211763895</v>
      </c>
      <c r="P3722">
        <f t="shared" si="525"/>
        <v>24.233729900886146</v>
      </c>
      <c r="Q3722">
        <f t="shared" si="532"/>
        <v>11.404595013421527</v>
      </c>
    </row>
    <row r="3723" spans="7:17" x14ac:dyDescent="0.25">
      <c r="G3723">
        <v>3721</v>
      </c>
      <c r="H3723">
        <v>0.10658912757390238</v>
      </c>
      <c r="I3723">
        <f t="shared" si="526"/>
        <v>461.68912177561265</v>
      </c>
      <c r="J3723">
        <f t="shared" si="527"/>
        <v>45.641586750612646</v>
      </c>
      <c r="K3723">
        <f t="shared" si="524"/>
        <v>0</v>
      </c>
      <c r="L3723">
        <f t="shared" si="528"/>
        <v>1.0987432465387699</v>
      </c>
      <c r="M3723">
        <f t="shared" si="529"/>
        <v>0.99726045621999693</v>
      </c>
      <c r="N3723">
        <f t="shared" si="530"/>
        <v>0.864059963315848</v>
      </c>
      <c r="O3723">
        <f t="shared" si="531"/>
        <v>0.84068094866912291</v>
      </c>
      <c r="P3723">
        <f t="shared" si="525"/>
        <v>49.954086261112025</v>
      </c>
      <c r="Q3723">
        <f t="shared" si="532"/>
        <v>3.372503101792546</v>
      </c>
    </row>
    <row r="3724" spans="7:17" x14ac:dyDescent="0.25">
      <c r="G3724">
        <v>3722</v>
      </c>
      <c r="H3724">
        <v>-0.24095163536583664</v>
      </c>
      <c r="I3724">
        <f t="shared" si="526"/>
        <v>326.14791486898304</v>
      </c>
      <c r="J3724">
        <f t="shared" si="527"/>
        <v>0</v>
      </c>
      <c r="K3724">
        <f t="shared" si="524"/>
        <v>89.899620156016965</v>
      </c>
      <c r="L3724">
        <f t="shared" si="528"/>
        <v>-2.325884336601781</v>
      </c>
      <c r="M3724">
        <f t="shared" si="529"/>
        <v>-2.4273671269205539</v>
      </c>
      <c r="N3724">
        <f t="shared" si="530"/>
        <v>1.0012360928801785E-2</v>
      </c>
      <c r="O3724">
        <f t="shared" si="531"/>
        <v>7.6044283988198486E-3</v>
      </c>
      <c r="P3724">
        <f t="shared" si="525"/>
        <v>0.10885508462642957</v>
      </c>
      <c r="Q3724">
        <f t="shared" si="532"/>
        <v>89.068478831936602</v>
      </c>
    </row>
    <row r="3725" spans="7:17" x14ac:dyDescent="0.25">
      <c r="G3725">
        <v>3723</v>
      </c>
      <c r="H3725">
        <v>0.26770923797409529</v>
      </c>
      <c r="I3725">
        <f t="shared" si="526"/>
        <v>542.40441611383096</v>
      </c>
      <c r="J3725">
        <f t="shared" si="527"/>
        <v>126.35688108883096</v>
      </c>
      <c r="K3725">
        <f t="shared" si="524"/>
        <v>0</v>
      </c>
      <c r="L3725">
        <f t="shared" si="528"/>
        <v>2.6864026900177107</v>
      </c>
      <c r="M3725">
        <f t="shared" si="529"/>
        <v>2.5849198996989378</v>
      </c>
      <c r="N3725">
        <f t="shared" si="530"/>
        <v>0.99638870084299336</v>
      </c>
      <c r="O3725">
        <f t="shared" si="531"/>
        <v>0.99512991886960034</v>
      </c>
      <c r="P3725">
        <f t="shared" si="525"/>
        <v>127.35970027777108</v>
      </c>
      <c r="Q3725">
        <f t="shared" si="532"/>
        <v>6.2822780233307673E-2</v>
      </c>
    </row>
    <row r="3726" spans="7:17" x14ac:dyDescent="0.25">
      <c r="G3726">
        <v>3724</v>
      </c>
      <c r="H3726">
        <v>3.9984825732005014E-2</v>
      </c>
      <c r="I3726">
        <f t="shared" si="526"/>
        <v>431.94033537755473</v>
      </c>
      <c r="J3726">
        <f t="shared" si="527"/>
        <v>15.89280035255473</v>
      </c>
      <c r="K3726">
        <f t="shared" si="524"/>
        <v>0</v>
      </c>
      <c r="L3726">
        <f t="shared" si="528"/>
        <v>0.44243194850801076</v>
      </c>
      <c r="M3726">
        <f t="shared" si="529"/>
        <v>0.34094915818923777</v>
      </c>
      <c r="N3726">
        <f t="shared" si="530"/>
        <v>0.67091166783077272</v>
      </c>
      <c r="O3726">
        <f t="shared" si="531"/>
        <v>0.63342907165141049</v>
      </c>
      <c r="P3726">
        <f t="shared" si="525"/>
        <v>26.852627990317899</v>
      </c>
      <c r="Q3726">
        <f t="shared" si="532"/>
        <v>10.019831229056422</v>
      </c>
    </row>
    <row r="3727" spans="7:17" x14ac:dyDescent="0.25">
      <c r="G3727">
        <v>3725</v>
      </c>
      <c r="H3727">
        <v>-4.9996809023176603E-2</v>
      </c>
      <c r="I3727">
        <f t="shared" si="526"/>
        <v>394.77099267741391</v>
      </c>
      <c r="J3727">
        <f t="shared" si="527"/>
        <v>0</v>
      </c>
      <c r="K3727">
        <f t="shared" si="524"/>
        <v>21.276542347586087</v>
      </c>
      <c r="L3727">
        <f t="shared" si="528"/>
        <v>-0.44423695833358762</v>
      </c>
      <c r="M3727">
        <f t="shared" si="529"/>
        <v>-0.54571974865236061</v>
      </c>
      <c r="N3727">
        <f t="shared" si="530"/>
        <v>0.32843563716394708</v>
      </c>
      <c r="O3727">
        <f t="shared" si="531"/>
        <v>0.29262929735575927</v>
      </c>
      <c r="P3727">
        <f t="shared" si="525"/>
        <v>8.1842351614857307</v>
      </c>
      <c r="Q3727">
        <f t="shared" si="532"/>
        <v>28.520781100365014</v>
      </c>
    </row>
    <row r="3728" spans="7:17" x14ac:dyDescent="0.25">
      <c r="G3728">
        <v>3726</v>
      </c>
      <c r="H3728">
        <v>1.4131830411926449E-2</v>
      </c>
      <c r="I3728">
        <f t="shared" si="526"/>
        <v>420.91649752285605</v>
      </c>
      <c r="J3728">
        <f t="shared" si="527"/>
        <v>4.868962497856046</v>
      </c>
      <c r="K3728">
        <f t="shared" si="524"/>
        <v>0</v>
      </c>
      <c r="L3728">
        <f t="shared" si="528"/>
        <v>0.18767944082793761</v>
      </c>
      <c r="M3728">
        <f t="shared" si="529"/>
        <v>8.6196650509164641E-2</v>
      </c>
      <c r="N3728">
        <f t="shared" si="530"/>
        <v>0.57443602614357325</v>
      </c>
      <c r="O3728">
        <f t="shared" si="531"/>
        <v>0.53434495334701193</v>
      </c>
      <c r="P3728">
        <f t="shared" si="525"/>
        <v>19.978981819384472</v>
      </c>
      <c r="Q3728">
        <f t="shared" si="532"/>
        <v>14.170022912821679</v>
      </c>
    </row>
    <row r="3729" spans="7:17" x14ac:dyDescent="0.25">
      <c r="G3729">
        <v>3727</v>
      </c>
      <c r="H3729">
        <v>-3.7041722583089909E-3</v>
      </c>
      <c r="I3729">
        <f t="shared" si="526"/>
        <v>413.475585075629</v>
      </c>
      <c r="J3729">
        <f t="shared" si="527"/>
        <v>0</v>
      </c>
      <c r="K3729">
        <f t="shared" si="524"/>
        <v>2.5719499493710032</v>
      </c>
      <c r="L3729">
        <f t="shared" si="528"/>
        <v>1.1925476887747475E-2</v>
      </c>
      <c r="M3729">
        <f t="shared" si="529"/>
        <v>-8.9557313431025493E-2</v>
      </c>
      <c r="N3729">
        <f t="shared" si="530"/>
        <v>0.5047574641788255</v>
      </c>
      <c r="O3729">
        <f t="shared" si="531"/>
        <v>0.46431950349295981</v>
      </c>
      <c r="P3729">
        <f t="shared" si="525"/>
        <v>15.962361596128829</v>
      </c>
      <c r="Q3729">
        <f t="shared" si="532"/>
        <v>17.594315136793057</v>
      </c>
    </row>
    <row r="3730" spans="7:17" x14ac:dyDescent="0.25">
      <c r="G3730">
        <v>3728</v>
      </c>
      <c r="H3730">
        <v>-0.13696956388823411</v>
      </c>
      <c r="I3730">
        <f t="shared" si="526"/>
        <v>361.88738654411583</v>
      </c>
      <c r="J3730">
        <f t="shared" si="527"/>
        <v>0</v>
      </c>
      <c r="K3730">
        <f t="shared" si="524"/>
        <v>54.160148480884175</v>
      </c>
      <c r="L3730">
        <f t="shared" si="528"/>
        <v>-1.3012567012068643</v>
      </c>
      <c r="M3730">
        <f t="shared" si="529"/>
        <v>-1.4027394915256373</v>
      </c>
      <c r="N3730">
        <f t="shared" si="530"/>
        <v>9.6585301347361541E-2</v>
      </c>
      <c r="O3730">
        <f t="shared" si="531"/>
        <v>8.0347268191194893E-2</v>
      </c>
      <c r="P3730">
        <f t="shared" si="525"/>
        <v>1.6002455497824357</v>
      </c>
      <c r="Q3730">
        <f t="shared" si="532"/>
        <v>54.820397621959785</v>
      </c>
    </row>
    <row r="3731" spans="7:17" x14ac:dyDescent="0.25">
      <c r="G3731">
        <v>3729</v>
      </c>
      <c r="H3731">
        <v>-8.5172615553497533E-2</v>
      </c>
      <c r="I3731">
        <f t="shared" si="526"/>
        <v>381.12599838104234</v>
      </c>
      <c r="J3731">
        <f t="shared" si="527"/>
        <v>0</v>
      </c>
      <c r="K3731">
        <f t="shared" si="524"/>
        <v>34.921536643957666</v>
      </c>
      <c r="L3731">
        <f t="shared" si="528"/>
        <v>-0.7908553989561643</v>
      </c>
      <c r="M3731">
        <f t="shared" si="529"/>
        <v>-0.89233818927493724</v>
      </c>
      <c r="N3731">
        <f t="shared" si="530"/>
        <v>0.21451418884309079</v>
      </c>
      <c r="O3731">
        <f t="shared" si="531"/>
        <v>0.18610584534526206</v>
      </c>
      <c r="P3731">
        <f t="shared" si="525"/>
        <v>4.5029950063461683</v>
      </c>
      <c r="Q3731">
        <f t="shared" si="532"/>
        <v>38.48453524159703</v>
      </c>
    </row>
    <row r="3732" spans="7:17" x14ac:dyDescent="0.25">
      <c r="G3732">
        <v>3730</v>
      </c>
      <c r="H3732">
        <v>-2.3839892220660852E-2</v>
      </c>
      <c r="I3732">
        <f t="shared" si="526"/>
        <v>405.23321796643165</v>
      </c>
      <c r="J3732">
        <f t="shared" si="527"/>
        <v>0</v>
      </c>
      <c r="K3732">
        <f t="shared" si="524"/>
        <v>10.814317058568349</v>
      </c>
      <c r="L3732">
        <f t="shared" si="528"/>
        <v>-0.18648964255371125</v>
      </c>
      <c r="M3732">
        <f t="shared" si="529"/>
        <v>-0.2879724328724842</v>
      </c>
      <c r="N3732">
        <f t="shared" si="530"/>
        <v>0.42603040021634991</v>
      </c>
      <c r="O3732">
        <f t="shared" si="531"/>
        <v>0.38668392030005816</v>
      </c>
      <c r="P3732">
        <f t="shared" si="525"/>
        <v>12.126259652942196</v>
      </c>
      <c r="Q3732">
        <f t="shared" si="532"/>
        <v>22.000580302803769</v>
      </c>
    </row>
    <row r="3733" spans="7:17" x14ac:dyDescent="0.25">
      <c r="G3733">
        <v>3731</v>
      </c>
      <c r="H3733">
        <v>0.3149248547123793</v>
      </c>
      <c r="I3733">
        <f t="shared" si="526"/>
        <v>568.62859897772648</v>
      </c>
      <c r="J3733">
        <f t="shared" si="527"/>
        <v>152.58106395272648</v>
      </c>
      <c r="K3733">
        <f t="shared" si="524"/>
        <v>0</v>
      </c>
      <c r="L3733">
        <f t="shared" si="528"/>
        <v>3.1516600660710532</v>
      </c>
      <c r="M3733">
        <f t="shared" si="529"/>
        <v>3.0501772757522803</v>
      </c>
      <c r="N3733">
        <f t="shared" si="530"/>
        <v>0.9991882742315078</v>
      </c>
      <c r="O3733">
        <f t="shared" si="531"/>
        <v>0.99885646836486308</v>
      </c>
      <c r="P3733">
        <f t="shared" si="525"/>
        <v>153.534178477333</v>
      </c>
      <c r="Q3733">
        <f t="shared" si="532"/>
        <v>1.3118115899687754E-2</v>
      </c>
    </row>
    <row r="3734" spans="7:17" x14ac:dyDescent="0.25">
      <c r="G3734">
        <v>3732</v>
      </c>
      <c r="H3734">
        <v>0.13514826168942862</v>
      </c>
      <c r="I3734">
        <f t="shared" si="526"/>
        <v>475.0646509856843</v>
      </c>
      <c r="J3734">
        <f t="shared" si="527"/>
        <v>59.017115960684293</v>
      </c>
      <c r="K3734">
        <f t="shared" si="524"/>
        <v>0</v>
      </c>
      <c r="L3734">
        <f t="shared" si="528"/>
        <v>1.3801617414955774</v>
      </c>
      <c r="M3734">
        <f t="shared" si="529"/>
        <v>1.2786789511768044</v>
      </c>
      <c r="N3734">
        <f t="shared" si="530"/>
        <v>0.91623157463236526</v>
      </c>
      <c r="O3734">
        <f t="shared" si="531"/>
        <v>0.89949493255606305</v>
      </c>
      <c r="P3734">
        <f t="shared" si="525"/>
        <v>61.882105773612523</v>
      </c>
      <c r="Q3734">
        <f t="shared" si="532"/>
        <v>1.9249934042214534</v>
      </c>
    </row>
    <row r="3735" spans="7:17" x14ac:dyDescent="0.25">
      <c r="G3735">
        <v>3733</v>
      </c>
      <c r="H3735">
        <v>9.2494171223676869E-2</v>
      </c>
      <c r="I3735">
        <f t="shared" si="526"/>
        <v>455.22728042234627</v>
      </c>
      <c r="J3735">
        <f t="shared" si="527"/>
        <v>39.179745397346267</v>
      </c>
      <c r="K3735">
        <f t="shared" si="524"/>
        <v>0</v>
      </c>
      <c r="L3735">
        <f t="shared" si="528"/>
        <v>0.95985313220557988</v>
      </c>
      <c r="M3735">
        <f t="shared" si="529"/>
        <v>0.85837034188680694</v>
      </c>
      <c r="N3735">
        <f t="shared" si="530"/>
        <v>0.8314354314783744</v>
      </c>
      <c r="O3735">
        <f t="shared" si="531"/>
        <v>0.80465600053482866</v>
      </c>
      <c r="P3735">
        <f t="shared" si="525"/>
        <v>44.473318503836992</v>
      </c>
      <c r="Q3735">
        <f t="shared" si="532"/>
        <v>4.3535766977839074</v>
      </c>
    </row>
    <row r="3736" spans="7:17" x14ac:dyDescent="0.25">
      <c r="G3736">
        <v>3734</v>
      </c>
      <c r="H3736">
        <v>-3.398504322610707E-2</v>
      </c>
      <c r="I3736">
        <f t="shared" si="526"/>
        <v>401.14284956335774</v>
      </c>
      <c r="J3736">
        <f t="shared" si="527"/>
        <v>0</v>
      </c>
      <c r="K3736">
        <f t="shared" si="524"/>
        <v>14.904685461642259</v>
      </c>
      <c r="L3736">
        <f t="shared" si="528"/>
        <v>-0.28645881933313144</v>
      </c>
      <c r="M3736">
        <f t="shared" si="529"/>
        <v>-0.38794160965190438</v>
      </c>
      <c r="N3736">
        <f t="shared" si="530"/>
        <v>0.38726336493256908</v>
      </c>
      <c r="O3736">
        <f t="shared" si="531"/>
        <v>0.34902962237688595</v>
      </c>
      <c r="P3736">
        <f t="shared" si="525"/>
        <v>10.463102291501826</v>
      </c>
      <c r="Q3736">
        <f t="shared" si="532"/>
        <v>24.427791344437281</v>
      </c>
    </row>
    <row r="3737" spans="7:17" x14ac:dyDescent="0.25">
      <c r="G3737">
        <v>3735</v>
      </c>
      <c r="H3737">
        <v>-8.6337524117924946E-2</v>
      </c>
      <c r="I3737">
        <f t="shared" si="526"/>
        <v>380.6822799372876</v>
      </c>
      <c r="J3737">
        <f t="shared" si="527"/>
        <v>0</v>
      </c>
      <c r="K3737">
        <f t="shared" si="524"/>
        <v>35.365255087712399</v>
      </c>
      <c r="L3737">
        <f t="shared" si="528"/>
        <v>-0.80233427690944226</v>
      </c>
      <c r="M3737">
        <f t="shared" si="529"/>
        <v>-0.9038170672282152</v>
      </c>
      <c r="N3737">
        <f t="shared" si="530"/>
        <v>0.21117980989550095</v>
      </c>
      <c r="O3737">
        <f t="shared" si="531"/>
        <v>0.18304620511164121</v>
      </c>
      <c r="P3737">
        <f t="shared" si="525"/>
        <v>4.4085518507957318</v>
      </c>
      <c r="Q3737">
        <f t="shared" si="532"/>
        <v>38.833810529801269</v>
      </c>
    </row>
    <row r="3738" spans="7:17" x14ac:dyDescent="0.25">
      <c r="G3738">
        <v>3736</v>
      </c>
      <c r="H3738">
        <v>3.675583271267735E-2</v>
      </c>
      <c r="I3738">
        <f t="shared" si="526"/>
        <v>430.54785241861293</v>
      </c>
      <c r="J3738">
        <f t="shared" si="527"/>
        <v>14.500317393612931</v>
      </c>
      <c r="K3738">
        <f t="shared" si="524"/>
        <v>0</v>
      </c>
      <c r="L3738">
        <f t="shared" si="528"/>
        <v>0.41061381452504986</v>
      </c>
      <c r="M3738">
        <f t="shared" si="529"/>
        <v>0.30913102420627692</v>
      </c>
      <c r="N3738">
        <f t="shared" si="530"/>
        <v>0.65932213379854798</v>
      </c>
      <c r="O3738">
        <f t="shared" si="531"/>
        <v>0.62138906985820141</v>
      </c>
      <c r="P3738">
        <f t="shared" si="525"/>
        <v>25.92644144711636</v>
      </c>
      <c r="Q3738">
        <f t="shared" si="532"/>
        <v>10.486127644796625</v>
      </c>
    </row>
    <row r="3739" spans="7:17" x14ac:dyDescent="0.25">
      <c r="G3739">
        <v>3737</v>
      </c>
      <c r="H3739">
        <v>-0.19641318962237941</v>
      </c>
      <c r="I3739">
        <f t="shared" si="526"/>
        <v>341.00237797719137</v>
      </c>
      <c r="J3739">
        <f t="shared" si="527"/>
        <v>0</v>
      </c>
      <c r="K3739">
        <f t="shared" si="524"/>
        <v>75.04515704780863</v>
      </c>
      <c r="L3739">
        <f t="shared" si="528"/>
        <v>-1.8870075023764414</v>
      </c>
      <c r="M3739">
        <f t="shared" si="529"/>
        <v>-1.9884902926952144</v>
      </c>
      <c r="N3739">
        <f t="shared" si="530"/>
        <v>2.957965828626553E-2</v>
      </c>
      <c r="O3739">
        <f t="shared" si="531"/>
        <v>2.3378745774026842E-2</v>
      </c>
      <c r="P3739">
        <f t="shared" si="525"/>
        <v>0.38204020117692927</v>
      </c>
      <c r="Q3739">
        <f t="shared" si="532"/>
        <v>74.487200840278717</v>
      </c>
    </row>
    <row r="3740" spans="7:17" x14ac:dyDescent="0.25">
      <c r="G3740">
        <v>3738</v>
      </c>
      <c r="H3740">
        <v>1.6679047966743354E-3</v>
      </c>
      <c r="I3740">
        <f t="shared" si="526"/>
        <v>415.70278476692238</v>
      </c>
      <c r="J3740">
        <f t="shared" si="527"/>
        <v>0</v>
      </c>
      <c r="K3740">
        <f t="shared" si="524"/>
        <v>0.34475025807762449</v>
      </c>
      <c r="L3740">
        <f t="shared" si="528"/>
        <v>6.4861319882493759E-2</v>
      </c>
      <c r="M3740">
        <f t="shared" si="529"/>
        <v>-3.662147043627921E-2</v>
      </c>
      <c r="N3740">
        <f t="shared" si="530"/>
        <v>0.52585779101236052</v>
      </c>
      <c r="O3740">
        <f t="shared" si="531"/>
        <v>0.48539341203943909</v>
      </c>
      <c r="P3740">
        <f t="shared" si="525"/>
        <v>17.110083582964791</v>
      </c>
      <c r="Q3740">
        <f t="shared" si="532"/>
        <v>16.514837432335611</v>
      </c>
    </row>
    <row r="3741" spans="7:17" x14ac:dyDescent="0.25">
      <c r="G3741">
        <v>3739</v>
      </c>
      <c r="H3741">
        <v>-2.3282708502711413E-2</v>
      </c>
      <c r="I3741">
        <f t="shared" si="526"/>
        <v>405.45907023221434</v>
      </c>
      <c r="J3741">
        <f t="shared" si="527"/>
        <v>0</v>
      </c>
      <c r="K3741">
        <f t="shared" si="524"/>
        <v>10.588464792785658</v>
      </c>
      <c r="L3741">
        <f t="shared" si="528"/>
        <v>-0.18099921687464543</v>
      </c>
      <c r="M3741">
        <f t="shared" si="529"/>
        <v>-0.28248200719341843</v>
      </c>
      <c r="N3741">
        <f t="shared" si="530"/>
        <v>0.42818409535300356</v>
      </c>
      <c r="O3741">
        <f t="shared" si="531"/>
        <v>0.38878697060944434</v>
      </c>
      <c r="P3741">
        <f t="shared" si="525"/>
        <v>12.222722774279077</v>
      </c>
      <c r="Q3741">
        <f t="shared" si="532"/>
        <v>21.871191158357931</v>
      </c>
    </row>
    <row r="3742" spans="7:17" x14ac:dyDescent="0.25">
      <c r="G3742">
        <v>3740</v>
      </c>
      <c r="H3742">
        <v>-9.1194179349013971E-2</v>
      </c>
      <c r="I3742">
        <f t="shared" si="526"/>
        <v>378.83791968723324</v>
      </c>
      <c r="J3742">
        <f t="shared" si="527"/>
        <v>0</v>
      </c>
      <c r="K3742">
        <f t="shared" si="524"/>
        <v>37.209615337766763</v>
      </c>
      <c r="L3742">
        <f t="shared" si="528"/>
        <v>-0.85019121123134611</v>
      </c>
      <c r="M3742">
        <f t="shared" si="529"/>
        <v>-0.95167400155011905</v>
      </c>
      <c r="N3742">
        <f t="shared" si="530"/>
        <v>0.19760939360994362</v>
      </c>
      <c r="O3742">
        <f t="shared" si="531"/>
        <v>0.17063116924716631</v>
      </c>
      <c r="P3742">
        <f t="shared" si="525"/>
        <v>4.0316469084353201</v>
      </c>
      <c r="Q3742">
        <f t="shared" si="532"/>
        <v>40.30126583749535</v>
      </c>
    </row>
    <row r="3743" spans="7:17" x14ac:dyDescent="0.25">
      <c r="G3743">
        <v>3741</v>
      </c>
      <c r="H3743">
        <v>3.8733966612626958E-2</v>
      </c>
      <c r="I3743">
        <f t="shared" si="526"/>
        <v>431.40037664657564</v>
      </c>
      <c r="J3743">
        <f t="shared" si="527"/>
        <v>15.352841621575635</v>
      </c>
      <c r="K3743">
        <f t="shared" si="524"/>
        <v>0</v>
      </c>
      <c r="L3743">
        <f t="shared" si="528"/>
        <v>0.43010612345482685</v>
      </c>
      <c r="M3743">
        <f t="shared" si="529"/>
        <v>0.32862333313605385</v>
      </c>
      <c r="N3743">
        <f t="shared" si="530"/>
        <v>0.66644077706763716</v>
      </c>
      <c r="O3743">
        <f t="shared" si="531"/>
        <v>0.62877979527252492</v>
      </c>
      <c r="P3743">
        <f t="shared" si="525"/>
        <v>26.491569092380644</v>
      </c>
      <c r="Q3743">
        <f t="shared" si="532"/>
        <v>10.198731062098204</v>
      </c>
    </row>
    <row r="3744" spans="7:17" x14ac:dyDescent="0.25">
      <c r="G3744">
        <v>3742</v>
      </c>
      <c r="H3744">
        <v>-6.0992106310697958E-2</v>
      </c>
      <c r="I3744">
        <f t="shared" si="526"/>
        <v>390.45414425921103</v>
      </c>
      <c r="J3744">
        <f t="shared" si="527"/>
        <v>0</v>
      </c>
      <c r="K3744">
        <f t="shared" si="524"/>
        <v>25.593390765788968</v>
      </c>
      <c r="L3744">
        <f t="shared" si="528"/>
        <v>-0.55258338094360404</v>
      </c>
      <c r="M3744">
        <f t="shared" si="529"/>
        <v>-0.65406617126237698</v>
      </c>
      <c r="N3744">
        <f t="shared" si="530"/>
        <v>0.29027436226350134</v>
      </c>
      <c r="O3744">
        <f t="shared" si="531"/>
        <v>0.25653458744391322</v>
      </c>
      <c r="P3744">
        <f t="shared" si="525"/>
        <v>6.8493865541945809</v>
      </c>
      <c r="Q3744">
        <f t="shared" si="532"/>
        <v>31.502780911276773</v>
      </c>
    </row>
    <row r="3745" spans="7:17" x14ac:dyDescent="0.25">
      <c r="G3745">
        <v>3743</v>
      </c>
      <c r="H3745">
        <v>3.2217144181221347E-2</v>
      </c>
      <c r="I3745">
        <f t="shared" si="526"/>
        <v>428.59815769406561</v>
      </c>
      <c r="J3745">
        <f t="shared" si="527"/>
        <v>12.550622669065604</v>
      </c>
      <c r="K3745">
        <f t="shared" si="524"/>
        <v>0</v>
      </c>
      <c r="L3745">
        <f t="shared" si="528"/>
        <v>0.36589008829324843</v>
      </c>
      <c r="M3745">
        <f t="shared" si="529"/>
        <v>0.26440729797447549</v>
      </c>
      <c r="N3745">
        <f t="shared" si="530"/>
        <v>0.6427764536487941</v>
      </c>
      <c r="O3745">
        <f t="shared" si="531"/>
        <v>0.60426695569665956</v>
      </c>
      <c r="P3745">
        <f t="shared" si="525"/>
        <v>24.657035196597064</v>
      </c>
      <c r="Q3745">
        <f t="shared" si="532"/>
        <v>11.166416118824657</v>
      </c>
    </row>
    <row r="3746" spans="7:17" x14ac:dyDescent="0.25">
      <c r="G3746">
        <v>3744</v>
      </c>
      <c r="H3746">
        <v>-3.6386989448197737E-2</v>
      </c>
      <c r="I3746">
        <f t="shared" si="526"/>
        <v>400.18048225128086</v>
      </c>
      <c r="J3746">
        <f t="shared" si="527"/>
        <v>0</v>
      </c>
      <c r="K3746">
        <f t="shared" si="524"/>
        <v>15.867052773719138</v>
      </c>
      <c r="L3746">
        <f t="shared" si="528"/>
        <v>-0.31012732721063274</v>
      </c>
      <c r="M3746">
        <f t="shared" si="529"/>
        <v>-0.41161011752940568</v>
      </c>
      <c r="N3746">
        <f t="shared" si="530"/>
        <v>0.37823206597240788</v>
      </c>
      <c r="O3746">
        <f t="shared" si="531"/>
        <v>0.3403126073294036</v>
      </c>
      <c r="P3746">
        <f t="shared" si="525"/>
        <v>10.094761775134629</v>
      </c>
      <c r="Q3746">
        <f t="shared" si="532"/>
        <v>25.021818140146991</v>
      </c>
    </row>
    <row r="3747" spans="7:17" x14ac:dyDescent="0.25">
      <c r="G3747">
        <v>3745</v>
      </c>
      <c r="H3747">
        <v>-1.0196616992372176E-2</v>
      </c>
      <c r="I3747">
        <f t="shared" si="526"/>
        <v>410.79981324007463</v>
      </c>
      <c r="J3747">
        <f t="shared" si="527"/>
        <v>0</v>
      </c>
      <c r="K3747">
        <f t="shared" si="524"/>
        <v>5.2477217849253748</v>
      </c>
      <c r="L3747">
        <f t="shared" si="528"/>
        <v>-5.2050343186468159E-2</v>
      </c>
      <c r="M3747">
        <f t="shared" si="529"/>
        <v>-0.15353313350524112</v>
      </c>
      <c r="N3747">
        <f t="shared" si="530"/>
        <v>0.47924428984362383</v>
      </c>
      <c r="O3747">
        <f t="shared" si="531"/>
        <v>0.43898893164427899</v>
      </c>
      <c r="P3747">
        <f t="shared" si="525"/>
        <v>14.645849869480003</v>
      </c>
      <c r="Q3747">
        <f t="shared" si="532"/>
        <v>18.953575245698573</v>
      </c>
    </row>
    <row r="3748" spans="7:17" x14ac:dyDescent="0.25">
      <c r="G3748">
        <v>3746</v>
      </c>
      <c r="H3748">
        <v>-0.14645415582987797</v>
      </c>
      <c r="I3748">
        <f t="shared" si="526"/>
        <v>358.47125825416271</v>
      </c>
      <c r="J3748">
        <f t="shared" si="527"/>
        <v>0</v>
      </c>
      <c r="K3748">
        <f t="shared" si="524"/>
        <v>57.576276770837296</v>
      </c>
      <c r="L3748">
        <f t="shared" si="528"/>
        <v>-1.3947168032778792</v>
      </c>
      <c r="M3748">
        <f t="shared" si="529"/>
        <v>-1.4961995935966521</v>
      </c>
      <c r="N3748">
        <f t="shared" si="530"/>
        <v>8.1550627867749304E-2</v>
      </c>
      <c r="O3748">
        <f t="shared" si="531"/>
        <v>6.7300825224183417E-2</v>
      </c>
      <c r="P3748">
        <f t="shared" si="525"/>
        <v>1.2964762775129621</v>
      </c>
      <c r="Q3748">
        <f t="shared" si="532"/>
        <v>57.932756639643401</v>
      </c>
    </row>
    <row r="3749" spans="7:17" x14ac:dyDescent="0.25">
      <c r="G3749">
        <v>3747</v>
      </c>
      <c r="H3749">
        <v>5.5608936205015391E-2</v>
      </c>
      <c r="I3749">
        <f t="shared" si="526"/>
        <v>438.74201563287784</v>
      </c>
      <c r="J3749">
        <f t="shared" si="527"/>
        <v>22.694480607877836</v>
      </c>
      <c r="K3749">
        <f t="shared" si="524"/>
        <v>0</v>
      </c>
      <c r="L3749">
        <f t="shared" si="528"/>
        <v>0.5963901755525447</v>
      </c>
      <c r="M3749">
        <f t="shared" si="529"/>
        <v>0.49490738523377176</v>
      </c>
      <c r="N3749">
        <f t="shared" si="530"/>
        <v>0.72454269894939993</v>
      </c>
      <c r="O3749">
        <f t="shared" si="531"/>
        <v>0.68966725133883888</v>
      </c>
      <c r="P3749">
        <f t="shared" si="525"/>
        <v>31.601248981615242</v>
      </c>
      <c r="Q3749">
        <f t="shared" si="532"/>
        <v>7.9667719650306452</v>
      </c>
    </row>
    <row r="3750" spans="7:17" x14ac:dyDescent="0.25">
      <c r="G3750">
        <v>3748</v>
      </c>
      <c r="H3750">
        <v>-2.5707772794473005E-2</v>
      </c>
      <c r="I3750">
        <f t="shared" si="526"/>
        <v>404.47699719564218</v>
      </c>
      <c r="J3750">
        <f t="shared" si="527"/>
        <v>0</v>
      </c>
      <c r="K3750">
        <f t="shared" si="524"/>
        <v>11.570537829357818</v>
      </c>
      <c r="L3750">
        <f t="shared" si="528"/>
        <v>-0.20489552761013213</v>
      </c>
      <c r="M3750">
        <f t="shared" si="529"/>
        <v>-0.30637831792890513</v>
      </c>
      <c r="N3750">
        <f t="shared" si="530"/>
        <v>0.41882687477139485</v>
      </c>
      <c r="O3750">
        <f t="shared" si="531"/>
        <v>0.37965830745322349</v>
      </c>
      <c r="P3750">
        <f t="shared" si="525"/>
        <v>11.806811130233569</v>
      </c>
      <c r="Q3750">
        <f t="shared" si="532"/>
        <v>22.437352550884555</v>
      </c>
    </row>
    <row r="3751" spans="7:17" x14ac:dyDescent="0.25">
      <c r="G3751">
        <v>3749</v>
      </c>
      <c r="H3751">
        <v>-2.6881999112623234E-2</v>
      </c>
      <c r="I3751">
        <f t="shared" si="526"/>
        <v>404.00232839928498</v>
      </c>
      <c r="J3751">
        <f t="shared" si="527"/>
        <v>0</v>
      </c>
      <c r="K3751">
        <f t="shared" si="524"/>
        <v>12.045206625715025</v>
      </c>
      <c r="L3751">
        <f t="shared" si="528"/>
        <v>-0.21646622166044124</v>
      </c>
      <c r="M3751">
        <f t="shared" si="529"/>
        <v>-0.31794901197921421</v>
      </c>
      <c r="N3751">
        <f t="shared" si="530"/>
        <v>0.41431217609167909</v>
      </c>
      <c r="O3751">
        <f t="shared" si="531"/>
        <v>0.37526180696171307</v>
      </c>
      <c r="P3751">
        <f t="shared" si="525"/>
        <v>11.609078800633625</v>
      </c>
      <c r="Q3751">
        <f t="shared" si="532"/>
        <v>22.714289017641875</v>
      </c>
    </row>
    <row r="3752" spans="7:17" x14ac:dyDescent="0.25">
      <c r="G3752">
        <v>3750</v>
      </c>
      <c r="H3752">
        <v>0.10450417819192603</v>
      </c>
      <c r="I3752">
        <f t="shared" si="526"/>
        <v>460.72752611398073</v>
      </c>
      <c r="J3752">
        <f t="shared" si="527"/>
        <v>44.679991088980728</v>
      </c>
      <c r="K3752">
        <f t="shared" si="524"/>
        <v>0</v>
      </c>
      <c r="L3752">
        <f t="shared" si="528"/>
        <v>1.0781983898647756</v>
      </c>
      <c r="M3752">
        <f t="shared" si="529"/>
        <v>0.97671559954600262</v>
      </c>
      <c r="N3752">
        <f t="shared" si="530"/>
        <v>0.85952738482351987</v>
      </c>
      <c r="O3752">
        <f t="shared" si="531"/>
        <v>0.83564501495126797</v>
      </c>
      <c r="P3752">
        <f t="shared" si="525"/>
        <v>49.12538032356349</v>
      </c>
      <c r="Q3752">
        <f t="shared" si="532"/>
        <v>3.5053928258759441</v>
      </c>
    </row>
    <row r="3753" spans="7:17" x14ac:dyDescent="0.25">
      <c r="G3753">
        <v>3751</v>
      </c>
      <c r="H3753">
        <v>-0.13404236058948005</v>
      </c>
      <c r="I3753">
        <f t="shared" si="526"/>
        <v>362.94825642919193</v>
      </c>
      <c r="J3753">
        <f t="shared" si="527"/>
        <v>0</v>
      </c>
      <c r="K3753">
        <f t="shared" si="524"/>
        <v>53.099278595808073</v>
      </c>
      <c r="L3753">
        <f t="shared" si="528"/>
        <v>-1.272412369182101</v>
      </c>
      <c r="M3753">
        <f t="shared" si="529"/>
        <v>-1.3738951595008739</v>
      </c>
      <c r="N3753">
        <f t="shared" si="530"/>
        <v>0.10161332077101656</v>
      </c>
      <c r="O3753">
        <f t="shared" si="531"/>
        <v>8.4737116299302168E-2</v>
      </c>
      <c r="P3753">
        <f t="shared" si="525"/>
        <v>1.7053618273747517</v>
      </c>
      <c r="Q3753">
        <f t="shared" si="532"/>
        <v>53.864644014476028</v>
      </c>
    </row>
    <row r="3754" spans="7:17" x14ac:dyDescent="0.25">
      <c r="G3754">
        <v>3752</v>
      </c>
      <c r="H3754">
        <v>-9.7543832930749086E-2</v>
      </c>
      <c r="I3754">
        <f t="shared" si="526"/>
        <v>376.44005100777241</v>
      </c>
      <c r="J3754">
        <f t="shared" si="527"/>
        <v>0</v>
      </c>
      <c r="K3754">
        <f t="shared" si="524"/>
        <v>39.607484017227591</v>
      </c>
      <c r="L3754">
        <f t="shared" si="528"/>
        <v>-0.91275998335310193</v>
      </c>
      <c r="M3754">
        <f t="shared" si="529"/>
        <v>-1.0142427736718749</v>
      </c>
      <c r="N3754">
        <f t="shared" si="530"/>
        <v>0.18068439437656073</v>
      </c>
      <c r="O3754">
        <f t="shared" si="531"/>
        <v>0.1552334615189814</v>
      </c>
      <c r="P3754">
        <f t="shared" si="525"/>
        <v>3.5782625133895465</v>
      </c>
      <c r="Q3754">
        <f t="shared" si="532"/>
        <v>42.245750121910305</v>
      </c>
    </row>
    <row r="3755" spans="7:17" x14ac:dyDescent="0.25">
      <c r="G3755">
        <v>3753</v>
      </c>
      <c r="H3755">
        <v>1.9596657996469924E-2</v>
      </c>
      <c r="I3755">
        <f t="shared" si="526"/>
        <v>423.22303027094779</v>
      </c>
      <c r="J3755">
        <f t="shared" si="527"/>
        <v>7.1754952459477863</v>
      </c>
      <c r="K3755">
        <f t="shared" si="524"/>
        <v>0</v>
      </c>
      <c r="L3755">
        <f t="shared" si="528"/>
        <v>0.24152923710745985</v>
      </c>
      <c r="M3755">
        <f t="shared" si="529"/>
        <v>0.14004644678868688</v>
      </c>
      <c r="N3755">
        <f t="shared" si="530"/>
        <v>0.59542752041539859</v>
      </c>
      <c r="O3755">
        <f t="shared" si="531"/>
        <v>0.55568835363096958</v>
      </c>
      <c r="P3755">
        <f t="shared" si="525"/>
        <v>21.32821478342953</v>
      </c>
      <c r="Q3755">
        <f t="shared" si="532"/>
        <v>13.212723128774911</v>
      </c>
    </row>
    <row r="3756" spans="7:17" x14ac:dyDescent="0.25">
      <c r="G3756">
        <v>3754</v>
      </c>
      <c r="H3756">
        <v>-1.1329722537745113E-2</v>
      </c>
      <c r="I3756">
        <f t="shared" si="526"/>
        <v>410.33459731280294</v>
      </c>
      <c r="J3756">
        <f t="shared" si="527"/>
        <v>0</v>
      </c>
      <c r="K3756">
        <f t="shared" si="524"/>
        <v>5.7129377121970606</v>
      </c>
      <c r="L3756">
        <f t="shared" si="528"/>
        <v>-6.3215837767506916E-2</v>
      </c>
      <c r="M3756">
        <f t="shared" si="529"/>
        <v>-0.16469862808627989</v>
      </c>
      <c r="N3756">
        <f t="shared" si="530"/>
        <v>0.47479731664461983</v>
      </c>
      <c r="O3756">
        <f t="shared" si="531"/>
        <v>0.43459059843180192</v>
      </c>
      <c r="P3756">
        <f t="shared" si="525"/>
        <v>14.423932109762262</v>
      </c>
      <c r="Q3756">
        <f t="shared" si="532"/>
        <v>19.19687341325249</v>
      </c>
    </row>
    <row r="3757" spans="7:17" x14ac:dyDescent="0.25">
      <c r="G3757">
        <v>3755</v>
      </c>
      <c r="H3757">
        <v>-5.3436995250191188E-2</v>
      </c>
      <c r="I3757">
        <f t="shared" si="526"/>
        <v>393.41524030300013</v>
      </c>
      <c r="J3757">
        <f t="shared" si="527"/>
        <v>0</v>
      </c>
      <c r="K3757">
        <f t="shared" si="524"/>
        <v>22.63229472199987</v>
      </c>
      <c r="L3757">
        <f t="shared" si="528"/>
        <v>-0.4781361664279698</v>
      </c>
      <c r="M3757">
        <f t="shared" si="529"/>
        <v>-0.5796189567467428</v>
      </c>
      <c r="N3757">
        <f t="shared" si="530"/>
        <v>0.31627664610148143</v>
      </c>
      <c r="O3757">
        <f t="shared" si="531"/>
        <v>0.28108580323661037</v>
      </c>
      <c r="P3757">
        <f t="shared" si="525"/>
        <v>7.7472168067082094</v>
      </c>
      <c r="Q3757">
        <f t="shared" si="532"/>
        <v>29.439515120001317</v>
      </c>
    </row>
    <row r="3758" spans="7:17" x14ac:dyDescent="0.25">
      <c r="G3758">
        <v>3756</v>
      </c>
      <c r="H3758">
        <v>8.8039505402664586E-2</v>
      </c>
      <c r="I3758">
        <f t="shared" si="526"/>
        <v>453.20390509191554</v>
      </c>
      <c r="J3758">
        <f t="shared" si="527"/>
        <v>37.156370066915542</v>
      </c>
      <c r="K3758">
        <f t="shared" si="524"/>
        <v>0</v>
      </c>
      <c r="L3758">
        <f t="shared" si="528"/>
        <v>0.91595735631077724</v>
      </c>
      <c r="M3758">
        <f t="shared" si="529"/>
        <v>0.8144745659920043</v>
      </c>
      <c r="N3758">
        <f t="shared" si="530"/>
        <v>0.82015536912741194</v>
      </c>
      <c r="O3758">
        <f t="shared" si="531"/>
        <v>0.79231343153718437</v>
      </c>
      <c r="P3758">
        <f t="shared" si="525"/>
        <v>42.802337692615026</v>
      </c>
      <c r="Q3758">
        <f t="shared" si="532"/>
        <v>4.7059712169926939</v>
      </c>
    </row>
    <row r="3759" spans="7:17" x14ac:dyDescent="0.25">
      <c r="G3759">
        <v>3757</v>
      </c>
      <c r="H3759">
        <v>0.10751611846534592</v>
      </c>
      <c r="I3759">
        <f t="shared" si="526"/>
        <v>462.11730181501378</v>
      </c>
      <c r="J3759">
        <f t="shared" si="527"/>
        <v>46.069766790013773</v>
      </c>
      <c r="K3759">
        <f t="shared" si="524"/>
        <v>0</v>
      </c>
      <c r="L3759">
        <f t="shared" si="528"/>
        <v>1.1078777105058317</v>
      </c>
      <c r="M3759">
        <f t="shared" si="529"/>
        <v>1.0063949201870588</v>
      </c>
      <c r="N3759">
        <f t="shared" si="530"/>
        <v>0.86604268348622915</v>
      </c>
      <c r="O3759">
        <f t="shared" si="531"/>
        <v>0.84288718187622946</v>
      </c>
      <c r="P3759">
        <f t="shared" si="525"/>
        <v>50.324484749424698</v>
      </c>
      <c r="Q3759">
        <f t="shared" si="532"/>
        <v>3.3147215507041778</v>
      </c>
    </row>
    <row r="3760" spans="7:17" x14ac:dyDescent="0.25">
      <c r="G3760">
        <v>3758</v>
      </c>
      <c r="H3760">
        <v>6.7624068926408265E-2</v>
      </c>
      <c r="I3760">
        <f t="shared" si="526"/>
        <v>444.04535554709167</v>
      </c>
      <c r="J3760">
        <f t="shared" si="527"/>
        <v>27.997820522091672</v>
      </c>
      <c r="K3760">
        <f t="shared" si="524"/>
        <v>0</v>
      </c>
      <c r="L3760">
        <f t="shared" si="528"/>
        <v>0.71478594180662003</v>
      </c>
      <c r="M3760">
        <f t="shared" si="529"/>
        <v>0.61330315148784709</v>
      </c>
      <c r="N3760">
        <f t="shared" si="530"/>
        <v>0.76262933838078029</v>
      </c>
      <c r="O3760">
        <f t="shared" si="531"/>
        <v>0.73016204501888193</v>
      </c>
      <c r="P3760">
        <f t="shared" si="525"/>
        <v>35.54624641310977</v>
      </c>
      <c r="Q3760">
        <f t="shared" si="532"/>
        <v>6.6084294823112231</v>
      </c>
    </row>
    <row r="3761" spans="7:17" x14ac:dyDescent="0.25">
      <c r="G3761">
        <v>3759</v>
      </c>
      <c r="H3761">
        <v>0.13816841488419329</v>
      </c>
      <c r="I3761">
        <f t="shared" si="526"/>
        <v>476.50158780150537</v>
      </c>
      <c r="J3761">
        <f t="shared" si="527"/>
        <v>60.454052776505364</v>
      </c>
      <c r="K3761">
        <f t="shared" si="524"/>
        <v>0</v>
      </c>
      <c r="L3761">
        <f t="shared" si="528"/>
        <v>1.4099219913396908</v>
      </c>
      <c r="M3761">
        <f t="shared" si="529"/>
        <v>1.3084392010209178</v>
      </c>
      <c r="N3761">
        <f t="shared" si="530"/>
        <v>0.92071864083128951</v>
      </c>
      <c r="O3761">
        <f t="shared" si="531"/>
        <v>0.9046378081387999</v>
      </c>
      <c r="P3761">
        <f t="shared" si="525"/>
        <v>63.201920398817663</v>
      </c>
      <c r="Q3761">
        <f t="shared" si="532"/>
        <v>1.8078712136054875</v>
      </c>
    </row>
    <row r="3762" spans="7:17" x14ac:dyDescent="0.25">
      <c r="G3762">
        <v>3760</v>
      </c>
      <c r="H3762">
        <v>-5.872205235516692E-2</v>
      </c>
      <c r="I3762">
        <f t="shared" si="526"/>
        <v>391.34150302892539</v>
      </c>
      <c r="J3762">
        <f t="shared" si="527"/>
        <v>0</v>
      </c>
      <c r="K3762">
        <f t="shared" si="524"/>
        <v>24.706031996074614</v>
      </c>
      <c r="L3762">
        <f t="shared" si="528"/>
        <v>-0.53021452462421792</v>
      </c>
      <c r="M3762">
        <f t="shared" si="529"/>
        <v>-0.63169731494299086</v>
      </c>
      <c r="N3762">
        <f t="shared" si="530"/>
        <v>0.29798160086043013</v>
      </c>
      <c r="O3762">
        <f t="shared" si="531"/>
        <v>0.26379234145155678</v>
      </c>
      <c r="P3762">
        <f t="shared" si="525"/>
        <v>7.1103779899015507</v>
      </c>
      <c r="Q3762">
        <f t="shared" si="532"/>
        <v>30.876413577269318</v>
      </c>
    </row>
    <row r="3763" spans="7:17" x14ac:dyDescent="0.25">
      <c r="G3763">
        <v>3761</v>
      </c>
      <c r="H3763">
        <v>-1.1458065539009632E-2</v>
      </c>
      <c r="I3763">
        <f t="shared" si="526"/>
        <v>410.28193711841715</v>
      </c>
      <c r="J3763">
        <f t="shared" si="527"/>
        <v>0</v>
      </c>
      <c r="K3763">
        <f t="shared" si="524"/>
        <v>5.7655979065828546</v>
      </c>
      <c r="L3763">
        <f t="shared" si="528"/>
        <v>-6.4480515264660393E-2</v>
      </c>
      <c r="M3763">
        <f t="shared" si="529"/>
        <v>-0.16596330558343336</v>
      </c>
      <c r="N3763">
        <f t="shared" si="530"/>
        <v>0.4742938106936474</v>
      </c>
      <c r="O3763">
        <f t="shared" si="531"/>
        <v>0.434092913771919</v>
      </c>
      <c r="P3763">
        <f t="shared" si="525"/>
        <v>14.398942448029374</v>
      </c>
      <c r="Q3763">
        <f t="shared" si="532"/>
        <v>19.224543945905452</v>
      </c>
    </row>
    <row r="3764" spans="7:17" x14ac:dyDescent="0.25">
      <c r="G3764">
        <v>3762</v>
      </c>
      <c r="H3764">
        <v>-0.158962893424207</v>
      </c>
      <c r="I3764">
        <f t="shared" si="526"/>
        <v>354.01516351252127</v>
      </c>
      <c r="J3764">
        <f t="shared" si="527"/>
        <v>0</v>
      </c>
      <c r="K3764">
        <f t="shared" si="524"/>
        <v>62.032371512478733</v>
      </c>
      <c r="L3764">
        <f t="shared" si="528"/>
        <v>-1.5179764964242453</v>
      </c>
      <c r="M3764">
        <f t="shared" si="529"/>
        <v>-1.6194592867430182</v>
      </c>
      <c r="N3764">
        <f t="shared" si="530"/>
        <v>6.4510161940227823E-2</v>
      </c>
      <c r="O3764">
        <f t="shared" si="531"/>
        <v>5.2674239783489389E-2</v>
      </c>
      <c r="P3764">
        <f t="shared" si="525"/>
        <v>0.97210150248027105</v>
      </c>
      <c r="Q3764">
        <f t="shared" si="532"/>
        <v>62.064476606252185</v>
      </c>
    </row>
    <row r="3765" spans="7:17" x14ac:dyDescent="0.25">
      <c r="G3765">
        <v>3763</v>
      </c>
      <c r="H3765">
        <v>0.24924899685802626</v>
      </c>
      <c r="I3765">
        <f t="shared" si="526"/>
        <v>532.48335414839335</v>
      </c>
      <c r="J3765">
        <f t="shared" si="527"/>
        <v>116.43581912339334</v>
      </c>
      <c r="K3765">
        <f t="shared" si="524"/>
        <v>0</v>
      </c>
      <c r="L3765">
        <f t="shared" si="528"/>
        <v>2.5044975506528724</v>
      </c>
      <c r="M3765">
        <f t="shared" si="529"/>
        <v>2.4030147603340994</v>
      </c>
      <c r="N3765">
        <f t="shared" si="530"/>
        <v>0.99386872728421016</v>
      </c>
      <c r="O3765">
        <f t="shared" si="531"/>
        <v>0.99186973445658577</v>
      </c>
      <c r="P3765">
        <f t="shared" si="525"/>
        <v>117.48594938922139</v>
      </c>
      <c r="Q3765">
        <f t="shared" si="532"/>
        <v>0.11013385712124757</v>
      </c>
    </row>
    <row r="3766" spans="7:17" x14ac:dyDescent="0.25">
      <c r="G3766">
        <v>3764</v>
      </c>
      <c r="H3766">
        <v>-2.5780935621138701E-2</v>
      </c>
      <c r="I3766">
        <f t="shared" si="526"/>
        <v>404.4474055977218</v>
      </c>
      <c r="J3766">
        <f t="shared" si="527"/>
        <v>0</v>
      </c>
      <c r="K3766">
        <f t="shared" si="524"/>
        <v>11.600129427278205</v>
      </c>
      <c r="L3766">
        <f t="shared" si="528"/>
        <v>-0.20561646587400678</v>
      </c>
      <c r="M3766">
        <f t="shared" si="529"/>
        <v>-0.30709925619277978</v>
      </c>
      <c r="N3766">
        <f t="shared" si="530"/>
        <v>0.41854525722221381</v>
      </c>
      <c r="O3766">
        <f t="shared" si="531"/>
        <v>0.37938391192110349</v>
      </c>
      <c r="P3766">
        <f t="shared" si="525"/>
        <v>11.794421540565651</v>
      </c>
      <c r="Q3766">
        <f t="shared" si="532"/>
        <v>22.454554559137023</v>
      </c>
    </row>
    <row r="3767" spans="7:17" x14ac:dyDescent="0.25">
      <c r="G3767">
        <v>3765</v>
      </c>
      <c r="H3767">
        <v>-1.0969901318754638E-2</v>
      </c>
      <c r="I3767">
        <f t="shared" si="526"/>
        <v>410.48227097426712</v>
      </c>
      <c r="J3767">
        <f t="shared" si="527"/>
        <v>0</v>
      </c>
      <c r="K3767">
        <f t="shared" si="524"/>
        <v>5.5652640507328783</v>
      </c>
      <c r="L3767">
        <f t="shared" si="528"/>
        <v>-5.967019995187213E-2</v>
      </c>
      <c r="M3767">
        <f t="shared" si="529"/>
        <v>-0.16115299027064511</v>
      </c>
      <c r="N3767">
        <f t="shared" si="530"/>
        <v>0.47620915321110946</v>
      </c>
      <c r="O3767">
        <f t="shared" si="531"/>
        <v>0.43598645270605696</v>
      </c>
      <c r="P3767">
        <f t="shared" si="525"/>
        <v>14.494151415968702</v>
      </c>
      <c r="Q3767">
        <f t="shared" si="532"/>
        <v>19.119419057994776</v>
      </c>
    </row>
    <row r="3768" spans="7:17" x14ac:dyDescent="0.25">
      <c r="G3768">
        <v>3766</v>
      </c>
      <c r="H3768">
        <v>0.16403598268893238</v>
      </c>
      <c r="I3768">
        <f t="shared" si="526"/>
        <v>488.98832948716932</v>
      </c>
      <c r="J3768">
        <f t="shared" si="527"/>
        <v>72.940794462169322</v>
      </c>
      <c r="K3768">
        <f t="shared" si="524"/>
        <v>0</v>
      </c>
      <c r="L3768">
        <f t="shared" si="528"/>
        <v>1.6648180946443525</v>
      </c>
      <c r="M3768">
        <f t="shared" si="529"/>
        <v>1.5633353043255795</v>
      </c>
      <c r="N3768">
        <f t="shared" si="530"/>
        <v>0.95202547360611256</v>
      </c>
      <c r="O3768">
        <f t="shared" si="531"/>
        <v>0.94101312574926743</v>
      </c>
      <c r="P3768">
        <f t="shared" si="525"/>
        <v>74.907703532481378</v>
      </c>
      <c r="Q3768">
        <f t="shared" si="532"/>
        <v>1.0269126616052624</v>
      </c>
    </row>
    <row r="3769" spans="7:17" x14ac:dyDescent="0.25">
      <c r="G3769">
        <v>3767</v>
      </c>
      <c r="H3769">
        <v>1.0319900168589413E-2</v>
      </c>
      <c r="I3769">
        <f t="shared" si="526"/>
        <v>419.31504744322206</v>
      </c>
      <c r="J3769">
        <f t="shared" si="527"/>
        <v>3.2675124182220543</v>
      </c>
      <c r="K3769">
        <f t="shared" si="524"/>
        <v>0</v>
      </c>
      <c r="L3769">
        <f t="shared" si="528"/>
        <v>0.15011710901420458</v>
      </c>
      <c r="M3769">
        <f t="shared" si="529"/>
        <v>4.8634318695431611E-2</v>
      </c>
      <c r="N3769">
        <f t="shared" si="530"/>
        <v>0.5596638890499489</v>
      </c>
      <c r="O3769">
        <f t="shared" si="531"/>
        <v>0.51939464002440838</v>
      </c>
      <c r="P3769">
        <f t="shared" si="525"/>
        <v>19.070859598209665</v>
      </c>
      <c r="Q3769">
        <f t="shared" si="532"/>
        <v>14.863350771280807</v>
      </c>
    </row>
    <row r="3770" spans="7:17" x14ac:dyDescent="0.25">
      <c r="G3770">
        <v>3768</v>
      </c>
      <c r="H3770">
        <v>1.2495418797007662E-2</v>
      </c>
      <c r="I3770">
        <f t="shared" si="526"/>
        <v>420.228268144254</v>
      </c>
      <c r="J3770">
        <f t="shared" si="527"/>
        <v>4.1807331192540005</v>
      </c>
      <c r="K3770">
        <f t="shared" si="524"/>
        <v>0</v>
      </c>
      <c r="L3770">
        <f t="shared" si="528"/>
        <v>0.1715544248545037</v>
      </c>
      <c r="M3770">
        <f t="shared" si="529"/>
        <v>7.0071634535730731E-2</v>
      </c>
      <c r="N3770">
        <f t="shared" si="530"/>
        <v>0.56810608008629393</v>
      </c>
      <c r="O3770">
        <f t="shared" si="531"/>
        <v>0.52793167822355047</v>
      </c>
      <c r="P3770">
        <f t="shared" si="525"/>
        <v>19.585814651937199</v>
      </c>
      <c r="Q3770">
        <f t="shared" si="532"/>
        <v>14.465085123976394</v>
      </c>
    </row>
    <row r="3771" spans="7:17" x14ac:dyDescent="0.25">
      <c r="G3771">
        <v>3769</v>
      </c>
      <c r="H3771">
        <v>5.4980694070729808E-3</v>
      </c>
      <c r="I3771">
        <f t="shared" si="526"/>
        <v>417.29804797168623</v>
      </c>
      <c r="J3771">
        <f t="shared" si="527"/>
        <v>1.2505129466862286</v>
      </c>
      <c r="K3771">
        <f t="shared" si="524"/>
        <v>0</v>
      </c>
      <c r="L3771">
        <f t="shared" si="528"/>
        <v>0.10260333109806535</v>
      </c>
      <c r="M3771">
        <f t="shared" si="529"/>
        <v>1.1205407792923838E-3</v>
      </c>
      <c r="N3771">
        <f t="shared" si="530"/>
        <v>0.54086110051897585</v>
      </c>
      <c r="O3771">
        <f t="shared" si="531"/>
        <v>0.50044703100022414</v>
      </c>
      <c r="P3771">
        <f t="shared" si="525"/>
        <v>17.960946224051753</v>
      </c>
      <c r="Q3771">
        <f t="shared" si="532"/>
        <v>15.770436868658692</v>
      </c>
    </row>
    <row r="3772" spans="7:17" x14ac:dyDescent="0.25">
      <c r="G3772">
        <v>3770</v>
      </c>
      <c r="H3772">
        <v>0.12201047471517645</v>
      </c>
      <c r="I3772">
        <f t="shared" si="526"/>
        <v>468.8641722703303</v>
      </c>
      <c r="J3772">
        <f t="shared" si="527"/>
        <v>52.816637245330298</v>
      </c>
      <c r="K3772">
        <f t="shared" si="524"/>
        <v>0</v>
      </c>
      <c r="L3772">
        <f t="shared" si="528"/>
        <v>1.2507034665212251</v>
      </c>
      <c r="M3772">
        <f t="shared" si="529"/>
        <v>1.1492206762024522</v>
      </c>
      <c r="N3772">
        <f t="shared" si="530"/>
        <v>0.89447865736414622</v>
      </c>
      <c r="O3772">
        <f t="shared" si="531"/>
        <v>0.87476750140479731</v>
      </c>
      <c r="P3772">
        <f t="shared" si="525"/>
        <v>56.266410928846597</v>
      </c>
      <c r="Q3772">
        <f t="shared" si="532"/>
        <v>2.5097772748094513</v>
      </c>
    </row>
    <row r="3773" spans="7:17" x14ac:dyDescent="0.25">
      <c r="G3773">
        <v>3771</v>
      </c>
      <c r="H3773">
        <v>-0.1185663596583455</v>
      </c>
      <c r="I3773">
        <f t="shared" si="526"/>
        <v>368.6089333237482</v>
      </c>
      <c r="J3773">
        <f t="shared" si="527"/>
        <v>0</v>
      </c>
      <c r="K3773">
        <f t="shared" si="524"/>
        <v>47.438601701251798</v>
      </c>
      <c r="L3773">
        <f t="shared" si="528"/>
        <v>-1.1199135969023688</v>
      </c>
      <c r="M3773">
        <f t="shared" si="529"/>
        <v>-1.2213963872211417</v>
      </c>
      <c r="N3773">
        <f t="shared" si="530"/>
        <v>0.13137529176780097</v>
      </c>
      <c r="O3773">
        <f t="shared" si="531"/>
        <v>0.11096798721166438</v>
      </c>
      <c r="P3773">
        <f t="shared" si="525"/>
        <v>2.3624581269870077</v>
      </c>
      <c r="Q3773">
        <f t="shared" si="532"/>
        <v>48.861063419532002</v>
      </c>
    </row>
    <row r="3774" spans="7:17" x14ac:dyDescent="0.25">
      <c r="G3774">
        <v>3772</v>
      </c>
      <c r="H3774">
        <v>-0.11383260001305973</v>
      </c>
      <c r="I3774">
        <f t="shared" si="526"/>
        <v>370.35797592473489</v>
      </c>
      <c r="J3774">
        <f t="shared" si="527"/>
        <v>0</v>
      </c>
      <c r="K3774">
        <f t="shared" si="524"/>
        <v>45.689559100265114</v>
      </c>
      <c r="L3774">
        <f t="shared" si="528"/>
        <v>-1.0732676618584431</v>
      </c>
      <c r="M3774">
        <f t="shared" si="529"/>
        <v>-1.1747504521772161</v>
      </c>
      <c r="N3774">
        <f t="shared" si="530"/>
        <v>0.14157552005795437</v>
      </c>
      <c r="O3774">
        <f t="shared" si="531"/>
        <v>0.1200472841102751</v>
      </c>
      <c r="P3774">
        <f t="shared" si="525"/>
        <v>2.6010904245685467</v>
      </c>
      <c r="Q3774">
        <f t="shared" si="532"/>
        <v>47.350653116126864</v>
      </c>
    </row>
    <row r="3775" spans="7:17" x14ac:dyDescent="0.25">
      <c r="G3775">
        <v>3773</v>
      </c>
      <c r="H3775">
        <v>-0.1152431567934975</v>
      </c>
      <c r="I3775">
        <f t="shared" si="526"/>
        <v>369.83593324258527</v>
      </c>
      <c r="J3775">
        <f t="shared" si="527"/>
        <v>0</v>
      </c>
      <c r="K3775">
        <f t="shared" si="524"/>
        <v>46.211601782414732</v>
      </c>
      <c r="L3775">
        <f t="shared" si="528"/>
        <v>-1.0871671296993157</v>
      </c>
      <c r="M3775">
        <f t="shared" si="529"/>
        <v>-1.1886499200180887</v>
      </c>
      <c r="N3775">
        <f t="shared" si="530"/>
        <v>0.13848147735624516</v>
      </c>
      <c r="O3775">
        <f t="shared" si="531"/>
        <v>0.11728872757776836</v>
      </c>
      <c r="P3775">
        <f t="shared" si="525"/>
        <v>2.5279914026144965</v>
      </c>
      <c r="Q3775">
        <f t="shared" si="532"/>
        <v>47.79959677632246</v>
      </c>
    </row>
    <row r="3776" spans="7:17" x14ac:dyDescent="0.25">
      <c r="G3776">
        <v>3774</v>
      </c>
      <c r="H3776">
        <v>3.8289959658206252E-2</v>
      </c>
      <c r="I3776">
        <f t="shared" si="526"/>
        <v>431.20887439651636</v>
      </c>
      <c r="J3776">
        <f t="shared" si="527"/>
        <v>15.161339371516362</v>
      </c>
      <c r="K3776">
        <f t="shared" si="524"/>
        <v>0</v>
      </c>
      <c r="L3776">
        <f t="shared" si="528"/>
        <v>0.4257309288723175</v>
      </c>
      <c r="M3776">
        <f t="shared" si="529"/>
        <v>0.32424813855354451</v>
      </c>
      <c r="N3776">
        <f t="shared" si="530"/>
        <v>0.66484803886104538</v>
      </c>
      <c r="O3776">
        <f t="shared" si="531"/>
        <v>0.62712491013320804</v>
      </c>
      <c r="P3776">
        <f t="shared" si="525"/>
        <v>26.364096631642724</v>
      </c>
      <c r="Q3776">
        <f t="shared" si="532"/>
        <v>10.262760851419529</v>
      </c>
    </row>
    <row r="3777" spans="7:17" x14ac:dyDescent="0.25">
      <c r="G3777">
        <v>3775</v>
      </c>
      <c r="H3777">
        <v>-0.18114148833403032</v>
      </c>
      <c r="I3777">
        <f t="shared" si="526"/>
        <v>346.25003275045714</v>
      </c>
      <c r="J3777">
        <f t="shared" si="527"/>
        <v>0</v>
      </c>
      <c r="K3777">
        <f t="shared" si="524"/>
        <v>69.797502274542865</v>
      </c>
      <c r="L3777">
        <f t="shared" si="528"/>
        <v>-1.736521875795044</v>
      </c>
      <c r="M3777">
        <f t="shared" si="529"/>
        <v>-1.838004666113817</v>
      </c>
      <c r="N3777">
        <f t="shared" si="530"/>
        <v>4.1235799892154611E-2</v>
      </c>
      <c r="O3777">
        <f t="shared" si="531"/>
        <v>3.3030858869731367E-2</v>
      </c>
      <c r="P3777">
        <f t="shared" si="525"/>
        <v>0.56653853935348764</v>
      </c>
      <c r="Q3777">
        <f t="shared" si="532"/>
        <v>69.424044405189591</v>
      </c>
    </row>
    <row r="3778" spans="7:17" x14ac:dyDescent="0.25">
      <c r="G3778">
        <v>3776</v>
      </c>
      <c r="H3778">
        <v>-3.2188495249978577E-2</v>
      </c>
      <c r="I3778">
        <f t="shared" si="526"/>
        <v>401.86416968697318</v>
      </c>
      <c r="J3778">
        <f t="shared" si="527"/>
        <v>0</v>
      </c>
      <c r="K3778">
        <f t="shared" si="524"/>
        <v>14.183365338026817</v>
      </c>
      <c r="L3778">
        <f t="shared" si="528"/>
        <v>-0.26875583767008066</v>
      </c>
      <c r="M3778">
        <f t="shared" si="529"/>
        <v>-0.37023862798885365</v>
      </c>
      <c r="N3778">
        <f t="shared" si="530"/>
        <v>0.39405878986405812</v>
      </c>
      <c r="O3778">
        <f t="shared" si="531"/>
        <v>0.35560234866859997</v>
      </c>
      <c r="P3778">
        <f t="shared" si="525"/>
        <v>10.74489271457773</v>
      </c>
      <c r="Q3778">
        <f t="shared" si="532"/>
        <v>23.988261643897772</v>
      </c>
    </row>
    <row r="3779" spans="7:17" x14ac:dyDescent="0.25">
      <c r="G3779">
        <v>3777</v>
      </c>
      <c r="H3779">
        <v>-0.14784896104734857</v>
      </c>
      <c r="I3779">
        <f t="shared" si="526"/>
        <v>357.97160921038795</v>
      </c>
      <c r="J3779">
        <f t="shared" si="527"/>
        <v>0</v>
      </c>
      <c r="K3779">
        <f t="shared" ref="K3779:K3842" si="533">MAX(0,$B$36-I3779)</f>
        <v>58.075925814612049</v>
      </c>
      <c r="L3779">
        <f t="shared" si="528"/>
        <v>-1.408461056989166</v>
      </c>
      <c r="M3779">
        <f t="shared" si="529"/>
        <v>-1.509943847307939</v>
      </c>
      <c r="N3779">
        <f t="shared" si="530"/>
        <v>7.9497295295511874E-2</v>
      </c>
      <c r="O3779">
        <f t="shared" si="531"/>
        <v>6.552887651878217E-2</v>
      </c>
      <c r="P3779">
        <f t="shared" ref="P3779:P3842" si="534">I3779*N3779-$B$36*EXP(-$B$8*19*($B$44-$B$45))*O3779</f>
        <v>1.2562440848051111</v>
      </c>
      <c r="Q3779">
        <f t="shared" si="532"/>
        <v>58.392173490710377</v>
      </c>
    </row>
    <row r="3780" spans="7:17" x14ac:dyDescent="0.25">
      <c r="G3780">
        <v>3778</v>
      </c>
      <c r="H3780">
        <v>-0.17346752355409134</v>
      </c>
      <c r="I3780">
        <f t="shared" ref="I3780:I3843" si="535">$B$34*EXP(H3780)</f>
        <v>348.91736472278285</v>
      </c>
      <c r="J3780">
        <f t="shared" ref="J3780:J3843" si="536">MAX(I3780-$B$36,0)</f>
        <v>0</v>
      </c>
      <c r="K3780">
        <f t="shared" si="533"/>
        <v>67.130170302217152</v>
      </c>
      <c r="L3780">
        <f t="shared" ref="L3780:L3843" si="537">(LN(I3780/$B$36)+$B$43*($B$44-$B$45))/$B$46</f>
        <v>-1.6609034900979827</v>
      </c>
      <c r="M3780">
        <f t="shared" ref="M3780:M3843" si="538">L3780-$B$46</f>
        <v>-1.7623862804167556</v>
      </c>
      <c r="N3780">
        <f t="shared" ref="N3780:N3843" si="539">_xlfn.NORM.S.DIST(L3780,TRUE)</f>
        <v>4.8366415606859545E-2</v>
      </c>
      <c r="O3780">
        <f t="shared" ref="O3780:O3843" si="540">_xlfn.NORM.S.DIST(M3780,TRUE)</f>
        <v>3.9002027529526181E-2</v>
      </c>
      <c r="P3780">
        <f t="shared" si="534"/>
        <v>0.68584662580578737</v>
      </c>
      <c r="Q3780">
        <f t="shared" ref="Q3780:Q3843" si="541">-I3780*_xlfn.NORM.S.DIST(-L3780,TRUE)+$B$36*EXP(-$B$8*19*($B$44-$B$45))*_xlfn.NORM.S.DIST(-M3780,TRUE)</f>
        <v>66.876020519316114</v>
      </c>
    </row>
    <row r="3781" spans="7:17" x14ac:dyDescent="0.25">
      <c r="G3781">
        <v>3779</v>
      </c>
      <c r="H3781">
        <v>-4.2020188649436019E-2</v>
      </c>
      <c r="I3781">
        <f t="shared" si="535"/>
        <v>397.93252342277458</v>
      </c>
      <c r="J3781">
        <f t="shared" si="536"/>
        <v>0</v>
      </c>
      <c r="K3781">
        <f t="shared" si="533"/>
        <v>18.115011602225422</v>
      </c>
      <c r="L3781">
        <f t="shared" si="537"/>
        <v>-0.3656362384609379</v>
      </c>
      <c r="M3781">
        <f t="shared" si="538"/>
        <v>-0.4671190287797109</v>
      </c>
      <c r="N3781">
        <f t="shared" si="539"/>
        <v>0.3573182651983095</v>
      </c>
      <c r="O3781">
        <f t="shared" si="540"/>
        <v>0.32020736032076574</v>
      </c>
      <c r="P3781">
        <f t="shared" si="534"/>
        <v>9.2680697458378916</v>
      </c>
      <c r="Q3781">
        <f t="shared" si="541"/>
        <v>26.443084939356538</v>
      </c>
    </row>
    <row r="3782" spans="7:17" x14ac:dyDescent="0.25">
      <c r="G3782">
        <v>3780</v>
      </c>
      <c r="H3782">
        <v>-2.3950308367594375E-2</v>
      </c>
      <c r="I3782">
        <f t="shared" si="535"/>
        <v>405.18847614604948</v>
      </c>
      <c r="J3782">
        <f t="shared" si="536"/>
        <v>0</v>
      </c>
      <c r="K3782">
        <f t="shared" si="533"/>
        <v>10.85905887895052</v>
      </c>
      <c r="L3782">
        <f t="shared" si="537"/>
        <v>-0.18757767084487989</v>
      </c>
      <c r="M3782">
        <f t="shared" si="538"/>
        <v>-0.28906046116365286</v>
      </c>
      <c r="N3782">
        <f t="shared" si="539"/>
        <v>0.42560386580157861</v>
      </c>
      <c r="O3782">
        <f t="shared" si="540"/>
        <v>0.38626755500774795</v>
      </c>
      <c r="P3782">
        <f t="shared" si="534"/>
        <v>12.107207819409467</v>
      </c>
      <c r="Q3782">
        <f t="shared" si="541"/>
        <v>22.026270289653212</v>
      </c>
    </row>
    <row r="3783" spans="7:17" x14ac:dyDescent="0.25">
      <c r="G3783">
        <v>3781</v>
      </c>
      <c r="H3783">
        <v>0.18055827083742937</v>
      </c>
      <c r="I3783">
        <f t="shared" si="535"/>
        <v>497.13464816204998</v>
      </c>
      <c r="J3783">
        <f t="shared" si="536"/>
        <v>81.087113137049982</v>
      </c>
      <c r="K3783">
        <f t="shared" si="533"/>
        <v>0</v>
      </c>
      <c r="L3783">
        <f t="shared" si="537"/>
        <v>1.8276268634671071</v>
      </c>
      <c r="M3783">
        <f t="shared" si="538"/>
        <v>1.7261440731483342</v>
      </c>
      <c r="N3783">
        <f t="shared" si="539"/>
        <v>0.96619721436416472</v>
      </c>
      <c r="O3783">
        <f t="shared" si="540"/>
        <v>0.95783925171960693</v>
      </c>
      <c r="P3783">
        <f t="shared" si="534"/>
        <v>82.723818046683675</v>
      </c>
      <c r="Q3783">
        <f t="shared" si="541"/>
        <v>0.69670850092692049</v>
      </c>
    </row>
    <row r="3784" spans="7:17" x14ac:dyDescent="0.25">
      <c r="G3784">
        <v>3782</v>
      </c>
      <c r="H3784">
        <v>-5.4339232701139384E-3</v>
      </c>
      <c r="I3784">
        <f t="shared" si="535"/>
        <v>412.76099347493374</v>
      </c>
      <c r="J3784">
        <f t="shared" si="536"/>
        <v>0</v>
      </c>
      <c r="K3784">
        <f t="shared" si="533"/>
        <v>3.2865415500662607</v>
      </c>
      <c r="L3784">
        <f t="shared" si="537"/>
        <v>-5.1192950028515118E-3</v>
      </c>
      <c r="M3784">
        <f t="shared" si="538"/>
        <v>-0.10660208532162448</v>
      </c>
      <c r="N3784">
        <f t="shared" si="539"/>
        <v>0.49795770569798148</v>
      </c>
      <c r="O3784">
        <f t="shared" si="540"/>
        <v>0.45755233208346824</v>
      </c>
      <c r="P3784">
        <f t="shared" si="534"/>
        <v>15.6040949530842</v>
      </c>
      <c r="Q3784">
        <f t="shared" si="541"/>
        <v>17.950640094443656</v>
      </c>
    </row>
    <row r="3785" spans="7:17" x14ac:dyDescent="0.25">
      <c r="G3785">
        <v>3783</v>
      </c>
      <c r="H3785">
        <v>5.2655956011862015E-2</v>
      </c>
      <c r="I3785">
        <f t="shared" si="535"/>
        <v>437.44833020462045</v>
      </c>
      <c r="J3785">
        <f t="shared" si="536"/>
        <v>21.400795179620445</v>
      </c>
      <c r="K3785">
        <f t="shared" si="533"/>
        <v>0</v>
      </c>
      <c r="L3785">
        <f t="shared" si="537"/>
        <v>0.5672918409100115</v>
      </c>
      <c r="M3785">
        <f t="shared" si="538"/>
        <v>0.46580905059123856</v>
      </c>
      <c r="N3785">
        <f t="shared" si="539"/>
        <v>0.71474204027487753</v>
      </c>
      <c r="O3785">
        <f t="shared" si="540"/>
        <v>0.67932390690574151</v>
      </c>
      <c r="P3785">
        <f t="shared" si="534"/>
        <v>30.670237126442487</v>
      </c>
      <c r="Q3785">
        <f t="shared" si="541"/>
        <v>8.3294455381152517</v>
      </c>
    </row>
    <row r="3786" spans="7:17" x14ac:dyDescent="0.25">
      <c r="G3786">
        <v>3784</v>
      </c>
      <c r="H3786">
        <v>-0.10941241129605639</v>
      </c>
      <c r="I3786">
        <f t="shared" si="535"/>
        <v>371.99865144758513</v>
      </c>
      <c r="J3786">
        <f t="shared" si="536"/>
        <v>0</v>
      </c>
      <c r="K3786">
        <f t="shared" si="533"/>
        <v>44.04888357741487</v>
      </c>
      <c r="L3786">
        <f t="shared" si="537"/>
        <v>-1.0297116194682123</v>
      </c>
      <c r="M3786">
        <f t="shared" si="538"/>
        <v>-1.1311944097869853</v>
      </c>
      <c r="N3786">
        <f t="shared" si="539"/>
        <v>0.1515726997210341</v>
      </c>
      <c r="O3786">
        <f t="shared" si="540"/>
        <v>0.12898663715886438</v>
      </c>
      <c r="P3786">
        <f t="shared" si="534"/>
        <v>2.8415144270853503</v>
      </c>
      <c r="Q3786">
        <f t="shared" si="541"/>
        <v>45.95040159579338</v>
      </c>
    </row>
    <row r="3787" spans="7:17" x14ac:dyDescent="0.25">
      <c r="G3787">
        <v>3785</v>
      </c>
      <c r="H3787">
        <v>6.8286751329281525E-2</v>
      </c>
      <c r="I3787">
        <f t="shared" si="535"/>
        <v>444.33971411263877</v>
      </c>
      <c r="J3787">
        <f t="shared" si="536"/>
        <v>28.292179087638772</v>
      </c>
      <c r="K3787">
        <f t="shared" si="533"/>
        <v>0</v>
      </c>
      <c r="L3787">
        <f t="shared" si="537"/>
        <v>0.72131593965937424</v>
      </c>
      <c r="M3787">
        <f t="shared" si="538"/>
        <v>0.6198331493406013</v>
      </c>
      <c r="N3787">
        <f t="shared" si="539"/>
        <v>0.76464242392949022</v>
      </c>
      <c r="O3787">
        <f t="shared" si="540"/>
        <v>0.73231617912935409</v>
      </c>
      <c r="P3787">
        <f t="shared" si="534"/>
        <v>35.771029439950155</v>
      </c>
      <c r="Q3787">
        <f t="shared" si="541"/>
        <v>6.5388539436045932</v>
      </c>
    </row>
    <row r="3788" spans="7:17" x14ac:dyDescent="0.25">
      <c r="G3788">
        <v>3786</v>
      </c>
      <c r="H3788">
        <v>-7.2131883061090751E-2</v>
      </c>
      <c r="I3788">
        <f t="shared" si="535"/>
        <v>386.12870918163225</v>
      </c>
      <c r="J3788">
        <f t="shared" si="536"/>
        <v>0</v>
      </c>
      <c r="K3788">
        <f t="shared" si="533"/>
        <v>29.918825843367756</v>
      </c>
      <c r="L3788">
        <f t="shared" si="537"/>
        <v>-0.6623534879282561</v>
      </c>
      <c r="M3788">
        <f t="shared" si="538"/>
        <v>-0.76383627824702904</v>
      </c>
      <c r="N3788">
        <f t="shared" si="539"/>
        <v>0.25387235246261186</v>
      </c>
      <c r="O3788">
        <f t="shared" si="540"/>
        <v>0.22248240734711403</v>
      </c>
      <c r="P3788">
        <f t="shared" si="534"/>
        <v>5.673279254004683</v>
      </c>
      <c r="Q3788">
        <f t="shared" si="541"/>
        <v>34.652108688665635</v>
      </c>
    </row>
    <row r="3789" spans="7:17" x14ac:dyDescent="0.25">
      <c r="G3789">
        <v>3787</v>
      </c>
      <c r="H3789">
        <v>-2.7512846120766321E-2</v>
      </c>
      <c r="I3789">
        <f t="shared" si="535"/>
        <v>403.74754511221823</v>
      </c>
      <c r="J3789">
        <f t="shared" si="536"/>
        <v>0</v>
      </c>
      <c r="K3789">
        <f t="shared" si="533"/>
        <v>12.299989912781768</v>
      </c>
      <c r="L3789">
        <f t="shared" si="537"/>
        <v>-0.22268251711469053</v>
      </c>
      <c r="M3789">
        <f t="shared" si="538"/>
        <v>-0.3241653074334635</v>
      </c>
      <c r="N3789">
        <f t="shared" si="539"/>
        <v>0.41189130452786521</v>
      </c>
      <c r="O3789">
        <f t="shared" si="540"/>
        <v>0.37290644287769681</v>
      </c>
      <c r="P3789">
        <f t="shared" si="534"/>
        <v>11.5038274190766</v>
      </c>
      <c r="Q3789">
        <f t="shared" si="541"/>
        <v>22.863820923151536</v>
      </c>
    </row>
    <row r="3790" spans="7:17" x14ac:dyDescent="0.25">
      <c r="G3790">
        <v>3788</v>
      </c>
      <c r="H3790">
        <v>5.4175014687610101E-2</v>
      </c>
      <c r="I3790">
        <f t="shared" si="535"/>
        <v>438.1133448560683</v>
      </c>
      <c r="J3790">
        <f t="shared" si="536"/>
        <v>22.065809831068293</v>
      </c>
      <c r="K3790">
        <f t="shared" si="533"/>
        <v>0</v>
      </c>
      <c r="L3790">
        <f t="shared" si="537"/>
        <v>0.58226047422189353</v>
      </c>
      <c r="M3790">
        <f t="shared" si="538"/>
        <v>0.48077768390312059</v>
      </c>
      <c r="N3790">
        <f t="shared" si="539"/>
        <v>0.7198043776005143</v>
      </c>
      <c r="O3790">
        <f t="shared" si="540"/>
        <v>0.68466274378119418</v>
      </c>
      <c r="P3790">
        <f t="shared" si="534"/>
        <v>31.147237159312397</v>
      </c>
      <c r="Q3790">
        <f t="shared" si="541"/>
        <v>8.1414309195373136</v>
      </c>
    </row>
    <row r="3791" spans="7:17" x14ac:dyDescent="0.25">
      <c r="G3791">
        <v>3789</v>
      </c>
      <c r="H3791">
        <v>-2.5258802915381073E-3</v>
      </c>
      <c r="I3791">
        <f t="shared" si="535"/>
        <v>413.96306717770136</v>
      </c>
      <c r="J3791">
        <f t="shared" si="536"/>
        <v>0</v>
      </c>
      <c r="K3791">
        <f t="shared" si="533"/>
        <v>2.0844678472986402</v>
      </c>
      <c r="L3791">
        <f t="shared" si="537"/>
        <v>2.3536233382220335E-2</v>
      </c>
      <c r="M3791">
        <f t="shared" si="538"/>
        <v>-7.7946556936552641E-2</v>
      </c>
      <c r="N3791">
        <f t="shared" si="539"/>
        <v>0.50938873178819899</v>
      </c>
      <c r="O3791">
        <f t="shared" si="540"/>
        <v>0.46893528247985822</v>
      </c>
      <c r="P3791">
        <f t="shared" si="534"/>
        <v>16.209550916252198</v>
      </c>
      <c r="Q3791">
        <f t="shared" si="541"/>
        <v>17.354022354844034</v>
      </c>
    </row>
    <row r="3792" spans="7:17" x14ac:dyDescent="0.25">
      <c r="G3792">
        <v>3790</v>
      </c>
      <c r="H3792">
        <v>-1.7633364831401765E-2</v>
      </c>
      <c r="I3792">
        <f t="shared" si="535"/>
        <v>407.75613019595494</v>
      </c>
      <c r="J3792">
        <f t="shared" si="536"/>
        <v>0</v>
      </c>
      <c r="K3792">
        <f t="shared" si="533"/>
        <v>8.2914048290450637</v>
      </c>
      <c r="L3792">
        <f t="shared" si="537"/>
        <v>-0.12533121983234757</v>
      </c>
      <c r="M3792">
        <f t="shared" si="538"/>
        <v>-0.22681401015112054</v>
      </c>
      <c r="N3792">
        <f t="shared" si="539"/>
        <v>0.45013066859406503</v>
      </c>
      <c r="O3792">
        <f t="shared" si="540"/>
        <v>0.41028418453605675</v>
      </c>
      <c r="P3792">
        <f t="shared" si="534"/>
        <v>13.231481532478284</v>
      </c>
      <c r="Q3792">
        <f t="shared" si="541"/>
        <v>20.582889952816544</v>
      </c>
    </row>
    <row r="3793" spans="7:17" x14ac:dyDescent="0.25">
      <c r="G3793">
        <v>3791</v>
      </c>
      <c r="H3793">
        <v>-0.12457501246027036</v>
      </c>
      <c r="I3793">
        <f t="shared" si="535"/>
        <v>366.4007310278979</v>
      </c>
      <c r="J3793">
        <f t="shared" si="536"/>
        <v>0</v>
      </c>
      <c r="K3793">
        <f t="shared" si="533"/>
        <v>49.646803997102097</v>
      </c>
      <c r="L3793">
        <f t="shared" si="537"/>
        <v>-1.1791221856990561</v>
      </c>
      <c r="M3793">
        <f t="shared" si="538"/>
        <v>-1.2806049760178291</v>
      </c>
      <c r="N3793">
        <f t="shared" si="539"/>
        <v>0.11917476276309552</v>
      </c>
      <c r="O3793">
        <f t="shared" si="540"/>
        <v>0.10016622566222048</v>
      </c>
      <c r="P3793">
        <f t="shared" si="534"/>
        <v>2.0859648093459739</v>
      </c>
      <c r="Q3793">
        <f t="shared" si="541"/>
        <v>50.79277239774126</v>
      </c>
    </row>
    <row r="3794" spans="7:17" x14ac:dyDescent="0.25">
      <c r="G3794">
        <v>3792</v>
      </c>
      <c r="H3794">
        <v>-2.715636882507011E-2</v>
      </c>
      <c r="I3794">
        <f t="shared" si="535"/>
        <v>403.89149760161649</v>
      </c>
      <c r="J3794">
        <f t="shared" si="536"/>
        <v>0</v>
      </c>
      <c r="K3794">
        <f t="shared" si="533"/>
        <v>12.156037423383509</v>
      </c>
      <c r="L3794">
        <f t="shared" si="537"/>
        <v>-0.21916982994303866</v>
      </c>
      <c r="M3794">
        <f t="shared" si="538"/>
        <v>-0.32065262026181163</v>
      </c>
      <c r="N3794">
        <f t="shared" si="539"/>
        <v>0.41325887817781803</v>
      </c>
      <c r="O3794">
        <f t="shared" si="540"/>
        <v>0.37423682812068315</v>
      </c>
      <c r="P3794">
        <f t="shared" si="534"/>
        <v>11.563218623657377</v>
      </c>
      <c r="Q3794">
        <f t="shared" si="541"/>
        <v>22.779259638334082</v>
      </c>
    </row>
    <row r="3795" spans="7:17" x14ac:dyDescent="0.25">
      <c r="G3795">
        <v>3793</v>
      </c>
      <c r="H3795">
        <v>-2.0065410794112171E-2</v>
      </c>
      <c r="I3795">
        <f t="shared" si="535"/>
        <v>406.76565347640479</v>
      </c>
      <c r="J3795">
        <f t="shared" si="536"/>
        <v>0</v>
      </c>
      <c r="K3795">
        <f t="shared" si="533"/>
        <v>9.2818815485952086</v>
      </c>
      <c r="L3795">
        <f t="shared" si="537"/>
        <v>-0.14929632716799424</v>
      </c>
      <c r="M3795">
        <f t="shared" si="538"/>
        <v>-0.25077911748676718</v>
      </c>
      <c r="N3795">
        <f t="shared" si="539"/>
        <v>0.4406599066449553</v>
      </c>
      <c r="O3795">
        <f t="shared" si="540"/>
        <v>0.40099244379387544</v>
      </c>
      <c r="P3795">
        <f t="shared" si="534"/>
        <v>12.790328540278864</v>
      </c>
      <c r="Q3795">
        <f t="shared" si="541"/>
        <v>21.13221368016724</v>
      </c>
    </row>
    <row r="3796" spans="7:17" x14ac:dyDescent="0.25">
      <c r="G3796">
        <v>3794</v>
      </c>
      <c r="H3796">
        <v>5.343582565226046E-2</v>
      </c>
      <c r="I3796">
        <f t="shared" si="535"/>
        <v>437.78961593848391</v>
      </c>
      <c r="J3796">
        <f t="shared" si="536"/>
        <v>21.742080913483903</v>
      </c>
      <c r="K3796">
        <f t="shared" si="533"/>
        <v>0</v>
      </c>
      <c r="L3796">
        <f t="shared" si="537"/>
        <v>0.5749765886189474</v>
      </c>
      <c r="M3796">
        <f t="shared" si="538"/>
        <v>0.47349379830017446</v>
      </c>
      <c r="N3796">
        <f t="shared" si="539"/>
        <v>0.71734643477494009</v>
      </c>
      <c r="O3796">
        <f t="shared" si="540"/>
        <v>0.682069537754869</v>
      </c>
      <c r="P3796">
        <f t="shared" si="534"/>
        <v>30.914613192385218</v>
      </c>
      <c r="Q3796">
        <f t="shared" si="541"/>
        <v>8.232535870194468</v>
      </c>
    </row>
    <row r="3797" spans="7:17" x14ac:dyDescent="0.25">
      <c r="G3797">
        <v>3795</v>
      </c>
      <c r="H3797">
        <v>7.7771978770535322E-2</v>
      </c>
      <c r="I3797">
        <f t="shared" si="535"/>
        <v>448.57442923063388</v>
      </c>
      <c r="J3797">
        <f t="shared" si="536"/>
        <v>32.52689420563388</v>
      </c>
      <c r="K3797">
        <f t="shared" si="533"/>
        <v>0</v>
      </c>
      <c r="L3797">
        <f t="shared" si="537"/>
        <v>0.81478230387205852</v>
      </c>
      <c r="M3797">
        <f t="shared" si="538"/>
        <v>0.71329951355328558</v>
      </c>
      <c r="N3797">
        <f t="shared" si="539"/>
        <v>0.79240153396621205</v>
      </c>
      <c r="O3797">
        <f t="shared" si="540"/>
        <v>0.76216978078014408</v>
      </c>
      <c r="P3797">
        <f t="shared" si="534"/>
        <v>39.06864411300694</v>
      </c>
      <c r="Q3797">
        <f t="shared" si="541"/>
        <v>5.6017534986662696</v>
      </c>
    </row>
    <row r="3798" spans="7:17" x14ac:dyDescent="0.25">
      <c r="G3798">
        <v>3796</v>
      </c>
      <c r="H3798">
        <v>-0.11843824768896516</v>
      </c>
      <c r="I3798">
        <f t="shared" si="535"/>
        <v>368.65615956518633</v>
      </c>
      <c r="J3798">
        <f t="shared" si="536"/>
        <v>0</v>
      </c>
      <c r="K3798">
        <f t="shared" si="533"/>
        <v>47.391375459813673</v>
      </c>
      <c r="L3798">
        <f t="shared" si="537"/>
        <v>-1.1186511959674126</v>
      </c>
      <c r="M3798">
        <f t="shared" si="538"/>
        <v>-1.2201339862861855</v>
      </c>
      <c r="N3798">
        <f t="shared" si="539"/>
        <v>0.13164448666248099</v>
      </c>
      <c r="O3798">
        <f t="shared" si="540"/>
        <v>0.11120704333964453</v>
      </c>
      <c r="P3798">
        <f t="shared" si="534"/>
        <v>2.3686688434053522</v>
      </c>
      <c r="Q3798">
        <f t="shared" si="541"/>
        <v>48.820047894512243</v>
      </c>
    </row>
    <row r="3799" spans="7:17" x14ac:dyDescent="0.25">
      <c r="G3799">
        <v>3797</v>
      </c>
      <c r="H3799">
        <v>-5.7659328203982563E-2</v>
      </c>
      <c r="I3799">
        <f t="shared" si="535"/>
        <v>391.75761216100494</v>
      </c>
      <c r="J3799">
        <f t="shared" si="536"/>
        <v>0</v>
      </c>
      <c r="K3799">
        <f t="shared" si="533"/>
        <v>24.289922863995059</v>
      </c>
      <c r="L3799">
        <f t="shared" si="537"/>
        <v>-0.51974256038430811</v>
      </c>
      <c r="M3799">
        <f t="shared" si="538"/>
        <v>-0.62122535070308105</v>
      </c>
      <c r="N3799">
        <f t="shared" si="539"/>
        <v>0.30162150932986209</v>
      </c>
      <c r="O3799">
        <f t="shared" si="540"/>
        <v>0.26722568095531363</v>
      </c>
      <c r="P3799">
        <f t="shared" si="534"/>
        <v>7.2351275950419591</v>
      </c>
      <c r="Q3799">
        <f t="shared" si="541"/>
        <v>30.5850540503302</v>
      </c>
    </row>
    <row r="3800" spans="7:17" x14ac:dyDescent="0.25">
      <c r="G3800">
        <v>3798</v>
      </c>
      <c r="H3800">
        <v>7.385118125455814E-2</v>
      </c>
      <c r="I3800">
        <f t="shared" si="535"/>
        <v>446.81910311058891</v>
      </c>
      <c r="J3800">
        <f t="shared" si="536"/>
        <v>30.77156808558891</v>
      </c>
      <c r="K3800">
        <f t="shared" si="533"/>
        <v>0</v>
      </c>
      <c r="L3800">
        <f t="shared" si="537"/>
        <v>0.77614720620021449</v>
      </c>
      <c r="M3800">
        <f t="shared" si="538"/>
        <v>0.67466441588144155</v>
      </c>
      <c r="N3800">
        <f t="shared" si="539"/>
        <v>0.78116896314262607</v>
      </c>
      <c r="O3800">
        <f t="shared" si="540"/>
        <v>0.75005550139319721</v>
      </c>
      <c r="P3800">
        <f t="shared" si="534"/>
        <v>37.687522480277096</v>
      </c>
      <c r="Q3800">
        <f t="shared" si="541"/>
        <v>5.975957985981367</v>
      </c>
    </row>
    <row r="3801" spans="7:17" x14ac:dyDescent="0.25">
      <c r="G3801">
        <v>3799</v>
      </c>
      <c r="H3801">
        <v>8.6911890278236648E-2</v>
      </c>
      <c r="I3801">
        <f t="shared" si="535"/>
        <v>452.69315353379403</v>
      </c>
      <c r="J3801">
        <f t="shared" si="536"/>
        <v>36.64561850879403</v>
      </c>
      <c r="K3801">
        <f t="shared" si="533"/>
        <v>0</v>
      </c>
      <c r="L3801">
        <f t="shared" si="537"/>
        <v>0.90484596372011372</v>
      </c>
      <c r="M3801">
        <f t="shared" si="538"/>
        <v>0.80336317340134078</v>
      </c>
      <c r="N3801">
        <f t="shared" si="539"/>
        <v>0.81722650131427699</v>
      </c>
      <c r="O3801">
        <f t="shared" si="540"/>
        <v>0.78911757301018859</v>
      </c>
      <c r="P3801">
        <f t="shared" si="534"/>
        <v>42.384188620226894</v>
      </c>
      <c r="Q3801">
        <f t="shared" si="541"/>
        <v>4.7985737027260313</v>
      </c>
    </row>
    <row r="3802" spans="7:17" x14ac:dyDescent="0.25">
      <c r="G3802">
        <v>3800</v>
      </c>
      <c r="H3802">
        <v>-4.7647170274237483E-2</v>
      </c>
      <c r="I3802">
        <f t="shared" si="535"/>
        <v>395.69965247904764</v>
      </c>
      <c r="J3802">
        <f t="shared" si="536"/>
        <v>0</v>
      </c>
      <c r="K3802">
        <f t="shared" si="533"/>
        <v>20.347882545952359</v>
      </c>
      <c r="L3802">
        <f t="shared" si="537"/>
        <v>-0.42108388241245343</v>
      </c>
      <c r="M3802">
        <f t="shared" si="538"/>
        <v>-0.52256667273122637</v>
      </c>
      <c r="N3802">
        <f t="shared" si="539"/>
        <v>0.33684691523859378</v>
      </c>
      <c r="O3802">
        <f t="shared" si="540"/>
        <v>0.3006379189416139</v>
      </c>
      <c r="P3802">
        <f t="shared" si="534"/>
        <v>8.4931407519727458</v>
      </c>
      <c r="Q3802">
        <f t="shared" si="541"/>
        <v>27.901026889218315</v>
      </c>
    </row>
    <row r="3803" spans="7:17" x14ac:dyDescent="0.25">
      <c r="G3803">
        <v>3801</v>
      </c>
      <c r="H3803">
        <v>-7.9487939131505758E-2</v>
      </c>
      <c r="I3803">
        <f t="shared" si="535"/>
        <v>383.29874619084529</v>
      </c>
      <c r="J3803">
        <f t="shared" si="536"/>
        <v>0</v>
      </c>
      <c r="K3803">
        <f t="shared" si="533"/>
        <v>32.748788834154709</v>
      </c>
      <c r="L3803">
        <f t="shared" si="537"/>
        <v>-0.73483923696322606</v>
      </c>
      <c r="M3803">
        <f t="shared" si="538"/>
        <v>-0.836322027281999</v>
      </c>
      <c r="N3803">
        <f t="shared" si="539"/>
        <v>0.23121870392070584</v>
      </c>
      <c r="O3803">
        <f t="shared" si="540"/>
        <v>0.20148688224528222</v>
      </c>
      <c r="P3803">
        <f t="shared" si="534"/>
        <v>4.9871155563688205</v>
      </c>
      <c r="Q3803">
        <f t="shared" si="541"/>
        <v>36.795907981816754</v>
      </c>
    </row>
    <row r="3804" spans="7:17" x14ac:dyDescent="0.25">
      <c r="G3804">
        <v>3802</v>
      </c>
      <c r="H3804">
        <v>-0.12032184835297455</v>
      </c>
      <c r="I3804">
        <f t="shared" si="535"/>
        <v>367.96241215489471</v>
      </c>
      <c r="J3804">
        <f t="shared" si="536"/>
        <v>0</v>
      </c>
      <c r="K3804">
        <f t="shared" si="533"/>
        <v>48.085122870105295</v>
      </c>
      <c r="L3804">
        <f t="shared" si="537"/>
        <v>-1.1372119850242832</v>
      </c>
      <c r="M3804">
        <f t="shared" si="538"/>
        <v>-1.2386947753430562</v>
      </c>
      <c r="N3804">
        <f t="shared" si="539"/>
        <v>0.1277248389592483</v>
      </c>
      <c r="O3804">
        <f t="shared" si="540"/>
        <v>0.10772927714847545</v>
      </c>
      <c r="P3804">
        <f t="shared" si="534"/>
        <v>2.2787047615243523</v>
      </c>
      <c r="Q3804">
        <f t="shared" si="541"/>
        <v>49.423831222922843</v>
      </c>
    </row>
    <row r="3805" spans="7:17" x14ac:dyDescent="0.25">
      <c r="G3805">
        <v>3803</v>
      </c>
      <c r="H3805">
        <v>7.0266184897178618E-3</v>
      </c>
      <c r="I3805">
        <f t="shared" si="535"/>
        <v>417.93639626916536</v>
      </c>
      <c r="J3805">
        <f t="shared" si="536"/>
        <v>1.8888612441653549</v>
      </c>
      <c r="K3805">
        <f t="shared" si="533"/>
        <v>0</v>
      </c>
      <c r="L3805">
        <f t="shared" si="537"/>
        <v>0.11766548181192886</v>
      </c>
      <c r="M3805">
        <f t="shared" si="538"/>
        <v>1.618269149315589E-2</v>
      </c>
      <c r="N3805">
        <f t="shared" si="539"/>
        <v>0.54683364087255026</v>
      </c>
      <c r="O3805">
        <f t="shared" si="540"/>
        <v>0.50645567807778735</v>
      </c>
      <c r="P3805">
        <f t="shared" si="534"/>
        <v>18.308111279904551</v>
      </c>
      <c r="Q3805">
        <f t="shared" si="541"/>
        <v>15.479253627032421</v>
      </c>
    </row>
    <row r="3806" spans="7:17" x14ac:dyDescent="0.25">
      <c r="G3806">
        <v>3804</v>
      </c>
      <c r="H3806">
        <v>-8.2903691944109514E-3</v>
      </c>
      <c r="I3806">
        <f t="shared" si="535"/>
        <v>411.5836463321628</v>
      </c>
      <c r="J3806">
        <f t="shared" si="536"/>
        <v>0</v>
      </c>
      <c r="K3806">
        <f t="shared" si="533"/>
        <v>4.4638886928372017</v>
      </c>
      <c r="L3806">
        <f t="shared" si="537"/>
        <v>-3.3266391819212995E-2</v>
      </c>
      <c r="M3806">
        <f t="shared" si="538"/>
        <v>-0.13474918213798598</v>
      </c>
      <c r="N3806">
        <f t="shared" si="539"/>
        <v>0.48673107718052833</v>
      </c>
      <c r="O3806">
        <f t="shared" si="540"/>
        <v>0.44640509302138914</v>
      </c>
      <c r="P3806">
        <f t="shared" si="534"/>
        <v>15.024432139256959</v>
      </c>
      <c r="Q3806">
        <f t="shared" si="541"/>
        <v>18.548324423387328</v>
      </c>
    </row>
    <row r="3807" spans="7:17" x14ac:dyDescent="0.25">
      <c r="G3807">
        <v>3805</v>
      </c>
      <c r="H3807">
        <v>-4.7966566210893569E-2</v>
      </c>
      <c r="I3807">
        <f t="shared" si="535"/>
        <v>395.57328779916645</v>
      </c>
      <c r="J3807">
        <f t="shared" si="536"/>
        <v>0</v>
      </c>
      <c r="K3807">
        <f t="shared" si="533"/>
        <v>20.474247225833551</v>
      </c>
      <c r="L3807">
        <f t="shared" si="537"/>
        <v>-0.42423117404340793</v>
      </c>
      <c r="M3807">
        <f t="shared" si="538"/>
        <v>-0.52571396436218087</v>
      </c>
      <c r="N3807">
        <f t="shared" si="539"/>
        <v>0.3356986139407675</v>
      </c>
      <c r="O3807">
        <f t="shared" si="540"/>
        <v>0.29954347992982061</v>
      </c>
      <c r="P3807">
        <f t="shared" si="534"/>
        <v>8.450647763945625</v>
      </c>
      <c r="Q3807">
        <f t="shared" si="541"/>
        <v>27.9848985810724</v>
      </c>
    </row>
    <row r="3808" spans="7:17" x14ac:dyDescent="0.25">
      <c r="G3808">
        <v>3806</v>
      </c>
      <c r="H3808">
        <v>3.0793831590976817E-2</v>
      </c>
      <c r="I3808">
        <f t="shared" si="535"/>
        <v>427.9885624652569</v>
      </c>
      <c r="J3808">
        <f t="shared" si="536"/>
        <v>11.941027440256903</v>
      </c>
      <c r="K3808">
        <f t="shared" si="533"/>
        <v>0</v>
      </c>
      <c r="L3808">
        <f t="shared" si="537"/>
        <v>0.35186492613744158</v>
      </c>
      <c r="M3808">
        <f t="shared" si="538"/>
        <v>0.25038213581866864</v>
      </c>
      <c r="N3808">
        <f t="shared" si="539"/>
        <v>0.63753021796392584</v>
      </c>
      <c r="O3808">
        <f t="shared" si="540"/>
        <v>0.59885407835888405</v>
      </c>
      <c r="P3808">
        <f t="shared" si="534"/>
        <v>24.266799056657391</v>
      </c>
      <c r="Q3808">
        <f t="shared" si="541"/>
        <v>11.385775207693683</v>
      </c>
    </row>
    <row r="3809" spans="7:17" x14ac:dyDescent="0.25">
      <c r="G3809">
        <v>3807</v>
      </c>
      <c r="H3809">
        <v>0.25005073821617474</v>
      </c>
      <c r="I3809">
        <f t="shared" si="535"/>
        <v>532.91043925896088</v>
      </c>
      <c r="J3809">
        <f t="shared" si="536"/>
        <v>116.86290423396088</v>
      </c>
      <c r="K3809">
        <f t="shared" si="533"/>
        <v>0</v>
      </c>
      <c r="L3809">
        <f t="shared" si="537"/>
        <v>2.5123978198081649</v>
      </c>
      <c r="M3809">
        <f t="shared" si="538"/>
        <v>2.410915029489392</v>
      </c>
      <c r="N3809">
        <f t="shared" si="539"/>
        <v>0.99400430871746803</v>
      </c>
      <c r="O3809">
        <f t="shared" si="540"/>
        <v>0.99204372240557126</v>
      </c>
      <c r="P3809">
        <f t="shared" si="534"/>
        <v>117.91044497640377</v>
      </c>
      <c r="Q3809">
        <f t="shared" si="541"/>
        <v>0.10754433373604755</v>
      </c>
    </row>
    <row r="3810" spans="7:17" x14ac:dyDescent="0.25">
      <c r="G3810">
        <v>3808</v>
      </c>
      <c r="H3810">
        <v>-3.5993640359672452E-2</v>
      </c>
      <c r="I3810">
        <f t="shared" si="535"/>
        <v>400.33792384194317</v>
      </c>
      <c r="J3810">
        <f t="shared" si="536"/>
        <v>0</v>
      </c>
      <c r="K3810">
        <f t="shared" si="533"/>
        <v>15.709611183056836</v>
      </c>
      <c r="L3810">
        <f t="shared" si="537"/>
        <v>-0.30625130954015067</v>
      </c>
      <c r="M3810">
        <f t="shared" si="538"/>
        <v>-0.40773409985892362</v>
      </c>
      <c r="N3810">
        <f t="shared" si="539"/>
        <v>0.3797066542621898</v>
      </c>
      <c r="O3810">
        <f t="shared" si="540"/>
        <v>0.34173444985039947</v>
      </c>
      <c r="P3810">
        <f t="shared" si="534"/>
        <v>10.15442729850318</v>
      </c>
      <c r="Q3810">
        <f t="shared" si="541"/>
        <v>24.92404207285324</v>
      </c>
    </row>
    <row r="3811" spans="7:17" x14ac:dyDescent="0.25">
      <c r="G3811">
        <v>3809</v>
      </c>
      <c r="H3811">
        <v>-0.14064485722249542</v>
      </c>
      <c r="I3811">
        <f t="shared" si="535"/>
        <v>360.55978540082498</v>
      </c>
      <c r="J3811">
        <f t="shared" si="536"/>
        <v>0</v>
      </c>
      <c r="K3811">
        <f t="shared" si="533"/>
        <v>55.487749624175024</v>
      </c>
      <c r="L3811">
        <f t="shared" si="537"/>
        <v>-1.3374726282888534</v>
      </c>
      <c r="M3811">
        <f t="shared" si="538"/>
        <v>-1.4389554186076263</v>
      </c>
      <c r="N3811">
        <f t="shared" si="539"/>
        <v>9.0534205546479618E-2</v>
      </c>
      <c r="O3811">
        <f t="shared" si="540"/>
        <v>7.5081577145546349E-2</v>
      </c>
      <c r="P3811">
        <f t="shared" si="534"/>
        <v>1.4760650389557881</v>
      </c>
      <c r="Q3811">
        <f t="shared" si="541"/>
        <v>56.023818254424043</v>
      </c>
    </row>
    <row r="3812" spans="7:17" x14ac:dyDescent="0.25">
      <c r="G3812">
        <v>3810</v>
      </c>
      <c r="H3812">
        <v>0.14438310617657679</v>
      </c>
      <c r="I3812">
        <f t="shared" si="535"/>
        <v>479.47211897639113</v>
      </c>
      <c r="J3812">
        <f t="shared" si="536"/>
        <v>63.424583951391128</v>
      </c>
      <c r="K3812">
        <f t="shared" si="533"/>
        <v>0</v>
      </c>
      <c r="L3812">
        <f t="shared" si="537"/>
        <v>1.471160860244088</v>
      </c>
      <c r="M3812">
        <f t="shared" si="538"/>
        <v>1.369678069925315</v>
      </c>
      <c r="N3812">
        <f t="shared" si="539"/>
        <v>0.92937619036398178</v>
      </c>
      <c r="O3812">
        <f t="shared" si="540"/>
        <v>0.91460629134870497</v>
      </c>
      <c r="P3812">
        <f t="shared" si="534"/>
        <v>65.950004915286968</v>
      </c>
      <c r="Q3812">
        <f t="shared" si="541"/>
        <v>1.5854245551890074</v>
      </c>
    </row>
    <row r="3813" spans="7:17" x14ac:dyDescent="0.25">
      <c r="G3813">
        <v>3811</v>
      </c>
      <c r="H3813">
        <v>-0.11726521354938368</v>
      </c>
      <c r="I3813">
        <f t="shared" si="535"/>
        <v>369.0888595624412</v>
      </c>
      <c r="J3813">
        <f t="shared" si="536"/>
        <v>0</v>
      </c>
      <c r="K3813">
        <f t="shared" si="533"/>
        <v>46.958675462558801</v>
      </c>
      <c r="L3813">
        <f t="shared" si="537"/>
        <v>-1.1070922495106117</v>
      </c>
      <c r="M3813">
        <f t="shared" si="538"/>
        <v>-1.2085750398293846</v>
      </c>
      <c r="N3813">
        <f t="shared" si="539"/>
        <v>0.13412702306607865</v>
      </c>
      <c r="O3813">
        <f t="shared" si="540"/>
        <v>0.11341307525807025</v>
      </c>
      <c r="P3813">
        <f t="shared" si="534"/>
        <v>2.4261674626822511</v>
      </c>
      <c r="Q3813">
        <f t="shared" si="541"/>
        <v>48.444846516534312</v>
      </c>
    </row>
    <row r="3814" spans="7:17" x14ac:dyDescent="0.25">
      <c r="G3814">
        <v>3812</v>
      </c>
      <c r="H3814">
        <v>4.4018091782930924E-2</v>
      </c>
      <c r="I3814">
        <f t="shared" si="535"/>
        <v>433.68598363377771</v>
      </c>
      <c r="J3814">
        <f t="shared" si="536"/>
        <v>17.638448608777708</v>
      </c>
      <c r="K3814">
        <f t="shared" si="533"/>
        <v>0</v>
      </c>
      <c r="L3814">
        <f t="shared" si="537"/>
        <v>0.48217529847165397</v>
      </c>
      <c r="M3814">
        <f t="shared" si="538"/>
        <v>0.38069250815288103</v>
      </c>
      <c r="N3814">
        <f t="shared" si="539"/>
        <v>0.68515928861604447</v>
      </c>
      <c r="O3814">
        <f t="shared" si="540"/>
        <v>0.64828428567528218</v>
      </c>
      <c r="P3814">
        <f t="shared" si="534"/>
        <v>28.036285878980379</v>
      </c>
      <c r="Q3814">
        <f t="shared" si="541"/>
        <v>9.457840861495896</v>
      </c>
    </row>
    <row r="3815" spans="7:17" x14ac:dyDescent="0.25">
      <c r="G3815">
        <v>3813</v>
      </c>
      <c r="H3815">
        <v>0.10197957832384219</v>
      </c>
      <c r="I3815">
        <f t="shared" si="535"/>
        <v>459.56584047504657</v>
      </c>
      <c r="J3815">
        <f t="shared" si="536"/>
        <v>43.518305450046569</v>
      </c>
      <c r="K3815">
        <f t="shared" si="533"/>
        <v>0</v>
      </c>
      <c r="L3815">
        <f t="shared" si="537"/>
        <v>1.0533212667569689</v>
      </c>
      <c r="M3815">
        <f t="shared" si="538"/>
        <v>0.95183847643819597</v>
      </c>
      <c r="N3815">
        <f t="shared" si="539"/>
        <v>0.85390311239406591</v>
      </c>
      <c r="O3815">
        <f t="shared" si="540"/>
        <v>0.82941054736404785</v>
      </c>
      <c r="P3815">
        <f t="shared" si="534"/>
        <v>48.130130712954724</v>
      </c>
      <c r="Q3815">
        <f t="shared" si="541"/>
        <v>3.6718288542013369</v>
      </c>
    </row>
    <row r="3816" spans="7:17" x14ac:dyDescent="0.25">
      <c r="G3816">
        <v>3814</v>
      </c>
      <c r="H3816">
        <v>-9.9402031762266585E-2</v>
      </c>
      <c r="I3816">
        <f t="shared" si="535"/>
        <v>375.74120004796055</v>
      </c>
      <c r="J3816">
        <f t="shared" si="536"/>
        <v>0</v>
      </c>
      <c r="K3816">
        <f t="shared" si="533"/>
        <v>40.306334977039455</v>
      </c>
      <c r="L3816">
        <f t="shared" si="537"/>
        <v>-0.93107046561004969</v>
      </c>
      <c r="M3816">
        <f t="shared" si="538"/>
        <v>-1.0325532559288226</v>
      </c>
      <c r="N3816">
        <f t="shared" si="539"/>
        <v>0.1759085574724035</v>
      </c>
      <c r="O3816">
        <f t="shared" si="540"/>
        <v>0.15090650645361472</v>
      </c>
      <c r="P3816">
        <f t="shared" si="534"/>
        <v>3.4536640282427555</v>
      </c>
      <c r="Q3816">
        <f t="shared" si="541"/>
        <v>42.820002596575421</v>
      </c>
    </row>
    <row r="3817" spans="7:17" x14ac:dyDescent="0.25">
      <c r="G3817">
        <v>3815</v>
      </c>
      <c r="H3817">
        <v>-5.6316897723973636E-4</v>
      </c>
      <c r="I3817">
        <f t="shared" si="535"/>
        <v>414.77635503691283</v>
      </c>
      <c r="J3817">
        <f t="shared" si="536"/>
        <v>0</v>
      </c>
      <c r="K3817">
        <f t="shared" si="533"/>
        <v>1.2711799880871695</v>
      </c>
      <c r="L3817">
        <f t="shared" si="537"/>
        <v>4.2876569887879079E-2</v>
      </c>
      <c r="M3817">
        <f t="shared" si="538"/>
        <v>-5.8606220430893891E-2</v>
      </c>
      <c r="N3817">
        <f t="shared" si="539"/>
        <v>0.51710003695438034</v>
      </c>
      <c r="O3817">
        <f t="shared" si="540"/>
        <v>0.47663287800706494</v>
      </c>
      <c r="P3817">
        <f t="shared" si="534"/>
        <v>16.626967704278115</v>
      </c>
      <c r="Q3817">
        <f t="shared" si="541"/>
        <v>16.958151283658452</v>
      </c>
    </row>
    <row r="3818" spans="7:17" x14ac:dyDescent="0.25">
      <c r="G3818">
        <v>3816</v>
      </c>
      <c r="H3818">
        <v>7.652215789695771E-2</v>
      </c>
      <c r="I3818">
        <f t="shared" si="535"/>
        <v>448.01414174805694</v>
      </c>
      <c r="J3818">
        <f t="shared" si="536"/>
        <v>31.966606723056941</v>
      </c>
      <c r="K3818">
        <f t="shared" si="533"/>
        <v>0</v>
      </c>
      <c r="L3818">
        <f t="shared" si="537"/>
        <v>0.80246670957620059</v>
      </c>
      <c r="M3818">
        <f t="shared" si="538"/>
        <v>0.70098391925742765</v>
      </c>
      <c r="N3818">
        <f t="shared" si="539"/>
        <v>0.78885848101451461</v>
      </c>
      <c r="O3818">
        <f t="shared" si="540"/>
        <v>0.75834347460766871</v>
      </c>
      <c r="P3818">
        <f t="shared" si="534"/>
        <v>38.625662162276853</v>
      </c>
      <c r="Q3818">
        <f t="shared" si="541"/>
        <v>5.7190590305130797</v>
      </c>
    </row>
    <row r="3819" spans="7:17" x14ac:dyDescent="0.25">
      <c r="G3819">
        <v>3817</v>
      </c>
      <c r="H3819">
        <v>0.22181720824901241</v>
      </c>
      <c r="I3819">
        <f t="shared" si="535"/>
        <v>518.07491153724709</v>
      </c>
      <c r="J3819">
        <f t="shared" si="536"/>
        <v>102.02737651224709</v>
      </c>
      <c r="K3819">
        <f t="shared" si="533"/>
        <v>0</v>
      </c>
      <c r="L3819">
        <f t="shared" si="537"/>
        <v>2.2341877915021198</v>
      </c>
      <c r="M3819">
        <f t="shared" si="538"/>
        <v>2.1327050011833468</v>
      </c>
      <c r="N3819">
        <f t="shared" si="539"/>
        <v>0.98726464030462202</v>
      </c>
      <c r="O3819">
        <f t="shared" si="540"/>
        <v>0.98352553329991343</v>
      </c>
      <c r="P3819">
        <f t="shared" si="534"/>
        <v>103.20817789526495</v>
      </c>
      <c r="Q3819">
        <f t="shared" si="541"/>
        <v>0.24080497431104941</v>
      </c>
    </row>
    <row r="3820" spans="7:17" x14ac:dyDescent="0.25">
      <c r="G3820">
        <v>3818</v>
      </c>
      <c r="H3820">
        <v>5.246767418373155E-3</v>
      </c>
      <c r="I3820">
        <f t="shared" si="535"/>
        <v>417.19319331799375</v>
      </c>
      <c r="J3820">
        <f t="shared" si="536"/>
        <v>1.145658292993744</v>
      </c>
      <c r="K3820">
        <f t="shared" si="533"/>
        <v>0</v>
      </c>
      <c r="L3820">
        <f t="shared" si="537"/>
        <v>0.10012702957038343</v>
      </c>
      <c r="M3820">
        <f t="shared" si="538"/>
        <v>-1.3557607483895423E-3</v>
      </c>
      <c r="N3820">
        <f t="shared" si="539"/>
        <v>0.53987826166819186</v>
      </c>
      <c r="O3820">
        <f t="shared" si="540"/>
        <v>0.49945912988105312</v>
      </c>
      <c r="P3820">
        <f t="shared" si="534"/>
        <v>17.9042859439609</v>
      </c>
      <c r="Q3820">
        <f t="shared" si="541"/>
        <v>15.818631242260352</v>
      </c>
    </row>
    <row r="3821" spans="7:17" x14ac:dyDescent="0.25">
      <c r="G3821">
        <v>3819</v>
      </c>
      <c r="H3821">
        <v>-3.538867511323085E-2</v>
      </c>
      <c r="I3821">
        <f t="shared" si="535"/>
        <v>400.5801876459023</v>
      </c>
      <c r="J3821">
        <f t="shared" si="536"/>
        <v>0</v>
      </c>
      <c r="K3821">
        <f t="shared" si="533"/>
        <v>15.467347379097703</v>
      </c>
      <c r="L3821">
        <f t="shared" si="537"/>
        <v>-0.3002900500542694</v>
      </c>
      <c r="M3821">
        <f t="shared" si="538"/>
        <v>-0.40177284037304239</v>
      </c>
      <c r="N3821">
        <f t="shared" si="539"/>
        <v>0.38197796106875498</v>
      </c>
      <c r="O3821">
        <f t="shared" si="540"/>
        <v>0.34392560599575062</v>
      </c>
      <c r="P3821">
        <f t="shared" si="534"/>
        <v>10.246691549507943</v>
      </c>
      <c r="Q3821">
        <f t="shared" si="541"/>
        <v>24.774042519898899</v>
      </c>
    </row>
    <row r="3822" spans="7:17" x14ac:dyDescent="0.25">
      <c r="G3822">
        <v>3820</v>
      </c>
      <c r="H3822">
        <v>1.2491850006160599E-2</v>
      </c>
      <c r="I3822">
        <f t="shared" si="535"/>
        <v>420.22676844013301</v>
      </c>
      <c r="J3822">
        <f t="shared" si="536"/>
        <v>4.1792334151330124</v>
      </c>
      <c r="K3822">
        <f t="shared" si="533"/>
        <v>0</v>
      </c>
      <c r="L3822">
        <f t="shared" si="537"/>
        <v>0.17151925839095014</v>
      </c>
      <c r="M3822">
        <f t="shared" si="538"/>
        <v>7.0036468072177172E-2</v>
      </c>
      <c r="N3822">
        <f t="shared" si="539"/>
        <v>0.56809225559277976</v>
      </c>
      <c r="O3822">
        <f t="shared" si="540"/>
        <v>0.5279176832172916</v>
      </c>
      <c r="P3822">
        <f t="shared" si="534"/>
        <v>19.584962671274013</v>
      </c>
      <c r="Q3822">
        <f t="shared" si="541"/>
        <v>14.465732847434225</v>
      </c>
    </row>
    <row r="3823" spans="7:17" x14ac:dyDescent="0.25">
      <c r="G3823">
        <v>3821</v>
      </c>
      <c r="H3823">
        <v>-4.9923299430801427E-2</v>
      </c>
      <c r="I3823">
        <f t="shared" si="535"/>
        <v>394.8000131987975</v>
      </c>
      <c r="J3823">
        <f t="shared" si="536"/>
        <v>0</v>
      </c>
      <c r="K3823">
        <f t="shared" si="533"/>
        <v>21.247521826202501</v>
      </c>
      <c r="L3823">
        <f t="shared" si="537"/>
        <v>-0.4435126030794177</v>
      </c>
      <c r="M3823">
        <f t="shared" si="538"/>
        <v>-0.5449953933981907</v>
      </c>
      <c r="N3823">
        <f t="shared" si="539"/>
        <v>0.32869750265876052</v>
      </c>
      <c r="O3823">
        <f t="shared" si="540"/>
        <v>0.29287834294421988</v>
      </c>
      <c r="P3823">
        <f t="shared" si="534"/>
        <v>8.193770334496719</v>
      </c>
      <c r="Q3823">
        <f t="shared" si="541"/>
        <v>28.501295751992416</v>
      </c>
    </row>
    <row r="3824" spans="7:17" x14ac:dyDescent="0.25">
      <c r="G3824">
        <v>3822</v>
      </c>
      <c r="H3824">
        <v>-4.1920773014628376E-2</v>
      </c>
      <c r="I3824">
        <f t="shared" si="535"/>
        <v>397.97208610374315</v>
      </c>
      <c r="J3824">
        <f t="shared" si="536"/>
        <v>0</v>
      </c>
      <c r="K3824">
        <f t="shared" si="533"/>
        <v>18.07544892125685</v>
      </c>
      <c r="L3824">
        <f t="shared" si="537"/>
        <v>-0.36465660797881139</v>
      </c>
      <c r="M3824">
        <f t="shared" si="538"/>
        <v>-0.46613939829758433</v>
      </c>
      <c r="N3824">
        <f t="shared" si="539"/>
        <v>0.35768387656092115</v>
      </c>
      <c r="O3824">
        <f t="shared" si="540"/>
        <v>0.32055786198882807</v>
      </c>
      <c r="P3824">
        <f t="shared" si="534"/>
        <v>9.2822134463397106</v>
      </c>
      <c r="Q3824">
        <f t="shared" si="541"/>
        <v>26.417665958889756</v>
      </c>
    </row>
    <row r="3825" spans="7:17" x14ac:dyDescent="0.25">
      <c r="G3825">
        <v>3823</v>
      </c>
      <c r="H3825">
        <v>3.4855618445499337E-2</v>
      </c>
      <c r="I3825">
        <f t="shared" si="535"/>
        <v>429.73049606878629</v>
      </c>
      <c r="J3825">
        <f t="shared" si="536"/>
        <v>13.682961043786293</v>
      </c>
      <c r="K3825">
        <f t="shared" si="533"/>
        <v>0</v>
      </c>
      <c r="L3825">
        <f t="shared" si="537"/>
        <v>0.39188931689141671</v>
      </c>
      <c r="M3825">
        <f t="shared" si="538"/>
        <v>0.29040652657264376</v>
      </c>
      <c r="N3825">
        <f t="shared" si="539"/>
        <v>0.6524300015914547</v>
      </c>
      <c r="O3825">
        <f t="shared" si="540"/>
        <v>0.61424737436605703</v>
      </c>
      <c r="P3825">
        <f t="shared" si="534"/>
        <v>25.390352559440117</v>
      </c>
      <c r="Q3825">
        <f t="shared" si="541"/>
        <v>10.767395106947049</v>
      </c>
    </row>
    <row r="3826" spans="7:17" x14ac:dyDescent="0.25">
      <c r="G3826">
        <v>3824</v>
      </c>
      <c r="H3826">
        <v>-5.2181828701703847E-2</v>
      </c>
      <c r="I3826">
        <f t="shared" si="535"/>
        <v>393.90935198364957</v>
      </c>
      <c r="J3826">
        <f t="shared" si="536"/>
        <v>0</v>
      </c>
      <c r="K3826">
        <f t="shared" si="533"/>
        <v>22.13818304135043</v>
      </c>
      <c r="L3826">
        <f t="shared" si="537"/>
        <v>-0.46576789645288635</v>
      </c>
      <c r="M3826">
        <f t="shared" si="538"/>
        <v>-0.56725068677165935</v>
      </c>
      <c r="N3826">
        <f t="shared" si="539"/>
        <v>0.32069082339290911</v>
      </c>
      <c r="O3826">
        <f t="shared" si="540"/>
        <v>0.28527193776632764</v>
      </c>
      <c r="P3826">
        <f t="shared" si="534"/>
        <v>7.9045825073231981</v>
      </c>
      <c r="Q3826">
        <f t="shared" si="541"/>
        <v>29.102769139966767</v>
      </c>
    </row>
    <row r="3827" spans="7:17" x14ac:dyDescent="0.25">
      <c r="G3827">
        <v>3825</v>
      </c>
      <c r="H3827">
        <v>0.24098992253702867</v>
      </c>
      <c r="I3827">
        <f t="shared" si="535"/>
        <v>528.10364561672895</v>
      </c>
      <c r="J3827">
        <f t="shared" si="536"/>
        <v>112.05611059172895</v>
      </c>
      <c r="K3827">
        <f t="shared" si="533"/>
        <v>0</v>
      </c>
      <c r="L3827">
        <f t="shared" si="537"/>
        <v>2.423113561357205</v>
      </c>
      <c r="M3827">
        <f t="shared" si="538"/>
        <v>2.3216307710384321</v>
      </c>
      <c r="N3827">
        <f t="shared" si="539"/>
        <v>0.99230594226762181</v>
      </c>
      <c r="O3827">
        <f t="shared" si="540"/>
        <v>0.98987358723306595</v>
      </c>
      <c r="P3827">
        <f t="shared" si="534"/>
        <v>113.13639734107579</v>
      </c>
      <c r="Q3827">
        <f t="shared" si="541"/>
        <v>0.14029034064006574</v>
      </c>
    </row>
    <row r="3828" spans="7:17" x14ac:dyDescent="0.25">
      <c r="G3828">
        <v>3826</v>
      </c>
      <c r="H3828">
        <v>-0.10386919613001122</v>
      </c>
      <c r="I3828">
        <f t="shared" si="535"/>
        <v>374.06644583384133</v>
      </c>
      <c r="J3828">
        <f t="shared" si="536"/>
        <v>0</v>
      </c>
      <c r="K3828">
        <f t="shared" si="533"/>
        <v>41.981089191158674</v>
      </c>
      <c r="L3828">
        <f t="shared" si="537"/>
        <v>-0.97508940077839157</v>
      </c>
      <c r="M3828">
        <f t="shared" si="538"/>
        <v>-1.0765721910971646</v>
      </c>
      <c r="N3828">
        <f t="shared" si="539"/>
        <v>0.16475795787964204</v>
      </c>
      <c r="O3828">
        <f t="shared" si="540"/>
        <v>0.14083571670148745</v>
      </c>
      <c r="P3828">
        <f t="shared" si="534"/>
        <v>3.1684560176633951</v>
      </c>
      <c r="Q3828">
        <f t="shared" si="541"/>
        <v>44.209548800115272</v>
      </c>
    </row>
    <row r="3829" spans="7:17" x14ac:dyDescent="0.25">
      <c r="G3829">
        <v>3827</v>
      </c>
      <c r="H3829">
        <v>9.5428520104610559E-2</v>
      </c>
      <c r="I3829">
        <f t="shared" si="535"/>
        <v>456.56503784683906</v>
      </c>
      <c r="J3829">
        <f t="shared" si="536"/>
        <v>40.517502821839059</v>
      </c>
      <c r="K3829">
        <f t="shared" si="533"/>
        <v>0</v>
      </c>
      <c r="L3829">
        <f t="shared" si="537"/>
        <v>0.98876787599333438</v>
      </c>
      <c r="M3829">
        <f t="shared" si="538"/>
        <v>0.88728508567456144</v>
      </c>
      <c r="N3829">
        <f t="shared" si="539"/>
        <v>0.83861163761935442</v>
      </c>
      <c r="O3829">
        <f t="shared" si="540"/>
        <v>0.81253728340329845</v>
      </c>
      <c r="P3829">
        <f t="shared" si="534"/>
        <v>45.590402320967598</v>
      </c>
      <c r="Q3829">
        <f t="shared" si="541"/>
        <v>4.1329030904216921</v>
      </c>
    </row>
    <row r="3830" spans="7:17" x14ac:dyDescent="0.25">
      <c r="G3830">
        <v>3828</v>
      </c>
      <c r="H3830">
        <v>5.5906257856269681E-2</v>
      </c>
      <c r="I3830">
        <f t="shared" si="535"/>
        <v>438.87248252779563</v>
      </c>
      <c r="J3830">
        <f t="shared" si="536"/>
        <v>22.824947502795624</v>
      </c>
      <c r="K3830">
        <f t="shared" si="533"/>
        <v>0</v>
      </c>
      <c r="L3830">
        <f t="shared" si="537"/>
        <v>0.59931994965828561</v>
      </c>
      <c r="M3830">
        <f t="shared" si="538"/>
        <v>0.49783715933951267</v>
      </c>
      <c r="N3830">
        <f t="shared" si="539"/>
        <v>0.72552022652428416</v>
      </c>
      <c r="O3830">
        <f t="shared" si="540"/>
        <v>0.69070058878602048</v>
      </c>
      <c r="P3830">
        <f t="shared" si="534"/>
        <v>31.695841607051761</v>
      </c>
      <c r="Q3830">
        <f t="shared" si="541"/>
        <v>7.9308976955493478</v>
      </c>
    </row>
    <row r="3831" spans="7:17" x14ac:dyDescent="0.25">
      <c r="G3831">
        <v>3829</v>
      </c>
      <c r="H3831">
        <v>-2.7843401089889586E-2</v>
      </c>
      <c r="I3831">
        <f t="shared" si="535"/>
        <v>403.61410641053811</v>
      </c>
      <c r="J3831">
        <f t="shared" si="536"/>
        <v>0</v>
      </c>
      <c r="K3831">
        <f t="shared" si="533"/>
        <v>12.433428614461889</v>
      </c>
      <c r="L3831">
        <f t="shared" si="537"/>
        <v>-0.22593976859629442</v>
      </c>
      <c r="M3831">
        <f t="shared" si="538"/>
        <v>-0.32742255891506739</v>
      </c>
      <c r="N3831">
        <f t="shared" si="539"/>
        <v>0.41062413329747749</v>
      </c>
      <c r="O3831">
        <f t="shared" si="540"/>
        <v>0.37167415320161296</v>
      </c>
      <c r="P3831">
        <f t="shared" si="534"/>
        <v>11.448949728646454</v>
      </c>
      <c r="Q3831">
        <f t="shared" si="541"/>
        <v>22.942381934401482</v>
      </c>
    </row>
    <row r="3832" spans="7:17" x14ac:dyDescent="0.25">
      <c r="G3832">
        <v>3830</v>
      </c>
      <c r="H3832">
        <v>-0.12597543047560977</v>
      </c>
      <c r="I3832">
        <f t="shared" si="535"/>
        <v>365.88797596284815</v>
      </c>
      <c r="J3832">
        <f t="shared" si="536"/>
        <v>0</v>
      </c>
      <c r="K3832">
        <f t="shared" si="533"/>
        <v>50.159559062151857</v>
      </c>
      <c r="L3832">
        <f t="shared" si="537"/>
        <v>-1.1929217472891611</v>
      </c>
      <c r="M3832">
        <f t="shared" si="538"/>
        <v>-1.2944045376079341</v>
      </c>
      <c r="N3832">
        <f t="shared" si="539"/>
        <v>0.11645001063014017</v>
      </c>
      <c r="O3832">
        <f t="shared" si="540"/>
        <v>9.7762862056888361E-2</v>
      </c>
      <c r="P3832">
        <f t="shared" si="534"/>
        <v>2.025557653795012</v>
      </c>
      <c r="Q3832">
        <f t="shared" si="541"/>
        <v>51.245120307240029</v>
      </c>
    </row>
    <row r="3833" spans="7:17" x14ac:dyDescent="0.25">
      <c r="G3833">
        <v>3831</v>
      </c>
      <c r="H3833">
        <v>2.1174966019320784E-2</v>
      </c>
      <c r="I3833">
        <f t="shared" si="535"/>
        <v>423.89153398869689</v>
      </c>
      <c r="J3833">
        <f t="shared" si="536"/>
        <v>7.8439989636968903</v>
      </c>
      <c r="K3833">
        <f t="shared" si="533"/>
        <v>0</v>
      </c>
      <c r="L3833">
        <f t="shared" si="537"/>
        <v>0.25708170682073012</v>
      </c>
      <c r="M3833">
        <f t="shared" si="538"/>
        <v>0.15559891650195715</v>
      </c>
      <c r="N3833">
        <f t="shared" si="539"/>
        <v>0.60144215054241501</v>
      </c>
      <c r="O3833">
        <f t="shared" si="540"/>
        <v>0.56182541047681034</v>
      </c>
      <c r="P3833">
        <f t="shared" si="534"/>
        <v>21.728272523767743</v>
      </c>
      <c r="Q3833">
        <f t="shared" si="541"/>
        <v>12.944277151364048</v>
      </c>
    </row>
    <row r="3834" spans="7:17" x14ac:dyDescent="0.25">
      <c r="G3834">
        <v>3832</v>
      </c>
      <c r="H3834">
        <v>2.7323710152755032E-2</v>
      </c>
      <c r="I3834">
        <f t="shared" si="535"/>
        <v>426.50596406533384</v>
      </c>
      <c r="J3834">
        <f t="shared" si="536"/>
        <v>10.45842904033384</v>
      </c>
      <c r="K3834">
        <f t="shared" si="533"/>
        <v>0</v>
      </c>
      <c r="L3834">
        <f t="shared" si="537"/>
        <v>0.3176707398392376</v>
      </c>
      <c r="M3834">
        <f t="shared" si="538"/>
        <v>0.21618794952046463</v>
      </c>
      <c r="N3834">
        <f t="shared" si="539"/>
        <v>0.6246326457100797</v>
      </c>
      <c r="O3834">
        <f t="shared" si="540"/>
        <v>0.58557937682796102</v>
      </c>
      <c r="P3834">
        <f t="shared" si="534"/>
        <v>23.331134965739921</v>
      </c>
      <c r="Q3834">
        <f t="shared" si="541"/>
        <v>11.932709516699248</v>
      </c>
    </row>
    <row r="3835" spans="7:17" x14ac:dyDescent="0.25">
      <c r="G3835">
        <v>3833</v>
      </c>
      <c r="H3835">
        <v>-0.22525533205785331</v>
      </c>
      <c r="I3835">
        <f t="shared" si="535"/>
        <v>331.30761967554713</v>
      </c>
      <c r="J3835">
        <f t="shared" si="536"/>
        <v>0</v>
      </c>
      <c r="K3835">
        <f t="shared" si="533"/>
        <v>84.739915349452872</v>
      </c>
      <c r="L3835">
        <f t="shared" si="537"/>
        <v>-2.1712147294823998</v>
      </c>
      <c r="M3835">
        <f t="shared" si="538"/>
        <v>-2.2726975198011727</v>
      </c>
      <c r="N3835">
        <f t="shared" si="539"/>
        <v>1.4957472221845911E-2</v>
      </c>
      <c r="O3835">
        <f t="shared" si="540"/>
        <v>1.1522207113445303E-2</v>
      </c>
      <c r="P3835">
        <f t="shared" si="534"/>
        <v>0.17256948389346149</v>
      </c>
      <c r="Q3835">
        <f t="shared" si="541"/>
        <v>83.97248842463955</v>
      </c>
    </row>
    <row r="3836" spans="7:17" x14ac:dyDescent="0.25">
      <c r="G3836">
        <v>3834</v>
      </c>
      <c r="H3836">
        <v>3.5641796582045249E-2</v>
      </c>
      <c r="I3836">
        <f t="shared" si="535"/>
        <v>430.06847362727819</v>
      </c>
      <c r="J3836">
        <f t="shared" si="536"/>
        <v>14.020938602278193</v>
      </c>
      <c r="K3836">
        <f t="shared" si="533"/>
        <v>0</v>
      </c>
      <c r="L3836">
        <f t="shared" si="537"/>
        <v>0.39963622781174651</v>
      </c>
      <c r="M3836">
        <f t="shared" si="538"/>
        <v>0.29815343749297352</v>
      </c>
      <c r="N3836">
        <f t="shared" si="539"/>
        <v>0.65528776543134715</v>
      </c>
      <c r="O3836">
        <f t="shared" si="540"/>
        <v>0.61720697104462441</v>
      </c>
      <c r="P3836">
        <f t="shared" si="534"/>
        <v>25.611342498537567</v>
      </c>
      <c r="Q3836">
        <f t="shared" si="541"/>
        <v>10.650407487552599</v>
      </c>
    </row>
    <row r="3837" spans="7:17" x14ac:dyDescent="0.25">
      <c r="G3837">
        <v>3835</v>
      </c>
      <c r="H3837">
        <v>3.4525263961482588E-2</v>
      </c>
      <c r="I3837">
        <f t="shared" si="535"/>
        <v>429.58855611903152</v>
      </c>
      <c r="J3837">
        <f t="shared" si="536"/>
        <v>13.541021094031521</v>
      </c>
      <c r="K3837">
        <f t="shared" si="533"/>
        <v>0</v>
      </c>
      <c r="L3837">
        <f t="shared" si="537"/>
        <v>0.38863404096749882</v>
      </c>
      <c r="M3837">
        <f t="shared" si="538"/>
        <v>0.28715125064872582</v>
      </c>
      <c r="N3837">
        <f t="shared" si="539"/>
        <v>0.6512265592779577</v>
      </c>
      <c r="O3837">
        <f t="shared" si="540"/>
        <v>0.61300174429863963</v>
      </c>
      <c r="P3837">
        <f t="shared" si="534"/>
        <v>25.297832063280083</v>
      </c>
      <c r="Q3837">
        <f t="shared" si="541"/>
        <v>10.816814560541786</v>
      </c>
    </row>
    <row r="3838" spans="7:17" x14ac:dyDescent="0.25">
      <c r="G3838">
        <v>3836</v>
      </c>
      <c r="H3838">
        <v>-6.7019532727160658E-2</v>
      </c>
      <c r="I3838">
        <f t="shared" si="535"/>
        <v>388.10778898113921</v>
      </c>
      <c r="J3838">
        <f t="shared" si="536"/>
        <v>0</v>
      </c>
      <c r="K3838">
        <f t="shared" si="533"/>
        <v>27.939746043860794</v>
      </c>
      <c r="L3838">
        <f t="shared" si="537"/>
        <v>-0.61197696282610436</v>
      </c>
      <c r="M3838">
        <f t="shared" si="538"/>
        <v>-0.71345975314487731</v>
      </c>
      <c r="N3838">
        <f t="shared" si="539"/>
        <v>0.27027649976690782</v>
      </c>
      <c r="O3838">
        <f t="shared" si="540"/>
        <v>0.23778065464518267</v>
      </c>
      <c r="P3838">
        <f t="shared" si="534"/>
        <v>6.1918724577633384</v>
      </c>
      <c r="Q3838">
        <f t="shared" si="541"/>
        <v>33.191622092917385</v>
      </c>
    </row>
    <row r="3839" spans="7:17" x14ac:dyDescent="0.25">
      <c r="G3839">
        <v>3837</v>
      </c>
      <c r="H3839">
        <v>-0.13684632944041675</v>
      </c>
      <c r="I3839">
        <f t="shared" si="535"/>
        <v>361.93198628442434</v>
      </c>
      <c r="J3839">
        <f t="shared" si="536"/>
        <v>0</v>
      </c>
      <c r="K3839">
        <f t="shared" si="533"/>
        <v>54.115548740575662</v>
      </c>
      <c r="L3839">
        <f t="shared" si="537"/>
        <v>-1.3000423628207189</v>
      </c>
      <c r="M3839">
        <f t="shared" si="538"/>
        <v>-1.4015251531394919</v>
      </c>
      <c r="N3839">
        <f t="shared" si="539"/>
        <v>9.679322512856775E-2</v>
      </c>
      <c r="O3839">
        <f t="shared" si="540"/>
        <v>8.0528545630362949E-2</v>
      </c>
      <c r="P3839">
        <f t="shared" si="534"/>
        <v>1.6045578646881609</v>
      </c>
      <c r="Q3839">
        <f t="shared" si="541"/>
        <v>54.780110196557018</v>
      </c>
    </row>
    <row r="3840" spans="7:17" x14ac:dyDescent="0.25">
      <c r="G3840">
        <v>3838</v>
      </c>
      <c r="H3840">
        <v>2.7880524698428166E-2</v>
      </c>
      <c r="I3840">
        <f t="shared" si="535"/>
        <v>426.74351491968963</v>
      </c>
      <c r="J3840">
        <f t="shared" si="536"/>
        <v>10.695979894689629</v>
      </c>
      <c r="K3840">
        <f t="shared" si="533"/>
        <v>0</v>
      </c>
      <c r="L3840">
        <f t="shared" si="537"/>
        <v>0.32315752773621875</v>
      </c>
      <c r="M3840">
        <f t="shared" si="538"/>
        <v>0.22167473741744578</v>
      </c>
      <c r="N3840">
        <f t="shared" si="539"/>
        <v>0.62671202771057377</v>
      </c>
      <c r="O3840">
        <f t="shared" si="540"/>
        <v>0.58771645126398853</v>
      </c>
      <c r="P3840">
        <f t="shared" si="534"/>
        <v>23.479764059159294</v>
      </c>
      <c r="Q3840">
        <f t="shared" si="541"/>
        <v>11.843787755762833</v>
      </c>
    </row>
    <row r="3841" spans="7:17" x14ac:dyDescent="0.25">
      <c r="G3841">
        <v>3839</v>
      </c>
      <c r="H3841">
        <v>-0.13984386259812509</v>
      </c>
      <c r="I3841">
        <f t="shared" si="535"/>
        <v>360.84870754779098</v>
      </c>
      <c r="J3841">
        <f t="shared" si="536"/>
        <v>0</v>
      </c>
      <c r="K3841">
        <f t="shared" si="533"/>
        <v>55.198827477209022</v>
      </c>
      <c r="L3841">
        <f t="shared" si="537"/>
        <v>-1.3295797173642088</v>
      </c>
      <c r="M3841">
        <f t="shared" si="538"/>
        <v>-1.4310625076829817</v>
      </c>
      <c r="N3841">
        <f t="shared" si="539"/>
        <v>9.1828392244619195E-2</v>
      </c>
      <c r="O3841">
        <f t="shared" si="540"/>
        <v>7.6206150653211957E-2</v>
      </c>
      <c r="P3841">
        <f t="shared" si="534"/>
        <v>1.5024090325851844</v>
      </c>
      <c r="Q3841">
        <f t="shared" si="541"/>
        <v>55.761240101087481</v>
      </c>
    </row>
    <row r="3842" spans="7:17" x14ac:dyDescent="0.25">
      <c r="G3842">
        <v>3840</v>
      </c>
      <c r="H3842">
        <v>0.15396656395273811</v>
      </c>
      <c r="I3842">
        <f t="shared" si="535"/>
        <v>484.0892082865804</v>
      </c>
      <c r="J3842">
        <f t="shared" si="536"/>
        <v>68.041673261580399</v>
      </c>
      <c r="K3842">
        <f t="shared" si="533"/>
        <v>0</v>
      </c>
      <c r="L3842">
        <f t="shared" si="537"/>
        <v>1.5655951751270178</v>
      </c>
      <c r="M3842">
        <f t="shared" si="538"/>
        <v>1.4641123848082449</v>
      </c>
      <c r="N3842">
        <f t="shared" si="539"/>
        <v>0.94127828986920203</v>
      </c>
      <c r="O3842">
        <f t="shared" si="540"/>
        <v>0.92841837804476246</v>
      </c>
      <c r="P3842">
        <f t="shared" si="534"/>
        <v>70.269194403835797</v>
      </c>
      <c r="Q3842">
        <f t="shared" si="541"/>
        <v>1.2875247335486364</v>
      </c>
    </row>
    <row r="3843" spans="7:17" x14ac:dyDescent="0.25">
      <c r="G3843">
        <v>3841</v>
      </c>
      <c r="H3843">
        <v>0.24008367952962129</v>
      </c>
      <c r="I3843">
        <f t="shared" si="535"/>
        <v>527.62527217473553</v>
      </c>
      <c r="J3843">
        <f t="shared" si="536"/>
        <v>111.57773714973553</v>
      </c>
      <c r="K3843">
        <f t="shared" ref="K3843:K3906" si="542">MAX(0,$B$36-I3843)</f>
        <v>0</v>
      </c>
      <c r="L3843">
        <f t="shared" si="537"/>
        <v>2.4141835447055064</v>
      </c>
      <c r="M3843">
        <f t="shared" si="538"/>
        <v>2.3127007543867335</v>
      </c>
      <c r="N3843">
        <f t="shared" si="539"/>
        <v>0.99211474213229256</v>
      </c>
      <c r="O3843">
        <f t="shared" si="540"/>
        <v>0.98963045123803961</v>
      </c>
      <c r="P3843">
        <f t="shared" ref="P3843:P3906" si="543">I3843*N3843-$B$36*EXP(-$B$8*19*($B$44-$B$45))*O3843</f>
        <v>112.66175009296427</v>
      </c>
      <c r="Q3843">
        <f t="shared" si="541"/>
        <v>0.144016534521894</v>
      </c>
    </row>
    <row r="3844" spans="7:17" x14ac:dyDescent="0.25">
      <c r="G3844">
        <v>3842</v>
      </c>
      <c r="H3844">
        <v>-8.796806993830153E-2</v>
      </c>
      <c r="I3844">
        <f t="shared" ref="I3844:I3907" si="544">$B$34*EXP(H3844)</f>
        <v>380.06206581802695</v>
      </c>
      <c r="J3844">
        <f t="shared" ref="J3844:J3907" si="545">MAX(I3844-$B$36,0)</f>
        <v>0</v>
      </c>
      <c r="K3844">
        <f t="shared" si="542"/>
        <v>35.98546920697305</v>
      </c>
      <c r="L3844">
        <f t="shared" ref="L3844:L3907" si="546">(LN(I3844/$B$36)+$B$43*($B$44-$B$45))/$B$46</f>
        <v>-0.81840149200330004</v>
      </c>
      <c r="M3844">
        <f t="shared" ref="M3844:M3907" si="547">L3844-$B$46</f>
        <v>-0.91988428232207298</v>
      </c>
      <c r="N3844">
        <f t="shared" ref="N3844:N3907" si="548">_xlfn.NORM.S.DIST(L3844,TRUE)</f>
        <v>0.20656398503695311</v>
      </c>
      <c r="O3844">
        <f t="shared" ref="O3844:O3907" si="549">_xlfn.NORM.S.DIST(M3844,TRUE)</f>
        <v>0.17881661666785273</v>
      </c>
      <c r="P3844">
        <f t="shared" si="543"/>
        <v>4.2790092680628362</v>
      </c>
      <c r="Q3844">
        <f t="shared" ref="Q3844:Q3907" si="550">-I3844*_xlfn.NORM.S.DIST(-L3844,TRUE)+$B$36*EXP(-$B$8*19*($B$44-$B$45))*_xlfn.NORM.S.DIST(-M3844,TRUE)</f>
        <v>39.324482066329097</v>
      </c>
    </row>
    <row r="3845" spans="7:17" x14ac:dyDescent="0.25">
      <c r="G3845">
        <v>3843</v>
      </c>
      <c r="H3845">
        <v>-4.8385500340686338E-3</v>
      </c>
      <c r="I3845">
        <f t="shared" si="544"/>
        <v>413.00681349340084</v>
      </c>
      <c r="J3845">
        <f t="shared" si="545"/>
        <v>0</v>
      </c>
      <c r="K3845">
        <f t="shared" si="542"/>
        <v>3.0407215315991607</v>
      </c>
      <c r="L3845">
        <f t="shared" si="546"/>
        <v>7.4744589159201073E-4</v>
      </c>
      <c r="M3845">
        <f t="shared" si="547"/>
        <v>-0.10073534442718096</v>
      </c>
      <c r="N3845">
        <f t="shared" si="548"/>
        <v>0.50029818774070334</v>
      </c>
      <c r="O3845">
        <f t="shared" si="549"/>
        <v>0.45988027663760617</v>
      </c>
      <c r="P3845">
        <f t="shared" si="543"/>
        <v>15.726790622094398</v>
      </c>
      <c r="Q3845">
        <f t="shared" si="550"/>
        <v>17.827515744986783</v>
      </c>
    </row>
    <row r="3846" spans="7:17" x14ac:dyDescent="0.25">
      <c r="G3846">
        <v>3844</v>
      </c>
      <c r="H3846">
        <v>-7.4128938088794283E-2</v>
      </c>
      <c r="I3846">
        <f t="shared" si="544"/>
        <v>385.35835837412492</v>
      </c>
      <c r="J3846">
        <f t="shared" si="545"/>
        <v>0</v>
      </c>
      <c r="K3846">
        <f t="shared" si="542"/>
        <v>30.689176650875083</v>
      </c>
      <c r="L3846">
        <f t="shared" si="546"/>
        <v>-0.68203224352248593</v>
      </c>
      <c r="M3846">
        <f t="shared" si="547"/>
        <v>-0.78351503384125887</v>
      </c>
      <c r="N3846">
        <f t="shared" si="548"/>
        <v>0.24760928136654858</v>
      </c>
      <c r="O3846">
        <f t="shared" si="549"/>
        <v>0.21666236442429965</v>
      </c>
      <c r="P3846">
        <f t="shared" si="543"/>
        <v>5.4801253786526019</v>
      </c>
      <c r="Q3846">
        <f t="shared" si="550"/>
        <v>35.229305620820867</v>
      </c>
    </row>
    <row r="3847" spans="7:17" x14ac:dyDescent="0.25">
      <c r="G3847">
        <v>3845</v>
      </c>
      <c r="H3847">
        <v>-0.1754333014354662</v>
      </c>
      <c r="I3847">
        <f t="shared" si="544"/>
        <v>348.23214440091658</v>
      </c>
      <c r="J3847">
        <f t="shared" si="545"/>
        <v>0</v>
      </c>
      <c r="K3847">
        <f t="shared" si="542"/>
        <v>67.81539062408342</v>
      </c>
      <c r="L3847">
        <f t="shared" si="546"/>
        <v>-1.680274044210655</v>
      </c>
      <c r="M3847">
        <f t="shared" si="547"/>
        <v>-1.7817568345294279</v>
      </c>
      <c r="N3847">
        <f t="shared" si="548"/>
        <v>4.6452004357375669E-2</v>
      </c>
      <c r="O3847">
        <f t="shared" si="549"/>
        <v>3.7394447103153698E-2</v>
      </c>
      <c r="P3847">
        <f t="shared" si="543"/>
        <v>0.65336419418234293</v>
      </c>
      <c r="Q3847">
        <f t="shared" si="550"/>
        <v>67.528758409558975</v>
      </c>
    </row>
    <row r="3848" spans="7:17" x14ac:dyDescent="0.25">
      <c r="G3848">
        <v>3846</v>
      </c>
      <c r="H3848">
        <v>-3.5252714588854372E-2</v>
      </c>
      <c r="I3848">
        <f t="shared" si="544"/>
        <v>400.63465444085256</v>
      </c>
      <c r="J3848">
        <f t="shared" si="545"/>
        <v>0</v>
      </c>
      <c r="K3848">
        <f t="shared" si="542"/>
        <v>15.412880584147445</v>
      </c>
      <c r="L3848">
        <f t="shared" si="546"/>
        <v>-0.29895031034126629</v>
      </c>
      <c r="M3848">
        <f t="shared" si="547"/>
        <v>-0.40043310066003923</v>
      </c>
      <c r="N3848">
        <f t="shared" si="548"/>
        <v>0.38248897962471634</v>
      </c>
      <c r="O3848">
        <f t="shared" si="549"/>
        <v>0.34441877416876698</v>
      </c>
      <c r="P3848">
        <f t="shared" si="543"/>
        <v>10.26751058094473</v>
      </c>
      <c r="Q3848">
        <f t="shared" si="550"/>
        <v>24.740394756385371</v>
      </c>
    </row>
    <row r="3849" spans="7:17" x14ac:dyDescent="0.25">
      <c r="G3849">
        <v>3847</v>
      </c>
      <c r="H3849">
        <v>9.3089565772192184E-2</v>
      </c>
      <c r="I3849">
        <f t="shared" si="544"/>
        <v>455.4984009672832</v>
      </c>
      <c r="J3849">
        <f t="shared" si="545"/>
        <v>39.450865942283201</v>
      </c>
      <c r="K3849">
        <f t="shared" si="542"/>
        <v>0</v>
      </c>
      <c r="L3849">
        <f t="shared" si="546"/>
        <v>0.96572008311070678</v>
      </c>
      <c r="M3849">
        <f t="shared" si="547"/>
        <v>0.86423729279193384</v>
      </c>
      <c r="N3849">
        <f t="shared" si="548"/>
        <v>0.83290786633860914</v>
      </c>
      <c r="O3849">
        <f t="shared" si="549"/>
        <v>0.80627122514676519</v>
      </c>
      <c r="P3849">
        <f t="shared" si="543"/>
        <v>44.698937542491251</v>
      </c>
      <c r="Q3849">
        <f t="shared" si="550"/>
        <v>4.3080751915012456</v>
      </c>
    </row>
    <row r="3850" spans="7:17" x14ac:dyDescent="0.25">
      <c r="G3850">
        <v>3848</v>
      </c>
      <c r="H3850">
        <v>8.6844818400233059E-2</v>
      </c>
      <c r="I3850">
        <f t="shared" si="544"/>
        <v>452.66279157205543</v>
      </c>
      <c r="J3850">
        <f t="shared" si="545"/>
        <v>36.615256547055424</v>
      </c>
      <c r="K3850">
        <f t="shared" si="542"/>
        <v>0</v>
      </c>
      <c r="L3850">
        <f t="shared" si="546"/>
        <v>0.90418504497918339</v>
      </c>
      <c r="M3850">
        <f t="shared" si="547"/>
        <v>0.80270225466041045</v>
      </c>
      <c r="N3850">
        <f t="shared" si="548"/>
        <v>0.81705135561174091</v>
      </c>
      <c r="O3850">
        <f t="shared" si="549"/>
        <v>0.78892657527139787</v>
      </c>
      <c r="P3850">
        <f t="shared" si="543"/>
        <v>42.359378679051076</v>
      </c>
      <c r="Q3850">
        <f t="shared" si="550"/>
        <v>4.8041257232888768</v>
      </c>
    </row>
    <row r="3851" spans="7:17" x14ac:dyDescent="0.25">
      <c r="G3851">
        <v>3849</v>
      </c>
      <c r="H3851">
        <v>-6.0079029105655213E-3</v>
      </c>
      <c r="I3851">
        <f t="shared" si="544"/>
        <v>412.52414504789652</v>
      </c>
      <c r="J3851">
        <f t="shared" si="545"/>
        <v>0</v>
      </c>
      <c r="K3851">
        <f t="shared" si="542"/>
        <v>3.5233899771034771</v>
      </c>
      <c r="L3851">
        <f t="shared" si="546"/>
        <v>-1.0775225812880138E-2</v>
      </c>
      <c r="M3851">
        <f t="shared" si="547"/>
        <v>-0.11225801613165311</v>
      </c>
      <c r="N3851">
        <f t="shared" si="548"/>
        <v>0.49570139002456737</v>
      </c>
      <c r="O3851">
        <f t="shared" si="549"/>
        <v>0.45530941479970549</v>
      </c>
      <c r="P3851">
        <f t="shared" si="543"/>
        <v>15.486421632607971</v>
      </c>
      <c r="Q3851">
        <f t="shared" si="550"/>
        <v>18.069815201004644</v>
      </c>
    </row>
    <row r="3852" spans="7:17" x14ac:dyDescent="0.25">
      <c r="G3852">
        <v>3850</v>
      </c>
      <c r="H3852">
        <v>4.7669877587945386E-2</v>
      </c>
      <c r="I3852">
        <f t="shared" si="544"/>
        <v>435.27260719413664</v>
      </c>
      <c r="J3852">
        <f t="shared" si="545"/>
        <v>19.225072169136638</v>
      </c>
      <c r="K3852">
        <f t="shared" si="542"/>
        <v>0</v>
      </c>
      <c r="L3852">
        <f t="shared" si="546"/>
        <v>0.51815958500480408</v>
      </c>
      <c r="M3852">
        <f t="shared" si="547"/>
        <v>0.41667679468603114</v>
      </c>
      <c r="N3852">
        <f t="shared" si="548"/>
        <v>0.69782653497022362</v>
      </c>
      <c r="O3852">
        <f t="shared" si="549"/>
        <v>0.66154258503110375</v>
      </c>
      <c r="P3852">
        <f t="shared" si="543"/>
        <v>29.133461083618272</v>
      </c>
      <c r="Q3852">
        <f t="shared" si="550"/>
        <v>8.9683925057748297</v>
      </c>
    </row>
    <row r="3853" spans="7:17" x14ac:dyDescent="0.25">
      <c r="G3853">
        <v>3851</v>
      </c>
      <c r="H3853">
        <v>2.2731388866718216E-2</v>
      </c>
      <c r="I3853">
        <f t="shared" si="544"/>
        <v>424.55180215195361</v>
      </c>
      <c r="J3853">
        <f t="shared" si="545"/>
        <v>8.5042671269536072</v>
      </c>
      <c r="K3853">
        <f t="shared" si="542"/>
        <v>0</v>
      </c>
      <c r="L3853">
        <f t="shared" si="546"/>
        <v>0.2724185224769462</v>
      </c>
      <c r="M3853">
        <f t="shared" si="547"/>
        <v>0.17093573215817323</v>
      </c>
      <c r="N3853">
        <f t="shared" si="548"/>
        <v>0.60734988390160116</v>
      </c>
      <c r="O3853">
        <f t="shared" si="549"/>
        <v>0.56786285003455572</v>
      </c>
      <c r="P3853">
        <f t="shared" si="543"/>
        <v>22.127337797726881</v>
      </c>
      <c r="Q3853">
        <f t="shared" si="550"/>
        <v>12.683074262066498</v>
      </c>
    </row>
    <row r="3854" spans="7:17" x14ac:dyDescent="0.25">
      <c r="G3854">
        <v>3852</v>
      </c>
      <c r="H3854">
        <v>0.12856157324171513</v>
      </c>
      <c r="I3854">
        <f t="shared" si="544"/>
        <v>471.94583076137815</v>
      </c>
      <c r="J3854">
        <f t="shared" si="545"/>
        <v>55.898295736378145</v>
      </c>
      <c r="K3854">
        <f t="shared" si="542"/>
        <v>0</v>
      </c>
      <c r="L3854">
        <f t="shared" si="546"/>
        <v>1.3152572544685284</v>
      </c>
      <c r="M3854">
        <f t="shared" si="547"/>
        <v>1.2137744641497554</v>
      </c>
      <c r="N3854">
        <f t="shared" si="548"/>
        <v>0.90578827058624367</v>
      </c>
      <c r="O3854">
        <f t="shared" si="549"/>
        <v>0.887583069955445</v>
      </c>
      <c r="P3854">
        <f t="shared" si="543"/>
        <v>59.040574369038779</v>
      </c>
      <c r="Q3854">
        <f t="shared" si="550"/>
        <v>2.2022822239538726</v>
      </c>
    </row>
    <row r="3855" spans="7:17" x14ac:dyDescent="0.25">
      <c r="G3855">
        <v>3853</v>
      </c>
      <c r="H3855">
        <v>4.3667292362734811E-2</v>
      </c>
      <c r="I3855">
        <f t="shared" si="544"/>
        <v>433.53387352380082</v>
      </c>
      <c r="J3855">
        <f t="shared" si="545"/>
        <v>17.486338498800819</v>
      </c>
      <c r="K3855">
        <f t="shared" si="542"/>
        <v>0</v>
      </c>
      <c r="L3855">
        <f t="shared" si="546"/>
        <v>0.47871856044647365</v>
      </c>
      <c r="M3855">
        <f t="shared" si="547"/>
        <v>0.37723577012770071</v>
      </c>
      <c r="N3855">
        <f t="shared" si="548"/>
        <v>0.68393057001948665</v>
      </c>
      <c r="O3855">
        <f t="shared" si="549"/>
        <v>0.64700080006732996</v>
      </c>
      <c r="P3855">
        <f t="shared" si="543"/>
        <v>27.932159643167381</v>
      </c>
      <c r="Q3855">
        <f t="shared" si="550"/>
        <v>9.5058247356597008</v>
      </c>
    </row>
    <row r="3856" spans="7:17" x14ac:dyDescent="0.25">
      <c r="G3856">
        <v>3854</v>
      </c>
      <c r="H3856">
        <v>-5.4671770194764324E-2</v>
      </c>
      <c r="I3856">
        <f t="shared" si="544"/>
        <v>392.92976081209952</v>
      </c>
      <c r="J3856">
        <f t="shared" si="545"/>
        <v>0</v>
      </c>
      <c r="K3856">
        <f t="shared" si="542"/>
        <v>23.117774212900486</v>
      </c>
      <c r="L3856">
        <f t="shared" si="546"/>
        <v>-0.49030349983193322</v>
      </c>
      <c r="M3856">
        <f t="shared" si="547"/>
        <v>-0.59178629015070616</v>
      </c>
      <c r="N3856">
        <f t="shared" si="548"/>
        <v>0.31195957540831332</v>
      </c>
      <c r="O3856">
        <f t="shared" si="549"/>
        <v>0.27699685245890776</v>
      </c>
      <c r="P3856">
        <f t="shared" si="543"/>
        <v>7.594719719554945</v>
      </c>
      <c r="Q3856">
        <f t="shared" si="550"/>
        <v>29.772497523748655</v>
      </c>
    </row>
    <row r="3857" spans="7:17" x14ac:dyDescent="0.25">
      <c r="G3857">
        <v>3855</v>
      </c>
      <c r="H3857">
        <v>-0.10595210206036654</v>
      </c>
      <c r="I3857">
        <f t="shared" si="544"/>
        <v>373.28811149547175</v>
      </c>
      <c r="J3857">
        <f t="shared" si="545"/>
        <v>0</v>
      </c>
      <c r="K3857">
        <f t="shared" si="542"/>
        <v>42.759423529528249</v>
      </c>
      <c r="L3857">
        <f t="shared" si="546"/>
        <v>-0.99561412150998208</v>
      </c>
      <c r="M3857">
        <f t="shared" si="547"/>
        <v>-1.097096911828755</v>
      </c>
      <c r="N3857">
        <f t="shared" si="548"/>
        <v>0.15971883538584694</v>
      </c>
      <c r="O3857">
        <f t="shared" si="549"/>
        <v>0.1362995150323992</v>
      </c>
      <c r="P3857">
        <f t="shared" si="543"/>
        <v>3.0421862317452479</v>
      </c>
      <c r="Q3857">
        <f t="shared" si="550"/>
        <v>44.861613352566678</v>
      </c>
    </row>
    <row r="3858" spans="7:17" x14ac:dyDescent="0.25">
      <c r="G3858">
        <v>3856</v>
      </c>
      <c r="H3858">
        <v>6.5005164348181266E-2</v>
      </c>
      <c r="I3858">
        <f t="shared" si="544"/>
        <v>442.88396458236508</v>
      </c>
      <c r="J3858">
        <f t="shared" si="545"/>
        <v>26.836429557365079</v>
      </c>
      <c r="K3858">
        <f t="shared" si="542"/>
        <v>0</v>
      </c>
      <c r="L3858">
        <f t="shared" si="546"/>
        <v>0.68897955069340178</v>
      </c>
      <c r="M3858">
        <f t="shared" si="547"/>
        <v>0.58749676037462883</v>
      </c>
      <c r="N3858">
        <f t="shared" si="548"/>
        <v>0.75458193182758082</v>
      </c>
      <c r="O3858">
        <f t="shared" si="549"/>
        <v>0.72156493720260828</v>
      </c>
      <c r="P3858">
        <f t="shared" si="543"/>
        <v>34.665192536023994</v>
      </c>
      <c r="Q3858">
        <f t="shared" si="550"/>
        <v>6.8887665699521676</v>
      </c>
    </row>
    <row r="3859" spans="7:17" x14ac:dyDescent="0.25">
      <c r="G3859">
        <v>3857</v>
      </c>
      <c r="H3859">
        <v>-1.7780513175266188E-2</v>
      </c>
      <c r="I3859">
        <f t="shared" si="544"/>
        <v>407.69613397097692</v>
      </c>
      <c r="J3859">
        <f t="shared" si="545"/>
        <v>0</v>
      </c>
      <c r="K3859">
        <f t="shared" si="542"/>
        <v>8.3514010540230856</v>
      </c>
      <c r="L3859">
        <f t="shared" si="546"/>
        <v>-0.1267812030600661</v>
      </c>
      <c r="M3859">
        <f t="shared" si="547"/>
        <v>-0.22826399337883907</v>
      </c>
      <c r="N3859">
        <f t="shared" si="548"/>
        <v>0.44955678672930205</v>
      </c>
      <c r="O3859">
        <f t="shared" si="549"/>
        <v>0.4097205073889858</v>
      </c>
      <c r="P3859">
        <f t="shared" si="543"/>
        <v>13.204492607090771</v>
      </c>
      <c r="Q3859">
        <f t="shared" si="550"/>
        <v>20.615897252407024</v>
      </c>
    </row>
    <row r="3860" spans="7:17" x14ac:dyDescent="0.25">
      <c r="G3860">
        <v>3858</v>
      </c>
      <c r="H3860">
        <v>1.0463667634579732E-2</v>
      </c>
      <c r="I3860">
        <f t="shared" si="544"/>
        <v>419.37533563868129</v>
      </c>
      <c r="J3860">
        <f t="shared" si="545"/>
        <v>3.3278006136812905</v>
      </c>
      <c r="K3860">
        <f t="shared" si="542"/>
        <v>0</v>
      </c>
      <c r="L3860">
        <f t="shared" si="546"/>
        <v>0.15153377745166824</v>
      </c>
      <c r="M3860">
        <f t="shared" si="547"/>
        <v>5.0050987132895269E-2</v>
      </c>
      <c r="N3860">
        <f t="shared" si="548"/>
        <v>0.56022266604113558</v>
      </c>
      <c r="O3860">
        <f t="shared" si="549"/>
        <v>0.51995912132526723</v>
      </c>
      <c r="P3860">
        <f t="shared" si="543"/>
        <v>19.10461756897584</v>
      </c>
      <c r="Q3860">
        <f t="shared" si="550"/>
        <v>14.836820546587745</v>
      </c>
    </row>
    <row r="3861" spans="7:17" x14ac:dyDescent="0.25">
      <c r="G3861">
        <v>3859</v>
      </c>
      <c r="H3861">
        <v>-2.8076456564968821E-2</v>
      </c>
      <c r="I3861">
        <f t="shared" si="544"/>
        <v>403.52005289348915</v>
      </c>
      <c r="J3861">
        <f t="shared" si="545"/>
        <v>0</v>
      </c>
      <c r="K3861">
        <f t="shared" si="542"/>
        <v>12.527482131510851</v>
      </c>
      <c r="L3861">
        <f t="shared" si="546"/>
        <v>-0.22823627103131058</v>
      </c>
      <c r="M3861">
        <f t="shared" si="547"/>
        <v>-0.32971906135008355</v>
      </c>
      <c r="N3861">
        <f t="shared" si="548"/>
        <v>0.40973128263279729</v>
      </c>
      <c r="O3861">
        <f t="shared" si="549"/>
        <v>0.37080612479015596</v>
      </c>
      <c r="P3861">
        <f t="shared" si="543"/>
        <v>11.410371074615824</v>
      </c>
      <c r="Q3861">
        <f t="shared" si="550"/>
        <v>22.997856797419843</v>
      </c>
    </row>
    <row r="3862" spans="7:17" x14ac:dyDescent="0.25">
      <c r="G3862">
        <v>3860</v>
      </c>
      <c r="H3862">
        <v>-0.16387666363868558</v>
      </c>
      <c r="I3862">
        <f t="shared" si="544"/>
        <v>352.27988122733404</v>
      </c>
      <c r="J3862">
        <f t="shared" si="545"/>
        <v>0</v>
      </c>
      <c r="K3862">
        <f t="shared" si="542"/>
        <v>63.767653797665957</v>
      </c>
      <c r="L3862">
        <f t="shared" si="546"/>
        <v>-1.5663962353676055</v>
      </c>
      <c r="M3862">
        <f t="shared" si="547"/>
        <v>-1.6678790256863785</v>
      </c>
      <c r="N3862">
        <f t="shared" si="548"/>
        <v>5.8627941874272123E-2</v>
      </c>
      <c r="O3862">
        <f t="shared" si="549"/>
        <v>4.7669872057927255E-2</v>
      </c>
      <c r="P3862">
        <f t="shared" si="543"/>
        <v>0.86532114395183513</v>
      </c>
      <c r="Q3862">
        <f t="shared" si="550"/>
        <v>63.692978532911013</v>
      </c>
    </row>
    <row r="3863" spans="7:17" x14ac:dyDescent="0.25">
      <c r="G3863">
        <v>3861</v>
      </c>
      <c r="H3863">
        <v>0.21297813833564105</v>
      </c>
      <c r="I3863">
        <f t="shared" si="544"/>
        <v>513.51579005389431</v>
      </c>
      <c r="J3863">
        <f t="shared" si="545"/>
        <v>97.468255028894305</v>
      </c>
      <c r="K3863">
        <f t="shared" si="542"/>
        <v>0</v>
      </c>
      <c r="L3863">
        <f t="shared" si="546"/>
        <v>2.147088590882916</v>
      </c>
      <c r="M3863">
        <f t="shared" si="547"/>
        <v>2.0456058005641431</v>
      </c>
      <c r="N3863">
        <f t="shared" si="548"/>
        <v>0.98410688528656465</v>
      </c>
      <c r="O3863">
        <f t="shared" si="549"/>
        <v>0.97960241484460464</v>
      </c>
      <c r="P3863">
        <f t="shared" si="543"/>
        <v>98.714077446686588</v>
      </c>
      <c r="Q3863">
        <f t="shared" si="550"/>
        <v>0.30582600908548763</v>
      </c>
    </row>
    <row r="3864" spans="7:17" x14ac:dyDescent="0.25">
      <c r="G3864">
        <v>3862</v>
      </c>
      <c r="H3864">
        <v>0.11117275828132045</v>
      </c>
      <c r="I3864">
        <f t="shared" si="544"/>
        <v>463.81019159826991</v>
      </c>
      <c r="J3864">
        <f t="shared" si="545"/>
        <v>47.762656573269908</v>
      </c>
      <c r="K3864">
        <f t="shared" si="542"/>
        <v>0</v>
      </c>
      <c r="L3864">
        <f t="shared" si="546"/>
        <v>1.1439098279169555</v>
      </c>
      <c r="M3864">
        <f t="shared" si="547"/>
        <v>1.0424270375981826</v>
      </c>
      <c r="N3864">
        <f t="shared" si="548"/>
        <v>0.87366948259614929</v>
      </c>
      <c r="O3864">
        <f t="shared" si="549"/>
        <v>0.85139313173825881</v>
      </c>
      <c r="P3864">
        <f t="shared" si="543"/>
        <v>51.797102805795248</v>
      </c>
      <c r="Q3864">
        <f t="shared" si="550"/>
        <v>3.0944498238185574</v>
      </c>
    </row>
    <row r="3865" spans="7:17" x14ac:dyDescent="0.25">
      <c r="G3865">
        <v>3863</v>
      </c>
      <c r="H3865">
        <v>0.10674567252953548</v>
      </c>
      <c r="I3865">
        <f t="shared" si="544"/>
        <v>461.76140253614392</v>
      </c>
      <c r="J3865">
        <f t="shared" si="545"/>
        <v>45.713867511143917</v>
      </c>
      <c r="K3865">
        <f t="shared" si="542"/>
        <v>0</v>
      </c>
      <c r="L3865">
        <f t="shared" si="546"/>
        <v>1.100285822921834</v>
      </c>
      <c r="M3865">
        <f t="shared" si="547"/>
        <v>0.99880303260306103</v>
      </c>
      <c r="N3865">
        <f t="shared" si="548"/>
        <v>0.86439619641100518</v>
      </c>
      <c r="O3865">
        <f t="shared" si="549"/>
        <v>0.84105494166084838</v>
      </c>
      <c r="P3865">
        <f t="shared" si="543"/>
        <v>50.016553327749079</v>
      </c>
      <c r="Q3865">
        <f t="shared" si="550"/>
        <v>3.3626894078983369</v>
      </c>
    </row>
    <row r="3866" spans="7:17" x14ac:dyDescent="0.25">
      <c r="G3866">
        <v>3864</v>
      </c>
      <c r="H3866">
        <v>-3.0260889772724786E-2</v>
      </c>
      <c r="I3866">
        <f t="shared" si="544"/>
        <v>402.63955233740751</v>
      </c>
      <c r="J3866">
        <f t="shared" si="545"/>
        <v>0</v>
      </c>
      <c r="K3866">
        <f t="shared" si="542"/>
        <v>13.407982687592494</v>
      </c>
      <c r="L3866">
        <f t="shared" si="546"/>
        <v>-0.24976143013360091</v>
      </c>
      <c r="M3866">
        <f t="shared" si="547"/>
        <v>-0.35124422045237391</v>
      </c>
      <c r="N3866">
        <f t="shared" si="548"/>
        <v>0.40138592442815235</v>
      </c>
      <c r="O3866">
        <f t="shared" si="549"/>
        <v>0.36270256887401975</v>
      </c>
      <c r="P3866">
        <f t="shared" si="543"/>
        <v>11.053278311186858</v>
      </c>
      <c r="Q3866">
        <f t="shared" si="550"/>
        <v>23.521264590072519</v>
      </c>
    </row>
    <row r="3867" spans="7:17" x14ac:dyDescent="0.25">
      <c r="G3867">
        <v>3865</v>
      </c>
      <c r="H3867">
        <v>0.17935756535616587</v>
      </c>
      <c r="I3867">
        <f t="shared" si="544"/>
        <v>496.53809407962478</v>
      </c>
      <c r="J3867">
        <f t="shared" si="545"/>
        <v>80.490559054624782</v>
      </c>
      <c r="K3867">
        <f t="shared" si="542"/>
        <v>0</v>
      </c>
      <c r="L3867">
        <f t="shared" si="546"/>
        <v>1.8157952467221194</v>
      </c>
      <c r="M3867">
        <f t="shared" si="547"/>
        <v>1.7143124564033465</v>
      </c>
      <c r="N3867">
        <f t="shared" si="548"/>
        <v>0.965299106641894</v>
      </c>
      <c r="O3867">
        <f t="shared" si="549"/>
        <v>0.95676432167334147</v>
      </c>
      <c r="P3867">
        <f t="shared" si="543"/>
        <v>82.147696023022377</v>
      </c>
      <c r="Q3867">
        <f t="shared" si="550"/>
        <v>0.71714055969078672</v>
      </c>
    </row>
    <row r="3868" spans="7:17" x14ac:dyDescent="0.25">
      <c r="G3868">
        <v>3866</v>
      </c>
      <c r="H3868">
        <v>-2.2223023113219109E-2</v>
      </c>
      <c r="I3868">
        <f t="shared" si="544"/>
        <v>405.88895701712124</v>
      </c>
      <c r="J3868">
        <f t="shared" si="545"/>
        <v>0</v>
      </c>
      <c r="K3868">
        <f t="shared" si="542"/>
        <v>10.158578007878759</v>
      </c>
      <c r="L3868">
        <f t="shared" si="546"/>
        <v>-0.17055719625062005</v>
      </c>
      <c r="M3868">
        <f t="shared" si="547"/>
        <v>-0.27203998656939299</v>
      </c>
      <c r="N3868">
        <f t="shared" si="548"/>
        <v>0.43228597855229778</v>
      </c>
      <c r="O3868">
        <f t="shared" si="549"/>
        <v>0.39279563675032497</v>
      </c>
      <c r="P3868">
        <f t="shared" si="543"/>
        <v>12.407675017070801</v>
      </c>
      <c r="Q3868">
        <f t="shared" si="550"/>
        <v>21.626256616242785</v>
      </c>
    </row>
    <row r="3869" spans="7:17" x14ac:dyDescent="0.25">
      <c r="G3869">
        <v>3867</v>
      </c>
      <c r="H3869">
        <v>-9.5186967477707385E-2</v>
      </c>
      <c r="I3869">
        <f t="shared" si="544"/>
        <v>377.32831590838373</v>
      </c>
      <c r="J3869">
        <f t="shared" si="545"/>
        <v>0</v>
      </c>
      <c r="K3869">
        <f t="shared" si="542"/>
        <v>38.719219116616273</v>
      </c>
      <c r="L3869">
        <f t="shared" si="546"/>
        <v>-0.88953569630267137</v>
      </c>
      <c r="M3869">
        <f t="shared" si="547"/>
        <v>-0.99101848662144432</v>
      </c>
      <c r="N3869">
        <f t="shared" si="548"/>
        <v>0.18685762384216534</v>
      </c>
      <c r="O3869">
        <f t="shared" si="549"/>
        <v>0.1608382766961958</v>
      </c>
      <c r="P3869">
        <f t="shared" si="543"/>
        <v>3.7414913643623464</v>
      </c>
      <c r="Q3869">
        <f t="shared" si="550"/>
        <v>41.520714072271801</v>
      </c>
    </row>
    <row r="3870" spans="7:17" x14ac:dyDescent="0.25">
      <c r="G3870">
        <v>3868</v>
      </c>
      <c r="H3870">
        <v>-1.2615515891056361E-2</v>
      </c>
      <c r="I3870">
        <f t="shared" si="544"/>
        <v>409.80733086543376</v>
      </c>
      <c r="J3870">
        <f t="shared" si="545"/>
        <v>0</v>
      </c>
      <c r="K3870">
        <f t="shared" si="542"/>
        <v>6.2402041595662467</v>
      </c>
      <c r="L3870">
        <f t="shared" si="546"/>
        <v>-7.5885900832115938E-2</v>
      </c>
      <c r="M3870">
        <f t="shared" si="547"/>
        <v>-0.17736869115088891</v>
      </c>
      <c r="N3870">
        <f t="shared" si="548"/>
        <v>0.46975493700948689</v>
      </c>
      <c r="O3870">
        <f t="shared" si="549"/>
        <v>0.42960939911285956</v>
      </c>
      <c r="P3870">
        <f t="shared" si="543"/>
        <v>14.174916664553905</v>
      </c>
      <c r="Q3870">
        <f t="shared" si="550"/>
        <v>19.475124415413347</v>
      </c>
    </row>
    <row r="3871" spans="7:17" x14ac:dyDescent="0.25">
      <c r="G3871">
        <v>3869</v>
      </c>
      <c r="H3871">
        <v>0.13301739337096996</v>
      </c>
      <c r="I3871">
        <f t="shared" si="544"/>
        <v>474.05342854523963</v>
      </c>
      <c r="J3871">
        <f t="shared" si="545"/>
        <v>58.005893520239624</v>
      </c>
      <c r="K3871">
        <f t="shared" si="542"/>
        <v>0</v>
      </c>
      <c r="L3871">
        <f t="shared" si="546"/>
        <v>1.3591644047869083</v>
      </c>
      <c r="M3871">
        <f t="shared" si="547"/>
        <v>1.2576816144681353</v>
      </c>
      <c r="N3871">
        <f t="shared" si="548"/>
        <v>0.91295275103900653</v>
      </c>
      <c r="O3871">
        <f t="shared" si="549"/>
        <v>0.89574653799198567</v>
      </c>
      <c r="P3871">
        <f t="shared" si="543"/>
        <v>60.957241119930472</v>
      </c>
      <c r="Q3871">
        <f t="shared" si="550"/>
        <v>2.0113511909840298</v>
      </c>
    </row>
    <row r="3872" spans="7:17" x14ac:dyDescent="0.25">
      <c r="G3872">
        <v>3870</v>
      </c>
      <c r="H3872">
        <v>-0.13018736437008149</v>
      </c>
      <c r="I3872">
        <f t="shared" si="544"/>
        <v>364.35012094066821</v>
      </c>
      <c r="J3872">
        <f t="shared" si="545"/>
        <v>0</v>
      </c>
      <c r="K3872">
        <f t="shared" si="542"/>
        <v>51.697414084331797</v>
      </c>
      <c r="L3872">
        <f t="shared" si="546"/>
        <v>-1.2344256700847536</v>
      </c>
      <c r="M3872">
        <f t="shared" si="547"/>
        <v>-1.3359084604035265</v>
      </c>
      <c r="N3872">
        <f t="shared" si="548"/>
        <v>0.1085221642314298</v>
      </c>
      <c r="O3872">
        <f t="shared" si="549"/>
        <v>9.0789597643665385E-2</v>
      </c>
      <c r="P3872">
        <f t="shared" si="543"/>
        <v>1.8526172526389573</v>
      </c>
      <c r="Q3872">
        <f t="shared" si="550"/>
        <v>52.610034928263929</v>
      </c>
    </row>
    <row r="3873" spans="7:17" x14ac:dyDescent="0.25">
      <c r="G3873">
        <v>3871</v>
      </c>
      <c r="H3873">
        <v>-0.1333441181109345</v>
      </c>
      <c r="I3873">
        <f t="shared" si="544"/>
        <v>363.20177081630186</v>
      </c>
      <c r="J3873">
        <f t="shared" si="545"/>
        <v>0</v>
      </c>
      <c r="K3873">
        <f t="shared" si="542"/>
        <v>52.845764208698142</v>
      </c>
      <c r="L3873">
        <f t="shared" si="546"/>
        <v>-1.2655319663438256</v>
      </c>
      <c r="M3873">
        <f t="shared" si="547"/>
        <v>-1.3670147566625985</v>
      </c>
      <c r="N3873">
        <f t="shared" si="548"/>
        <v>0.10284034841058863</v>
      </c>
      <c r="O3873">
        <f t="shared" si="549"/>
        <v>8.5810340087689951E-2</v>
      </c>
      <c r="P3873">
        <f t="shared" si="543"/>
        <v>1.7312775924632362</v>
      </c>
      <c r="Q3873">
        <f t="shared" si="550"/>
        <v>53.637045392454581</v>
      </c>
    </row>
    <row r="3874" spans="7:17" x14ac:dyDescent="0.25">
      <c r="G3874">
        <v>3872</v>
      </c>
      <c r="H3874">
        <v>-0.11351485209341228</v>
      </c>
      <c r="I3874">
        <f t="shared" si="544"/>
        <v>370.4756750994535</v>
      </c>
      <c r="J3874">
        <f t="shared" si="545"/>
        <v>0</v>
      </c>
      <c r="K3874">
        <f t="shared" si="542"/>
        <v>45.571859925546505</v>
      </c>
      <c r="L3874">
        <f t="shared" si="546"/>
        <v>-1.070136609601708</v>
      </c>
      <c r="M3874">
        <f t="shared" si="547"/>
        <v>-1.1716193999204809</v>
      </c>
      <c r="N3874">
        <f t="shared" si="548"/>
        <v>0.1422789112548643</v>
      </c>
      <c r="O3874">
        <f t="shared" si="549"/>
        <v>0.12067494786236928</v>
      </c>
      <c r="P3874">
        <f t="shared" si="543"/>
        <v>2.6177951197634641</v>
      </c>
      <c r="Q3874">
        <f t="shared" si="550"/>
        <v>47.249658636603158</v>
      </c>
    </row>
    <row r="3875" spans="7:17" x14ac:dyDescent="0.25">
      <c r="G3875">
        <v>3873</v>
      </c>
      <c r="H3875">
        <v>7.7957006728329947E-2</v>
      </c>
      <c r="I3875">
        <f t="shared" si="544"/>
        <v>448.65743572021711</v>
      </c>
      <c r="J3875">
        <f t="shared" si="545"/>
        <v>32.609900695217107</v>
      </c>
      <c r="K3875">
        <f t="shared" si="542"/>
        <v>0</v>
      </c>
      <c r="L3875">
        <f t="shared" si="546"/>
        <v>0.81660554855436751</v>
      </c>
      <c r="M3875">
        <f t="shared" si="547"/>
        <v>0.71512275823559457</v>
      </c>
      <c r="N3875">
        <f t="shared" si="548"/>
        <v>0.79292305839417421</v>
      </c>
      <c r="O3875">
        <f t="shared" si="549"/>
        <v>0.7627334037928849</v>
      </c>
      <c r="P3875">
        <f t="shared" si="543"/>
        <v>39.134440233670432</v>
      </c>
      <c r="Q3875">
        <f t="shared" si="550"/>
        <v>5.5845431297465495</v>
      </c>
    </row>
    <row r="3876" spans="7:17" x14ac:dyDescent="0.25">
      <c r="G3876">
        <v>3874</v>
      </c>
      <c r="H3876">
        <v>-5.446140683889622E-2</v>
      </c>
      <c r="I3876">
        <f t="shared" si="544"/>
        <v>393.01242752992363</v>
      </c>
      <c r="J3876">
        <f t="shared" si="545"/>
        <v>0</v>
      </c>
      <c r="K3876">
        <f t="shared" si="542"/>
        <v>23.035107495076375</v>
      </c>
      <c r="L3876">
        <f t="shared" si="546"/>
        <v>-0.48823060298698745</v>
      </c>
      <c r="M3876">
        <f t="shared" si="547"/>
        <v>-0.58971339330576045</v>
      </c>
      <c r="N3876">
        <f t="shared" si="548"/>
        <v>0.31269325510788903</v>
      </c>
      <c r="O3876">
        <f t="shared" si="549"/>
        <v>0.27769140722256525</v>
      </c>
      <c r="P3876">
        <f t="shared" si="543"/>
        <v>7.6205387151313602</v>
      </c>
      <c r="Q3876">
        <f t="shared" si="550"/>
        <v>29.715649801500945</v>
      </c>
    </row>
    <row r="3877" spans="7:17" x14ac:dyDescent="0.25">
      <c r="G3877">
        <v>3875</v>
      </c>
      <c r="H3877">
        <v>3.511754194761374E-2</v>
      </c>
      <c r="I3877">
        <f t="shared" si="544"/>
        <v>429.84306732716755</v>
      </c>
      <c r="J3877">
        <f t="shared" si="545"/>
        <v>13.795532302167544</v>
      </c>
      <c r="K3877">
        <f t="shared" si="542"/>
        <v>0</v>
      </c>
      <c r="L3877">
        <f t="shared" si="546"/>
        <v>0.39447028161747277</v>
      </c>
      <c r="M3877">
        <f t="shared" si="547"/>
        <v>0.29298749129869983</v>
      </c>
      <c r="N3877">
        <f t="shared" si="548"/>
        <v>0.65338306800268886</v>
      </c>
      <c r="O3877">
        <f t="shared" si="549"/>
        <v>0.61523414356706829</v>
      </c>
      <c r="P3877">
        <f t="shared" si="543"/>
        <v>25.463851081082197</v>
      </c>
      <c r="Q3877">
        <f t="shared" si="550"/>
        <v>10.728322370207849</v>
      </c>
    </row>
    <row r="3878" spans="7:17" x14ac:dyDescent="0.25">
      <c r="G3878">
        <v>3876</v>
      </c>
      <c r="H3878">
        <v>-0.11564888923039285</v>
      </c>
      <c r="I3878">
        <f t="shared" si="544"/>
        <v>369.68590924499841</v>
      </c>
      <c r="J3878">
        <f t="shared" si="545"/>
        <v>0</v>
      </c>
      <c r="K3878">
        <f t="shared" si="542"/>
        <v>46.361625780001589</v>
      </c>
      <c r="L3878">
        <f t="shared" si="546"/>
        <v>-1.0911651714916322</v>
      </c>
      <c r="M3878">
        <f t="shared" si="547"/>
        <v>-1.1926479618104051</v>
      </c>
      <c r="N3878">
        <f t="shared" si="548"/>
        <v>0.13760010507146408</v>
      </c>
      <c r="O3878">
        <f t="shared" si="549"/>
        <v>0.11650363686952155</v>
      </c>
      <c r="P3878">
        <f t="shared" si="543"/>
        <v>2.5072820147980011</v>
      </c>
      <c r="Q3878">
        <f t="shared" si="550"/>
        <v>47.928911386092807</v>
      </c>
    </row>
    <row r="3879" spans="7:17" x14ac:dyDescent="0.25">
      <c r="G3879">
        <v>3877</v>
      </c>
      <c r="H3879">
        <v>-0.15492568511080007</v>
      </c>
      <c r="I3879">
        <f t="shared" si="544"/>
        <v>355.44728541576779</v>
      </c>
      <c r="J3879">
        <f t="shared" si="545"/>
        <v>0</v>
      </c>
      <c r="K3879">
        <f t="shared" si="542"/>
        <v>60.600249609232208</v>
      </c>
      <c r="L3879">
        <f t="shared" si="546"/>
        <v>-1.4781942998495803</v>
      </c>
      <c r="M3879">
        <f t="shared" si="547"/>
        <v>-1.5796770901683532</v>
      </c>
      <c r="N3879">
        <f t="shared" si="548"/>
        <v>6.9677889591476569E-2</v>
      </c>
      <c r="O3879">
        <f t="shared" si="549"/>
        <v>5.7090417396697145E-2</v>
      </c>
      <c r="P3879">
        <f t="shared" si="543"/>
        <v>1.0681540646701713</v>
      </c>
      <c r="Q3879">
        <f t="shared" si="550"/>
        <v>60.728407265195528</v>
      </c>
    </row>
    <row r="3880" spans="7:17" x14ac:dyDescent="0.25">
      <c r="G3880">
        <v>3878</v>
      </c>
      <c r="H3880">
        <v>-4.2817898061256354E-2</v>
      </c>
      <c r="I3880">
        <f t="shared" si="544"/>
        <v>397.61521548016322</v>
      </c>
      <c r="J3880">
        <f t="shared" si="545"/>
        <v>0</v>
      </c>
      <c r="K3880">
        <f t="shared" si="542"/>
        <v>18.432319544836787</v>
      </c>
      <c r="L3880">
        <f t="shared" si="546"/>
        <v>-0.37349677727066893</v>
      </c>
      <c r="M3880">
        <f t="shared" si="547"/>
        <v>-0.47497956758944193</v>
      </c>
      <c r="N3880">
        <f t="shared" si="548"/>
        <v>0.35438937172658402</v>
      </c>
      <c r="O3880">
        <f t="shared" si="549"/>
        <v>0.31740076842762743</v>
      </c>
      <c r="P3880">
        <f t="shared" si="543"/>
        <v>9.1551546660328995</v>
      </c>
      <c r="Q3880">
        <f t="shared" si="550"/>
        <v>26.647477802162825</v>
      </c>
    </row>
    <row r="3881" spans="7:17" x14ac:dyDescent="0.25">
      <c r="G3881">
        <v>3879</v>
      </c>
      <c r="H3881">
        <v>8.3322783133489509E-2</v>
      </c>
      <c r="I3881">
        <f t="shared" si="544"/>
        <v>451.07130154336687</v>
      </c>
      <c r="J3881">
        <f t="shared" si="545"/>
        <v>35.02376651836687</v>
      </c>
      <c r="K3881">
        <f t="shared" si="542"/>
        <v>0</v>
      </c>
      <c r="L3881">
        <f t="shared" si="546"/>
        <v>0.86947930565451081</v>
      </c>
      <c r="M3881">
        <f t="shared" si="547"/>
        <v>0.76799651533573787</v>
      </c>
      <c r="N3881">
        <f t="shared" si="548"/>
        <v>0.80770748884178445</v>
      </c>
      <c r="O3881">
        <f t="shared" si="549"/>
        <v>0.77875537242747306</v>
      </c>
      <c r="P3881">
        <f t="shared" si="543"/>
        <v>41.066442425605146</v>
      </c>
      <c r="Q3881">
        <f t="shared" si="550"/>
        <v>5.1026794985314581</v>
      </c>
    </row>
    <row r="3882" spans="7:17" x14ac:dyDescent="0.25">
      <c r="G3882">
        <v>3880</v>
      </c>
      <c r="H3882">
        <v>-8.4167279954565299E-2</v>
      </c>
      <c r="I3882">
        <f t="shared" si="544"/>
        <v>381.50935058141255</v>
      </c>
      <c r="J3882">
        <f t="shared" si="545"/>
        <v>0</v>
      </c>
      <c r="K3882">
        <f t="shared" si="542"/>
        <v>34.538184443587454</v>
      </c>
      <c r="L3882">
        <f t="shared" si="546"/>
        <v>-0.78094893505450802</v>
      </c>
      <c r="M3882">
        <f t="shared" si="547"/>
        <v>-0.88243172537328096</v>
      </c>
      <c r="N3882">
        <f t="shared" si="548"/>
        <v>0.21741626459854346</v>
      </c>
      <c r="O3882">
        <f t="shared" si="549"/>
        <v>0.18877169287602877</v>
      </c>
      <c r="P3882">
        <f t="shared" si="543"/>
        <v>4.5857851226277262</v>
      </c>
      <c r="Q3882">
        <f t="shared" si="550"/>
        <v>38.183973157508376</v>
      </c>
    </row>
    <row r="3883" spans="7:17" x14ac:dyDescent="0.25">
      <c r="G3883">
        <v>3881</v>
      </c>
      <c r="H3883">
        <v>0.15196082138160283</v>
      </c>
      <c r="I3883">
        <f t="shared" si="544"/>
        <v>483.11922304882296</v>
      </c>
      <c r="J3883">
        <f t="shared" si="545"/>
        <v>67.071688023822958</v>
      </c>
      <c r="K3883">
        <f t="shared" si="542"/>
        <v>0</v>
      </c>
      <c r="L3883">
        <f t="shared" si="546"/>
        <v>1.5458308134570737</v>
      </c>
      <c r="M3883">
        <f t="shared" si="547"/>
        <v>1.4443480231383008</v>
      </c>
      <c r="N3883">
        <f t="shared" si="548"/>
        <v>0.93892728339761788</v>
      </c>
      <c r="O3883">
        <f t="shared" si="549"/>
        <v>0.92567944822352211</v>
      </c>
      <c r="P3883">
        <f t="shared" si="543"/>
        <v>69.357302354644446</v>
      </c>
      <c r="Q3883">
        <f t="shared" si="550"/>
        <v>1.3456179221146876</v>
      </c>
    </row>
    <row r="3884" spans="7:17" x14ac:dyDescent="0.25">
      <c r="G3884">
        <v>3882</v>
      </c>
      <c r="H3884">
        <v>4.8358518929147332E-2</v>
      </c>
      <c r="I3884">
        <f t="shared" si="544"/>
        <v>435.57245713882764</v>
      </c>
      <c r="J3884">
        <f t="shared" si="545"/>
        <v>19.524922113827643</v>
      </c>
      <c r="K3884">
        <f t="shared" si="542"/>
        <v>0</v>
      </c>
      <c r="L3884">
        <f t="shared" si="546"/>
        <v>0.52494537931573071</v>
      </c>
      <c r="M3884">
        <f t="shared" si="547"/>
        <v>0.42346258899695777</v>
      </c>
      <c r="N3884">
        <f t="shared" si="548"/>
        <v>0.70018941902336584</v>
      </c>
      <c r="O3884">
        <f t="shared" si="549"/>
        <v>0.66402110592582275</v>
      </c>
      <c r="P3884">
        <f t="shared" si="543"/>
        <v>29.343058836478463</v>
      </c>
      <c r="Q3884">
        <f t="shared" si="550"/>
        <v>8.8781403139440158</v>
      </c>
    </row>
    <row r="3885" spans="7:17" x14ac:dyDescent="0.25">
      <c r="G3885">
        <v>3883</v>
      </c>
      <c r="H3885">
        <v>2.3029236149662458E-2</v>
      </c>
      <c r="I3885">
        <f t="shared" si="544"/>
        <v>424.67827258619621</v>
      </c>
      <c r="J3885">
        <f t="shared" si="545"/>
        <v>8.6307375611962129</v>
      </c>
      <c r="K3885">
        <f t="shared" si="542"/>
        <v>0</v>
      </c>
      <c r="L3885">
        <f t="shared" si="546"/>
        <v>0.27535347609823158</v>
      </c>
      <c r="M3885">
        <f t="shared" si="547"/>
        <v>0.17387068577945861</v>
      </c>
      <c r="N3885">
        <f t="shared" si="548"/>
        <v>0.60847765816924126</v>
      </c>
      <c r="O3885">
        <f t="shared" si="549"/>
        <v>0.56901645447474403</v>
      </c>
      <c r="P3885">
        <f t="shared" si="543"/>
        <v>22.204220929426356</v>
      </c>
      <c r="Q3885">
        <f t="shared" si="550"/>
        <v>12.63348695952331</v>
      </c>
    </row>
    <row r="3886" spans="7:17" x14ac:dyDescent="0.25">
      <c r="G3886">
        <v>3884</v>
      </c>
      <c r="H3886">
        <v>-0.17917198394743694</v>
      </c>
      <c r="I3886">
        <f t="shared" si="544"/>
        <v>346.93264569275777</v>
      </c>
      <c r="J3886">
        <f t="shared" si="545"/>
        <v>0</v>
      </c>
      <c r="K3886">
        <f t="shared" si="542"/>
        <v>69.114889332242228</v>
      </c>
      <c r="L3886">
        <f t="shared" si="546"/>
        <v>-1.7171146011191403</v>
      </c>
      <c r="M3886">
        <f t="shared" si="547"/>
        <v>-1.8185973914379132</v>
      </c>
      <c r="N3886">
        <f t="shared" si="548"/>
        <v>4.2979117437980968E-2</v>
      </c>
      <c r="O3886">
        <f t="shared" si="549"/>
        <v>3.4486438050213453E-2</v>
      </c>
      <c r="P3886">
        <f t="shared" si="543"/>
        <v>0.59527850763109491</v>
      </c>
      <c r="Q3886">
        <f t="shared" si="550"/>
        <v>68.770171431166489</v>
      </c>
    </row>
    <row r="3887" spans="7:17" x14ac:dyDescent="0.25">
      <c r="G3887">
        <v>3885</v>
      </c>
      <c r="H3887">
        <v>-3.21818353423724E-2</v>
      </c>
      <c r="I3887">
        <f t="shared" si="544"/>
        <v>401.86684607412576</v>
      </c>
      <c r="J3887">
        <f t="shared" si="545"/>
        <v>0</v>
      </c>
      <c r="K3887">
        <f t="shared" si="542"/>
        <v>14.180688950874242</v>
      </c>
      <c r="L3887">
        <f t="shared" si="546"/>
        <v>-0.26869021168970308</v>
      </c>
      <c r="M3887">
        <f t="shared" si="547"/>
        <v>-0.37017300200847603</v>
      </c>
      <c r="N3887">
        <f t="shared" si="548"/>
        <v>0.39408404241289136</v>
      </c>
      <c r="O3887">
        <f t="shared" si="549"/>
        <v>0.35562679565502675</v>
      </c>
      <c r="P3887">
        <f t="shared" si="543"/>
        <v>10.745947402253023</v>
      </c>
      <c r="Q3887">
        <f t="shared" si="550"/>
        <v>23.98663994442046</v>
      </c>
    </row>
    <row r="3888" spans="7:17" x14ac:dyDescent="0.25">
      <c r="G3888">
        <v>3886</v>
      </c>
      <c r="H3888">
        <v>-0.11949642531124738</v>
      </c>
      <c r="I3888">
        <f t="shared" si="544"/>
        <v>368.26626219353676</v>
      </c>
      <c r="J3888">
        <f t="shared" si="545"/>
        <v>0</v>
      </c>
      <c r="K3888">
        <f t="shared" si="542"/>
        <v>47.781272831463241</v>
      </c>
      <c r="L3888">
        <f t="shared" si="546"/>
        <v>-1.1290783592229592</v>
      </c>
      <c r="M3888">
        <f t="shared" si="547"/>
        <v>-1.2305611495417321</v>
      </c>
      <c r="N3888">
        <f t="shared" si="548"/>
        <v>0.12943238975613006</v>
      </c>
      <c r="O3888">
        <f t="shared" si="549"/>
        <v>0.10924352161313747</v>
      </c>
      <c r="P3888">
        <f t="shared" si="543"/>
        <v>2.3177730156617145</v>
      </c>
      <c r="Q3888">
        <f t="shared" si="550"/>
        <v>49.159049438418151</v>
      </c>
    </row>
    <row r="3889" spans="7:17" x14ac:dyDescent="0.25">
      <c r="G3889">
        <v>3887</v>
      </c>
      <c r="H3889">
        <v>-6.9251603794804883E-2</v>
      </c>
      <c r="I3889">
        <f t="shared" si="544"/>
        <v>387.2424708992159</v>
      </c>
      <c r="J3889">
        <f t="shared" si="545"/>
        <v>0</v>
      </c>
      <c r="K3889">
        <f t="shared" si="542"/>
        <v>28.805064125784099</v>
      </c>
      <c r="L3889">
        <f t="shared" si="546"/>
        <v>-0.63397154004095002</v>
      </c>
      <c r="M3889">
        <f t="shared" si="547"/>
        <v>-0.73545433035972296</v>
      </c>
      <c r="N3889">
        <f t="shared" si="548"/>
        <v>0.26304969782503229</v>
      </c>
      <c r="O3889">
        <f t="shared" si="549"/>
        <v>0.23103142198045568</v>
      </c>
      <c r="P3889">
        <f t="shared" si="543"/>
        <v>5.9611300337284661</v>
      </c>
      <c r="Q3889">
        <f t="shared" si="550"/>
        <v>33.826197750805761</v>
      </c>
    </row>
    <row r="3890" spans="7:17" x14ac:dyDescent="0.25">
      <c r="G3890">
        <v>3888</v>
      </c>
      <c r="H3890">
        <v>-6.9712130064634947E-2</v>
      </c>
      <c r="I3890">
        <f t="shared" si="544"/>
        <v>387.06417662632225</v>
      </c>
      <c r="J3890">
        <f t="shared" si="545"/>
        <v>0</v>
      </c>
      <c r="K3890">
        <f t="shared" si="542"/>
        <v>28.983358398677751</v>
      </c>
      <c r="L3890">
        <f t="shared" si="546"/>
        <v>-0.63850951409924539</v>
      </c>
      <c r="M3890">
        <f t="shared" si="547"/>
        <v>-0.73999230441801833</v>
      </c>
      <c r="N3890">
        <f t="shared" si="548"/>
        <v>0.26157103139360161</v>
      </c>
      <c r="O3890">
        <f t="shared" si="549"/>
        <v>0.22965233192854398</v>
      </c>
      <c r="P3890">
        <f t="shared" si="543"/>
        <v>5.9143616513124471</v>
      </c>
      <c r="Q3890">
        <f t="shared" si="550"/>
        <v>33.957723641283394</v>
      </c>
    </row>
    <row r="3891" spans="7:17" x14ac:dyDescent="0.25">
      <c r="G3891">
        <v>3889</v>
      </c>
      <c r="H3891">
        <v>1.9370203585577839E-2</v>
      </c>
      <c r="I3891">
        <f t="shared" si="544"/>
        <v>423.12720039990978</v>
      </c>
      <c r="J3891">
        <f t="shared" si="545"/>
        <v>7.07966537490978</v>
      </c>
      <c r="K3891">
        <f t="shared" si="542"/>
        <v>0</v>
      </c>
      <c r="L3891">
        <f t="shared" si="546"/>
        <v>0.23929778081638817</v>
      </c>
      <c r="M3891">
        <f t="shared" si="547"/>
        <v>0.1378149904976152</v>
      </c>
      <c r="N3891">
        <f t="shared" si="548"/>
        <v>0.59456265695925448</v>
      </c>
      <c r="O3891">
        <f t="shared" si="549"/>
        <v>0.55480668164603308</v>
      </c>
      <c r="P3891">
        <f t="shared" si="543"/>
        <v>21.271196475543121</v>
      </c>
      <c r="Q3891">
        <f t="shared" si="550"/>
        <v>13.251534691926537</v>
      </c>
    </row>
    <row r="3892" spans="7:17" x14ac:dyDescent="0.25">
      <c r="G3892">
        <v>3890</v>
      </c>
      <c r="H3892">
        <v>-2.6401594260388128E-2</v>
      </c>
      <c r="I3892">
        <f t="shared" si="544"/>
        <v>404.19645970523931</v>
      </c>
      <c r="J3892">
        <f t="shared" si="545"/>
        <v>0</v>
      </c>
      <c r="K3892">
        <f t="shared" si="542"/>
        <v>11.851075319760696</v>
      </c>
      <c r="L3892">
        <f t="shared" si="546"/>
        <v>-0.21173236628726838</v>
      </c>
      <c r="M3892">
        <f t="shared" si="547"/>
        <v>-0.31321515660604138</v>
      </c>
      <c r="N3892">
        <f t="shared" si="548"/>
        <v>0.41615791793909146</v>
      </c>
      <c r="O3892">
        <f t="shared" si="549"/>
        <v>0.37705860202961516</v>
      </c>
      <c r="P3892">
        <f t="shared" si="543"/>
        <v>11.689688906670284</v>
      </c>
      <c r="Q3892">
        <f t="shared" si="550"/>
        <v>22.600767817724147</v>
      </c>
    </row>
    <row r="3893" spans="7:17" x14ac:dyDescent="0.25">
      <c r="G3893">
        <v>3891</v>
      </c>
      <c r="H3893">
        <v>-0.13615075468550208</v>
      </c>
      <c r="I3893">
        <f t="shared" si="544"/>
        <v>362.18382461311802</v>
      </c>
      <c r="J3893">
        <f t="shared" si="545"/>
        <v>0</v>
      </c>
      <c r="K3893">
        <f t="shared" si="542"/>
        <v>53.863710411881982</v>
      </c>
      <c r="L3893">
        <f t="shared" si="546"/>
        <v>-1.2931882474310077</v>
      </c>
      <c r="M3893">
        <f t="shared" si="547"/>
        <v>-1.3946710377497806</v>
      </c>
      <c r="N3893">
        <f t="shared" si="548"/>
        <v>9.7972979709020594E-2</v>
      </c>
      <c r="O3893">
        <f t="shared" si="549"/>
        <v>8.1557531219447602E-2</v>
      </c>
      <c r="P3893">
        <f t="shared" si="543"/>
        <v>1.6290824596300979</v>
      </c>
      <c r="Q3893">
        <f t="shared" si="550"/>
        <v>54.552796462805304</v>
      </c>
    </row>
    <row r="3894" spans="7:17" x14ac:dyDescent="0.25">
      <c r="G3894">
        <v>3892</v>
      </c>
      <c r="H3894">
        <v>3.5599471874606214E-2</v>
      </c>
      <c r="I3894">
        <f t="shared" si="544"/>
        <v>430.05027149015592</v>
      </c>
      <c r="J3894">
        <f t="shared" si="545"/>
        <v>14.00273646515592</v>
      </c>
      <c r="K3894">
        <f t="shared" si="542"/>
        <v>0</v>
      </c>
      <c r="L3894">
        <f t="shared" si="546"/>
        <v>0.39921916490574977</v>
      </c>
      <c r="M3894">
        <f t="shared" si="547"/>
        <v>0.29773637458697677</v>
      </c>
      <c r="N3894">
        <f t="shared" si="548"/>
        <v>0.65513413847804824</v>
      </c>
      <c r="O3894">
        <f t="shared" si="549"/>
        <v>0.61704781057426683</v>
      </c>
      <c r="P3894">
        <f t="shared" si="543"/>
        <v>25.599416258897406</v>
      </c>
      <c r="Q3894">
        <f t="shared" si="550"/>
        <v>10.656683385034711</v>
      </c>
    </row>
    <row r="3895" spans="7:17" x14ac:dyDescent="0.25">
      <c r="G3895">
        <v>3893</v>
      </c>
      <c r="H3895">
        <v>0.10225197131853903</v>
      </c>
      <c r="I3895">
        <f t="shared" si="544"/>
        <v>459.69104004156225</v>
      </c>
      <c r="J3895">
        <f t="shared" si="545"/>
        <v>43.643505016562244</v>
      </c>
      <c r="K3895">
        <f t="shared" si="542"/>
        <v>0</v>
      </c>
      <c r="L3895">
        <f t="shared" si="546"/>
        <v>1.0560053966852176</v>
      </c>
      <c r="M3895">
        <f t="shared" si="547"/>
        <v>0.9545226063664447</v>
      </c>
      <c r="N3895">
        <f t="shared" si="548"/>
        <v>0.85451712535333813</v>
      </c>
      <c r="O3895">
        <f t="shared" si="549"/>
        <v>0.83009041407962081</v>
      </c>
      <c r="P3895">
        <f t="shared" si="543"/>
        <v>48.237077469430972</v>
      </c>
      <c r="Q3895">
        <f t="shared" si="550"/>
        <v>3.6535760441619374</v>
      </c>
    </row>
    <row r="3896" spans="7:17" x14ac:dyDescent="0.25">
      <c r="G3896">
        <v>3894</v>
      </c>
      <c r="H3896">
        <v>-0.1290517486458802</v>
      </c>
      <c r="I3896">
        <f t="shared" si="544"/>
        <v>364.76411769324244</v>
      </c>
      <c r="J3896">
        <f t="shared" si="545"/>
        <v>0</v>
      </c>
      <c r="K3896">
        <f t="shared" si="542"/>
        <v>51.283417331757562</v>
      </c>
      <c r="L3896">
        <f t="shared" si="546"/>
        <v>-1.2232354404839096</v>
      </c>
      <c r="M3896">
        <f t="shared" si="547"/>
        <v>-1.3247182308026826</v>
      </c>
      <c r="N3896">
        <f t="shared" si="548"/>
        <v>0.11062039164927819</v>
      </c>
      <c r="O3896">
        <f t="shared" si="549"/>
        <v>9.2632312085478827E-2</v>
      </c>
      <c r="P3896">
        <f t="shared" si="543"/>
        <v>1.8979784926904557</v>
      </c>
      <c r="Q3896">
        <f t="shared" si="550"/>
        <v>52.241399415741171</v>
      </c>
    </row>
    <row r="3897" spans="7:17" x14ac:dyDescent="0.25">
      <c r="G3897">
        <v>3895</v>
      </c>
      <c r="H3897">
        <v>-8.4993400726712576E-2</v>
      </c>
      <c r="I3897">
        <f t="shared" si="544"/>
        <v>381.19430793168476</v>
      </c>
      <c r="J3897">
        <f t="shared" si="545"/>
        <v>0</v>
      </c>
      <c r="K3897">
        <f t="shared" si="542"/>
        <v>34.85322709331524</v>
      </c>
      <c r="L3897">
        <f t="shared" si="546"/>
        <v>-0.78908943621290395</v>
      </c>
      <c r="M3897">
        <f t="shared" si="547"/>
        <v>-0.89057222653167689</v>
      </c>
      <c r="N3897">
        <f t="shared" si="548"/>
        <v>0.21502986784982231</v>
      </c>
      <c r="O3897">
        <f t="shared" si="549"/>
        <v>0.18657935226688915</v>
      </c>
      <c r="P3897">
        <f t="shared" si="543"/>
        <v>4.5176659835239832</v>
      </c>
      <c r="Q3897">
        <f t="shared" si="550"/>
        <v>38.430896668132391</v>
      </c>
    </row>
    <row r="3898" spans="7:17" x14ac:dyDescent="0.25">
      <c r="G3898">
        <v>3896</v>
      </c>
      <c r="H3898">
        <v>2.2065875585988382E-2</v>
      </c>
      <c r="I3898">
        <f t="shared" si="544"/>
        <v>424.26935128708948</v>
      </c>
      <c r="J3898">
        <f t="shared" si="545"/>
        <v>8.2218162620894759</v>
      </c>
      <c r="K3898">
        <f t="shared" si="542"/>
        <v>0</v>
      </c>
      <c r="L3898">
        <f t="shared" si="546"/>
        <v>0.26586062947223577</v>
      </c>
      <c r="M3898">
        <f t="shared" si="547"/>
        <v>0.1643778391534628</v>
      </c>
      <c r="N3898">
        <f t="shared" si="548"/>
        <v>0.60482672635450319</v>
      </c>
      <c r="O3898">
        <f t="shared" si="549"/>
        <v>0.56528314596812834</v>
      </c>
      <c r="P3898">
        <f t="shared" si="543"/>
        <v>21.956147487414512</v>
      </c>
      <c r="Q3898">
        <f t="shared" si="550"/>
        <v>12.794334816618232</v>
      </c>
    </row>
    <row r="3899" spans="7:17" x14ac:dyDescent="0.25">
      <c r="G3899">
        <v>3897</v>
      </c>
      <c r="H3899">
        <v>-0.11193931550996594</v>
      </c>
      <c r="I3899">
        <f t="shared" si="544"/>
        <v>371.05983313919199</v>
      </c>
      <c r="J3899">
        <f t="shared" si="545"/>
        <v>0</v>
      </c>
      <c r="K3899">
        <f t="shared" si="542"/>
        <v>44.987701885808008</v>
      </c>
      <c r="L3899">
        <f t="shared" si="546"/>
        <v>-1.0546114493405707</v>
      </c>
      <c r="M3899">
        <f t="shared" si="547"/>
        <v>-1.1560942396593437</v>
      </c>
      <c r="N3899">
        <f t="shared" si="548"/>
        <v>0.14580153262516976</v>
      </c>
      <c r="O3899">
        <f t="shared" si="549"/>
        <v>0.12382130597608952</v>
      </c>
      <c r="P3899">
        <f t="shared" si="543"/>
        <v>2.701934815344508</v>
      </c>
      <c r="Q3899">
        <f t="shared" si="550"/>
        <v>46.749640292445747</v>
      </c>
    </row>
    <row r="3900" spans="7:17" x14ac:dyDescent="0.25">
      <c r="G3900">
        <v>3898</v>
      </c>
      <c r="H3900">
        <v>7.8199342022074125E-2</v>
      </c>
      <c r="I3900">
        <f t="shared" si="544"/>
        <v>448.76617442677394</v>
      </c>
      <c r="J3900">
        <f t="shared" si="545"/>
        <v>32.718639401773942</v>
      </c>
      <c r="K3900">
        <f t="shared" si="542"/>
        <v>0</v>
      </c>
      <c r="L3900">
        <f t="shared" si="546"/>
        <v>0.81899349327862014</v>
      </c>
      <c r="M3900">
        <f t="shared" si="547"/>
        <v>0.7175107029598472</v>
      </c>
      <c r="N3900">
        <f t="shared" si="548"/>
        <v>0.79360493702875268</v>
      </c>
      <c r="O3900">
        <f t="shared" si="549"/>
        <v>0.76347048262411688</v>
      </c>
      <c r="P3900">
        <f t="shared" si="543"/>
        <v>39.220698748303562</v>
      </c>
      <c r="Q3900">
        <f t="shared" si="550"/>
        <v>5.5620629378228159</v>
      </c>
    </row>
    <row r="3901" spans="7:17" x14ac:dyDescent="0.25">
      <c r="G3901">
        <v>3899</v>
      </c>
      <c r="H3901">
        <v>-0.16205362430659842</v>
      </c>
      <c r="I3901">
        <f t="shared" si="544"/>
        <v>352.92268705884243</v>
      </c>
      <c r="J3901">
        <f t="shared" si="545"/>
        <v>0</v>
      </c>
      <c r="K3901">
        <f t="shared" si="542"/>
        <v>63.124847966157574</v>
      </c>
      <c r="L3901">
        <f t="shared" si="546"/>
        <v>-1.5484322108629491</v>
      </c>
      <c r="M3901">
        <f t="shared" si="547"/>
        <v>-1.6499150011817221</v>
      </c>
      <c r="N3901">
        <f t="shared" si="548"/>
        <v>6.0759135525456705E-2</v>
      </c>
      <c r="O3901">
        <f t="shared" si="549"/>
        <v>4.9480161040951237E-2</v>
      </c>
      <c r="P3901">
        <f t="shared" si="543"/>
        <v>0.90368951296948197</v>
      </c>
      <c r="Q3901">
        <f t="shared" si="550"/>
        <v>63.088541070420263</v>
      </c>
    </row>
    <row r="3902" spans="7:17" x14ac:dyDescent="0.25">
      <c r="G3902">
        <v>3900</v>
      </c>
      <c r="H3902">
        <v>-6.5247995824551763E-2</v>
      </c>
      <c r="I3902">
        <f t="shared" si="544"/>
        <v>388.79594561897596</v>
      </c>
      <c r="J3902">
        <f t="shared" si="545"/>
        <v>0</v>
      </c>
      <c r="K3902">
        <f t="shared" si="542"/>
        <v>27.251589406024038</v>
      </c>
      <c r="L3902">
        <f t="shared" si="546"/>
        <v>-0.59452043746801941</v>
      </c>
      <c r="M3902">
        <f t="shared" si="547"/>
        <v>-0.69600322778679236</v>
      </c>
      <c r="N3902">
        <f t="shared" si="548"/>
        <v>0.27608203851219731</v>
      </c>
      <c r="O3902">
        <f t="shared" si="549"/>
        <v>0.2432134041681091</v>
      </c>
      <c r="P3902">
        <f t="shared" si="543"/>
        <v>6.3798596690508163</v>
      </c>
      <c r="Q3902">
        <f t="shared" si="550"/>
        <v>32.691452666368093</v>
      </c>
    </row>
    <row r="3903" spans="7:17" x14ac:dyDescent="0.25">
      <c r="G3903">
        <v>3901</v>
      </c>
      <c r="H3903">
        <v>4.5079455954238679E-2</v>
      </c>
      <c r="I3903">
        <f t="shared" si="544"/>
        <v>434.14652675715695</v>
      </c>
      <c r="J3903">
        <f t="shared" si="545"/>
        <v>18.098991732156946</v>
      </c>
      <c r="K3903">
        <f t="shared" si="542"/>
        <v>0</v>
      </c>
      <c r="L3903">
        <f t="shared" si="546"/>
        <v>0.49263386162284306</v>
      </c>
      <c r="M3903">
        <f t="shared" si="547"/>
        <v>0.39115107130407012</v>
      </c>
      <c r="N3903">
        <f t="shared" si="548"/>
        <v>0.68886434124234697</v>
      </c>
      <c r="O3903">
        <f t="shared" si="549"/>
        <v>0.65215721385794978</v>
      </c>
      <c r="P3903">
        <f t="shared" si="543"/>
        <v>28.35268532178884</v>
      </c>
      <c r="Q3903">
        <f t="shared" si="550"/>
        <v>9.313697180925061</v>
      </c>
    </row>
    <row r="3904" spans="7:17" x14ac:dyDescent="0.25">
      <c r="G3904">
        <v>3902</v>
      </c>
      <c r="H3904">
        <v>-8.0453635850201488E-2</v>
      </c>
      <c r="I3904">
        <f t="shared" si="544"/>
        <v>382.92877451833573</v>
      </c>
      <c r="J3904">
        <f t="shared" si="545"/>
        <v>0</v>
      </c>
      <c r="K3904">
        <f t="shared" si="542"/>
        <v>33.118760506664273</v>
      </c>
      <c r="L3904">
        <f t="shared" si="546"/>
        <v>-0.74435510379800895</v>
      </c>
      <c r="M3904">
        <f t="shared" si="547"/>
        <v>-0.8458378941167819</v>
      </c>
      <c r="N3904">
        <f t="shared" si="548"/>
        <v>0.22833083633848525</v>
      </c>
      <c r="O3904">
        <f t="shared" si="549"/>
        <v>0.19882159133497937</v>
      </c>
      <c r="P3904">
        <f t="shared" si="543"/>
        <v>4.9021059410050185</v>
      </c>
      <c r="Q3904">
        <f t="shared" si="550"/>
        <v>37.08087003896253</v>
      </c>
    </row>
    <row r="3905" spans="7:17" x14ac:dyDescent="0.25">
      <c r="G3905">
        <v>3903</v>
      </c>
      <c r="H3905">
        <v>4.9096117849946275E-2</v>
      </c>
      <c r="I3905">
        <f t="shared" si="544"/>
        <v>435.89385342935014</v>
      </c>
      <c r="J3905">
        <f t="shared" si="545"/>
        <v>19.846318404350143</v>
      </c>
      <c r="K3905">
        <f t="shared" si="542"/>
        <v>0</v>
      </c>
      <c r="L3905">
        <f t="shared" si="546"/>
        <v>0.53221359610876573</v>
      </c>
      <c r="M3905">
        <f t="shared" si="547"/>
        <v>0.43073080578999279</v>
      </c>
      <c r="N3905">
        <f t="shared" si="548"/>
        <v>0.70271096632520313</v>
      </c>
      <c r="O3905">
        <f t="shared" si="549"/>
        <v>0.66666794162632681</v>
      </c>
      <c r="P3905">
        <f t="shared" si="543"/>
        <v>29.568502635659968</v>
      </c>
      <c r="Q3905">
        <f t="shared" si="550"/>
        <v>8.7821878226030208</v>
      </c>
    </row>
    <row r="3906" spans="7:17" x14ac:dyDescent="0.25">
      <c r="G3906">
        <v>3904</v>
      </c>
      <c r="H3906">
        <v>-5.0273288081238543E-2</v>
      </c>
      <c r="I3906">
        <f t="shared" si="544"/>
        <v>394.66186185209739</v>
      </c>
      <c r="J3906">
        <f t="shared" si="545"/>
        <v>0</v>
      </c>
      <c r="K3906">
        <f t="shared" si="542"/>
        <v>21.385673172902614</v>
      </c>
      <c r="L3906">
        <f t="shared" si="546"/>
        <v>-0.44696135187059427</v>
      </c>
      <c r="M3906">
        <f t="shared" si="547"/>
        <v>-0.54844414218936721</v>
      </c>
      <c r="N3906">
        <f t="shared" si="548"/>
        <v>0.32745148252065009</v>
      </c>
      <c r="O3906">
        <f t="shared" si="549"/>
        <v>0.29169348680805418</v>
      </c>
      <c r="P3906">
        <f t="shared" si="543"/>
        <v>8.1484464185337231</v>
      </c>
      <c r="Q3906">
        <f t="shared" si="550"/>
        <v>28.594123182729504</v>
      </c>
    </row>
    <row r="3907" spans="7:17" x14ac:dyDescent="0.25">
      <c r="G3907">
        <v>3905</v>
      </c>
      <c r="H3907">
        <v>-6.9729167510304224E-2</v>
      </c>
      <c r="I3907">
        <f t="shared" si="544"/>
        <v>387.05758209761962</v>
      </c>
      <c r="J3907">
        <f t="shared" si="545"/>
        <v>0</v>
      </c>
      <c r="K3907">
        <f t="shared" ref="K3907:K3970" si="551">MAX(0,$B$36-I3907)</f>
        <v>28.989952927380386</v>
      </c>
      <c r="L3907">
        <f t="shared" si="546"/>
        <v>-0.63867739917232669</v>
      </c>
      <c r="M3907">
        <f t="shared" si="547"/>
        <v>-0.74016018949109963</v>
      </c>
      <c r="N3907">
        <f t="shared" si="548"/>
        <v>0.26151640919755315</v>
      </c>
      <c r="O3907">
        <f t="shared" si="549"/>
        <v>0.22960140027042869</v>
      </c>
      <c r="P3907">
        <f t="shared" ref="P3907:P3970" si="552">I3907*N3907-$B$36*EXP(-$B$8*19*($B$44-$B$45))*O3907</f>
        <v>5.912636893744633</v>
      </c>
      <c r="Q3907">
        <f t="shared" si="550"/>
        <v>33.962593412418187</v>
      </c>
    </row>
    <row r="3908" spans="7:17" x14ac:dyDescent="0.25">
      <c r="G3908">
        <v>3906</v>
      </c>
      <c r="H3908">
        <v>5.6079024307827074E-2</v>
      </c>
      <c r="I3908">
        <f t="shared" ref="I3908:I3971" si="553">$B$34*EXP(H3908)</f>
        <v>438.94831151945243</v>
      </c>
      <c r="J3908">
        <f t="shared" ref="J3908:J3971" si="554">MAX(I3908-$B$36,0)</f>
        <v>22.90077649445243</v>
      </c>
      <c r="K3908">
        <f t="shared" si="551"/>
        <v>0</v>
      </c>
      <c r="L3908">
        <f t="shared" ref="L3908:L3971" si="555">(LN(I3908/$B$36)+$B$43*($B$44-$B$45))/$B$46</f>
        <v>0.60102237083743004</v>
      </c>
      <c r="M3908">
        <f t="shared" ref="M3908:M3971" si="556">L3908-$B$46</f>
        <v>0.4995395805186571</v>
      </c>
      <c r="N3908">
        <f t="shared" ref="N3908:N3971" si="557">_xlfn.NORM.S.DIST(L3908,TRUE)</f>
        <v>0.72608745683816012</v>
      </c>
      <c r="O3908">
        <f t="shared" ref="O3908:O3971" si="558">_xlfn.NORM.S.DIST(M3908,TRUE)</f>
        <v>0.69130034488492287</v>
      </c>
      <c r="P3908">
        <f t="shared" si="552"/>
        <v>31.750878584788779</v>
      </c>
      <c r="Q3908">
        <f t="shared" ref="Q3908:Q3971" si="559">-I3908*_xlfn.NORM.S.DIST(-L3908,TRUE)+$B$36*EXP(-$B$8*19*($B$44-$B$45))*_xlfn.NORM.S.DIST(-M3908,TRUE)</f>
        <v>7.9101056816295312</v>
      </c>
    </row>
    <row r="3909" spans="7:17" x14ac:dyDescent="0.25">
      <c r="G3909">
        <v>3907</v>
      </c>
      <c r="H3909">
        <v>-0.11720621221834127</v>
      </c>
      <c r="I3909">
        <f t="shared" si="553"/>
        <v>369.11063693886911</v>
      </c>
      <c r="J3909">
        <f t="shared" si="554"/>
        <v>0</v>
      </c>
      <c r="K3909">
        <f t="shared" si="551"/>
        <v>46.936898086130896</v>
      </c>
      <c r="L3909">
        <f t="shared" si="555"/>
        <v>-1.1065108570315796</v>
      </c>
      <c r="M3909">
        <f t="shared" si="556"/>
        <v>-1.2079936473503525</v>
      </c>
      <c r="N3909">
        <f t="shared" si="557"/>
        <v>0.13425273369663604</v>
      </c>
      <c r="O3909">
        <f t="shared" si="558"/>
        <v>0.11352485294916968</v>
      </c>
      <c r="P3909">
        <f t="shared" si="552"/>
        <v>2.4290897660432407</v>
      </c>
      <c r="Q3909">
        <f t="shared" si="559"/>
        <v>48.425991443467296</v>
      </c>
    </row>
    <row r="3910" spans="7:17" x14ac:dyDescent="0.25">
      <c r="G3910">
        <v>3908</v>
      </c>
      <c r="H3910">
        <v>-3.3906331295365799E-3</v>
      </c>
      <c r="I3910">
        <f t="shared" si="553"/>
        <v>413.60524617619433</v>
      </c>
      <c r="J3910">
        <f t="shared" si="554"/>
        <v>0</v>
      </c>
      <c r="K3910">
        <f t="shared" si="551"/>
        <v>2.4422888488056742</v>
      </c>
      <c r="L3910">
        <f t="shared" si="555"/>
        <v>1.5015056192648011E-2</v>
      </c>
      <c r="M3910">
        <f t="shared" si="556"/>
        <v>-8.6467734126124962E-2</v>
      </c>
      <c r="N3910">
        <f t="shared" si="557"/>
        <v>0.50598991568401397</v>
      </c>
      <c r="O3910">
        <f t="shared" si="558"/>
        <v>0.46554730220907981</v>
      </c>
      <c r="P3910">
        <f t="shared" si="552"/>
        <v>16.027888909691711</v>
      </c>
      <c r="Q3910">
        <f t="shared" si="559"/>
        <v>17.530181349790553</v>
      </c>
    </row>
    <row r="3911" spans="7:17" x14ac:dyDescent="0.25">
      <c r="G3911">
        <v>3909</v>
      </c>
      <c r="H3911">
        <v>-1.1254337380489199E-2</v>
      </c>
      <c r="I3911">
        <f t="shared" si="553"/>
        <v>410.36553161692797</v>
      </c>
      <c r="J3911">
        <f t="shared" si="554"/>
        <v>0</v>
      </c>
      <c r="K3911">
        <f t="shared" si="551"/>
        <v>5.6820034080720347</v>
      </c>
      <c r="L3911">
        <f t="shared" si="555"/>
        <v>-6.2473000907984848E-2</v>
      </c>
      <c r="M3911">
        <f t="shared" si="556"/>
        <v>-0.16395579122675782</v>
      </c>
      <c r="N3911">
        <f t="shared" si="557"/>
        <v>0.47509308104242531</v>
      </c>
      <c r="O3911">
        <f t="shared" si="558"/>
        <v>0.4348829731260524</v>
      </c>
      <c r="P3911">
        <f t="shared" si="552"/>
        <v>14.438624209007912</v>
      </c>
      <c r="Q3911">
        <f t="shared" si="559"/>
        <v>19.180631208373143</v>
      </c>
    </row>
    <row r="3912" spans="7:17" x14ac:dyDescent="0.25">
      <c r="G3912">
        <v>3910</v>
      </c>
      <c r="H3912">
        <v>-7.5943892249643596E-3</v>
      </c>
      <c r="I3912">
        <f t="shared" si="553"/>
        <v>411.87020001200551</v>
      </c>
      <c r="J3912">
        <f t="shared" si="554"/>
        <v>0</v>
      </c>
      <c r="K3912">
        <f t="shared" si="551"/>
        <v>4.1773350129944902</v>
      </c>
      <c r="L3912">
        <f t="shared" si="555"/>
        <v>-2.6408283491088393E-2</v>
      </c>
      <c r="M3912">
        <f t="shared" si="556"/>
        <v>-0.12789107380986137</v>
      </c>
      <c r="N3912">
        <f t="shared" si="557"/>
        <v>0.48946584359242001</v>
      </c>
      <c r="O3912">
        <f t="shared" si="558"/>
        <v>0.44911758755239212</v>
      </c>
      <c r="P3912">
        <f t="shared" si="552"/>
        <v>15.164298581293991</v>
      </c>
      <c r="Q3912">
        <f t="shared" si="559"/>
        <v>18.401637185581677</v>
      </c>
    </row>
    <row r="3913" spans="7:17" x14ac:dyDescent="0.25">
      <c r="G3913">
        <v>3911</v>
      </c>
      <c r="H3913">
        <v>-4.7208034370617158E-3</v>
      </c>
      <c r="I3913">
        <f t="shared" si="553"/>
        <v>413.05544650335986</v>
      </c>
      <c r="J3913">
        <f t="shared" si="554"/>
        <v>0</v>
      </c>
      <c r="K3913">
        <f t="shared" si="551"/>
        <v>2.9920885216401416</v>
      </c>
      <c r="L3913">
        <f t="shared" si="555"/>
        <v>1.9077076131810489E-3</v>
      </c>
      <c r="M3913">
        <f t="shared" si="556"/>
        <v>-9.9575082705591927E-2</v>
      </c>
      <c r="N3913">
        <f t="shared" si="557"/>
        <v>0.50076106476391158</v>
      </c>
      <c r="O3913">
        <f t="shared" si="558"/>
        <v>0.46034083830401074</v>
      </c>
      <c r="P3913">
        <f t="shared" si="552"/>
        <v>15.751132884616482</v>
      </c>
      <c r="Q3913">
        <f t="shared" si="559"/>
        <v>17.803224997549847</v>
      </c>
    </row>
    <row r="3914" spans="7:17" x14ac:dyDescent="0.25">
      <c r="G3914">
        <v>3912</v>
      </c>
      <c r="H3914">
        <v>-7.3643130518743938E-2</v>
      </c>
      <c r="I3914">
        <f t="shared" si="553"/>
        <v>385.54561386318949</v>
      </c>
      <c r="J3914">
        <f t="shared" si="554"/>
        <v>0</v>
      </c>
      <c r="K3914">
        <f t="shared" si="551"/>
        <v>30.501921161810515</v>
      </c>
      <c r="L3914">
        <f t="shared" si="555"/>
        <v>-0.67724515037571309</v>
      </c>
      <c r="M3914">
        <f t="shared" si="556"/>
        <v>-0.77872794069448603</v>
      </c>
      <c r="N3914">
        <f t="shared" si="557"/>
        <v>0.24912521262521553</v>
      </c>
      <c r="O3914">
        <f t="shared" si="558"/>
        <v>0.21806999672577829</v>
      </c>
      <c r="P3914">
        <f t="shared" si="552"/>
        <v>5.5266334434853945</v>
      </c>
      <c r="Q3914">
        <f t="shared" si="559"/>
        <v>35.088558196589076</v>
      </c>
    </row>
    <row r="3915" spans="7:17" x14ac:dyDescent="0.25">
      <c r="G3915">
        <v>3913</v>
      </c>
      <c r="H3915">
        <v>-9.1744532975031601E-2</v>
      </c>
      <c r="I3915">
        <f t="shared" si="553"/>
        <v>378.62948222687754</v>
      </c>
      <c r="J3915">
        <f t="shared" si="554"/>
        <v>0</v>
      </c>
      <c r="K3915">
        <f t="shared" si="551"/>
        <v>37.41805279812246</v>
      </c>
      <c r="L3915">
        <f t="shared" si="555"/>
        <v>-0.85561433395283348</v>
      </c>
      <c r="M3915">
        <f t="shared" si="556"/>
        <v>-0.95709712427160643</v>
      </c>
      <c r="N3915">
        <f t="shared" si="557"/>
        <v>0.19610556936472553</v>
      </c>
      <c r="O3915">
        <f t="shared" si="558"/>
        <v>0.1692591174884259</v>
      </c>
      <c r="P3915">
        <f t="shared" si="552"/>
        <v>3.9906145413865914</v>
      </c>
      <c r="Q3915">
        <f t="shared" si="559"/>
        <v>40.468670930802205</v>
      </c>
    </row>
    <row r="3916" spans="7:17" x14ac:dyDescent="0.25">
      <c r="G3916">
        <v>3914</v>
      </c>
      <c r="H3916">
        <v>0.18810004367895017</v>
      </c>
      <c r="I3916">
        <f t="shared" si="553"/>
        <v>500.89809845552821</v>
      </c>
      <c r="J3916">
        <f t="shared" si="554"/>
        <v>84.850563430528211</v>
      </c>
      <c r="K3916">
        <f t="shared" si="551"/>
        <v>0</v>
      </c>
      <c r="L3916">
        <f t="shared" si="555"/>
        <v>1.9019426446732675</v>
      </c>
      <c r="M3916">
        <f t="shared" si="556"/>
        <v>1.8004598543544945</v>
      </c>
      <c r="N3916">
        <f t="shared" si="557"/>
        <v>0.9714106733620903</v>
      </c>
      <c r="O3916">
        <f t="shared" si="558"/>
        <v>0.96410597143827437</v>
      </c>
      <c r="P3916">
        <f t="shared" si="552"/>
        <v>86.370102337462924</v>
      </c>
      <c r="Q3916">
        <f t="shared" si="559"/>
        <v>0.57954249822790338</v>
      </c>
    </row>
    <row r="3917" spans="7:17" x14ac:dyDescent="0.25">
      <c r="G3917">
        <v>3915</v>
      </c>
      <c r="H3917">
        <v>0.24714529756579862</v>
      </c>
      <c r="I3917">
        <f t="shared" si="553"/>
        <v>531.36434673338715</v>
      </c>
      <c r="J3917">
        <f t="shared" si="554"/>
        <v>115.31681170838715</v>
      </c>
      <c r="K3917">
        <f t="shared" si="551"/>
        <v>0</v>
      </c>
      <c r="L3917">
        <f t="shared" si="555"/>
        <v>2.4837679344724375</v>
      </c>
      <c r="M3917">
        <f t="shared" si="556"/>
        <v>2.3822851441536645</v>
      </c>
      <c r="N3917">
        <f t="shared" si="557"/>
        <v>0.99349997519985955</v>
      </c>
      <c r="O3917">
        <f t="shared" si="558"/>
        <v>0.99139721550612092</v>
      </c>
      <c r="P3917">
        <f t="shared" si="552"/>
        <v>116.37400738191701</v>
      </c>
      <c r="Q3917">
        <f t="shared" si="559"/>
        <v>0.11719926482310816</v>
      </c>
    </row>
    <row r="3918" spans="7:17" x14ac:dyDescent="0.25">
      <c r="G3918">
        <v>3916</v>
      </c>
      <c r="H3918">
        <v>-0.13773662363034112</v>
      </c>
      <c r="I3918">
        <f t="shared" si="553"/>
        <v>361.60990373527284</v>
      </c>
      <c r="J3918">
        <f t="shared" si="554"/>
        <v>0</v>
      </c>
      <c r="K3918">
        <f t="shared" si="551"/>
        <v>54.437631289727165</v>
      </c>
      <c r="L3918">
        <f t="shared" si="555"/>
        <v>-1.3088152216190214</v>
      </c>
      <c r="M3918">
        <f t="shared" si="556"/>
        <v>-1.4102980119377944</v>
      </c>
      <c r="N3918">
        <f t="shared" si="557"/>
        <v>9.529847477180417E-2</v>
      </c>
      <c r="O3918">
        <f t="shared" si="558"/>
        <v>7.9225852659977933E-2</v>
      </c>
      <c r="P3918">
        <f t="shared" si="552"/>
        <v>1.5736235958898845</v>
      </c>
      <c r="Q3918">
        <f t="shared" si="559"/>
        <v>55.071258476910259</v>
      </c>
    </row>
    <row r="3919" spans="7:17" x14ac:dyDescent="0.25">
      <c r="G3919">
        <v>3917</v>
      </c>
      <c r="H3919">
        <v>-0.29484358753266593</v>
      </c>
      <c r="I3919">
        <f t="shared" si="553"/>
        <v>309.03639492450009</v>
      </c>
      <c r="J3919">
        <f t="shared" si="554"/>
        <v>0</v>
      </c>
      <c r="K3919">
        <f t="shared" si="551"/>
        <v>107.01114010049992</v>
      </c>
      <c r="L3919">
        <f t="shared" si="555"/>
        <v>-2.8569295709469009</v>
      </c>
      <c r="M3919">
        <f t="shared" si="556"/>
        <v>-2.9584123612656739</v>
      </c>
      <c r="N3919">
        <f t="shared" si="557"/>
        <v>2.1388037082544524E-3</v>
      </c>
      <c r="O3919">
        <f t="shared" si="558"/>
        <v>1.5461407837221849E-3</v>
      </c>
      <c r="P3919">
        <f t="shared" si="552"/>
        <v>1.9153492364925473E-2</v>
      </c>
      <c r="Q3919">
        <f t="shared" si="559"/>
        <v>106.09029718415803</v>
      </c>
    </row>
    <row r="3920" spans="7:17" x14ac:dyDescent="0.25">
      <c r="G3920">
        <v>3918</v>
      </c>
      <c r="H3920">
        <v>6.3192166706277586E-2</v>
      </c>
      <c r="I3920">
        <f t="shared" si="553"/>
        <v>442.08174443030106</v>
      </c>
      <c r="J3920">
        <f t="shared" si="554"/>
        <v>26.034209405301056</v>
      </c>
      <c r="K3920">
        <f t="shared" si="551"/>
        <v>0</v>
      </c>
      <c r="L3920">
        <f t="shared" si="555"/>
        <v>0.67111447587422435</v>
      </c>
      <c r="M3920">
        <f t="shared" si="556"/>
        <v>0.56963168555545141</v>
      </c>
      <c r="N3920">
        <f t="shared" si="557"/>
        <v>0.74892619709225872</v>
      </c>
      <c r="O3920">
        <f t="shared" si="558"/>
        <v>0.71553623346136686</v>
      </c>
      <c r="P3920">
        <f t="shared" si="552"/>
        <v>34.062114997175854</v>
      </c>
      <c r="Q3920">
        <f t="shared" si="559"/>
        <v>7.0879091831679943</v>
      </c>
    </row>
    <row r="3921" spans="7:17" x14ac:dyDescent="0.25">
      <c r="G3921">
        <v>3919</v>
      </c>
      <c r="H3921">
        <v>0.18208701918226278</v>
      </c>
      <c r="I3921">
        <f t="shared" si="553"/>
        <v>497.89522314833624</v>
      </c>
      <c r="J3921">
        <f t="shared" si="554"/>
        <v>81.847688123336241</v>
      </c>
      <c r="K3921">
        <f t="shared" si="551"/>
        <v>0</v>
      </c>
      <c r="L3921">
        <f t="shared" si="555"/>
        <v>1.8426909776881608</v>
      </c>
      <c r="M3921">
        <f t="shared" si="556"/>
        <v>1.7412081873693879</v>
      </c>
      <c r="N3921">
        <f t="shared" si="557"/>
        <v>0.96731292896427123</v>
      </c>
      <c r="O3921">
        <f t="shared" si="558"/>
        <v>0.95917645368018001</v>
      </c>
      <c r="P3921">
        <f t="shared" si="552"/>
        <v>83.459109835052061</v>
      </c>
      <c r="Q3921">
        <f t="shared" si="559"/>
        <v>0.67142530300900205</v>
      </c>
    </row>
    <row r="3922" spans="7:17" x14ac:dyDescent="0.25">
      <c r="G3922">
        <v>3920</v>
      </c>
      <c r="H3922">
        <v>-3.1861267433363039E-2</v>
      </c>
      <c r="I3922">
        <f t="shared" si="553"/>
        <v>401.99569233955748</v>
      </c>
      <c r="J3922">
        <f t="shared" si="554"/>
        <v>0</v>
      </c>
      <c r="K3922">
        <f t="shared" si="551"/>
        <v>14.051842685442523</v>
      </c>
      <c r="L3922">
        <f t="shared" si="555"/>
        <v>-0.2655313715750155</v>
      </c>
      <c r="M3922">
        <f t="shared" si="556"/>
        <v>-0.36701416189378844</v>
      </c>
      <c r="N3922">
        <f t="shared" si="557"/>
        <v>0.39530007295622216</v>
      </c>
      <c r="O3922">
        <f t="shared" si="558"/>
        <v>0.35680422719032401</v>
      </c>
      <c r="P3922">
        <f t="shared" si="552"/>
        <v>10.796801993050025</v>
      </c>
      <c r="Q3922">
        <f t="shared" si="559"/>
        <v>23.908648269785743</v>
      </c>
    </row>
    <row r="3923" spans="7:17" x14ac:dyDescent="0.25">
      <c r="G3923">
        <v>3921</v>
      </c>
      <c r="H3923">
        <v>6.3504505262045097E-2</v>
      </c>
      <c r="I3923">
        <f t="shared" si="553"/>
        <v>442.21984516985771</v>
      </c>
      <c r="J3923">
        <f t="shared" si="554"/>
        <v>26.172310144857704</v>
      </c>
      <c r="K3923">
        <f t="shared" si="551"/>
        <v>0</v>
      </c>
      <c r="L3923">
        <f t="shared" si="555"/>
        <v>0.67419222486778729</v>
      </c>
      <c r="M3923">
        <f t="shared" si="556"/>
        <v>0.57270943454901435</v>
      </c>
      <c r="N3923">
        <f t="shared" si="557"/>
        <v>0.7499054439349494</v>
      </c>
      <c r="O3923">
        <f t="shared" si="558"/>
        <v>0.71657927581225656</v>
      </c>
      <c r="P3923">
        <f t="shared" si="552"/>
        <v>34.165609903075051</v>
      </c>
      <c r="Q3923">
        <f t="shared" si="559"/>
        <v>7.0533033495105286</v>
      </c>
    </row>
    <row r="3924" spans="7:17" x14ac:dyDescent="0.25">
      <c r="G3924">
        <v>3922</v>
      </c>
      <c r="H3924">
        <v>4.8042709639044778E-2</v>
      </c>
      <c r="I3924">
        <f t="shared" si="553"/>
        <v>435.43492102908402</v>
      </c>
      <c r="J3924">
        <f t="shared" si="554"/>
        <v>19.387386004084021</v>
      </c>
      <c r="K3924">
        <f t="shared" si="551"/>
        <v>0</v>
      </c>
      <c r="L3924">
        <f t="shared" si="555"/>
        <v>0.52183343009645089</v>
      </c>
      <c r="M3924">
        <f t="shared" si="556"/>
        <v>0.42035063977767795</v>
      </c>
      <c r="N3924">
        <f t="shared" si="557"/>
        <v>0.6991068442774957</v>
      </c>
      <c r="O3924">
        <f t="shared" si="558"/>
        <v>0.66288533934114602</v>
      </c>
      <c r="P3924">
        <f t="shared" si="552"/>
        <v>29.246831930134078</v>
      </c>
      <c r="Q3924">
        <f t="shared" si="559"/>
        <v>8.9194495173432244</v>
      </c>
    </row>
    <row r="3925" spans="7:17" x14ac:dyDescent="0.25">
      <c r="G3925">
        <v>3923</v>
      </c>
      <c r="H3925">
        <v>5.7242283722592768E-2</v>
      </c>
      <c r="I3925">
        <f t="shared" si="553"/>
        <v>439.45921937699836</v>
      </c>
      <c r="J3925">
        <f t="shared" si="554"/>
        <v>23.41168435199836</v>
      </c>
      <c r="K3925">
        <f t="shared" si="551"/>
        <v>0</v>
      </c>
      <c r="L3925">
        <f t="shared" si="555"/>
        <v>0.61248499825545477</v>
      </c>
      <c r="M3925">
        <f t="shared" si="556"/>
        <v>0.51100220793668183</v>
      </c>
      <c r="N3925">
        <f t="shared" si="557"/>
        <v>0.7298915397650958</v>
      </c>
      <c r="O3925">
        <f t="shared" si="558"/>
        <v>0.69532524464058554</v>
      </c>
      <c r="P3925">
        <f t="shared" si="552"/>
        <v>32.122815454518957</v>
      </c>
      <c r="Q3925">
        <f t="shared" si="559"/>
        <v>7.7711346938138206</v>
      </c>
    </row>
    <row r="3926" spans="7:17" x14ac:dyDescent="0.25">
      <c r="G3926">
        <v>3924</v>
      </c>
      <c r="H3926">
        <v>-0.12980267728307349</v>
      </c>
      <c r="I3926">
        <f t="shared" si="553"/>
        <v>364.49030868982351</v>
      </c>
      <c r="J3926">
        <f t="shared" si="554"/>
        <v>0</v>
      </c>
      <c r="K3926">
        <f t="shared" si="551"/>
        <v>51.557226335176495</v>
      </c>
      <c r="L3926">
        <f t="shared" si="555"/>
        <v>-1.2306350068028351</v>
      </c>
      <c r="M3926">
        <f t="shared" si="556"/>
        <v>-1.332117797121608</v>
      </c>
      <c r="N3926">
        <f t="shared" si="557"/>
        <v>0.10922970308958699</v>
      </c>
      <c r="O3926">
        <f t="shared" si="558"/>
        <v>9.1410741501899609E-2</v>
      </c>
      <c r="P3926">
        <f t="shared" si="552"/>
        <v>1.8678802892775437</v>
      </c>
      <c r="Q3926">
        <f t="shared" si="559"/>
        <v>52.485110215747227</v>
      </c>
    </row>
    <row r="3927" spans="7:17" x14ac:dyDescent="0.25">
      <c r="G3927">
        <v>3925</v>
      </c>
      <c r="H3927">
        <v>-8.2277663557241976E-3</v>
      </c>
      <c r="I3927">
        <f t="shared" si="553"/>
        <v>411.609413443319</v>
      </c>
      <c r="J3927">
        <f t="shared" si="554"/>
        <v>0</v>
      </c>
      <c r="K3927">
        <f t="shared" si="551"/>
        <v>4.4381215816810027</v>
      </c>
      <c r="L3927">
        <f t="shared" si="555"/>
        <v>-3.2649510488988655E-2</v>
      </c>
      <c r="M3927">
        <f t="shared" si="556"/>
        <v>-0.13413230080776162</v>
      </c>
      <c r="N3927">
        <f t="shared" si="557"/>
        <v>0.48697704359733857</v>
      </c>
      <c r="O3927">
        <f t="shared" si="558"/>
        <v>0.44664897903690975</v>
      </c>
      <c r="P3927">
        <f t="shared" si="552"/>
        <v>15.036976961970169</v>
      </c>
      <c r="Q3927">
        <f t="shared" si="559"/>
        <v>18.535102134944395</v>
      </c>
    </row>
    <row r="3928" spans="7:17" x14ac:dyDescent="0.25">
      <c r="G3928">
        <v>3926</v>
      </c>
      <c r="H3928">
        <v>7.8747180040515508E-2</v>
      </c>
      <c r="I3928">
        <f t="shared" si="553"/>
        <v>449.01209295412423</v>
      </c>
      <c r="J3928">
        <f t="shared" si="554"/>
        <v>32.964557929124226</v>
      </c>
      <c r="K3928">
        <f t="shared" si="551"/>
        <v>0</v>
      </c>
      <c r="L3928">
        <f t="shared" si="555"/>
        <v>0.8243918274860329</v>
      </c>
      <c r="M3928">
        <f t="shared" si="556"/>
        <v>0.72290903716725996</v>
      </c>
      <c r="N3928">
        <f t="shared" si="557"/>
        <v>0.79514152151030493</v>
      </c>
      <c r="O3928">
        <f t="shared" si="558"/>
        <v>0.76513211450421703</v>
      </c>
      <c r="P3928">
        <f t="shared" si="552"/>
        <v>39.416049999943482</v>
      </c>
      <c r="Q3928">
        <f t="shared" si="559"/>
        <v>5.5114956621124236</v>
      </c>
    </row>
    <row r="3929" spans="7:17" x14ac:dyDescent="0.25">
      <c r="G3929">
        <v>3927</v>
      </c>
      <c r="H3929">
        <v>-8.1929564734232629E-2</v>
      </c>
      <c r="I3929">
        <f t="shared" si="553"/>
        <v>382.36401575390488</v>
      </c>
      <c r="J3929">
        <f t="shared" si="554"/>
        <v>0</v>
      </c>
      <c r="K3929">
        <f t="shared" si="551"/>
        <v>33.683519271095122</v>
      </c>
      <c r="L3929">
        <f t="shared" si="555"/>
        <v>-0.75889874099398158</v>
      </c>
      <c r="M3929">
        <f t="shared" si="556"/>
        <v>-0.86038153131275452</v>
      </c>
      <c r="N3929">
        <f t="shared" si="557"/>
        <v>0.22395656607425959</v>
      </c>
      <c r="O3929">
        <f t="shared" si="558"/>
        <v>0.19478938151271116</v>
      </c>
      <c r="P3929">
        <f t="shared" si="552"/>
        <v>4.77439125027702</v>
      </c>
      <c r="Q3929">
        <f t="shared" si="559"/>
        <v>37.517914112665324</v>
      </c>
    </row>
    <row r="3930" spans="7:17" x14ac:dyDescent="0.25">
      <c r="G3930">
        <v>3928</v>
      </c>
      <c r="H3930">
        <v>-3.3886083962770153E-2</v>
      </c>
      <c r="I3930">
        <f t="shared" si="553"/>
        <v>401.18254832849129</v>
      </c>
      <c r="J3930">
        <f t="shared" si="554"/>
        <v>0</v>
      </c>
      <c r="K3930">
        <f t="shared" si="551"/>
        <v>14.864986696508709</v>
      </c>
      <c r="L3930">
        <f t="shared" si="555"/>
        <v>-0.28548368588413903</v>
      </c>
      <c r="M3930">
        <f t="shared" si="556"/>
        <v>-0.38696647620291202</v>
      </c>
      <c r="N3930">
        <f t="shared" si="557"/>
        <v>0.38763680068846673</v>
      </c>
      <c r="O3930">
        <f t="shared" si="558"/>
        <v>0.34939051318710929</v>
      </c>
      <c r="P3930">
        <f t="shared" si="552"/>
        <v>10.47848358111807</v>
      </c>
      <c r="Q3930">
        <f t="shared" si="559"/>
        <v>24.403473868919974</v>
      </c>
    </row>
    <row r="3931" spans="7:17" x14ac:dyDescent="0.25">
      <c r="G3931">
        <v>3929</v>
      </c>
      <c r="H3931">
        <v>4.49411471657164E-2</v>
      </c>
      <c r="I3931">
        <f t="shared" si="553"/>
        <v>434.08648462927266</v>
      </c>
      <c r="J3931">
        <f t="shared" si="554"/>
        <v>18.038949604272659</v>
      </c>
      <c r="K3931">
        <f t="shared" si="551"/>
        <v>0</v>
      </c>
      <c r="L3931">
        <f t="shared" si="555"/>
        <v>0.49127098237910183</v>
      </c>
      <c r="M3931">
        <f t="shared" si="556"/>
        <v>0.38978819206032889</v>
      </c>
      <c r="N3931">
        <f t="shared" si="557"/>
        <v>0.68838259975001592</v>
      </c>
      <c r="O3931">
        <f t="shared" si="558"/>
        <v>0.6516534120430133</v>
      </c>
      <c r="P3931">
        <f t="shared" si="552"/>
        <v>28.311338901359647</v>
      </c>
      <c r="Q3931">
        <f t="shared" si="559"/>
        <v>9.3323928883801841</v>
      </c>
    </row>
    <row r="3932" spans="7:17" x14ac:dyDescent="0.25">
      <c r="G3932">
        <v>3930</v>
      </c>
      <c r="H3932">
        <v>-9.8863629368364458E-2</v>
      </c>
      <c r="I3932">
        <f t="shared" si="553"/>
        <v>375.94355447872084</v>
      </c>
      <c r="J3932">
        <f t="shared" si="554"/>
        <v>0</v>
      </c>
      <c r="K3932">
        <f t="shared" si="551"/>
        <v>40.103980546279161</v>
      </c>
      <c r="L3932">
        <f t="shared" si="555"/>
        <v>-0.92576510898543474</v>
      </c>
      <c r="M3932">
        <f t="shared" si="556"/>
        <v>-1.0272478993042078</v>
      </c>
      <c r="N3932">
        <f t="shared" si="557"/>
        <v>0.17728403161831641</v>
      </c>
      <c r="O3932">
        <f t="shared" si="558"/>
        <v>0.15215187428370891</v>
      </c>
      <c r="P3932">
        <f t="shared" si="552"/>
        <v>3.4893989691417175</v>
      </c>
      <c r="Q3932">
        <f t="shared" si="559"/>
        <v>42.653383106714045</v>
      </c>
    </row>
    <row r="3933" spans="7:17" x14ac:dyDescent="0.25">
      <c r="G3933">
        <v>3931</v>
      </c>
      <c r="H3933">
        <v>0.10599418398838489</v>
      </c>
      <c r="I3933">
        <f t="shared" si="553"/>
        <v>461.41452448715643</v>
      </c>
      <c r="J3933">
        <f t="shared" si="554"/>
        <v>45.366989462156425</v>
      </c>
      <c r="K3933">
        <f t="shared" si="551"/>
        <v>0</v>
      </c>
      <c r="L3933">
        <f t="shared" si="555"/>
        <v>1.0928807393722972</v>
      </c>
      <c r="M3933">
        <f t="shared" si="556"/>
        <v>0.9913979490535243</v>
      </c>
      <c r="N3933">
        <f t="shared" si="557"/>
        <v>0.86277691704623005</v>
      </c>
      <c r="O3933">
        <f t="shared" si="558"/>
        <v>0.839254349333453</v>
      </c>
      <c r="P3933">
        <f t="shared" si="552"/>
        <v>49.716993692552705</v>
      </c>
      <c r="Q3933">
        <f t="shared" si="559"/>
        <v>3.4100078216894829</v>
      </c>
    </row>
    <row r="3934" spans="7:17" x14ac:dyDescent="0.25">
      <c r="G3934">
        <v>3932</v>
      </c>
      <c r="H3934">
        <v>-0.20171747775667814</v>
      </c>
      <c r="I3934">
        <f t="shared" si="553"/>
        <v>339.19839177089858</v>
      </c>
      <c r="J3934">
        <f t="shared" si="554"/>
        <v>0</v>
      </c>
      <c r="K3934">
        <f t="shared" si="551"/>
        <v>76.849143254101421</v>
      </c>
      <c r="L3934">
        <f t="shared" si="555"/>
        <v>-1.9392753609723397</v>
      </c>
      <c r="M3934">
        <f t="shared" si="556"/>
        <v>-2.0407581512911128</v>
      </c>
      <c r="N3934">
        <f t="shared" si="557"/>
        <v>2.6233908714708341E-2</v>
      </c>
      <c r="O3934">
        <f t="shared" si="558"/>
        <v>2.0637436051078324E-2</v>
      </c>
      <c r="P3934">
        <f t="shared" si="552"/>
        <v>0.33174436337935376</v>
      </c>
      <c r="Q3934">
        <f t="shared" si="559"/>
        <v>76.240891208773974</v>
      </c>
    </row>
    <row r="3935" spans="7:17" x14ac:dyDescent="0.25">
      <c r="G3935">
        <v>3933</v>
      </c>
      <c r="H3935">
        <v>-7.7522744625518336E-2</v>
      </c>
      <c r="I3935">
        <f t="shared" si="553"/>
        <v>384.05274341395085</v>
      </c>
      <c r="J3935">
        <f t="shared" si="554"/>
        <v>0</v>
      </c>
      <c r="K3935">
        <f t="shared" si="551"/>
        <v>31.994791611049152</v>
      </c>
      <c r="L3935">
        <f t="shared" si="555"/>
        <v>-0.71547443136599609</v>
      </c>
      <c r="M3935">
        <f t="shared" si="556"/>
        <v>-0.81695722168476903</v>
      </c>
      <c r="N3935">
        <f t="shared" si="557"/>
        <v>0.2371579672989135</v>
      </c>
      <c r="O3935">
        <f t="shared" si="558"/>
        <v>0.20697643758982548</v>
      </c>
      <c r="P3935">
        <f t="shared" si="552"/>
        <v>5.1636884041424906</v>
      </c>
      <c r="Q3935">
        <f t="shared" si="559"/>
        <v>36.218483606484824</v>
      </c>
    </row>
    <row r="3936" spans="7:17" x14ac:dyDescent="0.25">
      <c r="G3936">
        <v>3934</v>
      </c>
      <c r="H3936">
        <v>-3.5006500121499307E-2</v>
      </c>
      <c r="I3936">
        <f t="shared" si="553"/>
        <v>400.73330863344609</v>
      </c>
      <c r="J3936">
        <f t="shared" si="554"/>
        <v>0</v>
      </c>
      <c r="K3936">
        <f t="shared" si="551"/>
        <v>15.314226391553916</v>
      </c>
      <c r="L3936">
        <f t="shared" si="555"/>
        <v>-0.29652414067661914</v>
      </c>
      <c r="M3936">
        <f t="shared" si="556"/>
        <v>-0.39800693099539208</v>
      </c>
      <c r="N3936">
        <f t="shared" si="557"/>
        <v>0.38341491694027141</v>
      </c>
      <c r="O3936">
        <f t="shared" si="558"/>
        <v>0.34531253836084047</v>
      </c>
      <c r="P3936">
        <f t="shared" si="552"/>
        <v>10.305290392580076</v>
      </c>
      <c r="Q3936">
        <f t="shared" si="559"/>
        <v>24.679520375427217</v>
      </c>
    </row>
    <row r="3937" spans="7:17" x14ac:dyDescent="0.25">
      <c r="G3937">
        <v>3935</v>
      </c>
      <c r="H3937">
        <v>2.0682722540454224E-2</v>
      </c>
      <c r="I3937">
        <f t="shared" si="553"/>
        <v>423.6829274921501</v>
      </c>
      <c r="J3937">
        <f t="shared" si="554"/>
        <v>7.6353924671500977</v>
      </c>
      <c r="K3937">
        <f t="shared" si="551"/>
        <v>0</v>
      </c>
      <c r="L3937">
        <f t="shared" si="555"/>
        <v>0.25223119495245844</v>
      </c>
      <c r="M3937">
        <f t="shared" si="556"/>
        <v>0.15074840463368547</v>
      </c>
      <c r="N3937">
        <f t="shared" si="557"/>
        <v>0.59956881634723302</v>
      </c>
      <c r="O3937">
        <f t="shared" si="558"/>
        <v>0.5599129059310779</v>
      </c>
      <c r="P3937">
        <f t="shared" si="552"/>
        <v>21.603003122453146</v>
      </c>
      <c r="Q3937">
        <f t="shared" si="559"/>
        <v>13.027614246596272</v>
      </c>
    </row>
    <row r="3938" spans="7:17" x14ac:dyDescent="0.25">
      <c r="G3938">
        <v>3936</v>
      </c>
      <c r="H3938">
        <v>0.19821709197876958</v>
      </c>
      <c r="I3938">
        <f t="shared" si="553"/>
        <v>505.99143000777087</v>
      </c>
      <c r="J3938">
        <f t="shared" si="554"/>
        <v>89.943894982770871</v>
      </c>
      <c r="K3938">
        <f t="shared" si="551"/>
        <v>0</v>
      </c>
      <c r="L3938">
        <f t="shared" si="555"/>
        <v>2.0016349005527143</v>
      </c>
      <c r="M3938">
        <f t="shared" si="556"/>
        <v>1.9001521102339414</v>
      </c>
      <c r="N3938">
        <f t="shared" si="557"/>
        <v>0.97733799371830632</v>
      </c>
      <c r="O3938">
        <f t="shared" si="558"/>
        <v>0.97129341957875626</v>
      </c>
      <c r="P3938">
        <f t="shared" si="552"/>
        <v>91.333428366911562</v>
      </c>
      <c r="Q3938">
        <f t="shared" si="559"/>
        <v>0.4495369754339098</v>
      </c>
    </row>
    <row r="3939" spans="7:17" x14ac:dyDescent="0.25">
      <c r="G3939">
        <v>3937</v>
      </c>
      <c r="H3939">
        <v>-0.12823288247355047</v>
      </c>
      <c r="I3939">
        <f t="shared" si="553"/>
        <v>365.06293301828453</v>
      </c>
      <c r="J3939">
        <f t="shared" si="554"/>
        <v>0</v>
      </c>
      <c r="K3939">
        <f t="shared" si="551"/>
        <v>50.984602006715477</v>
      </c>
      <c r="L3939">
        <f t="shared" si="555"/>
        <v>-1.2151664253360452</v>
      </c>
      <c r="M3939">
        <f t="shared" si="556"/>
        <v>-1.3166492156548182</v>
      </c>
      <c r="N3939">
        <f t="shared" si="557"/>
        <v>0.11215131150129559</v>
      </c>
      <c r="O3939">
        <f t="shared" si="558"/>
        <v>9.3978116851911722E-2</v>
      </c>
      <c r="P3939">
        <f t="shared" si="552"/>
        <v>1.9312619483187774</v>
      </c>
      <c r="Q3939">
        <f t="shared" si="559"/>
        <v>51.975867546327436</v>
      </c>
    </row>
    <row r="3940" spans="7:17" x14ac:dyDescent="0.25">
      <c r="G3940">
        <v>3938</v>
      </c>
      <c r="H3940">
        <v>-7.706177627218036E-2</v>
      </c>
      <c r="I3940">
        <f t="shared" si="553"/>
        <v>384.22982038498156</v>
      </c>
      <c r="J3940">
        <f t="shared" si="554"/>
        <v>0</v>
      </c>
      <c r="K3940">
        <f t="shared" si="551"/>
        <v>31.817714640018437</v>
      </c>
      <c r="L3940">
        <f t="shared" si="555"/>
        <v>-0.71093210106654314</v>
      </c>
      <c r="M3940">
        <f t="shared" si="556"/>
        <v>-0.81241489138531608</v>
      </c>
      <c r="N3940">
        <f t="shared" si="557"/>
        <v>0.2385631562199344</v>
      </c>
      <c r="O3940">
        <f t="shared" si="558"/>
        <v>0.20827680214800162</v>
      </c>
      <c r="P3940">
        <f t="shared" si="552"/>
        <v>5.2058079743300567</v>
      </c>
      <c r="Q3940">
        <f t="shared" si="559"/>
        <v>36.083526205641704</v>
      </c>
    </row>
    <row r="3941" spans="7:17" x14ac:dyDescent="0.25">
      <c r="G3941">
        <v>3939</v>
      </c>
      <c r="H3941">
        <v>-2.8088062627919963E-2</v>
      </c>
      <c r="I3941">
        <f t="shared" si="553"/>
        <v>403.51536964153036</v>
      </c>
      <c r="J3941">
        <f t="shared" si="554"/>
        <v>0</v>
      </c>
      <c r="K3941">
        <f t="shared" si="551"/>
        <v>12.532165383469646</v>
      </c>
      <c r="L3941">
        <f t="shared" si="555"/>
        <v>-0.22835063587006438</v>
      </c>
      <c r="M3941">
        <f t="shared" si="556"/>
        <v>-0.32983342618883738</v>
      </c>
      <c r="N3941">
        <f t="shared" si="557"/>
        <v>0.409686831244512</v>
      </c>
      <c r="O3941">
        <f t="shared" si="558"/>
        <v>0.3707629144872942</v>
      </c>
      <c r="P3941">
        <f t="shared" si="552"/>
        <v>11.408452303872622</v>
      </c>
      <c r="Q3941">
        <f t="shared" si="559"/>
        <v>23.000621278635492</v>
      </c>
    </row>
    <row r="3942" spans="7:17" x14ac:dyDescent="0.25">
      <c r="G3942">
        <v>3940</v>
      </c>
      <c r="H3942">
        <v>-8.9744198230099825E-2</v>
      </c>
      <c r="I3942">
        <f t="shared" si="553"/>
        <v>379.38762595345128</v>
      </c>
      <c r="J3942">
        <f t="shared" si="554"/>
        <v>0</v>
      </c>
      <c r="K3942">
        <f t="shared" si="551"/>
        <v>36.659909071548725</v>
      </c>
      <c r="L3942">
        <f t="shared" si="555"/>
        <v>-0.83590326039397311</v>
      </c>
      <c r="M3942">
        <f t="shared" si="556"/>
        <v>-0.93738605071274606</v>
      </c>
      <c r="N3942">
        <f t="shared" si="557"/>
        <v>0.20160466403819335</v>
      </c>
      <c r="O3942">
        <f t="shared" si="558"/>
        <v>0.17428000683371755</v>
      </c>
      <c r="P3942">
        <f t="shared" si="552"/>
        <v>4.141370203818056</v>
      </c>
      <c r="Q3942">
        <f t="shared" si="559"/>
        <v>39.861282866659906</v>
      </c>
    </row>
    <row r="3943" spans="7:17" x14ac:dyDescent="0.25">
      <c r="G3943">
        <v>3941</v>
      </c>
      <c r="H3943">
        <v>-4.9132451061016602E-2</v>
      </c>
      <c r="I3943">
        <f t="shared" si="553"/>
        <v>395.11236364026576</v>
      </c>
      <c r="J3943">
        <f t="shared" si="554"/>
        <v>0</v>
      </c>
      <c r="K3943">
        <f t="shared" si="551"/>
        <v>20.935171384734247</v>
      </c>
      <c r="L3943">
        <f t="shared" si="555"/>
        <v>-0.43571967220610835</v>
      </c>
      <c r="M3943">
        <f t="shared" si="556"/>
        <v>-0.53720246252488135</v>
      </c>
      <c r="N3943">
        <f t="shared" si="557"/>
        <v>0.33152006548438007</v>
      </c>
      <c r="O3943">
        <f t="shared" si="558"/>
        <v>0.29556388523162658</v>
      </c>
      <c r="P3943">
        <f t="shared" si="552"/>
        <v>8.2968797653399946</v>
      </c>
      <c r="Q3943">
        <f t="shared" si="559"/>
        <v>28.292054741367451</v>
      </c>
    </row>
    <row r="3944" spans="7:17" x14ac:dyDescent="0.25">
      <c r="G3944">
        <v>3942</v>
      </c>
      <c r="H3944">
        <v>-2.6960310205297544E-2</v>
      </c>
      <c r="I3944">
        <f t="shared" si="553"/>
        <v>403.97069177427056</v>
      </c>
      <c r="J3944">
        <f t="shared" si="554"/>
        <v>0</v>
      </c>
      <c r="K3944">
        <f t="shared" si="551"/>
        <v>12.076843250729439</v>
      </c>
      <c r="L3944">
        <f t="shared" si="555"/>
        <v>-0.2172378903584371</v>
      </c>
      <c r="M3944">
        <f t="shared" si="556"/>
        <v>-0.31872068067721004</v>
      </c>
      <c r="N3944">
        <f t="shared" si="557"/>
        <v>0.41401147872089838</v>
      </c>
      <c r="O3944">
        <f t="shared" si="558"/>
        <v>0.3749691654888806</v>
      </c>
      <c r="P3944">
        <f t="shared" si="552"/>
        <v>11.595976118275274</v>
      </c>
      <c r="Q3944">
        <f t="shared" si="559"/>
        <v>22.732822960297909</v>
      </c>
    </row>
    <row r="3945" spans="7:17" x14ac:dyDescent="0.25">
      <c r="G3945">
        <v>3943</v>
      </c>
      <c r="H3945">
        <v>-2.9962512164542043E-2</v>
      </c>
      <c r="I3945">
        <f t="shared" si="553"/>
        <v>402.75970888911451</v>
      </c>
      <c r="J3945">
        <f t="shared" si="554"/>
        <v>0</v>
      </c>
      <c r="K3945">
        <f t="shared" si="551"/>
        <v>13.287826135885496</v>
      </c>
      <c r="L3945">
        <f t="shared" si="555"/>
        <v>-0.24682125074707179</v>
      </c>
      <c r="M3945">
        <f t="shared" si="556"/>
        <v>-0.34830404106584478</v>
      </c>
      <c r="N3945">
        <f t="shared" si="557"/>
        <v>0.4025232817461562</v>
      </c>
      <c r="O3945">
        <f t="shared" si="558"/>
        <v>0.36380592965199521</v>
      </c>
      <c r="P3945">
        <f t="shared" si="552"/>
        <v>11.101575785320847</v>
      </c>
      <c r="Q3945">
        <f t="shared" si="559"/>
        <v>23.44940551249951</v>
      </c>
    </row>
    <row r="3946" spans="7:17" x14ac:dyDescent="0.25">
      <c r="G3946">
        <v>3944</v>
      </c>
      <c r="H3946">
        <v>4.5514213073048815E-2</v>
      </c>
      <c r="I3946">
        <f t="shared" si="553"/>
        <v>434.33531608605</v>
      </c>
      <c r="J3946">
        <f t="shared" si="554"/>
        <v>18.287781061049998</v>
      </c>
      <c r="K3946">
        <f t="shared" si="551"/>
        <v>0</v>
      </c>
      <c r="L3946">
        <f t="shared" si="555"/>
        <v>0.49691790936575958</v>
      </c>
      <c r="M3946">
        <f t="shared" si="556"/>
        <v>0.39543511904698658</v>
      </c>
      <c r="N3946">
        <f t="shared" si="557"/>
        <v>0.69037652922601156</v>
      </c>
      <c r="O3946">
        <f t="shared" si="558"/>
        <v>0.65373910236040356</v>
      </c>
      <c r="P3946">
        <f t="shared" si="552"/>
        <v>28.482878361717781</v>
      </c>
      <c r="Q3946">
        <f t="shared" si="559"/>
        <v>9.2551008919610354</v>
      </c>
    </row>
    <row r="3947" spans="7:17" x14ac:dyDescent="0.25">
      <c r="G3947">
        <v>3945</v>
      </c>
      <c r="H3947">
        <v>6.3920422725776582E-2</v>
      </c>
      <c r="I3947">
        <f t="shared" si="553"/>
        <v>442.40381038079255</v>
      </c>
      <c r="J3947">
        <f t="shared" si="554"/>
        <v>26.356275355792548</v>
      </c>
      <c r="K3947">
        <f t="shared" si="551"/>
        <v>0</v>
      </c>
      <c r="L3947">
        <f t="shared" si="555"/>
        <v>0.67829062876883539</v>
      </c>
      <c r="M3947">
        <f t="shared" si="556"/>
        <v>0.57680783845006245</v>
      </c>
      <c r="N3947">
        <f t="shared" si="557"/>
        <v>0.75120628035653469</v>
      </c>
      <c r="O3947">
        <f t="shared" si="558"/>
        <v>0.71796536307441805</v>
      </c>
      <c r="P3947">
        <f t="shared" si="552"/>
        <v>34.303686134137934</v>
      </c>
      <c r="Q3947">
        <f t="shared" si="559"/>
        <v>7.007414369638596</v>
      </c>
    </row>
    <row r="3948" spans="7:17" x14ac:dyDescent="0.25">
      <c r="G3948">
        <v>3946</v>
      </c>
      <c r="H3948">
        <v>-5.0408585337966771E-2</v>
      </c>
      <c r="I3948">
        <f t="shared" si="553"/>
        <v>394.60846879690189</v>
      </c>
      <c r="J3948">
        <f t="shared" si="554"/>
        <v>0</v>
      </c>
      <c r="K3948">
        <f t="shared" si="551"/>
        <v>21.439066228098113</v>
      </c>
      <c r="L3948">
        <f t="shared" si="555"/>
        <v>-0.44829455581880467</v>
      </c>
      <c r="M3948">
        <f t="shared" si="556"/>
        <v>-0.54977734613757767</v>
      </c>
      <c r="N3948">
        <f t="shared" si="557"/>
        <v>0.32697031459693787</v>
      </c>
      <c r="O3948">
        <f t="shared" si="558"/>
        <v>0.29123604923719248</v>
      </c>
      <c r="P3948">
        <f t="shared" si="552"/>
        <v>8.130975629954392</v>
      </c>
      <c r="Q3948">
        <f t="shared" si="559"/>
        <v>28.630045449345687</v>
      </c>
    </row>
    <row r="3949" spans="7:17" x14ac:dyDescent="0.25">
      <c r="G3949">
        <v>3947</v>
      </c>
      <c r="H3949">
        <v>3.6829833659299149E-2</v>
      </c>
      <c r="I3949">
        <f t="shared" si="553"/>
        <v>430.57971454615705</v>
      </c>
      <c r="J3949">
        <f t="shared" si="554"/>
        <v>14.532179521157047</v>
      </c>
      <c r="K3949">
        <f t="shared" si="551"/>
        <v>0</v>
      </c>
      <c r="L3949">
        <f t="shared" si="555"/>
        <v>0.41134301152868891</v>
      </c>
      <c r="M3949">
        <f t="shared" si="556"/>
        <v>0.30986022120991596</v>
      </c>
      <c r="N3949">
        <f t="shared" si="557"/>
        <v>0.65958948248658178</v>
      </c>
      <c r="O3949">
        <f t="shared" si="558"/>
        <v>0.62166637309087036</v>
      </c>
      <c r="P3949">
        <f t="shared" si="552"/>
        <v>25.947453112450432</v>
      </c>
      <c r="Q3949">
        <f t="shared" si="559"/>
        <v>10.475277182586552</v>
      </c>
    </row>
    <row r="3950" spans="7:17" x14ac:dyDescent="0.25">
      <c r="G3950">
        <v>3948</v>
      </c>
      <c r="H3950">
        <v>-2.1415418822153365E-2</v>
      </c>
      <c r="I3950">
        <f t="shared" si="553"/>
        <v>406.21688708154443</v>
      </c>
      <c r="J3950">
        <f t="shared" si="554"/>
        <v>0</v>
      </c>
      <c r="K3950">
        <f t="shared" si="551"/>
        <v>9.830647943455574</v>
      </c>
      <c r="L3950">
        <f t="shared" si="555"/>
        <v>-0.16259915441388037</v>
      </c>
      <c r="M3950">
        <f t="shared" si="556"/>
        <v>-0.26408194473265334</v>
      </c>
      <c r="N3950">
        <f t="shared" si="557"/>
        <v>0.43541702640637336</v>
      </c>
      <c r="O3950">
        <f t="shared" si="558"/>
        <v>0.39585838810094143</v>
      </c>
      <c r="P3950">
        <f t="shared" si="552"/>
        <v>12.549947923904483</v>
      </c>
      <c r="Q3950">
        <f t="shared" si="559"/>
        <v>21.440599458653253</v>
      </c>
    </row>
    <row r="3951" spans="7:17" x14ac:dyDescent="0.25">
      <c r="G3951">
        <v>3949</v>
      </c>
      <c r="H3951">
        <v>7.8647029713214911E-2</v>
      </c>
      <c r="I3951">
        <f t="shared" si="553"/>
        <v>448.96712649779317</v>
      </c>
      <c r="J3951">
        <f t="shared" si="554"/>
        <v>32.919591472793172</v>
      </c>
      <c r="K3951">
        <f t="shared" si="551"/>
        <v>0</v>
      </c>
      <c r="L3951">
        <f t="shared" si="555"/>
        <v>0.82340495742672504</v>
      </c>
      <c r="M3951">
        <f t="shared" si="556"/>
        <v>0.7219221671079521</v>
      </c>
      <c r="N3951">
        <f t="shared" si="557"/>
        <v>0.79486112756781846</v>
      </c>
      <c r="O3951">
        <f t="shared" si="558"/>
        <v>0.76482883413916602</v>
      </c>
      <c r="P3951">
        <f t="shared" si="552"/>
        <v>39.380301606640899</v>
      </c>
      <c r="Q3951">
        <f t="shared" si="559"/>
        <v>5.520713725140908</v>
      </c>
    </row>
    <row r="3952" spans="7:17" x14ac:dyDescent="0.25">
      <c r="G3952">
        <v>3950</v>
      </c>
      <c r="H3952">
        <v>4.5775684817146001E-2</v>
      </c>
      <c r="I3952">
        <f t="shared" si="553"/>
        <v>434.44889734716816</v>
      </c>
      <c r="J3952">
        <f t="shared" si="554"/>
        <v>18.401362322168154</v>
      </c>
      <c r="K3952">
        <f t="shared" si="551"/>
        <v>0</v>
      </c>
      <c r="L3952">
        <f t="shared" si="555"/>
        <v>0.4994944225191329</v>
      </c>
      <c r="M3952">
        <f t="shared" si="556"/>
        <v>0.39801163220035995</v>
      </c>
      <c r="N3952">
        <f t="shared" si="557"/>
        <v>0.6912844424809651</v>
      </c>
      <c r="O3952">
        <f t="shared" si="558"/>
        <v>0.65468919432831141</v>
      </c>
      <c r="P3952">
        <f t="shared" si="552"/>
        <v>28.561343772797784</v>
      </c>
      <c r="Q3952">
        <f t="shared" si="559"/>
        <v>9.2199850419227971</v>
      </c>
    </row>
    <row r="3953" spans="7:17" x14ac:dyDescent="0.25">
      <c r="G3953">
        <v>3951</v>
      </c>
      <c r="H3953">
        <v>-0.11199166544295469</v>
      </c>
      <c r="I3953">
        <f t="shared" si="553"/>
        <v>371.04040869023112</v>
      </c>
      <c r="J3953">
        <f t="shared" si="554"/>
        <v>0</v>
      </c>
      <c r="K3953">
        <f t="shared" si="551"/>
        <v>45.007126334768884</v>
      </c>
      <c r="L3953">
        <f t="shared" si="555"/>
        <v>-1.0551272996913954</v>
      </c>
      <c r="M3953">
        <f t="shared" si="556"/>
        <v>-1.1566100900101683</v>
      </c>
      <c r="N3953">
        <f t="shared" si="557"/>
        <v>0.14568355399886646</v>
      </c>
      <c r="O3953">
        <f t="shared" si="558"/>
        <v>0.12371584900511993</v>
      </c>
      <c r="P3953">
        <f t="shared" si="552"/>
        <v>2.6991038468444444</v>
      </c>
      <c r="Q3953">
        <f t="shared" si="559"/>
        <v>46.76623377290656</v>
      </c>
    </row>
    <row r="3954" spans="7:17" x14ac:dyDescent="0.25">
      <c r="G3954">
        <v>3952</v>
      </c>
      <c r="H3954">
        <v>-0.12823764189121112</v>
      </c>
      <c r="I3954">
        <f t="shared" si="553"/>
        <v>365.06119553544858</v>
      </c>
      <c r="J3954">
        <f t="shared" si="554"/>
        <v>0</v>
      </c>
      <c r="K3954">
        <f t="shared" si="551"/>
        <v>50.986339489551426</v>
      </c>
      <c r="L3954">
        <f t="shared" si="555"/>
        <v>-1.2152133241022864</v>
      </c>
      <c r="M3954">
        <f t="shared" si="556"/>
        <v>-1.3166961144210594</v>
      </c>
      <c r="N3954">
        <f t="shared" si="557"/>
        <v>0.11214236994532492</v>
      </c>
      <c r="O3954">
        <f t="shared" si="558"/>
        <v>9.3970253292287031E-2</v>
      </c>
      <c r="P3954">
        <f t="shared" si="552"/>
        <v>1.9310670951079771</v>
      </c>
      <c r="Q3954">
        <f t="shared" si="559"/>
        <v>51.977410175952571</v>
      </c>
    </row>
    <row r="3955" spans="7:17" x14ac:dyDescent="0.25">
      <c r="G3955">
        <v>3953</v>
      </c>
      <c r="H3955">
        <v>6.0943093425319894E-2</v>
      </c>
      <c r="I3955">
        <f t="shared" si="553"/>
        <v>441.08858745095978</v>
      </c>
      <c r="J3955">
        <f t="shared" si="554"/>
        <v>25.041052425959776</v>
      </c>
      <c r="K3955">
        <f t="shared" si="551"/>
        <v>0</v>
      </c>
      <c r="L3955">
        <f t="shared" si="555"/>
        <v>0.64895236076196738</v>
      </c>
      <c r="M3955">
        <f t="shared" si="556"/>
        <v>0.54746957044319444</v>
      </c>
      <c r="N3955">
        <f t="shared" si="557"/>
        <v>0.74181541550787911</v>
      </c>
      <c r="O3955">
        <f t="shared" si="558"/>
        <v>0.70797191472033827</v>
      </c>
      <c r="P3955">
        <f t="shared" si="552"/>
        <v>33.321834846693378</v>
      </c>
      <c r="Q3955">
        <f t="shared" si="559"/>
        <v>7.3407860120268111</v>
      </c>
    </row>
    <row r="3956" spans="7:17" x14ac:dyDescent="0.25">
      <c r="G3956">
        <v>3954</v>
      </c>
      <c r="H3956">
        <v>0.11775599359820421</v>
      </c>
      <c r="I3956">
        <f t="shared" si="553"/>
        <v>466.87363585526936</v>
      </c>
      <c r="J3956">
        <f t="shared" si="554"/>
        <v>50.826100830269354</v>
      </c>
      <c r="K3956">
        <f t="shared" si="551"/>
        <v>0</v>
      </c>
      <c r="L3956">
        <f t="shared" si="555"/>
        <v>1.2087802881812513</v>
      </c>
      <c r="M3956">
        <f t="shared" si="556"/>
        <v>1.1072974978624783</v>
      </c>
      <c r="N3956">
        <f t="shared" si="557"/>
        <v>0.88662636674587003</v>
      </c>
      <c r="O3956">
        <f t="shared" si="558"/>
        <v>0.86591733710155672</v>
      </c>
      <c r="P3956">
        <f t="shared" si="552"/>
        <v>54.493661038389575</v>
      </c>
      <c r="Q3956">
        <f t="shared" si="559"/>
        <v>2.7275637994134314</v>
      </c>
    </row>
    <row r="3957" spans="7:17" x14ac:dyDescent="0.25">
      <c r="G3957">
        <v>3955</v>
      </c>
      <c r="H3957">
        <v>5.1861116306728405E-2</v>
      </c>
      <c r="I3957">
        <f t="shared" si="553"/>
        <v>437.10076704962557</v>
      </c>
      <c r="J3957">
        <f t="shared" si="554"/>
        <v>21.053232024625572</v>
      </c>
      <c r="K3957">
        <f t="shared" si="551"/>
        <v>0</v>
      </c>
      <c r="L3957">
        <f t="shared" si="555"/>
        <v>0.55945957986716133</v>
      </c>
      <c r="M3957">
        <f t="shared" si="556"/>
        <v>0.45797678954838839</v>
      </c>
      <c r="N3957">
        <f t="shared" si="557"/>
        <v>0.71207594525768436</v>
      </c>
      <c r="O3957">
        <f t="shared" si="558"/>
        <v>0.67651544166558386</v>
      </c>
      <c r="P3957">
        <f t="shared" si="552"/>
        <v>30.42228204400601</v>
      </c>
      <c r="Q3957">
        <f t="shared" si="559"/>
        <v>8.429053610673634</v>
      </c>
    </row>
    <row r="3958" spans="7:17" x14ac:dyDescent="0.25">
      <c r="G3958">
        <v>3956</v>
      </c>
      <c r="H3958">
        <v>2.5595498336398403E-2</v>
      </c>
      <c r="I3958">
        <f t="shared" si="553"/>
        <v>425.76950797784457</v>
      </c>
      <c r="J3958">
        <f t="shared" si="554"/>
        <v>9.7219729528445669</v>
      </c>
      <c r="K3958">
        <f t="shared" si="551"/>
        <v>0</v>
      </c>
      <c r="L3958">
        <f t="shared" si="555"/>
        <v>0.30064113500743961</v>
      </c>
      <c r="M3958">
        <f t="shared" si="556"/>
        <v>0.19915834468866664</v>
      </c>
      <c r="N3958">
        <f t="shared" si="557"/>
        <v>0.6181559197379598</v>
      </c>
      <c r="O3958">
        <f t="shared" si="558"/>
        <v>0.57893055861524301</v>
      </c>
      <c r="P3958">
        <f t="shared" si="552"/>
        <v>22.873502583893952</v>
      </c>
      <c r="Q3958">
        <f t="shared" si="559"/>
        <v>12.211533222342553</v>
      </c>
    </row>
    <row r="3959" spans="7:17" x14ac:dyDescent="0.25">
      <c r="G3959">
        <v>3957</v>
      </c>
      <c r="H3959">
        <v>-0.1494465801053253</v>
      </c>
      <c r="I3959">
        <f t="shared" si="553"/>
        <v>357.40016354308904</v>
      </c>
      <c r="J3959">
        <f t="shared" si="554"/>
        <v>0</v>
      </c>
      <c r="K3959">
        <f t="shared" si="551"/>
        <v>58.647371481910966</v>
      </c>
      <c r="L3959">
        <f t="shared" si="555"/>
        <v>-1.4242038154702676</v>
      </c>
      <c r="M3959">
        <f t="shared" si="556"/>
        <v>-1.5256866057890406</v>
      </c>
      <c r="N3959">
        <f t="shared" si="557"/>
        <v>7.7193740367528824E-2</v>
      </c>
      <c r="O3959">
        <f t="shared" si="558"/>
        <v>6.3543965910835665E-2</v>
      </c>
      <c r="P3959">
        <f t="shared" si="552"/>
        <v>1.2114761486929204</v>
      </c>
      <c r="Q3959">
        <f t="shared" si="559"/>
        <v>58.918851221897114</v>
      </c>
    </row>
    <row r="3960" spans="7:17" x14ac:dyDescent="0.25">
      <c r="G3960">
        <v>3958</v>
      </c>
      <c r="H3960">
        <v>-1.0182993150629316E-2</v>
      </c>
      <c r="I3960">
        <f t="shared" si="553"/>
        <v>410.80540994984244</v>
      </c>
      <c r="J3960">
        <f t="shared" si="554"/>
        <v>0</v>
      </c>
      <c r="K3960">
        <f t="shared" si="551"/>
        <v>5.2421250751575599</v>
      </c>
      <c r="L3960">
        <f t="shared" si="555"/>
        <v>-5.1916095382480515E-2</v>
      </c>
      <c r="M3960">
        <f t="shared" si="556"/>
        <v>-0.15339888570125348</v>
      </c>
      <c r="N3960">
        <f t="shared" si="557"/>
        <v>0.47929777465500217</v>
      </c>
      <c r="O3960">
        <f t="shared" si="558"/>
        <v>0.43904186178442522</v>
      </c>
      <c r="P3960">
        <f t="shared" si="552"/>
        <v>14.64853221034781</v>
      </c>
      <c r="Q3960">
        <f t="shared" si="559"/>
        <v>18.950660876798622</v>
      </c>
    </row>
    <row r="3961" spans="7:17" x14ac:dyDescent="0.25">
      <c r="G3961">
        <v>3959</v>
      </c>
      <c r="H3961">
        <v>3.7585228600353071E-2</v>
      </c>
      <c r="I3961">
        <f t="shared" si="553"/>
        <v>430.90509516420968</v>
      </c>
      <c r="J3961">
        <f t="shared" si="554"/>
        <v>14.857560139209681</v>
      </c>
      <c r="K3961">
        <f t="shared" si="551"/>
        <v>0</v>
      </c>
      <c r="L3961">
        <f t="shared" si="555"/>
        <v>0.41878658830344456</v>
      </c>
      <c r="M3961">
        <f t="shared" si="556"/>
        <v>0.31730379798467157</v>
      </c>
      <c r="N3961">
        <f t="shared" si="557"/>
        <v>0.66231394630387086</v>
      </c>
      <c r="O3961">
        <f t="shared" si="558"/>
        <v>0.62449345210868268</v>
      </c>
      <c r="P3961">
        <f t="shared" si="552"/>
        <v>26.162514273825479</v>
      </c>
      <c r="Q3961">
        <f t="shared" si="559"/>
        <v>10.364957725909022</v>
      </c>
    </row>
    <row r="3962" spans="7:17" x14ac:dyDescent="0.25">
      <c r="G3962">
        <v>3960</v>
      </c>
      <c r="H3962">
        <v>-1.9828731533199195E-2</v>
      </c>
      <c r="I3962">
        <f t="shared" si="553"/>
        <v>406.8619378644438</v>
      </c>
      <c r="J3962">
        <f t="shared" si="554"/>
        <v>0</v>
      </c>
      <c r="K3962">
        <f t="shared" si="551"/>
        <v>9.185597160556199</v>
      </c>
      <c r="L3962">
        <f t="shared" si="555"/>
        <v>-0.14696411635501352</v>
      </c>
      <c r="M3962">
        <f t="shared" si="556"/>
        <v>-0.24844690667378649</v>
      </c>
      <c r="N3962">
        <f t="shared" si="557"/>
        <v>0.44158017186144982</v>
      </c>
      <c r="O3962">
        <f t="shared" si="558"/>
        <v>0.40189432234755534</v>
      </c>
      <c r="P3962">
        <f t="shared" si="552"/>
        <v>12.832801512506791</v>
      </c>
      <c r="Q3962">
        <f t="shared" si="559"/>
        <v>21.078402264356214</v>
      </c>
    </row>
    <row r="3963" spans="7:17" x14ac:dyDescent="0.25">
      <c r="G3963">
        <v>3961</v>
      </c>
      <c r="H3963">
        <v>-9.1236400770264847E-2</v>
      </c>
      <c r="I3963">
        <f t="shared" si="553"/>
        <v>378.82192494950294</v>
      </c>
      <c r="J3963">
        <f t="shared" si="554"/>
        <v>0</v>
      </c>
      <c r="K3963">
        <f t="shared" si="551"/>
        <v>37.225610075497059</v>
      </c>
      <c r="L3963">
        <f t="shared" si="555"/>
        <v>-0.8506072563668633</v>
      </c>
      <c r="M3963">
        <f t="shared" si="556"/>
        <v>-0.95209004668563624</v>
      </c>
      <c r="N3963">
        <f t="shared" si="557"/>
        <v>0.1974937786002337</v>
      </c>
      <c r="O3963">
        <f t="shared" si="558"/>
        <v>0.17052565821419099</v>
      </c>
      <c r="P3963">
        <f t="shared" si="552"/>
        <v>4.0284871226753722</v>
      </c>
      <c r="Q3963">
        <f t="shared" si="559"/>
        <v>40.31410078946567</v>
      </c>
    </row>
    <row r="3964" spans="7:17" x14ac:dyDescent="0.25">
      <c r="G3964">
        <v>3962</v>
      </c>
      <c r="H3964">
        <v>1.9606052721482525E-2</v>
      </c>
      <c r="I3964">
        <f t="shared" si="553"/>
        <v>423.22700635361321</v>
      </c>
      <c r="J3964">
        <f t="shared" si="554"/>
        <v>7.1794713286132037</v>
      </c>
      <c r="K3964">
        <f t="shared" si="551"/>
        <v>0</v>
      </c>
      <c r="L3964">
        <f t="shared" si="555"/>
        <v>0.24162181167092092</v>
      </c>
      <c r="M3964">
        <f t="shared" si="556"/>
        <v>0.14013902135214795</v>
      </c>
      <c r="N3964">
        <f t="shared" si="557"/>
        <v>0.59546339024391148</v>
      </c>
      <c r="O3964">
        <f t="shared" si="558"/>
        <v>0.55572492489845238</v>
      </c>
      <c r="P3964">
        <f t="shared" si="552"/>
        <v>21.330582323783034</v>
      </c>
      <c r="Q3964">
        <f t="shared" si="559"/>
        <v>13.211114586463026</v>
      </c>
    </row>
    <row r="3965" spans="7:17" x14ac:dyDescent="0.25">
      <c r="G3965">
        <v>3963</v>
      </c>
      <c r="H3965">
        <v>0.1447992892346055</v>
      </c>
      <c r="I3965">
        <f t="shared" si="553"/>
        <v>479.67170867915172</v>
      </c>
      <c r="J3965">
        <f t="shared" si="554"/>
        <v>63.624173654151718</v>
      </c>
      <c r="K3965">
        <f t="shared" si="551"/>
        <v>0</v>
      </c>
      <c r="L3965">
        <f t="shared" si="555"/>
        <v>1.4752618812814615</v>
      </c>
      <c r="M3965">
        <f t="shared" si="556"/>
        <v>1.3737790909626886</v>
      </c>
      <c r="N3965">
        <f t="shared" si="557"/>
        <v>0.92992892480479727</v>
      </c>
      <c r="O3965">
        <f t="shared" si="558"/>
        <v>0.91524486287437479</v>
      </c>
      <c r="P3965">
        <f t="shared" si="552"/>
        <v>66.135554052294992</v>
      </c>
      <c r="Q3965">
        <f t="shared" si="559"/>
        <v>1.5713839894364909</v>
      </c>
    </row>
    <row r="3966" spans="7:17" x14ac:dyDescent="0.25">
      <c r="G3966">
        <v>3964</v>
      </c>
      <c r="H3966">
        <v>4.7931527880647584E-2</v>
      </c>
      <c r="I3966">
        <f t="shared" si="553"/>
        <v>435.38651130008577</v>
      </c>
      <c r="J3966">
        <f t="shared" si="554"/>
        <v>19.33897627508577</v>
      </c>
      <c r="K3966">
        <f t="shared" si="551"/>
        <v>0</v>
      </c>
      <c r="L3966">
        <f t="shared" si="555"/>
        <v>0.52073785755604529</v>
      </c>
      <c r="M3966">
        <f t="shared" si="556"/>
        <v>0.41925506723727235</v>
      </c>
      <c r="N3966">
        <f t="shared" si="557"/>
        <v>0.69872530093969676</v>
      </c>
      <c r="O3966">
        <f t="shared" si="558"/>
        <v>0.66248513447504687</v>
      </c>
      <c r="P3966">
        <f t="shared" si="552"/>
        <v>29.212997591416411</v>
      </c>
      <c r="Q3966">
        <f t="shared" si="559"/>
        <v>8.9340249076238081</v>
      </c>
    </row>
    <row r="3967" spans="7:17" x14ac:dyDescent="0.25">
      <c r="G3967">
        <v>3965</v>
      </c>
      <c r="H3967">
        <v>3.8548044414924876E-2</v>
      </c>
      <c r="I3967">
        <f t="shared" si="553"/>
        <v>431.32017719612008</v>
      </c>
      <c r="J3967">
        <f t="shared" si="554"/>
        <v>15.272642171120083</v>
      </c>
      <c r="K3967">
        <f t="shared" si="551"/>
        <v>0</v>
      </c>
      <c r="L3967">
        <f t="shared" si="555"/>
        <v>0.4282740670330627</v>
      </c>
      <c r="M3967">
        <f t="shared" si="556"/>
        <v>0.32679127671428976</v>
      </c>
      <c r="N3967">
        <f t="shared" si="557"/>
        <v>0.66577420142437627</v>
      </c>
      <c r="O3967">
        <f t="shared" si="558"/>
        <v>0.62808712115079424</v>
      </c>
      <c r="P3967">
        <f t="shared" si="552"/>
        <v>26.438147633467565</v>
      </c>
      <c r="Q3967">
        <f t="shared" si="559"/>
        <v>10.225509053640707</v>
      </c>
    </row>
    <row r="3968" spans="7:17" x14ac:dyDescent="0.25">
      <c r="G3968">
        <v>3966</v>
      </c>
      <c r="H3968">
        <v>-4.0982489024607438E-2</v>
      </c>
      <c r="I3968">
        <f t="shared" si="553"/>
        <v>398.34567217811775</v>
      </c>
      <c r="J3968">
        <f t="shared" si="554"/>
        <v>0</v>
      </c>
      <c r="K3968">
        <f t="shared" si="551"/>
        <v>17.70186284688225</v>
      </c>
      <c r="L3968">
        <f t="shared" si="555"/>
        <v>-0.35541086308873088</v>
      </c>
      <c r="M3968">
        <f t="shared" si="556"/>
        <v>-0.45689365340750387</v>
      </c>
      <c r="N3968">
        <f t="shared" si="557"/>
        <v>0.36114090592541115</v>
      </c>
      <c r="O3968">
        <f t="shared" si="558"/>
        <v>0.32387374297423821</v>
      </c>
      <c r="P3968">
        <f t="shared" si="552"/>
        <v>9.4164846533902846</v>
      </c>
      <c r="Q3968">
        <f t="shared" si="559"/>
        <v>26.178351091565759</v>
      </c>
    </row>
    <row r="3969" spans="7:17" x14ac:dyDescent="0.25">
      <c r="G3969">
        <v>3967</v>
      </c>
      <c r="H3969">
        <v>-8.6876938570999207E-2</v>
      </c>
      <c r="I3969">
        <f t="shared" si="553"/>
        <v>380.47698978667506</v>
      </c>
      <c r="J3969">
        <f t="shared" si="554"/>
        <v>0</v>
      </c>
      <c r="K3969">
        <f t="shared" si="551"/>
        <v>35.570545238324939</v>
      </c>
      <c r="L3969">
        <f t="shared" si="555"/>
        <v>-0.80764960625129367</v>
      </c>
      <c r="M3969">
        <f t="shared" si="556"/>
        <v>-0.90913239657006661</v>
      </c>
      <c r="N3969">
        <f t="shared" si="557"/>
        <v>0.20964616066437708</v>
      </c>
      <c r="O3969">
        <f t="shared" si="558"/>
        <v>0.18164012184839129</v>
      </c>
      <c r="P3969">
        <f t="shared" si="552"/>
        <v>4.3653562354665496</v>
      </c>
      <c r="Q3969">
        <f t="shared" si="559"/>
        <v>38.995905065084685</v>
      </c>
    </row>
    <row r="3970" spans="7:17" x14ac:dyDescent="0.25">
      <c r="G3970">
        <v>3968</v>
      </c>
      <c r="H3970">
        <v>-1.0016489530010331E-3</v>
      </c>
      <c r="I3970">
        <f t="shared" si="553"/>
        <v>414.59452377840609</v>
      </c>
      <c r="J3970">
        <f t="shared" si="554"/>
        <v>0</v>
      </c>
      <c r="K3970">
        <f t="shared" si="551"/>
        <v>1.4530112465939169</v>
      </c>
      <c r="L3970">
        <f t="shared" si="555"/>
        <v>3.8555837531347933E-2</v>
      </c>
      <c r="M3970">
        <f t="shared" si="556"/>
        <v>-6.2926952787425036E-2</v>
      </c>
      <c r="N3970">
        <f t="shared" si="557"/>
        <v>0.51537774368235578</v>
      </c>
      <c r="O3970">
        <f t="shared" si="558"/>
        <v>0.47491233607558181</v>
      </c>
      <c r="P3970">
        <f t="shared" si="552"/>
        <v>16.533099321127139</v>
      </c>
      <c r="Q3970">
        <f t="shared" si="559"/>
        <v>17.046114159014252</v>
      </c>
    </row>
    <row r="3971" spans="7:17" x14ac:dyDescent="0.25">
      <c r="G3971">
        <v>3969</v>
      </c>
      <c r="H3971">
        <v>3.2256544664847508E-2</v>
      </c>
      <c r="I3971">
        <f t="shared" si="553"/>
        <v>428.6150450014419</v>
      </c>
      <c r="J3971">
        <f t="shared" si="554"/>
        <v>12.567509976441897</v>
      </c>
      <c r="K3971">
        <f t="shared" ref="K3971:K4034" si="560">MAX(0,$B$36-I3971)</f>
        <v>0</v>
      </c>
      <c r="L3971">
        <f t="shared" si="555"/>
        <v>0.36627833622673894</v>
      </c>
      <c r="M3971">
        <f t="shared" si="556"/>
        <v>0.26479554590796595</v>
      </c>
      <c r="N3971">
        <f t="shared" si="557"/>
        <v>0.64292130336652464</v>
      </c>
      <c r="O3971">
        <f t="shared" si="558"/>
        <v>0.60441651584532041</v>
      </c>
      <c r="P3971">
        <f t="shared" ref="P3971:P4034" si="561">I3971*N3971-$B$36*EXP(-$B$8*19*($B$44-$B$45))*O3971</f>
        <v>24.667891183241892</v>
      </c>
      <c r="Q3971">
        <f t="shared" si="559"/>
        <v>11.160384798093219</v>
      </c>
    </row>
    <row r="3972" spans="7:17" x14ac:dyDescent="0.25">
      <c r="G3972">
        <v>3970</v>
      </c>
      <c r="H3972">
        <v>0.10980634326068661</v>
      </c>
      <c r="I3972">
        <f t="shared" ref="I3972:I4035" si="562">$B$34*EXP(H3972)</f>
        <v>463.17686717628806</v>
      </c>
      <c r="J3972">
        <f t="shared" ref="J3972:J4035" si="563">MAX(I3972-$B$36,0)</f>
        <v>47.129332151288054</v>
      </c>
      <c r="K3972">
        <f t="shared" si="560"/>
        <v>0</v>
      </c>
      <c r="L3972">
        <f t="shared" ref="L3972:L4035" si="564">(LN(I3972/$B$36)+$B$43*($B$44-$B$45))/$B$46</f>
        <v>1.1304453280116846</v>
      </c>
      <c r="M3972">
        <f t="shared" ref="M3972:M4035" si="565">L3972-$B$46</f>
        <v>1.0289625376929117</v>
      </c>
      <c r="N3972">
        <f t="shared" ref="N3972:N4035" si="566">_xlfn.NORM.S.DIST(L3972,TRUE)</f>
        <v>0.8708556883315548</v>
      </c>
      <c r="O3972">
        <f t="shared" ref="O3972:O4035" si="567">_xlfn.NORM.S.DIST(M3972,TRUE)</f>
        <v>0.84825136042208304</v>
      </c>
      <c r="P3972">
        <f t="shared" si="561"/>
        <v>51.244675131326403</v>
      </c>
      <c r="Q3972">
        <f t="shared" ref="Q3972:Q4035" si="568">-I3972*_xlfn.NORM.S.DIST(-L3972,TRUE)+$B$36*EXP(-$B$8*19*($B$44-$B$45))*_xlfn.NORM.S.DIST(-M3972,TRUE)</f>
        <v>3.1753465713315379</v>
      </c>
    </row>
    <row r="3973" spans="7:17" x14ac:dyDescent="0.25">
      <c r="G3973">
        <v>3971</v>
      </c>
      <c r="H3973">
        <v>1.5347623345257633E-2</v>
      </c>
      <c r="I3973">
        <f t="shared" si="562"/>
        <v>421.42855604155596</v>
      </c>
      <c r="J3973">
        <f t="shared" si="563"/>
        <v>5.3810210165559624</v>
      </c>
      <c r="K3973">
        <f t="shared" si="560"/>
        <v>0</v>
      </c>
      <c r="L3973">
        <f t="shared" si="564"/>
        <v>0.19965972762840783</v>
      </c>
      <c r="M3973">
        <f t="shared" si="565"/>
        <v>9.8176937309634865E-2</v>
      </c>
      <c r="N3973">
        <f t="shared" si="566"/>
        <v>0.57912664388899637</v>
      </c>
      <c r="O3973">
        <f t="shared" si="567"/>
        <v>0.53910410233005135</v>
      </c>
      <c r="P3973">
        <f t="shared" si="561"/>
        <v>20.274328323158272</v>
      </c>
      <c r="Q3973">
        <f t="shared" si="568"/>
        <v>13.953310897895534</v>
      </c>
    </row>
    <row r="3974" spans="7:17" x14ac:dyDescent="0.25">
      <c r="G3974">
        <v>3972</v>
      </c>
      <c r="H3974">
        <v>-3.6039619844804749E-2</v>
      </c>
      <c r="I3974">
        <f t="shared" si="562"/>
        <v>400.31951693349924</v>
      </c>
      <c r="J3974">
        <f t="shared" si="563"/>
        <v>0</v>
      </c>
      <c r="K3974">
        <f t="shared" si="560"/>
        <v>15.728018091500758</v>
      </c>
      <c r="L3974">
        <f t="shared" si="564"/>
        <v>-0.30670438621441226</v>
      </c>
      <c r="M3974">
        <f t="shared" si="565"/>
        <v>-0.40818717653318526</v>
      </c>
      <c r="N3974">
        <f t="shared" si="566"/>
        <v>0.3795341954404467</v>
      </c>
      <c r="O3974">
        <f t="shared" si="567"/>
        <v>0.34156813097389171</v>
      </c>
      <c r="P3974">
        <f t="shared" si="561"/>
        <v>10.147439660124064</v>
      </c>
      <c r="Q3974">
        <f t="shared" si="568"/>
        <v>24.935461342918074</v>
      </c>
    </row>
    <row r="3975" spans="7:17" x14ac:dyDescent="0.25">
      <c r="G3975">
        <v>3973</v>
      </c>
      <c r="H3975">
        <v>-0.11948061279432232</v>
      </c>
      <c r="I3975">
        <f t="shared" si="562"/>
        <v>368.27208545608073</v>
      </c>
      <c r="J3975">
        <f t="shared" si="563"/>
        <v>0</v>
      </c>
      <c r="K3975">
        <f t="shared" si="560"/>
        <v>47.775449568919271</v>
      </c>
      <c r="L3975">
        <f t="shared" si="564"/>
        <v>-1.1289225444599291</v>
      </c>
      <c r="M3975">
        <f t="shared" si="565"/>
        <v>-1.2304053347787021</v>
      </c>
      <c r="N3975">
        <f t="shared" si="566"/>
        <v>0.12946525475877466</v>
      </c>
      <c r="O3975">
        <f t="shared" si="567"/>
        <v>0.10927267831651739</v>
      </c>
      <c r="P3975">
        <f t="shared" si="561"/>
        <v>2.3185268301371948</v>
      </c>
      <c r="Q3975">
        <f t="shared" si="568"/>
        <v>49.153979990349683</v>
      </c>
    </row>
    <row r="3976" spans="7:17" x14ac:dyDescent="0.25">
      <c r="G3976">
        <v>3974</v>
      </c>
      <c r="H3976">
        <v>2.7771710518015968E-2</v>
      </c>
      <c r="I3976">
        <f t="shared" si="562"/>
        <v>426.69708170020965</v>
      </c>
      <c r="J3976">
        <f t="shared" si="563"/>
        <v>10.649546675209649</v>
      </c>
      <c r="K3976">
        <f t="shared" si="560"/>
        <v>0</v>
      </c>
      <c r="L3976">
        <f t="shared" si="564"/>
        <v>0.32208528504294809</v>
      </c>
      <c r="M3976">
        <f t="shared" si="565"/>
        <v>0.22060249472417512</v>
      </c>
      <c r="N3976">
        <f t="shared" si="566"/>
        <v>0.6263059571873939</v>
      </c>
      <c r="O3976">
        <f t="shared" si="567"/>
        <v>0.58729902079609264</v>
      </c>
      <c r="P3976">
        <f t="shared" si="561"/>
        <v>23.450673228892214</v>
      </c>
      <c r="Q3976">
        <f t="shared" si="568"/>
        <v>11.861130144975704</v>
      </c>
    </row>
    <row r="3977" spans="7:17" x14ac:dyDescent="0.25">
      <c r="G3977">
        <v>3975</v>
      </c>
      <c r="H3977">
        <v>3.488965218436979E-2</v>
      </c>
      <c r="I3977">
        <f t="shared" si="562"/>
        <v>429.74512165315446</v>
      </c>
      <c r="J3977">
        <f t="shared" si="563"/>
        <v>13.697586628154454</v>
      </c>
      <c r="K3977">
        <f t="shared" si="560"/>
        <v>0</v>
      </c>
      <c r="L3977">
        <f t="shared" si="564"/>
        <v>0.39222468152579165</v>
      </c>
      <c r="M3977">
        <f t="shared" si="565"/>
        <v>0.29074189120701865</v>
      </c>
      <c r="N3977">
        <f t="shared" si="566"/>
        <v>0.65255389548700027</v>
      </c>
      <c r="O3977">
        <f t="shared" si="567"/>
        <v>0.6143756348437045</v>
      </c>
      <c r="P3977">
        <f t="shared" si="561"/>
        <v>25.399895635508074</v>
      </c>
      <c r="Q3977">
        <f t="shared" si="568"/>
        <v>10.762312598646815</v>
      </c>
    </row>
    <row r="3978" spans="7:17" x14ac:dyDescent="0.25">
      <c r="G3978">
        <v>3976</v>
      </c>
      <c r="H3978">
        <v>-4.560653239236101E-2</v>
      </c>
      <c r="I3978">
        <f t="shared" si="562"/>
        <v>396.50795662727904</v>
      </c>
      <c r="J3978">
        <f t="shared" si="563"/>
        <v>0</v>
      </c>
      <c r="K3978">
        <f t="shared" si="560"/>
        <v>19.539578397720959</v>
      </c>
      <c r="L3978">
        <f t="shared" si="564"/>
        <v>-0.40097566627583919</v>
      </c>
      <c r="M3978">
        <f t="shared" si="565"/>
        <v>-0.50245845659461219</v>
      </c>
      <c r="N3978">
        <f t="shared" si="566"/>
        <v>0.34421901979433961</v>
      </c>
      <c r="O3978">
        <f t="shared" si="567"/>
        <v>0.30767253402633171</v>
      </c>
      <c r="P3978">
        <f t="shared" si="561"/>
        <v>8.7683918713902358</v>
      </c>
      <c r="Q3978">
        <f t="shared" si="568"/>
        <v>27.367973860404391</v>
      </c>
    </row>
    <row r="3979" spans="7:17" x14ac:dyDescent="0.25">
      <c r="G3979">
        <v>3977</v>
      </c>
      <c r="H3979">
        <v>-5.5839924483357395E-3</v>
      </c>
      <c r="I3979">
        <f t="shared" si="562"/>
        <v>412.69905541945371</v>
      </c>
      <c r="J3979">
        <f t="shared" si="563"/>
        <v>0</v>
      </c>
      <c r="K3979">
        <f t="shared" si="560"/>
        <v>3.348479605546288</v>
      </c>
      <c r="L3979">
        <f t="shared" si="564"/>
        <v>-6.5980598037637065E-3</v>
      </c>
      <c r="M3979">
        <f t="shared" si="565"/>
        <v>-0.10808085012253668</v>
      </c>
      <c r="N3979">
        <f t="shared" si="566"/>
        <v>0.49736777407440175</v>
      </c>
      <c r="O3979">
        <f t="shared" si="567"/>
        <v>0.45696577927403648</v>
      </c>
      <c r="P3979">
        <f t="shared" si="561"/>
        <v>15.573270690260244</v>
      </c>
      <c r="Q3979">
        <f t="shared" si="568"/>
        <v>17.981753887099757</v>
      </c>
    </row>
    <row r="3980" spans="7:17" x14ac:dyDescent="0.25">
      <c r="G3980">
        <v>3978</v>
      </c>
      <c r="H3980">
        <v>-1.9830590767407452E-2</v>
      </c>
      <c r="I3980">
        <f t="shared" si="562"/>
        <v>406.86118141351409</v>
      </c>
      <c r="J3980">
        <f t="shared" si="563"/>
        <v>0</v>
      </c>
      <c r="K3980">
        <f t="shared" si="560"/>
        <v>9.186353611485913</v>
      </c>
      <c r="L3980">
        <f t="shared" si="564"/>
        <v>-0.1469824370397568</v>
      </c>
      <c r="M3980">
        <f t="shared" si="565"/>
        <v>-0.24846522735852977</v>
      </c>
      <c r="N3980">
        <f t="shared" si="566"/>
        <v>0.44157294148118559</v>
      </c>
      <c r="O3980">
        <f t="shared" si="567"/>
        <v>0.40188723559649103</v>
      </c>
      <c r="P3980">
        <f t="shared" si="561"/>
        <v>12.83246748150998</v>
      </c>
      <c r="Q3980">
        <f t="shared" si="568"/>
        <v>21.078824684289032</v>
      </c>
    </row>
    <row r="3981" spans="7:17" x14ac:dyDescent="0.25">
      <c r="G3981">
        <v>3979</v>
      </c>
      <c r="H3981">
        <v>5.5300036651602769E-2</v>
      </c>
      <c r="I3981">
        <f t="shared" si="562"/>
        <v>438.60650935017804</v>
      </c>
      <c r="J3981">
        <f t="shared" si="563"/>
        <v>22.558974325178042</v>
      </c>
      <c r="K3981">
        <f t="shared" si="560"/>
        <v>0</v>
      </c>
      <c r="L3981">
        <f t="shared" si="564"/>
        <v>0.59334631410133243</v>
      </c>
      <c r="M3981">
        <f t="shared" si="565"/>
        <v>0.49186352378255949</v>
      </c>
      <c r="N3981">
        <f t="shared" si="566"/>
        <v>0.7235252952122857</v>
      </c>
      <c r="O3981">
        <f t="shared" si="567"/>
        <v>0.68859208703040209</v>
      </c>
      <c r="P3981">
        <f t="shared" si="561"/>
        <v>31.503137801771175</v>
      </c>
      <c r="Q3981">
        <f t="shared" si="568"/>
        <v>8.0041670678862999</v>
      </c>
    </row>
    <row r="3982" spans="7:17" x14ac:dyDescent="0.25">
      <c r="G3982">
        <v>3980</v>
      </c>
      <c r="H3982">
        <v>-5.4827365916281123E-2</v>
      </c>
      <c r="I3982">
        <f t="shared" si="562"/>
        <v>392.86862737863419</v>
      </c>
      <c r="J3982">
        <f t="shared" si="563"/>
        <v>0</v>
      </c>
      <c r="K3982">
        <f t="shared" si="560"/>
        <v>23.178907646365815</v>
      </c>
      <c r="L3982">
        <f t="shared" si="564"/>
        <v>-0.49183672256879463</v>
      </c>
      <c r="M3982">
        <f t="shared" si="565"/>
        <v>-0.59331951288756757</v>
      </c>
      <c r="N3982">
        <f t="shared" si="566"/>
        <v>0.31141738696170296</v>
      </c>
      <c r="O3982">
        <f t="shared" si="567"/>
        <v>0.27648367120934281</v>
      </c>
      <c r="P3982">
        <f t="shared" si="561"/>
        <v>7.5756651341784362</v>
      </c>
      <c r="Q3982">
        <f t="shared" si="568"/>
        <v>29.814576371837461</v>
      </c>
    </row>
    <row r="3983" spans="7:17" x14ac:dyDescent="0.25">
      <c r="G3983">
        <v>3981</v>
      </c>
      <c r="H3983">
        <v>0.16408714271601355</v>
      </c>
      <c r="I3983">
        <f t="shared" si="562"/>
        <v>489.01334678328561</v>
      </c>
      <c r="J3983">
        <f t="shared" si="563"/>
        <v>72.965811758285611</v>
      </c>
      <c r="K3983">
        <f t="shared" si="560"/>
        <v>0</v>
      </c>
      <c r="L3983">
        <f t="shared" si="564"/>
        <v>1.6653222197962199</v>
      </c>
      <c r="M3983">
        <f t="shared" si="565"/>
        <v>1.5638394294774469</v>
      </c>
      <c r="N3983">
        <f t="shared" si="566"/>
        <v>0.95207575608709216</v>
      </c>
      <c r="O3983">
        <f t="shared" si="567"/>
        <v>0.94107235901525721</v>
      </c>
      <c r="P3983">
        <f t="shared" si="561"/>
        <v>74.93152126472404</v>
      </c>
      <c r="Q3983">
        <f t="shared" si="568"/>
        <v>1.0257130977316287</v>
      </c>
    </row>
    <row r="3984" spans="7:17" x14ac:dyDescent="0.25">
      <c r="G3984">
        <v>3982</v>
      </c>
      <c r="H3984">
        <v>0.17907088219465561</v>
      </c>
      <c r="I3984">
        <f t="shared" si="562"/>
        <v>496.39576537160053</v>
      </c>
      <c r="J3984">
        <f t="shared" si="563"/>
        <v>80.348230346600531</v>
      </c>
      <c r="K3984">
        <f t="shared" si="560"/>
        <v>0</v>
      </c>
      <c r="L3984">
        <f t="shared" si="564"/>
        <v>1.8129703030975921</v>
      </c>
      <c r="M3984">
        <f t="shared" si="565"/>
        <v>1.7114875127788192</v>
      </c>
      <c r="N3984">
        <f t="shared" si="566"/>
        <v>0.96508179912271375</v>
      </c>
      <c r="O3984">
        <f t="shared" si="567"/>
        <v>0.95650442279686299</v>
      </c>
      <c r="P3984">
        <f t="shared" si="561"/>
        <v>82.010321698916698</v>
      </c>
      <c r="Q3984">
        <f t="shared" si="568"/>
        <v>0.72209494360938464</v>
      </c>
    </row>
    <row r="3985" spans="7:17" x14ac:dyDescent="0.25">
      <c r="G3985">
        <v>3983</v>
      </c>
      <c r="H3985">
        <v>0.21728494185924108</v>
      </c>
      <c r="I3985">
        <f t="shared" si="562"/>
        <v>515.73217100067041</v>
      </c>
      <c r="J3985">
        <f t="shared" si="563"/>
        <v>99.684635975670403</v>
      </c>
      <c r="K3985">
        <f t="shared" si="560"/>
        <v>0</v>
      </c>
      <c r="L3985">
        <f t="shared" si="564"/>
        <v>2.1895273483320543</v>
      </c>
      <c r="M3985">
        <f t="shared" si="565"/>
        <v>2.0880445580132814</v>
      </c>
      <c r="N3985">
        <f t="shared" si="566"/>
        <v>0.98572073348361644</v>
      </c>
      <c r="O3985">
        <f t="shared" si="567"/>
        <v>0.98160309225665587</v>
      </c>
      <c r="P3985">
        <f t="shared" si="561"/>
        <v>100.89705035507615</v>
      </c>
      <c r="Q3985">
        <f t="shared" si="568"/>
        <v>0.27241797069888207</v>
      </c>
    </row>
    <row r="3986" spans="7:17" x14ac:dyDescent="0.25">
      <c r="G3986">
        <v>3984</v>
      </c>
      <c r="H3986">
        <v>-1.0178935256924593E-2</v>
      </c>
      <c r="I3986">
        <f t="shared" si="562"/>
        <v>410.80707695791165</v>
      </c>
      <c r="J3986">
        <f t="shared" si="563"/>
        <v>0</v>
      </c>
      <c r="K3986">
        <f t="shared" si="560"/>
        <v>5.2404580670883547</v>
      </c>
      <c r="L3986">
        <f t="shared" si="564"/>
        <v>-5.1876109354385982E-2</v>
      </c>
      <c r="M3986">
        <f t="shared" si="565"/>
        <v>-0.15335889967315897</v>
      </c>
      <c r="N3986">
        <f t="shared" si="566"/>
        <v>0.47931370530552569</v>
      </c>
      <c r="O3986">
        <f t="shared" si="567"/>
        <v>0.43905762736343434</v>
      </c>
      <c r="P3986">
        <f t="shared" si="561"/>
        <v>14.649331216883979</v>
      </c>
      <c r="Q3986">
        <f t="shared" si="568"/>
        <v>18.94979287526553</v>
      </c>
    </row>
    <row r="3987" spans="7:17" x14ac:dyDescent="0.25">
      <c r="G3987">
        <v>3985</v>
      </c>
      <c r="H3987">
        <v>-0.14319510376469369</v>
      </c>
      <c r="I3987">
        <f t="shared" si="562"/>
        <v>359.6414405554583</v>
      </c>
      <c r="J3987">
        <f t="shared" si="563"/>
        <v>0</v>
      </c>
      <c r="K3987">
        <f t="shared" si="560"/>
        <v>56.406094469541699</v>
      </c>
      <c r="L3987">
        <f t="shared" si="564"/>
        <v>-1.3626024708383881</v>
      </c>
      <c r="M3987">
        <f t="shared" si="565"/>
        <v>-1.4640852611571611</v>
      </c>
      <c r="N3987">
        <f t="shared" si="566"/>
        <v>8.6503914859621056E-2</v>
      </c>
      <c r="O3987">
        <f t="shared" si="567"/>
        <v>7.1585326924142947E-2</v>
      </c>
      <c r="P3987">
        <f t="shared" si="561"/>
        <v>1.3947836932771907</v>
      </c>
      <c r="Q3987">
        <f t="shared" si="568"/>
        <v>56.860881754112029</v>
      </c>
    </row>
    <row r="3988" spans="7:17" x14ac:dyDescent="0.25">
      <c r="G3988">
        <v>3986</v>
      </c>
      <c r="H3988">
        <v>0.13588259761210697</v>
      </c>
      <c r="I3988">
        <f t="shared" si="562"/>
        <v>475.41363614498471</v>
      </c>
      <c r="J3988">
        <f t="shared" si="563"/>
        <v>59.366101119984705</v>
      </c>
      <c r="K3988">
        <f t="shared" si="560"/>
        <v>0</v>
      </c>
      <c r="L3988">
        <f t="shared" si="564"/>
        <v>1.3873978050721876</v>
      </c>
      <c r="M3988">
        <f t="shared" si="565"/>
        <v>1.2859150147534146</v>
      </c>
      <c r="N3988">
        <f t="shared" si="566"/>
        <v>0.91733975303200954</v>
      </c>
      <c r="O3988">
        <f t="shared" si="567"/>
        <v>0.90076363851344132</v>
      </c>
      <c r="P3988">
        <f t="shared" si="561"/>
        <v>62.202050710918797</v>
      </c>
      <c r="Q3988">
        <f t="shared" si="568"/>
        <v>1.8959531822273092</v>
      </c>
    </row>
    <row r="3989" spans="7:17" x14ac:dyDescent="0.25">
      <c r="G3989">
        <v>3987</v>
      </c>
      <c r="H3989">
        <v>0.2121861082206713</v>
      </c>
      <c r="I3989">
        <f t="shared" si="562"/>
        <v>513.10923110837655</v>
      </c>
      <c r="J3989">
        <f t="shared" si="563"/>
        <v>97.061696083376546</v>
      </c>
      <c r="K3989">
        <f t="shared" si="560"/>
        <v>0</v>
      </c>
      <c r="L3989">
        <f t="shared" si="564"/>
        <v>2.1392840152254884</v>
      </c>
      <c r="M3989">
        <f t="shared" si="565"/>
        <v>2.0378012249067154</v>
      </c>
      <c r="N3989">
        <f t="shared" si="566"/>
        <v>0.98379366326130557</v>
      </c>
      <c r="O3989">
        <f t="shared" si="567"/>
        <v>0.97921509208292945</v>
      </c>
      <c r="P3989">
        <f t="shared" si="561"/>
        <v>98.314043474829873</v>
      </c>
      <c r="Q3989">
        <f t="shared" si="568"/>
        <v>0.31235098274656004</v>
      </c>
    </row>
    <row r="3990" spans="7:17" x14ac:dyDescent="0.25">
      <c r="G3990">
        <v>3988</v>
      </c>
      <c r="H3990">
        <v>0.12198107654158163</v>
      </c>
      <c r="I3990">
        <f t="shared" si="562"/>
        <v>468.8503887226081</v>
      </c>
      <c r="J3990">
        <f t="shared" si="563"/>
        <v>52.8028536976081</v>
      </c>
      <c r="K3990">
        <f t="shared" si="560"/>
        <v>0</v>
      </c>
      <c r="L3990">
        <f t="shared" si="564"/>
        <v>1.2504137802256241</v>
      </c>
      <c r="M3990">
        <f t="shared" si="565"/>
        <v>1.1489309899068512</v>
      </c>
      <c r="N3990">
        <f t="shared" si="566"/>
        <v>0.89442578336906176</v>
      </c>
      <c r="O3990">
        <f t="shared" si="567"/>
        <v>0.87470778107882308</v>
      </c>
      <c r="P3990">
        <f t="shared" si="561"/>
        <v>56.254082203958205</v>
      </c>
      <c r="Q3990">
        <f t="shared" si="568"/>
        <v>2.5112320976432301</v>
      </c>
    </row>
    <row r="3991" spans="7:17" x14ac:dyDescent="0.25">
      <c r="G3991">
        <v>3989</v>
      </c>
      <c r="H3991">
        <v>-1.2351244400824246E-2</v>
      </c>
      <c r="I3991">
        <f t="shared" si="562"/>
        <v>409.91564557108359</v>
      </c>
      <c r="J3991">
        <f t="shared" si="563"/>
        <v>0</v>
      </c>
      <c r="K3991">
        <f t="shared" si="560"/>
        <v>6.1318894539164148</v>
      </c>
      <c r="L3991">
        <f t="shared" si="564"/>
        <v>-7.3281799295273606E-2</v>
      </c>
      <c r="M3991">
        <f t="shared" si="565"/>
        <v>-0.17476458961404656</v>
      </c>
      <c r="N3991">
        <f t="shared" si="566"/>
        <v>0.47079093740612765</v>
      </c>
      <c r="O3991">
        <f t="shared" si="567"/>
        <v>0.43063230673126196</v>
      </c>
      <c r="P3991">
        <f t="shared" si="561"/>
        <v>14.225854139977685</v>
      </c>
      <c r="Q3991">
        <f t="shared" si="568"/>
        <v>19.417747185187295</v>
      </c>
    </row>
    <row r="3992" spans="7:17" x14ac:dyDescent="0.25">
      <c r="G3992">
        <v>3990</v>
      </c>
      <c r="H3992">
        <v>9.2754165446324865E-3</v>
      </c>
      <c r="I3992">
        <f t="shared" si="562"/>
        <v>418.87730838832186</v>
      </c>
      <c r="J3992">
        <f t="shared" si="563"/>
        <v>2.8297733633218627</v>
      </c>
      <c r="K3992">
        <f t="shared" si="560"/>
        <v>0</v>
      </c>
      <c r="L3992">
        <f t="shared" si="564"/>
        <v>0.13982488487771838</v>
      </c>
      <c r="M3992">
        <f t="shared" si="565"/>
        <v>3.8342094558945411E-2</v>
      </c>
      <c r="N3992">
        <f t="shared" si="566"/>
        <v>0.55560082442434244</v>
      </c>
      <c r="O3992">
        <f t="shared" si="567"/>
        <v>0.51529253557951937</v>
      </c>
      <c r="P3992">
        <f t="shared" si="561"/>
        <v>18.826761761438178</v>
      </c>
      <c r="Q3992">
        <f t="shared" si="568"/>
        <v>15.056991989409539</v>
      </c>
    </row>
    <row r="3993" spans="7:17" x14ac:dyDescent="0.25">
      <c r="G3993">
        <v>3991</v>
      </c>
      <c r="H3993">
        <v>-0.11876146136038523</v>
      </c>
      <c r="I3993">
        <f t="shared" si="562"/>
        <v>368.53702410850298</v>
      </c>
      <c r="J3993">
        <f t="shared" si="563"/>
        <v>0</v>
      </c>
      <c r="K3993">
        <f t="shared" si="560"/>
        <v>47.510510916497026</v>
      </c>
      <c r="L3993">
        <f t="shared" si="564"/>
        <v>-1.1218361071272724</v>
      </c>
      <c r="M3993">
        <f t="shared" si="565"/>
        <v>-1.2233188974460454</v>
      </c>
      <c r="N3993">
        <f t="shared" si="566"/>
        <v>0.13096606546555634</v>
      </c>
      <c r="O3993">
        <f t="shared" si="567"/>
        <v>0.11060463615690891</v>
      </c>
      <c r="P3993">
        <f t="shared" si="561"/>
        <v>2.3530257512303905</v>
      </c>
      <c r="Q3993">
        <f t="shared" si="568"/>
        <v>48.923540259020683</v>
      </c>
    </row>
    <row r="3994" spans="7:17" x14ac:dyDescent="0.25">
      <c r="G3994">
        <v>3992</v>
      </c>
      <c r="H3994">
        <v>0.13578668276075034</v>
      </c>
      <c r="I3994">
        <f t="shared" si="562"/>
        <v>475.36803910349261</v>
      </c>
      <c r="J3994">
        <f t="shared" si="563"/>
        <v>59.320504078492604</v>
      </c>
      <c r="K3994">
        <f t="shared" si="560"/>
        <v>0</v>
      </c>
      <c r="L3994">
        <f t="shared" si="564"/>
        <v>1.3864526709163825</v>
      </c>
      <c r="M3994">
        <f t="shared" si="565"/>
        <v>1.2849698805976095</v>
      </c>
      <c r="N3994">
        <f t="shared" si="566"/>
        <v>0.91719563861098419</v>
      </c>
      <c r="O3994">
        <f t="shared" si="567"/>
        <v>0.90059859531816944</v>
      </c>
      <c r="P3994">
        <f t="shared" si="561"/>
        <v>62.160226016962781</v>
      </c>
      <c r="Q3994">
        <f t="shared" si="568"/>
        <v>1.8997255297633373</v>
      </c>
    </row>
    <row r="3995" spans="7:17" x14ac:dyDescent="0.25">
      <c r="G3995">
        <v>3993</v>
      </c>
      <c r="H3995">
        <v>-0.10428585976757043</v>
      </c>
      <c r="I3995">
        <f t="shared" si="562"/>
        <v>373.91061841389558</v>
      </c>
      <c r="J3995">
        <f t="shared" si="563"/>
        <v>0</v>
      </c>
      <c r="K3995">
        <f t="shared" si="560"/>
        <v>42.136916611104425</v>
      </c>
      <c r="L3995">
        <f t="shared" si="564"/>
        <v>-0.97919515739239904</v>
      </c>
      <c r="M3995">
        <f t="shared" si="565"/>
        <v>-1.0806779477111721</v>
      </c>
      <c r="N3995">
        <f t="shared" si="566"/>
        <v>0.16374178046013341</v>
      </c>
      <c r="O3995">
        <f t="shared" si="567"/>
        <v>0.13992019791758875</v>
      </c>
      <c r="P3995">
        <f t="shared" si="561"/>
        <v>3.1428614317659438</v>
      </c>
      <c r="Q3995">
        <f t="shared" si="568"/>
        <v>44.339781634163558</v>
      </c>
    </row>
    <row r="3996" spans="7:17" x14ac:dyDescent="0.25">
      <c r="G3996">
        <v>3994</v>
      </c>
      <c r="H3996">
        <v>3.2593445220224559E-2</v>
      </c>
      <c r="I3996">
        <f t="shared" si="562"/>
        <v>428.75946997520668</v>
      </c>
      <c r="J3996">
        <f t="shared" si="563"/>
        <v>12.711934950206683</v>
      </c>
      <c r="K3996">
        <f t="shared" si="560"/>
        <v>0</v>
      </c>
      <c r="L3996">
        <f t="shared" si="564"/>
        <v>0.36959811640147244</v>
      </c>
      <c r="M3996">
        <f t="shared" si="565"/>
        <v>0.2681153260826995</v>
      </c>
      <c r="N3996">
        <f t="shared" si="566"/>
        <v>0.64415902261328972</v>
      </c>
      <c r="O3996">
        <f t="shared" si="567"/>
        <v>0.60569472545816105</v>
      </c>
      <c r="P3996">
        <f t="shared" si="561"/>
        <v>24.760834477612605</v>
      </c>
      <c r="Q3996">
        <f t="shared" si="568"/>
        <v>11.108903118699118</v>
      </c>
    </row>
    <row r="3997" spans="7:17" x14ac:dyDescent="0.25">
      <c r="G3997">
        <v>3995</v>
      </c>
      <c r="H3997">
        <v>0.16580473059492751</v>
      </c>
      <c r="I3997">
        <f t="shared" si="562"/>
        <v>489.85399191462557</v>
      </c>
      <c r="J3997">
        <f t="shared" si="563"/>
        <v>73.806456889625565</v>
      </c>
      <c r="K3997">
        <f t="shared" si="560"/>
        <v>0</v>
      </c>
      <c r="L3997">
        <f t="shared" si="564"/>
        <v>1.6822471375435406</v>
      </c>
      <c r="M3997">
        <f t="shared" si="565"/>
        <v>1.5807643472247677</v>
      </c>
      <c r="N3997">
        <f t="shared" si="566"/>
        <v>0.95373953647041443</v>
      </c>
      <c r="O3997">
        <f t="shared" si="567"/>
        <v>0.94303403535286046</v>
      </c>
      <c r="P3997">
        <f t="shared" si="561"/>
        <v>75.732581940120781</v>
      </c>
      <c r="Q3997">
        <f t="shared" si="568"/>
        <v>0.98612864178845427</v>
      </c>
    </row>
    <row r="3998" spans="7:17" x14ac:dyDescent="0.25">
      <c r="G3998">
        <v>3996</v>
      </c>
      <c r="H3998">
        <v>-0.11794692656793804</v>
      </c>
      <c r="I3998">
        <f t="shared" si="562"/>
        <v>368.83733262620865</v>
      </c>
      <c r="J3998">
        <f t="shared" si="563"/>
        <v>0</v>
      </c>
      <c r="K3998">
        <f t="shared" si="560"/>
        <v>47.210202398791353</v>
      </c>
      <c r="L3998">
        <f t="shared" si="564"/>
        <v>-1.1138097729095342</v>
      </c>
      <c r="M3998">
        <f t="shared" si="565"/>
        <v>-1.2152925632283071</v>
      </c>
      <c r="N3998">
        <f t="shared" si="566"/>
        <v>0.13268040172817974</v>
      </c>
      <c r="O3998">
        <f t="shared" si="567"/>
        <v>0.11212726364645381</v>
      </c>
      <c r="P3998">
        <f t="shared" si="561"/>
        <v>2.3926130411360091</v>
      </c>
      <c r="Q3998">
        <f t="shared" si="568"/>
        <v>48.662819031220522</v>
      </c>
    </row>
    <row r="3999" spans="7:17" x14ac:dyDescent="0.25">
      <c r="G3999">
        <v>3997</v>
      </c>
      <c r="H3999">
        <v>-0.10228576915298349</v>
      </c>
      <c r="I3999">
        <f t="shared" si="562"/>
        <v>374.65922192034617</v>
      </c>
      <c r="J3999">
        <f t="shared" si="563"/>
        <v>0</v>
      </c>
      <c r="K3999">
        <f t="shared" si="560"/>
        <v>41.388313104653832</v>
      </c>
      <c r="L3999">
        <f t="shared" si="564"/>
        <v>-0.95948648946649429</v>
      </c>
      <c r="M3999">
        <f t="shared" si="565"/>
        <v>-1.0609692797852672</v>
      </c>
      <c r="N3999">
        <f t="shared" si="566"/>
        <v>0.16865686133753888</v>
      </c>
      <c r="O3999">
        <f t="shared" si="567"/>
        <v>0.14435193120861223</v>
      </c>
      <c r="P3999">
        <f t="shared" si="561"/>
        <v>3.2672735817345284</v>
      </c>
      <c r="Q3999">
        <f t="shared" si="568"/>
        <v>43.715590277681542</v>
      </c>
    </row>
    <row r="4000" spans="7:17" x14ac:dyDescent="0.25">
      <c r="G4000">
        <v>3998</v>
      </c>
      <c r="H4000">
        <v>-7.1034015048825894E-2</v>
      </c>
      <c r="I4000">
        <f t="shared" si="562"/>
        <v>386.55286032844515</v>
      </c>
      <c r="J4000">
        <f t="shared" si="563"/>
        <v>0</v>
      </c>
      <c r="K4000">
        <f t="shared" si="560"/>
        <v>29.494674696554853</v>
      </c>
      <c r="L4000">
        <f t="shared" si="564"/>
        <v>-0.6515352200345943</v>
      </c>
      <c r="M4000">
        <f t="shared" si="565"/>
        <v>-0.75301801035336724</v>
      </c>
      <c r="N4000">
        <f t="shared" si="566"/>
        <v>0.25735052467550118</v>
      </c>
      <c r="O4000">
        <f t="shared" si="567"/>
        <v>0.22571954566908672</v>
      </c>
      <c r="P4000">
        <f t="shared" si="561"/>
        <v>5.7816964000585216</v>
      </c>
      <c r="Q4000">
        <f t="shared" si="568"/>
        <v>34.336374687906584</v>
      </c>
    </row>
    <row r="4001" spans="7:17" x14ac:dyDescent="0.25">
      <c r="G4001">
        <v>3999</v>
      </c>
      <c r="H4001">
        <v>-6.8726786009533081E-2</v>
      </c>
      <c r="I4001">
        <f t="shared" si="562"/>
        <v>387.4457559743019</v>
      </c>
      <c r="J4001">
        <f t="shared" si="563"/>
        <v>0</v>
      </c>
      <c r="K4001">
        <f t="shared" si="560"/>
        <v>28.601779050698099</v>
      </c>
      <c r="L4001">
        <f t="shared" si="564"/>
        <v>-0.62880004462164407</v>
      </c>
      <c r="M4001">
        <f t="shared" si="565"/>
        <v>-0.73028283494041701</v>
      </c>
      <c r="N4001">
        <f t="shared" si="566"/>
        <v>0.26473998541050858</v>
      </c>
      <c r="O4001">
        <f t="shared" si="567"/>
        <v>0.23260865911495979</v>
      </c>
      <c r="P4001">
        <f t="shared" si="561"/>
        <v>6.0147758379527971</v>
      </c>
      <c r="Q4001">
        <f t="shared" si="568"/>
        <v>33.676558479944163</v>
      </c>
    </row>
    <row r="4002" spans="7:17" x14ac:dyDescent="0.25">
      <c r="G4002">
        <v>4000</v>
      </c>
      <c r="H4002">
        <v>-3.724840973092014E-2</v>
      </c>
      <c r="I4002">
        <f t="shared" si="562"/>
        <v>399.83590710043944</v>
      </c>
      <c r="J4002">
        <f t="shared" si="563"/>
        <v>0</v>
      </c>
      <c r="K4002">
        <f t="shared" si="560"/>
        <v>16.21162792456056</v>
      </c>
      <c r="L4002">
        <f t="shared" si="564"/>
        <v>-0.31861566577539385</v>
      </c>
      <c r="M4002">
        <f t="shared" si="565"/>
        <v>-0.42009845609416685</v>
      </c>
      <c r="N4002">
        <f t="shared" si="566"/>
        <v>0.37500898627444057</v>
      </c>
      <c r="O4002">
        <f t="shared" si="567"/>
        <v>0.33720676525575533</v>
      </c>
      <c r="P4002">
        <f t="shared" si="561"/>
        <v>9.9649878677784329</v>
      </c>
      <c r="Q4002">
        <f t="shared" si="568"/>
        <v>25.23661938363216</v>
      </c>
    </row>
    <row r="4003" spans="7:17" x14ac:dyDescent="0.25">
      <c r="G4003">
        <v>4001</v>
      </c>
      <c r="H4003">
        <v>7.026591528170667E-2</v>
      </c>
      <c r="I4003">
        <f t="shared" si="562"/>
        <v>445.22000609116867</v>
      </c>
      <c r="J4003">
        <f t="shared" si="563"/>
        <v>29.172471066168669</v>
      </c>
      <c r="K4003">
        <f t="shared" si="560"/>
        <v>0</v>
      </c>
      <c r="L4003">
        <f t="shared" si="564"/>
        <v>0.74081839861038068</v>
      </c>
      <c r="M4003">
        <f t="shared" si="565"/>
        <v>0.63933560829160774</v>
      </c>
      <c r="N4003">
        <f t="shared" si="566"/>
        <v>0.77059822100582065</v>
      </c>
      <c r="O4003">
        <f t="shared" si="567"/>
        <v>0.73869768572746031</v>
      </c>
      <c r="P4003">
        <f t="shared" si="561"/>
        <v>36.446766546177059</v>
      </c>
      <c r="Q4003">
        <f t="shared" si="568"/>
        <v>6.334299071301615</v>
      </c>
    </row>
    <row r="4004" spans="7:17" x14ac:dyDescent="0.25">
      <c r="G4004">
        <v>4002</v>
      </c>
      <c r="H4004">
        <v>-1.0790592029167212E-2</v>
      </c>
      <c r="I4004">
        <f t="shared" si="562"/>
        <v>410.55588085793448</v>
      </c>
      <c r="J4004">
        <f t="shared" si="563"/>
        <v>0</v>
      </c>
      <c r="K4004">
        <f t="shared" si="560"/>
        <v>5.4916541670655192</v>
      </c>
      <c r="L4004">
        <f t="shared" si="564"/>
        <v>-5.7903306382783445E-2</v>
      </c>
      <c r="M4004">
        <f t="shared" si="565"/>
        <v>-0.1593860967015564</v>
      </c>
      <c r="N4004">
        <f t="shared" si="566"/>
        <v>0.47691282471533869</v>
      </c>
      <c r="O4004">
        <f t="shared" si="567"/>
        <v>0.43668234605528866</v>
      </c>
      <c r="P4004">
        <f t="shared" si="561"/>
        <v>14.529231015252321</v>
      </c>
      <c r="Q4004">
        <f t="shared" si="568"/>
        <v>19.080888773611036</v>
      </c>
    </row>
    <row r="4005" spans="7:17" x14ac:dyDescent="0.25">
      <c r="G4005">
        <v>4003</v>
      </c>
      <c r="H4005">
        <v>4.7916615104500071E-2</v>
      </c>
      <c r="I4005">
        <f t="shared" si="562"/>
        <v>435.38001852691781</v>
      </c>
      <c r="J4005">
        <f t="shared" si="563"/>
        <v>19.332483501917807</v>
      </c>
      <c r="K4005">
        <f t="shared" si="560"/>
        <v>0</v>
      </c>
      <c r="L4005">
        <f t="shared" si="564"/>
        <v>0.52059090873742442</v>
      </c>
      <c r="M4005">
        <f t="shared" si="565"/>
        <v>0.41910811841865148</v>
      </c>
      <c r="N4005">
        <f t="shared" si="566"/>
        <v>0.69867410807711094</v>
      </c>
      <c r="O4005">
        <f t="shared" si="567"/>
        <v>0.66243144112193497</v>
      </c>
      <c r="P4005">
        <f t="shared" si="561"/>
        <v>29.208461092719972</v>
      </c>
      <c r="Q4005">
        <f t="shared" si="568"/>
        <v>8.935981182095361</v>
      </c>
    </row>
    <row r="4006" spans="7:17" x14ac:dyDescent="0.25">
      <c r="G4006">
        <v>4004</v>
      </c>
      <c r="H4006">
        <v>-0.14925814069579912</v>
      </c>
      <c r="I4006">
        <f t="shared" si="562"/>
        <v>357.46751816480491</v>
      </c>
      <c r="J4006">
        <f t="shared" si="563"/>
        <v>0</v>
      </c>
      <c r="K4006">
        <f t="shared" si="560"/>
        <v>58.580016860195087</v>
      </c>
      <c r="L4006">
        <f t="shared" si="564"/>
        <v>-1.4223469547263501</v>
      </c>
      <c r="M4006">
        <f t="shared" si="565"/>
        <v>-1.523829745045123</v>
      </c>
      <c r="N4006">
        <f t="shared" si="566"/>
        <v>7.7462777059577451E-2</v>
      </c>
      <c r="O4006">
        <f t="shared" si="567"/>
        <v>6.3775623524658848E-2</v>
      </c>
      <c r="P4006">
        <f t="shared" si="561"/>
        <v>1.2166845606002354</v>
      </c>
      <c r="Q4006">
        <f t="shared" si="568"/>
        <v>58.856705012088526</v>
      </c>
    </row>
    <row r="4007" spans="7:17" x14ac:dyDescent="0.25">
      <c r="G4007">
        <v>4005</v>
      </c>
      <c r="H4007">
        <v>-7.6108780999217807E-4</v>
      </c>
      <c r="I4007">
        <f t="shared" si="562"/>
        <v>414.69427110811631</v>
      </c>
      <c r="J4007">
        <f t="shared" si="563"/>
        <v>0</v>
      </c>
      <c r="K4007">
        <f t="shared" si="560"/>
        <v>1.3532639168836909</v>
      </c>
      <c r="L4007">
        <f t="shared" si="564"/>
        <v>4.092629997383139E-2</v>
      </c>
      <c r="M4007">
        <f t="shared" si="565"/>
        <v>-6.055649034494158E-2</v>
      </c>
      <c r="N4007">
        <f t="shared" si="566"/>
        <v>0.51632267466942383</v>
      </c>
      <c r="O4007">
        <f t="shared" si="567"/>
        <v>0.47585621278385576</v>
      </c>
      <c r="P4007">
        <f t="shared" si="561"/>
        <v>16.584554004652347</v>
      </c>
      <c r="Q4007">
        <f t="shared" si="568"/>
        <v>16.997821512829233</v>
      </c>
    </row>
    <row r="4008" spans="7:17" x14ac:dyDescent="0.25">
      <c r="G4008">
        <v>4006</v>
      </c>
      <c r="H4008">
        <v>-5.2897376364763771E-2</v>
      </c>
      <c r="I4008">
        <f t="shared" si="562"/>
        <v>393.62759188579196</v>
      </c>
      <c r="J4008">
        <f t="shared" si="563"/>
        <v>0</v>
      </c>
      <c r="K4008">
        <f t="shared" si="560"/>
        <v>22.419943139208044</v>
      </c>
      <c r="L4008">
        <f t="shared" si="564"/>
        <v>-0.47281882263270758</v>
      </c>
      <c r="M4008">
        <f t="shared" si="565"/>
        <v>-0.57430161295148052</v>
      </c>
      <c r="N4008">
        <f t="shared" si="566"/>
        <v>0.3181712220188988</v>
      </c>
      <c r="O4008">
        <f t="shared" si="567"/>
        <v>0.28288185894563944</v>
      </c>
      <c r="P4008">
        <f t="shared" si="561"/>
        <v>7.8145797445329777</v>
      </c>
      <c r="Q4008">
        <f t="shared" si="568"/>
        <v>29.294526475034218</v>
      </c>
    </row>
    <row r="4009" spans="7:17" x14ac:dyDescent="0.25">
      <c r="G4009">
        <v>4007</v>
      </c>
      <c r="H4009">
        <v>7.9733769246757458E-2</v>
      </c>
      <c r="I4009">
        <f t="shared" si="562"/>
        <v>449.45530203520252</v>
      </c>
      <c r="J4009">
        <f t="shared" si="563"/>
        <v>33.407767010202519</v>
      </c>
      <c r="K4009">
        <f t="shared" si="560"/>
        <v>0</v>
      </c>
      <c r="L4009">
        <f t="shared" si="564"/>
        <v>0.83411356654290014</v>
      </c>
      <c r="M4009">
        <f t="shared" si="565"/>
        <v>0.7326307762241272</v>
      </c>
      <c r="N4009">
        <f t="shared" si="566"/>
        <v>0.79789150452951185</v>
      </c>
      <c r="O4009">
        <f t="shared" si="567"/>
        <v>0.76810817252730579</v>
      </c>
      <c r="P4009">
        <f t="shared" si="561"/>
        <v>39.769074270764918</v>
      </c>
      <c r="Q4009">
        <f t="shared" si="568"/>
        <v>5.4213108518555799</v>
      </c>
    </row>
    <row r="4010" spans="7:17" x14ac:dyDescent="0.25">
      <c r="G4010">
        <v>4008</v>
      </c>
      <c r="H4010">
        <v>2.9973117159888707E-2</v>
      </c>
      <c r="I4010">
        <f t="shared" si="562"/>
        <v>427.63745017687029</v>
      </c>
      <c r="J4010">
        <f t="shared" si="563"/>
        <v>11.589915151870287</v>
      </c>
      <c r="K4010">
        <f t="shared" si="560"/>
        <v>0</v>
      </c>
      <c r="L4010">
        <f t="shared" si="564"/>
        <v>0.34377769845568179</v>
      </c>
      <c r="M4010">
        <f t="shared" si="565"/>
        <v>0.24229490813690882</v>
      </c>
      <c r="N4010">
        <f t="shared" si="566"/>
        <v>0.63449326339588308</v>
      </c>
      <c r="O4010">
        <f t="shared" si="567"/>
        <v>0.59572417051557003</v>
      </c>
      <c r="P4010">
        <f t="shared" si="561"/>
        <v>24.043487196065598</v>
      </c>
      <c r="Q4010">
        <f t="shared" si="568"/>
        <v>11.513575635488479</v>
      </c>
    </row>
    <row r="4011" spans="7:17" x14ac:dyDescent="0.25">
      <c r="G4011">
        <v>4009</v>
      </c>
      <c r="H4011">
        <v>0.12935218050160202</v>
      </c>
      <c r="I4011">
        <f t="shared" si="562"/>
        <v>472.31910209752249</v>
      </c>
      <c r="J4011">
        <f t="shared" si="563"/>
        <v>56.271567072522487</v>
      </c>
      <c r="K4011">
        <f t="shared" si="560"/>
        <v>0</v>
      </c>
      <c r="L4011">
        <f t="shared" si="564"/>
        <v>1.3230478094720266</v>
      </c>
      <c r="M4011">
        <f t="shared" si="565"/>
        <v>1.2215650191532537</v>
      </c>
      <c r="N4011">
        <f t="shared" si="566"/>
        <v>0.90709026042606111</v>
      </c>
      <c r="O4011">
        <f t="shared" si="567"/>
        <v>0.88906391809460095</v>
      </c>
      <c r="P4011">
        <f t="shared" si="561"/>
        <v>59.378922613037503</v>
      </c>
      <c r="Q4011">
        <f t="shared" si="568"/>
        <v>2.1673591318082117</v>
      </c>
    </row>
    <row r="4012" spans="7:17" x14ac:dyDescent="0.25">
      <c r="G4012">
        <v>4010</v>
      </c>
      <c r="H4012">
        <v>0.11964256740141366</v>
      </c>
      <c r="I4012">
        <f t="shared" si="562"/>
        <v>467.75525878796105</v>
      </c>
      <c r="J4012">
        <f t="shared" si="563"/>
        <v>51.707723762961052</v>
      </c>
      <c r="K4012">
        <f t="shared" si="560"/>
        <v>0</v>
      </c>
      <c r="L4012">
        <f t="shared" si="564"/>
        <v>1.2273703742173487</v>
      </c>
      <c r="M4012">
        <f t="shared" si="565"/>
        <v>1.1258875838985758</v>
      </c>
      <c r="N4012">
        <f t="shared" si="566"/>
        <v>0.89015829194801932</v>
      </c>
      <c r="O4012">
        <f t="shared" si="567"/>
        <v>0.86989344727793139</v>
      </c>
      <c r="P4012">
        <f t="shared" si="561"/>
        <v>55.276894454410865</v>
      </c>
      <c r="Q4012">
        <f t="shared" si="568"/>
        <v>2.62917428274298</v>
      </c>
    </row>
    <row r="4013" spans="7:17" x14ac:dyDescent="0.25">
      <c r="G4013">
        <v>4011</v>
      </c>
      <c r="H4013">
        <v>0.1363129724191523</v>
      </c>
      <c r="I4013">
        <f t="shared" si="562"/>
        <v>475.61828623186932</v>
      </c>
      <c r="J4013">
        <f t="shared" si="563"/>
        <v>59.570751206869318</v>
      </c>
      <c r="K4013">
        <f t="shared" si="560"/>
        <v>0</v>
      </c>
      <c r="L4013">
        <f t="shared" si="564"/>
        <v>1.3916386700079402</v>
      </c>
      <c r="M4013">
        <f t="shared" si="565"/>
        <v>1.2901558796891672</v>
      </c>
      <c r="N4013">
        <f t="shared" si="566"/>
        <v>0.91798407865221365</v>
      </c>
      <c r="O4013">
        <f t="shared" si="567"/>
        <v>0.90150172929384409</v>
      </c>
      <c r="P4013">
        <f t="shared" si="561"/>
        <v>62.389850371207899</v>
      </c>
      <c r="Q4013">
        <f t="shared" si="568"/>
        <v>1.8791027556317985</v>
      </c>
    </row>
    <row r="4014" spans="7:17" x14ac:dyDescent="0.25">
      <c r="G4014">
        <v>4012</v>
      </c>
      <c r="H4014">
        <v>-0.12358251422227617</v>
      </c>
      <c r="I4014">
        <f t="shared" si="562"/>
        <v>366.7645636295847</v>
      </c>
      <c r="J4014">
        <f t="shared" si="563"/>
        <v>0</v>
      </c>
      <c r="K4014">
        <f t="shared" si="560"/>
        <v>49.282971395415302</v>
      </c>
      <c r="L4014">
        <f t="shared" si="564"/>
        <v>-1.1693422197080094</v>
      </c>
      <c r="M4014">
        <f t="shared" si="565"/>
        <v>-1.2708250100267824</v>
      </c>
      <c r="N4014">
        <f t="shared" si="566"/>
        <v>0.12113288965755936</v>
      </c>
      <c r="O4014">
        <f t="shared" si="567"/>
        <v>0.10189545458934722</v>
      </c>
      <c r="P4014">
        <f t="shared" si="561"/>
        <v>2.1296800656731918</v>
      </c>
      <c r="Q4014">
        <f t="shared" si="568"/>
        <v>50.472655052381697</v>
      </c>
    </row>
    <row r="4015" spans="7:17" x14ac:dyDescent="0.25">
      <c r="G4015">
        <v>4013</v>
      </c>
      <c r="H4015">
        <v>-0.15595476468550451</v>
      </c>
      <c r="I4015">
        <f t="shared" si="562"/>
        <v>355.08169002010339</v>
      </c>
      <c r="J4015">
        <f t="shared" si="563"/>
        <v>0</v>
      </c>
      <c r="K4015">
        <f t="shared" si="560"/>
        <v>60.965845004896607</v>
      </c>
      <c r="L4015">
        <f t="shared" si="564"/>
        <v>-1.4883347342175346</v>
      </c>
      <c r="M4015">
        <f t="shared" si="565"/>
        <v>-1.5898175245363075</v>
      </c>
      <c r="N4015">
        <f t="shared" si="566"/>
        <v>6.8331319577317709E-2</v>
      </c>
      <c r="O4015">
        <f t="shared" si="567"/>
        <v>5.5937971255431276E-2</v>
      </c>
      <c r="P4015">
        <f t="shared" si="561"/>
        <v>1.0429268737867119</v>
      </c>
      <c r="Q4015">
        <f t="shared" si="568"/>
        <v>61.068775469976515</v>
      </c>
    </row>
    <row r="4016" spans="7:17" x14ac:dyDescent="0.25">
      <c r="G4016">
        <v>4014</v>
      </c>
      <c r="H4016">
        <v>-5.0295764190937065E-2</v>
      </c>
      <c r="I4016">
        <f t="shared" si="562"/>
        <v>394.6529914884826</v>
      </c>
      <c r="J4016">
        <f t="shared" si="563"/>
        <v>0</v>
      </c>
      <c r="K4016">
        <f t="shared" si="560"/>
        <v>21.394543536517403</v>
      </c>
      <c r="L4016">
        <f t="shared" si="564"/>
        <v>-0.44718282892722588</v>
      </c>
      <c r="M4016">
        <f t="shared" si="565"/>
        <v>-0.54866561924599888</v>
      </c>
      <c r="N4016">
        <f t="shared" si="566"/>
        <v>0.32737152913859802</v>
      </c>
      <c r="O4016">
        <f t="shared" si="567"/>
        <v>0.29161747229835877</v>
      </c>
      <c r="P4016">
        <f t="shared" si="561"/>
        <v>8.1455421594298798</v>
      </c>
      <c r="Q4016">
        <f t="shared" si="568"/>
        <v>28.600089287240507</v>
      </c>
    </row>
    <row r="4017" spans="7:17" x14ac:dyDescent="0.25">
      <c r="G4017">
        <v>4015</v>
      </c>
      <c r="H4017">
        <v>5.8568462168272273E-2</v>
      </c>
      <c r="I4017">
        <f t="shared" si="562"/>
        <v>440.04240734167217</v>
      </c>
      <c r="J4017">
        <f t="shared" si="563"/>
        <v>23.994872316672172</v>
      </c>
      <c r="K4017">
        <f t="shared" si="560"/>
        <v>0</v>
      </c>
      <c r="L4017">
        <f t="shared" si="564"/>
        <v>0.6255530114773411</v>
      </c>
      <c r="M4017">
        <f t="shared" si="565"/>
        <v>0.52407022115856816</v>
      </c>
      <c r="N4017">
        <f t="shared" si="566"/>
        <v>0.73419591636558135</v>
      </c>
      <c r="O4017">
        <f t="shared" si="567"/>
        <v>0.69988515012380126</v>
      </c>
      <c r="P4017">
        <f t="shared" si="561"/>
        <v>32.549736515949462</v>
      </c>
      <c r="Q4017">
        <f t="shared" si="568"/>
        <v>7.6148677905704574</v>
      </c>
    </row>
    <row r="4018" spans="7:17" x14ac:dyDescent="0.25">
      <c r="G4018">
        <v>4016</v>
      </c>
      <c r="H4018">
        <v>-9.0976071440936224E-2</v>
      </c>
      <c r="I4018">
        <f t="shared" si="562"/>
        <v>378.92055624491246</v>
      </c>
      <c r="J4018">
        <f t="shared" si="563"/>
        <v>0</v>
      </c>
      <c r="K4018">
        <f t="shared" si="560"/>
        <v>37.126978780087541</v>
      </c>
      <c r="L4018">
        <f t="shared" si="564"/>
        <v>-0.84804200044011191</v>
      </c>
      <c r="M4018">
        <f t="shared" si="565"/>
        <v>-0.94952479075888485</v>
      </c>
      <c r="N4018">
        <f t="shared" si="566"/>
        <v>0.19820729024494038</v>
      </c>
      <c r="O4018">
        <f t="shared" si="567"/>
        <v>0.17117688477143983</v>
      </c>
      <c r="P4018">
        <f t="shared" si="561"/>
        <v>4.048001365932393</v>
      </c>
      <c r="Q4018">
        <f t="shared" si="568"/>
        <v>40.234983737313087</v>
      </c>
    </row>
    <row r="4019" spans="7:17" x14ac:dyDescent="0.25">
      <c r="G4019">
        <v>4017</v>
      </c>
      <c r="H4019">
        <v>4.0278074135217556E-2</v>
      </c>
      <c r="I4019">
        <f t="shared" si="562"/>
        <v>432.06701976527665</v>
      </c>
      <c r="J4019">
        <f t="shared" si="563"/>
        <v>16.019484740276653</v>
      </c>
      <c r="K4019">
        <f t="shared" si="560"/>
        <v>0</v>
      </c>
      <c r="L4019">
        <f t="shared" si="564"/>
        <v>0.44532158528574833</v>
      </c>
      <c r="M4019">
        <f t="shared" si="565"/>
        <v>0.34383879496697534</v>
      </c>
      <c r="N4019">
        <f t="shared" si="566"/>
        <v>0.67195631449419502</v>
      </c>
      <c r="O4019">
        <f t="shared" si="567"/>
        <v>0.63451623856841222</v>
      </c>
      <c r="P4019">
        <f t="shared" si="561"/>
        <v>26.937688211763543</v>
      </c>
      <c r="Q4019">
        <f t="shared" si="568"/>
        <v>9.9782070627800579</v>
      </c>
    </row>
    <row r="4020" spans="7:17" x14ac:dyDescent="0.25">
      <c r="G4020">
        <v>4018</v>
      </c>
      <c r="H4020">
        <v>7.2777684554954591E-2</v>
      </c>
      <c r="I4020">
        <f t="shared" si="562"/>
        <v>446.33970164206528</v>
      </c>
      <c r="J4020">
        <f t="shared" si="563"/>
        <v>30.292166617065277</v>
      </c>
      <c r="K4020">
        <f t="shared" si="560"/>
        <v>0</v>
      </c>
      <c r="L4020">
        <f t="shared" si="564"/>
        <v>0.76556909047998523</v>
      </c>
      <c r="M4020">
        <f t="shared" si="565"/>
        <v>0.66408630016121228</v>
      </c>
      <c r="N4020">
        <f t="shared" si="566"/>
        <v>0.77803362902571627</v>
      </c>
      <c r="O4020">
        <f t="shared" si="567"/>
        <v>0.74668246103595615</v>
      </c>
      <c r="P4020">
        <f t="shared" si="561"/>
        <v>37.31377931823954</v>
      </c>
      <c r="Q4020">
        <f t="shared" si="568"/>
        <v>6.0816162924674018</v>
      </c>
    </row>
    <row r="4021" spans="7:17" x14ac:dyDescent="0.25">
      <c r="G4021">
        <v>4019</v>
      </c>
      <c r="H4021">
        <v>-9.959314514296691E-2</v>
      </c>
      <c r="I4021">
        <f t="shared" si="562"/>
        <v>375.6693977383606</v>
      </c>
      <c r="J4021">
        <f t="shared" si="563"/>
        <v>0</v>
      </c>
      <c r="K4021">
        <f t="shared" si="560"/>
        <v>40.378137286639401</v>
      </c>
      <c r="L4021">
        <f t="shared" si="564"/>
        <v>-0.93295367536512197</v>
      </c>
      <c r="M4021">
        <f t="shared" si="565"/>
        <v>-1.0344364656838949</v>
      </c>
      <c r="N4021">
        <f t="shared" si="566"/>
        <v>0.17542194351466031</v>
      </c>
      <c r="O4021">
        <f t="shared" si="567"/>
        <v>0.15046608215391891</v>
      </c>
      <c r="P4021">
        <f t="shared" si="561"/>
        <v>3.4410508620949116</v>
      </c>
      <c r="Q4021">
        <f t="shared" si="568"/>
        <v>42.879191740027522</v>
      </c>
    </row>
    <row r="4022" spans="7:17" x14ac:dyDescent="0.25">
      <c r="G4022">
        <v>4020</v>
      </c>
      <c r="H4022">
        <v>2.2821184994303856E-3</v>
      </c>
      <c r="I4022">
        <f t="shared" si="562"/>
        <v>415.95819354335561</v>
      </c>
      <c r="J4022">
        <f t="shared" si="563"/>
        <v>0</v>
      </c>
      <c r="K4022">
        <f t="shared" si="560"/>
        <v>8.9341481644396481E-2</v>
      </c>
      <c r="L4022">
        <f t="shared" si="564"/>
        <v>7.0913712616538879E-2</v>
      </c>
      <c r="M4022">
        <f t="shared" si="565"/>
        <v>-3.056907770223409E-2</v>
      </c>
      <c r="N4022">
        <f t="shared" si="566"/>
        <v>0.52826678511885128</v>
      </c>
      <c r="O4022">
        <f t="shared" si="567"/>
        <v>0.48780660151909327</v>
      </c>
      <c r="P4022">
        <f t="shared" si="561"/>
        <v>17.244699969623611</v>
      </c>
      <c r="Q4022">
        <f t="shared" si="568"/>
        <v>16.394045042561203</v>
      </c>
    </row>
    <row r="4023" spans="7:17" x14ac:dyDescent="0.25">
      <c r="G4023">
        <v>4021</v>
      </c>
      <c r="H4023">
        <v>-2.9470834390192047E-2</v>
      </c>
      <c r="I4023">
        <f t="shared" si="562"/>
        <v>402.95778557734116</v>
      </c>
      <c r="J4023">
        <f t="shared" si="563"/>
        <v>0</v>
      </c>
      <c r="K4023">
        <f t="shared" si="560"/>
        <v>13.089749447658846</v>
      </c>
      <c r="L4023">
        <f t="shared" si="564"/>
        <v>-0.24197631326747085</v>
      </c>
      <c r="M4023">
        <f t="shared" si="565"/>
        <v>-0.34345910358624382</v>
      </c>
      <c r="N4023">
        <f t="shared" si="566"/>
        <v>0.40439925858783282</v>
      </c>
      <c r="O4023">
        <f t="shared" si="567"/>
        <v>0.36562655113296549</v>
      </c>
      <c r="P4023">
        <f t="shared" si="561"/>
        <v>11.1814920361021</v>
      </c>
      <c r="Q4023">
        <f t="shared" si="568"/>
        <v>23.33124507505417</v>
      </c>
    </row>
    <row r="4024" spans="7:17" x14ac:dyDescent="0.25">
      <c r="G4024">
        <v>4022</v>
      </c>
      <c r="H4024">
        <v>3.1051505876117158E-2</v>
      </c>
      <c r="I4024">
        <f t="shared" si="562"/>
        <v>428.09885832173109</v>
      </c>
      <c r="J4024">
        <f t="shared" si="563"/>
        <v>12.051323296731084</v>
      </c>
      <c r="K4024">
        <f t="shared" si="560"/>
        <v>0</v>
      </c>
      <c r="L4024">
        <f t="shared" si="564"/>
        <v>0.35440401955742856</v>
      </c>
      <c r="M4024">
        <f t="shared" si="565"/>
        <v>0.25292122923865556</v>
      </c>
      <c r="N4024">
        <f t="shared" si="566"/>
        <v>0.63848193868234659</v>
      </c>
      <c r="O4024">
        <f t="shared" si="567"/>
        <v>0.59983545792821602</v>
      </c>
      <c r="P4024">
        <f t="shared" si="561"/>
        <v>24.337168493599222</v>
      </c>
      <c r="Q4024">
        <f t="shared" si="568"/>
        <v>11.345848788161334</v>
      </c>
    </row>
    <row r="4025" spans="7:17" x14ac:dyDescent="0.25">
      <c r="G4025">
        <v>4023</v>
      </c>
      <c r="H4025">
        <v>-6.7400056737354275E-2</v>
      </c>
      <c r="I4025">
        <f t="shared" si="562"/>
        <v>387.96013274404214</v>
      </c>
      <c r="J4025">
        <f t="shared" si="563"/>
        <v>0</v>
      </c>
      <c r="K4025">
        <f t="shared" si="560"/>
        <v>28.087402280957861</v>
      </c>
      <c r="L4025">
        <f t="shared" si="564"/>
        <v>-0.61572660361739928</v>
      </c>
      <c r="M4025">
        <f t="shared" si="565"/>
        <v>-0.71720939393617222</v>
      </c>
      <c r="N4025">
        <f t="shared" si="566"/>
        <v>0.26903748794729421</v>
      </c>
      <c r="O4025">
        <f t="shared" si="567"/>
        <v>0.23662245189412501</v>
      </c>
      <c r="P4025">
        <f t="shared" si="561"/>
        <v>6.1520559500334144</v>
      </c>
      <c r="Q4025">
        <f t="shared" si="568"/>
        <v>33.299461822284513</v>
      </c>
    </row>
    <row r="4026" spans="7:17" x14ac:dyDescent="0.25">
      <c r="G4026">
        <v>4024</v>
      </c>
      <c r="H4026">
        <v>8.8648621122429105E-2</v>
      </c>
      <c r="I4026">
        <f t="shared" si="562"/>
        <v>453.48004280613924</v>
      </c>
      <c r="J4026">
        <f t="shared" si="563"/>
        <v>37.432507781139236</v>
      </c>
      <c r="K4026">
        <f t="shared" si="560"/>
        <v>0</v>
      </c>
      <c r="L4026">
        <f t="shared" si="564"/>
        <v>0.92195951409389665</v>
      </c>
      <c r="M4026">
        <f t="shared" si="565"/>
        <v>0.82047672377512371</v>
      </c>
      <c r="N4026">
        <f t="shared" si="566"/>
        <v>0.82172515302593752</v>
      </c>
      <c r="O4026">
        <f t="shared" si="567"/>
        <v>0.79402780346200008</v>
      </c>
      <c r="P4026">
        <f t="shared" si="561"/>
        <v>43.029030481070834</v>
      </c>
      <c r="Q4026">
        <f t="shared" si="568"/>
        <v>4.6565262912247647</v>
      </c>
    </row>
    <row r="4027" spans="7:17" x14ac:dyDescent="0.25">
      <c r="G4027">
        <v>4025</v>
      </c>
      <c r="H4027">
        <v>-9.7708568884864122E-2</v>
      </c>
      <c r="I4027">
        <f t="shared" si="562"/>
        <v>376.37804290442483</v>
      </c>
      <c r="J4027">
        <f t="shared" si="563"/>
        <v>0</v>
      </c>
      <c r="K4027">
        <f t="shared" si="560"/>
        <v>39.669492120575171</v>
      </c>
      <c r="L4027">
        <f t="shared" si="564"/>
        <v>-0.91438327291379884</v>
      </c>
      <c r="M4027">
        <f t="shared" si="565"/>
        <v>-1.0158660632325718</v>
      </c>
      <c r="N4027">
        <f t="shared" si="566"/>
        <v>0.18025774401554182</v>
      </c>
      <c r="O4027">
        <f t="shared" si="567"/>
        <v>0.15484658572478061</v>
      </c>
      <c r="P4027">
        <f t="shared" si="561"/>
        <v>3.5670718475859076</v>
      </c>
      <c r="Q4027">
        <f t="shared" si="568"/>
        <v>42.296567559454274</v>
      </c>
    </row>
    <row r="4028" spans="7:17" x14ac:dyDescent="0.25">
      <c r="G4028">
        <v>4026</v>
      </c>
      <c r="H4028">
        <v>0.11845410975913118</v>
      </c>
      <c r="I4028">
        <f t="shared" si="562"/>
        <v>467.19968168125877</v>
      </c>
      <c r="J4028">
        <f t="shared" si="563"/>
        <v>51.152146656258765</v>
      </c>
      <c r="K4028">
        <f t="shared" si="560"/>
        <v>0</v>
      </c>
      <c r="L4028">
        <f t="shared" si="564"/>
        <v>1.2156594462999237</v>
      </c>
      <c r="M4028">
        <f t="shared" si="565"/>
        <v>1.1141766559811508</v>
      </c>
      <c r="N4028">
        <f t="shared" si="566"/>
        <v>0.88794266068664984</v>
      </c>
      <c r="O4028">
        <f t="shared" si="567"/>
        <v>0.86739829599452301</v>
      </c>
      <c r="P4028">
        <f t="shared" si="561"/>
        <v>54.782956773759395</v>
      </c>
      <c r="Q4028">
        <f t="shared" si="568"/>
        <v>2.6908137087938329</v>
      </c>
    </row>
    <row r="4029" spans="7:17" x14ac:dyDescent="0.25">
      <c r="G4029">
        <v>4027</v>
      </c>
      <c r="H4029">
        <v>6.9543427241918199E-2</v>
      </c>
      <c r="I4029">
        <f t="shared" si="562"/>
        <v>444.89845613367964</v>
      </c>
      <c r="J4029">
        <f t="shared" si="563"/>
        <v>28.850921108679643</v>
      </c>
      <c r="K4029">
        <f t="shared" si="560"/>
        <v>0</v>
      </c>
      <c r="L4029">
        <f t="shared" si="564"/>
        <v>0.73369908273899964</v>
      </c>
      <c r="M4029">
        <f t="shared" si="565"/>
        <v>0.6322162924202267</v>
      </c>
      <c r="N4029">
        <f t="shared" si="566"/>
        <v>0.7684339211588902</v>
      </c>
      <c r="O4029">
        <f t="shared" si="567"/>
        <v>0.7363772237028865</v>
      </c>
      <c r="P4029">
        <f t="shared" si="561"/>
        <v>36.199328339935221</v>
      </c>
      <c r="Q4029">
        <f t="shared" si="568"/>
        <v>6.4084108225487455</v>
      </c>
    </row>
    <row r="4030" spans="7:17" x14ac:dyDescent="0.25">
      <c r="G4030">
        <v>4028</v>
      </c>
      <c r="H4030">
        <v>8.5111564530797379E-2</v>
      </c>
      <c r="I4030">
        <f t="shared" si="562"/>
        <v>451.87889158210635</v>
      </c>
      <c r="J4030">
        <f t="shared" si="563"/>
        <v>35.831356557106346</v>
      </c>
      <c r="K4030">
        <f t="shared" si="560"/>
        <v>0</v>
      </c>
      <c r="L4030">
        <f t="shared" si="564"/>
        <v>0.88710575632352828</v>
      </c>
      <c r="M4030">
        <f t="shared" si="565"/>
        <v>0.78562296600475534</v>
      </c>
      <c r="N4030">
        <f t="shared" si="566"/>
        <v>0.81248901738905666</v>
      </c>
      <c r="O4030">
        <f t="shared" si="567"/>
        <v>0.78395579714756658</v>
      </c>
      <c r="P4030">
        <f t="shared" si="561"/>
        <v>41.720675262501288</v>
      </c>
      <c r="Q4030">
        <f t="shared" si="568"/>
        <v>4.9493222966881234</v>
      </c>
    </row>
    <row r="4031" spans="7:17" x14ac:dyDescent="0.25">
      <c r="G4031">
        <v>4029</v>
      </c>
      <c r="H4031">
        <v>8.4789107409793063E-2</v>
      </c>
      <c r="I4031">
        <f t="shared" si="562"/>
        <v>451.73320350602529</v>
      </c>
      <c r="J4031">
        <f t="shared" si="563"/>
        <v>35.685668481025289</v>
      </c>
      <c r="K4031">
        <f t="shared" si="560"/>
        <v>0</v>
      </c>
      <c r="L4031">
        <f t="shared" si="564"/>
        <v>0.88392830012635748</v>
      </c>
      <c r="M4031">
        <f t="shared" si="565"/>
        <v>0.78244550980758454</v>
      </c>
      <c r="N4031">
        <f t="shared" si="566"/>
        <v>0.81163254045237054</v>
      </c>
      <c r="O4031">
        <f t="shared" si="567"/>
        <v>0.78302360153325323</v>
      </c>
      <c r="P4031">
        <f t="shared" si="561"/>
        <v>41.602367657349077</v>
      </c>
      <c r="Q4031">
        <f t="shared" si="568"/>
        <v>4.9767027676170557</v>
      </c>
    </row>
    <row r="4032" spans="7:17" x14ac:dyDescent="0.25">
      <c r="G4032">
        <v>4030</v>
      </c>
      <c r="H4032">
        <v>2.7861122281674477E-2</v>
      </c>
      <c r="I4032">
        <f t="shared" si="562"/>
        <v>426.73523514449033</v>
      </c>
      <c r="J4032">
        <f t="shared" si="563"/>
        <v>10.68770011949033</v>
      </c>
      <c r="K4032">
        <f t="shared" si="560"/>
        <v>0</v>
      </c>
      <c r="L4032">
        <f t="shared" si="564"/>
        <v>0.32296633850410728</v>
      </c>
      <c r="M4032">
        <f t="shared" si="565"/>
        <v>0.22148354818533431</v>
      </c>
      <c r="N4032">
        <f t="shared" si="566"/>
        <v>0.62663963246410426</v>
      </c>
      <c r="O4032">
        <f t="shared" si="567"/>
        <v>0.58764202741147886</v>
      </c>
      <c r="P4032">
        <f t="shared" si="561"/>
        <v>23.474575324159218</v>
      </c>
      <c r="Q4032">
        <f t="shared" si="568"/>
        <v>11.846878795962141</v>
      </c>
    </row>
    <row r="4033" spans="7:17" x14ac:dyDescent="0.25">
      <c r="G4033">
        <v>4031</v>
      </c>
      <c r="H4033">
        <v>-6.8457748716319489E-2</v>
      </c>
      <c r="I4033">
        <f t="shared" si="562"/>
        <v>387.55000735488215</v>
      </c>
      <c r="J4033">
        <f t="shared" si="563"/>
        <v>0</v>
      </c>
      <c r="K4033">
        <f t="shared" si="560"/>
        <v>28.497527670117847</v>
      </c>
      <c r="L4033">
        <f t="shared" si="564"/>
        <v>-0.6261489813983272</v>
      </c>
      <c r="M4033">
        <f t="shared" si="565"/>
        <v>-0.72763177171710014</v>
      </c>
      <c r="N4033">
        <f t="shared" si="566"/>
        <v>0.26560861363332317</v>
      </c>
      <c r="O4033">
        <f t="shared" si="567"/>
        <v>0.23341951311182904</v>
      </c>
      <c r="P4033">
        <f t="shared" si="561"/>
        <v>6.042420614249508</v>
      </c>
      <c r="Q4033">
        <f t="shared" si="568"/>
        <v>33.599951875660508</v>
      </c>
    </row>
    <row r="4034" spans="7:17" x14ac:dyDescent="0.25">
      <c r="G4034">
        <v>4032</v>
      </c>
      <c r="H4034">
        <v>2.5955784776585444E-2</v>
      </c>
      <c r="I4034">
        <f t="shared" si="562"/>
        <v>425.92293459531936</v>
      </c>
      <c r="J4034">
        <f t="shared" si="563"/>
        <v>9.8753995703193596</v>
      </c>
      <c r="K4034">
        <f t="shared" si="560"/>
        <v>0</v>
      </c>
      <c r="L4034">
        <f t="shared" si="564"/>
        <v>0.30419135706041345</v>
      </c>
      <c r="M4034">
        <f t="shared" si="565"/>
        <v>0.20270856674164048</v>
      </c>
      <c r="N4034">
        <f t="shared" si="566"/>
        <v>0.61950894544411972</v>
      </c>
      <c r="O4034">
        <f t="shared" si="567"/>
        <v>0.58031858654985147</v>
      </c>
      <c r="P4034">
        <f t="shared" si="561"/>
        <v>22.968447975615931</v>
      </c>
      <c r="Q4034">
        <f t="shared" si="568"/>
        <v>12.153051996589738</v>
      </c>
    </row>
    <row r="4035" spans="7:17" x14ac:dyDescent="0.25">
      <c r="G4035">
        <v>4033</v>
      </c>
      <c r="H4035">
        <v>0.1426352265370685</v>
      </c>
      <c r="I4035">
        <f t="shared" si="562"/>
        <v>478.63479140899909</v>
      </c>
      <c r="J4035">
        <f t="shared" si="563"/>
        <v>62.58725638399909</v>
      </c>
      <c r="K4035">
        <f t="shared" ref="K4035:K4098" si="569">MAX(0,$B$36-I4035)</f>
        <v>0</v>
      </c>
      <c r="L4035">
        <f t="shared" si="564"/>
        <v>1.4539374508953886</v>
      </c>
      <c r="M4035">
        <f t="shared" si="565"/>
        <v>1.3524546605766157</v>
      </c>
      <c r="N4035">
        <f t="shared" si="566"/>
        <v>0.92701817575806444</v>
      </c>
      <c r="O4035">
        <f t="shared" si="567"/>
        <v>0.91188504322117137</v>
      </c>
      <c r="P4035">
        <f t="shared" ref="P4035:P4098" si="570">I4035*N4035-$B$36*EXP(-$B$8*19*($B$44-$B$45))*O4035</f>
        <v>65.172795393759429</v>
      </c>
      <c r="Q4035">
        <f t="shared" si="568"/>
        <v>1.645542601053549</v>
      </c>
    </row>
    <row r="4036" spans="7:17" x14ac:dyDescent="0.25">
      <c r="G4036">
        <v>4034</v>
      </c>
      <c r="H4036">
        <v>0.15765341536930988</v>
      </c>
      <c r="I4036">
        <f t="shared" ref="I4036:I4099" si="571">$B$34*EXP(H4036)</f>
        <v>485.87726739862933</v>
      </c>
      <c r="J4036">
        <f t="shared" ref="J4036:J4099" si="572">MAX(I4036-$B$36,0)</f>
        <v>69.829732373629327</v>
      </c>
      <c r="K4036">
        <f t="shared" si="569"/>
        <v>0</v>
      </c>
      <c r="L4036">
        <f t="shared" ref="L4036:L4099" si="573">(LN(I4036/$B$36)+$B$43*($B$44-$B$45))/$B$46</f>
        <v>1.6019249942519227</v>
      </c>
      <c r="M4036">
        <f t="shared" ref="M4036:M4099" si="574">L4036-$B$46</f>
        <v>1.5004422039331498</v>
      </c>
      <c r="N4036">
        <f t="shared" ref="N4036:N4099" si="575">_xlfn.NORM.S.DIST(L4036,TRUE)</f>
        <v>0.94541390165253147</v>
      </c>
      <c r="O4036">
        <f t="shared" ref="O4036:O4099" si="576">_xlfn.NORM.S.DIST(M4036,TRUE)</f>
        <v>0.93325005292886842</v>
      </c>
      <c r="P4036">
        <f t="shared" si="570"/>
        <v>71.955990710780554</v>
      </c>
      <c r="Q4036">
        <f t="shared" ref="Q4036:Q4099" si="577">-I4036*_xlfn.NORM.S.DIST(-L4036,TRUE)+$B$36*EXP(-$B$8*19*($B$44-$B$45))*_xlfn.NORM.S.DIST(-M4036,TRUE)</f>
        <v>1.1862619284444236</v>
      </c>
    </row>
    <row r="4037" spans="7:17" x14ac:dyDescent="0.25">
      <c r="G4037">
        <v>4035</v>
      </c>
      <c r="H4037">
        <v>-0.10290655090799983</v>
      </c>
      <c r="I4037">
        <f t="shared" si="571"/>
        <v>374.42671248730318</v>
      </c>
      <c r="J4037">
        <f t="shared" si="572"/>
        <v>0</v>
      </c>
      <c r="K4037">
        <f t="shared" si="569"/>
        <v>41.620822537696824</v>
      </c>
      <c r="L4037">
        <f t="shared" si="573"/>
        <v>-0.96560360304867288</v>
      </c>
      <c r="M4037">
        <f t="shared" si="574"/>
        <v>-1.0670863933674459</v>
      </c>
      <c r="N4037">
        <f t="shared" si="575"/>
        <v>0.1671212858556928</v>
      </c>
      <c r="O4037">
        <f t="shared" si="576"/>
        <v>0.14296641275725314</v>
      </c>
      <c r="P4037">
        <f t="shared" si="570"/>
        <v>3.2282379451335288</v>
      </c>
      <c r="Q4037">
        <f t="shared" si="577"/>
        <v>43.909064074123478</v>
      </c>
    </row>
    <row r="4038" spans="7:17" x14ac:dyDescent="0.25">
      <c r="G4038">
        <v>4036</v>
      </c>
      <c r="H4038">
        <v>8.5596422797178384E-3</v>
      </c>
      <c r="I4038">
        <f t="shared" si="571"/>
        <v>418.57759406751575</v>
      </c>
      <c r="J4038">
        <f t="shared" si="572"/>
        <v>2.5300590425157452</v>
      </c>
      <c r="K4038">
        <f t="shared" si="569"/>
        <v>0</v>
      </c>
      <c r="L4038">
        <f t="shared" si="573"/>
        <v>0.13277172578871013</v>
      </c>
      <c r="M4038">
        <f t="shared" si="574"/>
        <v>3.1288935469937162E-2</v>
      </c>
      <c r="N4038">
        <f t="shared" si="575"/>
        <v>0.55281304204773274</v>
      </c>
      <c r="O4038">
        <f t="shared" si="576"/>
        <v>0.51248044284746952</v>
      </c>
      <c r="P4038">
        <f t="shared" si="570"/>
        <v>18.660657890083399</v>
      </c>
      <c r="Q4038">
        <f t="shared" si="577"/>
        <v>15.19060243886085</v>
      </c>
    </row>
    <row r="4039" spans="7:17" x14ac:dyDescent="0.25">
      <c r="G4039">
        <v>4037</v>
      </c>
      <c r="H4039">
        <v>-6.6657911243964807E-2</v>
      </c>
      <c r="I4039">
        <f t="shared" si="571"/>
        <v>388.24816247493618</v>
      </c>
      <c r="J4039">
        <f t="shared" si="572"/>
        <v>0</v>
      </c>
      <c r="K4039">
        <f t="shared" si="569"/>
        <v>27.799372550063822</v>
      </c>
      <c r="L4039">
        <f t="shared" si="573"/>
        <v>-0.60841358540950097</v>
      </c>
      <c r="M4039">
        <f t="shared" si="574"/>
        <v>-0.70989637572827391</v>
      </c>
      <c r="N4039">
        <f t="shared" si="575"/>
        <v>0.27145660168509256</v>
      </c>
      <c r="O4039">
        <f t="shared" si="576"/>
        <v>0.23888419904311078</v>
      </c>
      <c r="P4039">
        <f t="shared" si="570"/>
        <v>6.2298949168174715</v>
      </c>
      <c r="Q4039">
        <f t="shared" si="577"/>
        <v>33.089271058174461</v>
      </c>
    </row>
    <row r="4040" spans="7:17" x14ac:dyDescent="0.25">
      <c r="G4040">
        <v>4038</v>
      </c>
      <c r="H4040">
        <v>3.9881737596249023E-2</v>
      </c>
      <c r="I4040">
        <f t="shared" si="571"/>
        <v>431.89580974869432</v>
      </c>
      <c r="J4040">
        <f t="shared" si="572"/>
        <v>15.848274723694317</v>
      </c>
      <c r="K4040">
        <f t="shared" si="569"/>
        <v>0</v>
      </c>
      <c r="L4040">
        <f t="shared" si="573"/>
        <v>0.44141612961465904</v>
      </c>
      <c r="M4040">
        <f t="shared" si="574"/>
        <v>0.33993333929588609</v>
      </c>
      <c r="N4040">
        <f t="shared" si="575"/>
        <v>0.67054411636134137</v>
      </c>
      <c r="O4040">
        <f t="shared" si="576"/>
        <v>0.63304663551926776</v>
      </c>
      <c r="P4040">
        <f t="shared" si="570"/>
        <v>26.822763408375295</v>
      </c>
      <c r="Q4040">
        <f t="shared" si="577"/>
        <v>10.034492275974173</v>
      </c>
    </row>
    <row r="4041" spans="7:17" x14ac:dyDescent="0.25">
      <c r="G4041">
        <v>4039</v>
      </c>
      <c r="H4041">
        <v>0.10251979668849498</v>
      </c>
      <c r="I4041">
        <f t="shared" si="571"/>
        <v>459.81417345281653</v>
      </c>
      <c r="J4041">
        <f t="shared" si="572"/>
        <v>43.766638427816531</v>
      </c>
      <c r="K4041">
        <f t="shared" si="569"/>
        <v>0</v>
      </c>
      <c r="L4041">
        <f t="shared" si="573"/>
        <v>1.0586445177530841</v>
      </c>
      <c r="M4041">
        <f t="shared" si="574"/>
        <v>0.95716172743431116</v>
      </c>
      <c r="N4041">
        <f t="shared" si="575"/>
        <v>0.85511914776922648</v>
      </c>
      <c r="O4041">
        <f t="shared" si="576"/>
        <v>0.83075718432680923</v>
      </c>
      <c r="P4041">
        <f t="shared" si="570"/>
        <v>48.342334161479812</v>
      </c>
      <c r="Q4041">
        <f t="shared" si="577"/>
        <v>3.635699324956434</v>
      </c>
    </row>
    <row r="4042" spans="7:17" x14ac:dyDescent="0.25">
      <c r="G4042">
        <v>4040</v>
      </c>
      <c r="H4042">
        <v>3.5134320306154487E-2</v>
      </c>
      <c r="I4042">
        <f t="shared" si="571"/>
        <v>429.850279448771</v>
      </c>
      <c r="J4042">
        <f t="shared" si="572"/>
        <v>13.802744423771003</v>
      </c>
      <c r="K4042">
        <f t="shared" si="569"/>
        <v>0</v>
      </c>
      <c r="L4042">
        <f t="shared" si="573"/>
        <v>0.39463561367513417</v>
      </c>
      <c r="M4042">
        <f t="shared" si="574"/>
        <v>0.29315282335636117</v>
      </c>
      <c r="N4042">
        <f t="shared" si="575"/>
        <v>0.65344408676366394</v>
      </c>
      <c r="O4042">
        <f t="shared" si="576"/>
        <v>0.61529732890815803</v>
      </c>
      <c r="P4042">
        <f t="shared" si="570"/>
        <v>25.468563579262678</v>
      </c>
      <c r="Q4042">
        <f t="shared" si="577"/>
        <v>10.725822746784843</v>
      </c>
    </row>
    <row r="4043" spans="7:17" x14ac:dyDescent="0.25">
      <c r="G4043">
        <v>4041</v>
      </c>
      <c r="H4043">
        <v>-4.0300832192892599E-2</v>
      </c>
      <c r="I4043">
        <f t="shared" si="571"/>
        <v>398.61729979483454</v>
      </c>
      <c r="J4043">
        <f t="shared" si="572"/>
        <v>0</v>
      </c>
      <c r="K4043">
        <f t="shared" si="569"/>
        <v>17.430235230165465</v>
      </c>
      <c r="L4043">
        <f t="shared" si="573"/>
        <v>-0.3486938933486029</v>
      </c>
      <c r="M4043">
        <f t="shared" si="574"/>
        <v>-0.45017668366737584</v>
      </c>
      <c r="N4043">
        <f t="shared" si="575"/>
        <v>0.36365956463743643</v>
      </c>
      <c r="O4043">
        <f t="shared" si="576"/>
        <v>0.3262915235945566</v>
      </c>
      <c r="P4043">
        <f t="shared" si="570"/>
        <v>9.5149224696434374</v>
      </c>
      <c r="Q4043">
        <f t="shared" si="577"/>
        <v>26.005161291102127</v>
      </c>
    </row>
    <row r="4044" spans="7:17" x14ac:dyDescent="0.25">
      <c r="G4044">
        <v>4042</v>
      </c>
      <c r="H4044">
        <v>0.13540700087718549</v>
      </c>
      <c r="I4044">
        <f t="shared" si="571"/>
        <v>475.18758473081516</v>
      </c>
      <c r="J4044">
        <f t="shared" si="572"/>
        <v>59.140049705815159</v>
      </c>
      <c r="K4044">
        <f t="shared" si="569"/>
        <v>0</v>
      </c>
      <c r="L4044">
        <f t="shared" si="573"/>
        <v>1.3827113283461578</v>
      </c>
      <c r="M4044">
        <f t="shared" si="574"/>
        <v>1.2812285380273849</v>
      </c>
      <c r="N4044">
        <f t="shared" si="575"/>
        <v>0.91662330151479421</v>
      </c>
      <c r="O4044">
        <f t="shared" si="576"/>
        <v>0.899943297474602</v>
      </c>
      <c r="P4044">
        <f t="shared" si="570"/>
        <v>61.994765645888208</v>
      </c>
      <c r="Q4044">
        <f t="shared" si="577"/>
        <v>1.9147195313662593</v>
      </c>
    </row>
    <row r="4045" spans="7:17" x14ac:dyDescent="0.25">
      <c r="G4045">
        <v>4043</v>
      </c>
      <c r="H4045">
        <v>-7.4134042861247917E-2</v>
      </c>
      <c r="I4045">
        <f t="shared" si="571"/>
        <v>385.35639121241331</v>
      </c>
      <c r="J4045">
        <f t="shared" si="572"/>
        <v>0</v>
      </c>
      <c r="K4045">
        <f t="shared" si="569"/>
        <v>30.691143812586688</v>
      </c>
      <c r="L4045">
        <f t="shared" si="573"/>
        <v>-0.68208254537600677</v>
      </c>
      <c r="M4045">
        <f t="shared" si="574"/>
        <v>-0.78356533569477971</v>
      </c>
      <c r="N4045">
        <f t="shared" si="575"/>
        <v>0.24759337845437823</v>
      </c>
      <c r="O4045">
        <f t="shared" si="576"/>
        <v>0.21664760125110827</v>
      </c>
      <c r="P4045">
        <f t="shared" si="570"/>
        <v>5.4796383067967582</v>
      </c>
      <c r="Q4045">
        <f t="shared" si="577"/>
        <v>35.230785710676628</v>
      </c>
    </row>
    <row r="4046" spans="7:17" x14ac:dyDescent="0.25">
      <c r="G4046">
        <v>4044</v>
      </c>
      <c r="H4046">
        <v>-9.2100836829710486E-3</v>
      </c>
      <c r="I4046">
        <f t="shared" si="571"/>
        <v>411.2052809101279</v>
      </c>
      <c r="J4046">
        <f t="shared" si="572"/>
        <v>0</v>
      </c>
      <c r="K4046">
        <f t="shared" si="569"/>
        <v>4.8422541148721052</v>
      </c>
      <c r="L4046">
        <f t="shared" si="573"/>
        <v>-4.2329154930781147E-2</v>
      </c>
      <c r="M4046">
        <f t="shared" si="574"/>
        <v>-0.14381194524955412</v>
      </c>
      <c r="N4046">
        <f t="shared" si="575"/>
        <v>0.48311815191751029</v>
      </c>
      <c r="O4046">
        <f t="shared" si="576"/>
        <v>0.44282448499415805</v>
      </c>
      <c r="P4046">
        <f t="shared" si="570"/>
        <v>14.840953367069062</v>
      </c>
      <c r="Q4046">
        <f t="shared" si="577"/>
        <v>18.743211073234363</v>
      </c>
    </row>
    <row r="4047" spans="7:17" x14ac:dyDescent="0.25">
      <c r="G4047">
        <v>4045</v>
      </c>
      <c r="H4047">
        <v>-0.15112428783316356</v>
      </c>
      <c r="I4047">
        <f t="shared" si="571"/>
        <v>356.8010532333069</v>
      </c>
      <c r="J4047">
        <f t="shared" si="572"/>
        <v>0</v>
      </c>
      <c r="K4047">
        <f t="shared" si="569"/>
        <v>59.2464817916931</v>
      </c>
      <c r="L4047">
        <f t="shared" si="573"/>
        <v>-1.4407357586950091</v>
      </c>
      <c r="M4047">
        <f t="shared" si="574"/>
        <v>-1.5422185490137821</v>
      </c>
      <c r="N4047">
        <f t="shared" si="575"/>
        <v>7.4829674261035609E-2</v>
      </c>
      <c r="O4047">
        <f t="shared" si="576"/>
        <v>6.1510247022647437E-2</v>
      </c>
      <c r="P4047">
        <f t="shared" si="570"/>
        <v>1.1659393481914258</v>
      </c>
      <c r="Q4047">
        <f t="shared" si="577"/>
        <v>59.472424731177739</v>
      </c>
    </row>
    <row r="4048" spans="7:17" x14ac:dyDescent="0.25">
      <c r="G4048">
        <v>4046</v>
      </c>
      <c r="H4048">
        <v>0.25772711625693745</v>
      </c>
      <c r="I4048">
        <f t="shared" si="571"/>
        <v>537.01700285435732</v>
      </c>
      <c r="J4048">
        <f t="shared" si="572"/>
        <v>120.96946782935731</v>
      </c>
      <c r="K4048">
        <f t="shared" si="569"/>
        <v>0</v>
      </c>
      <c r="L4048">
        <f t="shared" si="573"/>
        <v>2.5880399855059162</v>
      </c>
      <c r="M4048">
        <f t="shared" si="574"/>
        <v>2.4865571951871432</v>
      </c>
      <c r="N4048">
        <f t="shared" si="575"/>
        <v>0.99517381123125104</v>
      </c>
      <c r="O4048">
        <f t="shared" si="576"/>
        <v>0.99355070829799397</v>
      </c>
      <c r="P4048">
        <f t="shared" si="570"/>
        <v>121.99486841449936</v>
      </c>
      <c r="Q4048">
        <f t="shared" si="577"/>
        <v>8.5404176435301959E-2</v>
      </c>
    </row>
    <row r="4049" spans="7:17" x14ac:dyDescent="0.25">
      <c r="G4049">
        <v>4047</v>
      </c>
      <c r="H4049">
        <v>-0.12402381290478937</v>
      </c>
      <c r="I4049">
        <f t="shared" si="571"/>
        <v>366.60274661830545</v>
      </c>
      <c r="J4049">
        <f t="shared" si="572"/>
        <v>0</v>
      </c>
      <c r="K4049">
        <f t="shared" si="569"/>
        <v>49.444788406694556</v>
      </c>
      <c r="L4049">
        <f t="shared" si="573"/>
        <v>-1.1736907272837978</v>
      </c>
      <c r="M4049">
        <f t="shared" si="574"/>
        <v>-1.2751735176025707</v>
      </c>
      <c r="N4049">
        <f t="shared" si="575"/>
        <v>0.12025946286599701</v>
      </c>
      <c r="O4049">
        <f t="shared" si="576"/>
        <v>0.10112391624464716</v>
      </c>
      <c r="P4049">
        <f t="shared" si="570"/>
        <v>2.1101494259609481</v>
      </c>
      <c r="Q4049">
        <f t="shared" si="577"/>
        <v>50.614941423948665</v>
      </c>
    </row>
    <row r="4050" spans="7:17" x14ac:dyDescent="0.25">
      <c r="G4050">
        <v>4048</v>
      </c>
      <c r="H4050">
        <v>-0.1228041581282745</v>
      </c>
      <c r="I4050">
        <f t="shared" si="571"/>
        <v>367.05014819157356</v>
      </c>
      <c r="J4050">
        <f t="shared" si="572"/>
        <v>0</v>
      </c>
      <c r="K4050">
        <f t="shared" si="569"/>
        <v>48.997386833426447</v>
      </c>
      <c r="L4050">
        <f t="shared" si="573"/>
        <v>-1.1616723863150105</v>
      </c>
      <c r="M4050">
        <f t="shared" si="574"/>
        <v>-1.2631551766337834</v>
      </c>
      <c r="N4050">
        <f t="shared" si="575"/>
        <v>0.12268428322354241</v>
      </c>
      <c r="O4050">
        <f t="shared" si="576"/>
        <v>0.10326670892618124</v>
      </c>
      <c r="P4050">
        <f t="shared" si="570"/>
        <v>2.1644949746259314</v>
      </c>
      <c r="Q4050">
        <f t="shared" si="577"/>
        <v>50.221885399345524</v>
      </c>
    </row>
    <row r="4051" spans="7:17" x14ac:dyDescent="0.25">
      <c r="G4051">
        <v>4049</v>
      </c>
      <c r="H4051">
        <v>0.1590020918618229</v>
      </c>
      <c r="I4051">
        <f t="shared" si="571"/>
        <v>486.53300073408946</v>
      </c>
      <c r="J4051">
        <f t="shared" si="572"/>
        <v>70.485465709089453</v>
      </c>
      <c r="K4051">
        <f t="shared" si="569"/>
        <v>0</v>
      </c>
      <c r="L4051">
        <f t="shared" si="573"/>
        <v>1.6152147006964994</v>
      </c>
      <c r="M4051">
        <f t="shared" si="574"/>
        <v>1.5137319103777265</v>
      </c>
      <c r="N4051">
        <f t="shared" si="575"/>
        <v>0.94686789594830612</v>
      </c>
      <c r="O4051">
        <f t="shared" si="576"/>
        <v>0.93495307592921861</v>
      </c>
      <c r="P4051">
        <f t="shared" si="570"/>
        <v>72.576408643792718</v>
      </c>
      <c r="Q4051">
        <f t="shared" si="577"/>
        <v>1.1509465259965062</v>
      </c>
    </row>
    <row r="4052" spans="7:17" x14ac:dyDescent="0.25">
      <c r="G4052">
        <v>4050</v>
      </c>
      <c r="H4052">
        <v>-7.265943081002002E-2</v>
      </c>
      <c r="I4052">
        <f t="shared" si="571"/>
        <v>385.92506157194862</v>
      </c>
      <c r="J4052">
        <f t="shared" si="572"/>
        <v>0</v>
      </c>
      <c r="K4052">
        <f t="shared" si="569"/>
        <v>30.122473453051384</v>
      </c>
      <c r="L4052">
        <f t="shared" si="573"/>
        <v>-0.66755188410234723</v>
      </c>
      <c r="M4052">
        <f t="shared" si="574"/>
        <v>-0.76903467442112017</v>
      </c>
      <c r="N4052">
        <f t="shared" si="575"/>
        <v>0.25220984006401892</v>
      </c>
      <c r="O4052">
        <f t="shared" si="576"/>
        <v>0.22093636323548271</v>
      </c>
      <c r="P4052">
        <f t="shared" si="570"/>
        <v>5.6217481222412999</v>
      </c>
      <c r="Q4052">
        <f t="shared" si="577"/>
        <v>34.804225166585866</v>
      </c>
    </row>
    <row r="4053" spans="7:17" x14ac:dyDescent="0.25">
      <c r="G4053">
        <v>4051</v>
      </c>
      <c r="H4053">
        <v>-0.13231811256136616</v>
      </c>
      <c r="I4053">
        <f t="shared" si="571"/>
        <v>363.57460908313107</v>
      </c>
      <c r="J4053">
        <f t="shared" si="572"/>
        <v>0</v>
      </c>
      <c r="K4053">
        <f t="shared" si="569"/>
        <v>52.472925941868937</v>
      </c>
      <c r="L4053">
        <f t="shared" si="573"/>
        <v>-1.2554218230737646</v>
      </c>
      <c r="M4053">
        <f t="shared" si="574"/>
        <v>-1.3569046133925375</v>
      </c>
      <c r="N4053">
        <f t="shared" si="575"/>
        <v>0.10466283563957612</v>
      </c>
      <c r="O4053">
        <f t="shared" si="576"/>
        <v>8.7405760399866167E-2</v>
      </c>
      <c r="P4053">
        <f t="shared" si="570"/>
        <v>1.7699594927169713</v>
      </c>
      <c r="Q4053">
        <f t="shared" si="577"/>
        <v>53.302889025879097</v>
      </c>
    </row>
    <row r="4054" spans="7:17" x14ac:dyDescent="0.25">
      <c r="G4054">
        <v>4052</v>
      </c>
      <c r="H4054">
        <v>-1.7335465891674007E-2</v>
      </c>
      <c r="I4054">
        <f t="shared" si="571"/>
        <v>407.87761840951435</v>
      </c>
      <c r="J4054">
        <f t="shared" si="572"/>
        <v>0</v>
      </c>
      <c r="K4054">
        <f t="shared" si="569"/>
        <v>8.1699166154856471</v>
      </c>
      <c r="L4054">
        <f t="shared" si="573"/>
        <v>-0.12239575719092896</v>
      </c>
      <c r="M4054">
        <f t="shared" si="574"/>
        <v>-0.22387854750970193</v>
      </c>
      <c r="N4054">
        <f t="shared" si="575"/>
        <v>0.45129279926006449</v>
      </c>
      <c r="O4054">
        <f t="shared" si="576"/>
        <v>0.41142590433736903</v>
      </c>
      <c r="P4054">
        <f t="shared" si="570"/>
        <v>13.286237695090392</v>
      </c>
      <c r="Q4054">
        <f t="shared" si="577"/>
        <v>20.516157901869235</v>
      </c>
    </row>
    <row r="4055" spans="7:17" x14ac:dyDescent="0.25">
      <c r="G4055">
        <v>4053</v>
      </c>
      <c r="H4055">
        <v>5.2809452257209344E-2</v>
      </c>
      <c r="I4055">
        <f t="shared" si="571"/>
        <v>437.51548203448544</v>
      </c>
      <c r="J4055">
        <f t="shared" si="572"/>
        <v>21.467947009485442</v>
      </c>
      <c r="K4055">
        <f t="shared" si="569"/>
        <v>0</v>
      </c>
      <c r="L4055">
        <f t="shared" si="573"/>
        <v>0.56880437564487052</v>
      </c>
      <c r="M4055">
        <f t="shared" si="574"/>
        <v>0.46732158532609758</v>
      </c>
      <c r="N4055">
        <f t="shared" si="575"/>
        <v>0.7152555475671637</v>
      </c>
      <c r="O4055">
        <f t="shared" si="576"/>
        <v>0.67986509232211445</v>
      </c>
      <c r="P4055">
        <f t="shared" si="570"/>
        <v>30.718250606715571</v>
      </c>
      <c r="Q4055">
        <f t="shared" si="577"/>
        <v>8.3103071885233391</v>
      </c>
    </row>
    <row r="4056" spans="7:17" x14ac:dyDescent="0.25">
      <c r="G4056">
        <v>4054</v>
      </c>
      <c r="H4056">
        <v>-3.7529870766790374E-3</v>
      </c>
      <c r="I4056">
        <f t="shared" si="571"/>
        <v>413.45540183266775</v>
      </c>
      <c r="J4056">
        <f t="shared" si="572"/>
        <v>0</v>
      </c>
      <c r="K4056">
        <f t="shared" si="569"/>
        <v>2.5921331923322555</v>
      </c>
      <c r="L4056">
        <f t="shared" si="573"/>
        <v>1.144446115870896E-2</v>
      </c>
      <c r="M4056">
        <f t="shared" si="574"/>
        <v>-9.0038329160064004E-2</v>
      </c>
      <c r="N4056">
        <f t="shared" si="575"/>
        <v>0.50456557976907579</v>
      </c>
      <c r="O4056">
        <f t="shared" si="576"/>
        <v>0.4641283781223865</v>
      </c>
      <c r="P4056">
        <f t="shared" si="570"/>
        <v>15.952175890000092</v>
      </c>
      <c r="Q4056">
        <f t="shared" si="577"/>
        <v>17.604312673625543</v>
      </c>
    </row>
    <row r="4057" spans="7:17" x14ac:dyDescent="0.25">
      <c r="G4057">
        <v>4055</v>
      </c>
      <c r="H4057">
        <v>-2.2936711723604897E-2</v>
      </c>
      <c r="I4057">
        <f t="shared" si="571"/>
        <v>405.59938203689069</v>
      </c>
      <c r="J4057">
        <f t="shared" si="572"/>
        <v>0</v>
      </c>
      <c r="K4057">
        <f t="shared" si="569"/>
        <v>10.448152988109314</v>
      </c>
      <c r="L4057">
        <f t="shared" si="573"/>
        <v>-0.17758980353451453</v>
      </c>
      <c r="M4057">
        <f t="shared" si="574"/>
        <v>-0.27907259385328753</v>
      </c>
      <c r="N4057">
        <f t="shared" si="575"/>
        <v>0.42952256642676778</v>
      </c>
      <c r="O4057">
        <f t="shared" si="576"/>
        <v>0.39009455742106502</v>
      </c>
      <c r="P4057">
        <f t="shared" si="570"/>
        <v>12.282895954925806</v>
      </c>
      <c r="Q4057">
        <f t="shared" si="577"/>
        <v>21.791052534328315</v>
      </c>
    </row>
    <row r="4058" spans="7:17" x14ac:dyDescent="0.25">
      <c r="G4058">
        <v>4056</v>
      </c>
      <c r="H4058">
        <v>-0.15815951839694131</v>
      </c>
      <c r="I4058">
        <f t="shared" si="571"/>
        <v>354.2996847274772</v>
      </c>
      <c r="J4058">
        <f t="shared" si="572"/>
        <v>0</v>
      </c>
      <c r="K4058">
        <f t="shared" si="569"/>
        <v>61.747850297522803</v>
      </c>
      <c r="L4058">
        <f t="shared" si="573"/>
        <v>-1.5100601292772438</v>
      </c>
      <c r="M4058">
        <f t="shared" si="574"/>
        <v>-1.6115429195960167</v>
      </c>
      <c r="N4058">
        <f t="shared" si="575"/>
        <v>6.551404096657043E-2</v>
      </c>
      <c r="O4058">
        <f t="shared" si="576"/>
        <v>5.3530720196829529E-2</v>
      </c>
      <c r="P4058">
        <f t="shared" si="570"/>
        <v>0.99059855841553102</v>
      </c>
      <c r="Q4058">
        <f t="shared" si="577"/>
        <v>61.798452447231455</v>
      </c>
    </row>
    <row r="4059" spans="7:17" x14ac:dyDescent="0.25">
      <c r="G4059">
        <v>4057</v>
      </c>
      <c r="H4059">
        <v>1.6595189627650164E-2</v>
      </c>
      <c r="I4059">
        <f t="shared" si="571"/>
        <v>421.95464419519726</v>
      </c>
      <c r="J4059">
        <f t="shared" si="572"/>
        <v>5.9071091701972591</v>
      </c>
      <c r="K4059">
        <f t="shared" si="569"/>
        <v>0</v>
      </c>
      <c r="L4059">
        <f t="shared" si="573"/>
        <v>0.21195310543634965</v>
      </c>
      <c r="M4059">
        <f t="shared" si="574"/>
        <v>0.11047031511757668</v>
      </c>
      <c r="N4059">
        <f t="shared" si="575"/>
        <v>0.58392819024635489</v>
      </c>
      <c r="O4059">
        <f t="shared" si="576"/>
        <v>0.54398180457084289</v>
      </c>
      <c r="P4059">
        <f t="shared" si="570"/>
        <v>20.580263803494091</v>
      </c>
      <c r="Q4059">
        <f t="shared" si="577"/>
        <v>13.733158224590028</v>
      </c>
    </row>
    <row r="4060" spans="7:17" x14ac:dyDescent="0.25">
      <c r="G4060">
        <v>4058</v>
      </c>
      <c r="H4060">
        <v>3.9980035540017722E-2</v>
      </c>
      <c r="I4060">
        <f t="shared" si="571"/>
        <v>431.93826630537689</v>
      </c>
      <c r="J4060">
        <f t="shared" si="572"/>
        <v>15.890731280376883</v>
      </c>
      <c r="K4060">
        <f t="shared" si="569"/>
        <v>0</v>
      </c>
      <c r="L4060">
        <f t="shared" si="573"/>
        <v>0.44238474649501858</v>
      </c>
      <c r="M4060">
        <f t="shared" si="574"/>
        <v>0.34090195617624564</v>
      </c>
      <c r="N4060">
        <f t="shared" si="575"/>
        <v>0.67089459248878924</v>
      </c>
      <c r="O4060">
        <f t="shared" si="576"/>
        <v>0.63341130393921119</v>
      </c>
      <c r="P4060">
        <f t="shared" si="570"/>
        <v>26.851239843317217</v>
      </c>
      <c r="Q4060">
        <f t="shared" si="577"/>
        <v>10.020512154233501</v>
      </c>
    </row>
    <row r="4061" spans="7:17" x14ac:dyDescent="0.25">
      <c r="G4061">
        <v>4059</v>
      </c>
      <c r="H4061">
        <v>-6.6435849241363365E-2</v>
      </c>
      <c r="I4061">
        <f t="shared" si="571"/>
        <v>388.3343872126664</v>
      </c>
      <c r="J4061">
        <f t="shared" si="572"/>
        <v>0</v>
      </c>
      <c r="K4061">
        <f t="shared" si="569"/>
        <v>27.713147812333602</v>
      </c>
      <c r="L4061">
        <f t="shared" si="573"/>
        <v>-0.60622541141562436</v>
      </c>
      <c r="M4061">
        <f t="shared" si="574"/>
        <v>-0.7077082017343973</v>
      </c>
      <c r="N4061">
        <f t="shared" si="575"/>
        <v>0.27218254035646361</v>
      </c>
      <c r="O4061">
        <f t="shared" si="576"/>
        <v>0.23956324153623981</v>
      </c>
      <c r="P4061">
        <f t="shared" si="570"/>
        <v>6.253332482265094</v>
      </c>
      <c r="Q4061">
        <f t="shared" si="577"/>
        <v>33.026483885891878</v>
      </c>
    </row>
    <row r="4062" spans="7:17" x14ac:dyDescent="0.25">
      <c r="G4062">
        <v>4060</v>
      </c>
      <c r="H4062">
        <v>-4.1907904420195319E-3</v>
      </c>
      <c r="I4062">
        <f t="shared" si="571"/>
        <v>413.27442928441315</v>
      </c>
      <c r="J4062">
        <f t="shared" si="572"/>
        <v>0</v>
      </c>
      <c r="K4062">
        <f t="shared" si="569"/>
        <v>2.7731057405868569</v>
      </c>
      <c r="L4062">
        <f t="shared" si="573"/>
        <v>7.1303960451541146E-3</v>
      </c>
      <c r="M4062">
        <f t="shared" si="574"/>
        <v>-9.4352394273618856E-2</v>
      </c>
      <c r="N4062">
        <f t="shared" si="575"/>
        <v>0.50284459235401169</v>
      </c>
      <c r="O4062">
        <f t="shared" si="576"/>
        <v>0.46241461544904683</v>
      </c>
      <c r="P4062">
        <f t="shared" si="570"/>
        <v>15.861019084603981</v>
      </c>
      <c r="Q4062">
        <f t="shared" si="577"/>
        <v>17.694128416484006</v>
      </c>
    </row>
    <row r="4063" spans="7:17" x14ac:dyDescent="0.25">
      <c r="G4063">
        <v>4061</v>
      </c>
      <c r="H4063">
        <v>-0.10996675813065127</v>
      </c>
      <c r="I4063">
        <f t="shared" si="571"/>
        <v>371.79249231979094</v>
      </c>
      <c r="J4063">
        <f t="shared" si="572"/>
        <v>0</v>
      </c>
      <c r="K4063">
        <f t="shared" si="569"/>
        <v>44.255042705209064</v>
      </c>
      <c r="L4063">
        <f t="shared" si="573"/>
        <v>-1.0351740908178244</v>
      </c>
      <c r="M4063">
        <f t="shared" si="574"/>
        <v>-1.1366568811365974</v>
      </c>
      <c r="N4063">
        <f t="shared" si="575"/>
        <v>0.15029380815377327</v>
      </c>
      <c r="O4063">
        <f t="shared" si="576"/>
        <v>0.12784087569160629</v>
      </c>
      <c r="P4063">
        <f t="shared" si="570"/>
        <v>2.8103982708296869</v>
      </c>
      <c r="Q4063">
        <f t="shared" si="577"/>
        <v>46.125444567331954</v>
      </c>
    </row>
    <row r="4064" spans="7:17" x14ac:dyDescent="0.25">
      <c r="G4064">
        <v>4062</v>
      </c>
      <c r="H4064">
        <v>-0.10635624926790188</v>
      </c>
      <c r="I4064">
        <f t="shared" si="571"/>
        <v>373.13727862899862</v>
      </c>
      <c r="J4064">
        <f t="shared" si="572"/>
        <v>0</v>
      </c>
      <c r="K4064">
        <f t="shared" si="569"/>
        <v>42.910256396001387</v>
      </c>
      <c r="L4064">
        <f t="shared" si="573"/>
        <v>-0.9995965426305079</v>
      </c>
      <c r="M4064">
        <f t="shared" si="574"/>
        <v>-1.101079332949281</v>
      </c>
      <c r="N4064">
        <f t="shared" si="575"/>
        <v>0.15875289849720212</v>
      </c>
      <c r="O4064">
        <f t="shared" si="576"/>
        <v>0.13543106548797093</v>
      </c>
      <c r="P4064">
        <f t="shared" si="570"/>
        <v>3.0181682728180164</v>
      </c>
      <c r="Q4064">
        <f t="shared" si="577"/>
        <v>44.988428260112642</v>
      </c>
    </row>
    <row r="4065" spans="7:17" x14ac:dyDescent="0.25">
      <c r="G4065">
        <v>4063</v>
      </c>
      <c r="H4065">
        <v>1.3460769360776226E-2</v>
      </c>
      <c r="I4065">
        <f t="shared" si="571"/>
        <v>420.6341316085618</v>
      </c>
      <c r="J4065">
        <f t="shared" si="572"/>
        <v>4.5865965835617999</v>
      </c>
      <c r="K4065">
        <f t="shared" si="569"/>
        <v>0</v>
      </c>
      <c r="L4065">
        <f t="shared" si="573"/>
        <v>0.18106688071757368</v>
      </c>
      <c r="M4065">
        <f t="shared" si="574"/>
        <v>7.9584090398800711E-2</v>
      </c>
      <c r="N4065">
        <f t="shared" si="575"/>
        <v>0.57184245988306448</v>
      </c>
      <c r="O4065">
        <f t="shared" si="576"/>
        <v>0.53171597545036109</v>
      </c>
      <c r="P4065">
        <f t="shared" si="570"/>
        <v>19.817146717655902</v>
      </c>
      <c r="Q4065">
        <f t="shared" si="577"/>
        <v>14.290553725387269</v>
      </c>
    </row>
    <row r="4066" spans="7:17" x14ac:dyDescent="0.25">
      <c r="G4066">
        <v>4064</v>
      </c>
      <c r="H4066">
        <v>-1.275312831211628E-3</v>
      </c>
      <c r="I4066">
        <f t="shared" si="571"/>
        <v>414.48107975661759</v>
      </c>
      <c r="J4066">
        <f t="shared" si="572"/>
        <v>0</v>
      </c>
      <c r="K4066">
        <f t="shared" si="569"/>
        <v>1.5664552683824127</v>
      </c>
      <c r="L4066">
        <f t="shared" si="573"/>
        <v>3.5859184459918876E-2</v>
      </c>
      <c r="M4066">
        <f t="shared" si="574"/>
        <v>-6.56236058588541E-2</v>
      </c>
      <c r="N4066">
        <f t="shared" si="575"/>
        <v>0.51430267949853992</v>
      </c>
      <c r="O4066">
        <f t="shared" si="576"/>
        <v>0.47383874743105253</v>
      </c>
      <c r="P4066">
        <f t="shared" si="570"/>
        <v>16.474693773144821</v>
      </c>
      <c r="Q4066">
        <f t="shared" si="577"/>
        <v>17.101152632820401</v>
      </c>
    </row>
    <row r="4067" spans="7:17" x14ac:dyDescent="0.25">
      <c r="G4067">
        <v>4065</v>
      </c>
      <c r="H4067">
        <v>2.5800025665212001E-2</v>
      </c>
      <c r="I4067">
        <f t="shared" si="571"/>
        <v>425.8565983838821</v>
      </c>
      <c r="J4067">
        <f t="shared" si="572"/>
        <v>9.8090633588820992</v>
      </c>
      <c r="K4067">
        <f t="shared" si="569"/>
        <v>0</v>
      </c>
      <c r="L4067">
        <f t="shared" si="573"/>
        <v>0.30265652429828804</v>
      </c>
      <c r="M4067">
        <f t="shared" si="574"/>
        <v>0.20117373397951507</v>
      </c>
      <c r="N4067">
        <f t="shared" si="575"/>
        <v>0.61892418337905031</v>
      </c>
      <c r="O4067">
        <f t="shared" si="576"/>
        <v>0.57971863556325753</v>
      </c>
      <c r="P4067">
        <f t="shared" si="570"/>
        <v>22.92737149266469</v>
      </c>
      <c r="Q4067">
        <f t="shared" si="577"/>
        <v>12.178311725075787</v>
      </c>
    </row>
    <row r="4068" spans="7:17" x14ac:dyDescent="0.25">
      <c r="G4068">
        <v>4066</v>
      </c>
      <c r="H4068">
        <v>0.19334224493366658</v>
      </c>
      <c r="I4068">
        <f t="shared" si="571"/>
        <v>503.53080164668745</v>
      </c>
      <c r="J4068">
        <f t="shared" si="572"/>
        <v>87.483266621687449</v>
      </c>
      <c r="K4068">
        <f t="shared" si="569"/>
        <v>0</v>
      </c>
      <c r="L4068">
        <f t="shared" si="573"/>
        <v>1.9535987061419151</v>
      </c>
      <c r="M4068">
        <f t="shared" si="574"/>
        <v>1.8521159158231422</v>
      </c>
      <c r="N4068">
        <f t="shared" si="575"/>
        <v>0.97462565311225458</v>
      </c>
      <c r="O4068">
        <f t="shared" si="576"/>
        <v>0.96799541024436297</v>
      </c>
      <c r="P4068">
        <f t="shared" si="570"/>
        <v>88.931844278633378</v>
      </c>
      <c r="Q4068">
        <f t="shared" si="577"/>
        <v>0.50858124823909279</v>
      </c>
    </row>
    <row r="4069" spans="7:17" x14ac:dyDescent="0.25">
      <c r="G4069">
        <v>4067</v>
      </c>
      <c r="H4069">
        <v>-5.2714668107170071E-2</v>
      </c>
      <c r="I4069">
        <f t="shared" si="571"/>
        <v>393.69951746774501</v>
      </c>
      <c r="J4069">
        <f t="shared" si="572"/>
        <v>0</v>
      </c>
      <c r="K4069">
        <f t="shared" si="569"/>
        <v>22.348017557254991</v>
      </c>
      <c r="L4069">
        <f t="shared" si="573"/>
        <v>-0.47101843601523519</v>
      </c>
      <c r="M4069">
        <f t="shared" si="574"/>
        <v>-0.57250122633400813</v>
      </c>
      <c r="N4069">
        <f t="shared" si="575"/>
        <v>0.31881378476658528</v>
      </c>
      <c r="O4069">
        <f t="shared" si="576"/>
        <v>0.28349122763783163</v>
      </c>
      <c r="P4069">
        <f t="shared" si="570"/>
        <v>7.8374875006185789</v>
      </c>
      <c r="Q4069">
        <f t="shared" si="577"/>
        <v>29.245508649166766</v>
      </c>
    </row>
    <row r="4070" spans="7:17" x14ac:dyDescent="0.25">
      <c r="G4070">
        <v>4068</v>
      </c>
      <c r="H4070">
        <v>-7.0237135093351166E-2</v>
      </c>
      <c r="I4070">
        <f t="shared" si="571"/>
        <v>386.86101932112729</v>
      </c>
      <c r="J4070">
        <f t="shared" si="572"/>
        <v>0</v>
      </c>
      <c r="K4070">
        <f t="shared" si="569"/>
        <v>29.186515703872715</v>
      </c>
      <c r="L4070">
        <f t="shared" si="573"/>
        <v>-0.64368285459438912</v>
      </c>
      <c r="M4070">
        <f t="shared" si="574"/>
        <v>-0.74516564491316206</v>
      </c>
      <c r="N4070">
        <f t="shared" si="575"/>
        <v>0.25989055509947145</v>
      </c>
      <c r="O4070">
        <f t="shared" si="576"/>
        <v>0.22808579436529297</v>
      </c>
      <c r="P4070">
        <f t="shared" si="570"/>
        <v>5.8613923653963553</v>
      </c>
      <c r="Q4070">
        <f t="shared" si="577"/>
        <v>34.107911660562308</v>
      </c>
    </row>
    <row r="4071" spans="7:17" x14ac:dyDescent="0.25">
      <c r="G4071">
        <v>4069</v>
      </c>
      <c r="H4071">
        <v>-0.17006676316980551</v>
      </c>
      <c r="I4071">
        <f t="shared" si="571"/>
        <v>350.10596900776989</v>
      </c>
      <c r="J4071">
        <f t="shared" si="572"/>
        <v>0</v>
      </c>
      <c r="K4071">
        <f t="shared" si="569"/>
        <v>65.941566017230116</v>
      </c>
      <c r="L4071">
        <f t="shared" si="573"/>
        <v>-1.6273927798228358</v>
      </c>
      <c r="M4071">
        <f t="shared" si="574"/>
        <v>-1.7288755701416088</v>
      </c>
      <c r="N4071">
        <f t="shared" si="575"/>
        <v>5.1826852001330505E-2</v>
      </c>
      <c r="O4071">
        <f t="shared" si="576"/>
        <v>4.1915683624139818E-2</v>
      </c>
      <c r="P4071">
        <f t="shared" si="570"/>
        <v>0.74537398191214521</v>
      </c>
      <c r="Q4071">
        <f t="shared" si="577"/>
        <v>65.746943590435478</v>
      </c>
    </row>
    <row r="4072" spans="7:17" x14ac:dyDescent="0.25">
      <c r="G4072">
        <v>4070</v>
      </c>
      <c r="H4072">
        <v>6.7870640307493568E-2</v>
      </c>
      <c r="I4072">
        <f t="shared" si="571"/>
        <v>444.1548579231947</v>
      </c>
      <c r="J4072">
        <f t="shared" si="572"/>
        <v>28.107322898194695</v>
      </c>
      <c r="K4072">
        <f t="shared" si="569"/>
        <v>0</v>
      </c>
      <c r="L4072">
        <f t="shared" si="573"/>
        <v>0.71721562845901488</v>
      </c>
      <c r="M4072">
        <f t="shared" si="574"/>
        <v>0.61573283814024193</v>
      </c>
      <c r="N4072">
        <f t="shared" si="575"/>
        <v>0.76337947126001815</v>
      </c>
      <c r="O4072">
        <f t="shared" si="576"/>
        <v>0.73096456977969348</v>
      </c>
      <c r="P4072">
        <f t="shared" si="570"/>
        <v>35.629797222010552</v>
      </c>
      <c r="Q4072">
        <f t="shared" si="577"/>
        <v>6.5824779151090951</v>
      </c>
    </row>
    <row r="4073" spans="7:17" x14ac:dyDescent="0.25">
      <c r="G4073">
        <v>4071</v>
      </c>
      <c r="H4073">
        <v>-0.20187454775645508</v>
      </c>
      <c r="I4073">
        <f t="shared" si="571"/>
        <v>339.14511806353897</v>
      </c>
      <c r="J4073">
        <f t="shared" si="572"/>
        <v>0</v>
      </c>
      <c r="K4073">
        <f t="shared" si="569"/>
        <v>76.902416961461029</v>
      </c>
      <c r="L4073">
        <f t="shared" si="573"/>
        <v>-1.9408231110813312</v>
      </c>
      <c r="M4073">
        <f t="shared" si="574"/>
        <v>-2.0423059014001042</v>
      </c>
      <c r="N4073">
        <f t="shared" si="575"/>
        <v>2.6139868374969209E-2</v>
      </c>
      <c r="O4073">
        <f t="shared" si="576"/>
        <v>2.0560598544448888E-2</v>
      </c>
      <c r="P4073">
        <f t="shared" si="570"/>
        <v>0.33034929193038209</v>
      </c>
      <c r="Q4073">
        <f t="shared" si="577"/>
        <v>76.292769844684585</v>
      </c>
    </row>
    <row r="4074" spans="7:17" x14ac:dyDescent="0.25">
      <c r="G4074">
        <v>4072</v>
      </c>
      <c r="H4074">
        <v>8.6282142172439125E-2</v>
      </c>
      <c r="I4074">
        <f t="shared" si="571"/>
        <v>452.40816062413973</v>
      </c>
      <c r="J4074">
        <f t="shared" si="572"/>
        <v>36.360625599139723</v>
      </c>
      <c r="K4074">
        <f t="shared" si="569"/>
        <v>0</v>
      </c>
      <c r="L4074">
        <f t="shared" si="573"/>
        <v>0.8986404967259608</v>
      </c>
      <c r="M4074">
        <f t="shared" si="574"/>
        <v>0.79715770640718786</v>
      </c>
      <c r="N4074">
        <f t="shared" si="575"/>
        <v>0.81557790959974952</v>
      </c>
      <c r="O4074">
        <f t="shared" si="576"/>
        <v>0.7873202772482164</v>
      </c>
      <c r="P4074">
        <f t="shared" si="570"/>
        <v>42.151519536498938</v>
      </c>
      <c r="Q4074">
        <f t="shared" si="577"/>
        <v>4.8508975286524247</v>
      </c>
    </row>
    <row r="4075" spans="7:17" x14ac:dyDescent="0.25">
      <c r="G4075">
        <v>4073</v>
      </c>
      <c r="H4075">
        <v>-1.6492197735984315E-2</v>
      </c>
      <c r="I4075">
        <f t="shared" si="571"/>
        <v>408.22171367843856</v>
      </c>
      <c r="J4075">
        <f t="shared" si="572"/>
        <v>0</v>
      </c>
      <c r="K4075">
        <f t="shared" si="569"/>
        <v>7.8258213465614404</v>
      </c>
      <c r="L4075">
        <f t="shared" si="573"/>
        <v>-0.11408628764401357</v>
      </c>
      <c r="M4075">
        <f t="shared" si="574"/>
        <v>-0.21556907796278654</v>
      </c>
      <c r="N4075">
        <f t="shared" si="575"/>
        <v>0.45458469606167023</v>
      </c>
      <c r="O4075">
        <f t="shared" si="576"/>
        <v>0.41466183064255796</v>
      </c>
      <c r="P4075">
        <f t="shared" si="570"/>
        <v>13.442091762128712</v>
      </c>
      <c r="Q4075">
        <f t="shared" si="577"/>
        <v>20.327916699983291</v>
      </c>
    </row>
    <row r="4076" spans="7:17" x14ac:dyDescent="0.25">
      <c r="G4076">
        <v>4074</v>
      </c>
      <c r="H4076">
        <v>-7.0254204558581557E-2</v>
      </c>
      <c r="I4076">
        <f t="shared" si="571"/>
        <v>386.85441586676791</v>
      </c>
      <c r="J4076">
        <f t="shared" si="572"/>
        <v>0</v>
      </c>
      <c r="K4076">
        <f t="shared" si="569"/>
        <v>29.193119158232093</v>
      </c>
      <c r="L4076">
        <f t="shared" si="573"/>
        <v>-0.64385105518462382</v>
      </c>
      <c r="M4076">
        <f t="shared" si="574"/>
        <v>-0.74533384550339676</v>
      </c>
      <c r="N4076">
        <f t="shared" si="575"/>
        <v>0.25983601147793667</v>
      </c>
      <c r="O4076">
        <f t="shared" si="576"/>
        <v>0.22803496266753739</v>
      </c>
      <c r="P4076">
        <f t="shared" si="570"/>
        <v>5.859676370068243</v>
      </c>
      <c r="Q4076">
        <f t="shared" si="577"/>
        <v>34.11279911959349</v>
      </c>
    </row>
    <row r="4077" spans="7:17" x14ac:dyDescent="0.25">
      <c r="G4077">
        <v>4075</v>
      </c>
      <c r="H4077">
        <v>-4.3450734253897672E-2</v>
      </c>
      <c r="I4077">
        <f t="shared" si="571"/>
        <v>397.36366978306808</v>
      </c>
      <c r="J4077">
        <f t="shared" si="572"/>
        <v>0</v>
      </c>
      <c r="K4077">
        <f t="shared" si="569"/>
        <v>18.683865241931926</v>
      </c>
      <c r="L4077">
        <f t="shared" si="573"/>
        <v>-0.37973267392519933</v>
      </c>
      <c r="M4077">
        <f t="shared" si="574"/>
        <v>-0.48121546424397232</v>
      </c>
      <c r="N4077">
        <f t="shared" si="575"/>
        <v>0.35207193172407469</v>
      </c>
      <c r="O4077">
        <f t="shared" si="576"/>
        <v>0.31518168558141879</v>
      </c>
      <c r="P4077">
        <f t="shared" si="570"/>
        <v>9.0663010988549217</v>
      </c>
      <c r="Q4077">
        <f t="shared" si="577"/>
        <v>26.810169932080044</v>
      </c>
    </row>
    <row r="4078" spans="7:17" x14ac:dyDescent="0.25">
      <c r="G4078">
        <v>4076</v>
      </c>
      <c r="H4078">
        <v>-0.11868426808029231</v>
      </c>
      <c r="I4078">
        <f t="shared" si="571"/>
        <v>368.56547378827753</v>
      </c>
      <c r="J4078">
        <f t="shared" si="572"/>
        <v>0</v>
      </c>
      <c r="K4078">
        <f t="shared" si="569"/>
        <v>47.482061236722473</v>
      </c>
      <c r="L4078">
        <f t="shared" si="573"/>
        <v>-1.1210754532287113</v>
      </c>
      <c r="M4078">
        <f t="shared" si="574"/>
        <v>-1.2225582435474842</v>
      </c>
      <c r="N4078">
        <f t="shared" si="575"/>
        <v>0.13112787313362348</v>
      </c>
      <c r="O4078">
        <f t="shared" si="576"/>
        <v>0.11074829632422836</v>
      </c>
      <c r="P4078">
        <f t="shared" si="570"/>
        <v>2.3567539952447802</v>
      </c>
      <c r="Q4078">
        <f t="shared" si="577"/>
        <v>48.898818823260456</v>
      </c>
    </row>
    <row r="4079" spans="7:17" x14ac:dyDescent="0.25">
      <c r="G4079">
        <v>4077</v>
      </c>
      <c r="H4079">
        <v>7.9944670268095042E-2</v>
      </c>
      <c r="I4079">
        <f t="shared" si="571"/>
        <v>449.55010261386542</v>
      </c>
      <c r="J4079">
        <f t="shared" si="572"/>
        <v>33.502567588865418</v>
      </c>
      <c r="K4079">
        <f t="shared" si="569"/>
        <v>0</v>
      </c>
      <c r="L4079">
        <f t="shared" si="573"/>
        <v>0.83619176148290097</v>
      </c>
      <c r="M4079">
        <f t="shared" si="574"/>
        <v>0.73470897116412803</v>
      </c>
      <c r="N4079">
        <f t="shared" si="575"/>
        <v>0.7984764837960967</v>
      </c>
      <c r="O4079">
        <f t="shared" si="576"/>
        <v>0.76874162224256437</v>
      </c>
      <c r="P4079">
        <f t="shared" si="570"/>
        <v>39.844742584286564</v>
      </c>
      <c r="Q4079">
        <f t="shared" si="577"/>
        <v>5.4021785867143421</v>
      </c>
    </row>
    <row r="4080" spans="7:17" x14ac:dyDescent="0.25">
      <c r="G4080">
        <v>4078</v>
      </c>
      <c r="H4080">
        <v>-6.1928669064675979E-2</v>
      </c>
      <c r="I4080">
        <f t="shared" si="571"/>
        <v>390.08863064049967</v>
      </c>
      <c r="J4080">
        <f t="shared" si="572"/>
        <v>0</v>
      </c>
      <c r="K4080">
        <f t="shared" si="569"/>
        <v>25.958904384500329</v>
      </c>
      <c r="L4080">
        <f t="shared" si="573"/>
        <v>-0.56181216496734032</v>
      </c>
      <c r="M4080">
        <f t="shared" si="574"/>
        <v>-0.66329495528611326</v>
      </c>
      <c r="N4080">
        <f t="shared" si="575"/>
        <v>0.2871220014434378</v>
      </c>
      <c r="O4080">
        <f t="shared" si="576"/>
        <v>0.25357083342750658</v>
      </c>
      <c r="P4080">
        <f t="shared" si="570"/>
        <v>6.7438638408558802</v>
      </c>
      <c r="Q4080">
        <f t="shared" si="577"/>
        <v>31.762771816649433</v>
      </c>
    </row>
    <row r="4081" spans="7:17" x14ac:dyDescent="0.25">
      <c r="G4081">
        <v>4079</v>
      </c>
      <c r="H4081">
        <v>0.17176882349919631</v>
      </c>
      <c r="I4081">
        <f t="shared" si="571"/>
        <v>492.78425613005373</v>
      </c>
      <c r="J4081">
        <f t="shared" si="572"/>
        <v>76.736721105053732</v>
      </c>
      <c r="K4081">
        <f t="shared" si="569"/>
        <v>0</v>
      </c>
      <c r="L4081">
        <f t="shared" si="573"/>
        <v>1.7410166381212704</v>
      </c>
      <c r="M4081">
        <f t="shared" si="574"/>
        <v>1.6395338478024974</v>
      </c>
      <c r="N4081">
        <f t="shared" si="575"/>
        <v>0.95915966893919669</v>
      </c>
      <c r="O4081">
        <f t="shared" si="576"/>
        <v>0.94944893630565841</v>
      </c>
      <c r="P4081">
        <f t="shared" si="570"/>
        <v>78.535372976451072</v>
      </c>
      <c r="Q4081">
        <f t="shared" si="577"/>
        <v>0.85865546269049275</v>
      </c>
    </row>
    <row r="4082" spans="7:17" x14ac:dyDescent="0.25">
      <c r="G4082">
        <v>4080</v>
      </c>
      <c r="H4082">
        <v>-1.4009524131218698E-2</v>
      </c>
      <c r="I4082">
        <f t="shared" si="571"/>
        <v>409.23645406525702</v>
      </c>
      <c r="J4082">
        <f t="shared" si="572"/>
        <v>0</v>
      </c>
      <c r="K4082">
        <f t="shared" si="569"/>
        <v>6.8110809597429807</v>
      </c>
      <c r="L4082">
        <f t="shared" si="573"/>
        <v>-8.9622301218658121E-2</v>
      </c>
      <c r="M4082">
        <f t="shared" si="574"/>
        <v>-0.1911050915374311</v>
      </c>
      <c r="N4082">
        <f t="shared" si="575"/>
        <v>0.46429368095514006</v>
      </c>
      <c r="O4082">
        <f t="shared" si="576"/>
        <v>0.42422162934306351</v>
      </c>
      <c r="P4082">
        <f t="shared" si="570"/>
        <v>13.908303254594728</v>
      </c>
      <c r="Q4082">
        <f t="shared" si="577"/>
        <v>19.779387805630932</v>
      </c>
    </row>
    <row r="4083" spans="7:17" x14ac:dyDescent="0.25">
      <c r="G4083">
        <v>4081</v>
      </c>
      <c r="H4083">
        <v>-7.4906715569453164E-2</v>
      </c>
      <c r="I4083">
        <f t="shared" si="571"/>
        <v>385.05875184970535</v>
      </c>
      <c r="J4083">
        <f t="shared" si="572"/>
        <v>0</v>
      </c>
      <c r="K4083">
        <f t="shared" si="569"/>
        <v>30.988783175294657</v>
      </c>
      <c r="L4083">
        <f t="shared" si="573"/>
        <v>-0.68969637532469252</v>
      </c>
      <c r="M4083">
        <f t="shared" si="574"/>
        <v>-0.79117916564346547</v>
      </c>
      <c r="N4083">
        <f t="shared" si="575"/>
        <v>0.24519257288376084</v>
      </c>
      <c r="O4083">
        <f t="shared" si="576"/>
        <v>0.21441972374346238</v>
      </c>
      <c r="P4083">
        <f t="shared" si="570"/>
        <v>5.4063023235046188</v>
      </c>
      <c r="Q4083">
        <f t="shared" si="577"/>
        <v>35.455089090092486</v>
      </c>
    </row>
    <row r="4084" spans="7:17" x14ac:dyDescent="0.25">
      <c r="G4084">
        <v>4082</v>
      </c>
      <c r="H4084">
        <v>-6.5991345381069544E-2</v>
      </c>
      <c r="I4084">
        <f t="shared" si="571"/>
        <v>388.50704171682122</v>
      </c>
      <c r="J4084">
        <f t="shared" si="572"/>
        <v>0</v>
      </c>
      <c r="K4084">
        <f t="shared" si="569"/>
        <v>27.540493308178782</v>
      </c>
      <c r="L4084">
        <f t="shared" si="573"/>
        <v>-0.60184532037853866</v>
      </c>
      <c r="M4084">
        <f t="shared" si="574"/>
        <v>-0.7033281106973116</v>
      </c>
      <c r="N4084">
        <f t="shared" si="575"/>
        <v>0.27363855223247435</v>
      </c>
      <c r="O4084">
        <f t="shared" si="576"/>
        <v>0.24092564806142036</v>
      </c>
      <c r="P4084">
        <f t="shared" si="570"/>
        <v>6.3004516712009462</v>
      </c>
      <c r="Q4084">
        <f t="shared" si="577"/>
        <v>32.900948570672938</v>
      </c>
    </row>
    <row r="4085" spans="7:17" x14ac:dyDescent="0.25">
      <c r="G4085">
        <v>4083</v>
      </c>
      <c r="H4085">
        <v>1.0493315409879633E-2</v>
      </c>
      <c r="I4085">
        <f t="shared" si="571"/>
        <v>419.38776936871392</v>
      </c>
      <c r="J4085">
        <f t="shared" si="572"/>
        <v>3.3402343437139166</v>
      </c>
      <c r="K4085">
        <f t="shared" si="569"/>
        <v>0</v>
      </c>
      <c r="L4085">
        <f t="shared" si="573"/>
        <v>0.15182592329439495</v>
      </c>
      <c r="M4085">
        <f t="shared" si="574"/>
        <v>5.0343132975621985E-2</v>
      </c>
      <c r="N4085">
        <f t="shared" si="575"/>
        <v>0.56033788233911697</v>
      </c>
      <c r="O4085">
        <f t="shared" si="576"/>
        <v>0.52007552390873601</v>
      </c>
      <c r="P4085">
        <f t="shared" si="570"/>
        <v>19.111583942656608</v>
      </c>
      <c r="Q4085">
        <f t="shared" si="577"/>
        <v>14.831353190235859</v>
      </c>
    </row>
    <row r="4086" spans="7:17" x14ac:dyDescent="0.25">
      <c r="G4086">
        <v>4084</v>
      </c>
      <c r="H4086">
        <v>-4.4810611492291041E-2</v>
      </c>
      <c r="I4086">
        <f t="shared" si="571"/>
        <v>396.82367122225816</v>
      </c>
      <c r="J4086">
        <f t="shared" si="572"/>
        <v>0</v>
      </c>
      <c r="K4086">
        <f t="shared" si="569"/>
        <v>19.223863802741846</v>
      </c>
      <c r="L4086">
        <f t="shared" si="573"/>
        <v>-0.39313275125970926</v>
      </c>
      <c r="M4086">
        <f t="shared" si="574"/>
        <v>-0.4946155415784822</v>
      </c>
      <c r="N4086">
        <f t="shared" si="575"/>
        <v>0.34711071776898222</v>
      </c>
      <c r="O4086">
        <f t="shared" si="576"/>
        <v>0.31043576475666657</v>
      </c>
      <c r="P4086">
        <f t="shared" si="570"/>
        <v>8.8775231390741567</v>
      </c>
      <c r="Q4086">
        <f t="shared" si="577"/>
        <v>27.161390533109227</v>
      </c>
    </row>
    <row r="4087" spans="7:17" x14ac:dyDescent="0.25">
      <c r="G4087">
        <v>4085</v>
      </c>
      <c r="H4087">
        <v>-5.2569916994827048E-2</v>
      </c>
      <c r="I4087">
        <f t="shared" si="571"/>
        <v>393.7565100355967</v>
      </c>
      <c r="J4087">
        <f t="shared" si="572"/>
        <v>0</v>
      </c>
      <c r="K4087">
        <f t="shared" si="569"/>
        <v>22.291024989403297</v>
      </c>
      <c r="L4087">
        <f t="shared" si="573"/>
        <v>-0.46959207483726195</v>
      </c>
      <c r="M4087">
        <f t="shared" si="574"/>
        <v>-0.57107486515603489</v>
      </c>
      <c r="N4087">
        <f t="shared" si="575"/>
        <v>0.31932324394751926</v>
      </c>
      <c r="O4087">
        <f t="shared" si="576"/>
        <v>0.28397444784948628</v>
      </c>
      <c r="P4087">
        <f t="shared" si="570"/>
        <v>7.8556720332994985</v>
      </c>
      <c r="Q4087">
        <f t="shared" si="577"/>
        <v>29.206700613995963</v>
      </c>
    </row>
    <row r="4088" spans="7:17" x14ac:dyDescent="0.25">
      <c r="G4088">
        <v>4086</v>
      </c>
      <c r="H4088">
        <v>4.561189374088892E-2</v>
      </c>
      <c r="I4088">
        <f t="shared" si="571"/>
        <v>434.37774432196733</v>
      </c>
      <c r="J4088">
        <f t="shared" si="572"/>
        <v>18.330209296967325</v>
      </c>
      <c r="K4088">
        <f t="shared" si="569"/>
        <v>0</v>
      </c>
      <c r="L4088">
        <f t="shared" si="573"/>
        <v>0.49788044367855544</v>
      </c>
      <c r="M4088">
        <f t="shared" si="574"/>
        <v>0.3963976533597825</v>
      </c>
      <c r="N4088">
        <f t="shared" si="575"/>
        <v>0.69071584398952512</v>
      </c>
      <c r="O4088">
        <f t="shared" si="576"/>
        <v>0.65409415151977668</v>
      </c>
      <c r="P4088">
        <f t="shared" si="570"/>
        <v>28.512177018926536</v>
      </c>
      <c r="Q4088">
        <f t="shared" si="577"/>
        <v>9.241971313252435</v>
      </c>
    </row>
    <row r="4089" spans="7:17" x14ac:dyDescent="0.25">
      <c r="G4089">
        <v>4087</v>
      </c>
      <c r="H4089">
        <v>3.4910700445438092E-2</v>
      </c>
      <c r="I4089">
        <f t="shared" si="571"/>
        <v>429.75416713586333</v>
      </c>
      <c r="J4089">
        <f t="shared" si="572"/>
        <v>13.706632110863325</v>
      </c>
      <c r="K4089">
        <f t="shared" si="569"/>
        <v>0</v>
      </c>
      <c r="L4089">
        <f t="shared" si="573"/>
        <v>0.39243208872263813</v>
      </c>
      <c r="M4089">
        <f t="shared" si="574"/>
        <v>0.29094929840386519</v>
      </c>
      <c r="N4089">
        <f t="shared" si="575"/>
        <v>0.65263050985875037</v>
      </c>
      <c r="O4089">
        <f t="shared" si="576"/>
        <v>0.61445495163741759</v>
      </c>
      <c r="P4089">
        <f t="shared" si="570"/>
        <v>25.405798646999187</v>
      </c>
      <c r="Q4089">
        <f t="shared" si="577"/>
        <v>10.759170127429059</v>
      </c>
    </row>
    <row r="4090" spans="7:17" x14ac:dyDescent="0.25">
      <c r="G4090">
        <v>4088</v>
      </c>
      <c r="H4090">
        <v>3.3054552391916125E-2</v>
      </c>
      <c r="I4090">
        <f t="shared" si="571"/>
        <v>428.95721963013125</v>
      </c>
      <c r="J4090">
        <f t="shared" si="572"/>
        <v>12.909684605131247</v>
      </c>
      <c r="K4090">
        <f t="shared" si="569"/>
        <v>0</v>
      </c>
      <c r="L4090">
        <f t="shared" si="573"/>
        <v>0.37414181460136708</v>
      </c>
      <c r="M4090">
        <f t="shared" si="574"/>
        <v>0.27265902428259414</v>
      </c>
      <c r="N4090">
        <f t="shared" si="575"/>
        <v>0.64585059474480744</v>
      </c>
      <c r="O4090">
        <f t="shared" si="576"/>
        <v>0.60744233227566435</v>
      </c>
      <c r="P4090">
        <f t="shared" si="570"/>
        <v>24.888384015907718</v>
      </c>
      <c r="Q4090">
        <f t="shared" si="577"/>
        <v>11.038703002069667</v>
      </c>
    </row>
    <row r="4091" spans="7:17" x14ac:dyDescent="0.25">
      <c r="G4091">
        <v>4089</v>
      </c>
      <c r="H4091">
        <v>-7.5602815248618782E-3</v>
      </c>
      <c r="I4091">
        <f t="shared" si="571"/>
        <v>411.88424819684298</v>
      </c>
      <c r="J4091">
        <f t="shared" si="572"/>
        <v>0</v>
      </c>
      <c r="K4091">
        <f t="shared" si="569"/>
        <v>4.1632868281570268</v>
      </c>
      <c r="L4091">
        <f t="shared" si="573"/>
        <v>-2.6072190051052706E-2</v>
      </c>
      <c r="M4091">
        <f t="shared" si="574"/>
        <v>-0.12755498036982568</v>
      </c>
      <c r="N4091">
        <f t="shared" si="575"/>
        <v>0.48959987932208837</v>
      </c>
      <c r="O4091">
        <f t="shared" si="576"/>
        <v>0.44925058023290737</v>
      </c>
      <c r="P4091">
        <f t="shared" si="570"/>
        <v>15.171175629419679</v>
      </c>
      <c r="Q4091">
        <f t="shared" si="577"/>
        <v>18.394466048869873</v>
      </c>
    </row>
    <row r="4092" spans="7:17" x14ac:dyDescent="0.25">
      <c r="G4092">
        <v>4090</v>
      </c>
      <c r="H4092">
        <v>-5.5724302834382344E-2</v>
      </c>
      <c r="I4092">
        <f t="shared" si="571"/>
        <v>392.51640698612454</v>
      </c>
      <c r="J4092">
        <f t="shared" si="572"/>
        <v>0</v>
      </c>
      <c r="K4092">
        <f t="shared" si="569"/>
        <v>23.531128038875465</v>
      </c>
      <c r="L4092">
        <f t="shared" si="573"/>
        <v>-0.50067503806331159</v>
      </c>
      <c r="M4092">
        <f t="shared" si="574"/>
        <v>-0.60215782838208454</v>
      </c>
      <c r="N4092">
        <f t="shared" si="575"/>
        <v>0.30829992135014539</v>
      </c>
      <c r="O4092">
        <f t="shared" si="576"/>
        <v>0.27353454207144046</v>
      </c>
      <c r="P4092">
        <f t="shared" si="570"/>
        <v>7.4665269166533079</v>
      </c>
      <c r="Q4092">
        <f t="shared" si="577"/>
        <v>30.057658546821926</v>
      </c>
    </row>
    <row r="4093" spans="7:17" x14ac:dyDescent="0.25">
      <c r="G4093">
        <v>4091</v>
      </c>
      <c r="H4093">
        <v>-0.10569573058014292</v>
      </c>
      <c r="I4093">
        <f t="shared" si="571"/>
        <v>373.38382418964397</v>
      </c>
      <c r="J4093">
        <f t="shared" si="572"/>
        <v>0</v>
      </c>
      <c r="K4093">
        <f t="shared" si="569"/>
        <v>42.663710835356028</v>
      </c>
      <c r="L4093">
        <f t="shared" si="573"/>
        <v>-0.9930878657830936</v>
      </c>
      <c r="M4093">
        <f t="shared" si="574"/>
        <v>-1.0945706561018667</v>
      </c>
      <c r="N4093">
        <f t="shared" si="575"/>
        <v>0.16033356839997839</v>
      </c>
      <c r="O4093">
        <f t="shared" si="576"/>
        <v>0.13685238852783158</v>
      </c>
      <c r="P4093">
        <f t="shared" si="570"/>
        <v>3.057502759606983</v>
      </c>
      <c r="Q4093">
        <f t="shared" si="577"/>
        <v>44.781217186256185</v>
      </c>
    </row>
    <row r="4094" spans="7:17" x14ac:dyDescent="0.25">
      <c r="G4094">
        <v>4092</v>
      </c>
      <c r="H4094">
        <v>-7.6007084362606614E-2</v>
      </c>
      <c r="I4094">
        <f t="shared" si="571"/>
        <v>384.63527824693682</v>
      </c>
      <c r="J4094">
        <f t="shared" si="572"/>
        <v>0</v>
      </c>
      <c r="K4094">
        <f t="shared" si="569"/>
        <v>31.412256778063181</v>
      </c>
      <c r="L4094">
        <f t="shared" si="573"/>
        <v>-0.70053928563191836</v>
      </c>
      <c r="M4094">
        <f t="shared" si="574"/>
        <v>-0.8020220759506913</v>
      </c>
      <c r="N4094">
        <f t="shared" si="575"/>
        <v>0.24179528995183303</v>
      </c>
      <c r="O4094">
        <f t="shared" si="576"/>
        <v>0.21127009420006873</v>
      </c>
      <c r="P4094">
        <f t="shared" si="570"/>
        <v>5.303189842799128</v>
      </c>
      <c r="Q4094">
        <f t="shared" si="577"/>
        <v>35.775450212155533</v>
      </c>
    </row>
    <row r="4095" spans="7:17" x14ac:dyDescent="0.25">
      <c r="G4095">
        <v>4093</v>
      </c>
      <c r="H4095">
        <v>-6.9370774379730604E-2</v>
      </c>
      <c r="I4095">
        <f t="shared" si="571"/>
        <v>387.19632573707838</v>
      </c>
      <c r="J4095">
        <f t="shared" si="572"/>
        <v>0</v>
      </c>
      <c r="K4095">
        <f t="shared" si="569"/>
        <v>28.85120928792162</v>
      </c>
      <c r="L4095">
        <f t="shared" si="573"/>
        <v>-0.63514583357930532</v>
      </c>
      <c r="M4095">
        <f t="shared" si="574"/>
        <v>-0.73662862389807826</v>
      </c>
      <c r="N4095">
        <f t="shared" si="575"/>
        <v>0.26266665336320028</v>
      </c>
      <c r="O4095">
        <f t="shared" si="576"/>
        <v>0.23067411156528919</v>
      </c>
      <c r="P4095">
        <f t="shared" si="570"/>
        <v>5.9490004015185463</v>
      </c>
      <c r="Q4095">
        <f t="shared" si="577"/>
        <v>33.860213280733376</v>
      </c>
    </row>
    <row r="4096" spans="7:17" x14ac:dyDescent="0.25">
      <c r="G4096">
        <v>4094</v>
      </c>
      <c r="H4096">
        <v>8.2733667564705016E-4</v>
      </c>
      <c r="I4096">
        <f t="shared" si="571"/>
        <v>415.35350507547747</v>
      </c>
      <c r="J4096">
        <f t="shared" si="572"/>
        <v>0</v>
      </c>
      <c r="K4096">
        <f t="shared" si="569"/>
        <v>0.69402994952253039</v>
      </c>
      <c r="L4096">
        <f t="shared" si="573"/>
        <v>5.657845617341619E-2</v>
      </c>
      <c r="M4096">
        <f t="shared" si="574"/>
        <v>-4.4904334145356779E-2</v>
      </c>
      <c r="N4096">
        <f t="shared" si="575"/>
        <v>0.52255950173404297</v>
      </c>
      <c r="O4096">
        <f t="shared" si="576"/>
        <v>0.48209178109141487</v>
      </c>
      <c r="P4096">
        <f t="shared" si="570"/>
        <v>16.92698801972773</v>
      </c>
      <c r="Q4096">
        <f t="shared" si="577"/>
        <v>16.6810215605434</v>
      </c>
    </row>
    <row r="4097" spans="7:17" x14ac:dyDescent="0.25">
      <c r="G4097">
        <v>4095</v>
      </c>
      <c r="H4097">
        <v>0.16648629013924365</v>
      </c>
      <c r="I4097">
        <f t="shared" si="571"/>
        <v>490.18797037831274</v>
      </c>
      <c r="J4097">
        <f t="shared" si="572"/>
        <v>74.140435353312739</v>
      </c>
      <c r="K4097">
        <f t="shared" si="569"/>
        <v>0</v>
      </c>
      <c r="L4097">
        <f t="shared" si="573"/>
        <v>1.6889631486245851</v>
      </c>
      <c r="M4097">
        <f t="shared" si="574"/>
        <v>1.5874803583058121</v>
      </c>
      <c r="N4097">
        <f t="shared" si="575"/>
        <v>0.95438675386764182</v>
      </c>
      <c r="O4097">
        <f t="shared" si="576"/>
        <v>0.94379805397046446</v>
      </c>
      <c r="P4097">
        <f t="shared" si="570"/>
        <v>76.05121869979871</v>
      </c>
      <c r="Q4097">
        <f t="shared" si="577"/>
        <v>0.97078693777917024</v>
      </c>
    </row>
    <row r="4098" spans="7:17" x14ac:dyDescent="0.25">
      <c r="G4098">
        <v>4096</v>
      </c>
      <c r="H4098">
        <v>-5.3340977385223032E-2</v>
      </c>
      <c r="I4098">
        <f t="shared" si="571"/>
        <v>393.45301700801025</v>
      </c>
      <c r="J4098">
        <f t="shared" si="572"/>
        <v>0</v>
      </c>
      <c r="K4098">
        <f t="shared" si="569"/>
        <v>22.594518016989753</v>
      </c>
      <c r="L4098">
        <f t="shared" si="573"/>
        <v>-0.47719001718762538</v>
      </c>
      <c r="M4098">
        <f t="shared" si="574"/>
        <v>-0.57867280750639838</v>
      </c>
      <c r="N4098">
        <f t="shared" si="575"/>
        <v>0.3166134095461689</v>
      </c>
      <c r="O4098">
        <f t="shared" si="576"/>
        <v>0.28140498373919209</v>
      </c>
      <c r="P4098">
        <f t="shared" si="570"/>
        <v>7.7591710567988628</v>
      </c>
      <c r="Q4098">
        <f t="shared" si="577"/>
        <v>29.41369266508184</v>
      </c>
    </row>
    <row r="4099" spans="7:17" x14ac:dyDescent="0.25">
      <c r="G4099">
        <v>4097</v>
      </c>
      <c r="H4099">
        <v>4.299232900041372E-2</v>
      </c>
      <c r="I4099">
        <f t="shared" si="571"/>
        <v>433.24135277434686</v>
      </c>
      <c r="J4099">
        <f t="shared" si="572"/>
        <v>17.193817749346863</v>
      </c>
      <c r="K4099">
        <f t="shared" ref="K4099:K4162" si="578">MAX(0,$B$36-I4099)</f>
        <v>0</v>
      </c>
      <c r="L4099">
        <f t="shared" si="573"/>
        <v>0.47206754740080564</v>
      </c>
      <c r="M4099">
        <f t="shared" si="574"/>
        <v>0.37058475708203265</v>
      </c>
      <c r="N4099">
        <f t="shared" si="575"/>
        <v>0.68156071224380899</v>
      </c>
      <c r="O4099">
        <f t="shared" si="576"/>
        <v>0.64452658149091602</v>
      </c>
      <c r="P4099">
        <f t="shared" ref="P4099:P4162" si="579">I4099*N4099-$B$36*EXP(-$B$8*19*($B$44-$B$45))*O4099</f>
        <v>27.732442154887337</v>
      </c>
      <c r="Q4099">
        <f t="shared" si="577"/>
        <v>9.5986279968336135</v>
      </c>
    </row>
    <row r="4100" spans="7:17" x14ac:dyDescent="0.25">
      <c r="G4100">
        <v>4098</v>
      </c>
      <c r="H4100">
        <v>0.13733162597755255</v>
      </c>
      <c r="I4100">
        <f t="shared" ref="I4100:I4163" si="580">$B$34*EXP(H4100)</f>
        <v>476.10302333925353</v>
      </c>
      <c r="J4100">
        <f t="shared" ref="J4100:J4163" si="581">MAX(I4100-$B$36,0)</f>
        <v>60.055488314253523</v>
      </c>
      <c r="K4100">
        <f t="shared" si="578"/>
        <v>0</v>
      </c>
      <c r="L4100">
        <f t="shared" ref="L4100:L4163" si="582">(LN(I4100/$B$36)+$B$43*($B$44-$B$45))/$B$46</f>
        <v>1.4016763675840569</v>
      </c>
      <c r="M4100">
        <f t="shared" ref="M4100:M4163" si="583">L4100-$B$46</f>
        <v>1.300193577265284</v>
      </c>
      <c r="N4100">
        <f t="shared" ref="N4100:N4163" si="584">_xlfn.NORM.S.DIST(L4100,TRUE)</f>
        <v>0.91949404461323825</v>
      </c>
      <c r="O4100">
        <f t="shared" ref="O4100:O4163" si="585">_xlfn.NORM.S.DIST(M4100,TRUE)</f>
        <v>0.90323268430392878</v>
      </c>
      <c r="P4100">
        <f t="shared" si="579"/>
        <v>62.835198203609878</v>
      </c>
      <c r="Q4100">
        <f t="shared" ref="Q4100:Q4163" si="586">-I4100*_xlfn.NORM.S.DIST(-L4100,TRUE)+$B$36*EXP(-$B$8*19*($B$44-$B$45))*_xlfn.NORM.S.DIST(-M4100,TRUE)</f>
        <v>1.8397134806496211</v>
      </c>
    </row>
    <row r="4101" spans="7:17" x14ac:dyDescent="0.25">
      <c r="G4101">
        <v>4099</v>
      </c>
      <c r="H4101">
        <v>-4.9522612584963932E-2</v>
      </c>
      <c r="I4101">
        <f t="shared" si="580"/>
        <v>394.95823606761695</v>
      </c>
      <c r="J4101">
        <f t="shared" si="581"/>
        <v>0</v>
      </c>
      <c r="K4101">
        <f t="shared" si="578"/>
        <v>21.08929895738305</v>
      </c>
      <c r="L4101">
        <f t="shared" si="582"/>
        <v>-0.4395642799738072</v>
      </c>
      <c r="M4101">
        <f t="shared" si="583"/>
        <v>-0.54104707029258015</v>
      </c>
      <c r="N4101">
        <f t="shared" si="584"/>
        <v>0.33012635820245945</v>
      </c>
      <c r="O4101">
        <f t="shared" si="585"/>
        <v>0.29423756964845926</v>
      </c>
      <c r="P4101">
        <f t="shared" si="579"/>
        <v>8.2458908098575989</v>
      </c>
      <c r="Q4101">
        <f t="shared" si="586"/>
        <v>28.395193358533788</v>
      </c>
    </row>
    <row r="4102" spans="7:17" x14ac:dyDescent="0.25">
      <c r="G4102">
        <v>4100</v>
      </c>
      <c r="H4102">
        <v>2.7498921501342366E-2</v>
      </c>
      <c r="I4102">
        <f t="shared" si="580"/>
        <v>426.58069929751741</v>
      </c>
      <c r="J4102">
        <f t="shared" si="581"/>
        <v>10.533164272517411</v>
      </c>
      <c r="K4102">
        <f t="shared" si="578"/>
        <v>0</v>
      </c>
      <c r="L4102">
        <f t="shared" si="582"/>
        <v>0.3193972527586858</v>
      </c>
      <c r="M4102">
        <f t="shared" si="583"/>
        <v>0.21791446243991283</v>
      </c>
      <c r="N4102">
        <f t="shared" si="584"/>
        <v>0.62528735309918304</v>
      </c>
      <c r="O4102">
        <f t="shared" si="585"/>
        <v>0.58625212073668076</v>
      </c>
      <c r="P4102">
        <f t="shared" si="579"/>
        <v>23.377841499357714</v>
      </c>
      <c r="Q4102">
        <f t="shared" si="586"/>
        <v>11.9046808181335</v>
      </c>
    </row>
    <row r="4103" spans="7:17" x14ac:dyDescent="0.25">
      <c r="G4103">
        <v>4101</v>
      </c>
      <c r="H4103">
        <v>-0.10888419269322425</v>
      </c>
      <c r="I4103">
        <f t="shared" si="580"/>
        <v>372.19519996122887</v>
      </c>
      <c r="J4103">
        <f t="shared" si="581"/>
        <v>0</v>
      </c>
      <c r="K4103">
        <f t="shared" si="578"/>
        <v>43.852335063771136</v>
      </c>
      <c r="L4103">
        <f t="shared" si="582"/>
        <v>-1.0245066127752263</v>
      </c>
      <c r="M4103">
        <f t="shared" si="583"/>
        <v>-1.1259894030939992</v>
      </c>
      <c r="N4103">
        <f t="shared" si="584"/>
        <v>0.1527980245171745</v>
      </c>
      <c r="O4103">
        <f t="shared" si="585"/>
        <v>0.13008500238693585</v>
      </c>
      <c r="P4103">
        <f t="shared" si="579"/>
        <v>2.8714261371149519</v>
      </c>
      <c r="Q4103">
        <f t="shared" si="586"/>
        <v>45.783764792179284</v>
      </c>
    </row>
    <row r="4104" spans="7:17" x14ac:dyDescent="0.25">
      <c r="G4104">
        <v>4102</v>
      </c>
      <c r="H4104">
        <v>-8.9186270193696626E-2</v>
      </c>
      <c r="I4104">
        <f t="shared" si="580"/>
        <v>379.59935600620912</v>
      </c>
      <c r="J4104">
        <f t="shared" si="581"/>
        <v>0</v>
      </c>
      <c r="K4104">
        <f t="shared" si="578"/>
        <v>36.448179018790881</v>
      </c>
      <c r="L4104">
        <f t="shared" si="582"/>
        <v>-0.83040550028459104</v>
      </c>
      <c r="M4104">
        <f t="shared" si="583"/>
        <v>-0.93188829060336398</v>
      </c>
      <c r="N4104">
        <f t="shared" si="584"/>
        <v>0.20315477842680935</v>
      </c>
      <c r="O4104">
        <f t="shared" si="585"/>
        <v>0.17569712981041286</v>
      </c>
      <c r="P4104">
        <f t="shared" si="579"/>
        <v>4.1842199628531063</v>
      </c>
      <c r="Q4104">
        <f t="shared" si="586"/>
        <v>39.692402572937169</v>
      </c>
    </row>
    <row r="4105" spans="7:17" x14ac:dyDescent="0.25">
      <c r="G4105">
        <v>4103</v>
      </c>
      <c r="H4105">
        <v>-6.2371276059623226E-2</v>
      </c>
      <c r="I4105">
        <f t="shared" si="580"/>
        <v>389.91601288765929</v>
      </c>
      <c r="J4105">
        <f t="shared" si="581"/>
        <v>0</v>
      </c>
      <c r="K4105">
        <f t="shared" si="578"/>
        <v>26.13152213734071</v>
      </c>
      <c r="L4105">
        <f t="shared" si="582"/>
        <v>-0.56617356450667877</v>
      </c>
      <c r="M4105">
        <f t="shared" si="583"/>
        <v>-0.66765635482545171</v>
      </c>
      <c r="N4105">
        <f t="shared" si="584"/>
        <v>0.2856378993303953</v>
      </c>
      <c r="O4105">
        <f t="shared" si="585"/>
        <v>0.25217648796508763</v>
      </c>
      <c r="P4105">
        <f t="shared" si="579"/>
        <v>6.6944296204255238</v>
      </c>
      <c r="Q4105">
        <f t="shared" si="586"/>
        <v>31.885955349059486</v>
      </c>
    </row>
    <row r="4106" spans="7:17" x14ac:dyDescent="0.25">
      <c r="G4106">
        <v>4104</v>
      </c>
      <c r="H4106">
        <v>9.2965186465313376E-2</v>
      </c>
      <c r="I4106">
        <f t="shared" si="580"/>
        <v>455.44174991506878</v>
      </c>
      <c r="J4106">
        <f t="shared" si="581"/>
        <v>39.394214890068781</v>
      </c>
      <c r="K4106">
        <f t="shared" si="578"/>
        <v>0</v>
      </c>
      <c r="L4106">
        <f t="shared" si="582"/>
        <v>0.96449446341215161</v>
      </c>
      <c r="M4106">
        <f t="shared" si="583"/>
        <v>0.86301167309337867</v>
      </c>
      <c r="N4106">
        <f t="shared" si="584"/>
        <v>0.83260095855925076</v>
      </c>
      <c r="O4106">
        <f t="shared" si="585"/>
        <v>0.80593447552282504</v>
      </c>
      <c r="P4106">
        <f t="shared" si="579"/>
        <v>44.651761126895735</v>
      </c>
      <c r="Q4106">
        <f t="shared" si="586"/>
        <v>4.3175498281201641</v>
      </c>
    </row>
    <row r="4107" spans="7:17" x14ac:dyDescent="0.25">
      <c r="G4107">
        <v>4105</v>
      </c>
      <c r="H4107">
        <v>-9.697852966209819E-2</v>
      </c>
      <c r="I4107">
        <f t="shared" si="580"/>
        <v>376.65291395945076</v>
      </c>
      <c r="J4107">
        <f t="shared" si="581"/>
        <v>0</v>
      </c>
      <c r="K4107">
        <f t="shared" si="578"/>
        <v>39.394621065549245</v>
      </c>
      <c r="L4107">
        <f t="shared" si="582"/>
        <v>-0.90718954853479117</v>
      </c>
      <c r="M4107">
        <f t="shared" si="583"/>
        <v>-1.0086723388535641</v>
      </c>
      <c r="N4107">
        <f t="shared" si="584"/>
        <v>0.1821532848302447</v>
      </c>
      <c r="O4107">
        <f t="shared" si="585"/>
        <v>0.15656590094583259</v>
      </c>
      <c r="P4107">
        <f t="shared" si="579"/>
        <v>3.6168797457305573</v>
      </c>
      <c r="Q4107">
        <f t="shared" si="586"/>
        <v>42.071504402573055</v>
      </c>
    </row>
    <row r="4108" spans="7:17" x14ac:dyDescent="0.25">
      <c r="G4108">
        <v>4106</v>
      </c>
      <c r="H4108">
        <v>6.0502525539328555E-2</v>
      </c>
      <c r="I4108">
        <f t="shared" si="580"/>
        <v>440.89430078582683</v>
      </c>
      <c r="J4108">
        <f t="shared" si="581"/>
        <v>24.846765760826827</v>
      </c>
      <c r="K4108">
        <f t="shared" si="578"/>
        <v>0</v>
      </c>
      <c r="L4108">
        <f t="shared" si="582"/>
        <v>0.64461105437289867</v>
      </c>
      <c r="M4108">
        <f t="shared" si="583"/>
        <v>0.54312826405412573</v>
      </c>
      <c r="N4108">
        <f t="shared" si="584"/>
        <v>0.74041036530249715</v>
      </c>
      <c r="O4108">
        <f t="shared" si="585"/>
        <v>0.706479253210749</v>
      </c>
      <c r="P4108">
        <f t="shared" si="579"/>
        <v>33.177846420832168</v>
      </c>
      <c r="Q4108">
        <f t="shared" si="586"/>
        <v>7.3910842512985084</v>
      </c>
    </row>
    <row r="4109" spans="7:17" x14ac:dyDescent="0.25">
      <c r="G4109">
        <v>4107</v>
      </c>
      <c r="H4109">
        <v>0.13473787808066673</v>
      </c>
      <c r="I4109">
        <f t="shared" si="580"/>
        <v>474.86973223828267</v>
      </c>
      <c r="J4109">
        <f t="shared" si="581"/>
        <v>58.822197213282664</v>
      </c>
      <c r="K4109">
        <f t="shared" si="578"/>
        <v>0</v>
      </c>
      <c r="L4109">
        <f t="shared" si="582"/>
        <v>1.376117867578899</v>
      </c>
      <c r="M4109">
        <f t="shared" si="583"/>
        <v>1.274635077260126</v>
      </c>
      <c r="N4109">
        <f t="shared" si="584"/>
        <v>0.91560742769269665</v>
      </c>
      <c r="O4109">
        <f t="shared" si="585"/>
        <v>0.89878078205083467</v>
      </c>
      <c r="P4109">
        <f t="shared" si="579"/>
        <v>61.703575831064541</v>
      </c>
      <c r="Q4109">
        <f t="shared" si="586"/>
        <v>1.9413822090750728</v>
      </c>
    </row>
    <row r="4110" spans="7:17" x14ac:dyDescent="0.25">
      <c r="G4110">
        <v>4108</v>
      </c>
      <c r="H4110">
        <v>0.20024713727808496</v>
      </c>
      <c r="I4110">
        <f t="shared" si="580"/>
        <v>507.01965885420213</v>
      </c>
      <c r="J4110">
        <f t="shared" si="581"/>
        <v>90.972123829202133</v>
      </c>
      <c r="K4110">
        <f t="shared" si="578"/>
        <v>0</v>
      </c>
      <c r="L4110">
        <f t="shared" si="582"/>
        <v>2.0216387385723324</v>
      </c>
      <c r="M4110">
        <f t="shared" si="583"/>
        <v>1.9201559482535595</v>
      </c>
      <c r="N4110">
        <f t="shared" si="584"/>
        <v>0.97839315652255532</v>
      </c>
      <c r="O4110">
        <f t="shared" si="585"/>
        <v>0.97258089797720682</v>
      </c>
      <c r="P4110">
        <f t="shared" si="579"/>
        <v>92.338901780809522</v>
      </c>
      <c r="Q4110">
        <f t="shared" si="586"/>
        <v>0.42678154290056547</v>
      </c>
    </row>
    <row r="4111" spans="7:17" x14ac:dyDescent="0.25">
      <c r="G4111">
        <v>4109</v>
      </c>
      <c r="H4111">
        <v>4.2992180128528679E-2</v>
      </c>
      <c r="I4111">
        <f t="shared" si="580"/>
        <v>433.24128827689486</v>
      </c>
      <c r="J4111">
        <f t="shared" si="581"/>
        <v>17.193753251894861</v>
      </c>
      <c r="K4111">
        <f t="shared" si="578"/>
        <v>0</v>
      </c>
      <c r="L4111">
        <f t="shared" si="582"/>
        <v>0.4720660804339975</v>
      </c>
      <c r="M4111">
        <f t="shared" si="583"/>
        <v>0.37058329011522451</v>
      </c>
      <c r="N4111">
        <f t="shared" si="584"/>
        <v>0.68156018871603641</v>
      </c>
      <c r="O4111">
        <f t="shared" si="585"/>
        <v>0.64452603509307349</v>
      </c>
      <c r="P4111">
        <f t="shared" si="579"/>
        <v>27.732398195974838</v>
      </c>
      <c r="Q4111">
        <f t="shared" si="586"/>
        <v>9.5986485353732007</v>
      </c>
    </row>
    <row r="4112" spans="7:17" x14ac:dyDescent="0.25">
      <c r="G4112">
        <v>4110</v>
      </c>
      <c r="H4112">
        <v>7.6653234726008712E-2</v>
      </c>
      <c r="I4112">
        <f t="shared" si="580"/>
        <v>448.07286986999117</v>
      </c>
      <c r="J4112">
        <f t="shared" si="581"/>
        <v>32.025334844991164</v>
      </c>
      <c r="K4112">
        <f t="shared" si="578"/>
        <v>0</v>
      </c>
      <c r="L4112">
        <f t="shared" si="582"/>
        <v>0.80375832590483309</v>
      </c>
      <c r="M4112">
        <f t="shared" si="583"/>
        <v>0.70227553558606015</v>
      </c>
      <c r="N4112">
        <f t="shared" si="584"/>
        <v>0.78923171900673339</v>
      </c>
      <c r="O4112">
        <f t="shared" si="585"/>
        <v>0.75874632649746576</v>
      </c>
      <c r="P4112">
        <f t="shared" si="579"/>
        <v>38.672001301256103</v>
      </c>
      <c r="Q4112">
        <f t="shared" si="586"/>
        <v>5.7066700475581484</v>
      </c>
    </row>
    <row r="4113" spans="7:17" x14ac:dyDescent="0.25">
      <c r="G4113">
        <v>4111</v>
      </c>
      <c r="H4113">
        <v>-5.1841955446214283E-2</v>
      </c>
      <c r="I4113">
        <f t="shared" si="580"/>
        <v>394.04325399104266</v>
      </c>
      <c r="J4113">
        <f t="shared" si="581"/>
        <v>0</v>
      </c>
      <c r="K4113">
        <f t="shared" si="578"/>
        <v>22.004281033957341</v>
      </c>
      <c r="L4113">
        <f t="shared" si="582"/>
        <v>-0.46241882362564146</v>
      </c>
      <c r="M4113">
        <f t="shared" si="583"/>
        <v>-0.5639016139444144</v>
      </c>
      <c r="N4113">
        <f t="shared" si="584"/>
        <v>0.32189050154740617</v>
      </c>
      <c r="O4113">
        <f t="shared" si="585"/>
        <v>0.28641054580489933</v>
      </c>
      <c r="P4113">
        <f t="shared" si="579"/>
        <v>7.9476039557278284</v>
      </c>
      <c r="Q4113">
        <f t="shared" si="586"/>
        <v>29.011888580978336</v>
      </c>
    </row>
    <row r="4114" spans="7:17" x14ac:dyDescent="0.25">
      <c r="G4114">
        <v>4112</v>
      </c>
      <c r="H4114">
        <v>-7.6729680831508329E-2</v>
      </c>
      <c r="I4114">
        <f t="shared" si="580"/>
        <v>384.35744254669777</v>
      </c>
      <c r="J4114">
        <f t="shared" si="581"/>
        <v>0</v>
      </c>
      <c r="K4114">
        <f t="shared" si="578"/>
        <v>31.690092478302233</v>
      </c>
      <c r="L4114">
        <f t="shared" si="582"/>
        <v>-0.7076596699515838</v>
      </c>
      <c r="M4114">
        <f t="shared" si="583"/>
        <v>-0.80914246027035674</v>
      </c>
      <c r="N4114">
        <f t="shared" si="584"/>
        <v>0.23957831403922258</v>
      </c>
      <c r="O4114">
        <f t="shared" si="585"/>
        <v>0.20921660369354791</v>
      </c>
      <c r="P4114">
        <f t="shared" si="579"/>
        <v>5.2363186768760528</v>
      </c>
      <c r="Q4114">
        <f t="shared" si="586"/>
        <v>35.986414746471496</v>
      </c>
    </row>
    <row r="4115" spans="7:17" x14ac:dyDescent="0.25">
      <c r="G4115">
        <v>4113</v>
      </c>
      <c r="H4115">
        <v>1.6063130690666672E-3</v>
      </c>
      <c r="I4115">
        <f t="shared" si="580"/>
        <v>415.67718170271382</v>
      </c>
      <c r="J4115">
        <f t="shared" si="581"/>
        <v>0</v>
      </c>
      <c r="K4115">
        <f t="shared" si="578"/>
        <v>0.3703533222861779</v>
      </c>
      <c r="L4115">
        <f t="shared" si="582"/>
        <v>6.4254401927101204E-2</v>
      </c>
      <c r="M4115">
        <f t="shared" si="583"/>
        <v>-3.7228388391671766E-2</v>
      </c>
      <c r="N4115">
        <f t="shared" si="584"/>
        <v>0.52561616981234127</v>
      </c>
      <c r="O4115">
        <f t="shared" si="585"/>
        <v>0.48515145181663022</v>
      </c>
      <c r="P4115">
        <f t="shared" si="579"/>
        <v>17.096623105246522</v>
      </c>
      <c r="Q4115">
        <f t="shared" si="586"/>
        <v>16.526980018825896</v>
      </c>
    </row>
    <row r="4116" spans="7:17" x14ac:dyDescent="0.25">
      <c r="G4116">
        <v>4114</v>
      </c>
      <c r="H4116">
        <v>-4.8139242728540754E-2</v>
      </c>
      <c r="I4116">
        <f t="shared" si="580"/>
        <v>395.50498747845558</v>
      </c>
      <c r="J4116">
        <f t="shared" si="581"/>
        <v>0</v>
      </c>
      <c r="K4116">
        <f t="shared" si="578"/>
        <v>20.542547546544426</v>
      </c>
      <c r="L4116">
        <f t="shared" si="582"/>
        <v>-0.42593270902391672</v>
      </c>
      <c r="M4116">
        <f t="shared" si="583"/>
        <v>-0.52741549934268972</v>
      </c>
      <c r="N4116">
        <f t="shared" si="584"/>
        <v>0.33507843993581687</v>
      </c>
      <c r="O4116">
        <f t="shared" si="585"/>
        <v>0.29895254126880411</v>
      </c>
      <c r="P4116">
        <f t="shared" si="579"/>
        <v>8.4277406219365929</v>
      </c>
      <c r="Q4116">
        <f t="shared" si="586"/>
        <v>28.030291759774229</v>
      </c>
    </row>
    <row r="4117" spans="7:17" x14ac:dyDescent="0.25">
      <c r="G4117">
        <v>4115</v>
      </c>
      <c r="H4117">
        <v>0.11200830695680875</v>
      </c>
      <c r="I4117">
        <f t="shared" si="580"/>
        <v>464.19788953723184</v>
      </c>
      <c r="J4117">
        <f t="shared" si="581"/>
        <v>48.150354512231843</v>
      </c>
      <c r="K4117">
        <f t="shared" si="578"/>
        <v>0</v>
      </c>
      <c r="L4117">
        <f t="shared" si="582"/>
        <v>1.1521432305743289</v>
      </c>
      <c r="M4117">
        <f t="shared" si="583"/>
        <v>1.0506604402555559</v>
      </c>
      <c r="N4117">
        <f t="shared" si="584"/>
        <v>0.87536888945533664</v>
      </c>
      <c r="O4117">
        <f t="shared" si="585"/>
        <v>0.85329271440307375</v>
      </c>
      <c r="P4117">
        <f t="shared" si="579"/>
        <v>52.136152656642082</v>
      </c>
      <c r="Q4117">
        <f t="shared" si="586"/>
        <v>3.0458017357034279</v>
      </c>
    </row>
    <row r="4118" spans="7:17" x14ac:dyDescent="0.25">
      <c r="G4118">
        <v>4116</v>
      </c>
      <c r="H4118">
        <v>5.0867036395271015E-2</v>
      </c>
      <c r="I4118">
        <f t="shared" si="580"/>
        <v>436.66646985664073</v>
      </c>
      <c r="J4118">
        <f t="shared" si="581"/>
        <v>20.618934831640729</v>
      </c>
      <c r="K4118">
        <f t="shared" si="578"/>
        <v>0</v>
      </c>
      <c r="L4118">
        <f t="shared" si="582"/>
        <v>0.54966402824373162</v>
      </c>
      <c r="M4118">
        <f t="shared" si="583"/>
        <v>0.44818123792495868</v>
      </c>
      <c r="N4118">
        <f t="shared" si="584"/>
        <v>0.70872508311851135</v>
      </c>
      <c r="O4118">
        <f t="shared" si="585"/>
        <v>0.67298879890249175</v>
      </c>
      <c r="P4118">
        <f t="shared" si="579"/>
        <v>30.113756315465764</v>
      </c>
      <c r="Q4118">
        <f t="shared" si="586"/>
        <v>8.5548250751182309</v>
      </c>
    </row>
    <row r="4119" spans="7:17" x14ac:dyDescent="0.25">
      <c r="G4119">
        <v>4117</v>
      </c>
      <c r="H4119">
        <v>-1.7659102370905844E-2</v>
      </c>
      <c r="I4119">
        <f t="shared" si="580"/>
        <v>407.74563569149791</v>
      </c>
      <c r="J4119">
        <f t="shared" si="581"/>
        <v>0</v>
      </c>
      <c r="K4119">
        <f t="shared" si="578"/>
        <v>8.3018993335020923</v>
      </c>
      <c r="L4119">
        <f t="shared" si="582"/>
        <v>-0.12558483465140488</v>
      </c>
      <c r="M4119">
        <f t="shared" si="583"/>
        <v>-0.22706762497017785</v>
      </c>
      <c r="N4119">
        <f t="shared" si="584"/>
        <v>0.45003028404903123</v>
      </c>
      <c r="O4119">
        <f t="shared" si="585"/>
        <v>0.41018557903491742</v>
      </c>
      <c r="P4119">
        <f t="shared" si="579"/>
        <v>13.226758160914045</v>
      </c>
      <c r="Q4119">
        <f t="shared" si="586"/>
        <v>20.588661085709361</v>
      </c>
    </row>
    <row r="4120" spans="7:17" x14ac:dyDescent="0.25">
      <c r="G4120">
        <v>4118</v>
      </c>
      <c r="H4120">
        <v>4.5091142895661962E-2</v>
      </c>
      <c r="I4120">
        <f t="shared" si="580"/>
        <v>434.15160063183322</v>
      </c>
      <c r="J4120">
        <f t="shared" si="581"/>
        <v>18.104065606833217</v>
      </c>
      <c r="K4120">
        <f t="shared" si="578"/>
        <v>0</v>
      </c>
      <c r="L4120">
        <f t="shared" si="582"/>
        <v>0.49274902342896115</v>
      </c>
      <c r="M4120">
        <f t="shared" si="583"/>
        <v>0.39126623311018816</v>
      </c>
      <c r="N4120">
        <f t="shared" si="584"/>
        <v>0.68890503306630779</v>
      </c>
      <c r="O4120">
        <f t="shared" si="585"/>
        <v>0.65219977226903114</v>
      </c>
      <c r="P4120">
        <f t="shared" si="579"/>
        <v>28.356180636359056</v>
      </c>
      <c r="Q4120">
        <f t="shared" si="586"/>
        <v>9.3121186208189783</v>
      </c>
    </row>
    <row r="4121" spans="7:17" x14ac:dyDescent="0.25">
      <c r="G4121">
        <v>4119</v>
      </c>
      <c r="H4121">
        <v>4.3247608446819186E-2</v>
      </c>
      <c r="I4121">
        <f t="shared" si="580"/>
        <v>433.35196450489303</v>
      </c>
      <c r="J4121">
        <f t="shared" si="581"/>
        <v>17.304429479893031</v>
      </c>
      <c r="K4121">
        <f t="shared" si="578"/>
        <v>0</v>
      </c>
      <c r="L4121">
        <f t="shared" si="582"/>
        <v>0.4745830423492941</v>
      </c>
      <c r="M4121">
        <f t="shared" si="583"/>
        <v>0.37310025203052111</v>
      </c>
      <c r="N4121">
        <f t="shared" si="584"/>
        <v>0.68245790228849157</v>
      </c>
      <c r="O4121">
        <f t="shared" si="585"/>
        <v>0.64546308444594258</v>
      </c>
      <c r="P4121">
        <f t="shared" si="579"/>
        <v>27.80788039657034</v>
      </c>
      <c r="Q4121">
        <f t="shared" si="586"/>
        <v>9.5634545079705333</v>
      </c>
    </row>
    <row r="4122" spans="7:17" x14ac:dyDescent="0.25">
      <c r="G4122">
        <v>4120</v>
      </c>
      <c r="H4122">
        <v>-2.5038956296242421E-2</v>
      </c>
      <c r="I4122">
        <f t="shared" si="580"/>
        <v>404.74760856910962</v>
      </c>
      <c r="J4122">
        <f t="shared" si="581"/>
        <v>0</v>
      </c>
      <c r="K4122">
        <f t="shared" si="578"/>
        <v>11.299926455890386</v>
      </c>
      <c r="L4122">
        <f t="shared" si="582"/>
        <v>-0.19830508507174943</v>
      </c>
      <c r="M4122">
        <f t="shared" si="583"/>
        <v>-0.29978787539052243</v>
      </c>
      <c r="N4122">
        <f t="shared" si="584"/>
        <v>0.42140318669204563</v>
      </c>
      <c r="O4122">
        <f t="shared" si="585"/>
        <v>0.3821694821260968</v>
      </c>
      <c r="P4122">
        <f t="shared" si="579"/>
        <v>11.920498997380008</v>
      </c>
      <c r="Q4122">
        <f t="shared" si="586"/>
        <v>22.280429044563562</v>
      </c>
    </row>
    <row r="4123" spans="7:17" x14ac:dyDescent="0.25">
      <c r="G4123">
        <v>4121</v>
      </c>
      <c r="H4123">
        <v>2.9231876857571226E-2</v>
      </c>
      <c r="I4123">
        <f t="shared" si="580"/>
        <v>427.32058551495595</v>
      </c>
      <c r="J4123">
        <f t="shared" si="581"/>
        <v>11.273050489955949</v>
      </c>
      <c r="K4123">
        <f t="shared" si="578"/>
        <v>0</v>
      </c>
      <c r="L4123">
        <f t="shared" si="582"/>
        <v>0.336473599898783</v>
      </c>
      <c r="M4123">
        <f t="shared" si="583"/>
        <v>0.23499080958001003</v>
      </c>
      <c r="N4123">
        <f t="shared" si="584"/>
        <v>0.63174312177409786</v>
      </c>
      <c r="O4123">
        <f t="shared" si="585"/>
        <v>0.59289206679347894</v>
      </c>
      <c r="P4123">
        <f t="shared" si="579"/>
        <v>23.842874179785667</v>
      </c>
      <c r="Q4123">
        <f t="shared" si="586"/>
        <v>11.629827281122942</v>
      </c>
    </row>
    <row r="4124" spans="7:17" x14ac:dyDescent="0.25">
      <c r="G4124">
        <v>4122</v>
      </c>
      <c r="H4124">
        <v>-0.17107620255089651</v>
      </c>
      <c r="I4124">
        <f t="shared" si="580"/>
        <v>349.75273656846025</v>
      </c>
      <c r="J4124">
        <f t="shared" si="581"/>
        <v>0</v>
      </c>
      <c r="K4124">
        <f t="shared" si="578"/>
        <v>66.294798456539752</v>
      </c>
      <c r="L4124">
        <f t="shared" si="582"/>
        <v>-1.6373396819322497</v>
      </c>
      <c r="M4124">
        <f t="shared" si="583"/>
        <v>-1.7388224722510226</v>
      </c>
      <c r="N4124">
        <f t="shared" si="584"/>
        <v>5.0779756931134505E-2</v>
      </c>
      <c r="O4124">
        <f t="shared" si="585"/>
        <v>4.1032997246563049E-2</v>
      </c>
      <c r="P4124">
        <f t="shared" si="579"/>
        <v>0.72725245987560783</v>
      </c>
      <c r="Q4124">
        <f t="shared" si="586"/>
        <v>66.082054507708506</v>
      </c>
    </row>
    <row r="4125" spans="7:17" x14ac:dyDescent="0.25">
      <c r="G4125">
        <v>4123</v>
      </c>
      <c r="H4125">
        <v>-3.8096479396600658E-2</v>
      </c>
      <c r="I4125">
        <f t="shared" si="580"/>
        <v>399.49696214116159</v>
      </c>
      <c r="J4125">
        <f t="shared" si="581"/>
        <v>0</v>
      </c>
      <c r="K4125">
        <f t="shared" si="578"/>
        <v>16.550572883838413</v>
      </c>
      <c r="L4125">
        <f t="shared" si="582"/>
        <v>-0.32697244886163473</v>
      </c>
      <c r="M4125">
        <f t="shared" si="583"/>
        <v>-0.42845523918040773</v>
      </c>
      <c r="N4125">
        <f t="shared" si="584"/>
        <v>0.37184436175538038</v>
      </c>
      <c r="O4125">
        <f t="shared" si="585"/>
        <v>0.33415985753642818</v>
      </c>
      <c r="P4125">
        <f t="shared" si="579"/>
        <v>9.838416944275707</v>
      </c>
      <c r="Q4125">
        <f t="shared" si="586"/>
        <v>25.448993419407287</v>
      </c>
    </row>
    <row r="4126" spans="7:17" x14ac:dyDescent="0.25">
      <c r="G4126">
        <v>4124</v>
      </c>
      <c r="H4126">
        <v>-7.9688378358967693E-2</v>
      </c>
      <c r="I4126">
        <f t="shared" si="580"/>
        <v>383.22192578544025</v>
      </c>
      <c r="J4126">
        <f t="shared" si="581"/>
        <v>0</v>
      </c>
      <c r="K4126">
        <f t="shared" si="578"/>
        <v>32.825609239559753</v>
      </c>
      <c r="L4126">
        <f t="shared" si="582"/>
        <v>-0.73681434256322187</v>
      </c>
      <c r="M4126">
        <f t="shared" si="583"/>
        <v>-0.83829713288199481</v>
      </c>
      <c r="N4126">
        <f t="shared" si="584"/>
        <v>0.23061762995125501</v>
      </c>
      <c r="O4126">
        <f t="shared" si="585"/>
        <v>0.20093192287963357</v>
      </c>
      <c r="P4126">
        <f t="shared" si="579"/>
        <v>4.9693763339904251</v>
      </c>
      <c r="Q4126">
        <f t="shared" si="586"/>
        <v>36.854989164843346</v>
      </c>
    </row>
    <row r="4127" spans="7:17" x14ac:dyDescent="0.25">
      <c r="G4127">
        <v>4125</v>
      </c>
      <c r="H4127">
        <v>-1.9107019907148026E-2</v>
      </c>
      <c r="I4127">
        <f t="shared" si="580"/>
        <v>407.15568084130894</v>
      </c>
      <c r="J4127">
        <f t="shared" si="581"/>
        <v>0</v>
      </c>
      <c r="K4127">
        <f t="shared" si="578"/>
        <v>8.8918541836910663</v>
      </c>
      <c r="L4127">
        <f t="shared" si="582"/>
        <v>-0.13985245117725981</v>
      </c>
      <c r="M4127">
        <f t="shared" si="583"/>
        <v>-0.24133524149603278</v>
      </c>
      <c r="N4127">
        <f t="shared" si="584"/>
        <v>0.44438828521520529</v>
      </c>
      <c r="O4127">
        <f t="shared" si="585"/>
        <v>0.40464764958643101</v>
      </c>
      <c r="P4127">
        <f t="shared" si="579"/>
        <v>12.962924998007026</v>
      </c>
      <c r="Q4127">
        <f t="shared" si="586"/>
        <v>20.914782772991231</v>
      </c>
    </row>
    <row r="4128" spans="7:17" x14ac:dyDescent="0.25">
      <c r="G4128">
        <v>4126</v>
      </c>
      <c r="H4128">
        <v>7.7284245940677954E-2</v>
      </c>
      <c r="I4128">
        <f t="shared" si="580"/>
        <v>448.35569810037623</v>
      </c>
      <c r="J4128">
        <f t="shared" si="581"/>
        <v>32.308163075376228</v>
      </c>
      <c r="K4128">
        <f t="shared" si="578"/>
        <v>0</v>
      </c>
      <c r="L4128">
        <f t="shared" si="582"/>
        <v>0.80997623943172203</v>
      </c>
      <c r="M4128">
        <f t="shared" si="583"/>
        <v>0.70849344911294909</v>
      </c>
      <c r="N4128">
        <f t="shared" si="584"/>
        <v>0.79102308401439414</v>
      </c>
      <c r="O4128">
        <f t="shared" si="585"/>
        <v>0.76068056057203159</v>
      </c>
      <c r="P4128">
        <f t="shared" si="579"/>
        <v>38.895471874468114</v>
      </c>
      <c r="Q4128">
        <f t="shared" si="586"/>
        <v>5.6473123903850251</v>
      </c>
    </row>
    <row r="4129" spans="7:17" x14ac:dyDescent="0.25">
      <c r="G4129">
        <v>4127</v>
      </c>
      <c r="H4129">
        <v>-0.16353059471389986</v>
      </c>
      <c r="I4129">
        <f t="shared" si="580"/>
        <v>352.40181544465889</v>
      </c>
      <c r="J4129">
        <f t="shared" si="581"/>
        <v>0</v>
      </c>
      <c r="K4129">
        <f t="shared" si="578"/>
        <v>63.645719580341108</v>
      </c>
      <c r="L4129">
        <f t="shared" si="582"/>
        <v>-1.5629861111120655</v>
      </c>
      <c r="M4129">
        <f t="shared" si="583"/>
        <v>-1.6644689014308385</v>
      </c>
      <c r="N4129">
        <f t="shared" si="584"/>
        <v>5.9027930832747037E-2</v>
      </c>
      <c r="O4129">
        <f t="shared" si="585"/>
        <v>4.8009380392812898E-2</v>
      </c>
      <c r="P4129">
        <f t="shared" si="579"/>
        <v>0.87249426204792258</v>
      </c>
      <c r="Q4129">
        <f t="shared" si="586"/>
        <v>63.578217433682255</v>
      </c>
    </row>
    <row r="4130" spans="7:17" x14ac:dyDescent="0.25">
      <c r="G4130">
        <v>4128</v>
      </c>
      <c r="H4130">
        <v>0.12681901133346107</v>
      </c>
      <c r="I4130">
        <f t="shared" si="580"/>
        <v>471.1241520548619</v>
      </c>
      <c r="J4130">
        <f t="shared" si="581"/>
        <v>55.076617029861893</v>
      </c>
      <c r="K4130">
        <f t="shared" si="578"/>
        <v>0</v>
      </c>
      <c r="L4130">
        <f t="shared" si="582"/>
        <v>1.298086245445419</v>
      </c>
      <c r="M4130">
        <f t="shared" si="583"/>
        <v>1.196603455126646</v>
      </c>
      <c r="N4130">
        <f t="shared" si="584"/>
        <v>0.90287114989337092</v>
      </c>
      <c r="O4130">
        <f t="shared" si="585"/>
        <v>0.88426942343434001</v>
      </c>
      <c r="P4130">
        <f t="shared" si="579"/>
        <v>58.297501072834905</v>
      </c>
      <c r="Q4130">
        <f t="shared" si="586"/>
        <v>2.2808876342661932</v>
      </c>
    </row>
    <row r="4131" spans="7:17" x14ac:dyDescent="0.25">
      <c r="G4131">
        <v>4129</v>
      </c>
      <c r="H4131">
        <v>0.14137669193578861</v>
      </c>
      <c r="I4131">
        <f t="shared" si="580"/>
        <v>478.03279186072467</v>
      </c>
      <c r="J4131">
        <f t="shared" si="581"/>
        <v>61.98525683572467</v>
      </c>
      <c r="K4131">
        <f t="shared" si="578"/>
        <v>0</v>
      </c>
      <c r="L4131">
        <f t="shared" si="582"/>
        <v>1.4415359925069633</v>
      </c>
      <c r="M4131">
        <f t="shared" si="583"/>
        <v>1.3400532021881904</v>
      </c>
      <c r="N4131">
        <f t="shared" si="584"/>
        <v>0.92528334170933801</v>
      </c>
      <c r="O4131">
        <f t="shared" si="585"/>
        <v>0.90988597551191808</v>
      </c>
      <c r="P4131">
        <f t="shared" si="579"/>
        <v>64.615251383298585</v>
      </c>
      <c r="Q4131">
        <f t="shared" si="586"/>
        <v>1.6899981388671534</v>
      </c>
    </row>
    <row r="4132" spans="7:17" x14ac:dyDescent="0.25">
      <c r="G4132">
        <v>4130</v>
      </c>
      <c r="H4132">
        <v>-3.2678036144579536E-2</v>
      </c>
      <c r="I4132">
        <f t="shared" si="580"/>
        <v>401.66748888741171</v>
      </c>
      <c r="J4132">
        <f t="shared" si="581"/>
        <v>0</v>
      </c>
      <c r="K4132">
        <f t="shared" si="578"/>
        <v>14.380046137588295</v>
      </c>
      <c r="L4132">
        <f t="shared" si="582"/>
        <v>-0.2735797185770138</v>
      </c>
      <c r="M4132">
        <f t="shared" si="583"/>
        <v>-0.37506250889578674</v>
      </c>
      <c r="N4132">
        <f t="shared" si="584"/>
        <v>0.39220381089590778</v>
      </c>
      <c r="O4132">
        <f t="shared" si="585"/>
        <v>0.35380698934841104</v>
      </c>
      <c r="P4132">
        <f t="shared" si="579"/>
        <v>10.667571360972573</v>
      </c>
      <c r="Q4132">
        <f t="shared" si="586"/>
        <v>24.107621089854092</v>
      </c>
    </row>
    <row r="4133" spans="7:17" x14ac:dyDescent="0.25">
      <c r="G4133">
        <v>4131</v>
      </c>
      <c r="H4133">
        <v>2.2010499457084665E-2</v>
      </c>
      <c r="I4133">
        <f t="shared" si="580"/>
        <v>424.24585754330502</v>
      </c>
      <c r="J4133">
        <f t="shared" si="581"/>
        <v>8.1983225183050195</v>
      </c>
      <c r="K4133">
        <f t="shared" si="578"/>
        <v>0</v>
      </c>
      <c r="L4133">
        <f t="shared" si="582"/>
        <v>0.26531495932728105</v>
      </c>
      <c r="M4133">
        <f t="shared" si="583"/>
        <v>0.16383216900850808</v>
      </c>
      <c r="N4133">
        <f t="shared" si="584"/>
        <v>0.60461657927165691</v>
      </c>
      <c r="O4133">
        <f t="shared" si="585"/>
        <v>0.56506836668910587</v>
      </c>
      <c r="P4133">
        <f t="shared" si="579"/>
        <v>21.941940311759993</v>
      </c>
      <c r="Q4133">
        <f t="shared" si="586"/>
        <v>12.803621384748197</v>
      </c>
    </row>
    <row r="4134" spans="7:17" x14ac:dyDescent="0.25">
      <c r="G4134">
        <v>4132</v>
      </c>
      <c r="H4134">
        <v>1.641196890558505E-2</v>
      </c>
      <c r="I4134">
        <f t="shared" si="580"/>
        <v>421.87734044265005</v>
      </c>
      <c r="J4134">
        <f t="shared" si="581"/>
        <v>5.82980541765005</v>
      </c>
      <c r="K4134">
        <f t="shared" si="578"/>
        <v>0</v>
      </c>
      <c r="L4134">
        <f t="shared" si="582"/>
        <v>0.2101476690516221</v>
      </c>
      <c r="M4134">
        <f t="shared" si="583"/>
        <v>0.10866487873284914</v>
      </c>
      <c r="N4134">
        <f t="shared" si="584"/>
        <v>0.58322378923669049</v>
      </c>
      <c r="O4134">
        <f t="shared" si="585"/>
        <v>0.54326585021980123</v>
      </c>
      <c r="P4134">
        <f t="shared" si="579"/>
        <v>20.535151187030152</v>
      </c>
      <c r="Q4134">
        <f t="shared" si="586"/>
        <v>13.765349360673326</v>
      </c>
    </row>
    <row r="4135" spans="7:17" x14ac:dyDescent="0.25">
      <c r="G4135">
        <v>4133</v>
      </c>
      <c r="H4135">
        <v>-6.4942703394541557E-3</v>
      </c>
      <c r="I4135">
        <f t="shared" si="580"/>
        <v>412.32355552417476</v>
      </c>
      <c r="J4135">
        <f t="shared" si="581"/>
        <v>0</v>
      </c>
      <c r="K4135">
        <f t="shared" si="578"/>
        <v>3.7239795008252372</v>
      </c>
      <c r="L4135">
        <f t="shared" si="582"/>
        <v>-1.5567835745666607E-2</v>
      </c>
      <c r="M4135">
        <f t="shared" si="583"/>
        <v>-0.11705062606443958</v>
      </c>
      <c r="N4135">
        <f t="shared" si="584"/>
        <v>0.49378958296458997</v>
      </c>
      <c r="O4135">
        <f t="shared" si="585"/>
        <v>0.45340996768828346</v>
      </c>
      <c r="P4135">
        <f t="shared" si="579"/>
        <v>15.387180857582848</v>
      </c>
      <c r="Q4135">
        <f t="shared" si="586"/>
        <v>18.171163949701281</v>
      </c>
    </row>
    <row r="4136" spans="7:17" x14ac:dyDescent="0.25">
      <c r="G4136">
        <v>4134</v>
      </c>
      <c r="H4136">
        <v>8.1240963664524157E-2</v>
      </c>
      <c r="I4136">
        <f t="shared" si="580"/>
        <v>450.1332293132366</v>
      </c>
      <c r="J4136">
        <f t="shared" si="581"/>
        <v>34.085694288236596</v>
      </c>
      <c r="K4136">
        <f t="shared" si="578"/>
        <v>0</v>
      </c>
      <c r="L4136">
        <f t="shared" si="582"/>
        <v>0.84896529079124317</v>
      </c>
      <c r="M4136">
        <f t="shared" si="583"/>
        <v>0.74748250047247022</v>
      </c>
      <c r="N4136">
        <f t="shared" si="584"/>
        <v>0.80204969688275329</v>
      </c>
      <c r="O4136">
        <f t="shared" si="585"/>
        <v>0.77261381892498626</v>
      </c>
      <c r="P4136">
        <f t="shared" si="579"/>
        <v>40.311399452650789</v>
      </c>
      <c r="Q4136">
        <f t="shared" si="586"/>
        <v>5.2857087557073612</v>
      </c>
    </row>
    <row r="4137" spans="7:17" x14ac:dyDescent="0.25">
      <c r="G4137">
        <v>4135</v>
      </c>
      <c r="H4137">
        <v>3.0863342648391079E-2</v>
      </c>
      <c r="I4137">
        <f t="shared" si="580"/>
        <v>428.01831343679379</v>
      </c>
      <c r="J4137">
        <f t="shared" si="581"/>
        <v>11.970778411793788</v>
      </c>
      <c r="K4137">
        <f t="shared" si="578"/>
        <v>0</v>
      </c>
      <c r="L4137">
        <f t="shared" si="582"/>
        <v>0.35254988027790118</v>
      </c>
      <c r="M4137">
        <f t="shared" si="583"/>
        <v>0.25106708995912819</v>
      </c>
      <c r="N4137">
        <f t="shared" si="584"/>
        <v>0.63778704126655428</v>
      </c>
      <c r="O4137">
        <f t="shared" si="585"/>
        <v>0.59911888023802951</v>
      </c>
      <c r="P4137">
        <f t="shared" si="579"/>
        <v>24.285770020595209</v>
      </c>
      <c r="Q4137">
        <f t="shared" si="586"/>
        <v>11.374995200094645</v>
      </c>
    </row>
    <row r="4138" spans="7:17" x14ac:dyDescent="0.25">
      <c r="G4138">
        <v>4136</v>
      </c>
      <c r="H4138">
        <v>-2.7289832295050109E-2</v>
      </c>
      <c r="I4138">
        <f t="shared" si="580"/>
        <v>403.83759643784936</v>
      </c>
      <c r="J4138">
        <f t="shared" si="581"/>
        <v>0</v>
      </c>
      <c r="K4138">
        <f t="shared" si="578"/>
        <v>12.209938587150646</v>
      </c>
      <c r="L4138">
        <f t="shared" si="582"/>
        <v>-0.22048496396291212</v>
      </c>
      <c r="M4138">
        <f t="shared" si="583"/>
        <v>-0.32196775428168511</v>
      </c>
      <c r="N4138">
        <f t="shared" si="584"/>
        <v>0.41274674064299977</v>
      </c>
      <c r="O4138">
        <f t="shared" si="585"/>
        <v>0.37373856158821134</v>
      </c>
      <c r="P4138">
        <f t="shared" si="579"/>
        <v>11.540957291949098</v>
      </c>
      <c r="Q4138">
        <f t="shared" si="586"/>
        <v>22.810899470392911</v>
      </c>
    </row>
    <row r="4139" spans="7:17" x14ac:dyDescent="0.25">
      <c r="G4139">
        <v>4137</v>
      </c>
      <c r="H4139">
        <v>-9.9981017698210772E-3</v>
      </c>
      <c r="I4139">
        <f t="shared" si="580"/>
        <v>410.88137135141943</v>
      </c>
      <c r="J4139">
        <f t="shared" si="581"/>
        <v>0</v>
      </c>
      <c r="K4139">
        <f t="shared" si="578"/>
        <v>5.16616367358057</v>
      </c>
      <c r="L4139">
        <f t="shared" si="582"/>
        <v>-5.0094196514430284E-2</v>
      </c>
      <c r="M4139">
        <f t="shared" si="583"/>
        <v>-0.15157698683320325</v>
      </c>
      <c r="N4139">
        <f t="shared" si="584"/>
        <v>0.48002366222216386</v>
      </c>
      <c r="O4139">
        <f t="shared" si="585"/>
        <v>0.43976029274786999</v>
      </c>
      <c r="P4139">
        <f t="shared" si="579"/>
        <v>14.68496791122439</v>
      </c>
      <c r="Q4139">
        <f t="shared" si="586"/>
        <v>18.911135176098156</v>
      </c>
    </row>
    <row r="4140" spans="7:17" x14ac:dyDescent="0.25">
      <c r="G4140">
        <v>4138</v>
      </c>
      <c r="H4140">
        <v>6.2456583477882965E-2</v>
      </c>
      <c r="I4140">
        <f t="shared" si="580"/>
        <v>441.75667608558734</v>
      </c>
      <c r="J4140">
        <f t="shared" si="581"/>
        <v>25.709141060587342</v>
      </c>
      <c r="K4140">
        <f t="shared" si="578"/>
        <v>0</v>
      </c>
      <c r="L4140">
        <f t="shared" si="582"/>
        <v>0.66386612148739588</v>
      </c>
      <c r="M4140">
        <f t="shared" si="583"/>
        <v>0.56238333116862294</v>
      </c>
      <c r="N4140">
        <f t="shared" si="584"/>
        <v>0.74661199938302081</v>
      </c>
      <c r="O4140">
        <f t="shared" si="585"/>
        <v>0.71307256325667856</v>
      </c>
      <c r="P4140">
        <f t="shared" si="579"/>
        <v>33.819038584766986</v>
      </c>
      <c r="Q4140">
        <f t="shared" si="586"/>
        <v>7.1699011154728396</v>
      </c>
    </row>
    <row r="4141" spans="7:17" x14ac:dyDescent="0.25">
      <c r="G4141">
        <v>4139</v>
      </c>
      <c r="H4141">
        <v>3.7668060731333552E-2</v>
      </c>
      <c r="I4141">
        <f t="shared" si="580"/>
        <v>430.94078942978808</v>
      </c>
      <c r="J4141">
        <f t="shared" si="581"/>
        <v>14.893254404788081</v>
      </c>
      <c r="K4141">
        <f t="shared" si="578"/>
        <v>0</v>
      </c>
      <c r="L4141">
        <f t="shared" si="582"/>
        <v>0.41960280680433693</v>
      </c>
      <c r="M4141">
        <f t="shared" si="583"/>
        <v>0.31812001648556398</v>
      </c>
      <c r="N4141">
        <f t="shared" si="584"/>
        <v>0.66261218120550458</v>
      </c>
      <c r="O4141">
        <f t="shared" si="585"/>
        <v>0.62480304962011091</v>
      </c>
      <c r="P4141">
        <f t="shared" si="579"/>
        <v>26.186160406735951</v>
      </c>
      <c r="Q4141">
        <f t="shared" si="586"/>
        <v>10.352909593241122</v>
      </c>
    </row>
    <row r="4142" spans="7:17" x14ac:dyDescent="0.25">
      <c r="G4142">
        <v>4140</v>
      </c>
      <c r="H4142">
        <v>8.8589494252271361E-3</v>
      </c>
      <c r="I4142">
        <f t="shared" si="580"/>
        <v>418.70289608332922</v>
      </c>
      <c r="J4142">
        <f t="shared" si="581"/>
        <v>2.6553610583292198</v>
      </c>
      <c r="K4142">
        <f t="shared" si="578"/>
        <v>0</v>
      </c>
      <c r="L4142">
        <f t="shared" si="582"/>
        <v>0.13572106473149392</v>
      </c>
      <c r="M4142">
        <f t="shared" si="583"/>
        <v>3.4238274412720954E-2</v>
      </c>
      <c r="N4142">
        <f t="shared" si="584"/>
        <v>0.55397910272058881</v>
      </c>
      <c r="O4142">
        <f t="shared" si="585"/>
        <v>0.51365642707319403</v>
      </c>
      <c r="P4142">
        <f t="shared" si="579"/>
        <v>18.729999541961575</v>
      </c>
      <c r="Q4142">
        <f t="shared" si="586"/>
        <v>15.13464207492558</v>
      </c>
    </row>
    <row r="4143" spans="7:17" x14ac:dyDescent="0.25">
      <c r="G4143">
        <v>4141</v>
      </c>
      <c r="H4143">
        <v>1.8436489215110763E-2</v>
      </c>
      <c r="I4143">
        <f t="shared" si="580"/>
        <v>422.73230484088003</v>
      </c>
      <c r="J4143">
        <f t="shared" si="581"/>
        <v>6.6847698158800313</v>
      </c>
      <c r="K4143">
        <f t="shared" si="578"/>
        <v>0</v>
      </c>
      <c r="L4143">
        <f t="shared" si="582"/>
        <v>0.23009706444335806</v>
      </c>
      <c r="M4143">
        <f t="shared" si="583"/>
        <v>0.12861427412458509</v>
      </c>
      <c r="N4143">
        <f t="shared" si="584"/>
        <v>0.59099182703185194</v>
      </c>
      <c r="O4143">
        <f t="shared" si="585"/>
        <v>0.55116856449833107</v>
      </c>
      <c r="P4143">
        <f t="shared" si="579"/>
        <v>21.037111011719617</v>
      </c>
      <c r="Q4143">
        <f t="shared" si="586"/>
        <v>13.412344787132753</v>
      </c>
    </row>
    <row r="4144" spans="7:17" x14ac:dyDescent="0.25">
      <c r="G4144">
        <v>4142</v>
      </c>
      <c r="H4144">
        <v>-2.3930206109768926E-2</v>
      </c>
      <c r="I4144">
        <f t="shared" si="580"/>
        <v>405.19662143113391</v>
      </c>
      <c r="J4144">
        <f t="shared" si="581"/>
        <v>0</v>
      </c>
      <c r="K4144">
        <f t="shared" si="578"/>
        <v>10.850913593866096</v>
      </c>
      <c r="L4144">
        <f t="shared" si="582"/>
        <v>-0.18737958545757158</v>
      </c>
      <c r="M4144">
        <f t="shared" si="583"/>
        <v>-0.28886237577634455</v>
      </c>
      <c r="N4144">
        <f t="shared" si="584"/>
        <v>0.4256815137814921</v>
      </c>
      <c r="O4144">
        <f t="shared" si="585"/>
        <v>0.38634334833830325</v>
      </c>
      <c r="P4144">
        <f t="shared" si="579"/>
        <v>12.110674800461027</v>
      </c>
      <c r="Q4144">
        <f t="shared" si="586"/>
        <v>22.021591985620347</v>
      </c>
    </row>
    <row r="4145" spans="7:17" x14ac:dyDescent="0.25">
      <c r="G4145">
        <v>4143</v>
      </c>
      <c r="H4145">
        <v>-1.2318403563307601E-2</v>
      </c>
      <c r="I4145">
        <f t="shared" si="580"/>
        <v>409.929107765249</v>
      </c>
      <c r="J4145">
        <f t="shared" si="581"/>
        <v>0</v>
      </c>
      <c r="K4145">
        <f t="shared" si="578"/>
        <v>6.1184272597510017</v>
      </c>
      <c r="L4145">
        <f t="shared" si="582"/>
        <v>-7.295818937664969E-2</v>
      </c>
      <c r="M4145">
        <f t="shared" si="583"/>
        <v>-0.17444097969542266</v>
      </c>
      <c r="N4145">
        <f t="shared" si="584"/>
        <v>0.47091969442212739</v>
      </c>
      <c r="O4145">
        <f t="shared" si="585"/>
        <v>0.43075945542672034</v>
      </c>
      <c r="P4145">
        <f t="shared" si="579"/>
        <v>14.232192885665654</v>
      </c>
      <c r="Q4145">
        <f t="shared" si="586"/>
        <v>19.41062373670988</v>
      </c>
    </row>
    <row r="4146" spans="7:17" x14ac:dyDescent="0.25">
      <c r="G4146">
        <v>4144</v>
      </c>
      <c r="H4146">
        <v>-0.12111725133035245</v>
      </c>
      <c r="I4146">
        <f t="shared" si="580"/>
        <v>367.6698501244831</v>
      </c>
      <c r="J4146">
        <f t="shared" si="581"/>
        <v>0</v>
      </c>
      <c r="K4146">
        <f t="shared" si="578"/>
        <v>48.377684900516897</v>
      </c>
      <c r="L4146">
        <f t="shared" si="582"/>
        <v>-1.1450497964884667</v>
      </c>
      <c r="M4146">
        <f t="shared" si="583"/>
        <v>-1.2465325868072397</v>
      </c>
      <c r="N4146">
        <f t="shared" si="584"/>
        <v>0.12609426507226743</v>
      </c>
      <c r="O4146">
        <f t="shared" si="585"/>
        <v>0.10628446671554505</v>
      </c>
      <c r="P4146">
        <f t="shared" si="579"/>
        <v>2.2415761692421654</v>
      </c>
      <c r="Q4146">
        <f t="shared" si="586"/>
        <v>49.67926466105223</v>
      </c>
    </row>
    <row r="4147" spans="7:17" x14ac:dyDescent="0.25">
      <c r="G4147">
        <v>4145</v>
      </c>
      <c r="H4147">
        <v>6.8856626745600336E-2</v>
      </c>
      <c r="I4147">
        <f t="shared" si="580"/>
        <v>444.59300455734967</v>
      </c>
      <c r="J4147">
        <f t="shared" si="581"/>
        <v>28.545469532349671</v>
      </c>
      <c r="K4147">
        <f t="shared" si="578"/>
        <v>0</v>
      </c>
      <c r="L4147">
        <f t="shared" si="582"/>
        <v>0.7269314279064828</v>
      </c>
      <c r="M4147">
        <f t="shared" si="583"/>
        <v>0.62544863758770985</v>
      </c>
      <c r="N4147">
        <f t="shared" si="584"/>
        <v>0.76636601823964967</v>
      </c>
      <c r="O4147">
        <f t="shared" si="585"/>
        <v>0.73416167565271939</v>
      </c>
      <c r="P4147">
        <f t="shared" si="579"/>
        <v>35.964924513204721</v>
      </c>
      <c r="Q4147">
        <f t="shared" si="586"/>
        <v>6.4794585721483031</v>
      </c>
    </row>
    <row r="4148" spans="7:17" x14ac:dyDescent="0.25">
      <c r="G4148">
        <v>4146</v>
      </c>
      <c r="H4148">
        <v>-8.3040460890538403E-2</v>
      </c>
      <c r="I4148">
        <f t="shared" si="580"/>
        <v>381.9394848870075</v>
      </c>
      <c r="J4148">
        <f t="shared" si="581"/>
        <v>0</v>
      </c>
      <c r="K4148">
        <f t="shared" si="578"/>
        <v>34.108050137992507</v>
      </c>
      <c r="L4148">
        <f t="shared" si="582"/>
        <v>-0.76984538675348579</v>
      </c>
      <c r="M4148">
        <f t="shared" si="583"/>
        <v>-0.87132817707225874</v>
      </c>
      <c r="N4148">
        <f t="shared" si="584"/>
        <v>0.22069580655026066</v>
      </c>
      <c r="O4148">
        <f t="shared" si="585"/>
        <v>0.19178749481919916</v>
      </c>
      <c r="P4148">
        <f t="shared" si="579"/>
        <v>4.6800077587463704</v>
      </c>
      <c r="Q4148">
        <f t="shared" si="586"/>
        <v>37.848061488032101</v>
      </c>
    </row>
    <row r="4149" spans="7:17" x14ac:dyDescent="0.25">
      <c r="G4149">
        <v>4147</v>
      </c>
      <c r="H4149">
        <v>-0.11972842584837828</v>
      </c>
      <c r="I4149">
        <f t="shared" si="580"/>
        <v>368.18083413296182</v>
      </c>
      <c r="J4149">
        <f t="shared" si="581"/>
        <v>0</v>
      </c>
      <c r="K4149">
        <f t="shared" si="578"/>
        <v>47.866700892038182</v>
      </c>
      <c r="L4149">
        <f t="shared" si="582"/>
        <v>-1.1313644664181017</v>
      </c>
      <c r="M4149">
        <f t="shared" si="583"/>
        <v>-1.2328472567368747</v>
      </c>
      <c r="N4149">
        <f t="shared" si="584"/>
        <v>0.12895086047511214</v>
      </c>
      <c r="O4149">
        <f t="shared" si="585"/>
        <v>0.10881637825396363</v>
      </c>
      <c r="P4149">
        <f t="shared" si="579"/>
        <v>2.3067364337475951</v>
      </c>
      <c r="Q4149">
        <f t="shared" si="586"/>
        <v>49.233440917079008</v>
      </c>
    </row>
    <row r="4150" spans="7:17" x14ac:dyDescent="0.25">
      <c r="G4150">
        <v>4148</v>
      </c>
      <c r="H4150">
        <v>-3.5493150099457416E-2</v>
      </c>
      <c r="I4150">
        <f t="shared" si="580"/>
        <v>400.53833922241017</v>
      </c>
      <c r="J4150">
        <f t="shared" si="581"/>
        <v>0</v>
      </c>
      <c r="K4150">
        <f t="shared" si="578"/>
        <v>15.509195802589829</v>
      </c>
      <c r="L4150">
        <f t="shared" si="582"/>
        <v>-0.30131953481615259</v>
      </c>
      <c r="M4150">
        <f t="shared" si="583"/>
        <v>-0.40280232513492553</v>
      </c>
      <c r="N4150">
        <f t="shared" si="584"/>
        <v>0.38158542305222232</v>
      </c>
      <c r="O4150">
        <f t="shared" si="585"/>
        <v>0.34354682525961355</v>
      </c>
      <c r="P4150">
        <f t="shared" si="579"/>
        <v>10.23071458785796</v>
      </c>
      <c r="Q4150">
        <f t="shared" si="586"/>
        <v>24.799913981740957</v>
      </c>
    </row>
    <row r="4151" spans="7:17" x14ac:dyDescent="0.25">
      <c r="G4151">
        <v>4149</v>
      </c>
      <c r="H4151">
        <v>-6.3468728935664465E-2</v>
      </c>
      <c r="I4151">
        <f t="shared" si="580"/>
        <v>389.48833315999963</v>
      </c>
      <c r="J4151">
        <f t="shared" si="581"/>
        <v>0</v>
      </c>
      <c r="K4151">
        <f t="shared" si="578"/>
        <v>26.559201865000375</v>
      </c>
      <c r="L4151">
        <f t="shared" si="582"/>
        <v>-0.57698774169469247</v>
      </c>
      <c r="M4151">
        <f t="shared" si="583"/>
        <v>-0.67847053201346541</v>
      </c>
      <c r="N4151">
        <f t="shared" si="584"/>
        <v>0.28197386820987008</v>
      </c>
      <c r="O4151">
        <f t="shared" si="585"/>
        <v>0.24873670087205096</v>
      </c>
      <c r="P4151">
        <f t="shared" si="579"/>
        <v>6.573052261205433</v>
      </c>
      <c r="Q4151">
        <f t="shared" si="586"/>
        <v>32.19225771749899</v>
      </c>
    </row>
    <row r="4152" spans="7:17" x14ac:dyDescent="0.25">
      <c r="G4152">
        <v>4150</v>
      </c>
      <c r="H4152">
        <v>6.9527260949740155E-2</v>
      </c>
      <c r="I4152">
        <f t="shared" si="580"/>
        <v>444.89126383338476</v>
      </c>
      <c r="J4152">
        <f t="shared" si="581"/>
        <v>28.843728808384753</v>
      </c>
      <c r="K4152">
        <f t="shared" si="578"/>
        <v>0</v>
      </c>
      <c r="L4152">
        <f t="shared" si="582"/>
        <v>0.73353978191442293</v>
      </c>
      <c r="M4152">
        <f t="shared" si="583"/>
        <v>0.63205699159564999</v>
      </c>
      <c r="N4152">
        <f t="shared" si="584"/>
        <v>0.76838536324804374</v>
      </c>
      <c r="O4152">
        <f t="shared" si="585"/>
        <v>0.73632518136943426</v>
      </c>
      <c r="P4152">
        <f t="shared" si="579"/>
        <v>36.19380170703505</v>
      </c>
      <c r="Q4152">
        <f t="shared" si="586"/>
        <v>6.4100764899435489</v>
      </c>
    </row>
    <row r="4153" spans="7:17" x14ac:dyDescent="0.25">
      <c r="G4153">
        <v>4151</v>
      </c>
      <c r="H4153">
        <v>-0.13146649601934857</v>
      </c>
      <c r="I4153">
        <f t="shared" si="580"/>
        <v>363.8843671132941</v>
      </c>
      <c r="J4153">
        <f t="shared" si="581"/>
        <v>0</v>
      </c>
      <c r="K4153">
        <f t="shared" si="578"/>
        <v>52.163167911705898</v>
      </c>
      <c r="L4153">
        <f t="shared" si="582"/>
        <v>-1.2470300894670849</v>
      </c>
      <c r="M4153">
        <f t="shared" si="583"/>
        <v>-1.3485128797858579</v>
      </c>
      <c r="N4153">
        <f t="shared" si="584"/>
        <v>0.10619323245203036</v>
      </c>
      <c r="O4153">
        <f t="shared" si="585"/>
        <v>8.8746740214847769E-2</v>
      </c>
      <c r="P4153">
        <f t="shared" si="579"/>
        <v>1.8026162917169302</v>
      </c>
      <c r="Q4153">
        <f t="shared" si="586"/>
        <v>53.025787794716052</v>
      </c>
    </row>
    <row r="4154" spans="7:17" x14ac:dyDescent="0.25">
      <c r="G4154">
        <v>4152</v>
      </c>
      <c r="H4154">
        <v>-7.7640466253791063E-3</v>
      </c>
      <c r="I4154">
        <f t="shared" si="580"/>
        <v>411.80032911178847</v>
      </c>
      <c r="J4154">
        <f t="shared" si="581"/>
        <v>0</v>
      </c>
      <c r="K4154">
        <f t="shared" si="578"/>
        <v>4.2472059132115305</v>
      </c>
      <c r="L4154">
        <f t="shared" si="582"/>
        <v>-2.8080068430009427E-2</v>
      </c>
      <c r="M4154">
        <f t="shared" si="583"/>
        <v>-0.1295628587487824</v>
      </c>
      <c r="N4154">
        <f t="shared" si="584"/>
        <v>0.48879914544679837</v>
      </c>
      <c r="O4154">
        <f t="shared" si="585"/>
        <v>0.44845614495942338</v>
      </c>
      <c r="P4154">
        <f t="shared" si="579"/>
        <v>15.130122453094685</v>
      </c>
      <c r="Q4154">
        <f t="shared" si="586"/>
        <v>18.43733195759944</v>
      </c>
    </row>
    <row r="4155" spans="7:17" x14ac:dyDescent="0.25">
      <c r="G4155">
        <v>4153</v>
      </c>
      <c r="H4155">
        <v>-5.483506087309975E-2</v>
      </c>
      <c r="I4155">
        <f t="shared" si="580"/>
        <v>392.86560428314243</v>
      </c>
      <c r="J4155">
        <f t="shared" si="581"/>
        <v>0</v>
      </c>
      <c r="K4155">
        <f t="shared" si="578"/>
        <v>23.18193074185757</v>
      </c>
      <c r="L4155">
        <f t="shared" si="582"/>
        <v>-0.4919125478076794</v>
      </c>
      <c r="M4155">
        <f t="shared" si="583"/>
        <v>-0.5933953381264524</v>
      </c>
      <c r="N4155">
        <f t="shared" si="584"/>
        <v>0.31139058373332063</v>
      </c>
      <c r="O4155">
        <f t="shared" si="585"/>
        <v>0.27645830403084048</v>
      </c>
      <c r="P4155">
        <f t="shared" si="579"/>
        <v>7.574723730194421</v>
      </c>
      <c r="Q4155">
        <f t="shared" si="586"/>
        <v>29.816658063345187</v>
      </c>
    </row>
    <row r="4156" spans="7:17" x14ac:dyDescent="0.25">
      <c r="G4156">
        <v>4154</v>
      </c>
      <c r="H4156">
        <v>1.0065638633052876E-2</v>
      </c>
      <c r="I4156">
        <f t="shared" si="580"/>
        <v>419.20844530837121</v>
      </c>
      <c r="J4156">
        <f t="shared" si="581"/>
        <v>3.1609102833712086</v>
      </c>
      <c r="K4156">
        <f t="shared" si="578"/>
        <v>0</v>
      </c>
      <c r="L4156">
        <f t="shared" si="582"/>
        <v>0.14761164444491606</v>
      </c>
      <c r="M4156">
        <f t="shared" si="583"/>
        <v>4.6128854126143093E-2</v>
      </c>
      <c r="N4156">
        <f t="shared" si="584"/>
        <v>0.55867536757927749</v>
      </c>
      <c r="O4156">
        <f t="shared" si="585"/>
        <v>0.51839622589298329</v>
      </c>
      <c r="P4156">
        <f t="shared" si="579"/>
        <v>19.011250916579513</v>
      </c>
      <c r="Q4156">
        <f t="shared" si="586"/>
        <v>14.910344224501443</v>
      </c>
    </row>
    <row r="4157" spans="7:17" x14ac:dyDescent="0.25">
      <c r="G4157">
        <v>4155</v>
      </c>
      <c r="H4157">
        <v>-7.443895616483176E-3</v>
      </c>
      <c r="I4157">
        <f t="shared" si="580"/>
        <v>411.9321885089505</v>
      </c>
      <c r="J4157">
        <f t="shared" si="581"/>
        <v>0</v>
      </c>
      <c r="K4157">
        <f t="shared" si="578"/>
        <v>4.1153465160494989</v>
      </c>
      <c r="L4157">
        <f t="shared" si="582"/>
        <v>-2.4925336402143301E-2</v>
      </c>
      <c r="M4157">
        <f t="shared" si="583"/>
        <v>-0.12640812672091628</v>
      </c>
      <c r="N4157">
        <f t="shared" si="584"/>
        <v>0.49005725899170077</v>
      </c>
      <c r="O4157">
        <f t="shared" si="585"/>
        <v>0.44970443478175426</v>
      </c>
      <c r="P4157">
        <f t="shared" si="579"/>
        <v>15.194658164063497</v>
      </c>
      <c r="Q4157">
        <f t="shared" si="586"/>
        <v>18.370008271406192</v>
      </c>
    </row>
    <row r="4158" spans="7:17" x14ac:dyDescent="0.25">
      <c r="G4158">
        <v>4156</v>
      </c>
      <c r="H4158">
        <v>0.11460539827891703</v>
      </c>
      <c r="I4158">
        <f t="shared" si="580"/>
        <v>465.40502068430686</v>
      </c>
      <c r="J4158">
        <f t="shared" si="581"/>
        <v>49.35748565930686</v>
      </c>
      <c r="K4158">
        <f t="shared" si="578"/>
        <v>0</v>
      </c>
      <c r="L4158">
        <f t="shared" si="582"/>
        <v>1.1777346763155285</v>
      </c>
      <c r="M4158">
        <f t="shared" si="583"/>
        <v>1.0762518859967556</v>
      </c>
      <c r="N4158">
        <f t="shared" si="584"/>
        <v>0.88054880096225419</v>
      </c>
      <c r="O4158">
        <f t="shared" si="585"/>
        <v>0.85909268981843534</v>
      </c>
      <c r="P4158">
        <f t="shared" si="579"/>
        <v>53.195981011598178</v>
      </c>
      <c r="Q4158">
        <f t="shared" si="586"/>
        <v>2.8984989435845279</v>
      </c>
    </row>
    <row r="4159" spans="7:17" x14ac:dyDescent="0.25">
      <c r="G4159">
        <v>4157</v>
      </c>
      <c r="H4159">
        <v>-3.3611316449565498E-3</v>
      </c>
      <c r="I4159">
        <f t="shared" si="580"/>
        <v>413.61744832497646</v>
      </c>
      <c r="J4159">
        <f t="shared" si="581"/>
        <v>0</v>
      </c>
      <c r="K4159">
        <f t="shared" si="578"/>
        <v>2.4300867000235371</v>
      </c>
      <c r="L4159">
        <f t="shared" si="582"/>
        <v>1.5305760503076955E-2</v>
      </c>
      <c r="M4159">
        <f t="shared" si="583"/>
        <v>-8.6177029815696013E-2</v>
      </c>
      <c r="N4159">
        <f t="shared" si="584"/>
        <v>0.50610587659725381</v>
      </c>
      <c r="O4159">
        <f t="shared" si="585"/>
        <v>0.46566284515900902</v>
      </c>
      <c r="P4159">
        <f t="shared" si="579"/>
        <v>16.034063781415256</v>
      </c>
      <c r="Q4159">
        <f t="shared" si="586"/>
        <v>17.524154072731989</v>
      </c>
    </row>
    <row r="4160" spans="7:17" x14ac:dyDescent="0.25">
      <c r="G4160">
        <v>4158</v>
      </c>
      <c r="H4160">
        <v>-3.8231354433557296E-2</v>
      </c>
      <c r="I4160">
        <f t="shared" si="580"/>
        <v>399.44308360714507</v>
      </c>
      <c r="J4160">
        <f t="shared" si="581"/>
        <v>0</v>
      </c>
      <c r="K4160">
        <f t="shared" si="578"/>
        <v>16.604451417854932</v>
      </c>
      <c r="L4160">
        <f t="shared" si="582"/>
        <v>-0.32830149230370981</v>
      </c>
      <c r="M4160">
        <f t="shared" si="583"/>
        <v>-0.42978428262248281</v>
      </c>
      <c r="N4160">
        <f t="shared" si="584"/>
        <v>0.37134185797913466</v>
      </c>
      <c r="O4160">
        <f t="shared" si="585"/>
        <v>0.33367628357788603</v>
      </c>
      <c r="P4160">
        <f t="shared" si="579"/>
        <v>9.818396052943541</v>
      </c>
      <c r="Q4160">
        <f t="shared" si="586"/>
        <v>25.482851062091669</v>
      </c>
    </row>
    <row r="4161" spans="7:17" x14ac:dyDescent="0.25">
      <c r="G4161">
        <v>4159</v>
      </c>
      <c r="H4161">
        <v>-2.1861932917993987E-2</v>
      </c>
      <c r="I4161">
        <f t="shared" si="580"/>
        <v>406.03554600418045</v>
      </c>
      <c r="J4161">
        <f t="shared" si="581"/>
        <v>0</v>
      </c>
      <c r="K4161">
        <f t="shared" si="578"/>
        <v>10.011989020819556</v>
      </c>
      <c r="L4161">
        <f t="shared" si="582"/>
        <v>-0.16699905408591648</v>
      </c>
      <c r="M4161">
        <f t="shared" si="583"/>
        <v>-0.26848184440468947</v>
      </c>
      <c r="N4161">
        <f t="shared" si="584"/>
        <v>0.43368539660188599</v>
      </c>
      <c r="O4161">
        <f t="shared" si="585"/>
        <v>0.39416422405231066</v>
      </c>
      <c r="P4161">
        <f t="shared" si="579"/>
        <v>12.471145946330523</v>
      </c>
      <c r="Q4161">
        <f t="shared" si="586"/>
        <v>21.543138558443275</v>
      </c>
    </row>
    <row r="4162" spans="7:17" x14ac:dyDescent="0.25">
      <c r="G4162">
        <v>4160</v>
      </c>
      <c r="H4162">
        <v>3.745170674139553E-2</v>
      </c>
      <c r="I4162">
        <f t="shared" si="580"/>
        <v>430.84756375580486</v>
      </c>
      <c r="J4162">
        <f t="shared" si="581"/>
        <v>14.800028730804854</v>
      </c>
      <c r="K4162">
        <f t="shared" si="578"/>
        <v>0</v>
      </c>
      <c r="L4162">
        <f t="shared" si="582"/>
        <v>0.41747087892515394</v>
      </c>
      <c r="M4162">
        <f t="shared" si="583"/>
        <v>0.31598808860638095</v>
      </c>
      <c r="N4162">
        <f t="shared" si="584"/>
        <v>0.66183298979942373</v>
      </c>
      <c r="O4162">
        <f t="shared" si="585"/>
        <v>0.62399422539653859</v>
      </c>
      <c r="P4162">
        <f t="shared" si="579"/>
        <v>26.124424253164534</v>
      </c>
      <c r="Q4162">
        <f t="shared" si="586"/>
        <v>10.384399113652933</v>
      </c>
    </row>
    <row r="4163" spans="7:17" x14ac:dyDescent="0.25">
      <c r="G4163">
        <v>4161</v>
      </c>
      <c r="H4163">
        <v>9.4373079280929417E-4</v>
      </c>
      <c r="I4163">
        <f t="shared" si="580"/>
        <v>415.40185259363977</v>
      </c>
      <c r="J4163">
        <f t="shared" si="581"/>
        <v>0</v>
      </c>
      <c r="K4163">
        <f t="shared" ref="K4163:K4226" si="587">MAX(0,$B$36-I4163)</f>
        <v>0.64568243136022829</v>
      </c>
      <c r="L4163">
        <f t="shared" si="582"/>
        <v>5.7725390710756871E-2</v>
      </c>
      <c r="M4163">
        <f t="shared" si="583"/>
        <v>-4.3757399608016098E-2</v>
      </c>
      <c r="N4163">
        <f t="shared" si="584"/>
        <v>0.52301631572385232</v>
      </c>
      <c r="O4163">
        <f t="shared" si="585"/>
        <v>0.48254889236201193</v>
      </c>
      <c r="P4163">
        <f t="shared" ref="P4163:P4226" si="588">I4163*N4163-$B$36*EXP(-$B$8*19*($B$44-$B$45))*O4163</f>
        <v>16.952263517974899</v>
      </c>
      <c r="Q4163">
        <f t="shared" si="586"/>
        <v>16.657949540628323</v>
      </c>
    </row>
    <row r="4164" spans="7:17" x14ac:dyDescent="0.25">
      <c r="G4164">
        <v>4162</v>
      </c>
      <c r="H4164">
        <v>6.4904586917791995E-2</v>
      </c>
      <c r="I4164">
        <f t="shared" ref="I4164:I4227" si="589">$B$34*EXP(H4164)</f>
        <v>442.83942269123878</v>
      </c>
      <c r="J4164">
        <f t="shared" ref="J4164:J4227" si="590">MAX(I4164-$B$36,0)</f>
        <v>26.791887666238779</v>
      </c>
      <c r="K4164">
        <f t="shared" si="587"/>
        <v>0</v>
      </c>
      <c r="L4164">
        <f t="shared" ref="L4164:L4227" si="591">(LN(I4164/$B$36)+$B$43*($B$44-$B$45))/$B$46</f>
        <v>0.68798847200830282</v>
      </c>
      <c r="M4164">
        <f t="shared" ref="M4164:M4227" si="592">L4164-$B$46</f>
        <v>0.58650568168952988</v>
      </c>
      <c r="N4164">
        <f t="shared" ref="N4164:N4227" si="593">_xlfn.NORM.S.DIST(L4164,TRUE)</f>
        <v>0.75426997953765884</v>
      </c>
      <c r="O4164">
        <f t="shared" ref="O4164:O4227" si="594">_xlfn.NORM.S.DIST(M4164,TRUE)</f>
        <v>0.72123212773592726</v>
      </c>
      <c r="P4164">
        <f t="shared" si="588"/>
        <v>34.631588976336616</v>
      </c>
      <c r="Q4164">
        <f t="shared" ref="Q4164:Q4227" si="595">-I4164*_xlfn.NORM.S.DIST(-L4164,TRUE)+$B$36*EXP(-$B$8*19*($B$44-$B$45))*_xlfn.NORM.S.DIST(-M4164,TRUE)</f>
        <v>6.8997049013910612</v>
      </c>
    </row>
    <row r="4165" spans="7:17" x14ac:dyDescent="0.25">
      <c r="G4165">
        <v>4163</v>
      </c>
      <c r="H4165">
        <v>6.7113245325937543E-2</v>
      </c>
      <c r="I4165">
        <f t="shared" si="589"/>
        <v>443.81858462469944</v>
      </c>
      <c r="J4165">
        <f t="shared" si="590"/>
        <v>27.771049599699438</v>
      </c>
      <c r="K4165">
        <f t="shared" si="587"/>
        <v>0</v>
      </c>
      <c r="L4165">
        <f t="shared" si="591"/>
        <v>0.70975234351013794</v>
      </c>
      <c r="M4165">
        <f t="shared" si="592"/>
        <v>0.608269553191365</v>
      </c>
      <c r="N4165">
        <f t="shared" si="593"/>
        <v>0.7610711367175248</v>
      </c>
      <c r="O4165">
        <f t="shared" si="594"/>
        <v>0.7284956445101094</v>
      </c>
      <c r="P4165">
        <f t="shared" si="588"/>
        <v>35.37348081140135</v>
      </c>
      <c r="Q4165">
        <f t="shared" si="595"/>
        <v>6.6624348029950937</v>
      </c>
    </row>
    <row r="4166" spans="7:17" x14ac:dyDescent="0.25">
      <c r="G4166">
        <v>4164</v>
      </c>
      <c r="H4166">
        <v>6.2095671289606358E-2</v>
      </c>
      <c r="I4166">
        <f t="shared" si="589"/>
        <v>441.59726948455847</v>
      </c>
      <c r="J4166">
        <f t="shared" si="590"/>
        <v>25.549734459558465</v>
      </c>
      <c r="K4166">
        <f t="shared" si="587"/>
        <v>0</v>
      </c>
      <c r="L4166">
        <f t="shared" si="591"/>
        <v>0.66030973338313914</v>
      </c>
      <c r="M4166">
        <f t="shared" si="592"/>
        <v>0.5588269430643662</v>
      </c>
      <c r="N4166">
        <f t="shared" si="593"/>
        <v>0.74547245740117796</v>
      </c>
      <c r="O4166">
        <f t="shared" si="594"/>
        <v>0.71186008368217413</v>
      </c>
      <c r="P4166">
        <f t="shared" si="588"/>
        <v>33.700114487808207</v>
      </c>
      <c r="Q4166">
        <f t="shared" si="595"/>
        <v>7.210383619542938</v>
      </c>
    </row>
    <row r="4167" spans="7:17" x14ac:dyDescent="0.25">
      <c r="G4167">
        <v>4165</v>
      </c>
      <c r="H4167">
        <v>-7.3066902923217159E-2</v>
      </c>
      <c r="I4167">
        <f t="shared" si="589"/>
        <v>385.76783990547182</v>
      </c>
      <c r="J4167">
        <f t="shared" si="590"/>
        <v>0</v>
      </c>
      <c r="K4167">
        <f t="shared" si="587"/>
        <v>30.279695119528185</v>
      </c>
      <c r="L4167">
        <f t="shared" si="591"/>
        <v>-0.67156706846924619</v>
      </c>
      <c r="M4167">
        <f t="shared" si="592"/>
        <v>-0.77304985878801913</v>
      </c>
      <c r="N4167">
        <f t="shared" si="593"/>
        <v>0.25092967450067016</v>
      </c>
      <c r="O4167">
        <f t="shared" si="594"/>
        <v>0.21974643693619314</v>
      </c>
      <c r="P4167">
        <f t="shared" si="588"/>
        <v>5.5821959440230415</v>
      </c>
      <c r="Q4167">
        <f t="shared" si="595"/>
        <v>34.921894654844493</v>
      </c>
    </row>
    <row r="4168" spans="7:17" x14ac:dyDescent="0.25">
      <c r="G4168">
        <v>4166</v>
      </c>
      <c r="H4168">
        <v>-0.1210038116463894</v>
      </c>
      <c r="I4168">
        <f t="shared" si="589"/>
        <v>367.71156084186453</v>
      </c>
      <c r="J4168">
        <f t="shared" si="590"/>
        <v>0</v>
      </c>
      <c r="K4168">
        <f t="shared" si="587"/>
        <v>48.335974183135477</v>
      </c>
      <c r="L4168">
        <f t="shared" si="591"/>
        <v>-1.1439319746035281</v>
      </c>
      <c r="M4168">
        <f t="shared" si="592"/>
        <v>-1.2454147649223011</v>
      </c>
      <c r="N4168">
        <f t="shared" si="593"/>
        <v>0.12632592468657705</v>
      </c>
      <c r="O4168">
        <f t="shared" si="594"/>
        <v>0.10648966435719766</v>
      </c>
      <c r="P4168">
        <f t="shared" si="588"/>
        <v>2.2468404819015433</v>
      </c>
      <c r="Q4168">
        <f t="shared" si="595"/>
        <v>49.642818256330258</v>
      </c>
    </row>
    <row r="4169" spans="7:17" x14ac:dyDescent="0.25">
      <c r="G4169">
        <v>4167</v>
      </c>
      <c r="H4169">
        <v>-0.10291044367693669</v>
      </c>
      <c r="I4169">
        <f t="shared" si="589"/>
        <v>374.4252549334646</v>
      </c>
      <c r="J4169">
        <f t="shared" si="590"/>
        <v>0</v>
      </c>
      <c r="K4169">
        <f t="shared" si="587"/>
        <v>41.622280091535401</v>
      </c>
      <c r="L4169">
        <f t="shared" si="591"/>
        <v>-0.96564196195588059</v>
      </c>
      <c r="M4169">
        <f t="shared" si="592"/>
        <v>-1.0671247522746536</v>
      </c>
      <c r="N4169">
        <f t="shared" si="593"/>
        <v>0.16711168516973793</v>
      </c>
      <c r="O4169">
        <f t="shared" si="594"/>
        <v>0.14295775296202279</v>
      </c>
      <c r="P4169">
        <f t="shared" si="588"/>
        <v>3.2279943638586204</v>
      </c>
      <c r="Q4169">
        <f t="shared" si="595"/>
        <v>43.910278046687267</v>
      </c>
    </row>
    <row r="4170" spans="7:17" x14ac:dyDescent="0.25">
      <c r="G4170">
        <v>4168</v>
      </c>
      <c r="H4170">
        <v>6.0167855163642425E-2</v>
      </c>
      <c r="I4170">
        <f t="shared" si="589"/>
        <v>440.74677121281081</v>
      </c>
      <c r="J4170">
        <f t="shared" si="590"/>
        <v>24.699236187810811</v>
      </c>
      <c r="K4170">
        <f t="shared" si="587"/>
        <v>0</v>
      </c>
      <c r="L4170">
        <f t="shared" si="591"/>
        <v>0.64131325013796669</v>
      </c>
      <c r="M4170">
        <f t="shared" si="592"/>
        <v>0.53983045981919375</v>
      </c>
      <c r="N4170">
        <f t="shared" si="593"/>
        <v>0.73934040890245867</v>
      </c>
      <c r="O4170">
        <f t="shared" si="594"/>
        <v>0.70534302060211185</v>
      </c>
      <c r="P4170">
        <f t="shared" si="588"/>
        <v>33.068692888593887</v>
      </c>
      <c r="Q4170">
        <f t="shared" si="595"/>
        <v>7.4294602920762713</v>
      </c>
    </row>
    <row r="4171" spans="7:17" x14ac:dyDescent="0.25">
      <c r="G4171">
        <v>4169</v>
      </c>
      <c r="H4171">
        <v>2.0577576966898325E-2</v>
      </c>
      <c r="I4171">
        <f t="shared" si="589"/>
        <v>423.63838144968378</v>
      </c>
      <c r="J4171">
        <f t="shared" si="590"/>
        <v>7.5908464246837752</v>
      </c>
      <c r="K4171">
        <f t="shared" si="587"/>
        <v>0</v>
      </c>
      <c r="L4171">
        <f t="shared" si="591"/>
        <v>0.25119510229846737</v>
      </c>
      <c r="M4171">
        <f t="shared" si="592"/>
        <v>0.1497123119796944</v>
      </c>
      <c r="N4171">
        <f t="shared" si="593"/>
        <v>0.59916836450167077</v>
      </c>
      <c r="O4171">
        <f t="shared" si="594"/>
        <v>0.55950420294534919</v>
      </c>
      <c r="P4171">
        <f t="shared" si="588"/>
        <v>21.576303623227091</v>
      </c>
      <c r="Q4171">
        <f t="shared" si="595"/>
        <v>13.04546078983654</v>
      </c>
    </row>
    <row r="4172" spans="7:17" x14ac:dyDescent="0.25">
      <c r="G4172">
        <v>4170</v>
      </c>
      <c r="H4172">
        <v>3.6431074118679962E-2</v>
      </c>
      <c r="I4172">
        <f t="shared" si="589"/>
        <v>430.4080510054967</v>
      </c>
      <c r="J4172">
        <f t="shared" si="590"/>
        <v>14.3605159804967</v>
      </c>
      <c r="K4172">
        <f t="shared" si="587"/>
        <v>0</v>
      </c>
      <c r="L4172">
        <f t="shared" si="591"/>
        <v>0.40741367987189792</v>
      </c>
      <c r="M4172">
        <f t="shared" si="592"/>
        <v>0.30593088955312497</v>
      </c>
      <c r="N4172">
        <f t="shared" si="593"/>
        <v>0.65814790936065481</v>
      </c>
      <c r="O4172">
        <f t="shared" si="594"/>
        <v>0.62017136682584673</v>
      </c>
      <c r="P4172">
        <f t="shared" si="588"/>
        <v>25.834349337882259</v>
      </c>
      <c r="Q4172">
        <f t="shared" si="595"/>
        <v>10.533836948678726</v>
      </c>
    </row>
    <row r="4173" spans="7:17" x14ac:dyDescent="0.25">
      <c r="G4173">
        <v>4171</v>
      </c>
      <c r="H4173">
        <v>-9.8836725324407237E-2</v>
      </c>
      <c r="I4173">
        <f t="shared" si="589"/>
        <v>375.95366901669632</v>
      </c>
      <c r="J4173">
        <f t="shared" si="590"/>
        <v>0</v>
      </c>
      <c r="K4173">
        <f t="shared" si="587"/>
        <v>40.093866008303678</v>
      </c>
      <c r="L4173">
        <f t="shared" si="591"/>
        <v>-0.92549999956271645</v>
      </c>
      <c r="M4173">
        <f t="shared" si="592"/>
        <v>-1.0269827898814894</v>
      </c>
      <c r="N4173">
        <f t="shared" si="593"/>
        <v>0.17735294196320622</v>
      </c>
      <c r="O4173">
        <f t="shared" si="594"/>
        <v>0.15221428401154818</v>
      </c>
      <c r="P4173">
        <f t="shared" si="588"/>
        <v>3.4911924636974305</v>
      </c>
      <c r="Q4173">
        <f t="shared" si="595"/>
        <v>42.645062063294347</v>
      </c>
    </row>
    <row r="4174" spans="7:17" x14ac:dyDescent="0.25">
      <c r="G4174">
        <v>4172</v>
      </c>
      <c r="H4174">
        <v>-3.9250582357169939E-2</v>
      </c>
      <c r="I4174">
        <f t="shared" si="589"/>
        <v>399.0361674678108</v>
      </c>
      <c r="J4174">
        <f t="shared" si="590"/>
        <v>0</v>
      </c>
      <c r="K4174">
        <f t="shared" si="587"/>
        <v>17.011367557189203</v>
      </c>
      <c r="L4174">
        <f t="shared" si="591"/>
        <v>-0.33834484961001937</v>
      </c>
      <c r="M4174">
        <f t="shared" si="592"/>
        <v>-0.43982763992879237</v>
      </c>
      <c r="N4174">
        <f t="shared" si="593"/>
        <v>0.36755166470290968</v>
      </c>
      <c r="O4174">
        <f t="shared" si="594"/>
        <v>0.33003097362129014</v>
      </c>
      <c r="P4174">
        <f t="shared" si="588"/>
        <v>9.6680625023903701</v>
      </c>
      <c r="Q4174">
        <f t="shared" si="595"/>
        <v>25.739433650872769</v>
      </c>
    </row>
    <row r="4175" spans="7:17" x14ac:dyDescent="0.25">
      <c r="G4175">
        <v>4173</v>
      </c>
      <c r="H4175">
        <v>9.468557080907436E-2</v>
      </c>
      <c r="I4175">
        <f t="shared" si="589"/>
        <v>456.2259591483413</v>
      </c>
      <c r="J4175">
        <f t="shared" si="590"/>
        <v>40.178424123341301</v>
      </c>
      <c r="K4175">
        <f t="shared" si="587"/>
        <v>0</v>
      </c>
      <c r="L4175">
        <f t="shared" si="591"/>
        <v>0.98144693720950482</v>
      </c>
      <c r="M4175">
        <f t="shared" si="592"/>
        <v>0.87996414689073188</v>
      </c>
      <c r="N4175">
        <f t="shared" si="593"/>
        <v>0.8368138053067522</v>
      </c>
      <c r="O4175">
        <f t="shared" si="594"/>
        <v>0.81056063375451104</v>
      </c>
      <c r="P4175">
        <f t="shared" si="588"/>
        <v>45.306351377548594</v>
      </c>
      <c r="Q4175">
        <f t="shared" si="595"/>
        <v>4.187930845500432</v>
      </c>
    </row>
    <row r="4176" spans="7:17" x14ac:dyDescent="0.25">
      <c r="G4176">
        <v>4174</v>
      </c>
      <c r="H4176">
        <v>0.15954684254717</v>
      </c>
      <c r="I4176">
        <f t="shared" si="589"/>
        <v>486.79811212293265</v>
      </c>
      <c r="J4176">
        <f t="shared" si="590"/>
        <v>70.750577097932648</v>
      </c>
      <c r="K4176">
        <f t="shared" si="587"/>
        <v>0</v>
      </c>
      <c r="L4176">
        <f t="shared" si="591"/>
        <v>1.6205826126708942</v>
      </c>
      <c r="M4176">
        <f t="shared" si="592"/>
        <v>1.5190998223521213</v>
      </c>
      <c r="N4176">
        <f t="shared" si="593"/>
        <v>0.94744640816109271</v>
      </c>
      <c r="O4176">
        <f t="shared" si="594"/>
        <v>0.93563131427418933</v>
      </c>
      <c r="P4176">
        <f t="shared" si="588"/>
        <v>72.827510909787236</v>
      </c>
      <c r="Q4176">
        <f t="shared" si="595"/>
        <v>1.1369374031477371</v>
      </c>
    </row>
    <row r="4177" spans="7:17" x14ac:dyDescent="0.25">
      <c r="G4177">
        <v>4175</v>
      </c>
      <c r="H4177">
        <v>3.2059507073829208E-2</v>
      </c>
      <c r="I4177">
        <f t="shared" si="589"/>
        <v>428.5306000451892</v>
      </c>
      <c r="J4177">
        <f t="shared" si="590"/>
        <v>12.483065020189201</v>
      </c>
      <c r="K4177">
        <f t="shared" si="587"/>
        <v>0</v>
      </c>
      <c r="L4177">
        <f t="shared" si="591"/>
        <v>0.36433674996960813</v>
      </c>
      <c r="M4177">
        <f t="shared" si="592"/>
        <v>0.26285395965083513</v>
      </c>
      <c r="N4177">
        <f t="shared" si="593"/>
        <v>0.64219671979448989</v>
      </c>
      <c r="O4177">
        <f t="shared" si="594"/>
        <v>0.60366842819787636</v>
      </c>
      <c r="P4177">
        <f t="shared" si="588"/>
        <v>24.613630310998019</v>
      </c>
      <c r="Q4177">
        <f t="shared" si="595"/>
        <v>11.190568882101985</v>
      </c>
    </row>
    <row r="4178" spans="7:17" x14ac:dyDescent="0.25">
      <c r="G4178">
        <v>4176</v>
      </c>
      <c r="H4178">
        <v>-1.2028225104990464E-2</v>
      </c>
      <c r="I4178">
        <f t="shared" si="589"/>
        <v>410.04807762216961</v>
      </c>
      <c r="J4178">
        <f t="shared" si="590"/>
        <v>0</v>
      </c>
      <c r="K4178">
        <f t="shared" si="587"/>
        <v>5.9994574028303873</v>
      </c>
      <c r="L4178">
        <f t="shared" si="591"/>
        <v>-7.0098803490574471E-2</v>
      </c>
      <c r="M4178">
        <f t="shared" si="592"/>
        <v>-0.17158159380934745</v>
      </c>
      <c r="N4178">
        <f t="shared" si="593"/>
        <v>0.47205750951885272</v>
      </c>
      <c r="O4178">
        <f t="shared" si="594"/>
        <v>0.43188323942457513</v>
      </c>
      <c r="P4178">
        <f t="shared" si="588"/>
        <v>14.288285818147983</v>
      </c>
      <c r="Q4178">
        <f t="shared" si="595"/>
        <v>19.347746812271595</v>
      </c>
    </row>
    <row r="4179" spans="7:17" x14ac:dyDescent="0.25">
      <c r="G4179">
        <v>4177</v>
      </c>
      <c r="H4179">
        <v>-3.5327480410992651E-3</v>
      </c>
      <c r="I4179">
        <f t="shared" si="589"/>
        <v>413.54647087973404</v>
      </c>
      <c r="J4179">
        <f t="shared" si="590"/>
        <v>0</v>
      </c>
      <c r="K4179">
        <f t="shared" si="587"/>
        <v>2.501064145265957</v>
      </c>
      <c r="L4179">
        <f t="shared" si="591"/>
        <v>1.3614671840617688E-2</v>
      </c>
      <c r="M4179">
        <f t="shared" si="592"/>
        <v>-8.7868118478155288E-2</v>
      </c>
      <c r="N4179">
        <f t="shared" si="593"/>
        <v>0.50543130044016327</v>
      </c>
      <c r="O4179">
        <f t="shared" si="594"/>
        <v>0.46499074816674957</v>
      </c>
      <c r="P4179">
        <f t="shared" si="588"/>
        <v>15.998165618336031</v>
      </c>
      <c r="Q4179">
        <f t="shared" si="595"/>
        <v>17.559233354895184</v>
      </c>
    </row>
    <row r="4180" spans="7:17" x14ac:dyDescent="0.25">
      <c r="G4180">
        <v>4178</v>
      </c>
      <c r="H4180">
        <v>-0.14651671328973814</v>
      </c>
      <c r="I4180">
        <f t="shared" si="589"/>
        <v>358.44883390422592</v>
      </c>
      <c r="J4180">
        <f t="shared" si="590"/>
        <v>0</v>
      </c>
      <c r="K4180">
        <f t="shared" si="587"/>
        <v>57.598701120774081</v>
      </c>
      <c r="L4180">
        <f t="shared" si="591"/>
        <v>-1.3953332374502521</v>
      </c>
      <c r="M4180">
        <f t="shared" si="592"/>
        <v>-1.496816027769025</v>
      </c>
      <c r="N4180">
        <f t="shared" si="593"/>
        <v>8.1457686799403559E-2</v>
      </c>
      <c r="O4180">
        <f t="shared" si="594"/>
        <v>6.7220567323082889E-2</v>
      </c>
      <c r="P4180">
        <f t="shared" si="588"/>
        <v>1.2946485999060968</v>
      </c>
      <c r="Q4180">
        <f t="shared" si="595"/>
        <v>57.953353311973387</v>
      </c>
    </row>
    <row r="4181" spans="7:17" x14ac:dyDescent="0.25">
      <c r="G4181">
        <v>4179</v>
      </c>
      <c r="H4181">
        <v>-1.2015259755943863E-2</v>
      </c>
      <c r="I4181">
        <f t="shared" si="589"/>
        <v>410.05339407308668</v>
      </c>
      <c r="J4181">
        <f t="shared" si="590"/>
        <v>0</v>
      </c>
      <c r="K4181">
        <f t="shared" si="587"/>
        <v>5.9941409519133231</v>
      </c>
      <c r="L4181">
        <f t="shared" si="591"/>
        <v>-6.997104439954055E-2</v>
      </c>
      <c r="M4181">
        <f t="shared" si="592"/>
        <v>-0.17145383471831352</v>
      </c>
      <c r="N4181">
        <f t="shared" si="593"/>
        <v>0.47210835317762173</v>
      </c>
      <c r="O4181">
        <f t="shared" si="594"/>
        <v>0.43193346371045732</v>
      </c>
      <c r="P4181">
        <f t="shared" si="588"/>
        <v>14.290795623881365</v>
      </c>
      <c r="Q4181">
        <f t="shared" si="595"/>
        <v>19.344940167087941</v>
      </c>
    </row>
    <row r="4182" spans="7:17" x14ac:dyDescent="0.25">
      <c r="G4182">
        <v>4180</v>
      </c>
      <c r="H4182">
        <v>5.7940285637668065E-2</v>
      </c>
      <c r="I4182">
        <f t="shared" si="589"/>
        <v>439.76606983236547</v>
      </c>
      <c r="J4182">
        <f t="shared" si="590"/>
        <v>23.718534807365472</v>
      </c>
      <c r="K4182">
        <f t="shared" si="587"/>
        <v>0</v>
      </c>
      <c r="L4182">
        <f t="shared" si="591"/>
        <v>0.61936303060835618</v>
      </c>
      <c r="M4182">
        <f t="shared" si="592"/>
        <v>0.51788024028958324</v>
      </c>
      <c r="N4182">
        <f t="shared" si="593"/>
        <v>0.73216138502897699</v>
      </c>
      <c r="O4182">
        <f t="shared" si="594"/>
        <v>0.69772908533262856</v>
      </c>
      <c r="P4182">
        <f t="shared" si="588"/>
        <v>32.347131543789487</v>
      </c>
      <c r="Q4182">
        <f t="shared" si="595"/>
        <v>7.6886003277171966</v>
      </c>
    </row>
    <row r="4183" spans="7:17" x14ac:dyDescent="0.25">
      <c r="G4183">
        <v>4181</v>
      </c>
      <c r="H4183">
        <v>-4.8719341626246915E-2</v>
      </c>
      <c r="I4183">
        <f t="shared" si="589"/>
        <v>395.27562200494327</v>
      </c>
      <c r="J4183">
        <f t="shared" si="590"/>
        <v>0</v>
      </c>
      <c r="K4183">
        <f t="shared" si="587"/>
        <v>20.771913020056729</v>
      </c>
      <c r="L4183">
        <f t="shared" si="591"/>
        <v>-0.43164893830657608</v>
      </c>
      <c r="M4183">
        <f t="shared" si="592"/>
        <v>-0.53313172862534908</v>
      </c>
      <c r="N4183">
        <f t="shared" si="593"/>
        <v>0.33299829214989551</v>
      </c>
      <c r="O4183">
        <f t="shared" si="594"/>
        <v>0.29697119844830655</v>
      </c>
      <c r="P4183">
        <f t="shared" si="588"/>
        <v>8.351123828326493</v>
      </c>
      <c r="Q4183">
        <f t="shared" si="595"/>
        <v>28.183040439676404</v>
      </c>
    </row>
    <row r="4184" spans="7:17" x14ac:dyDescent="0.25">
      <c r="G4184">
        <v>4182</v>
      </c>
      <c r="H4184">
        <v>-2.3850000065336108E-2</v>
      </c>
      <c r="I4184">
        <f t="shared" si="589"/>
        <v>405.22912195270817</v>
      </c>
      <c r="J4184">
        <f t="shared" si="590"/>
        <v>0</v>
      </c>
      <c r="K4184">
        <f t="shared" si="587"/>
        <v>10.818413072291833</v>
      </c>
      <c r="L4184">
        <f t="shared" si="591"/>
        <v>-0.18658924411810957</v>
      </c>
      <c r="M4184">
        <f t="shared" si="592"/>
        <v>-0.28807203443688256</v>
      </c>
      <c r="N4184">
        <f t="shared" si="593"/>
        <v>0.42599135029525315</v>
      </c>
      <c r="O4184">
        <f t="shared" si="594"/>
        <v>0.3866457994669224</v>
      </c>
      <c r="P4184">
        <f t="shared" si="588"/>
        <v>12.124514706550912</v>
      </c>
      <c r="Q4184">
        <f t="shared" si="595"/>
        <v>22.002931370135968</v>
      </c>
    </row>
    <row r="4185" spans="7:17" x14ac:dyDescent="0.25">
      <c r="G4185">
        <v>4183</v>
      </c>
      <c r="H4185">
        <v>0.10890385264214486</v>
      </c>
      <c r="I4185">
        <f t="shared" si="589"/>
        <v>462.75904296850916</v>
      </c>
      <c r="J4185">
        <f t="shared" si="590"/>
        <v>46.711507943509162</v>
      </c>
      <c r="K4185">
        <f t="shared" si="587"/>
        <v>0</v>
      </c>
      <c r="L4185">
        <f t="shared" si="591"/>
        <v>1.1215522869777605</v>
      </c>
      <c r="M4185">
        <f t="shared" si="592"/>
        <v>1.0200694966589876</v>
      </c>
      <c r="N4185">
        <f t="shared" si="593"/>
        <v>0.86897357594328384</v>
      </c>
      <c r="O4185">
        <f t="shared" si="594"/>
        <v>0.84615224892156904</v>
      </c>
      <c r="P4185">
        <f t="shared" si="588"/>
        <v>50.881203023963621</v>
      </c>
      <c r="Q4185">
        <f t="shared" si="595"/>
        <v>3.2296986717476273</v>
      </c>
    </row>
    <row r="4186" spans="7:17" x14ac:dyDescent="0.25">
      <c r="G4186">
        <v>4184</v>
      </c>
      <c r="H4186">
        <v>4.823952769945028E-2</v>
      </c>
      <c r="I4186">
        <f t="shared" si="589"/>
        <v>435.52063092002447</v>
      </c>
      <c r="J4186">
        <f t="shared" si="590"/>
        <v>19.473095895024471</v>
      </c>
      <c r="K4186">
        <f t="shared" si="587"/>
        <v>0</v>
      </c>
      <c r="L4186">
        <f t="shared" si="591"/>
        <v>0.52377285312362287</v>
      </c>
      <c r="M4186">
        <f t="shared" si="592"/>
        <v>0.42229006280484993</v>
      </c>
      <c r="N4186">
        <f t="shared" si="593"/>
        <v>0.69978173149357215</v>
      </c>
      <c r="O4186">
        <f t="shared" si="594"/>
        <v>0.66359334473905807</v>
      </c>
      <c r="P4186">
        <f t="shared" si="588"/>
        <v>29.306781229603985</v>
      </c>
      <c r="Q4186">
        <f t="shared" si="595"/>
        <v>8.8936889258727092</v>
      </c>
    </row>
    <row r="4187" spans="7:17" x14ac:dyDescent="0.25">
      <c r="G4187">
        <v>4185</v>
      </c>
      <c r="H4187">
        <v>3.7820086312100987E-2</v>
      </c>
      <c r="I4187">
        <f t="shared" si="589"/>
        <v>431.00630843373364</v>
      </c>
      <c r="J4187">
        <f t="shared" si="590"/>
        <v>14.958773408733634</v>
      </c>
      <c r="K4187">
        <f t="shared" si="587"/>
        <v>0</v>
      </c>
      <c r="L4187">
        <f t="shared" si="591"/>
        <v>0.4211008497758576</v>
      </c>
      <c r="M4187">
        <f t="shared" si="592"/>
        <v>0.31961805945708466</v>
      </c>
      <c r="N4187">
        <f t="shared" si="593"/>
        <v>0.66315927945947195</v>
      </c>
      <c r="O4187">
        <f t="shared" si="594"/>
        <v>0.62537105875474985</v>
      </c>
      <c r="P4187">
        <f t="shared" si="588"/>
        <v>26.229592021852227</v>
      </c>
      <c r="Q4187">
        <f t="shared" si="595"/>
        <v>10.330822204411788</v>
      </c>
    </row>
    <row r="4188" spans="7:17" x14ac:dyDescent="0.25">
      <c r="G4188">
        <v>4186</v>
      </c>
      <c r="H4188">
        <v>-6.8894716185966542E-2</v>
      </c>
      <c r="I4188">
        <f t="shared" si="589"/>
        <v>387.38069760292751</v>
      </c>
      <c r="J4188">
        <f t="shared" si="590"/>
        <v>0</v>
      </c>
      <c r="K4188">
        <f t="shared" si="587"/>
        <v>28.66683742207249</v>
      </c>
      <c r="L4188">
        <f t="shared" si="591"/>
        <v>-0.63045480968975076</v>
      </c>
      <c r="M4188">
        <f t="shared" si="592"/>
        <v>-0.7319376000085237</v>
      </c>
      <c r="N4188">
        <f t="shared" si="593"/>
        <v>0.2641985301864257</v>
      </c>
      <c r="O4188">
        <f t="shared" si="594"/>
        <v>0.23210332760788038</v>
      </c>
      <c r="P4188">
        <f t="shared" si="588"/>
        <v>5.9975699013273385</v>
      </c>
      <c r="Q4188">
        <f t="shared" si="595"/>
        <v>33.72441091469301</v>
      </c>
    </row>
    <row r="4189" spans="7:17" x14ac:dyDescent="0.25">
      <c r="G4189">
        <v>4187</v>
      </c>
      <c r="H4189">
        <v>0.10814584000391925</v>
      </c>
      <c r="I4189">
        <f t="shared" si="589"/>
        <v>462.40839867867703</v>
      </c>
      <c r="J4189">
        <f t="shared" si="590"/>
        <v>46.360863653677029</v>
      </c>
      <c r="K4189">
        <f t="shared" si="587"/>
        <v>0</v>
      </c>
      <c r="L4189">
        <f t="shared" si="591"/>
        <v>1.1140829157095438</v>
      </c>
      <c r="M4189">
        <f t="shared" si="592"/>
        <v>1.0126001253907708</v>
      </c>
      <c r="N4189">
        <f t="shared" si="593"/>
        <v>0.86737819143227202</v>
      </c>
      <c r="O4189">
        <f t="shared" si="594"/>
        <v>0.84437440002693576</v>
      </c>
      <c r="P4189">
        <f t="shared" si="588"/>
        <v>50.576781683213255</v>
      </c>
      <c r="Q4189">
        <f t="shared" si="595"/>
        <v>3.2759216208293793</v>
      </c>
    </row>
    <row r="4190" spans="7:17" x14ac:dyDescent="0.25">
      <c r="G4190">
        <v>4188</v>
      </c>
      <c r="H4190">
        <v>-5.3008331747552373E-2</v>
      </c>
      <c r="I4190">
        <f t="shared" si="589"/>
        <v>393.58391920856224</v>
      </c>
      <c r="J4190">
        <f t="shared" si="590"/>
        <v>0</v>
      </c>
      <c r="K4190">
        <f t="shared" si="587"/>
        <v>22.463615816437766</v>
      </c>
      <c r="L4190">
        <f t="shared" si="591"/>
        <v>-0.47391216449333345</v>
      </c>
      <c r="M4190">
        <f t="shared" si="592"/>
        <v>-0.57539495481210645</v>
      </c>
      <c r="N4190">
        <f t="shared" si="593"/>
        <v>0.31778127214791141</v>
      </c>
      <c r="O4190">
        <f t="shared" si="594"/>
        <v>0.2825121077368703</v>
      </c>
      <c r="P4190">
        <f t="shared" si="588"/>
        <v>7.800692871104431</v>
      </c>
      <c r="Q4190">
        <f t="shared" si="595"/>
        <v>29.324312278835407</v>
      </c>
    </row>
    <row r="4191" spans="7:17" x14ac:dyDescent="0.25">
      <c r="G4191">
        <v>4189</v>
      </c>
      <c r="H4191">
        <v>-2.5932331346344317E-2</v>
      </c>
      <c r="I4191">
        <f t="shared" si="589"/>
        <v>404.3861786243117</v>
      </c>
      <c r="J4191">
        <f t="shared" si="590"/>
        <v>0</v>
      </c>
      <c r="K4191">
        <f t="shared" si="587"/>
        <v>11.661356400688305</v>
      </c>
      <c r="L4191">
        <f t="shared" si="591"/>
        <v>-0.20710830231967675</v>
      </c>
      <c r="M4191">
        <f t="shared" si="592"/>
        <v>-0.30859109263844975</v>
      </c>
      <c r="N4191">
        <f t="shared" si="593"/>
        <v>0.41796263917846754</v>
      </c>
      <c r="O4191">
        <f t="shared" si="594"/>
        <v>0.3788162987153102</v>
      </c>
      <c r="P4191">
        <f t="shared" si="588"/>
        <v>11.768813117665644</v>
      </c>
      <c r="Q4191">
        <f t="shared" si="595"/>
        <v>22.490173109647145</v>
      </c>
    </row>
    <row r="4192" spans="7:17" x14ac:dyDescent="0.25">
      <c r="G4192">
        <v>4190</v>
      </c>
      <c r="H4192">
        <v>0.10866153994481054</v>
      </c>
      <c r="I4192">
        <f t="shared" si="589"/>
        <v>462.64692416104555</v>
      </c>
      <c r="J4192">
        <f t="shared" si="590"/>
        <v>46.599389136045545</v>
      </c>
      <c r="K4192">
        <f t="shared" si="587"/>
        <v>0</v>
      </c>
      <c r="L4192">
        <f t="shared" si="591"/>
        <v>1.1191645649159896</v>
      </c>
      <c r="M4192">
        <f t="shared" si="592"/>
        <v>1.0176817745972166</v>
      </c>
      <c r="N4192">
        <f t="shared" si="593"/>
        <v>0.86846503023275901</v>
      </c>
      <c r="O4192">
        <f t="shared" si="594"/>
        <v>0.84558539435549374</v>
      </c>
      <c r="P4192">
        <f t="shared" si="588"/>
        <v>50.783803237818745</v>
      </c>
      <c r="Q4192">
        <f t="shared" si="595"/>
        <v>3.2444176930663886</v>
      </c>
    </row>
    <row r="4193" spans="7:17" x14ac:dyDescent="0.25">
      <c r="G4193">
        <v>4191</v>
      </c>
      <c r="H4193">
        <v>-0.10979260624350551</v>
      </c>
      <c r="I4193">
        <f t="shared" si="589"/>
        <v>371.85724632230728</v>
      </c>
      <c r="J4193">
        <f t="shared" si="590"/>
        <v>0</v>
      </c>
      <c r="K4193">
        <f t="shared" si="587"/>
        <v>44.190288702692726</v>
      </c>
      <c r="L4193">
        <f t="shared" si="591"/>
        <v>-1.033458017712239</v>
      </c>
      <c r="M4193">
        <f t="shared" si="592"/>
        <v>-1.1349408080310119</v>
      </c>
      <c r="N4193">
        <f t="shared" si="593"/>
        <v>0.15069480377466163</v>
      </c>
      <c r="O4193">
        <f t="shared" si="594"/>
        <v>0.12820006008102025</v>
      </c>
      <c r="P4193">
        <f t="shared" si="588"/>
        <v>2.8201433760328882</v>
      </c>
      <c r="Q4193">
        <f t="shared" si="595"/>
        <v>46.07043567001881</v>
      </c>
    </row>
    <row r="4194" spans="7:17" x14ac:dyDescent="0.25">
      <c r="G4194">
        <v>4192</v>
      </c>
      <c r="H4194">
        <v>0.15091226230732757</v>
      </c>
      <c r="I4194">
        <f t="shared" si="589"/>
        <v>482.61290949976137</v>
      </c>
      <c r="J4194">
        <f t="shared" si="590"/>
        <v>66.56537447476137</v>
      </c>
      <c r="K4194">
        <f t="shared" si="587"/>
        <v>0</v>
      </c>
      <c r="L4194">
        <f t="shared" si="591"/>
        <v>1.5354984302915968</v>
      </c>
      <c r="M4194">
        <f t="shared" si="592"/>
        <v>1.4340156399728239</v>
      </c>
      <c r="N4194">
        <f t="shared" si="593"/>
        <v>0.93766927881834583</v>
      </c>
      <c r="O4194">
        <f t="shared" si="594"/>
        <v>0.9242161001379221</v>
      </c>
      <c r="P4194">
        <f t="shared" si="588"/>
        <v>68.88222832126246</v>
      </c>
      <c r="Q4194">
        <f t="shared" si="595"/>
        <v>1.3768574377942926</v>
      </c>
    </row>
    <row r="4195" spans="7:17" x14ac:dyDescent="0.25">
      <c r="G4195">
        <v>4193</v>
      </c>
      <c r="H4195">
        <v>8.7915944636960397E-3</v>
      </c>
      <c r="I4195">
        <f t="shared" si="589"/>
        <v>418.67469531561204</v>
      </c>
      <c r="J4195">
        <f t="shared" si="590"/>
        <v>2.6271602906120393</v>
      </c>
      <c r="K4195">
        <f t="shared" si="587"/>
        <v>0</v>
      </c>
      <c r="L4195">
        <f t="shared" si="591"/>
        <v>0.13505735651732739</v>
      </c>
      <c r="M4195">
        <f t="shared" si="592"/>
        <v>3.3574566198554423E-2</v>
      </c>
      <c r="N4195">
        <f t="shared" si="593"/>
        <v>0.5537167371218783</v>
      </c>
      <c r="O4195">
        <f t="shared" si="594"/>
        <v>0.51339179796810397</v>
      </c>
      <c r="P4195">
        <f t="shared" si="588"/>
        <v>18.714380605324351</v>
      </c>
      <c r="Q4195">
        <f t="shared" si="595"/>
        <v>15.147223906005479</v>
      </c>
    </row>
    <row r="4196" spans="7:17" x14ac:dyDescent="0.25">
      <c r="G4196">
        <v>4194</v>
      </c>
      <c r="H4196">
        <v>-0.16633706083229316</v>
      </c>
      <c r="I4196">
        <f t="shared" si="589"/>
        <v>351.41419819495457</v>
      </c>
      <c r="J4196">
        <f t="shared" si="590"/>
        <v>0</v>
      </c>
      <c r="K4196">
        <f t="shared" si="587"/>
        <v>64.633336830045437</v>
      </c>
      <c r="L4196">
        <f t="shared" si="591"/>
        <v>-1.5906407125432815</v>
      </c>
      <c r="M4196">
        <f t="shared" si="592"/>
        <v>-1.6921235028620545</v>
      </c>
      <c r="N4196">
        <f t="shared" si="593"/>
        <v>5.5845228294947154E-2</v>
      </c>
      <c r="O4196">
        <f t="shared" si="594"/>
        <v>4.5311214041560445E-2</v>
      </c>
      <c r="P4196">
        <f t="shared" si="588"/>
        <v>0.81577959177486647</v>
      </c>
      <c r="Q4196">
        <f t="shared" si="595"/>
        <v>64.509120013113488</v>
      </c>
    </row>
    <row r="4197" spans="7:17" x14ac:dyDescent="0.25">
      <c r="G4197">
        <v>4195</v>
      </c>
      <c r="H4197">
        <v>0.12175177277643989</v>
      </c>
      <c r="I4197">
        <f t="shared" si="589"/>
        <v>468.74289188837128</v>
      </c>
      <c r="J4197">
        <f t="shared" si="590"/>
        <v>52.695356863371273</v>
      </c>
      <c r="K4197">
        <f t="shared" si="587"/>
        <v>0</v>
      </c>
      <c r="L4197">
        <f t="shared" si="591"/>
        <v>1.2481542467183024</v>
      </c>
      <c r="M4197">
        <f t="shared" si="592"/>
        <v>1.1466714563995295</v>
      </c>
      <c r="N4197">
        <f t="shared" si="593"/>
        <v>0.89401271217071798</v>
      </c>
      <c r="O4197">
        <f t="shared" si="594"/>
        <v>0.87424128418179681</v>
      </c>
      <c r="P4197">
        <f t="shared" si="588"/>
        <v>56.157956454415455</v>
      </c>
      <c r="Q4197">
        <f t="shared" si="595"/>
        <v>2.5226031823373845</v>
      </c>
    </row>
    <row r="4198" spans="7:17" x14ac:dyDescent="0.25">
      <c r="G4198">
        <v>4196</v>
      </c>
      <c r="H4198">
        <v>1.9110822080076417E-2</v>
      </c>
      <c r="I4198">
        <f t="shared" si="589"/>
        <v>423.0174632621588</v>
      </c>
      <c r="J4198">
        <f t="shared" si="590"/>
        <v>6.9699282371587969</v>
      </c>
      <c r="K4198">
        <f t="shared" si="587"/>
        <v>0</v>
      </c>
      <c r="L4198">
        <f t="shared" si="591"/>
        <v>0.23674186463901178</v>
      </c>
      <c r="M4198">
        <f t="shared" si="592"/>
        <v>0.13525907432023881</v>
      </c>
      <c r="N4198">
        <f t="shared" si="593"/>
        <v>0.59357147263772836</v>
      </c>
      <c r="O4198">
        <f t="shared" si="594"/>
        <v>0.55379647919171271</v>
      </c>
      <c r="P4198">
        <f t="shared" si="588"/>
        <v>21.206005248354671</v>
      </c>
      <c r="Q4198">
        <f t="shared" si="595"/>
        <v>13.296080602489099</v>
      </c>
    </row>
    <row r="4199" spans="7:17" x14ac:dyDescent="0.25">
      <c r="G4199">
        <v>4197</v>
      </c>
      <c r="H4199">
        <v>2.1206195665888439E-2</v>
      </c>
      <c r="I4199">
        <f t="shared" si="589"/>
        <v>423.90477217819722</v>
      </c>
      <c r="J4199">
        <f t="shared" si="590"/>
        <v>7.857237153197218</v>
      </c>
      <c r="K4199">
        <f t="shared" si="587"/>
        <v>0</v>
      </c>
      <c r="L4199">
        <f t="shared" si="591"/>
        <v>0.25738944024498311</v>
      </c>
      <c r="M4199">
        <f t="shared" si="592"/>
        <v>0.15590664992621014</v>
      </c>
      <c r="N4199">
        <f t="shared" si="593"/>
        <v>0.60156092308954978</v>
      </c>
      <c r="O4199">
        <f t="shared" si="594"/>
        <v>0.56194669823641308</v>
      </c>
      <c r="P4199">
        <f t="shared" si="588"/>
        <v>21.736235315111315</v>
      </c>
      <c r="Q4199">
        <f t="shared" si="595"/>
        <v>12.939001753207293</v>
      </c>
    </row>
    <row r="4200" spans="7:17" x14ac:dyDescent="0.25">
      <c r="G4200">
        <v>4198</v>
      </c>
      <c r="H4200">
        <v>-2.4984279070478954E-2</v>
      </c>
      <c r="I4200">
        <f t="shared" si="589"/>
        <v>404.76973965050809</v>
      </c>
      <c r="J4200">
        <f t="shared" si="590"/>
        <v>0</v>
      </c>
      <c r="K4200">
        <f t="shared" si="587"/>
        <v>11.277795374491916</v>
      </c>
      <c r="L4200">
        <f t="shared" si="591"/>
        <v>-0.19776630183971919</v>
      </c>
      <c r="M4200">
        <f t="shared" si="592"/>
        <v>-0.29924909215849216</v>
      </c>
      <c r="N4200">
        <f t="shared" si="593"/>
        <v>0.42161395631661874</v>
      </c>
      <c r="O4200">
        <f t="shared" si="594"/>
        <v>0.38237499714538425</v>
      </c>
      <c r="P4200">
        <f t="shared" si="588"/>
        <v>11.929827437865868</v>
      </c>
      <c r="Q4200">
        <f t="shared" si="595"/>
        <v>22.267626403651036</v>
      </c>
    </row>
    <row r="4201" spans="7:17" x14ac:dyDescent="0.25">
      <c r="G4201">
        <v>4199</v>
      </c>
      <c r="H4201">
        <v>6.8881981898794464E-2</v>
      </c>
      <c r="I4201">
        <f t="shared" si="589"/>
        <v>444.60427742400134</v>
      </c>
      <c r="J4201">
        <f t="shared" si="590"/>
        <v>28.556742399001337</v>
      </c>
      <c r="K4201">
        <f t="shared" si="587"/>
        <v>0</v>
      </c>
      <c r="L4201">
        <f t="shared" si="591"/>
        <v>0.72718127473385819</v>
      </c>
      <c r="M4201">
        <f t="shared" si="592"/>
        <v>0.62569848441508524</v>
      </c>
      <c r="N4201">
        <f t="shared" si="593"/>
        <v>0.76644254221049735</v>
      </c>
      <c r="O4201">
        <f t="shared" si="594"/>
        <v>0.73424363622982813</v>
      </c>
      <c r="P4201">
        <f t="shared" si="588"/>
        <v>35.973564086471924</v>
      </c>
      <c r="Q4201">
        <f t="shared" si="595"/>
        <v>6.4768252787637266</v>
      </c>
    </row>
    <row r="4202" spans="7:17" x14ac:dyDescent="0.25">
      <c r="G4202">
        <v>4200</v>
      </c>
      <c r="H4202">
        <v>0.27856933959129426</v>
      </c>
      <c r="I4202">
        <f t="shared" si="589"/>
        <v>548.32708537470853</v>
      </c>
      <c r="J4202">
        <f t="shared" si="590"/>
        <v>132.27955034970853</v>
      </c>
      <c r="K4202">
        <f t="shared" si="587"/>
        <v>0</v>
      </c>
      <c r="L4202">
        <f t="shared" si="591"/>
        <v>2.7934169097005332</v>
      </c>
      <c r="M4202">
        <f t="shared" si="592"/>
        <v>2.6919341193817603</v>
      </c>
      <c r="N4202">
        <f t="shared" si="593"/>
        <v>0.99739227870870906</v>
      </c>
      <c r="O4202">
        <f t="shared" si="594"/>
        <v>0.9964480511677215</v>
      </c>
      <c r="P4202">
        <f t="shared" si="588"/>
        <v>133.26410328035035</v>
      </c>
      <c r="Q4202">
        <f t="shared" si="595"/>
        <v>4.455652193495574E-2</v>
      </c>
    </row>
    <row r="4203" spans="7:17" x14ac:dyDescent="0.25">
      <c r="G4203">
        <v>4201</v>
      </c>
      <c r="H4203">
        <v>1.4863624504737105E-2</v>
      </c>
      <c r="I4203">
        <f t="shared" si="589"/>
        <v>421.22463446195445</v>
      </c>
      <c r="J4203">
        <f t="shared" si="590"/>
        <v>5.1770994369544496</v>
      </c>
      <c r="K4203">
        <f t="shared" si="587"/>
        <v>0</v>
      </c>
      <c r="L4203">
        <f t="shared" si="591"/>
        <v>0.19489045749895981</v>
      </c>
      <c r="M4203">
        <f t="shared" si="592"/>
        <v>9.3407667180186837E-2</v>
      </c>
      <c r="N4203">
        <f t="shared" si="593"/>
        <v>0.57726064761552087</v>
      </c>
      <c r="O4203">
        <f t="shared" si="594"/>
        <v>0.5372101501891321</v>
      </c>
      <c r="P4203">
        <f t="shared" si="588"/>
        <v>20.156422116419066</v>
      </c>
      <c r="Q4203">
        <f t="shared" si="595"/>
        <v>14.03932627075784</v>
      </c>
    </row>
    <row r="4204" spans="7:17" x14ac:dyDescent="0.25">
      <c r="G4204">
        <v>4202</v>
      </c>
      <c r="H4204">
        <v>5.8371634576600107E-2</v>
      </c>
      <c r="I4204">
        <f t="shared" si="589"/>
        <v>439.95580337770588</v>
      </c>
      <c r="J4204">
        <f t="shared" si="590"/>
        <v>23.908268352705875</v>
      </c>
      <c r="K4204">
        <f t="shared" si="587"/>
        <v>0</v>
      </c>
      <c r="L4204">
        <f t="shared" si="591"/>
        <v>0.62361349453014336</v>
      </c>
      <c r="M4204">
        <f t="shared" si="592"/>
        <v>0.52213070421137042</v>
      </c>
      <c r="N4204">
        <f t="shared" si="593"/>
        <v>0.73355927691989142</v>
      </c>
      <c r="O4204">
        <f t="shared" si="594"/>
        <v>0.69921033515656705</v>
      </c>
      <c r="P4204">
        <f t="shared" si="588"/>
        <v>32.48617980054388</v>
      </c>
      <c r="Q4204">
        <f t="shared" si="595"/>
        <v>7.637915039131201</v>
      </c>
    </row>
    <row r="4205" spans="7:17" x14ac:dyDescent="0.25">
      <c r="G4205">
        <v>4203</v>
      </c>
      <c r="H4205">
        <v>-2.055882317322566E-2</v>
      </c>
      <c r="I4205">
        <f t="shared" si="589"/>
        <v>406.56499977416252</v>
      </c>
      <c r="J4205">
        <f t="shared" si="590"/>
        <v>0</v>
      </c>
      <c r="K4205">
        <f t="shared" si="587"/>
        <v>9.4825352508374863</v>
      </c>
      <c r="L4205">
        <f t="shared" si="591"/>
        <v>-0.15415835724780971</v>
      </c>
      <c r="M4205">
        <f t="shared" si="592"/>
        <v>-0.25564114756658268</v>
      </c>
      <c r="N4205">
        <f t="shared" si="593"/>
        <v>0.43874243786228417</v>
      </c>
      <c r="O4205">
        <f t="shared" si="594"/>
        <v>0.39911397134013366</v>
      </c>
      <c r="P4205">
        <f t="shared" si="588"/>
        <v>12.702100880018406</v>
      </c>
      <c r="Q4205">
        <f t="shared" si="595"/>
        <v>21.24463972214906</v>
      </c>
    </row>
    <row r="4206" spans="7:17" x14ac:dyDescent="0.25">
      <c r="G4206">
        <v>4204</v>
      </c>
      <c r="H4206">
        <v>0.20941303510434106</v>
      </c>
      <c r="I4206">
        <f t="shared" si="589"/>
        <v>511.68831275964965</v>
      </c>
      <c r="J4206">
        <f t="shared" si="590"/>
        <v>95.640777734649646</v>
      </c>
      <c r="K4206">
        <f t="shared" si="587"/>
        <v>0</v>
      </c>
      <c r="L4206">
        <f t="shared" si="591"/>
        <v>2.1119584646802219</v>
      </c>
      <c r="M4206">
        <f t="shared" si="592"/>
        <v>2.0104756743614489</v>
      </c>
      <c r="N4206">
        <f t="shared" si="593"/>
        <v>0.98265499399112843</v>
      </c>
      <c r="O4206">
        <f t="shared" si="594"/>
        <v>0.97780956585961165</v>
      </c>
      <c r="P4206">
        <f t="shared" si="588"/>
        <v>96.91695378071455</v>
      </c>
      <c r="Q4206">
        <f t="shared" si="595"/>
        <v>0.33617963735813738</v>
      </c>
    </row>
    <row r="4207" spans="7:17" x14ac:dyDescent="0.25">
      <c r="G4207">
        <v>4205</v>
      </c>
      <c r="H4207">
        <v>-1.2231623735924346E-3</v>
      </c>
      <c r="I4207">
        <f t="shared" si="589"/>
        <v>414.50269569823706</v>
      </c>
      <c r="J4207">
        <f t="shared" si="590"/>
        <v>0</v>
      </c>
      <c r="K4207">
        <f t="shared" si="587"/>
        <v>1.5448393267629399</v>
      </c>
      <c r="L4207">
        <f t="shared" si="591"/>
        <v>3.6373069202890497E-2</v>
      </c>
      <c r="M4207">
        <f t="shared" si="592"/>
        <v>-6.510972111588248E-2</v>
      </c>
      <c r="N4207">
        <f t="shared" si="593"/>
        <v>0.5145075561859549</v>
      </c>
      <c r="O4207">
        <f t="shared" si="594"/>
        <v>0.47404332026337193</v>
      </c>
      <c r="P4207">
        <f t="shared" si="588"/>
        <v>16.485813124166953</v>
      </c>
      <c r="Q4207">
        <f t="shared" si="595"/>
        <v>17.090656042223088</v>
      </c>
    </row>
    <row r="4208" spans="7:17" x14ac:dyDescent="0.25">
      <c r="G4208">
        <v>4206</v>
      </c>
      <c r="H4208">
        <v>6.9951275037757998E-2</v>
      </c>
      <c r="I4208">
        <f t="shared" si="589"/>
        <v>445.07994399558271</v>
      </c>
      <c r="J4208">
        <f t="shared" si="590"/>
        <v>29.032408970582708</v>
      </c>
      <c r="K4208">
        <f t="shared" si="587"/>
        <v>0</v>
      </c>
      <c r="L4208">
        <f t="shared" si="591"/>
        <v>0.73771796904039633</v>
      </c>
      <c r="M4208">
        <f t="shared" si="592"/>
        <v>0.63623517872162338</v>
      </c>
      <c r="N4208">
        <f t="shared" si="593"/>
        <v>0.76965707478789913</v>
      </c>
      <c r="O4208">
        <f t="shared" si="594"/>
        <v>0.7376884263240242</v>
      </c>
      <c r="P4208">
        <f t="shared" si="588"/>
        <v>36.338900825309736</v>
      </c>
      <c r="Q4208">
        <f t="shared" si="595"/>
        <v>6.3664954460202097</v>
      </c>
    </row>
    <row r="4209" spans="7:17" x14ac:dyDescent="0.25">
      <c r="G4209">
        <v>4207</v>
      </c>
      <c r="H4209">
        <v>-0.18672143611581526</v>
      </c>
      <c r="I4209">
        <f t="shared" si="589"/>
        <v>344.32335602508016</v>
      </c>
      <c r="J4209">
        <f t="shared" si="590"/>
        <v>0</v>
      </c>
      <c r="K4209">
        <f t="shared" si="587"/>
        <v>71.724178999919843</v>
      </c>
      <c r="L4209">
        <f t="shared" si="591"/>
        <v>-1.7915060535483116</v>
      </c>
      <c r="M4209">
        <f t="shared" si="592"/>
        <v>-1.8929888438670845</v>
      </c>
      <c r="N4209">
        <f t="shared" si="593"/>
        <v>3.6606062023969016E-2</v>
      </c>
      <c r="O4209">
        <f t="shared" si="594"/>
        <v>2.9179676542656421E-2</v>
      </c>
      <c r="P4209">
        <f t="shared" si="588"/>
        <v>0.49161841971355358</v>
      </c>
      <c r="Q4209">
        <f t="shared" si="595"/>
        <v>71.275801010926614</v>
      </c>
    </row>
    <row r="4210" spans="7:17" x14ac:dyDescent="0.25">
      <c r="G4210">
        <v>4208</v>
      </c>
      <c r="H4210">
        <v>0.18281544844798958</v>
      </c>
      <c r="I4210">
        <f t="shared" si="589"/>
        <v>498.25803672611437</v>
      </c>
      <c r="J4210">
        <f t="shared" si="590"/>
        <v>82.210501701114367</v>
      </c>
      <c r="K4210">
        <f t="shared" si="587"/>
        <v>0</v>
      </c>
      <c r="L4210">
        <f t="shared" si="591"/>
        <v>1.849868837731609</v>
      </c>
      <c r="M4210">
        <f t="shared" si="592"/>
        <v>1.7483860474128361</v>
      </c>
      <c r="N4210">
        <f t="shared" si="593"/>
        <v>0.96783377186514319</v>
      </c>
      <c r="O4210">
        <f t="shared" si="594"/>
        <v>0.95980139886305471</v>
      </c>
      <c r="P4210">
        <f t="shared" si="588"/>
        <v>83.810158804238597</v>
      </c>
      <c r="Q4210">
        <f t="shared" si="595"/>
        <v>0.65966069441746455</v>
      </c>
    </row>
    <row r="4211" spans="7:17" x14ac:dyDescent="0.25">
      <c r="G4211">
        <v>4209</v>
      </c>
      <c r="H4211">
        <v>7.5985765843828323E-2</v>
      </c>
      <c r="I4211">
        <f t="shared" si="589"/>
        <v>447.77389496172748</v>
      </c>
      <c r="J4211">
        <f t="shared" si="590"/>
        <v>31.726359936727476</v>
      </c>
      <c r="K4211">
        <f t="shared" si="587"/>
        <v>0</v>
      </c>
      <c r="L4211">
        <f t="shared" si="591"/>
        <v>0.79718116262341798</v>
      </c>
      <c r="M4211">
        <f t="shared" si="592"/>
        <v>0.69569837230464504</v>
      </c>
      <c r="N4211">
        <f t="shared" si="593"/>
        <v>0.78732708769317705</v>
      </c>
      <c r="O4211">
        <f t="shared" si="594"/>
        <v>0.75669112744817335</v>
      </c>
      <c r="P4211">
        <f t="shared" si="588"/>
        <v>38.436325257448402</v>
      </c>
      <c r="Q4211">
        <f t="shared" si="595"/>
        <v>5.7699689120141215</v>
      </c>
    </row>
    <row r="4212" spans="7:17" x14ac:dyDescent="0.25">
      <c r="G4212">
        <v>4210</v>
      </c>
      <c r="H4212">
        <v>-0.10915982576088223</v>
      </c>
      <c r="I4212">
        <f t="shared" si="589"/>
        <v>372.09262479369943</v>
      </c>
      <c r="J4212">
        <f t="shared" si="590"/>
        <v>0</v>
      </c>
      <c r="K4212">
        <f t="shared" si="587"/>
        <v>43.954910231300573</v>
      </c>
      <c r="L4212">
        <f t="shared" si="591"/>
        <v>-1.027222670017959</v>
      </c>
      <c r="M4212">
        <f t="shared" si="592"/>
        <v>-1.1287054603367319</v>
      </c>
      <c r="N4212">
        <f t="shared" si="593"/>
        <v>0.1521578128086388</v>
      </c>
      <c r="O4212">
        <f t="shared" si="594"/>
        <v>0.12951105255095322</v>
      </c>
      <c r="P4212">
        <f t="shared" si="588"/>
        <v>2.8557857028031961</v>
      </c>
      <c r="Q4212">
        <f t="shared" si="595"/>
        <v>45.870699525396958</v>
      </c>
    </row>
    <row r="4213" spans="7:17" x14ac:dyDescent="0.25">
      <c r="G4213">
        <v>4211</v>
      </c>
      <c r="H4213">
        <v>-5.095865809764244E-2</v>
      </c>
      <c r="I4213">
        <f t="shared" si="589"/>
        <v>394.39146511685772</v>
      </c>
      <c r="J4213">
        <f t="shared" si="590"/>
        <v>0</v>
      </c>
      <c r="K4213">
        <f t="shared" si="587"/>
        <v>21.656069908142285</v>
      </c>
      <c r="L4213">
        <f t="shared" si="591"/>
        <v>-0.45371491091495192</v>
      </c>
      <c r="M4213">
        <f t="shared" si="592"/>
        <v>-0.55519770123372492</v>
      </c>
      <c r="N4213">
        <f t="shared" si="593"/>
        <v>0.32501701667498617</v>
      </c>
      <c r="O4213">
        <f t="shared" si="594"/>
        <v>0.2893797205490759</v>
      </c>
      <c r="P4213">
        <f t="shared" si="588"/>
        <v>8.0602338717603033</v>
      </c>
      <c r="Q4213">
        <f t="shared" si="595"/>
        <v>28.776307371195799</v>
      </c>
    </row>
    <row r="4214" spans="7:17" x14ac:dyDescent="0.25">
      <c r="G4214">
        <v>4212</v>
      </c>
      <c r="H4214">
        <v>3.0543455298736033E-2</v>
      </c>
      <c r="I4214">
        <f t="shared" si="589"/>
        <v>427.88141768968092</v>
      </c>
      <c r="J4214">
        <f t="shared" si="590"/>
        <v>11.833882664680914</v>
      </c>
      <c r="K4214">
        <f t="shared" si="587"/>
        <v>0</v>
      </c>
      <c r="L4214">
        <f t="shared" si="591"/>
        <v>0.34939774631853399</v>
      </c>
      <c r="M4214">
        <f t="shared" si="592"/>
        <v>0.24791495599976102</v>
      </c>
      <c r="N4214">
        <f t="shared" si="593"/>
        <v>0.63660463748917717</v>
      </c>
      <c r="O4214">
        <f t="shared" si="594"/>
        <v>0.59789989606824334</v>
      </c>
      <c r="P4214">
        <f t="shared" si="588"/>
        <v>24.198540600868512</v>
      </c>
      <c r="Q4214">
        <f t="shared" si="595"/>
        <v>11.424661527480794</v>
      </c>
    </row>
    <row r="4215" spans="7:17" x14ac:dyDescent="0.25">
      <c r="G4215">
        <v>4213</v>
      </c>
      <c r="H4215">
        <v>-1.3921852758359332E-2</v>
      </c>
      <c r="I4215">
        <f t="shared" si="589"/>
        <v>409.27233395980579</v>
      </c>
      <c r="J4215">
        <f t="shared" si="590"/>
        <v>0</v>
      </c>
      <c r="K4215">
        <f t="shared" si="587"/>
        <v>6.7752010651942101</v>
      </c>
      <c r="L4215">
        <f t="shared" si="591"/>
        <v>-8.8758397372658365E-2</v>
      </c>
      <c r="M4215">
        <f t="shared" si="592"/>
        <v>-0.19024118769143133</v>
      </c>
      <c r="N4215">
        <f t="shared" si="593"/>
        <v>0.46463696061505871</v>
      </c>
      <c r="O4215">
        <f t="shared" si="594"/>
        <v>0.42456006865364371</v>
      </c>
      <c r="P4215">
        <f t="shared" si="588"/>
        <v>13.92496822133694</v>
      </c>
      <c r="Q4215">
        <f t="shared" si="595"/>
        <v>19.760172877824346</v>
      </c>
    </row>
    <row r="4216" spans="7:17" x14ac:dyDescent="0.25">
      <c r="G4216">
        <v>4214</v>
      </c>
      <c r="H4216">
        <v>7.4137818544397494E-2</v>
      </c>
      <c r="I4216">
        <f t="shared" si="589"/>
        <v>446.94719648464468</v>
      </c>
      <c r="J4216">
        <f t="shared" si="590"/>
        <v>30.899661459644676</v>
      </c>
      <c r="K4216">
        <f t="shared" si="587"/>
        <v>0</v>
      </c>
      <c r="L4216">
        <f t="shared" si="591"/>
        <v>0.77897169781045605</v>
      </c>
      <c r="M4216">
        <f t="shared" si="592"/>
        <v>0.67748890749168311</v>
      </c>
      <c r="N4216">
        <f t="shared" si="593"/>
        <v>0.78200180656076013</v>
      </c>
      <c r="O4216">
        <f t="shared" si="594"/>
        <v>0.75095209717450184</v>
      </c>
      <c r="P4216">
        <f t="shared" si="588"/>
        <v>37.787638411408295</v>
      </c>
      <c r="Q4216">
        <f t="shared" si="595"/>
        <v>5.9479805430567723</v>
      </c>
    </row>
    <row r="4217" spans="7:17" x14ac:dyDescent="0.25">
      <c r="G4217">
        <v>4215</v>
      </c>
      <c r="H4217">
        <v>6.0475561452465021E-2</v>
      </c>
      <c r="I4217">
        <f t="shared" si="589"/>
        <v>440.88241263388011</v>
      </c>
      <c r="J4217">
        <f t="shared" si="590"/>
        <v>24.834877608880106</v>
      </c>
      <c r="K4217">
        <f t="shared" si="587"/>
        <v>0</v>
      </c>
      <c r="L4217">
        <f t="shared" si="591"/>
        <v>0.64434535329413767</v>
      </c>
      <c r="M4217">
        <f t="shared" si="592"/>
        <v>0.54286256297536473</v>
      </c>
      <c r="N4217">
        <f t="shared" si="593"/>
        <v>0.74032424395662044</v>
      </c>
      <c r="O4217">
        <f t="shared" si="594"/>
        <v>0.70638778318163109</v>
      </c>
      <c r="P4217">
        <f t="shared" si="588"/>
        <v>33.169044821801378</v>
      </c>
      <c r="Q4217">
        <f t="shared" si="595"/>
        <v>7.3941708042144967</v>
      </c>
    </row>
    <row r="4218" spans="7:17" x14ac:dyDescent="0.25">
      <c r="G4218">
        <v>4216</v>
      </c>
      <c r="H4218">
        <v>0.11756831376453025</v>
      </c>
      <c r="I4218">
        <f t="shared" si="589"/>
        <v>466.78602131094397</v>
      </c>
      <c r="J4218">
        <f t="shared" si="590"/>
        <v>50.738486285943964</v>
      </c>
      <c r="K4218">
        <f t="shared" si="587"/>
        <v>0</v>
      </c>
      <c r="L4218">
        <f t="shared" si="591"/>
        <v>1.2069309122123368</v>
      </c>
      <c r="M4218">
        <f t="shared" si="592"/>
        <v>1.1054481218935639</v>
      </c>
      <c r="N4218">
        <f t="shared" si="593"/>
        <v>0.88627062412161883</v>
      </c>
      <c r="O4218">
        <f t="shared" si="594"/>
        <v>0.86551726905518234</v>
      </c>
      <c r="P4218">
        <f t="shared" si="588"/>
        <v>54.415995251104846</v>
      </c>
      <c r="Q4218">
        <f t="shared" si="595"/>
        <v>2.7375125564540994</v>
      </c>
    </row>
    <row r="4219" spans="7:17" x14ac:dyDescent="0.25">
      <c r="G4219">
        <v>4217</v>
      </c>
      <c r="H4219">
        <v>-0.1186981070840285</v>
      </c>
      <c r="I4219">
        <f t="shared" si="589"/>
        <v>368.56037324460203</v>
      </c>
      <c r="J4219">
        <f t="shared" si="590"/>
        <v>0</v>
      </c>
      <c r="K4219">
        <f t="shared" si="587"/>
        <v>47.487161780397969</v>
      </c>
      <c r="L4219">
        <f t="shared" si="591"/>
        <v>-1.1212118212147775</v>
      </c>
      <c r="M4219">
        <f t="shared" si="592"/>
        <v>-1.2226946115335504</v>
      </c>
      <c r="N4219">
        <f t="shared" si="593"/>
        <v>0.13109885453515407</v>
      </c>
      <c r="O4219">
        <f t="shared" si="594"/>
        <v>0.11072253148380751</v>
      </c>
      <c r="P4219">
        <f t="shared" si="588"/>
        <v>2.3560852458078116</v>
      </c>
      <c r="Q4219">
        <f t="shared" si="595"/>
        <v>48.903250617498998</v>
      </c>
    </row>
    <row r="4220" spans="7:17" x14ac:dyDescent="0.25">
      <c r="G4220">
        <v>4218</v>
      </c>
      <c r="H4220">
        <v>2.6187622333214033E-2</v>
      </c>
      <c r="I4220">
        <f t="shared" si="589"/>
        <v>426.02169097506459</v>
      </c>
      <c r="J4220">
        <f t="shared" si="590"/>
        <v>9.9741559500645849</v>
      </c>
      <c r="K4220">
        <f t="shared" si="587"/>
        <v>0</v>
      </c>
      <c r="L4220">
        <f t="shared" si="591"/>
        <v>0.30647585826402063</v>
      </c>
      <c r="M4220">
        <f t="shared" si="592"/>
        <v>0.20499306794524766</v>
      </c>
      <c r="N4220">
        <f t="shared" si="593"/>
        <v>0.6203788208167087</v>
      </c>
      <c r="O4220">
        <f t="shared" si="594"/>
        <v>0.58121122949938342</v>
      </c>
      <c r="P4220">
        <f t="shared" si="588"/>
        <v>23.029671395812272</v>
      </c>
      <c r="Q4220">
        <f t="shared" si="595"/>
        <v>12.115519037040883</v>
      </c>
    </row>
    <row r="4221" spans="7:17" x14ac:dyDescent="0.25">
      <c r="G4221">
        <v>4219</v>
      </c>
      <c r="H4221">
        <v>-3.8265957255973482E-2</v>
      </c>
      <c r="I4221">
        <f t="shared" si="589"/>
        <v>399.42926198819248</v>
      </c>
      <c r="J4221">
        <f t="shared" si="590"/>
        <v>0</v>
      </c>
      <c r="K4221">
        <f t="shared" si="587"/>
        <v>16.618273036807523</v>
      </c>
      <c r="L4221">
        <f t="shared" si="591"/>
        <v>-0.32864246462332802</v>
      </c>
      <c r="M4221">
        <f t="shared" si="592"/>
        <v>-0.43012525494210097</v>
      </c>
      <c r="N4221">
        <f t="shared" si="593"/>
        <v>0.37121297358384753</v>
      </c>
      <c r="O4221">
        <f t="shared" si="594"/>
        <v>0.33355226489643808</v>
      </c>
      <c r="P4221">
        <f t="shared" si="588"/>
        <v>9.8132643979883767</v>
      </c>
      <c r="Q4221">
        <f t="shared" si="595"/>
        <v>25.491541026089124</v>
      </c>
    </row>
    <row r="4222" spans="7:17" x14ac:dyDescent="0.25">
      <c r="G4222">
        <v>4220</v>
      </c>
      <c r="H4222">
        <v>3.410424654335964E-2</v>
      </c>
      <c r="I4222">
        <f t="shared" si="589"/>
        <v>429.40772992243944</v>
      </c>
      <c r="J4222">
        <f t="shared" si="590"/>
        <v>13.360194897439442</v>
      </c>
      <c r="K4222">
        <f t="shared" si="587"/>
        <v>0</v>
      </c>
      <c r="L4222">
        <f t="shared" si="591"/>
        <v>0.38448538268957566</v>
      </c>
      <c r="M4222">
        <f t="shared" si="592"/>
        <v>0.28300259237080272</v>
      </c>
      <c r="N4222">
        <f t="shared" si="593"/>
        <v>0.64969063608812605</v>
      </c>
      <c r="O4222">
        <f t="shared" si="594"/>
        <v>0.61141257510842739</v>
      </c>
      <c r="P4222">
        <f t="shared" si="588"/>
        <v>25.180212062159114</v>
      </c>
      <c r="Q4222">
        <f t="shared" si="595"/>
        <v>10.880020756012925</v>
      </c>
    </row>
    <row r="4223" spans="7:17" x14ac:dyDescent="0.25">
      <c r="G4223">
        <v>4221</v>
      </c>
      <c r="H4223">
        <v>-1.2918732447062209E-2</v>
      </c>
      <c r="I4223">
        <f t="shared" si="589"/>
        <v>409.68308933493921</v>
      </c>
      <c r="J4223">
        <f t="shared" si="590"/>
        <v>0</v>
      </c>
      <c r="K4223">
        <f t="shared" si="587"/>
        <v>6.3644456900607906</v>
      </c>
      <c r="L4223">
        <f t="shared" si="591"/>
        <v>-7.8873762666160183E-2</v>
      </c>
      <c r="M4223">
        <f t="shared" si="592"/>
        <v>-0.18035655298493314</v>
      </c>
      <c r="N4223">
        <f t="shared" si="593"/>
        <v>0.46856651628457791</v>
      </c>
      <c r="O4223">
        <f t="shared" si="594"/>
        <v>0.42843633032121026</v>
      </c>
      <c r="P4223">
        <f t="shared" si="588"/>
        <v>14.116627416941242</v>
      </c>
      <c r="Q4223">
        <f t="shared" si="595"/>
        <v>19.541076698295257</v>
      </c>
    </row>
    <row r="4224" spans="7:17" x14ac:dyDescent="0.25">
      <c r="G4224">
        <v>4222</v>
      </c>
      <c r="H4224">
        <v>-7.8106869898333708E-2</v>
      </c>
      <c r="I4224">
        <f t="shared" si="589"/>
        <v>383.82847400751956</v>
      </c>
      <c r="J4224">
        <f t="shared" si="590"/>
        <v>0</v>
      </c>
      <c r="K4224">
        <f t="shared" si="587"/>
        <v>32.219061017480442</v>
      </c>
      <c r="L4224">
        <f t="shared" si="591"/>
        <v>-0.72123033609605469</v>
      </c>
      <c r="M4224">
        <f t="shared" si="592"/>
        <v>-0.82271312641482763</v>
      </c>
      <c r="N4224">
        <f t="shared" si="593"/>
        <v>0.23538390506823201</v>
      </c>
      <c r="O4224">
        <f t="shared" si="594"/>
        <v>0.20533557447099907</v>
      </c>
      <c r="P4224">
        <f t="shared" si="588"/>
        <v>5.1107001792513387</v>
      </c>
      <c r="Q4224">
        <f t="shared" si="595"/>
        <v>36.389764788025047</v>
      </c>
    </row>
    <row r="4225" spans="7:17" x14ac:dyDescent="0.25">
      <c r="G4225">
        <v>4223</v>
      </c>
      <c r="H4225">
        <v>-3.6475240443434087E-2</v>
      </c>
      <c r="I4225">
        <f t="shared" si="589"/>
        <v>400.14516748375263</v>
      </c>
      <c r="J4225">
        <f t="shared" si="590"/>
        <v>0</v>
      </c>
      <c r="K4225">
        <f t="shared" si="587"/>
        <v>15.902367541247372</v>
      </c>
      <c r="L4225">
        <f t="shared" si="591"/>
        <v>-0.31099694259033528</v>
      </c>
      <c r="M4225">
        <f t="shared" si="592"/>
        <v>-0.41247973290910822</v>
      </c>
      <c r="N4225">
        <f t="shared" si="593"/>
        <v>0.37790147296296289</v>
      </c>
      <c r="O4225">
        <f t="shared" si="594"/>
        <v>0.33999391633872961</v>
      </c>
      <c r="P4225">
        <f t="shared" si="588"/>
        <v>10.081410435237643</v>
      </c>
      <c r="Q4225">
        <f t="shared" si="595"/>
        <v>25.043781567778211</v>
      </c>
    </row>
    <row r="4226" spans="7:17" x14ac:dyDescent="0.25">
      <c r="G4226">
        <v>4224</v>
      </c>
      <c r="H4226">
        <v>-0.1105686650278741</v>
      </c>
      <c r="I4226">
        <f t="shared" si="589"/>
        <v>371.5687751895241</v>
      </c>
      <c r="J4226">
        <f t="shared" si="590"/>
        <v>0</v>
      </c>
      <c r="K4226">
        <f t="shared" si="587"/>
        <v>44.478759835475898</v>
      </c>
      <c r="L4226">
        <f t="shared" si="591"/>
        <v>-1.041105213674538</v>
      </c>
      <c r="M4226">
        <f t="shared" si="592"/>
        <v>-1.142588003993311</v>
      </c>
      <c r="N4226">
        <f t="shared" si="593"/>
        <v>0.14891336005057224</v>
      </c>
      <c r="O4226">
        <f t="shared" si="594"/>
        <v>0.12660484425130361</v>
      </c>
      <c r="P4226">
        <f t="shared" si="588"/>
        <v>2.7769295292899372</v>
      </c>
      <c r="Q4226">
        <f t="shared" si="595"/>
        <v>46.315692956059024</v>
      </c>
    </row>
    <row r="4227" spans="7:17" x14ac:dyDescent="0.25">
      <c r="G4227">
        <v>4225</v>
      </c>
      <c r="H4227">
        <v>6.5922662766438878E-2</v>
      </c>
      <c r="I4227">
        <f t="shared" si="589"/>
        <v>443.29049638696665</v>
      </c>
      <c r="J4227">
        <f t="shared" si="590"/>
        <v>27.24296136196665</v>
      </c>
      <c r="K4227">
        <f t="shared" ref="K4227:K4290" si="596">MAX(0,$B$36-I4227)</f>
        <v>0</v>
      </c>
      <c r="L4227">
        <f t="shared" si="591"/>
        <v>0.69802047689749769</v>
      </c>
      <c r="M4227">
        <f t="shared" si="592"/>
        <v>0.59653768657872475</v>
      </c>
      <c r="N4227">
        <f t="shared" si="593"/>
        <v>0.7574178058584653</v>
      </c>
      <c r="O4227">
        <f t="shared" si="594"/>
        <v>0.7245919573430446</v>
      </c>
      <c r="P4227">
        <f t="shared" ref="P4227:P4290" si="597">I4227*N4227-$B$36*EXP(-$B$8*19*($B$44-$B$45))*O4227</f>
        <v>34.972531217492872</v>
      </c>
      <c r="Q4227">
        <f t="shared" si="595"/>
        <v>6.7895734468193893</v>
      </c>
    </row>
    <row r="4228" spans="7:17" x14ac:dyDescent="0.25">
      <c r="G4228">
        <v>4226</v>
      </c>
      <c r="H4228">
        <v>-9.5698219664646755E-2</v>
      </c>
      <c r="I4228">
        <f t="shared" ref="I4228:I4291" si="598">$B$34*EXP(H4228)</f>
        <v>377.13545528608967</v>
      </c>
      <c r="J4228">
        <f t="shared" ref="J4228:J4291" si="599">MAX(I4228-$B$36,0)</f>
        <v>0</v>
      </c>
      <c r="K4228">
        <f t="shared" si="596"/>
        <v>38.912079738910336</v>
      </c>
      <c r="L4228">
        <f t="shared" ref="L4228:L4291" si="600">(LN(I4228/$B$36)+$B$43*($B$44-$B$45))/$B$46</f>
        <v>-0.89457351784200345</v>
      </c>
      <c r="M4228">
        <f t="shared" ref="M4228:M4291" si="601">L4228-$B$46</f>
        <v>-0.99605630816077639</v>
      </c>
      <c r="N4228">
        <f t="shared" ref="N4228:N4291" si="602">_xlfn.NORM.S.DIST(L4228,TRUE)</f>
        <v>0.18550755674313615</v>
      </c>
      <c r="O4228">
        <f t="shared" ref="O4228:O4291" si="603">_xlfn.NORM.S.DIST(M4228,TRUE)</f>
        <v>0.15961139354788048</v>
      </c>
      <c r="P4228">
        <f t="shared" si="597"/>
        <v>3.7055841605556026</v>
      </c>
      <c r="Q4228">
        <f t="shared" ref="Q4228:Q4291" si="604">-I4228*_xlfn.NORM.S.DIST(-L4228,TRUE)+$B$36*EXP(-$B$8*19*($B$44-$B$45))*_xlfn.NORM.S.DIST(-M4228,TRUE)</f>
        <v>41.67766749075912</v>
      </c>
    </row>
    <row r="4229" spans="7:17" x14ac:dyDescent="0.25">
      <c r="G4229">
        <v>4227</v>
      </c>
      <c r="H4229">
        <v>6.9466143566538907E-2</v>
      </c>
      <c r="I4229">
        <f t="shared" si="598"/>
        <v>444.86407407442204</v>
      </c>
      <c r="J4229">
        <f t="shared" si="599"/>
        <v>28.816539049422033</v>
      </c>
      <c r="K4229">
        <f t="shared" si="596"/>
        <v>0</v>
      </c>
      <c r="L4229">
        <f t="shared" si="600"/>
        <v>0.73293753809545248</v>
      </c>
      <c r="M4229">
        <f t="shared" si="601"/>
        <v>0.63145474777667954</v>
      </c>
      <c r="N4229">
        <f t="shared" si="602"/>
        <v>0.76820173664365654</v>
      </c>
      <c r="O4229">
        <f t="shared" si="603"/>
        <v>0.73612838567697136</v>
      </c>
      <c r="P4229">
        <f t="shared" si="597"/>
        <v>36.172911990390332</v>
      </c>
      <c r="Q4229">
        <f t="shared" si="604"/>
        <v>6.4163765322614381</v>
      </c>
    </row>
    <row r="4230" spans="7:17" x14ac:dyDescent="0.25">
      <c r="G4230">
        <v>4228</v>
      </c>
      <c r="H4230">
        <v>-8.4048376883396503E-2</v>
      </c>
      <c r="I4230">
        <f t="shared" si="598"/>
        <v>381.55471591186142</v>
      </c>
      <c r="J4230">
        <f t="shared" si="599"/>
        <v>0</v>
      </c>
      <c r="K4230">
        <f t="shared" si="596"/>
        <v>34.49281911313858</v>
      </c>
      <c r="L4230">
        <f t="shared" si="600"/>
        <v>-0.77977727756661941</v>
      </c>
      <c r="M4230">
        <f t="shared" si="601"/>
        <v>-0.88126006788539235</v>
      </c>
      <c r="N4230">
        <f t="shared" si="602"/>
        <v>0.21776099161155424</v>
      </c>
      <c r="O4230">
        <f t="shared" si="603"/>
        <v>0.18908853703565079</v>
      </c>
      <c r="P4230">
        <f t="shared" si="597"/>
        <v>4.5956561016070197</v>
      </c>
      <c r="Q4230">
        <f t="shared" si="604"/>
        <v>38.148478806038838</v>
      </c>
    </row>
    <row r="4231" spans="7:17" x14ac:dyDescent="0.25">
      <c r="G4231">
        <v>4229</v>
      </c>
      <c r="H4231">
        <v>0.10828360047620755</v>
      </c>
      <c r="I4231">
        <f t="shared" si="598"/>
        <v>462.47210466605179</v>
      </c>
      <c r="J4231">
        <f t="shared" si="599"/>
        <v>46.424569641051789</v>
      </c>
      <c r="K4231">
        <f t="shared" si="596"/>
        <v>0</v>
      </c>
      <c r="L4231">
        <f t="shared" si="600"/>
        <v>1.1154403919067943</v>
      </c>
      <c r="M4231">
        <f t="shared" si="601"/>
        <v>1.0139576015880214</v>
      </c>
      <c r="N4231">
        <f t="shared" si="602"/>
        <v>0.86766912566301357</v>
      </c>
      <c r="O4231">
        <f t="shared" si="603"/>
        <v>0.84469850808043589</v>
      </c>
      <c r="P4231">
        <f t="shared" si="597"/>
        <v>50.632048137002073</v>
      </c>
      <c r="Q4231">
        <f t="shared" si="604"/>
        <v>3.2674820872434367</v>
      </c>
    </row>
    <row r="4232" spans="7:17" x14ac:dyDescent="0.25">
      <c r="G4232">
        <v>4230</v>
      </c>
      <c r="H4232">
        <v>-6.4257642586774244E-2</v>
      </c>
      <c r="I4232">
        <f t="shared" si="598"/>
        <v>389.18118167095355</v>
      </c>
      <c r="J4232">
        <f t="shared" si="599"/>
        <v>0</v>
      </c>
      <c r="K4232">
        <f t="shared" si="596"/>
        <v>26.866353354046453</v>
      </c>
      <c r="L4232">
        <f t="shared" si="600"/>
        <v>-0.5847616080678163</v>
      </c>
      <c r="M4232">
        <f t="shared" si="601"/>
        <v>-0.68624439838658924</v>
      </c>
      <c r="N4232">
        <f t="shared" si="602"/>
        <v>0.27935401117941316</v>
      </c>
      <c r="O4232">
        <f t="shared" si="603"/>
        <v>0.24627950229955209</v>
      </c>
      <c r="P4232">
        <f t="shared" si="597"/>
        <v>6.486846164111995</v>
      </c>
      <c r="Q4232">
        <f t="shared" si="604"/>
        <v>32.413203109451672</v>
      </c>
    </row>
    <row r="4233" spans="7:17" x14ac:dyDescent="0.25">
      <c r="G4233">
        <v>4231</v>
      </c>
      <c r="H4233">
        <v>0.3498140882159817</v>
      </c>
      <c r="I4233">
        <f t="shared" si="598"/>
        <v>588.81775919594838</v>
      </c>
      <c r="J4233">
        <f t="shared" si="599"/>
        <v>172.77022417094838</v>
      </c>
      <c r="K4233">
        <f t="shared" si="596"/>
        <v>0</v>
      </c>
      <c r="L4233">
        <f t="shared" si="600"/>
        <v>3.4954546483249516</v>
      </c>
      <c r="M4233">
        <f t="shared" si="601"/>
        <v>3.3939718580061786</v>
      </c>
      <c r="N4233">
        <f t="shared" si="602"/>
        <v>0.9997633725648698</v>
      </c>
      <c r="O4233">
        <f t="shared" si="603"/>
        <v>0.99965556614428153</v>
      </c>
      <c r="P4233">
        <f t="shared" si="597"/>
        <v>173.71386723360092</v>
      </c>
      <c r="Q4233">
        <f t="shared" si="604"/>
        <v>3.6466539457460367E-3</v>
      </c>
    </row>
    <row r="4234" spans="7:17" x14ac:dyDescent="0.25">
      <c r="G4234">
        <v>4232</v>
      </c>
      <c r="H4234">
        <v>-4.2317596481434627E-2</v>
      </c>
      <c r="I4234">
        <f t="shared" si="598"/>
        <v>397.81419277080516</v>
      </c>
      <c r="J4234">
        <f t="shared" si="599"/>
        <v>0</v>
      </c>
      <c r="K4234">
        <f t="shared" si="596"/>
        <v>18.233342254194838</v>
      </c>
      <c r="L4234">
        <f t="shared" si="600"/>
        <v>-0.3685668617820404</v>
      </c>
      <c r="M4234">
        <f t="shared" si="601"/>
        <v>-0.4700496521008134</v>
      </c>
      <c r="N4234">
        <f t="shared" si="602"/>
        <v>0.356225299832853</v>
      </c>
      <c r="O4234">
        <f t="shared" si="603"/>
        <v>0.31915977200165974</v>
      </c>
      <c r="P4234">
        <f t="shared" si="597"/>
        <v>9.2258527165981548</v>
      </c>
      <c r="Q4234">
        <f t="shared" si="604"/>
        <v>26.519198562086217</v>
      </c>
    </row>
    <row r="4235" spans="7:17" x14ac:dyDescent="0.25">
      <c r="G4235">
        <v>4233</v>
      </c>
      <c r="H4235">
        <v>-6.8253773594319278E-2</v>
      </c>
      <c r="I4235">
        <f t="shared" si="598"/>
        <v>387.62906597763549</v>
      </c>
      <c r="J4235">
        <f t="shared" si="599"/>
        <v>0</v>
      </c>
      <c r="K4235">
        <f t="shared" si="596"/>
        <v>28.418469047364511</v>
      </c>
      <c r="L4235">
        <f t="shared" si="600"/>
        <v>-0.62413903349130528</v>
      </c>
      <c r="M4235">
        <f t="shared" si="601"/>
        <v>-0.72562182381007823</v>
      </c>
      <c r="N4235">
        <f t="shared" si="602"/>
        <v>0.26626814064757914</v>
      </c>
      <c r="O4235">
        <f t="shared" si="603"/>
        <v>0.2340353192600379</v>
      </c>
      <c r="P4235">
        <f t="shared" si="597"/>
        <v>6.0634453315100956</v>
      </c>
      <c r="Q4235">
        <f t="shared" si="604"/>
        <v>33.541917970167731</v>
      </c>
    </row>
    <row r="4236" spans="7:17" x14ac:dyDescent="0.25">
      <c r="G4236">
        <v>4234</v>
      </c>
      <c r="H4236">
        <v>-3.6039466494403816E-2</v>
      </c>
      <c r="I4236">
        <f t="shared" si="598"/>
        <v>400.31957832266238</v>
      </c>
      <c r="J4236">
        <f t="shared" si="599"/>
        <v>0</v>
      </c>
      <c r="K4236">
        <f t="shared" si="596"/>
        <v>15.727956702337622</v>
      </c>
      <c r="L4236">
        <f t="shared" si="600"/>
        <v>-0.30670287511681238</v>
      </c>
      <c r="M4236">
        <f t="shared" si="601"/>
        <v>-0.40818566543558532</v>
      </c>
      <c r="N4236">
        <f t="shared" si="602"/>
        <v>0.37953477058388141</v>
      </c>
      <c r="O4236">
        <f t="shared" si="603"/>
        <v>0.34156868562813958</v>
      </c>
      <c r="P4236">
        <f t="shared" si="597"/>
        <v>10.147462959428339</v>
      </c>
      <c r="Q4236">
        <f t="shared" si="604"/>
        <v>24.935423253059184</v>
      </c>
    </row>
    <row r="4237" spans="7:17" x14ac:dyDescent="0.25">
      <c r="G4237">
        <v>4235</v>
      </c>
      <c r="H4237">
        <v>2.7032766332785618E-2</v>
      </c>
      <c r="I4237">
        <f t="shared" si="598"/>
        <v>426.38189284066209</v>
      </c>
      <c r="J4237">
        <f t="shared" si="599"/>
        <v>10.334357815662088</v>
      </c>
      <c r="K4237">
        <f t="shared" si="596"/>
        <v>0</v>
      </c>
      <c r="L4237">
        <f t="shared" si="600"/>
        <v>0.31480381216553321</v>
      </c>
      <c r="M4237">
        <f t="shared" si="601"/>
        <v>0.21332102184676024</v>
      </c>
      <c r="N4237">
        <f t="shared" si="602"/>
        <v>0.62354469144625835</v>
      </c>
      <c r="O4237">
        <f t="shared" si="603"/>
        <v>0.58446171108207601</v>
      </c>
      <c r="P4237">
        <f t="shared" si="597"/>
        <v>23.253703506854606</v>
      </c>
      <c r="Q4237">
        <f t="shared" si="604"/>
        <v>11.979349282485657</v>
      </c>
    </row>
    <row r="4238" spans="7:17" x14ac:dyDescent="0.25">
      <c r="G4238">
        <v>4236</v>
      </c>
      <c r="H4238">
        <v>9.4473075862956613E-2</v>
      </c>
      <c r="I4238">
        <f t="shared" si="598"/>
        <v>456.12902373724177</v>
      </c>
      <c r="J4238">
        <f t="shared" si="599"/>
        <v>40.081488712241764</v>
      </c>
      <c r="K4238">
        <f t="shared" si="596"/>
        <v>0</v>
      </c>
      <c r="L4238">
        <f t="shared" si="600"/>
        <v>0.97935303591402056</v>
      </c>
      <c r="M4238">
        <f t="shared" si="601"/>
        <v>0.87787024559524762</v>
      </c>
      <c r="N4238">
        <f t="shared" si="602"/>
        <v>0.83629721317672645</v>
      </c>
      <c r="O4238">
        <f t="shared" si="603"/>
        <v>0.80999293100137293</v>
      </c>
      <c r="P4238">
        <f t="shared" si="597"/>
        <v>45.225259515899268</v>
      </c>
      <c r="Q4238">
        <f t="shared" si="604"/>
        <v>4.2037743949506847</v>
      </c>
    </row>
    <row r="4239" spans="7:17" x14ac:dyDescent="0.25">
      <c r="G4239">
        <v>4237</v>
      </c>
      <c r="H4239">
        <v>-6.2091506153414189E-2</v>
      </c>
      <c r="I4239">
        <f t="shared" si="598"/>
        <v>390.02511491503464</v>
      </c>
      <c r="J4239">
        <f t="shared" si="599"/>
        <v>0</v>
      </c>
      <c r="K4239">
        <f t="shared" si="596"/>
        <v>26.022420109965367</v>
      </c>
      <c r="L4239">
        <f t="shared" si="600"/>
        <v>-0.56341674332221725</v>
      </c>
      <c r="M4239">
        <f t="shared" si="601"/>
        <v>-0.66489953364099019</v>
      </c>
      <c r="N4239">
        <f t="shared" si="602"/>
        <v>0.28657556927755101</v>
      </c>
      <c r="O4239">
        <f t="shared" si="603"/>
        <v>0.25305737702374803</v>
      </c>
      <c r="P4239">
        <f t="shared" si="597"/>
        <v>6.7256444342949493</v>
      </c>
      <c r="Q4239">
        <f t="shared" si="604"/>
        <v>31.808068135553469</v>
      </c>
    </row>
    <row r="4240" spans="7:17" x14ac:dyDescent="0.25">
      <c r="G4240">
        <v>4238</v>
      </c>
      <c r="H4240">
        <v>-0.1008821960450107</v>
      </c>
      <c r="I4240">
        <f t="shared" si="598"/>
        <v>375.18545274421371</v>
      </c>
      <c r="J4240">
        <f t="shared" si="599"/>
        <v>0</v>
      </c>
      <c r="K4240">
        <f t="shared" si="596"/>
        <v>40.862082280786296</v>
      </c>
      <c r="L4240">
        <f t="shared" si="600"/>
        <v>-0.94565583794849895</v>
      </c>
      <c r="M4240">
        <f t="shared" si="601"/>
        <v>-1.0471386282672719</v>
      </c>
      <c r="N4240">
        <f t="shared" si="602"/>
        <v>0.17216207707975076</v>
      </c>
      <c r="O4240">
        <f t="shared" si="603"/>
        <v>0.14751782285359297</v>
      </c>
      <c r="P4240">
        <f t="shared" si="597"/>
        <v>3.3569464877611708</v>
      </c>
      <c r="Q4240">
        <f t="shared" si="604"/>
        <v>43.279032359840642</v>
      </c>
    </row>
    <row r="4241" spans="7:17" x14ac:dyDescent="0.25">
      <c r="G4241">
        <v>4239</v>
      </c>
      <c r="H4241">
        <v>9.250387748304334E-2</v>
      </c>
      <c r="I4241">
        <f t="shared" si="598"/>
        <v>455.23169899784466</v>
      </c>
      <c r="J4241">
        <f t="shared" si="599"/>
        <v>39.184163972844658</v>
      </c>
      <c r="K4241">
        <f t="shared" si="596"/>
        <v>0</v>
      </c>
      <c r="L4241">
        <f t="shared" si="600"/>
        <v>0.95994877659352174</v>
      </c>
      <c r="M4241">
        <f t="shared" si="601"/>
        <v>0.85846598627474879</v>
      </c>
      <c r="N4241">
        <f t="shared" si="602"/>
        <v>0.83145950213585917</v>
      </c>
      <c r="O4241">
        <f t="shared" si="603"/>
        <v>0.80468239772616712</v>
      </c>
      <c r="P4241">
        <f t="shared" si="597"/>
        <v>44.476992317242889</v>
      </c>
      <c r="Q4241">
        <f t="shared" si="604"/>
        <v>4.3528319356914551</v>
      </c>
    </row>
    <row r="4242" spans="7:17" x14ac:dyDescent="0.25">
      <c r="G4242">
        <v>4240</v>
      </c>
      <c r="H4242">
        <v>-7.2258143796726904E-2</v>
      </c>
      <c r="I4242">
        <f t="shared" si="598"/>
        <v>386.07995936441938</v>
      </c>
      <c r="J4242">
        <f t="shared" si="599"/>
        <v>0</v>
      </c>
      <c r="K4242">
        <f t="shared" si="596"/>
        <v>29.967575660580621</v>
      </c>
      <c r="L4242">
        <f t="shared" si="600"/>
        <v>-0.66359764701414259</v>
      </c>
      <c r="M4242">
        <f t="shared" si="601"/>
        <v>-0.76508043733291553</v>
      </c>
      <c r="N4242">
        <f t="shared" si="602"/>
        <v>0.25347393184445088</v>
      </c>
      <c r="O4242">
        <f t="shared" si="603"/>
        <v>0.22211182402988686</v>
      </c>
      <c r="P4242">
        <f t="shared" si="597"/>
        <v>5.6609127358236293</v>
      </c>
      <c r="Q4242">
        <f t="shared" si="604"/>
        <v>34.688491987697432</v>
      </c>
    </row>
    <row r="4243" spans="7:17" x14ac:dyDescent="0.25">
      <c r="G4243">
        <v>4241</v>
      </c>
      <c r="H4243">
        <v>6.7381427652280168E-2</v>
      </c>
      <c r="I4243">
        <f t="shared" si="598"/>
        <v>443.9376248867319</v>
      </c>
      <c r="J4243">
        <f t="shared" si="599"/>
        <v>27.890089861731894</v>
      </c>
      <c r="K4243">
        <f t="shared" si="596"/>
        <v>0</v>
      </c>
      <c r="L4243">
        <f t="shared" si="600"/>
        <v>0.71239498198608397</v>
      </c>
      <c r="M4243">
        <f t="shared" si="601"/>
        <v>0.61091219166731103</v>
      </c>
      <c r="N4243">
        <f t="shared" si="602"/>
        <v>0.76188988899268861</v>
      </c>
      <c r="O4243">
        <f t="shared" si="603"/>
        <v>0.72937114340356535</v>
      </c>
      <c r="P4243">
        <f t="shared" si="597"/>
        <v>35.464127668624599</v>
      </c>
      <c r="Q4243">
        <f t="shared" si="604"/>
        <v>6.6340413981859143</v>
      </c>
    </row>
    <row r="4244" spans="7:17" x14ac:dyDescent="0.25">
      <c r="G4244">
        <v>4242</v>
      </c>
      <c r="H4244">
        <v>-9.1813697773116543E-2</v>
      </c>
      <c r="I4244">
        <f t="shared" si="598"/>
        <v>378.60329530080747</v>
      </c>
      <c r="J4244">
        <f t="shared" si="599"/>
        <v>0</v>
      </c>
      <c r="K4244">
        <f t="shared" si="596"/>
        <v>37.444239724192528</v>
      </c>
      <c r="L4244">
        <f t="shared" si="600"/>
        <v>-0.8562958760928131</v>
      </c>
      <c r="M4244">
        <f t="shared" si="601"/>
        <v>-0.95777866641158604</v>
      </c>
      <c r="N4244">
        <f t="shared" si="602"/>
        <v>0.19591707087890037</v>
      </c>
      <c r="O4244">
        <f t="shared" si="603"/>
        <v>0.1690871894708332</v>
      </c>
      <c r="P4244">
        <f t="shared" si="597"/>
        <v>3.985481607649163</v>
      </c>
      <c r="Q4244">
        <f t="shared" si="604"/>
        <v>40.489724923134872</v>
      </c>
    </row>
    <row r="4245" spans="7:17" x14ac:dyDescent="0.25">
      <c r="G4245">
        <v>4243</v>
      </c>
      <c r="H4245">
        <v>2.8798418474813348E-2</v>
      </c>
      <c r="I4245">
        <f t="shared" si="598"/>
        <v>427.13539996305383</v>
      </c>
      <c r="J4245">
        <f t="shared" si="599"/>
        <v>11.087864938053826</v>
      </c>
      <c r="K4245">
        <f t="shared" si="596"/>
        <v>0</v>
      </c>
      <c r="L4245">
        <f t="shared" si="600"/>
        <v>0.33220234975482837</v>
      </c>
      <c r="M4245">
        <f t="shared" si="601"/>
        <v>0.2307195594360554</v>
      </c>
      <c r="N4245">
        <f t="shared" si="602"/>
        <v>0.63013176521250358</v>
      </c>
      <c r="O4245">
        <f t="shared" si="603"/>
        <v>0.59123366139471834</v>
      </c>
      <c r="P4245">
        <f t="shared" si="597"/>
        <v>23.726033634807408</v>
      </c>
      <c r="Q4245">
        <f t="shared" si="604"/>
        <v>11.698172288046777</v>
      </c>
    </row>
    <row r="4246" spans="7:17" x14ac:dyDescent="0.25">
      <c r="G4246">
        <v>4244</v>
      </c>
      <c r="H4246">
        <v>-0.14174915289669865</v>
      </c>
      <c r="I4246">
        <f t="shared" si="598"/>
        <v>360.16184055434161</v>
      </c>
      <c r="J4246">
        <f t="shared" si="599"/>
        <v>0</v>
      </c>
      <c r="K4246">
        <f t="shared" si="596"/>
        <v>55.885694470658393</v>
      </c>
      <c r="L4246">
        <f t="shared" si="600"/>
        <v>-1.3483542336402086</v>
      </c>
      <c r="M4246">
        <f t="shared" si="601"/>
        <v>-1.4498370239589815</v>
      </c>
      <c r="N4246">
        <f t="shared" si="602"/>
        <v>8.8772238244031756E-2</v>
      </c>
      <c r="O4246">
        <f t="shared" si="603"/>
        <v>7.3551986136470737E-2</v>
      </c>
      <c r="P4246">
        <f t="shared" si="597"/>
        <v>1.4403887906489032</v>
      </c>
      <c r="Q4246">
        <f t="shared" si="604"/>
        <v>56.386086852600499</v>
      </c>
    </row>
    <row r="4247" spans="7:17" x14ac:dyDescent="0.25">
      <c r="G4247">
        <v>4245</v>
      </c>
      <c r="H4247">
        <v>-0.10132121006447958</v>
      </c>
      <c r="I4247">
        <f t="shared" si="598"/>
        <v>375.02077722063484</v>
      </c>
      <c r="J4247">
        <f t="shared" si="599"/>
        <v>0</v>
      </c>
      <c r="K4247">
        <f t="shared" si="596"/>
        <v>41.026757804365161</v>
      </c>
      <c r="L4247">
        <f t="shared" si="600"/>
        <v>-0.94998183271164893</v>
      </c>
      <c r="M4247">
        <f t="shared" si="601"/>
        <v>-1.0514646230304219</v>
      </c>
      <c r="N4247">
        <f t="shared" si="602"/>
        <v>0.17106074191244866</v>
      </c>
      <c r="O4247">
        <f t="shared" si="603"/>
        <v>0.14652262457652421</v>
      </c>
      <c r="P4247">
        <f t="shared" si="597"/>
        <v>3.3286863443847636</v>
      </c>
      <c r="Q4247">
        <f t="shared" si="604"/>
        <v>43.415447740043135</v>
      </c>
    </row>
    <row r="4248" spans="7:17" x14ac:dyDescent="0.25">
      <c r="G4248">
        <v>4246</v>
      </c>
      <c r="H4248">
        <v>0.16682013055221012</v>
      </c>
      <c r="I4248">
        <f t="shared" si="598"/>
        <v>490.35164225139778</v>
      </c>
      <c r="J4248">
        <f t="shared" si="599"/>
        <v>74.304107226397775</v>
      </c>
      <c r="K4248">
        <f t="shared" si="596"/>
        <v>0</v>
      </c>
      <c r="L4248">
        <f t="shared" si="600"/>
        <v>1.6922527745002418</v>
      </c>
      <c r="M4248">
        <f t="shared" si="601"/>
        <v>1.5907699841814689</v>
      </c>
      <c r="N4248">
        <f t="shared" si="602"/>
        <v>0.95470110599631697</v>
      </c>
      <c r="O4248">
        <f t="shared" si="603"/>
        <v>0.94416932482831861</v>
      </c>
      <c r="P4248">
        <f t="shared" si="597"/>
        <v>76.207450718029065</v>
      </c>
      <c r="Q4248">
        <f t="shared" si="604"/>
        <v>0.96334708292445015</v>
      </c>
    </row>
    <row r="4249" spans="7:17" x14ac:dyDescent="0.25">
      <c r="G4249">
        <v>4247</v>
      </c>
      <c r="H4249">
        <v>3.9830495480165595E-2</v>
      </c>
      <c r="I4249">
        <f t="shared" si="598"/>
        <v>431.87367906049167</v>
      </c>
      <c r="J4249">
        <f t="shared" si="599"/>
        <v>15.826144035491666</v>
      </c>
      <c r="K4249">
        <f t="shared" si="596"/>
        <v>0</v>
      </c>
      <c r="L4249">
        <f t="shared" si="600"/>
        <v>0.44091119556699693</v>
      </c>
      <c r="M4249">
        <f t="shared" si="601"/>
        <v>0.33942840524822393</v>
      </c>
      <c r="N4249">
        <f t="shared" si="602"/>
        <v>0.67036135585418044</v>
      </c>
      <c r="O4249">
        <f t="shared" si="603"/>
        <v>0.63285648846702869</v>
      </c>
      <c r="P4249">
        <f t="shared" si="597"/>
        <v>26.8079258278255</v>
      </c>
      <c r="Q4249">
        <f t="shared" si="604"/>
        <v>10.041785383627087</v>
      </c>
    </row>
    <row r="4250" spans="7:17" x14ac:dyDescent="0.25">
      <c r="G4250">
        <v>4248</v>
      </c>
      <c r="H4250">
        <v>0.13193359406829663</v>
      </c>
      <c r="I4250">
        <f t="shared" si="598"/>
        <v>473.53992808593625</v>
      </c>
      <c r="J4250">
        <f t="shared" si="599"/>
        <v>57.492393060936251</v>
      </c>
      <c r="K4250">
        <f t="shared" si="596"/>
        <v>0</v>
      </c>
      <c r="L4250">
        <f t="shared" si="600"/>
        <v>1.3484847683749717</v>
      </c>
      <c r="M4250">
        <f t="shared" si="601"/>
        <v>1.2470019780561987</v>
      </c>
      <c r="N4250">
        <f t="shared" si="602"/>
        <v>0.9112487420422879</v>
      </c>
      <c r="O4250">
        <f t="shared" si="603"/>
        <v>0.89380161386010903</v>
      </c>
      <c r="P4250">
        <f t="shared" si="597"/>
        <v>60.488875834364478</v>
      </c>
      <c r="Q4250">
        <f t="shared" si="604"/>
        <v>2.056486364721458</v>
      </c>
    </row>
    <row r="4251" spans="7:17" x14ac:dyDescent="0.25">
      <c r="G4251">
        <v>4249</v>
      </c>
      <c r="H4251">
        <v>6.2067849165810207E-2</v>
      </c>
      <c r="I4251">
        <f t="shared" si="598"/>
        <v>441.58498348157099</v>
      </c>
      <c r="J4251">
        <f t="shared" si="599"/>
        <v>25.537448456570985</v>
      </c>
      <c r="K4251">
        <f t="shared" si="596"/>
        <v>0</v>
      </c>
      <c r="L4251">
        <f t="shared" si="600"/>
        <v>0.66003557730496298</v>
      </c>
      <c r="M4251">
        <f t="shared" si="601"/>
        <v>0.55855278698619004</v>
      </c>
      <c r="N4251">
        <f t="shared" si="602"/>
        <v>0.74538450066403739</v>
      </c>
      <c r="O4251">
        <f t="shared" si="603"/>
        <v>0.71176651536311564</v>
      </c>
      <c r="P4251">
        <f t="shared" si="597"/>
        <v>33.690956151269006</v>
      </c>
      <c r="Q4251">
        <f t="shared" si="604"/>
        <v>7.2135112859912454</v>
      </c>
    </row>
    <row r="4252" spans="7:17" x14ac:dyDescent="0.25">
      <c r="G4252">
        <v>4250</v>
      </c>
      <c r="H4252">
        <v>-0.14792099493276922</v>
      </c>
      <c r="I4252">
        <f t="shared" si="598"/>
        <v>357.94582405321989</v>
      </c>
      <c r="J4252">
        <f t="shared" si="599"/>
        <v>0</v>
      </c>
      <c r="K4252">
        <f t="shared" si="596"/>
        <v>58.101710971780108</v>
      </c>
      <c r="L4252">
        <f t="shared" si="600"/>
        <v>-1.4091708707930093</v>
      </c>
      <c r="M4252">
        <f t="shared" si="601"/>
        <v>-1.5106536611117822</v>
      </c>
      <c r="N4252">
        <f t="shared" si="602"/>
        <v>7.9392324416919999E-2</v>
      </c>
      <c r="O4252">
        <f t="shared" si="603"/>
        <v>6.5438357225109475E-2</v>
      </c>
      <c r="P4252">
        <f t="shared" si="597"/>
        <v>1.2541955881060787</v>
      </c>
      <c r="Q4252">
        <f t="shared" si="604"/>
        <v>58.415910151179389</v>
      </c>
    </row>
    <row r="4253" spans="7:17" x14ac:dyDescent="0.25">
      <c r="G4253">
        <v>4251</v>
      </c>
      <c r="H4253">
        <v>-0.1170753152094024</v>
      </c>
      <c r="I4253">
        <f t="shared" si="598"/>
        <v>369.1589555795257</v>
      </c>
      <c r="J4253">
        <f t="shared" si="599"/>
        <v>0</v>
      </c>
      <c r="K4253">
        <f t="shared" si="596"/>
        <v>46.888579445474306</v>
      </c>
      <c r="L4253">
        <f t="shared" si="600"/>
        <v>-1.1052210126301036</v>
      </c>
      <c r="M4253">
        <f t="shared" si="601"/>
        <v>-1.2067038029488766</v>
      </c>
      <c r="N4253">
        <f t="shared" si="602"/>
        <v>0.13453191701480083</v>
      </c>
      <c r="O4253">
        <f t="shared" si="603"/>
        <v>0.11377311699917851</v>
      </c>
      <c r="P4253">
        <f t="shared" si="597"/>
        <v>2.435583419062759</v>
      </c>
      <c r="Q4253">
        <f t="shared" si="604"/>
        <v>48.384166455830268</v>
      </c>
    </row>
    <row r="4254" spans="7:17" x14ac:dyDescent="0.25">
      <c r="G4254">
        <v>4252</v>
      </c>
      <c r="H4254">
        <v>-6.8120245170465665E-2</v>
      </c>
      <c r="I4254">
        <f t="shared" si="598"/>
        <v>387.68082893169128</v>
      </c>
      <c r="J4254">
        <f t="shared" si="599"/>
        <v>0</v>
      </c>
      <c r="K4254">
        <f t="shared" si="596"/>
        <v>28.366706093308721</v>
      </c>
      <c r="L4254">
        <f t="shared" si="600"/>
        <v>-0.62282325942326644</v>
      </c>
      <c r="M4254">
        <f t="shared" si="601"/>
        <v>-0.72430604974203938</v>
      </c>
      <c r="N4254">
        <f t="shared" si="602"/>
        <v>0.2667003359041924</v>
      </c>
      <c r="O4254">
        <f t="shared" si="603"/>
        <v>0.2344389318548164</v>
      </c>
      <c r="P4254">
        <f t="shared" si="597"/>
        <v>6.0772393416120849</v>
      </c>
      <c r="Q4254">
        <f t="shared" si="604"/>
        <v>33.503949026214059</v>
      </c>
    </row>
    <row r="4255" spans="7:17" x14ac:dyDescent="0.25">
      <c r="G4255">
        <v>4253</v>
      </c>
      <c r="H4255">
        <v>4.5074260279525102E-2</v>
      </c>
      <c r="I4255">
        <f t="shared" si="598"/>
        <v>434.14427107888582</v>
      </c>
      <c r="J4255">
        <f t="shared" si="599"/>
        <v>18.09673605388582</v>
      </c>
      <c r="K4255">
        <f t="shared" si="596"/>
        <v>0</v>
      </c>
      <c r="L4255">
        <f t="shared" si="600"/>
        <v>0.49258266402867695</v>
      </c>
      <c r="M4255">
        <f t="shared" si="601"/>
        <v>0.39109987370990396</v>
      </c>
      <c r="N4255">
        <f t="shared" si="602"/>
        <v>0.68884625009795553</v>
      </c>
      <c r="O4255">
        <f t="shared" si="603"/>
        <v>0.65213829300884929</v>
      </c>
      <c r="P4255">
        <f t="shared" si="597"/>
        <v>28.351131485866347</v>
      </c>
      <c r="Q4255">
        <f t="shared" si="604"/>
        <v>9.314399023273694</v>
      </c>
    </row>
    <row r="4256" spans="7:17" x14ac:dyDescent="0.25">
      <c r="G4256">
        <v>4254</v>
      </c>
      <c r="H4256">
        <v>-0.20017775224664525</v>
      </c>
      <c r="I4256">
        <f t="shared" si="598"/>
        <v>339.72106647219482</v>
      </c>
      <c r="J4256">
        <f t="shared" si="599"/>
        <v>0</v>
      </c>
      <c r="K4256">
        <f t="shared" si="596"/>
        <v>76.326468552805181</v>
      </c>
      <c r="L4256">
        <f t="shared" si="600"/>
        <v>-1.9241030790002283</v>
      </c>
      <c r="M4256">
        <f t="shared" si="601"/>
        <v>-2.0255858693190012</v>
      </c>
      <c r="N4256">
        <f t="shared" si="602"/>
        <v>2.7170832117260447E-2</v>
      </c>
      <c r="O4256">
        <f t="shared" si="603"/>
        <v>2.1403620396149903E-2</v>
      </c>
      <c r="P4256">
        <f t="shared" si="597"/>
        <v>0.34569988368940585</v>
      </c>
      <c r="Q4256">
        <f t="shared" si="604"/>
        <v>75.73217202778784</v>
      </c>
    </row>
    <row r="4257" spans="7:17" x14ac:dyDescent="0.25">
      <c r="G4257">
        <v>4255</v>
      </c>
      <c r="H4257">
        <v>-8.7645634675684092E-2</v>
      </c>
      <c r="I4257">
        <f t="shared" si="598"/>
        <v>380.18463098863447</v>
      </c>
      <c r="J4257">
        <f t="shared" si="599"/>
        <v>0</v>
      </c>
      <c r="K4257">
        <f t="shared" si="596"/>
        <v>35.862904036365535</v>
      </c>
      <c r="L4257">
        <f t="shared" si="600"/>
        <v>-0.815224251196218</v>
      </c>
      <c r="M4257">
        <f t="shared" si="601"/>
        <v>-0.91670704151499094</v>
      </c>
      <c r="N4257">
        <f t="shared" si="602"/>
        <v>0.20747197935561545</v>
      </c>
      <c r="O4257">
        <f t="shared" si="603"/>
        <v>0.17964808762347415</v>
      </c>
      <c r="P4257">
        <f t="shared" si="597"/>
        <v>4.304382441291736</v>
      </c>
      <c r="Q4257">
        <f t="shared" si="604"/>
        <v>39.227290068950424</v>
      </c>
    </row>
    <row r="4258" spans="7:17" x14ac:dyDescent="0.25">
      <c r="G4258">
        <v>4256</v>
      </c>
      <c r="H4258">
        <v>2.0342076515276197E-3</v>
      </c>
      <c r="I4258">
        <f t="shared" si="598"/>
        <v>415.85508577619726</v>
      </c>
      <c r="J4258">
        <f t="shared" si="599"/>
        <v>0</v>
      </c>
      <c r="K4258">
        <f t="shared" si="596"/>
        <v>0.19244924880274539</v>
      </c>
      <c r="L4258">
        <f t="shared" si="600"/>
        <v>6.8470827008801596E-2</v>
      </c>
      <c r="M4258">
        <f t="shared" si="601"/>
        <v>-3.3011963309971373E-2</v>
      </c>
      <c r="N4258">
        <f t="shared" si="602"/>
        <v>0.52729457888298514</v>
      </c>
      <c r="O4258">
        <f t="shared" si="603"/>
        <v>0.48683252375006481</v>
      </c>
      <c r="P4258">
        <f t="shared" si="597"/>
        <v>17.190281678460082</v>
      </c>
      <c r="Q4258">
        <f t="shared" si="604"/>
        <v>16.442734518556023</v>
      </c>
    </row>
    <row r="4259" spans="7:17" x14ac:dyDescent="0.25">
      <c r="G4259">
        <v>4257</v>
      </c>
      <c r="H4259">
        <v>-0.17533638420109765</v>
      </c>
      <c r="I4259">
        <f t="shared" si="598"/>
        <v>348.26589573278659</v>
      </c>
      <c r="J4259">
        <f t="shared" si="599"/>
        <v>0</v>
      </c>
      <c r="K4259">
        <f t="shared" si="596"/>
        <v>67.781639292213413</v>
      </c>
      <c r="L4259">
        <f t="shared" si="600"/>
        <v>-1.6793190326854095</v>
      </c>
      <c r="M4259">
        <f t="shared" si="601"/>
        <v>-1.7808018230041824</v>
      </c>
      <c r="N4259">
        <f t="shared" si="602"/>
        <v>4.6544941812323368E-2</v>
      </c>
      <c r="O4259">
        <f t="shared" si="603"/>
        <v>3.7472415761865413E-2</v>
      </c>
      <c r="P4259">
        <f t="shared" si="597"/>
        <v>0.65493357918488826</v>
      </c>
      <c r="Q4259">
        <f t="shared" si="604"/>
        <v>67.496576462691451</v>
      </c>
    </row>
    <row r="4260" spans="7:17" x14ac:dyDescent="0.25">
      <c r="G4260">
        <v>4258</v>
      </c>
      <c r="H4260">
        <v>5.4663198863881934E-2</v>
      </c>
      <c r="I4260">
        <f t="shared" si="598"/>
        <v>438.32727707335346</v>
      </c>
      <c r="J4260">
        <f t="shared" si="599"/>
        <v>22.279742048353455</v>
      </c>
      <c r="K4260">
        <f t="shared" si="596"/>
        <v>0</v>
      </c>
      <c r="L4260">
        <f t="shared" si="600"/>
        <v>0.58707098617902909</v>
      </c>
      <c r="M4260">
        <f t="shared" si="601"/>
        <v>0.48558819586025614</v>
      </c>
      <c r="N4260">
        <f t="shared" si="602"/>
        <v>0.72142198369776933</v>
      </c>
      <c r="O4260">
        <f t="shared" si="603"/>
        <v>0.68637041633788554</v>
      </c>
      <c r="P4260">
        <f t="shared" si="597"/>
        <v>31.301399630040351</v>
      </c>
      <c r="Q4260">
        <f t="shared" si="604"/>
        <v>8.0816611729800911</v>
      </c>
    </row>
    <row r="4261" spans="7:17" x14ac:dyDescent="0.25">
      <c r="G4261">
        <v>4259</v>
      </c>
      <c r="H4261">
        <v>-9.9015051337875137E-2</v>
      </c>
      <c r="I4261">
        <f t="shared" si="598"/>
        <v>375.8866326749914</v>
      </c>
      <c r="J4261">
        <f t="shared" si="599"/>
        <v>0</v>
      </c>
      <c r="K4261">
        <f t="shared" si="596"/>
        <v>40.160902350008598</v>
      </c>
      <c r="L4261">
        <f t="shared" si="600"/>
        <v>-0.9272572040395316</v>
      </c>
      <c r="M4261">
        <f t="shared" si="601"/>
        <v>-1.0287399943583047</v>
      </c>
      <c r="N4261">
        <f t="shared" si="602"/>
        <v>0.17689650424775508</v>
      </c>
      <c r="O4261">
        <f t="shared" si="603"/>
        <v>0.15180093536673173</v>
      </c>
      <c r="P4261">
        <f t="shared" si="597"/>
        <v>3.4793186739309476</v>
      </c>
      <c r="Q4261">
        <f t="shared" si="604"/>
        <v>42.700224615232685</v>
      </c>
    </row>
    <row r="4262" spans="7:17" x14ac:dyDescent="0.25">
      <c r="G4262">
        <v>4260</v>
      </c>
      <c r="H4262">
        <v>0.20448221910994158</v>
      </c>
      <c r="I4262">
        <f t="shared" si="598"/>
        <v>509.17148195703112</v>
      </c>
      <c r="J4262">
        <f t="shared" si="599"/>
        <v>93.123946932031117</v>
      </c>
      <c r="K4262">
        <f t="shared" si="596"/>
        <v>0</v>
      </c>
      <c r="L4262">
        <f t="shared" si="600"/>
        <v>2.0633707585390026</v>
      </c>
      <c r="M4262">
        <f t="shared" si="601"/>
        <v>1.9618879682202297</v>
      </c>
      <c r="N4262">
        <f t="shared" si="602"/>
        <v>0.98046129201243204</v>
      </c>
      <c r="O4262">
        <f t="shared" si="603"/>
        <v>0.97511223554150894</v>
      </c>
      <c r="P4262">
        <f t="shared" si="597"/>
        <v>94.446489085208555</v>
      </c>
      <c r="Q4262">
        <f t="shared" si="604"/>
        <v>0.3825457444706295</v>
      </c>
    </row>
    <row r="4263" spans="7:17" x14ac:dyDescent="0.25">
      <c r="G4263">
        <v>4261</v>
      </c>
      <c r="H4263">
        <v>-9.3273368729574702E-2</v>
      </c>
      <c r="I4263">
        <f t="shared" si="598"/>
        <v>378.0510622039946</v>
      </c>
      <c r="J4263">
        <f t="shared" si="599"/>
        <v>0</v>
      </c>
      <c r="K4263">
        <f t="shared" si="596"/>
        <v>37.996472821005398</v>
      </c>
      <c r="L4263">
        <f t="shared" si="600"/>
        <v>-0.8706793094993357</v>
      </c>
      <c r="M4263">
        <f t="shared" si="601"/>
        <v>-0.97216209981810864</v>
      </c>
      <c r="N4263">
        <f t="shared" si="602"/>
        <v>0.19196463941954389</v>
      </c>
      <c r="O4263">
        <f t="shared" si="603"/>
        <v>0.16548495607912658</v>
      </c>
      <c r="P4263">
        <f t="shared" si="597"/>
        <v>3.8783830421337484</v>
      </c>
      <c r="Q4263">
        <f t="shared" si="604"/>
        <v>40.934859454432342</v>
      </c>
    </row>
    <row r="4264" spans="7:17" x14ac:dyDescent="0.25">
      <c r="G4264">
        <v>4262</v>
      </c>
      <c r="H4264">
        <v>-3.0733691705498334E-2</v>
      </c>
      <c r="I4264">
        <f t="shared" si="598"/>
        <v>402.44922857511807</v>
      </c>
      <c r="J4264">
        <f t="shared" si="599"/>
        <v>0</v>
      </c>
      <c r="K4264">
        <f t="shared" si="596"/>
        <v>13.598306449881932</v>
      </c>
      <c r="L4264">
        <f t="shared" si="600"/>
        <v>-0.25442036719365257</v>
      </c>
      <c r="M4264">
        <f t="shared" si="601"/>
        <v>-0.35590315751242552</v>
      </c>
      <c r="N4264">
        <f t="shared" si="602"/>
        <v>0.39958540889232202</v>
      </c>
      <c r="O4264">
        <f t="shared" si="603"/>
        <v>0.3609565455391236</v>
      </c>
      <c r="P4264">
        <f t="shared" si="597"/>
        <v>10.977056392402574</v>
      </c>
      <c r="Q4264">
        <f t="shared" si="604"/>
        <v>23.63536643357773</v>
      </c>
    </row>
    <row r="4265" spans="7:17" x14ac:dyDescent="0.25">
      <c r="G4265">
        <v>4263</v>
      </c>
      <c r="H4265">
        <v>7.695083809462866E-2</v>
      </c>
      <c r="I4265">
        <f t="shared" si="598"/>
        <v>448.20623770982661</v>
      </c>
      <c r="J4265">
        <f t="shared" si="599"/>
        <v>32.158702684826608</v>
      </c>
      <c r="K4265">
        <f t="shared" si="596"/>
        <v>0</v>
      </c>
      <c r="L4265">
        <f t="shared" si="600"/>
        <v>0.80669087602180733</v>
      </c>
      <c r="M4265">
        <f t="shared" si="601"/>
        <v>0.70520808570303439</v>
      </c>
      <c r="N4265">
        <f t="shared" si="602"/>
        <v>0.79007769897603142</v>
      </c>
      <c r="O4265">
        <f t="shared" si="603"/>
        <v>0.75965962492182126</v>
      </c>
      <c r="P4265">
        <f t="shared" si="597"/>
        <v>38.777315869010238</v>
      </c>
      <c r="Q4265">
        <f t="shared" si="604"/>
        <v>5.6786167754768826</v>
      </c>
    </row>
    <row r="4266" spans="7:17" x14ac:dyDescent="0.25">
      <c r="G4266">
        <v>4264</v>
      </c>
      <c r="H4266">
        <v>0.13070669804582535</v>
      </c>
      <c r="I4266">
        <f t="shared" si="598"/>
        <v>472.95930008960954</v>
      </c>
      <c r="J4266">
        <f t="shared" si="599"/>
        <v>56.91176506460954</v>
      </c>
      <c r="K4266">
        <f t="shared" si="596"/>
        <v>0</v>
      </c>
      <c r="L4266">
        <f t="shared" si="600"/>
        <v>1.3363950729830976</v>
      </c>
      <c r="M4266">
        <f t="shared" si="601"/>
        <v>1.2349122826643246</v>
      </c>
      <c r="N4266">
        <f t="shared" si="602"/>
        <v>0.9092899120529887</v>
      </c>
      <c r="O4266">
        <f t="shared" si="603"/>
        <v>0.89156842415442195</v>
      </c>
      <c r="P4266">
        <f t="shared" si="597"/>
        <v>59.960346324374768</v>
      </c>
      <c r="Q4266">
        <f t="shared" si="604"/>
        <v>2.1085848510584739</v>
      </c>
    </row>
    <row r="4267" spans="7:17" x14ac:dyDescent="0.25">
      <c r="G4267">
        <v>4265</v>
      </c>
      <c r="H4267">
        <v>-1.4911409241811224E-2</v>
      </c>
      <c r="I4267">
        <f t="shared" si="598"/>
        <v>408.86753618640125</v>
      </c>
      <c r="J4267">
        <f t="shared" si="599"/>
        <v>0</v>
      </c>
      <c r="K4267">
        <f t="shared" si="596"/>
        <v>7.179998838598749</v>
      </c>
      <c r="L4267">
        <f t="shared" si="600"/>
        <v>-9.8509375645362038E-2</v>
      </c>
      <c r="M4267">
        <f t="shared" si="601"/>
        <v>-0.19999216596413499</v>
      </c>
      <c r="N4267">
        <f t="shared" si="602"/>
        <v>0.460763913741571</v>
      </c>
      <c r="O4267">
        <f t="shared" si="603"/>
        <v>0.42074335400578622</v>
      </c>
      <c r="P4267">
        <f t="shared" si="597"/>
        <v>13.737668104614016</v>
      </c>
      <c r="Q4267">
        <f t="shared" si="604"/>
        <v>19.977670534505961</v>
      </c>
    </row>
    <row r="4268" spans="7:17" x14ac:dyDescent="0.25">
      <c r="G4268">
        <v>4266</v>
      </c>
      <c r="H4268">
        <v>3.4235392330326464E-2</v>
      </c>
      <c r="I4268">
        <f t="shared" si="598"/>
        <v>429.46404863000964</v>
      </c>
      <c r="J4268">
        <f t="shared" si="599"/>
        <v>13.416513605009641</v>
      </c>
      <c r="K4268">
        <f t="shared" si="596"/>
        <v>0</v>
      </c>
      <c r="L4268">
        <f t="shared" si="600"/>
        <v>0.38577767852175465</v>
      </c>
      <c r="M4268">
        <f t="shared" si="601"/>
        <v>0.28429488820298165</v>
      </c>
      <c r="N4268">
        <f t="shared" si="602"/>
        <v>0.65016933598932591</v>
      </c>
      <c r="O4268">
        <f t="shared" si="603"/>
        <v>0.61190779838729292</v>
      </c>
      <c r="P4268">
        <f t="shared" si="597"/>
        <v>25.216815280396787</v>
      </c>
      <c r="Q4268">
        <f t="shared" si="604"/>
        <v>10.860305266680342</v>
      </c>
    </row>
    <row r="4269" spans="7:17" x14ac:dyDescent="0.25">
      <c r="G4269">
        <v>4267</v>
      </c>
      <c r="H4269">
        <v>-1.981257228467026E-2</v>
      </c>
      <c r="I4269">
        <f t="shared" si="598"/>
        <v>406.86851250073516</v>
      </c>
      <c r="J4269">
        <f t="shared" si="599"/>
        <v>0</v>
      </c>
      <c r="K4269">
        <f t="shared" si="596"/>
        <v>9.1790225242648376</v>
      </c>
      <c r="L4269">
        <f t="shared" si="600"/>
        <v>-0.14680488493776281</v>
      </c>
      <c r="M4269">
        <f t="shared" si="601"/>
        <v>-0.24828767525653578</v>
      </c>
      <c r="N4269">
        <f t="shared" si="602"/>
        <v>0.44164301442050946</v>
      </c>
      <c r="O4269">
        <f t="shared" si="603"/>
        <v>0.4019559171141267</v>
      </c>
      <c r="P4269">
        <f t="shared" si="597"/>
        <v>12.835704948113516</v>
      </c>
      <c r="Q4269">
        <f t="shared" si="604"/>
        <v>21.07473106367155</v>
      </c>
    </row>
    <row r="4270" spans="7:17" x14ac:dyDescent="0.25">
      <c r="G4270">
        <v>4268</v>
      </c>
      <c r="H4270">
        <v>4.0701627068263635E-2</v>
      </c>
      <c r="I4270">
        <f t="shared" si="598"/>
        <v>432.25006178002536</v>
      </c>
      <c r="J4270">
        <f t="shared" si="599"/>
        <v>16.20252675502536</v>
      </c>
      <c r="K4270">
        <f t="shared" si="596"/>
        <v>0</v>
      </c>
      <c r="L4270">
        <f t="shared" si="600"/>
        <v>0.44949522824250487</v>
      </c>
      <c r="M4270">
        <f t="shared" si="601"/>
        <v>0.34801243792373193</v>
      </c>
      <c r="N4270">
        <f t="shared" si="602"/>
        <v>0.67346277522121145</v>
      </c>
      <c r="O4270">
        <f t="shared" si="603"/>
        <v>0.63608457871238377</v>
      </c>
      <c r="P4270">
        <f t="shared" si="597"/>
        <v>27.060822374836562</v>
      </c>
      <c r="Q4270">
        <f t="shared" si="604"/>
        <v>9.9182992111043689</v>
      </c>
    </row>
    <row r="4271" spans="7:17" x14ac:dyDescent="0.25">
      <c r="G4271">
        <v>4269</v>
      </c>
      <c r="H4271">
        <v>2.4527581840693591E-2</v>
      </c>
      <c r="I4271">
        <f t="shared" si="598"/>
        <v>425.31506439399573</v>
      </c>
      <c r="J4271">
        <f t="shared" si="599"/>
        <v>9.2675293689957243</v>
      </c>
      <c r="K4271">
        <f t="shared" si="596"/>
        <v>0</v>
      </c>
      <c r="L4271">
        <f t="shared" si="600"/>
        <v>0.29011800598871396</v>
      </c>
      <c r="M4271">
        <f t="shared" si="601"/>
        <v>0.18863521566994099</v>
      </c>
      <c r="N4271">
        <f t="shared" si="602"/>
        <v>0.61413701943652232</v>
      </c>
      <c r="O4271">
        <f t="shared" si="603"/>
        <v>0.57481063491470208</v>
      </c>
      <c r="P4271">
        <f t="shared" si="597"/>
        <v>22.59349813847038</v>
      </c>
      <c r="Q4271">
        <f t="shared" si="604"/>
        <v>12.385972360767852</v>
      </c>
    </row>
    <row r="4272" spans="7:17" x14ac:dyDescent="0.25">
      <c r="G4272">
        <v>4270</v>
      </c>
      <c r="H4272">
        <v>-0.10874429413898279</v>
      </c>
      <c r="I4272">
        <f t="shared" si="598"/>
        <v>372.24727317399771</v>
      </c>
      <c r="J4272">
        <f t="shared" si="599"/>
        <v>0</v>
      </c>
      <c r="K4272">
        <f t="shared" si="596"/>
        <v>43.80026185100229</v>
      </c>
      <c r="L4272">
        <f t="shared" si="600"/>
        <v>-1.0231280681589217</v>
      </c>
      <c r="M4272">
        <f t="shared" si="601"/>
        <v>-1.1246108584776946</v>
      </c>
      <c r="N4272">
        <f t="shared" si="602"/>
        <v>0.15312364876190768</v>
      </c>
      <c r="O4272">
        <f t="shared" si="603"/>
        <v>0.13037698518549354</v>
      </c>
      <c r="P4272">
        <f t="shared" si="597"/>
        <v>2.8793912975099758</v>
      </c>
      <c r="Q4272">
        <f t="shared" si="604"/>
        <v>45.739656739805412</v>
      </c>
    </row>
    <row r="4273" spans="7:17" x14ac:dyDescent="0.25">
      <c r="G4273">
        <v>4271</v>
      </c>
      <c r="H4273">
        <v>-3.8486987797737848E-3</v>
      </c>
      <c r="I4273">
        <f t="shared" si="598"/>
        <v>413.41583120572085</v>
      </c>
      <c r="J4273">
        <f t="shared" si="599"/>
        <v>0</v>
      </c>
      <c r="K4273">
        <f t="shared" si="596"/>
        <v>2.6317038192791529</v>
      </c>
      <c r="L4273">
        <f t="shared" si="600"/>
        <v>1.0501328803024488E-2</v>
      </c>
      <c r="M4273">
        <f t="shared" si="601"/>
        <v>-9.0981461515748485E-2</v>
      </c>
      <c r="N4273">
        <f t="shared" si="602"/>
        <v>0.50418934706104501</v>
      </c>
      <c r="O4273">
        <f t="shared" si="603"/>
        <v>0.46375366076122682</v>
      </c>
      <c r="P4273">
        <f t="shared" si="597"/>
        <v>15.932217357423298</v>
      </c>
      <c r="Q4273">
        <f t="shared" si="604"/>
        <v>17.623924767995618</v>
      </c>
    </row>
    <row r="4274" spans="7:17" x14ac:dyDescent="0.25">
      <c r="G4274">
        <v>4272</v>
      </c>
      <c r="H4274">
        <v>-0.12158941112024613</v>
      </c>
      <c r="I4274">
        <f t="shared" si="598"/>
        <v>367.4962921820632</v>
      </c>
      <c r="J4274">
        <f t="shared" si="599"/>
        <v>0</v>
      </c>
      <c r="K4274">
        <f t="shared" si="596"/>
        <v>48.551242842936801</v>
      </c>
      <c r="L4274">
        <f t="shared" si="600"/>
        <v>-1.1497024059448155</v>
      </c>
      <c r="M4274">
        <f t="shared" si="601"/>
        <v>-1.2511851962635885</v>
      </c>
      <c r="N4274">
        <f t="shared" si="602"/>
        <v>0.12513323153370948</v>
      </c>
      <c r="O4274">
        <f t="shared" si="603"/>
        <v>0.10543345897813058</v>
      </c>
      <c r="P4274">
        <f t="shared" si="597"/>
        <v>2.2197749731841583</v>
      </c>
      <c r="Q4274">
        <f t="shared" si="604"/>
        <v>49.831021407414141</v>
      </c>
    </row>
    <row r="4275" spans="7:17" x14ac:dyDescent="0.25">
      <c r="G4275">
        <v>4273</v>
      </c>
      <c r="H4275">
        <v>9.7963258519180751E-2</v>
      </c>
      <c r="I4275">
        <f t="shared" si="598"/>
        <v>457.72377871912056</v>
      </c>
      <c r="J4275">
        <f t="shared" si="599"/>
        <v>41.676243694120558</v>
      </c>
      <c r="K4275">
        <f t="shared" si="596"/>
        <v>0</v>
      </c>
      <c r="L4275">
        <f t="shared" si="600"/>
        <v>1.013744903197733</v>
      </c>
      <c r="M4275">
        <f t="shared" si="601"/>
        <v>0.91226211287896009</v>
      </c>
      <c r="N4275">
        <f t="shared" si="602"/>
        <v>0.8446477541308095</v>
      </c>
      <c r="O4275">
        <f t="shared" si="603"/>
        <v>0.81918462319112839</v>
      </c>
      <c r="P4275">
        <f t="shared" si="597"/>
        <v>46.565649102187876</v>
      </c>
      <c r="Q4275">
        <f t="shared" si="604"/>
        <v>3.9494089993605002</v>
      </c>
    </row>
    <row r="4276" spans="7:17" x14ac:dyDescent="0.25">
      <c r="G4276">
        <v>4274</v>
      </c>
      <c r="H4276">
        <v>-7.3317555318291983E-2</v>
      </c>
      <c r="I4276">
        <f t="shared" si="598"/>
        <v>385.67115838968959</v>
      </c>
      <c r="J4276">
        <f t="shared" si="599"/>
        <v>0</v>
      </c>
      <c r="K4276">
        <f t="shared" si="596"/>
        <v>30.376376635310407</v>
      </c>
      <c r="L4276">
        <f t="shared" si="600"/>
        <v>-0.67403696897442</v>
      </c>
      <c r="M4276">
        <f t="shared" si="601"/>
        <v>-0.77551975929319295</v>
      </c>
      <c r="N4276">
        <f t="shared" si="602"/>
        <v>0.25014390523282254</v>
      </c>
      <c r="O4276">
        <f t="shared" si="603"/>
        <v>0.21901629713101539</v>
      </c>
      <c r="P4276">
        <f t="shared" si="597"/>
        <v>5.5579736763528871</v>
      </c>
      <c r="Q4276">
        <f t="shared" si="604"/>
        <v>34.994353902956448</v>
      </c>
    </row>
    <row r="4277" spans="7:17" x14ac:dyDescent="0.25">
      <c r="G4277">
        <v>4275</v>
      </c>
      <c r="H4277">
        <v>-4.4909419962645858E-2</v>
      </c>
      <c r="I4277">
        <f t="shared" si="598"/>
        <v>396.78446361935767</v>
      </c>
      <c r="J4277">
        <f t="shared" si="599"/>
        <v>0</v>
      </c>
      <c r="K4277">
        <f t="shared" si="596"/>
        <v>19.263071405642336</v>
      </c>
      <c r="L4277">
        <f t="shared" si="600"/>
        <v>-0.39410639881161902</v>
      </c>
      <c r="M4277">
        <f t="shared" si="601"/>
        <v>-0.49558918913039196</v>
      </c>
      <c r="N4277">
        <f t="shared" si="602"/>
        <v>0.34675124348916186</v>
      </c>
      <c r="O4277">
        <f t="shared" si="603"/>
        <v>0.31009214089193149</v>
      </c>
      <c r="P4277">
        <f t="shared" si="597"/>
        <v>8.8639208072858935</v>
      </c>
      <c r="Q4277">
        <f t="shared" si="604"/>
        <v>27.186995804221397</v>
      </c>
    </row>
    <row r="4278" spans="7:17" x14ac:dyDescent="0.25">
      <c r="G4278">
        <v>4276</v>
      </c>
      <c r="H4278">
        <v>-5.6435071300389938E-2</v>
      </c>
      <c r="I4278">
        <f t="shared" si="598"/>
        <v>392.23751782619945</v>
      </c>
      <c r="J4278">
        <f t="shared" si="599"/>
        <v>0</v>
      </c>
      <c r="K4278">
        <f t="shared" si="596"/>
        <v>23.810017198800551</v>
      </c>
      <c r="L4278">
        <f t="shared" si="600"/>
        <v>-0.50767887057299066</v>
      </c>
      <c r="M4278">
        <f t="shared" si="601"/>
        <v>-0.6091616608917636</v>
      </c>
      <c r="N4278">
        <f t="shared" si="602"/>
        <v>0.30583928439219965</v>
      </c>
      <c r="O4278">
        <f t="shared" si="603"/>
        <v>0.27120864498064884</v>
      </c>
      <c r="P4278">
        <f t="shared" si="597"/>
        <v>7.3808886943602516</v>
      </c>
      <c r="Q4278">
        <f t="shared" si="604"/>
        <v>30.250909484453985</v>
      </c>
    </row>
    <row r="4279" spans="7:17" x14ac:dyDescent="0.25">
      <c r="G4279">
        <v>4277</v>
      </c>
      <c r="H4279">
        <v>0.29728133911722354</v>
      </c>
      <c r="I4279">
        <f t="shared" si="598"/>
        <v>558.6839784310871</v>
      </c>
      <c r="J4279">
        <f t="shared" si="599"/>
        <v>142.6364434060871</v>
      </c>
      <c r="K4279">
        <f t="shared" si="596"/>
        <v>0</v>
      </c>
      <c r="L4279">
        <f t="shared" si="600"/>
        <v>2.9778028481158252</v>
      </c>
      <c r="M4279">
        <f t="shared" si="601"/>
        <v>2.8763200577970522</v>
      </c>
      <c r="N4279">
        <f t="shared" si="602"/>
        <v>0.99854838666826418</v>
      </c>
      <c r="O4279">
        <f t="shared" si="603"/>
        <v>0.99798829238969089</v>
      </c>
      <c r="P4279">
        <f t="shared" si="597"/>
        <v>143.60052169800719</v>
      </c>
      <c r="Q4279">
        <f t="shared" si="604"/>
        <v>2.408188321328586E-2</v>
      </c>
    </row>
    <row r="4280" spans="7:17" x14ac:dyDescent="0.25">
      <c r="G4280">
        <v>4278</v>
      </c>
      <c r="H4280">
        <v>9.9117062890999863E-2</v>
      </c>
      <c r="I4280">
        <f t="shared" si="598"/>
        <v>458.25220720901996</v>
      </c>
      <c r="J4280">
        <f t="shared" si="599"/>
        <v>42.204672184019955</v>
      </c>
      <c r="K4280">
        <f t="shared" si="596"/>
        <v>0</v>
      </c>
      <c r="L4280">
        <f t="shared" si="600"/>
        <v>1.0251143616861611</v>
      </c>
      <c r="M4280">
        <f t="shared" si="601"/>
        <v>0.92363157136738816</v>
      </c>
      <c r="N4280">
        <f t="shared" si="602"/>
        <v>0.84734538510432267</v>
      </c>
      <c r="O4280">
        <f t="shared" si="603"/>
        <v>0.82216091479387332</v>
      </c>
      <c r="P4280">
        <f t="shared" si="597"/>
        <v>47.012699305828164</v>
      </c>
      <c r="Q4280">
        <f t="shared" si="604"/>
        <v>3.8680307131013763</v>
      </c>
    </row>
    <row r="4281" spans="7:17" x14ac:dyDescent="0.25">
      <c r="G4281">
        <v>4279</v>
      </c>
      <c r="H4281">
        <v>-8.2947430879396711E-2</v>
      </c>
      <c r="I4281">
        <f t="shared" si="598"/>
        <v>381.97501837435669</v>
      </c>
      <c r="J4281">
        <f t="shared" si="599"/>
        <v>0</v>
      </c>
      <c r="K4281">
        <f t="shared" si="596"/>
        <v>34.072516650643308</v>
      </c>
      <c r="L4281">
        <f t="shared" si="600"/>
        <v>-0.76892867948864396</v>
      </c>
      <c r="M4281">
        <f t="shared" si="601"/>
        <v>-0.8704114698074169</v>
      </c>
      <c r="N4281">
        <f t="shared" si="602"/>
        <v>0.22096782542030993</v>
      </c>
      <c r="O4281">
        <f t="shared" si="603"/>
        <v>0.19203779039522068</v>
      </c>
      <c r="P4281">
        <f t="shared" si="597"/>
        <v>4.687854682792846</v>
      </c>
      <c r="Q4281">
        <f t="shared" si="604"/>
        <v>37.820374924729379</v>
      </c>
    </row>
    <row r="4282" spans="7:17" x14ac:dyDescent="0.25">
      <c r="G4282">
        <v>4280</v>
      </c>
      <c r="H4282">
        <v>0.12097424993399186</v>
      </c>
      <c r="I4282">
        <f t="shared" si="598"/>
        <v>468.37857523330723</v>
      </c>
      <c r="J4282">
        <f t="shared" si="599"/>
        <v>52.331040208307229</v>
      </c>
      <c r="K4282">
        <f t="shared" si="596"/>
        <v>0</v>
      </c>
      <c r="L4282">
        <f t="shared" si="600"/>
        <v>1.2404926240923793</v>
      </c>
      <c r="M4282">
        <f t="shared" si="601"/>
        <v>1.1390098337736063</v>
      </c>
      <c r="N4282">
        <f t="shared" si="602"/>
        <v>0.89260337966178971</v>
      </c>
      <c r="O4282">
        <f t="shared" si="603"/>
        <v>0.87265047367703341</v>
      </c>
      <c r="P4282">
        <f t="shared" si="597"/>
        <v>55.832509014008167</v>
      </c>
      <c r="Q4282">
        <f t="shared" si="604"/>
        <v>2.5614723969941622</v>
      </c>
    </row>
    <row r="4283" spans="7:17" x14ac:dyDescent="0.25">
      <c r="G4283">
        <v>4281</v>
      </c>
      <c r="H4283">
        <v>4.4636145175439346E-2</v>
      </c>
      <c r="I4283">
        <f t="shared" si="598"/>
        <v>433.9541075761669</v>
      </c>
      <c r="J4283">
        <f t="shared" si="599"/>
        <v>17.906572551166903</v>
      </c>
      <c r="K4283">
        <f t="shared" si="596"/>
        <v>0</v>
      </c>
      <c r="L4283">
        <f t="shared" si="600"/>
        <v>0.48826552707659221</v>
      </c>
      <c r="M4283">
        <f t="shared" si="601"/>
        <v>0.38678273675781927</v>
      </c>
      <c r="N4283">
        <f t="shared" si="602"/>
        <v>0.68731911206009488</v>
      </c>
      <c r="O4283">
        <f t="shared" si="603"/>
        <v>0.65054147073071478</v>
      </c>
      <c r="P4283">
        <f t="shared" si="597"/>
        <v>28.220283211231617</v>
      </c>
      <c r="Q4283">
        <f t="shared" si="604"/>
        <v>9.3737142513578533</v>
      </c>
    </row>
    <row r="4284" spans="7:17" x14ac:dyDescent="0.25">
      <c r="G4284">
        <v>4282</v>
      </c>
      <c r="H4284">
        <v>-3.0256229663408574E-2</v>
      </c>
      <c r="I4284">
        <f t="shared" si="598"/>
        <v>402.64142868610838</v>
      </c>
      <c r="J4284">
        <f t="shared" si="599"/>
        <v>0</v>
      </c>
      <c r="K4284">
        <f t="shared" si="596"/>
        <v>13.406106338891618</v>
      </c>
      <c r="L4284">
        <f t="shared" si="600"/>
        <v>-0.24971550994061559</v>
      </c>
      <c r="M4284">
        <f t="shared" si="601"/>
        <v>-0.35119830025938858</v>
      </c>
      <c r="N4284">
        <f t="shared" si="602"/>
        <v>0.40140368146304978</v>
      </c>
      <c r="O4284">
        <f t="shared" si="603"/>
        <v>0.36271979260660958</v>
      </c>
      <c r="P4284">
        <f t="shared" si="597"/>
        <v>11.054031467803867</v>
      </c>
      <c r="Q4284">
        <f t="shared" si="604"/>
        <v>23.520141397988681</v>
      </c>
    </row>
    <row r="4285" spans="7:17" x14ac:dyDescent="0.25">
      <c r="G4285">
        <v>4283</v>
      </c>
      <c r="H4285">
        <v>0.10493272919999841</v>
      </c>
      <c r="I4285">
        <f t="shared" si="598"/>
        <v>460.9250136734675</v>
      </c>
      <c r="J4285">
        <f t="shared" si="599"/>
        <v>44.877478648467502</v>
      </c>
      <c r="K4285">
        <f t="shared" si="596"/>
        <v>0</v>
      </c>
      <c r="L4285">
        <f t="shared" si="600"/>
        <v>1.0824212832906088</v>
      </c>
      <c r="M4285">
        <f t="shared" si="601"/>
        <v>0.98093849297183588</v>
      </c>
      <c r="N4285">
        <f t="shared" si="602"/>
        <v>0.86046731231676576</v>
      </c>
      <c r="O4285">
        <f t="shared" si="603"/>
        <v>0.83668846312599698</v>
      </c>
      <c r="P4285">
        <f t="shared" si="597"/>
        <v>49.295219178295326</v>
      </c>
      <c r="Q4285">
        <f t="shared" si="604"/>
        <v>3.4777441211209776</v>
      </c>
    </row>
    <row r="4286" spans="7:17" x14ac:dyDescent="0.25">
      <c r="G4286">
        <v>4284</v>
      </c>
      <c r="H4286">
        <v>7.559503234020104E-3</v>
      </c>
      <c r="I4286">
        <f t="shared" si="598"/>
        <v>418.15916754926258</v>
      </c>
      <c r="J4286">
        <f t="shared" si="599"/>
        <v>2.1116325242625749</v>
      </c>
      <c r="K4286">
        <f t="shared" si="596"/>
        <v>0</v>
      </c>
      <c r="L4286">
        <f t="shared" si="600"/>
        <v>0.12291646813806863</v>
      </c>
      <c r="M4286">
        <f t="shared" si="601"/>
        <v>2.1433677819295657E-2</v>
      </c>
      <c r="N4286">
        <f t="shared" si="602"/>
        <v>0.54891337758640568</v>
      </c>
      <c r="O4286">
        <f t="shared" si="603"/>
        <v>0.50855014564182965</v>
      </c>
      <c r="P4286">
        <f t="shared" si="597"/>
        <v>18.430161807848123</v>
      </c>
      <c r="Q4286">
        <f t="shared" si="604"/>
        <v>15.378532874878772</v>
      </c>
    </row>
    <row r="4287" spans="7:17" x14ac:dyDescent="0.25">
      <c r="G4287">
        <v>4285</v>
      </c>
      <c r="H4287">
        <v>3.6884012433324953E-2</v>
      </c>
      <c r="I4287">
        <f t="shared" si="598"/>
        <v>430.60304345917183</v>
      </c>
      <c r="J4287">
        <f t="shared" si="599"/>
        <v>14.555508434171827</v>
      </c>
      <c r="K4287">
        <f t="shared" si="596"/>
        <v>0</v>
      </c>
      <c r="L4287">
        <f t="shared" si="600"/>
        <v>0.41187688307337023</v>
      </c>
      <c r="M4287">
        <f t="shared" si="601"/>
        <v>0.31039409275459728</v>
      </c>
      <c r="N4287">
        <f t="shared" si="602"/>
        <v>0.65978516731360215</v>
      </c>
      <c r="O4287">
        <f t="shared" si="603"/>
        <v>0.62186935711687319</v>
      </c>
      <c r="P4287">
        <f t="shared" si="597"/>
        <v>25.962842900774092</v>
      </c>
      <c r="Q4287">
        <f t="shared" si="604"/>
        <v>10.467338057895518</v>
      </c>
    </row>
    <row r="4288" spans="7:17" x14ac:dyDescent="0.25">
      <c r="G4288">
        <v>4286</v>
      </c>
      <c r="H4288">
        <v>9.5669633823872058E-2</v>
      </c>
      <c r="I4288">
        <f t="shared" si="598"/>
        <v>456.67513521365851</v>
      </c>
      <c r="J4288">
        <f t="shared" si="599"/>
        <v>40.627600188658505</v>
      </c>
      <c r="K4288">
        <f t="shared" si="596"/>
        <v>0</v>
      </c>
      <c r="L4288">
        <f t="shared" si="600"/>
        <v>0.99114378346005183</v>
      </c>
      <c r="M4288">
        <f t="shared" si="601"/>
        <v>0.88966099314127889</v>
      </c>
      <c r="N4288">
        <f t="shared" si="602"/>
        <v>0.83919231186707155</v>
      </c>
      <c r="O4288">
        <f t="shared" si="603"/>
        <v>0.81317602755212104</v>
      </c>
      <c r="P4288">
        <f t="shared" si="597"/>
        <v>45.682763233221579</v>
      </c>
      <c r="Q4288">
        <f t="shared" si="604"/>
        <v>4.1151666358563119</v>
      </c>
    </row>
    <row r="4289" spans="7:17" x14ac:dyDescent="0.25">
      <c r="G4289">
        <v>4287</v>
      </c>
      <c r="H4289">
        <v>1.4479567742155863E-2</v>
      </c>
      <c r="I4289">
        <f t="shared" si="598"/>
        <v>421.06289135377898</v>
      </c>
      <c r="J4289">
        <f t="shared" si="599"/>
        <v>5.015356328778978</v>
      </c>
      <c r="K4289">
        <f t="shared" si="596"/>
        <v>0</v>
      </c>
      <c r="L4289">
        <f t="shared" si="600"/>
        <v>0.19110600536303904</v>
      </c>
      <c r="M4289">
        <f t="shared" si="601"/>
        <v>8.9623215044266069E-2</v>
      </c>
      <c r="N4289">
        <f t="shared" si="602"/>
        <v>0.57577872862384716</v>
      </c>
      <c r="O4289">
        <f t="shared" si="603"/>
        <v>0.53570668214733685</v>
      </c>
      <c r="P4289">
        <f t="shared" si="597"/>
        <v>20.06317400787799</v>
      </c>
      <c r="Q4289">
        <f t="shared" si="604"/>
        <v>14.107821270392236</v>
      </c>
    </row>
    <row r="4290" spans="7:17" x14ac:dyDescent="0.25">
      <c r="G4290">
        <v>4288</v>
      </c>
      <c r="H4290">
        <v>-4.470981254980988E-2</v>
      </c>
      <c r="I4290">
        <f t="shared" si="598"/>
        <v>396.86367264468555</v>
      </c>
      <c r="J4290">
        <f t="shared" si="599"/>
        <v>0</v>
      </c>
      <c r="K4290">
        <f t="shared" si="596"/>
        <v>19.183862380314451</v>
      </c>
      <c r="L4290">
        <f t="shared" si="600"/>
        <v>-0.3921394898193753</v>
      </c>
      <c r="M4290">
        <f t="shared" si="601"/>
        <v>-0.49362228013814824</v>
      </c>
      <c r="N4290">
        <f t="shared" si="602"/>
        <v>0.34747757537679591</v>
      </c>
      <c r="O4290">
        <f t="shared" si="603"/>
        <v>0.31078648139505971</v>
      </c>
      <c r="P4290">
        <f t="shared" si="597"/>
        <v>8.8914153985841438</v>
      </c>
      <c r="Q4290">
        <f t="shared" si="604"/>
        <v>27.135281370191819</v>
      </c>
    </row>
    <row r="4291" spans="7:17" x14ac:dyDescent="0.25">
      <c r="G4291">
        <v>4289</v>
      </c>
      <c r="H4291">
        <v>-1.4947121494493842E-2</v>
      </c>
      <c r="I4291">
        <f t="shared" si="598"/>
        <v>408.85293486635982</v>
      </c>
      <c r="J4291">
        <f t="shared" si="599"/>
        <v>0</v>
      </c>
      <c r="K4291">
        <f t="shared" ref="K4291:K4354" si="605">MAX(0,$B$36-I4291)</f>
        <v>7.1946001586401849</v>
      </c>
      <c r="L4291">
        <f t="shared" si="600"/>
        <v>-9.8861280166024884E-2</v>
      </c>
      <c r="M4291">
        <f t="shared" si="601"/>
        <v>-0.20034407048479785</v>
      </c>
      <c r="N4291">
        <f t="shared" si="602"/>
        <v>0.46062420610128957</v>
      </c>
      <c r="O4291">
        <f t="shared" si="603"/>
        <v>0.4206057489434919</v>
      </c>
      <c r="P4291">
        <f t="shared" ref="P4291:P4354" si="606">I4291*N4291-$B$36*EXP(-$B$8*19*($B$44-$B$45))*O4291</f>
        <v>13.730941363203755</v>
      </c>
      <c r="Q4291">
        <f t="shared" si="604"/>
        <v>19.985545113137107</v>
      </c>
    </row>
    <row r="4292" spans="7:17" x14ac:dyDescent="0.25">
      <c r="G4292">
        <v>4290</v>
      </c>
      <c r="H4292">
        <v>-4.7807560601510368E-2</v>
      </c>
      <c r="I4292">
        <f t="shared" ref="I4292:I4355" si="607">$B$34*EXP(H4292)</f>
        <v>395.63619117171072</v>
      </c>
      <c r="J4292">
        <f t="shared" ref="J4292:J4355" si="608">MAX(I4292-$B$36,0)</f>
        <v>0</v>
      </c>
      <c r="K4292">
        <f t="shared" si="605"/>
        <v>20.411343853289281</v>
      </c>
      <c r="L4292">
        <f t="shared" ref="L4292:L4355" si="609">(LN(I4292/$B$36)+$B$43*($B$44-$B$45))/$B$46</f>
        <v>-0.42266435065508973</v>
      </c>
      <c r="M4292">
        <f t="shared" ref="M4292:M4355" si="610">L4292-$B$46</f>
        <v>-0.52414714097386272</v>
      </c>
      <c r="N4292">
        <f t="shared" ref="N4292:N4355" si="611">_xlfn.NORM.S.DIST(L4292,TRUE)</f>
        <v>0.33627008446642481</v>
      </c>
      <c r="O4292">
        <f t="shared" ref="O4292:O4355" si="612">_xlfn.NORM.S.DIST(M4292,TRUE)</f>
        <v>0.3000881013324842</v>
      </c>
      <c r="P4292">
        <f t="shared" si="606"/>
        <v>8.4717823111214727</v>
      </c>
      <c r="Q4292">
        <f t="shared" ref="Q4292:Q4355" si="613">-I4292*_xlfn.NORM.S.DIST(-L4292,TRUE)+$B$36*EXP(-$B$8*19*($B$44-$B$45))*_xlfn.NORM.S.DIST(-M4292,TRUE)</f>
        <v>27.943129755703978</v>
      </c>
    </row>
    <row r="4293" spans="7:17" x14ac:dyDescent="0.25">
      <c r="G4293">
        <v>4291</v>
      </c>
      <c r="H4293">
        <v>-0.13343820985183241</v>
      </c>
      <c r="I4293">
        <f t="shared" si="607"/>
        <v>363.16759813709723</v>
      </c>
      <c r="J4293">
        <f t="shared" si="608"/>
        <v>0</v>
      </c>
      <c r="K4293">
        <f t="shared" si="605"/>
        <v>52.879936887902772</v>
      </c>
      <c r="L4293">
        <f t="shared" si="609"/>
        <v>-1.2664591357742514</v>
      </c>
      <c r="M4293">
        <f t="shared" si="610"/>
        <v>-1.3679419260930243</v>
      </c>
      <c r="N4293">
        <f t="shared" si="611"/>
        <v>0.10267437535782294</v>
      </c>
      <c r="O4293">
        <f t="shared" si="612"/>
        <v>8.5665127424215837E-2</v>
      </c>
      <c r="P4293">
        <f t="shared" si="606"/>
        <v>1.727766098609969</v>
      </c>
      <c r="Q4293">
        <f t="shared" si="613"/>
        <v>53.667706577805916</v>
      </c>
    </row>
    <row r="4294" spans="7:17" x14ac:dyDescent="0.25">
      <c r="G4294">
        <v>4292</v>
      </c>
      <c r="H4294">
        <v>6.8871125835734848E-2</v>
      </c>
      <c r="I4294">
        <f t="shared" si="607"/>
        <v>444.5994507981282</v>
      </c>
      <c r="J4294">
        <f t="shared" si="608"/>
        <v>28.551915773128201</v>
      </c>
      <c r="K4294">
        <f t="shared" si="605"/>
        <v>0</v>
      </c>
      <c r="L4294">
        <f t="shared" si="609"/>
        <v>0.72707430030966835</v>
      </c>
      <c r="M4294">
        <f t="shared" si="610"/>
        <v>0.62559150999089541</v>
      </c>
      <c r="N4294">
        <f t="shared" si="611"/>
        <v>0.76640977940685784</v>
      </c>
      <c r="O4294">
        <f t="shared" si="612"/>
        <v>0.73420854555520676</v>
      </c>
      <c r="P4294">
        <f t="shared" si="606"/>
        <v>35.969864834133091</v>
      </c>
      <c r="Q4294">
        <f t="shared" si="613"/>
        <v>6.4779526522981001</v>
      </c>
    </row>
    <row r="4295" spans="7:17" x14ac:dyDescent="0.25">
      <c r="G4295">
        <v>4293</v>
      </c>
      <c r="H4295">
        <v>-2.6173025117245952E-2</v>
      </c>
      <c r="I4295">
        <f t="shared" si="607"/>
        <v>404.28885710289001</v>
      </c>
      <c r="J4295">
        <f t="shared" si="608"/>
        <v>0</v>
      </c>
      <c r="K4295">
        <f t="shared" si="605"/>
        <v>11.758677922109996</v>
      </c>
      <c r="L4295">
        <f t="shared" si="609"/>
        <v>-0.20948007166249294</v>
      </c>
      <c r="M4295">
        <f t="shared" si="610"/>
        <v>-0.31096286198126588</v>
      </c>
      <c r="N4295">
        <f t="shared" si="611"/>
        <v>0.41703674539614305</v>
      </c>
      <c r="O4295">
        <f t="shared" si="612"/>
        <v>0.37791442736674191</v>
      </c>
      <c r="P4295">
        <f t="shared" si="606"/>
        <v>11.728181414321455</v>
      </c>
      <c r="Q4295">
        <f t="shared" si="613"/>
        <v>22.546862927724618</v>
      </c>
    </row>
    <row r="4296" spans="7:17" x14ac:dyDescent="0.25">
      <c r="G4296">
        <v>4294</v>
      </c>
      <c r="H4296">
        <v>-6.1461875286819012E-2</v>
      </c>
      <c r="I4296">
        <f t="shared" si="607"/>
        <v>390.27076409216926</v>
      </c>
      <c r="J4296">
        <f t="shared" si="608"/>
        <v>0</v>
      </c>
      <c r="K4296">
        <f t="shared" si="605"/>
        <v>25.776770932830743</v>
      </c>
      <c r="L4296">
        <f t="shared" si="609"/>
        <v>-0.55721243158997757</v>
      </c>
      <c r="M4296">
        <f t="shared" si="610"/>
        <v>-0.65869522190875052</v>
      </c>
      <c r="N4296">
        <f t="shared" si="611"/>
        <v>0.28869114849993838</v>
      </c>
      <c r="O4296">
        <f t="shared" si="612"/>
        <v>0.25504575092923581</v>
      </c>
      <c r="P4296">
        <f t="shared" si="606"/>
        <v>6.7963012089376065</v>
      </c>
      <c r="Q4296">
        <f t="shared" si="613"/>
        <v>31.633075733061503</v>
      </c>
    </row>
    <row r="4297" spans="7:17" x14ac:dyDescent="0.25">
      <c r="G4297">
        <v>4295</v>
      </c>
      <c r="H4297">
        <v>0.15843534115162039</v>
      </c>
      <c r="I4297">
        <f t="shared" si="607"/>
        <v>486.2573359343757</v>
      </c>
      <c r="J4297">
        <f t="shared" si="608"/>
        <v>70.209800909375701</v>
      </c>
      <c r="K4297">
        <f t="shared" si="605"/>
        <v>0</v>
      </c>
      <c r="L4297">
        <f t="shared" si="609"/>
        <v>1.6096300029519637</v>
      </c>
      <c r="M4297">
        <f t="shared" si="610"/>
        <v>1.5081472126331907</v>
      </c>
      <c r="N4297">
        <f t="shared" si="611"/>
        <v>0.94626067288009796</v>
      </c>
      <c r="O4297">
        <f t="shared" si="612"/>
        <v>0.9342415729920619</v>
      </c>
      <c r="P4297">
        <f t="shared" si="606"/>
        <v>72.315474056397363</v>
      </c>
      <c r="Q4297">
        <f t="shared" si="613"/>
        <v>1.1656767383148861</v>
      </c>
    </row>
    <row r="4298" spans="7:17" x14ac:dyDescent="0.25">
      <c r="G4298">
        <v>4296</v>
      </c>
      <c r="H4298">
        <v>0.20198570330614407</v>
      </c>
      <c r="I4298">
        <f t="shared" si="607"/>
        <v>507.90191271471326</v>
      </c>
      <c r="J4298">
        <f t="shared" si="608"/>
        <v>91.85437768971326</v>
      </c>
      <c r="K4298">
        <f t="shared" si="605"/>
        <v>0</v>
      </c>
      <c r="L4298">
        <f t="shared" si="609"/>
        <v>2.0387703726414981</v>
      </c>
      <c r="M4298">
        <f t="shared" si="610"/>
        <v>1.9372875823227251</v>
      </c>
      <c r="N4298">
        <f t="shared" si="611"/>
        <v>0.97926352473195044</v>
      </c>
      <c r="O4298">
        <f t="shared" si="612"/>
        <v>0.97364490033215223</v>
      </c>
      <c r="P4298">
        <f t="shared" si="606"/>
        <v>93.202479199923744</v>
      </c>
      <c r="Q4298">
        <f t="shared" si="613"/>
        <v>0.40810510150365786</v>
      </c>
    </row>
    <row r="4299" spans="7:17" x14ac:dyDescent="0.25">
      <c r="G4299">
        <v>4297</v>
      </c>
      <c r="H4299">
        <v>3.2454438035465882E-2</v>
      </c>
      <c r="I4299">
        <f t="shared" si="607"/>
        <v>428.69987347061402</v>
      </c>
      <c r="J4299">
        <f t="shared" si="608"/>
        <v>12.652338445614021</v>
      </c>
      <c r="K4299">
        <f t="shared" si="605"/>
        <v>0</v>
      </c>
      <c r="L4299">
        <f t="shared" si="609"/>
        <v>0.36822835523978376</v>
      </c>
      <c r="M4299">
        <f t="shared" si="610"/>
        <v>0.26674556492101076</v>
      </c>
      <c r="N4299">
        <f t="shared" si="611"/>
        <v>0.64364851549535806</v>
      </c>
      <c r="O4299">
        <f t="shared" si="612"/>
        <v>0.60516746558670942</v>
      </c>
      <c r="P4299">
        <f t="shared" si="606"/>
        <v>24.722460062049294</v>
      </c>
      <c r="Q4299">
        <f t="shared" si="613"/>
        <v>11.130125207728497</v>
      </c>
    </row>
    <row r="4300" spans="7:17" x14ac:dyDescent="0.25">
      <c r="G4300">
        <v>4298</v>
      </c>
      <c r="H4300">
        <v>-2.5815504794891253E-2</v>
      </c>
      <c r="I4300">
        <f t="shared" si="607"/>
        <v>404.43342442674407</v>
      </c>
      <c r="J4300">
        <f t="shared" si="608"/>
        <v>0</v>
      </c>
      <c r="K4300">
        <f t="shared" si="605"/>
        <v>11.614110598255934</v>
      </c>
      <c r="L4300">
        <f t="shared" si="609"/>
        <v>-0.20595710662347763</v>
      </c>
      <c r="M4300">
        <f t="shared" si="610"/>
        <v>-0.3074398969422506</v>
      </c>
      <c r="N4300">
        <f t="shared" si="611"/>
        <v>0.41841220845087546</v>
      </c>
      <c r="O4300">
        <f t="shared" si="612"/>
        <v>0.37925428213774226</v>
      </c>
      <c r="P4300">
        <f t="shared" si="606"/>
        <v>11.788570717856828</v>
      </c>
      <c r="Q4300">
        <f t="shared" si="613"/>
        <v>22.462684907405958</v>
      </c>
    </row>
    <row r="4301" spans="7:17" x14ac:dyDescent="0.25">
      <c r="G4301">
        <v>4299</v>
      </c>
      <c r="H4301">
        <v>-9.7206157206211063E-3</v>
      </c>
      <c r="I4301">
        <f t="shared" si="607"/>
        <v>410.995401019935</v>
      </c>
      <c r="J4301">
        <f t="shared" si="608"/>
        <v>0</v>
      </c>
      <c r="K4301">
        <f t="shared" si="605"/>
        <v>5.0521340050649997</v>
      </c>
      <c r="L4301">
        <f t="shared" si="609"/>
        <v>-4.7359880200025462E-2</v>
      </c>
      <c r="M4301">
        <f t="shared" si="610"/>
        <v>-0.14884267051879843</v>
      </c>
      <c r="N4301">
        <f t="shared" si="611"/>
        <v>0.48111320204046853</v>
      </c>
      <c r="O4301">
        <f t="shared" si="612"/>
        <v>0.44083888971726765</v>
      </c>
      <c r="P4301">
        <f t="shared" si="606"/>
        <v>14.739766971732877</v>
      </c>
      <c r="Q4301">
        <f t="shared" si="613"/>
        <v>18.851904568091015</v>
      </c>
    </row>
    <row r="4302" spans="7:17" x14ac:dyDescent="0.25">
      <c r="G4302">
        <v>4300</v>
      </c>
      <c r="H4302">
        <v>5.8873254443552625E-2</v>
      </c>
      <c r="I4302">
        <f t="shared" si="607"/>
        <v>440.17654930990506</v>
      </c>
      <c r="J4302">
        <f t="shared" si="608"/>
        <v>24.129014284905054</v>
      </c>
      <c r="K4302">
        <f t="shared" si="605"/>
        <v>0</v>
      </c>
      <c r="L4302">
        <f t="shared" si="609"/>
        <v>0.6285564002718631</v>
      </c>
      <c r="M4302">
        <f t="shared" si="610"/>
        <v>0.52707360995309016</v>
      </c>
      <c r="N4302">
        <f t="shared" si="611"/>
        <v>0.73518024415898686</v>
      </c>
      <c r="O4302">
        <f t="shared" si="612"/>
        <v>0.70092876395222081</v>
      </c>
      <c r="P4302">
        <f t="shared" si="606"/>
        <v>32.648289045149113</v>
      </c>
      <c r="Q4302">
        <f t="shared" si="613"/>
        <v>7.5792783515373117</v>
      </c>
    </row>
    <row r="4303" spans="7:17" x14ac:dyDescent="0.25">
      <c r="G4303">
        <v>4301</v>
      </c>
      <c r="H4303">
        <v>3.5038115862500829E-2</v>
      </c>
      <c r="I4303">
        <f t="shared" si="607"/>
        <v>429.80892793091408</v>
      </c>
      <c r="J4303">
        <f t="shared" si="608"/>
        <v>13.761392905914079</v>
      </c>
      <c r="K4303">
        <f t="shared" si="605"/>
        <v>0</v>
      </c>
      <c r="L4303">
        <f t="shared" si="609"/>
        <v>0.39368762590941336</v>
      </c>
      <c r="M4303">
        <f t="shared" si="610"/>
        <v>0.29220483559064037</v>
      </c>
      <c r="N4303">
        <f t="shared" si="611"/>
        <v>0.65309416089062911</v>
      </c>
      <c r="O4303">
        <f t="shared" si="612"/>
        <v>0.61493499268255691</v>
      </c>
      <c r="P4303">
        <f t="shared" si="606"/>
        <v>25.441549908856729</v>
      </c>
      <c r="Q4303">
        <f t="shared" si="613"/>
        <v>10.740160594235846</v>
      </c>
    </row>
    <row r="4304" spans="7:17" x14ac:dyDescent="0.25">
      <c r="G4304">
        <v>4302</v>
      </c>
      <c r="H4304">
        <v>1.1611795754363108E-2</v>
      </c>
      <c r="I4304">
        <f t="shared" si="607"/>
        <v>419.85710876998866</v>
      </c>
      <c r="J4304">
        <f t="shared" si="608"/>
        <v>3.8095737449886542</v>
      </c>
      <c r="K4304">
        <f t="shared" si="605"/>
        <v>0</v>
      </c>
      <c r="L4304">
        <f t="shared" si="609"/>
        <v>0.16284730279105855</v>
      </c>
      <c r="M4304">
        <f t="shared" si="610"/>
        <v>6.1364512472285582E-2</v>
      </c>
      <c r="N4304">
        <f t="shared" si="611"/>
        <v>0.56468066844917475</v>
      </c>
      <c r="O4304">
        <f t="shared" si="612"/>
        <v>0.52446554299010373</v>
      </c>
      <c r="P4304">
        <f t="shared" si="606"/>
        <v>19.375592193695411</v>
      </c>
      <c r="Q4304">
        <f t="shared" si="613"/>
        <v>14.626022039999981</v>
      </c>
    </row>
    <row r="4305" spans="7:17" x14ac:dyDescent="0.25">
      <c r="G4305">
        <v>4303</v>
      </c>
      <c r="H4305">
        <v>4.7843951799686479E-4</v>
      </c>
      <c r="I4305">
        <f t="shared" si="607"/>
        <v>415.20861469552722</v>
      </c>
      <c r="J4305">
        <f t="shared" si="608"/>
        <v>0</v>
      </c>
      <c r="K4305">
        <f t="shared" si="605"/>
        <v>0.83892032947278494</v>
      </c>
      <c r="L4305">
        <f t="shared" si="609"/>
        <v>5.3140462829379106E-2</v>
      </c>
      <c r="M4305">
        <f t="shared" si="610"/>
        <v>-4.8342327489393863E-2</v>
      </c>
      <c r="N4305">
        <f t="shared" si="611"/>
        <v>0.52119000384734837</v>
      </c>
      <c r="O4305">
        <f t="shared" si="612"/>
        <v>0.48072171075517067</v>
      </c>
      <c r="P4305">
        <f t="shared" si="606"/>
        <v>16.851373379621464</v>
      </c>
      <c r="Q4305">
        <f t="shared" si="613"/>
        <v>16.750297300387444</v>
      </c>
    </row>
    <row r="4306" spans="7:17" x14ac:dyDescent="0.25">
      <c r="G4306">
        <v>4304</v>
      </c>
      <c r="H4306">
        <v>-0.11656546548316626</v>
      </c>
      <c r="I4306">
        <f t="shared" si="607"/>
        <v>369.34721916095504</v>
      </c>
      <c r="J4306">
        <f t="shared" si="608"/>
        <v>0</v>
      </c>
      <c r="K4306">
        <f t="shared" si="605"/>
        <v>46.700315864044967</v>
      </c>
      <c r="L4306">
        <f t="shared" si="609"/>
        <v>-1.1001970107807788</v>
      </c>
      <c r="M4306">
        <f t="shared" si="610"/>
        <v>-1.2016798010995517</v>
      </c>
      <c r="N4306">
        <f t="shared" si="611"/>
        <v>0.13562314636938555</v>
      </c>
      <c r="O4306">
        <f t="shared" si="612"/>
        <v>0.11474380496998317</v>
      </c>
      <c r="P4306">
        <f t="shared" si="606"/>
        <v>2.4610135128340218</v>
      </c>
      <c r="Q4306">
        <f t="shared" si="613"/>
        <v>48.221332968172192</v>
      </c>
    </row>
    <row r="4307" spans="7:17" x14ac:dyDescent="0.25">
      <c r="G4307">
        <v>4305</v>
      </c>
      <c r="H4307">
        <v>0.14198998514603356</v>
      </c>
      <c r="I4307">
        <f t="shared" si="607"/>
        <v>478.3260560455218</v>
      </c>
      <c r="J4307">
        <f t="shared" si="608"/>
        <v>62.278521020521794</v>
      </c>
      <c r="K4307">
        <f t="shared" si="605"/>
        <v>0</v>
      </c>
      <c r="L4307">
        <f t="shared" si="609"/>
        <v>1.4475793148113489</v>
      </c>
      <c r="M4307">
        <f t="shared" si="610"/>
        <v>1.346096524492576</v>
      </c>
      <c r="N4307">
        <f t="shared" si="611"/>
        <v>0.92613263017802749</v>
      </c>
      <c r="O4307">
        <f t="shared" si="612"/>
        <v>0.91086430531570584</v>
      </c>
      <c r="P4307">
        <f t="shared" si="606"/>
        <v>64.886728575079246</v>
      </c>
      <c r="Q4307">
        <f t="shared" si="613"/>
        <v>1.6682111458506768</v>
      </c>
    </row>
    <row r="4308" spans="7:17" x14ac:dyDescent="0.25">
      <c r="G4308">
        <v>4306</v>
      </c>
      <c r="H4308">
        <v>-2.8565244650293087E-2</v>
      </c>
      <c r="I4308">
        <f t="shared" si="607"/>
        <v>403.32286529484566</v>
      </c>
      <c r="J4308">
        <f t="shared" si="608"/>
        <v>0</v>
      </c>
      <c r="K4308">
        <f t="shared" si="605"/>
        <v>12.724669730154346</v>
      </c>
      <c r="L4308">
        <f t="shared" si="609"/>
        <v>-0.23305273384031513</v>
      </c>
      <c r="M4308">
        <f t="shared" si="610"/>
        <v>-0.3345355241590881</v>
      </c>
      <c r="N4308">
        <f t="shared" si="611"/>
        <v>0.40786022862994387</v>
      </c>
      <c r="O4308">
        <f t="shared" si="612"/>
        <v>0.36898774452773481</v>
      </c>
      <c r="P4308">
        <f t="shared" si="606"/>
        <v>11.329761640354178</v>
      </c>
      <c r="Q4308">
        <f t="shared" si="613"/>
        <v>23.114434961801777</v>
      </c>
    </row>
    <row r="4309" spans="7:17" x14ac:dyDescent="0.25">
      <c r="G4309">
        <v>4307</v>
      </c>
      <c r="H4309">
        <v>9.2029382219270595E-2</v>
      </c>
      <c r="I4309">
        <f t="shared" si="607"/>
        <v>455.01574495138885</v>
      </c>
      <c r="J4309">
        <f t="shared" si="608"/>
        <v>38.968209926388852</v>
      </c>
      <c r="K4309">
        <f t="shared" si="605"/>
        <v>0</v>
      </c>
      <c r="L4309">
        <f t="shared" si="609"/>
        <v>0.9552731536402872</v>
      </c>
      <c r="M4309">
        <f t="shared" si="610"/>
        <v>0.85379036332151426</v>
      </c>
      <c r="N4309">
        <f t="shared" si="611"/>
        <v>0.83028020994901408</v>
      </c>
      <c r="O4309">
        <f t="shared" si="612"/>
        <v>0.80338942254660684</v>
      </c>
      <c r="P4309">
        <f t="shared" si="606"/>
        <v>44.297562504659084</v>
      </c>
      <c r="Q4309">
        <f t="shared" si="613"/>
        <v>4.3893561695634276</v>
      </c>
    </row>
    <row r="4310" spans="7:17" x14ac:dyDescent="0.25">
      <c r="G4310">
        <v>4308</v>
      </c>
      <c r="H4310">
        <v>-0.23877376052197041</v>
      </c>
      <c r="I4310">
        <f t="shared" si="607"/>
        <v>326.85899825239801</v>
      </c>
      <c r="J4310">
        <f t="shared" si="608"/>
        <v>0</v>
      </c>
      <c r="K4310">
        <f t="shared" si="605"/>
        <v>89.188536772601992</v>
      </c>
      <c r="L4310">
        <f t="shared" si="609"/>
        <v>-2.3044238028795103</v>
      </c>
      <c r="M4310">
        <f t="shared" si="610"/>
        <v>-2.4059065931982833</v>
      </c>
      <c r="N4310">
        <f t="shared" si="611"/>
        <v>1.059943255466078E-2</v>
      </c>
      <c r="O4310">
        <f t="shared" si="612"/>
        <v>8.066194446955997E-3</v>
      </c>
      <c r="P4310">
        <f t="shared" si="606"/>
        <v>0.11618178398396228</v>
      </c>
      <c r="Q4310">
        <f t="shared" si="613"/>
        <v>88.364722147879149</v>
      </c>
    </row>
    <row r="4311" spans="7:17" x14ac:dyDescent="0.25">
      <c r="G4311">
        <v>4309</v>
      </c>
      <c r="H4311">
        <v>-0.20360110970518397</v>
      </c>
      <c r="I4311">
        <f t="shared" si="607"/>
        <v>338.56006821533322</v>
      </c>
      <c r="J4311">
        <f t="shared" si="608"/>
        <v>0</v>
      </c>
      <c r="K4311">
        <f t="shared" si="605"/>
        <v>77.487466809666785</v>
      </c>
      <c r="L4311">
        <f t="shared" si="609"/>
        <v>-1.9578364583031176</v>
      </c>
      <c r="M4311">
        <f t="shared" si="610"/>
        <v>-2.0593192486218905</v>
      </c>
      <c r="N4311">
        <f t="shared" si="611"/>
        <v>2.5124602934297854E-2</v>
      </c>
      <c r="O4311">
        <f t="shared" si="612"/>
        <v>1.973183285994147E-2</v>
      </c>
      <c r="P4311">
        <f t="shared" si="606"/>
        <v>0.31535471244064439</v>
      </c>
      <c r="Q4311">
        <f t="shared" si="613"/>
        <v>76.862825113400618</v>
      </c>
    </row>
    <row r="4312" spans="7:17" x14ac:dyDescent="0.25">
      <c r="G4312">
        <v>4310</v>
      </c>
      <c r="H4312">
        <v>-8.6647566282490152E-2</v>
      </c>
      <c r="I4312">
        <f t="shared" si="607"/>
        <v>380.56427067407327</v>
      </c>
      <c r="J4312">
        <f t="shared" si="608"/>
        <v>0</v>
      </c>
      <c r="K4312">
        <f t="shared" si="605"/>
        <v>35.483264350926731</v>
      </c>
      <c r="L4312">
        <f t="shared" si="609"/>
        <v>-0.80538939752241745</v>
      </c>
      <c r="M4312">
        <f t="shared" si="610"/>
        <v>-0.90687218784119039</v>
      </c>
      <c r="N4312">
        <f t="shared" si="611"/>
        <v>0.21029750405496836</v>
      </c>
      <c r="O4312">
        <f t="shared" si="612"/>
        <v>0.18223719509321762</v>
      </c>
      <c r="P4312">
        <f t="shared" si="606"/>
        <v>4.3836827557742026</v>
      </c>
      <c r="Q4312">
        <f t="shared" si="613"/>
        <v>38.926950697994187</v>
      </c>
    </row>
    <row r="4313" spans="7:17" x14ac:dyDescent="0.25">
      <c r="G4313">
        <v>4311</v>
      </c>
      <c r="H4313">
        <v>-3.6482469978912913E-2</v>
      </c>
      <c r="I4313">
        <f t="shared" si="607"/>
        <v>400.14227463052464</v>
      </c>
      <c r="J4313">
        <f t="shared" si="608"/>
        <v>0</v>
      </c>
      <c r="K4313">
        <f t="shared" si="605"/>
        <v>15.905260394475363</v>
      </c>
      <c r="L4313">
        <f t="shared" si="609"/>
        <v>-0.3110681816196938</v>
      </c>
      <c r="M4313">
        <f t="shared" si="610"/>
        <v>-0.41255097193846679</v>
      </c>
      <c r="N4313">
        <f t="shared" si="611"/>
        <v>0.37787439468994583</v>
      </c>
      <c r="O4313">
        <f t="shared" si="612"/>
        <v>0.33996781418466837</v>
      </c>
      <c r="P4313">
        <f t="shared" si="606"/>
        <v>10.080317260908544</v>
      </c>
      <c r="Q4313">
        <f t="shared" si="613"/>
        <v>25.045581246677159</v>
      </c>
    </row>
    <row r="4314" spans="7:17" x14ac:dyDescent="0.25">
      <c r="G4314">
        <v>4312</v>
      </c>
      <c r="H4314">
        <v>-6.7938780388247855E-2</v>
      </c>
      <c r="I4314">
        <f t="shared" si="607"/>
        <v>387.75118573233107</v>
      </c>
      <c r="J4314">
        <f t="shared" si="608"/>
        <v>0</v>
      </c>
      <c r="K4314">
        <f t="shared" si="605"/>
        <v>28.296349292668936</v>
      </c>
      <c r="L4314">
        <f t="shared" si="609"/>
        <v>-0.62103512587226839</v>
      </c>
      <c r="M4314">
        <f t="shared" si="610"/>
        <v>-0.72251791619104133</v>
      </c>
      <c r="N4314">
        <f t="shared" si="611"/>
        <v>0.26728825601380557</v>
      </c>
      <c r="O4314">
        <f t="shared" si="612"/>
        <v>0.23498805712846749</v>
      </c>
      <c r="P4314">
        <f t="shared" si="606"/>
        <v>6.0960242028569525</v>
      </c>
      <c r="Q4314">
        <f t="shared" si="613"/>
        <v>33.45237708681907</v>
      </c>
    </row>
    <row r="4315" spans="7:17" x14ac:dyDescent="0.25">
      <c r="G4315">
        <v>4313</v>
      </c>
      <c r="H4315">
        <v>-4.3615297326329183E-2</v>
      </c>
      <c r="I4315">
        <f t="shared" si="607"/>
        <v>397.2982837769045</v>
      </c>
      <c r="J4315">
        <f t="shared" si="608"/>
        <v>0</v>
      </c>
      <c r="K4315">
        <f t="shared" si="605"/>
        <v>18.749251248095504</v>
      </c>
      <c r="L4315">
        <f t="shared" si="609"/>
        <v>-0.38135425992923622</v>
      </c>
      <c r="M4315">
        <f t="shared" si="610"/>
        <v>-0.48283705024800916</v>
      </c>
      <c r="N4315">
        <f t="shared" si="611"/>
        <v>0.35147019821452741</v>
      </c>
      <c r="O4315">
        <f t="shared" si="612"/>
        <v>0.31460572069918535</v>
      </c>
      <c r="P4315">
        <f t="shared" si="606"/>
        <v>9.0433001953163625</v>
      </c>
      <c r="Q4315">
        <f t="shared" si="613"/>
        <v>26.852555034705006</v>
      </c>
    </row>
    <row r="4316" spans="7:17" x14ac:dyDescent="0.25">
      <c r="G4316">
        <v>4314</v>
      </c>
      <c r="H4316">
        <v>-0.18844117250386372</v>
      </c>
      <c r="I4316">
        <f t="shared" si="607"/>
        <v>343.73171949571633</v>
      </c>
      <c r="J4316">
        <f t="shared" si="608"/>
        <v>0</v>
      </c>
      <c r="K4316">
        <f t="shared" si="605"/>
        <v>72.315815529283668</v>
      </c>
      <c r="L4316">
        <f t="shared" si="609"/>
        <v>-1.8084521424629578</v>
      </c>
      <c r="M4316">
        <f t="shared" si="610"/>
        <v>-1.9099349327817308</v>
      </c>
      <c r="N4316">
        <f t="shared" si="611"/>
        <v>3.5268079425649322E-2</v>
      </c>
      <c r="O4316">
        <f t="shared" si="612"/>
        <v>2.8070795795610299E-2</v>
      </c>
      <c r="P4316">
        <f t="shared" si="606"/>
        <v>0.47035863457355376</v>
      </c>
      <c r="Q4316">
        <f t="shared" si="613"/>
        <v>71.84617775515045</v>
      </c>
    </row>
    <row r="4317" spans="7:17" x14ac:dyDescent="0.25">
      <c r="G4317">
        <v>4315</v>
      </c>
      <c r="H4317">
        <v>-7.19926457899841E-2</v>
      </c>
      <c r="I4317">
        <f t="shared" si="607"/>
        <v>386.18247643251038</v>
      </c>
      <c r="J4317">
        <f t="shared" si="608"/>
        <v>0</v>
      </c>
      <c r="K4317">
        <f t="shared" si="605"/>
        <v>29.865058592489618</v>
      </c>
      <c r="L4317">
        <f t="shared" si="609"/>
        <v>-0.66098145952157494</v>
      </c>
      <c r="M4317">
        <f t="shared" si="610"/>
        <v>-0.76246424984034789</v>
      </c>
      <c r="N4317">
        <f t="shared" si="611"/>
        <v>0.25431210185964381</v>
      </c>
      <c r="O4317">
        <f t="shared" si="612"/>
        <v>0.22289148613951046</v>
      </c>
      <c r="P4317">
        <f t="shared" si="606"/>
        <v>5.6869410930142692</v>
      </c>
      <c r="Q4317">
        <f t="shared" si="613"/>
        <v>34.612003276797054</v>
      </c>
    </row>
    <row r="4318" spans="7:17" x14ac:dyDescent="0.25">
      <c r="G4318">
        <v>4316</v>
      </c>
      <c r="H4318">
        <v>0.10856920392884439</v>
      </c>
      <c r="I4318">
        <f t="shared" si="607"/>
        <v>462.60420715945878</v>
      </c>
      <c r="J4318">
        <f t="shared" si="608"/>
        <v>46.556672134458779</v>
      </c>
      <c r="K4318">
        <f t="shared" si="605"/>
        <v>0</v>
      </c>
      <c r="L4318">
        <f t="shared" si="609"/>
        <v>1.1182546962015409</v>
      </c>
      <c r="M4318">
        <f t="shared" si="610"/>
        <v>1.016771905882768</v>
      </c>
      <c r="N4318">
        <f t="shared" si="611"/>
        <v>0.86827088506318828</v>
      </c>
      <c r="O4318">
        <f t="shared" si="612"/>
        <v>0.84536902507820977</v>
      </c>
      <c r="P4318">
        <f t="shared" si="606"/>
        <v>50.746709161626711</v>
      </c>
      <c r="Q4318">
        <f t="shared" si="613"/>
        <v>3.2500406184611137</v>
      </c>
    </row>
    <row r="4319" spans="7:17" x14ac:dyDescent="0.25">
      <c r="G4319">
        <v>4317</v>
      </c>
      <c r="H4319">
        <v>4.648713329505294E-2</v>
      </c>
      <c r="I4319">
        <f t="shared" si="607"/>
        <v>434.75809533008936</v>
      </c>
      <c r="J4319">
        <f t="shared" si="608"/>
        <v>18.710560305089359</v>
      </c>
      <c r="K4319">
        <f t="shared" si="605"/>
        <v>0</v>
      </c>
      <c r="L4319">
        <f t="shared" si="609"/>
        <v>0.50650495578957277</v>
      </c>
      <c r="M4319">
        <f t="shared" si="610"/>
        <v>0.40502216547079983</v>
      </c>
      <c r="N4319">
        <f t="shared" si="611"/>
        <v>0.69374889421976671</v>
      </c>
      <c r="O4319">
        <f t="shared" si="612"/>
        <v>0.65726939096052284</v>
      </c>
      <c r="P4319">
        <f t="shared" si="606"/>
        <v>28.775468798888653</v>
      </c>
      <c r="Q4319">
        <f t="shared" si="613"/>
        <v>9.1249120850924612</v>
      </c>
    </row>
    <row r="4320" spans="7:17" x14ac:dyDescent="0.25">
      <c r="G4320">
        <v>4318</v>
      </c>
      <c r="H4320">
        <v>-5.4129406447165795E-2</v>
      </c>
      <c r="I4320">
        <f t="shared" si="607"/>
        <v>393.1429294719677</v>
      </c>
      <c r="J4320">
        <f t="shared" si="608"/>
        <v>0</v>
      </c>
      <c r="K4320">
        <f t="shared" si="605"/>
        <v>22.904605553032297</v>
      </c>
      <c r="L4320">
        <f t="shared" si="609"/>
        <v>-0.48495910847360746</v>
      </c>
      <c r="M4320">
        <f t="shared" si="610"/>
        <v>-0.5864418987923804</v>
      </c>
      <c r="N4320">
        <f t="shared" si="611"/>
        <v>0.31385267613720036</v>
      </c>
      <c r="O4320">
        <f t="shared" si="612"/>
        <v>0.27878929752832043</v>
      </c>
      <c r="P4320">
        <f t="shared" si="606"/>
        <v>7.6614214296491525</v>
      </c>
      <c r="Q4320">
        <f t="shared" si="613"/>
        <v>29.626030573974674</v>
      </c>
    </row>
    <row r="4321" spans="7:17" x14ac:dyDescent="0.25">
      <c r="G4321">
        <v>4319</v>
      </c>
      <c r="H4321">
        <v>0.15472144573078217</v>
      </c>
      <c r="I4321">
        <f t="shared" si="607"/>
        <v>484.454776371847</v>
      </c>
      <c r="J4321">
        <f t="shared" si="608"/>
        <v>68.407241346847002</v>
      </c>
      <c r="K4321">
        <f t="shared" si="605"/>
        <v>0</v>
      </c>
      <c r="L4321">
        <f t="shared" si="609"/>
        <v>1.5730336952511965</v>
      </c>
      <c r="M4321">
        <f t="shared" si="610"/>
        <v>1.4715509049324236</v>
      </c>
      <c r="N4321">
        <f t="shared" si="611"/>
        <v>0.94214449187194094</v>
      </c>
      <c r="O4321">
        <f t="shared" si="612"/>
        <v>0.92942890424014013</v>
      </c>
      <c r="P4321">
        <f t="shared" si="606"/>
        <v>70.613454361825518</v>
      </c>
      <c r="Q4321">
        <f t="shared" si="613"/>
        <v>1.2662166062717297</v>
      </c>
    </row>
    <row r="4322" spans="7:17" x14ac:dyDescent="0.25">
      <c r="G4322">
        <v>4320</v>
      </c>
      <c r="H4322">
        <v>-0.13901978733785936</v>
      </c>
      <c r="I4322">
        <f t="shared" si="607"/>
        <v>361.14619660022868</v>
      </c>
      <c r="J4322">
        <f t="shared" si="608"/>
        <v>0</v>
      </c>
      <c r="K4322">
        <f t="shared" si="605"/>
        <v>54.901338424771325</v>
      </c>
      <c r="L4322">
        <f t="shared" si="609"/>
        <v>-1.3214593724497947</v>
      </c>
      <c r="M4322">
        <f t="shared" si="610"/>
        <v>-1.4229421627685677</v>
      </c>
      <c r="N4322">
        <f t="shared" si="611"/>
        <v>9.3174120264177027E-2</v>
      </c>
      <c r="O4322">
        <f t="shared" si="612"/>
        <v>7.7376461169527802E-2</v>
      </c>
      <c r="P4322">
        <f t="shared" si="606"/>
        <v>1.5299268120579583</v>
      </c>
      <c r="Q4322">
        <f t="shared" si="613"/>
        <v>55.491268828122486</v>
      </c>
    </row>
    <row r="4323" spans="7:17" x14ac:dyDescent="0.25">
      <c r="G4323">
        <v>4321</v>
      </c>
      <c r="H4323">
        <v>-0.18729962093076746</v>
      </c>
      <c r="I4323">
        <f t="shared" si="607"/>
        <v>344.1243310313522</v>
      </c>
      <c r="J4323">
        <f t="shared" si="608"/>
        <v>0</v>
      </c>
      <c r="K4323">
        <f t="shared" si="605"/>
        <v>71.923203993647803</v>
      </c>
      <c r="L4323">
        <f t="shared" si="609"/>
        <v>-1.7972034216748263</v>
      </c>
      <c r="M4323">
        <f t="shared" si="610"/>
        <v>-1.8986862119935992</v>
      </c>
      <c r="N4323">
        <f t="shared" si="611"/>
        <v>3.6151665770779752E-2</v>
      </c>
      <c r="O4323">
        <f t="shared" si="612"/>
        <v>2.880287274389556E-2</v>
      </c>
      <c r="P4323">
        <f t="shared" si="606"/>
        <v>0.48437818924181109</v>
      </c>
      <c r="Q4323">
        <f t="shared" si="613"/>
        <v>71.467585774182794</v>
      </c>
    </row>
    <row r="4324" spans="7:17" x14ac:dyDescent="0.25">
      <c r="G4324">
        <v>4322</v>
      </c>
      <c r="H4324">
        <v>-6.3517864433234261E-2</v>
      </c>
      <c r="I4324">
        <f t="shared" si="607"/>
        <v>389.46919592711475</v>
      </c>
      <c r="J4324">
        <f t="shared" si="608"/>
        <v>0</v>
      </c>
      <c r="K4324">
        <f t="shared" si="605"/>
        <v>26.578339097885248</v>
      </c>
      <c r="L4324">
        <f t="shared" si="609"/>
        <v>-0.57747191736049219</v>
      </c>
      <c r="M4324">
        <f t="shared" si="610"/>
        <v>-0.67895470767926513</v>
      </c>
      <c r="N4324">
        <f t="shared" si="611"/>
        <v>0.28181035200317062</v>
      </c>
      <c r="O4324">
        <f t="shared" si="612"/>
        <v>0.24858328016945297</v>
      </c>
      <c r="P4324">
        <f t="shared" si="606"/>
        <v>6.5676576263060014</v>
      </c>
      <c r="Q4324">
        <f t="shared" si="613"/>
        <v>32.206000315484403</v>
      </c>
    </row>
    <row r="4325" spans="7:17" x14ac:dyDescent="0.25">
      <c r="G4325">
        <v>4323</v>
      </c>
      <c r="H4325">
        <v>7.681178527752186E-3</v>
      </c>
      <c r="I4325">
        <f t="shared" si="607"/>
        <v>418.21005028432393</v>
      </c>
      <c r="J4325">
        <f t="shared" si="608"/>
        <v>2.162515259323925</v>
      </c>
      <c r="K4325">
        <f t="shared" si="605"/>
        <v>0</v>
      </c>
      <c r="L4325">
        <f t="shared" si="609"/>
        <v>0.12411544279524639</v>
      </c>
      <c r="M4325">
        <f t="shared" si="610"/>
        <v>2.2632652476473419E-2</v>
      </c>
      <c r="N4325">
        <f t="shared" si="611"/>
        <v>0.54938806443967569</v>
      </c>
      <c r="O4325">
        <f t="shared" si="612"/>
        <v>0.50902835120805801</v>
      </c>
      <c r="P4325">
        <f t="shared" si="606"/>
        <v>18.458104099037172</v>
      </c>
      <c r="Q4325">
        <f t="shared" si="613"/>
        <v>15.355592431006414</v>
      </c>
    </row>
    <row r="4326" spans="7:17" x14ac:dyDescent="0.25">
      <c r="G4326">
        <v>4324</v>
      </c>
      <c r="H4326">
        <v>-7.3118767783865279E-2</v>
      </c>
      <c r="I4326">
        <f t="shared" si="607"/>
        <v>385.74783262905436</v>
      </c>
      <c r="J4326">
        <f t="shared" si="608"/>
        <v>0</v>
      </c>
      <c r="K4326">
        <f t="shared" si="605"/>
        <v>30.299702395945644</v>
      </c>
      <c r="L4326">
        <f t="shared" si="609"/>
        <v>-0.67207813897179425</v>
      </c>
      <c r="M4326">
        <f t="shared" si="610"/>
        <v>-0.77356092929056719</v>
      </c>
      <c r="N4326">
        <f t="shared" si="611"/>
        <v>0.25076697642188345</v>
      </c>
      <c r="O4326">
        <f t="shared" si="612"/>
        <v>0.219595242238246</v>
      </c>
      <c r="P4326">
        <f t="shared" si="606"/>
        <v>5.5771771523157554</v>
      </c>
      <c r="Q4326">
        <f t="shared" si="613"/>
        <v>34.936883139554595</v>
      </c>
    </row>
    <row r="4327" spans="7:17" x14ac:dyDescent="0.25">
      <c r="G4327">
        <v>4325</v>
      </c>
      <c r="H4327">
        <v>0.12085225617126705</v>
      </c>
      <c r="I4327">
        <f t="shared" si="607"/>
        <v>468.32143945371007</v>
      </c>
      <c r="J4327">
        <f t="shared" si="608"/>
        <v>52.273904428710068</v>
      </c>
      <c r="K4327">
        <f t="shared" si="605"/>
        <v>0</v>
      </c>
      <c r="L4327">
        <f t="shared" si="609"/>
        <v>1.2392905112775709</v>
      </c>
      <c r="M4327">
        <f t="shared" si="610"/>
        <v>1.137807720958798</v>
      </c>
      <c r="N4327">
        <f t="shared" si="611"/>
        <v>0.89238103428684656</v>
      </c>
      <c r="O4327">
        <f t="shared" si="612"/>
        <v>0.87239960987285503</v>
      </c>
      <c r="P4327">
        <f t="shared" si="606"/>
        <v>55.781515774271327</v>
      </c>
      <c r="Q4327">
        <f t="shared" si="613"/>
        <v>2.5676149368543904</v>
      </c>
    </row>
    <row r="4328" spans="7:17" x14ac:dyDescent="0.25">
      <c r="G4328">
        <v>4326</v>
      </c>
      <c r="H4328">
        <v>-2.2004164795529246E-2</v>
      </c>
      <c r="I4328">
        <f t="shared" si="607"/>
        <v>405.97779891296221</v>
      </c>
      <c r="J4328">
        <f t="shared" si="608"/>
        <v>0</v>
      </c>
      <c r="K4328">
        <f t="shared" si="605"/>
        <v>10.069736112037788</v>
      </c>
      <c r="L4328">
        <f t="shared" si="609"/>
        <v>-0.16840059100748064</v>
      </c>
      <c r="M4328">
        <f t="shared" si="610"/>
        <v>-0.26988338132625361</v>
      </c>
      <c r="N4328">
        <f t="shared" si="611"/>
        <v>0.4331340715938039</v>
      </c>
      <c r="O4328">
        <f t="shared" si="612"/>
        <v>0.39362498635750287</v>
      </c>
      <c r="P4328">
        <f t="shared" si="606"/>
        <v>12.446117795126895</v>
      </c>
      <c r="Q4328">
        <f t="shared" si="613"/>
        <v>21.575857498457879</v>
      </c>
    </row>
    <row r="4329" spans="7:17" x14ac:dyDescent="0.25">
      <c r="G4329">
        <v>4327</v>
      </c>
      <c r="H4329">
        <v>0.11611076181921964</v>
      </c>
      <c r="I4329">
        <f t="shared" si="607"/>
        <v>466.10615203029749</v>
      </c>
      <c r="J4329">
        <f t="shared" si="608"/>
        <v>50.058617005297492</v>
      </c>
      <c r="K4329">
        <f t="shared" si="605"/>
        <v>0</v>
      </c>
      <c r="L4329">
        <f t="shared" si="609"/>
        <v>1.1925683593032952</v>
      </c>
      <c r="M4329">
        <f t="shared" si="610"/>
        <v>1.0910855689845222</v>
      </c>
      <c r="N4329">
        <f t="shared" si="611"/>
        <v>0.88348076813682175</v>
      </c>
      <c r="O4329">
        <f t="shared" si="612"/>
        <v>0.86238238391953748</v>
      </c>
      <c r="P4329">
        <f t="shared" si="606"/>
        <v>53.814392494135006</v>
      </c>
      <c r="Q4329">
        <f t="shared" si="613"/>
        <v>2.8157790801308096</v>
      </c>
    </row>
    <row r="4330" spans="7:17" x14ac:dyDescent="0.25">
      <c r="G4330">
        <v>4328</v>
      </c>
      <c r="H4330">
        <v>-4.0083487033883314E-2</v>
      </c>
      <c r="I4330">
        <f t="shared" si="607"/>
        <v>398.70394675104944</v>
      </c>
      <c r="J4330">
        <f t="shared" si="608"/>
        <v>0</v>
      </c>
      <c r="K4330">
        <f t="shared" si="605"/>
        <v>17.343588273950559</v>
      </c>
      <c r="L4330">
        <f t="shared" si="609"/>
        <v>-0.34655219860088732</v>
      </c>
      <c r="M4330">
        <f t="shared" si="610"/>
        <v>-0.44803498891966032</v>
      </c>
      <c r="N4330">
        <f t="shared" si="611"/>
        <v>0.36446388137235752</v>
      </c>
      <c r="O4330">
        <f t="shared" si="612"/>
        <v>0.32706397262061587</v>
      </c>
      <c r="P4330">
        <f t="shared" si="606"/>
        <v>9.5464673067546642</v>
      </c>
      <c r="Q4330">
        <f t="shared" si="613"/>
        <v>25.95005917199839</v>
      </c>
    </row>
    <row r="4331" spans="7:17" x14ac:dyDescent="0.25">
      <c r="G4331">
        <v>4329</v>
      </c>
      <c r="H4331">
        <v>-0.14088717095300862</v>
      </c>
      <c r="I4331">
        <f t="shared" si="607"/>
        <v>360.47242739860064</v>
      </c>
      <c r="J4331">
        <f t="shared" si="608"/>
        <v>0</v>
      </c>
      <c r="K4331">
        <f t="shared" si="605"/>
        <v>55.575107626399358</v>
      </c>
      <c r="L4331">
        <f t="shared" si="609"/>
        <v>-1.3398603605314534</v>
      </c>
      <c r="M4331">
        <f t="shared" si="610"/>
        <v>-1.4413431508502264</v>
      </c>
      <c r="N4331">
        <f t="shared" si="611"/>
        <v>9.0145373689725E-2</v>
      </c>
      <c r="O4331">
        <f t="shared" si="612"/>
        <v>7.4743881145443641E-2</v>
      </c>
      <c r="P4331">
        <f t="shared" si="606"/>
        <v>1.4681731437752426</v>
      </c>
      <c r="Q4331">
        <f t="shared" si="613"/>
        <v>56.103284361467786</v>
      </c>
    </row>
    <row r="4332" spans="7:17" x14ac:dyDescent="0.25">
      <c r="G4332">
        <v>4330</v>
      </c>
      <c r="H4332">
        <v>-4.4982487535186078E-2</v>
      </c>
      <c r="I4332">
        <f t="shared" si="607"/>
        <v>396.7554726009439</v>
      </c>
      <c r="J4332">
        <f t="shared" si="608"/>
        <v>0</v>
      </c>
      <c r="K4332">
        <f t="shared" si="605"/>
        <v>19.292062424056098</v>
      </c>
      <c r="L4332">
        <f t="shared" si="609"/>
        <v>-0.3948263984520573</v>
      </c>
      <c r="M4332">
        <f t="shared" si="610"/>
        <v>-0.4963091887708303</v>
      </c>
      <c r="N4332">
        <f t="shared" si="611"/>
        <v>0.34648550564053443</v>
      </c>
      <c r="O4332">
        <f t="shared" si="612"/>
        <v>0.30983814213726552</v>
      </c>
      <c r="P4332">
        <f t="shared" si="606"/>
        <v>8.8538719877417691</v>
      </c>
      <c r="Q4332">
        <f t="shared" si="613"/>
        <v>27.205938003091092</v>
      </c>
    </row>
    <row r="4333" spans="7:17" x14ac:dyDescent="0.25">
      <c r="G4333">
        <v>4331</v>
      </c>
      <c r="H4333">
        <v>-3.2707795464669287E-2</v>
      </c>
      <c r="I4333">
        <f t="shared" si="607"/>
        <v>401.65553571390035</v>
      </c>
      <c r="J4333">
        <f t="shared" si="608"/>
        <v>0</v>
      </c>
      <c r="K4333">
        <f t="shared" si="605"/>
        <v>14.391999311099653</v>
      </c>
      <c r="L4333">
        <f t="shared" si="609"/>
        <v>-0.27387296356954988</v>
      </c>
      <c r="M4333">
        <f t="shared" si="610"/>
        <v>-0.37535575388832287</v>
      </c>
      <c r="N4333">
        <f t="shared" si="611"/>
        <v>0.392091124712174</v>
      </c>
      <c r="O4333">
        <f t="shared" si="612"/>
        <v>0.35369795325831627</v>
      </c>
      <c r="P4333">
        <f t="shared" si="606"/>
        <v>10.662883954253573</v>
      </c>
      <c r="Q4333">
        <f t="shared" si="613"/>
        <v>24.114886856646478</v>
      </c>
    </row>
    <row r="4334" spans="7:17" x14ac:dyDescent="0.25">
      <c r="G4334">
        <v>4332</v>
      </c>
      <c r="H4334">
        <v>-0.17818231543656082</v>
      </c>
      <c r="I4334">
        <f t="shared" si="607"/>
        <v>347.27616396416477</v>
      </c>
      <c r="J4334">
        <f t="shared" si="608"/>
        <v>0</v>
      </c>
      <c r="K4334">
        <f t="shared" si="605"/>
        <v>68.771371060835236</v>
      </c>
      <c r="L4334">
        <f t="shared" si="609"/>
        <v>-1.7073625189408004</v>
      </c>
      <c r="M4334">
        <f t="shared" si="610"/>
        <v>-1.8088453092595733</v>
      </c>
      <c r="N4334">
        <f t="shared" si="611"/>
        <v>4.3877346194902328E-2</v>
      </c>
      <c r="O4334">
        <f t="shared" si="612"/>
        <v>3.5237519476041403E-2</v>
      </c>
      <c r="P4334">
        <f t="shared" si="606"/>
        <v>0.61019649485008287</v>
      </c>
      <c r="Q4334">
        <f t="shared" si="613"/>
        <v>68.441571146978561</v>
      </c>
    </row>
    <row r="4335" spans="7:17" x14ac:dyDescent="0.25">
      <c r="G4335">
        <v>4333</v>
      </c>
      <c r="H4335">
        <v>5.1102471826397267E-2</v>
      </c>
      <c r="I4335">
        <f t="shared" si="607"/>
        <v>436.76928871835639</v>
      </c>
      <c r="J4335">
        <f t="shared" si="608"/>
        <v>20.721753693356391</v>
      </c>
      <c r="K4335">
        <f t="shared" si="605"/>
        <v>0</v>
      </c>
      <c r="L4335">
        <f t="shared" si="609"/>
        <v>0.55198398249791281</v>
      </c>
      <c r="M4335">
        <f t="shared" si="610"/>
        <v>0.45050119217913986</v>
      </c>
      <c r="N4335">
        <f t="shared" si="611"/>
        <v>0.70952033628674904</v>
      </c>
      <c r="O4335">
        <f t="shared" si="612"/>
        <v>0.67382545262353832</v>
      </c>
      <c r="P4335">
        <f t="shared" si="606"/>
        <v>30.186667515605734</v>
      </c>
      <c r="Q4335">
        <f t="shared" si="613"/>
        <v>8.5249174135425534</v>
      </c>
    </row>
    <row r="4336" spans="7:17" x14ac:dyDescent="0.25">
      <c r="G4336">
        <v>4334</v>
      </c>
      <c r="H4336">
        <v>0.22463963825456879</v>
      </c>
      <c r="I4336">
        <f t="shared" si="607"/>
        <v>519.53920717660878</v>
      </c>
      <c r="J4336">
        <f t="shared" si="608"/>
        <v>103.49167215160878</v>
      </c>
      <c r="K4336">
        <f t="shared" si="605"/>
        <v>0</v>
      </c>
      <c r="L4336">
        <f t="shared" si="609"/>
        <v>2.26199969928166</v>
      </c>
      <c r="M4336">
        <f t="shared" si="610"/>
        <v>2.1605169089628871</v>
      </c>
      <c r="N4336">
        <f t="shared" si="611"/>
        <v>0.98815128906163563</v>
      </c>
      <c r="O4336">
        <f t="shared" si="612"/>
        <v>0.98463366197055247</v>
      </c>
      <c r="P4336">
        <f t="shared" si="606"/>
        <v>104.65448143028289</v>
      </c>
      <c r="Q4336">
        <f t="shared" si="613"/>
        <v>0.22281286996726202</v>
      </c>
    </row>
    <row r="4337" spans="7:17" x14ac:dyDescent="0.25">
      <c r="G4337">
        <v>4335</v>
      </c>
      <c r="H4337">
        <v>-0.17915710484363812</v>
      </c>
      <c r="I4337">
        <f t="shared" si="607"/>
        <v>346.93780777800771</v>
      </c>
      <c r="J4337">
        <f t="shared" si="608"/>
        <v>0</v>
      </c>
      <c r="K4337">
        <f t="shared" si="605"/>
        <v>69.109727246992293</v>
      </c>
      <c r="L4337">
        <f t="shared" si="609"/>
        <v>-1.7169679841040575</v>
      </c>
      <c r="M4337">
        <f t="shared" si="610"/>
        <v>-1.8184507744228304</v>
      </c>
      <c r="N4337">
        <f t="shared" si="611"/>
        <v>4.2992510943352213E-2</v>
      </c>
      <c r="O4337">
        <f t="shared" si="612"/>
        <v>3.4497631965986729E-2</v>
      </c>
      <c r="P4337">
        <f t="shared" si="606"/>
        <v>0.59550040406711524</v>
      </c>
      <c r="Q4337">
        <f t="shared" si="613"/>
        <v>68.765231242352627</v>
      </c>
    </row>
    <row r="4338" spans="7:17" x14ac:dyDescent="0.25">
      <c r="G4338">
        <v>4336</v>
      </c>
      <c r="H4338">
        <v>-9.1699179837673506E-2</v>
      </c>
      <c r="I4338">
        <f t="shared" si="607"/>
        <v>378.64665465120152</v>
      </c>
      <c r="J4338">
        <f t="shared" si="608"/>
        <v>0</v>
      </c>
      <c r="K4338">
        <f t="shared" si="605"/>
        <v>37.400880373798486</v>
      </c>
      <c r="L4338">
        <f t="shared" si="609"/>
        <v>-0.85516742923908151</v>
      </c>
      <c r="M4338">
        <f t="shared" si="610"/>
        <v>-0.95665021955785445</v>
      </c>
      <c r="N4338">
        <f t="shared" si="611"/>
        <v>0.19622923236027975</v>
      </c>
      <c r="O4338">
        <f t="shared" si="612"/>
        <v>0.16937191601285106</v>
      </c>
      <c r="P4338">
        <f t="shared" si="606"/>
        <v>3.993983211173088</v>
      </c>
      <c r="Q4338">
        <f t="shared" si="613"/>
        <v>40.45486717626477</v>
      </c>
    </row>
    <row r="4339" spans="7:17" x14ac:dyDescent="0.25">
      <c r="G4339">
        <v>4337</v>
      </c>
      <c r="H4339">
        <v>-2.0839297173511406E-2</v>
      </c>
      <c r="I4339">
        <f t="shared" si="607"/>
        <v>406.45098485215772</v>
      </c>
      <c r="J4339">
        <f t="shared" si="608"/>
        <v>0</v>
      </c>
      <c r="K4339">
        <f t="shared" si="605"/>
        <v>9.5965501728422851</v>
      </c>
      <c r="L4339">
        <f t="shared" si="609"/>
        <v>-0.15692211649609955</v>
      </c>
      <c r="M4339">
        <f t="shared" si="610"/>
        <v>-0.25840490681487249</v>
      </c>
      <c r="N4339">
        <f t="shared" si="611"/>
        <v>0.4376531146763441</v>
      </c>
      <c r="O4339">
        <f t="shared" si="612"/>
        <v>0.39804721503809432</v>
      </c>
      <c r="P4339">
        <f t="shared" si="606"/>
        <v>12.652139796280693</v>
      </c>
      <c r="Q4339">
        <f t="shared" si="613"/>
        <v>21.308693560416174</v>
      </c>
    </row>
    <row r="4340" spans="7:17" x14ac:dyDescent="0.25">
      <c r="G4340">
        <v>4338</v>
      </c>
      <c r="H4340">
        <v>-3.2104318705043711E-2</v>
      </c>
      <c r="I4340">
        <f t="shared" si="607"/>
        <v>401.89799864809311</v>
      </c>
      <c r="J4340">
        <f t="shared" si="608"/>
        <v>0</v>
      </c>
      <c r="K4340">
        <f t="shared" si="605"/>
        <v>14.149536376906894</v>
      </c>
      <c r="L4340">
        <f t="shared" si="609"/>
        <v>-0.26792637146531412</v>
      </c>
      <c r="M4340">
        <f t="shared" si="610"/>
        <v>-0.36940916178408711</v>
      </c>
      <c r="N4340">
        <f t="shared" si="611"/>
        <v>0.39437799703577259</v>
      </c>
      <c r="O4340">
        <f t="shared" si="612"/>
        <v>0.35591138503251385</v>
      </c>
      <c r="P4340">
        <f t="shared" si="606"/>
        <v>10.758228713157962</v>
      </c>
      <c r="Q4340">
        <f t="shared" si="613"/>
        <v>23.967768681358052</v>
      </c>
    </row>
    <row r="4341" spans="7:17" x14ac:dyDescent="0.25">
      <c r="G4341">
        <v>4339</v>
      </c>
      <c r="H4341">
        <v>6.8228683471439844E-2</v>
      </c>
      <c r="I4341">
        <f t="shared" si="607"/>
        <v>444.31391300640098</v>
      </c>
      <c r="J4341">
        <f t="shared" si="608"/>
        <v>28.266377981400979</v>
      </c>
      <c r="K4341">
        <f t="shared" si="605"/>
        <v>0</v>
      </c>
      <c r="L4341">
        <f t="shared" si="609"/>
        <v>0.72074374552025744</v>
      </c>
      <c r="M4341">
        <f t="shared" si="610"/>
        <v>0.6192609552014845</v>
      </c>
      <c r="N4341">
        <f t="shared" si="611"/>
        <v>0.76446640390199705</v>
      </c>
      <c r="O4341">
        <f t="shared" si="612"/>
        <v>0.73212776911391264</v>
      </c>
      <c r="P4341">
        <f t="shared" si="606"/>
        <v>35.751303090113993</v>
      </c>
      <c r="Q4341">
        <f t="shared" si="613"/>
        <v>6.544928700006281</v>
      </c>
    </row>
    <row r="4342" spans="7:17" x14ac:dyDescent="0.25">
      <c r="G4342">
        <v>4340</v>
      </c>
      <c r="H4342">
        <v>2.4147602707004223E-2</v>
      </c>
      <c r="I4342">
        <f t="shared" si="607"/>
        <v>425.15348424476895</v>
      </c>
      <c r="J4342">
        <f t="shared" si="608"/>
        <v>9.1059492197689451</v>
      </c>
      <c r="K4342">
        <f t="shared" si="605"/>
        <v>0</v>
      </c>
      <c r="L4342">
        <f t="shared" si="609"/>
        <v>0.28637373434920088</v>
      </c>
      <c r="M4342">
        <f t="shared" si="610"/>
        <v>0.18489094403042791</v>
      </c>
      <c r="N4342">
        <f t="shared" si="611"/>
        <v>0.61270405518831927</v>
      </c>
      <c r="O4342">
        <f t="shared" si="612"/>
        <v>0.573342712924932</v>
      </c>
      <c r="P4342">
        <f t="shared" si="606"/>
        <v>22.494381528356627</v>
      </c>
      <c r="Q4342">
        <f t="shared" si="613"/>
        <v>12.448435899880877</v>
      </c>
    </row>
    <row r="4343" spans="7:17" x14ac:dyDescent="0.25">
      <c r="G4343">
        <v>4341</v>
      </c>
      <c r="H4343">
        <v>-8.824532919878747E-2</v>
      </c>
      <c r="I4343">
        <f t="shared" si="607"/>
        <v>379.95670469756755</v>
      </c>
      <c r="J4343">
        <f t="shared" si="608"/>
        <v>0</v>
      </c>
      <c r="K4343">
        <f t="shared" si="605"/>
        <v>36.090830327432457</v>
      </c>
      <c r="L4343">
        <f t="shared" si="609"/>
        <v>-0.8211335735672296</v>
      </c>
      <c r="M4343">
        <f t="shared" si="610"/>
        <v>-0.92261636388600254</v>
      </c>
      <c r="N4343">
        <f t="shared" si="611"/>
        <v>0.20578509409688633</v>
      </c>
      <c r="O4343">
        <f t="shared" si="612"/>
        <v>0.17810358244610699</v>
      </c>
      <c r="P4343">
        <f t="shared" si="606"/>
        <v>4.2572865009842786</v>
      </c>
      <c r="Q4343">
        <f t="shared" si="613"/>
        <v>39.408120419709974</v>
      </c>
    </row>
    <row r="4344" spans="7:17" x14ac:dyDescent="0.25">
      <c r="G4344">
        <v>4342</v>
      </c>
      <c r="H4344">
        <v>6.6505701730126487E-2</v>
      </c>
      <c r="I4344">
        <f t="shared" si="607"/>
        <v>443.54902737808953</v>
      </c>
      <c r="J4344">
        <f t="shared" si="608"/>
        <v>27.501492353089532</v>
      </c>
      <c r="K4344">
        <f t="shared" si="605"/>
        <v>0</v>
      </c>
      <c r="L4344">
        <f t="shared" si="609"/>
        <v>0.70376567725960781</v>
      </c>
      <c r="M4344">
        <f t="shared" si="610"/>
        <v>0.60228288694083487</v>
      </c>
      <c r="N4344">
        <f t="shared" si="611"/>
        <v>0.75921064414853046</v>
      </c>
      <c r="O4344">
        <f t="shared" si="612"/>
        <v>0.72650707493466726</v>
      </c>
      <c r="P4344">
        <f t="shared" si="606"/>
        <v>35.168579123720917</v>
      </c>
      <c r="Q4344">
        <f t="shared" si="613"/>
        <v>6.727090361924553</v>
      </c>
    </row>
    <row r="4345" spans="7:17" x14ac:dyDescent="0.25">
      <c r="G4345">
        <v>4343</v>
      </c>
      <c r="H4345">
        <v>0.14926475386876414</v>
      </c>
      <c r="I4345">
        <f t="shared" si="607"/>
        <v>481.81845527351965</v>
      </c>
      <c r="J4345">
        <f t="shared" si="608"/>
        <v>65.770920248519644</v>
      </c>
      <c r="K4345">
        <f t="shared" si="605"/>
        <v>0</v>
      </c>
      <c r="L4345">
        <f t="shared" si="609"/>
        <v>1.5192640674662503</v>
      </c>
      <c r="M4345">
        <f t="shared" si="610"/>
        <v>1.4177812771474774</v>
      </c>
      <c r="N4345">
        <f t="shared" si="611"/>
        <v>0.93565197975031245</v>
      </c>
      <c r="O4345">
        <f t="shared" si="612"/>
        <v>0.92187268397563338</v>
      </c>
      <c r="P4345">
        <f t="shared" si="606"/>
        <v>68.138090794184905</v>
      </c>
      <c r="Q4345">
        <f t="shared" si="613"/>
        <v>1.4271741369584809</v>
      </c>
    </row>
    <row r="4346" spans="7:17" x14ac:dyDescent="0.25">
      <c r="G4346">
        <v>4344</v>
      </c>
      <c r="H4346">
        <v>-2.7004346119631095E-2</v>
      </c>
      <c r="I4346">
        <f t="shared" si="607"/>
        <v>403.95290294717086</v>
      </c>
      <c r="J4346">
        <f t="shared" si="608"/>
        <v>0</v>
      </c>
      <c r="K4346">
        <f t="shared" si="605"/>
        <v>12.094632077829147</v>
      </c>
      <c r="L4346">
        <f t="shared" si="609"/>
        <v>-0.21767181530467922</v>
      </c>
      <c r="M4346">
        <f t="shared" si="610"/>
        <v>-0.31915460562345221</v>
      </c>
      <c r="N4346">
        <f t="shared" si="611"/>
        <v>0.41384241262524069</v>
      </c>
      <c r="O4346">
        <f t="shared" si="612"/>
        <v>0.37480463886015464</v>
      </c>
      <c r="P4346">
        <f t="shared" si="606"/>
        <v>11.588612843419412</v>
      </c>
      <c r="Q4346">
        <f t="shared" si="613"/>
        <v>22.743248512541726</v>
      </c>
    </row>
    <row r="4347" spans="7:17" x14ac:dyDescent="0.25">
      <c r="G4347">
        <v>4345</v>
      </c>
      <c r="H4347">
        <v>-7.807121645927606E-2</v>
      </c>
      <c r="I4347">
        <f t="shared" si="607"/>
        <v>383.84215905658425</v>
      </c>
      <c r="J4347">
        <f t="shared" si="608"/>
        <v>0</v>
      </c>
      <c r="K4347">
        <f t="shared" si="605"/>
        <v>32.205375968415751</v>
      </c>
      <c r="L4347">
        <f t="shared" si="609"/>
        <v>-0.72087901111823671</v>
      </c>
      <c r="M4347">
        <f t="shared" si="610"/>
        <v>-0.82236180143700965</v>
      </c>
      <c r="N4347">
        <f t="shared" si="611"/>
        <v>0.23549197874653222</v>
      </c>
      <c r="O4347">
        <f t="shared" si="612"/>
        <v>0.20543550639390326</v>
      </c>
      <c r="P4347">
        <f t="shared" si="606"/>
        <v>5.1139221590112385</v>
      </c>
      <c r="Q4347">
        <f t="shared" si="613"/>
        <v>36.379301718720114</v>
      </c>
    </row>
    <row r="4348" spans="7:17" x14ac:dyDescent="0.25">
      <c r="G4348">
        <v>4346</v>
      </c>
      <c r="H4348">
        <v>-0.21604556641695005</v>
      </c>
      <c r="I4348">
        <f t="shared" si="607"/>
        <v>334.37297916214618</v>
      </c>
      <c r="J4348">
        <f t="shared" si="608"/>
        <v>0</v>
      </c>
      <c r="K4348">
        <f t="shared" si="605"/>
        <v>81.674555862853822</v>
      </c>
      <c r="L4348">
        <f t="shared" si="609"/>
        <v>-2.0804627348636662</v>
      </c>
      <c r="M4348">
        <f t="shared" si="610"/>
        <v>-2.1819455251824391</v>
      </c>
      <c r="N4348">
        <f t="shared" si="611"/>
        <v>1.874155512627702E-2</v>
      </c>
      <c r="O4348">
        <f t="shared" si="612"/>
        <v>1.4556776691514542E-2</v>
      </c>
      <c r="P4348">
        <f t="shared" si="606"/>
        <v>0.22404187910321038</v>
      </c>
      <c r="Q4348">
        <f t="shared" si="613"/>
        <v>80.958601333250272</v>
      </c>
    </row>
    <row r="4349" spans="7:17" x14ac:dyDescent="0.25">
      <c r="G4349">
        <v>4347</v>
      </c>
      <c r="H4349">
        <v>7.0552500125995454E-2</v>
      </c>
      <c r="I4349">
        <f t="shared" si="607"/>
        <v>445.34761768218908</v>
      </c>
      <c r="J4349">
        <f t="shared" si="608"/>
        <v>29.30008265718908</v>
      </c>
      <c r="K4349">
        <f t="shared" si="605"/>
        <v>0</v>
      </c>
      <c r="L4349">
        <f t="shared" si="609"/>
        <v>0.74364237342806505</v>
      </c>
      <c r="M4349">
        <f t="shared" si="610"/>
        <v>0.64215958310929211</v>
      </c>
      <c r="N4349">
        <f t="shared" si="611"/>
        <v>0.77145356953806477</v>
      </c>
      <c r="O4349">
        <f t="shared" si="612"/>
        <v>0.73961521383241002</v>
      </c>
      <c r="P4349">
        <f t="shared" si="606"/>
        <v>36.545158409062992</v>
      </c>
      <c r="Q4349">
        <f t="shared" si="613"/>
        <v>6.305079343167165</v>
      </c>
    </row>
    <row r="4350" spans="7:17" x14ac:dyDescent="0.25">
      <c r="G4350">
        <v>4348</v>
      </c>
      <c r="H4350">
        <v>3.4510451083839655E-2</v>
      </c>
      <c r="I4350">
        <f t="shared" si="607"/>
        <v>429.5821927234432</v>
      </c>
      <c r="J4350">
        <f t="shared" si="608"/>
        <v>13.534657698443198</v>
      </c>
      <c r="K4350">
        <f t="shared" si="605"/>
        <v>0</v>
      </c>
      <c r="L4350">
        <f t="shared" si="609"/>
        <v>0.38848807653750678</v>
      </c>
      <c r="M4350">
        <f t="shared" si="610"/>
        <v>0.28700528621873378</v>
      </c>
      <c r="N4350">
        <f t="shared" si="611"/>
        <v>0.651172561949103</v>
      </c>
      <c r="O4350">
        <f t="shared" si="612"/>
        <v>0.6129458636880174</v>
      </c>
      <c r="P4350">
        <f t="shared" si="606"/>
        <v>25.293688222866933</v>
      </c>
      <c r="Q4350">
        <f t="shared" si="613"/>
        <v>10.819034115716931</v>
      </c>
    </row>
    <row r="4351" spans="7:17" x14ac:dyDescent="0.25">
      <c r="G4351">
        <v>4349</v>
      </c>
      <c r="H4351">
        <v>0.14868180561982025</v>
      </c>
      <c r="I4351">
        <f t="shared" si="607"/>
        <v>481.53766190066347</v>
      </c>
      <c r="J4351">
        <f t="shared" si="608"/>
        <v>65.490126875663464</v>
      </c>
      <c r="K4351">
        <f t="shared" si="605"/>
        <v>0</v>
      </c>
      <c r="L4351">
        <f t="shared" si="609"/>
        <v>1.5135197609970201</v>
      </c>
      <c r="M4351">
        <f t="shared" si="610"/>
        <v>1.4120369706782472</v>
      </c>
      <c r="N4351">
        <f t="shared" si="611"/>
        <v>0.93492615724741235</v>
      </c>
      <c r="O4351">
        <f t="shared" si="612"/>
        <v>0.92103046218076801</v>
      </c>
      <c r="P4351">
        <f t="shared" si="606"/>
        <v>67.875467664205416</v>
      </c>
      <c r="Q4351">
        <f t="shared" si="613"/>
        <v>1.4453443798351948</v>
      </c>
    </row>
    <row r="4352" spans="7:17" x14ac:dyDescent="0.25">
      <c r="G4352">
        <v>4350</v>
      </c>
      <c r="H4352">
        <v>0.28194772882687169</v>
      </c>
      <c r="I4352">
        <f t="shared" si="607"/>
        <v>550.18268039372833</v>
      </c>
      <c r="J4352">
        <f t="shared" si="608"/>
        <v>134.13514536872833</v>
      </c>
      <c r="K4352">
        <f t="shared" si="605"/>
        <v>0</v>
      </c>
      <c r="L4352">
        <f t="shared" si="609"/>
        <v>2.8267071771928376</v>
      </c>
      <c r="M4352">
        <f t="shared" si="610"/>
        <v>2.7252243868740647</v>
      </c>
      <c r="N4352">
        <f t="shared" si="611"/>
        <v>0.99764853444222434</v>
      </c>
      <c r="O4352">
        <f t="shared" si="612"/>
        <v>0.9967871099892317</v>
      </c>
      <c r="P4352">
        <f t="shared" si="606"/>
        <v>135.11510101821955</v>
      </c>
      <c r="Q4352">
        <f t="shared" si="613"/>
        <v>3.9959240784386729E-2</v>
      </c>
    </row>
    <row r="4353" spans="7:17" x14ac:dyDescent="0.25">
      <c r="G4353">
        <v>4351</v>
      </c>
      <c r="H4353">
        <v>2.7576486846117687E-2</v>
      </c>
      <c r="I4353">
        <f t="shared" si="607"/>
        <v>426.61378845980249</v>
      </c>
      <c r="J4353">
        <f t="shared" si="608"/>
        <v>10.566253434802491</v>
      </c>
      <c r="K4353">
        <f t="shared" si="605"/>
        <v>0</v>
      </c>
      <c r="L4353">
        <f t="shared" si="609"/>
        <v>0.32016157294077652</v>
      </c>
      <c r="M4353">
        <f t="shared" si="610"/>
        <v>0.21867878262200355</v>
      </c>
      <c r="N4353">
        <f t="shared" si="611"/>
        <v>0.62557707421665132</v>
      </c>
      <c r="O4353">
        <f t="shared" si="612"/>
        <v>0.58654986100504636</v>
      </c>
      <c r="P4353">
        <f t="shared" si="606"/>
        <v>23.398536527630995</v>
      </c>
      <c r="Q4353">
        <f t="shared" si="613"/>
        <v>11.892286684121672</v>
      </c>
    </row>
    <row r="4354" spans="7:17" x14ac:dyDescent="0.25">
      <c r="G4354">
        <v>4352</v>
      </c>
      <c r="H4354">
        <v>-6.1821847171102506E-2</v>
      </c>
      <c r="I4354">
        <f t="shared" si="607"/>
        <v>390.13030287239991</v>
      </c>
      <c r="J4354">
        <f t="shared" si="608"/>
        <v>0</v>
      </c>
      <c r="K4354">
        <f t="shared" si="605"/>
        <v>25.917232152600093</v>
      </c>
      <c r="L4354">
        <f t="shared" si="609"/>
        <v>-0.56075955404446465</v>
      </c>
      <c r="M4354">
        <f t="shared" si="610"/>
        <v>-0.66224234436323759</v>
      </c>
      <c r="N4354">
        <f t="shared" si="611"/>
        <v>0.2874807312499571</v>
      </c>
      <c r="O4354">
        <f t="shared" si="612"/>
        <v>0.2539079602708309</v>
      </c>
      <c r="P4354">
        <f t="shared" si="606"/>
        <v>6.7558363294165957</v>
      </c>
      <c r="Q4354">
        <f t="shared" si="613"/>
        <v>31.73307207330987</v>
      </c>
    </row>
    <row r="4355" spans="7:17" x14ac:dyDescent="0.25">
      <c r="G4355">
        <v>4353</v>
      </c>
      <c r="H4355">
        <v>1.1696114740263441E-2</v>
      </c>
      <c r="I4355">
        <f t="shared" si="607"/>
        <v>419.89251218819237</v>
      </c>
      <c r="J4355">
        <f t="shared" si="608"/>
        <v>3.8449771631923682</v>
      </c>
      <c r="K4355">
        <f t="shared" ref="K4355:K4418" si="614">MAX(0,$B$36-I4355)</f>
        <v>0</v>
      </c>
      <c r="L4355">
        <f t="shared" si="609"/>
        <v>0.16367817259307563</v>
      </c>
      <c r="M4355">
        <f t="shared" si="610"/>
        <v>6.2195382274302657E-2</v>
      </c>
      <c r="N4355">
        <f t="shared" si="611"/>
        <v>0.56500774923254937</v>
      </c>
      <c r="O4355">
        <f t="shared" si="612"/>
        <v>0.52479638010806173</v>
      </c>
      <c r="P4355">
        <f t="shared" ref="P4355:P4418" si="615">I4355*N4355-$B$36*EXP(-$B$8*19*($B$44-$B$45))*O4355</f>
        <v>19.395589609653257</v>
      </c>
      <c r="Q4355">
        <f t="shared" si="613"/>
        <v>14.610616037754085</v>
      </c>
    </row>
    <row r="4356" spans="7:17" x14ac:dyDescent="0.25">
      <c r="G4356">
        <v>4354</v>
      </c>
      <c r="H4356">
        <v>-8.1469074787624329E-2</v>
      </c>
      <c r="I4356">
        <f t="shared" ref="I4356:I4419" si="616">$B$34*EXP(H4356)</f>
        <v>382.54013108566204</v>
      </c>
      <c r="J4356">
        <f t="shared" ref="J4356:J4419" si="617">MAX(I4356-$B$36,0)</f>
        <v>0</v>
      </c>
      <c r="K4356">
        <f t="shared" si="614"/>
        <v>33.507403939337962</v>
      </c>
      <c r="L4356">
        <f t="shared" ref="L4356:L4419" si="618">(LN(I4356/$B$36)+$B$43*($B$44-$B$45))/$B$46</f>
        <v>-0.75436112486062723</v>
      </c>
      <c r="M4356">
        <f t="shared" ref="M4356:M4419" si="619">L4356-$B$46</f>
        <v>-0.85584391517940017</v>
      </c>
      <c r="N4356">
        <f t="shared" ref="N4356:N4419" si="620">_xlfn.NORM.S.DIST(L4356,TRUE)</f>
        <v>0.22531620404417249</v>
      </c>
      <c r="O4356">
        <f t="shared" ref="O4356:O4419" si="621">_xlfn.NORM.S.DIST(M4356,TRUE)</f>
        <v>0.19604206032877747</v>
      </c>
      <c r="P4356">
        <f t="shared" si="615"/>
        <v>4.8139531024358462</v>
      </c>
      <c r="Q4356">
        <f t="shared" ref="Q4356:Q4419" si="622">-I4356*_xlfn.NORM.S.DIST(-L4356,TRUE)+$B$36*EXP(-$B$8*19*($B$44-$B$45))*_xlfn.NORM.S.DIST(-M4356,TRUE)</f>
        <v>37.381360633067004</v>
      </c>
    </row>
    <row r="4357" spans="7:17" x14ac:dyDescent="0.25">
      <c r="G4357">
        <v>4355</v>
      </c>
      <c r="H4357">
        <v>-5.6044616080026533E-2</v>
      </c>
      <c r="I4357">
        <f t="shared" si="616"/>
        <v>392.390698915889</v>
      </c>
      <c r="J4357">
        <f t="shared" si="617"/>
        <v>0</v>
      </c>
      <c r="K4357">
        <f t="shared" si="614"/>
        <v>23.656836109110998</v>
      </c>
      <c r="L4357">
        <f t="shared" si="618"/>
        <v>-0.50383136875384604</v>
      </c>
      <c r="M4357">
        <f t="shared" si="619"/>
        <v>-0.60531415907261898</v>
      </c>
      <c r="N4357">
        <f t="shared" si="620"/>
        <v>0.30718994113022657</v>
      </c>
      <c r="O4357">
        <f t="shared" si="621"/>
        <v>0.27248513762753823</v>
      </c>
      <c r="P4357">
        <f t="shared" si="615"/>
        <v>7.4278409099311062</v>
      </c>
      <c r="Q4357">
        <f t="shared" si="622"/>
        <v>30.144680610335286</v>
      </c>
    </row>
    <row r="4358" spans="7:17" x14ac:dyDescent="0.25">
      <c r="G4358">
        <v>4356</v>
      </c>
      <c r="H4358">
        <v>0.23553746572275647</v>
      </c>
      <c r="I4358">
        <f t="shared" si="616"/>
        <v>525.23201911955528</v>
      </c>
      <c r="J4358">
        <f t="shared" si="617"/>
        <v>109.18448409455527</v>
      </c>
      <c r="K4358">
        <f t="shared" si="614"/>
        <v>0</v>
      </c>
      <c r="L4358">
        <f t="shared" si="618"/>
        <v>2.369385665256345</v>
      </c>
      <c r="M4358">
        <f t="shared" si="619"/>
        <v>2.267902874937572</v>
      </c>
      <c r="N4358">
        <f t="shared" si="620"/>
        <v>0.99109116843203748</v>
      </c>
      <c r="O4358">
        <f t="shared" si="621"/>
        <v>0.98833243645517377</v>
      </c>
      <c r="P4358">
        <f t="shared" si="615"/>
        <v>110.28857049556706</v>
      </c>
      <c r="Q4358">
        <f t="shared" si="622"/>
        <v>0.16408999230504673</v>
      </c>
    </row>
    <row r="4359" spans="7:17" x14ac:dyDescent="0.25">
      <c r="G4359">
        <v>4357</v>
      </c>
      <c r="H4359">
        <v>2.5540628927734454E-2</v>
      </c>
      <c r="I4359">
        <f t="shared" si="616"/>
        <v>425.7461468976249</v>
      </c>
      <c r="J4359">
        <f t="shared" si="617"/>
        <v>9.6986118726248947</v>
      </c>
      <c r="K4359">
        <f t="shared" si="614"/>
        <v>0</v>
      </c>
      <c r="L4359">
        <f t="shared" si="618"/>
        <v>0.30010045802672775</v>
      </c>
      <c r="M4359">
        <f t="shared" si="619"/>
        <v>0.19861766770795478</v>
      </c>
      <c r="N4359">
        <f t="shared" si="620"/>
        <v>0.61794973507891893</v>
      </c>
      <c r="O4359">
        <f t="shared" si="621"/>
        <v>0.5787190839388503</v>
      </c>
      <c r="P4359">
        <f t="shared" si="615"/>
        <v>22.859064202125694</v>
      </c>
      <c r="Q4359">
        <f t="shared" si="622"/>
        <v>12.220455920793967</v>
      </c>
    </row>
    <row r="4360" spans="7:17" x14ac:dyDescent="0.25">
      <c r="G4360">
        <v>4358</v>
      </c>
      <c r="H4360">
        <v>0.24610365187636396</v>
      </c>
      <c r="I4360">
        <f t="shared" si="616"/>
        <v>530.81114152402404</v>
      </c>
      <c r="J4360">
        <f t="shared" si="617"/>
        <v>114.76360649902404</v>
      </c>
      <c r="K4360">
        <f t="shared" si="614"/>
        <v>0</v>
      </c>
      <c r="L4360">
        <f t="shared" si="618"/>
        <v>2.4735036750234944</v>
      </c>
      <c r="M4360">
        <f t="shared" si="619"/>
        <v>2.3720208847047215</v>
      </c>
      <c r="N4360">
        <f t="shared" si="620"/>
        <v>0.99331022859881457</v>
      </c>
      <c r="O4360">
        <f t="shared" si="621"/>
        <v>0.99115445464712326</v>
      </c>
      <c r="P4360">
        <f t="shared" si="615"/>
        <v>115.82445027288429</v>
      </c>
      <c r="Q4360">
        <f t="shared" si="622"/>
        <v>0.12084736515341676</v>
      </c>
    </row>
    <row r="4361" spans="7:17" x14ac:dyDescent="0.25">
      <c r="G4361">
        <v>4359</v>
      </c>
      <c r="H4361">
        <v>-8.2520984513444029E-2</v>
      </c>
      <c r="I4361">
        <f t="shared" si="616"/>
        <v>382.13794497008541</v>
      </c>
      <c r="J4361">
        <f t="shared" si="617"/>
        <v>0</v>
      </c>
      <c r="K4361">
        <f t="shared" si="614"/>
        <v>33.909590054914588</v>
      </c>
      <c r="L4361">
        <f t="shared" si="618"/>
        <v>-0.76472652496950699</v>
      </c>
      <c r="M4361">
        <f t="shared" si="619"/>
        <v>-0.86620931528827994</v>
      </c>
      <c r="N4361">
        <f t="shared" si="620"/>
        <v>0.22221720395123154</v>
      </c>
      <c r="O4361">
        <f t="shared" si="621"/>
        <v>0.19318769293570115</v>
      </c>
      <c r="P4361">
        <f t="shared" si="615"/>
        <v>4.723957949422811</v>
      </c>
      <c r="Q4361">
        <f t="shared" si="622"/>
        <v>37.693551595630595</v>
      </c>
    </row>
    <row r="4362" spans="7:17" x14ac:dyDescent="0.25">
      <c r="G4362">
        <v>4360</v>
      </c>
      <c r="H4362">
        <v>0.10833303222492874</v>
      </c>
      <c r="I4362">
        <f t="shared" si="616"/>
        <v>462.49496603595429</v>
      </c>
      <c r="J4362">
        <f t="shared" si="617"/>
        <v>46.44743101095429</v>
      </c>
      <c r="K4362">
        <f t="shared" si="614"/>
        <v>0</v>
      </c>
      <c r="L4362">
        <f t="shared" si="618"/>
        <v>1.1159274867981153</v>
      </c>
      <c r="M4362">
        <f t="shared" si="619"/>
        <v>1.0144446964793423</v>
      </c>
      <c r="N4362">
        <f t="shared" si="620"/>
        <v>0.86777341249427553</v>
      </c>
      <c r="O4362">
        <f t="shared" si="621"/>
        <v>0.8448146971105257</v>
      </c>
      <c r="P4362">
        <f t="shared" si="615"/>
        <v>50.651885434024507</v>
      </c>
      <c r="Q4362">
        <f t="shared" si="622"/>
        <v>3.2644580143633846</v>
      </c>
    </row>
    <row r="4363" spans="7:17" x14ac:dyDescent="0.25">
      <c r="G4363">
        <v>4361</v>
      </c>
      <c r="H4363">
        <v>1.4859963255912989E-2</v>
      </c>
      <c r="I4363">
        <f t="shared" si="616"/>
        <v>421.22309225658012</v>
      </c>
      <c r="J4363">
        <f t="shared" si="617"/>
        <v>5.1755572315801146</v>
      </c>
      <c r="K4363">
        <f t="shared" si="614"/>
        <v>0</v>
      </c>
      <c r="L4363">
        <f t="shared" si="618"/>
        <v>0.19485437996490093</v>
      </c>
      <c r="M4363">
        <f t="shared" si="619"/>
        <v>9.3371589646127962E-2</v>
      </c>
      <c r="N4363">
        <f t="shared" si="620"/>
        <v>0.57724652546980604</v>
      </c>
      <c r="O4363">
        <f t="shared" si="621"/>
        <v>0.53719581996329058</v>
      </c>
      <c r="P4363">
        <f t="shared" si="615"/>
        <v>20.155531872835496</v>
      </c>
      <c r="Q4363">
        <f t="shared" si="622"/>
        <v>14.039978232548606</v>
      </c>
    </row>
    <row r="4364" spans="7:17" x14ac:dyDescent="0.25">
      <c r="G4364">
        <v>4362</v>
      </c>
      <c r="H4364">
        <v>8.657256556189008E-2</v>
      </c>
      <c r="I4364">
        <f t="shared" si="616"/>
        <v>452.53956961676238</v>
      </c>
      <c r="J4364">
        <f t="shared" si="617"/>
        <v>36.492034591762376</v>
      </c>
      <c r="K4364">
        <f t="shared" si="614"/>
        <v>0</v>
      </c>
      <c r="L4364">
        <f t="shared" si="618"/>
        <v>0.90150229613587929</v>
      </c>
      <c r="M4364">
        <f t="shared" si="619"/>
        <v>0.80001950581710635</v>
      </c>
      <c r="N4364">
        <f t="shared" si="620"/>
        <v>0.81633934323076707</v>
      </c>
      <c r="O4364">
        <f t="shared" si="621"/>
        <v>0.7881502520429603</v>
      </c>
      <c r="P4364">
        <f t="shared" si="615"/>
        <v>42.258743861517416</v>
      </c>
      <c r="Q4364">
        <f t="shared" si="622"/>
        <v>4.8267128610482644</v>
      </c>
    </row>
    <row r="4365" spans="7:17" x14ac:dyDescent="0.25">
      <c r="G4365">
        <v>4363</v>
      </c>
      <c r="H4365">
        <v>3.2197316830759215E-2</v>
      </c>
      <c r="I4365">
        <f t="shared" si="616"/>
        <v>428.58965981243108</v>
      </c>
      <c r="J4365">
        <f t="shared" si="617"/>
        <v>12.542124787431078</v>
      </c>
      <c r="K4365">
        <f t="shared" si="614"/>
        <v>0</v>
      </c>
      <c r="L4365">
        <f t="shared" si="618"/>
        <v>0.36569471181217211</v>
      </c>
      <c r="M4365">
        <f t="shared" si="619"/>
        <v>0.26421192149339912</v>
      </c>
      <c r="N4365">
        <f t="shared" si="620"/>
        <v>0.64270355371033383</v>
      </c>
      <c r="O4365">
        <f t="shared" si="621"/>
        <v>0.60419168732241613</v>
      </c>
      <c r="P4365">
        <f t="shared" si="615"/>
        <v>24.651573268119307</v>
      </c>
      <c r="Q4365">
        <f t="shared" si="622"/>
        <v>11.169452071981425</v>
      </c>
    </row>
    <row r="4366" spans="7:17" x14ac:dyDescent="0.25">
      <c r="G4366">
        <v>4364</v>
      </c>
      <c r="H4366">
        <v>-0.15123344554623885</v>
      </c>
      <c r="I4366">
        <f t="shared" si="616"/>
        <v>356.76210777195053</v>
      </c>
      <c r="J4366">
        <f t="shared" si="617"/>
        <v>0</v>
      </c>
      <c r="K4366">
        <f t="shared" si="614"/>
        <v>59.285427253049477</v>
      </c>
      <c r="L4366">
        <f t="shared" si="618"/>
        <v>-1.4418113865204993</v>
      </c>
      <c r="M4366">
        <f t="shared" si="619"/>
        <v>-1.5432941768392723</v>
      </c>
      <c r="N4366">
        <f t="shared" si="620"/>
        <v>7.4677794895647659E-2</v>
      </c>
      <c r="O4366">
        <f t="shared" si="621"/>
        <v>6.1379707931693249E-2</v>
      </c>
      <c r="P4366">
        <f t="shared" si="615"/>
        <v>1.1630280302205129</v>
      </c>
      <c r="Q4366">
        <f t="shared" si="622"/>
        <v>59.508458874563189</v>
      </c>
    </row>
    <row r="4367" spans="7:17" x14ac:dyDescent="0.25">
      <c r="G4367">
        <v>4365</v>
      </c>
      <c r="H4367">
        <v>9.5773025916902066E-2</v>
      </c>
      <c r="I4367">
        <f t="shared" si="616"/>
        <v>456.72235425271862</v>
      </c>
      <c r="J4367">
        <f t="shared" si="617"/>
        <v>40.674819227718615</v>
      </c>
      <c r="K4367">
        <f t="shared" si="614"/>
        <v>0</v>
      </c>
      <c r="L4367">
        <f t="shared" si="618"/>
        <v>0.99216259751418978</v>
      </c>
      <c r="M4367">
        <f t="shared" si="619"/>
        <v>0.89067980719541684</v>
      </c>
      <c r="N4367">
        <f t="shared" si="620"/>
        <v>0.83944089267581878</v>
      </c>
      <c r="O4367">
        <f t="shared" si="621"/>
        <v>0.81344951461672288</v>
      </c>
      <c r="P4367">
        <f t="shared" si="615"/>
        <v>45.722394957737436</v>
      </c>
      <c r="Q4367">
        <f t="shared" si="622"/>
        <v>4.1075793213120022</v>
      </c>
    </row>
    <row r="4368" spans="7:17" x14ac:dyDescent="0.25">
      <c r="G4368">
        <v>4366</v>
      </c>
      <c r="H4368">
        <v>-7.0222162871490967E-2</v>
      </c>
      <c r="I4368">
        <f t="shared" si="616"/>
        <v>386.86681153349866</v>
      </c>
      <c r="J4368">
        <f t="shared" si="617"/>
        <v>0</v>
      </c>
      <c r="K4368">
        <f t="shared" si="614"/>
        <v>29.18072349150134</v>
      </c>
      <c r="L4368">
        <f t="shared" si="618"/>
        <v>-0.64353532000440405</v>
      </c>
      <c r="M4368">
        <f t="shared" si="619"/>
        <v>-0.745018110323177</v>
      </c>
      <c r="N4368">
        <f t="shared" si="620"/>
        <v>0.25993840206953311</v>
      </c>
      <c r="O4368">
        <f t="shared" si="621"/>
        <v>0.22813038586137352</v>
      </c>
      <c r="P4368">
        <f t="shared" si="615"/>
        <v>5.8628978452528884</v>
      </c>
      <c r="Q4368">
        <f t="shared" si="622"/>
        <v>34.103624928047452</v>
      </c>
    </row>
    <row r="4369" spans="7:17" x14ac:dyDescent="0.25">
      <c r="G4369">
        <v>4367</v>
      </c>
      <c r="H4369">
        <v>-3.3462583663406154E-2</v>
      </c>
      <c r="I4369">
        <f t="shared" si="616"/>
        <v>401.35248523943449</v>
      </c>
      <c r="J4369">
        <f t="shared" si="617"/>
        <v>0</v>
      </c>
      <c r="K4369">
        <f t="shared" si="614"/>
        <v>14.695049785565516</v>
      </c>
      <c r="L4369">
        <f t="shared" si="618"/>
        <v>-0.28131056157376327</v>
      </c>
      <c r="M4369">
        <f t="shared" si="619"/>
        <v>-0.38279335189253627</v>
      </c>
      <c r="N4369">
        <f t="shared" si="620"/>
        <v>0.38923610515282658</v>
      </c>
      <c r="O4369">
        <f t="shared" si="621"/>
        <v>0.35093649558561713</v>
      </c>
      <c r="P4369">
        <f t="shared" si="615"/>
        <v>10.544493254831622</v>
      </c>
      <c r="Q4369">
        <f t="shared" si="622"/>
        <v>24.299546631690333</v>
      </c>
    </row>
    <row r="4370" spans="7:17" x14ac:dyDescent="0.25">
      <c r="G4370">
        <v>4368</v>
      </c>
      <c r="H4370">
        <v>7.0269974772984467E-2</v>
      </c>
      <c r="I4370">
        <f t="shared" si="616"/>
        <v>445.22181346156856</v>
      </c>
      <c r="J4370">
        <f t="shared" si="617"/>
        <v>29.174278436568557</v>
      </c>
      <c r="K4370">
        <f t="shared" si="614"/>
        <v>0</v>
      </c>
      <c r="L4370">
        <f t="shared" si="618"/>
        <v>0.74085840038077888</v>
      </c>
      <c r="M4370">
        <f t="shared" si="619"/>
        <v>0.63937561006200594</v>
      </c>
      <c r="N4370">
        <f t="shared" si="620"/>
        <v>0.77061034958293151</v>
      </c>
      <c r="O4370">
        <f t="shared" si="621"/>
        <v>0.73871069415451407</v>
      </c>
      <c r="P4370">
        <f t="shared" si="615"/>
        <v>36.448159313552367</v>
      </c>
      <c r="Q4370">
        <f t="shared" si="622"/>
        <v>6.3338844682770201</v>
      </c>
    </row>
    <row r="4371" spans="7:17" x14ac:dyDescent="0.25">
      <c r="G4371">
        <v>4369</v>
      </c>
      <c r="H4371">
        <v>0.22505519166753207</v>
      </c>
      <c r="I4371">
        <f t="shared" si="616"/>
        <v>519.75514833175384</v>
      </c>
      <c r="J4371">
        <f t="shared" si="617"/>
        <v>103.70761330675384</v>
      </c>
      <c r="K4371">
        <f t="shared" si="614"/>
        <v>0</v>
      </c>
      <c r="L4371">
        <f t="shared" si="618"/>
        <v>2.2660945158673904</v>
      </c>
      <c r="M4371">
        <f t="shared" si="619"/>
        <v>2.1646117255486175</v>
      </c>
      <c r="N4371">
        <f t="shared" si="620"/>
        <v>0.98827720152145593</v>
      </c>
      <c r="O4371">
        <f t="shared" si="621"/>
        <v>0.98479128385489678</v>
      </c>
      <c r="P4371">
        <f t="shared" si="615"/>
        <v>104.86787757788943</v>
      </c>
      <c r="Q4371">
        <f t="shared" si="622"/>
        <v>0.22026786242875662</v>
      </c>
    </row>
    <row r="4372" spans="7:17" x14ac:dyDescent="0.25">
      <c r="G4372">
        <v>4370</v>
      </c>
      <c r="H4372">
        <v>0.29484280127783147</v>
      </c>
      <c r="I4372">
        <f t="shared" si="616"/>
        <v>557.32326615788986</v>
      </c>
      <c r="J4372">
        <f t="shared" si="617"/>
        <v>141.27573113288986</v>
      </c>
      <c r="K4372">
        <f t="shared" si="614"/>
        <v>0</v>
      </c>
      <c r="L4372">
        <f t="shared" si="618"/>
        <v>2.9537737705576257</v>
      </c>
      <c r="M4372">
        <f t="shared" si="619"/>
        <v>2.8522909802388527</v>
      </c>
      <c r="N4372">
        <f t="shared" si="620"/>
        <v>0.99843042982739016</v>
      </c>
      <c r="O4372">
        <f t="shared" si="621"/>
        <v>0.99782973261266672</v>
      </c>
      <c r="P4372">
        <f t="shared" si="615"/>
        <v>142.24186391982886</v>
      </c>
      <c r="Q4372">
        <f t="shared" si="622"/>
        <v>2.6136378232213153E-2</v>
      </c>
    </row>
    <row r="4373" spans="7:17" x14ac:dyDescent="0.25">
      <c r="G4373">
        <v>4371</v>
      </c>
      <c r="H4373">
        <v>1.6433584407966606E-2</v>
      </c>
      <c r="I4373">
        <f t="shared" si="616"/>
        <v>421.88645963186468</v>
      </c>
      <c r="J4373">
        <f t="shared" si="617"/>
        <v>5.8389246068646798</v>
      </c>
      <c r="K4373">
        <f t="shared" si="614"/>
        <v>0</v>
      </c>
      <c r="L4373">
        <f t="shared" si="618"/>
        <v>0.2103606657805622</v>
      </c>
      <c r="M4373">
        <f t="shared" si="619"/>
        <v>0.10887787546178923</v>
      </c>
      <c r="N4373">
        <f t="shared" si="620"/>
        <v>0.58330690504083593</v>
      </c>
      <c r="O4373">
        <f t="shared" si="621"/>
        <v>0.54335032243509429</v>
      </c>
      <c r="P4373">
        <f t="shared" si="615"/>
        <v>20.540470094097287</v>
      </c>
      <c r="Q4373">
        <f t="shared" si="622"/>
        <v>13.761549078525775</v>
      </c>
    </row>
    <row r="4374" spans="7:17" x14ac:dyDescent="0.25">
      <c r="G4374">
        <v>4372</v>
      </c>
      <c r="H4374">
        <v>-3.9389154806230731E-2</v>
      </c>
      <c r="I4374">
        <f t="shared" si="616"/>
        <v>398.98087587985486</v>
      </c>
      <c r="J4374">
        <f t="shared" si="617"/>
        <v>0</v>
      </c>
      <c r="K4374">
        <f t="shared" si="614"/>
        <v>17.066659145145138</v>
      </c>
      <c r="L4374">
        <f t="shared" si="618"/>
        <v>-0.33971032693504566</v>
      </c>
      <c r="M4374">
        <f t="shared" si="619"/>
        <v>-0.4411931172538186</v>
      </c>
      <c r="N4374">
        <f t="shared" si="620"/>
        <v>0.36703734200758087</v>
      </c>
      <c r="O4374">
        <f t="shared" si="621"/>
        <v>0.32953659777887784</v>
      </c>
      <c r="P4374">
        <f t="shared" si="615"/>
        <v>9.6477542068210482</v>
      </c>
      <c r="Q4374">
        <f t="shared" si="622"/>
        <v>25.774416943259439</v>
      </c>
    </row>
    <row r="4375" spans="7:17" x14ac:dyDescent="0.25">
      <c r="G4375">
        <v>4373</v>
      </c>
      <c r="H4375">
        <v>-1.5086254147689382E-2</v>
      </c>
      <c r="I4375">
        <f t="shared" si="616"/>
        <v>408.79605402984765</v>
      </c>
      <c r="J4375">
        <f t="shared" si="617"/>
        <v>0</v>
      </c>
      <c r="K4375">
        <f t="shared" si="614"/>
        <v>7.2514809951523489</v>
      </c>
      <c r="L4375">
        <f t="shared" si="618"/>
        <v>-0.1002322776795791</v>
      </c>
      <c r="M4375">
        <f t="shared" si="619"/>
        <v>-0.20171506799835207</v>
      </c>
      <c r="N4375">
        <f t="shared" si="620"/>
        <v>0.46007996057799827</v>
      </c>
      <c r="O4375">
        <f t="shared" si="621"/>
        <v>0.42006974108959927</v>
      </c>
      <c r="P4375">
        <f t="shared" si="615"/>
        <v>13.70475615160646</v>
      </c>
      <c r="Q4375">
        <f t="shared" si="622"/>
        <v>20.016240738052005</v>
      </c>
    </row>
    <row r="4376" spans="7:17" x14ac:dyDescent="0.25">
      <c r="G4376">
        <v>4374</v>
      </c>
      <c r="H4376">
        <v>6.721975514180345E-2</v>
      </c>
      <c r="I4376">
        <f t="shared" si="616"/>
        <v>443.86585817792974</v>
      </c>
      <c r="J4376">
        <f t="shared" si="617"/>
        <v>27.818323152929736</v>
      </c>
      <c r="K4376">
        <f t="shared" si="614"/>
        <v>0</v>
      </c>
      <c r="L4376">
        <f t="shared" si="618"/>
        <v>0.71080187925438987</v>
      </c>
      <c r="M4376">
        <f t="shared" si="619"/>
        <v>0.60931908893561693</v>
      </c>
      <c r="N4376">
        <f t="shared" si="620"/>
        <v>0.76139649202977866</v>
      </c>
      <c r="O4376">
        <f t="shared" si="621"/>
        <v>0.72884352165039157</v>
      </c>
      <c r="P4376">
        <f t="shared" si="615"/>
        <v>35.409467039737876</v>
      </c>
      <c r="Q4376">
        <f t="shared" si="622"/>
        <v>6.6511474781013362</v>
      </c>
    </row>
    <row r="4377" spans="7:17" x14ac:dyDescent="0.25">
      <c r="G4377">
        <v>4375</v>
      </c>
      <c r="H4377">
        <v>-0.19091182464192469</v>
      </c>
      <c r="I4377">
        <f t="shared" si="616"/>
        <v>342.88352621475264</v>
      </c>
      <c r="J4377">
        <f t="shared" si="617"/>
        <v>0</v>
      </c>
      <c r="K4377">
        <f t="shared" si="614"/>
        <v>73.164008810247367</v>
      </c>
      <c r="L4377">
        <f t="shared" si="618"/>
        <v>-1.8327976707077012</v>
      </c>
      <c r="M4377">
        <f t="shared" si="619"/>
        <v>-1.9342804610264741</v>
      </c>
      <c r="N4377">
        <f t="shared" si="620"/>
        <v>3.3416332847861142E-2</v>
      </c>
      <c r="O4377">
        <f t="shared" si="621"/>
        <v>2.6539327117340313E-2</v>
      </c>
      <c r="P4377">
        <f t="shared" si="615"/>
        <v>0.44123528382871413</v>
      </c>
      <c r="Q4377">
        <f t="shared" si="622"/>
        <v>72.665247685369309</v>
      </c>
    </row>
    <row r="4378" spans="7:17" x14ac:dyDescent="0.25">
      <c r="G4378">
        <v>4376</v>
      </c>
      <c r="H4378">
        <v>7.5314055377647682E-2</v>
      </c>
      <c r="I4378">
        <f t="shared" si="616"/>
        <v>447.47322154404515</v>
      </c>
      <c r="J4378">
        <f t="shared" si="617"/>
        <v>31.425686519045144</v>
      </c>
      <c r="K4378">
        <f t="shared" si="614"/>
        <v>0</v>
      </c>
      <c r="L4378">
        <f t="shared" si="618"/>
        <v>0.79056220325039661</v>
      </c>
      <c r="M4378">
        <f t="shared" si="619"/>
        <v>0.68907941293162367</v>
      </c>
      <c r="N4378">
        <f t="shared" si="620"/>
        <v>0.78540024485082038</v>
      </c>
      <c r="O4378">
        <f t="shared" si="621"/>
        <v>0.75461335269600283</v>
      </c>
      <c r="P4378">
        <f t="shared" si="615"/>
        <v>38.199886320252006</v>
      </c>
      <c r="Q4378">
        <f t="shared" si="622"/>
        <v>5.8342033924999726</v>
      </c>
    </row>
    <row r="4379" spans="7:17" x14ac:dyDescent="0.25">
      <c r="G4379">
        <v>4377</v>
      </c>
      <c r="H4379">
        <v>-2.4428582406331056E-2</v>
      </c>
      <c r="I4379">
        <f t="shared" si="616"/>
        <v>404.99473135235922</v>
      </c>
      <c r="J4379">
        <f t="shared" si="617"/>
        <v>0</v>
      </c>
      <c r="K4379">
        <f t="shared" si="614"/>
        <v>11.052803672640778</v>
      </c>
      <c r="L4379">
        <f t="shared" si="618"/>
        <v>-0.19229052942153502</v>
      </c>
      <c r="M4379">
        <f t="shared" si="619"/>
        <v>-0.29377331974030796</v>
      </c>
      <c r="N4379">
        <f t="shared" si="620"/>
        <v>0.42375731820072321</v>
      </c>
      <c r="O4379">
        <f t="shared" si="621"/>
        <v>0.38446556185688618</v>
      </c>
      <c r="P4379">
        <f t="shared" si="615"/>
        <v>12.024928178155875</v>
      </c>
      <c r="Q4379">
        <f t="shared" si="622"/>
        <v>22.137735442089848</v>
      </c>
    </row>
    <row r="4380" spans="7:17" x14ac:dyDescent="0.25">
      <c r="G4380">
        <v>4378</v>
      </c>
      <c r="H4380">
        <v>9.8407942017402883E-2</v>
      </c>
      <c r="I4380">
        <f t="shared" si="616"/>
        <v>457.92736619290099</v>
      </c>
      <c r="J4380">
        <f t="shared" si="617"/>
        <v>41.879831167900988</v>
      </c>
      <c r="K4380">
        <f t="shared" si="614"/>
        <v>0</v>
      </c>
      <c r="L4380">
        <f t="shared" si="618"/>
        <v>1.0181267643667571</v>
      </c>
      <c r="M4380">
        <f t="shared" si="619"/>
        <v>0.91664397404798414</v>
      </c>
      <c r="N4380">
        <f t="shared" si="620"/>
        <v>0.84569114122432043</v>
      </c>
      <c r="O4380">
        <f t="shared" si="621"/>
        <v>0.82033538332499167</v>
      </c>
      <c r="P4380">
        <f t="shared" si="615"/>
        <v>46.737715101631068</v>
      </c>
      <c r="Q4380">
        <f t="shared" si="622"/>
        <v>3.9178875250232608</v>
      </c>
    </row>
    <row r="4381" spans="7:17" x14ac:dyDescent="0.25">
      <c r="G4381">
        <v>4379</v>
      </c>
      <c r="H4381">
        <v>-0.1150206205088864</v>
      </c>
      <c r="I4381">
        <f t="shared" si="616"/>
        <v>369.91824431534525</v>
      </c>
      <c r="J4381">
        <f t="shared" si="617"/>
        <v>0</v>
      </c>
      <c r="K4381">
        <f t="shared" si="614"/>
        <v>46.129290709654754</v>
      </c>
      <c r="L4381">
        <f t="shared" si="618"/>
        <v>-1.0849742821838684</v>
      </c>
      <c r="M4381">
        <f t="shared" si="619"/>
        <v>-1.1864570725026413</v>
      </c>
      <c r="N4381">
        <f t="shared" si="620"/>
        <v>0.13896652296598561</v>
      </c>
      <c r="O4381">
        <f t="shared" si="621"/>
        <v>0.11772092224673802</v>
      </c>
      <c r="P4381">
        <f t="shared" si="615"/>
        <v>2.5394099167020414</v>
      </c>
      <c r="Q4381">
        <f t="shared" si="622"/>
        <v>47.728704217649977</v>
      </c>
    </row>
    <row r="4382" spans="7:17" x14ac:dyDescent="0.25">
      <c r="G4382">
        <v>4380</v>
      </c>
      <c r="H4382">
        <v>-1.5034517812738457E-2</v>
      </c>
      <c r="I4382">
        <f t="shared" si="616"/>
        <v>408.81720418653663</v>
      </c>
      <c r="J4382">
        <f t="shared" si="617"/>
        <v>0</v>
      </c>
      <c r="K4382">
        <f t="shared" si="614"/>
        <v>7.2303308384633738</v>
      </c>
      <c r="L4382">
        <f t="shared" si="618"/>
        <v>-9.9722473654794391E-2</v>
      </c>
      <c r="M4382">
        <f t="shared" si="619"/>
        <v>-0.20120526397356736</v>
      </c>
      <c r="N4382">
        <f t="shared" si="620"/>
        <v>0.4602823290399739</v>
      </c>
      <c r="O4382">
        <f t="shared" si="621"/>
        <v>0.42026903780450248</v>
      </c>
      <c r="P4382">
        <f t="shared" si="615"/>
        <v>13.714489054924741</v>
      </c>
      <c r="Q4382">
        <f t="shared" si="622"/>
        <v>20.004823484681339</v>
      </c>
    </row>
    <row r="4383" spans="7:17" x14ac:dyDescent="0.25">
      <c r="G4383">
        <v>4381</v>
      </c>
      <c r="H4383">
        <v>0.11932568144750499</v>
      </c>
      <c r="I4383">
        <f t="shared" si="616"/>
        <v>467.60705719932531</v>
      </c>
      <c r="J4383">
        <f t="shared" si="617"/>
        <v>51.559522174325309</v>
      </c>
      <c r="K4383">
        <f t="shared" si="614"/>
        <v>0</v>
      </c>
      <c r="L4383">
        <f t="shared" si="618"/>
        <v>1.224247815674042</v>
      </c>
      <c r="M4383">
        <f t="shared" si="619"/>
        <v>1.122765025355269</v>
      </c>
      <c r="N4383">
        <f t="shared" si="620"/>
        <v>0.88957062187327973</v>
      </c>
      <c r="O4383">
        <f t="shared" si="621"/>
        <v>0.86923134850731332</v>
      </c>
      <c r="P4383">
        <f t="shared" si="615"/>
        <v>55.145015098145961</v>
      </c>
      <c r="Q4383">
        <f t="shared" si="622"/>
        <v>2.6454965151138126</v>
      </c>
    </row>
    <row r="4384" spans="7:17" x14ac:dyDescent="0.25">
      <c r="G4384">
        <v>4382</v>
      </c>
      <c r="H4384">
        <v>-2.458084504148772E-2</v>
      </c>
      <c r="I4384">
        <f t="shared" si="616"/>
        <v>404.93307048178144</v>
      </c>
      <c r="J4384">
        <f t="shared" si="617"/>
        <v>0</v>
      </c>
      <c r="K4384">
        <f t="shared" si="614"/>
        <v>11.11446454321856</v>
      </c>
      <c r="L4384">
        <f t="shared" si="618"/>
        <v>-0.19379090830034076</v>
      </c>
      <c r="M4384">
        <f t="shared" si="619"/>
        <v>-0.29527369861911373</v>
      </c>
      <c r="N4384">
        <f t="shared" si="620"/>
        <v>0.42316980309474539</v>
      </c>
      <c r="O4384">
        <f t="shared" si="621"/>
        <v>0.38389240336795033</v>
      </c>
      <c r="P4384">
        <f t="shared" si="615"/>
        <v>11.998817046763065</v>
      </c>
      <c r="Q4384">
        <f t="shared" si="622"/>
        <v>22.173285181274821</v>
      </c>
    </row>
    <row r="4385" spans="7:17" x14ac:dyDescent="0.25">
      <c r="G4385">
        <v>4383</v>
      </c>
      <c r="H4385">
        <v>-4.2200483691410939E-2</v>
      </c>
      <c r="I4385">
        <f t="shared" si="616"/>
        <v>397.86078462902958</v>
      </c>
      <c r="J4385">
        <f t="shared" si="617"/>
        <v>0</v>
      </c>
      <c r="K4385">
        <f t="shared" si="614"/>
        <v>18.186750395970421</v>
      </c>
      <c r="L4385">
        <f t="shared" si="618"/>
        <v>-0.367412845523167</v>
      </c>
      <c r="M4385">
        <f t="shared" si="619"/>
        <v>-0.46889563584193994</v>
      </c>
      <c r="N4385">
        <f t="shared" si="620"/>
        <v>0.3566555456395048</v>
      </c>
      <c r="O4385">
        <f t="shared" si="621"/>
        <v>0.31957211795019719</v>
      </c>
      <c r="P4385">
        <f t="shared" si="615"/>
        <v>9.2424599377259824</v>
      </c>
      <c r="Q4385">
        <f t="shared" si="622"/>
        <v>26.489213924989656</v>
      </c>
    </row>
    <row r="4386" spans="7:17" x14ac:dyDescent="0.25">
      <c r="G4386">
        <v>4384</v>
      </c>
      <c r="H4386">
        <v>-4.9494705779962289E-2</v>
      </c>
      <c r="I4386">
        <f t="shared" si="616"/>
        <v>394.96925824389081</v>
      </c>
      <c r="J4386">
        <f t="shared" si="617"/>
        <v>0</v>
      </c>
      <c r="K4386">
        <f t="shared" si="614"/>
        <v>21.078276781109196</v>
      </c>
      <c r="L4386">
        <f t="shared" si="618"/>
        <v>-0.43928928945655871</v>
      </c>
      <c r="M4386">
        <f t="shared" si="619"/>
        <v>-0.5407720797753317</v>
      </c>
      <c r="N4386">
        <f t="shared" si="620"/>
        <v>0.33022596696410295</v>
      </c>
      <c r="O4386">
        <f t="shared" si="621"/>
        <v>0.29433234472743741</v>
      </c>
      <c r="P4386">
        <f t="shared" si="615"/>
        <v>8.2495300697144813</v>
      </c>
      <c r="Q4386">
        <f t="shared" si="622"/>
        <v>28.387810442116859</v>
      </c>
    </row>
    <row r="4387" spans="7:17" x14ac:dyDescent="0.25">
      <c r="G4387">
        <v>4385</v>
      </c>
      <c r="H4387">
        <v>4.8188604809194624E-2</v>
      </c>
      <c r="I4387">
        <f t="shared" si="616"/>
        <v>435.49845351540557</v>
      </c>
      <c r="J4387">
        <f t="shared" si="617"/>
        <v>19.45091849040557</v>
      </c>
      <c r="K4387">
        <f t="shared" si="614"/>
        <v>0</v>
      </c>
      <c r="L4387">
        <f t="shared" si="618"/>
        <v>0.52327106469135976</v>
      </c>
      <c r="M4387">
        <f t="shared" si="619"/>
        <v>0.42178827437258681</v>
      </c>
      <c r="N4387">
        <f t="shared" si="620"/>
        <v>0.69960718303203495</v>
      </c>
      <c r="O4387">
        <f t="shared" si="621"/>
        <v>0.66341021744454765</v>
      </c>
      <c r="P4387">
        <f t="shared" si="615"/>
        <v>29.291263822414464</v>
      </c>
      <c r="Q4387">
        <f t="shared" si="622"/>
        <v>8.9003489233021185</v>
      </c>
    </row>
    <row r="4388" spans="7:17" x14ac:dyDescent="0.25">
      <c r="G4388">
        <v>4386</v>
      </c>
      <c r="H4388">
        <v>3.1523380827747971E-2</v>
      </c>
      <c r="I4388">
        <f t="shared" si="616"/>
        <v>428.30091511881625</v>
      </c>
      <c r="J4388">
        <f t="shared" si="617"/>
        <v>12.253380093816247</v>
      </c>
      <c r="K4388">
        <f t="shared" si="614"/>
        <v>0</v>
      </c>
      <c r="L4388">
        <f t="shared" si="618"/>
        <v>0.35905382224957499</v>
      </c>
      <c r="M4388">
        <f t="shared" si="619"/>
        <v>0.257571031930802</v>
      </c>
      <c r="N4388">
        <f t="shared" si="620"/>
        <v>0.64022258711451707</v>
      </c>
      <c r="O4388">
        <f t="shared" si="621"/>
        <v>0.60163100565908567</v>
      </c>
      <c r="P4388">
        <f t="shared" si="615"/>
        <v>24.46635402649548</v>
      </c>
      <c r="Q4388">
        <f t="shared" si="622"/>
        <v>11.272977523972457</v>
      </c>
    </row>
    <row r="4389" spans="7:17" x14ac:dyDescent="0.25">
      <c r="G4389">
        <v>4387</v>
      </c>
      <c r="H4389">
        <v>1.7371541108932798E-2</v>
      </c>
      <c r="I4389">
        <f t="shared" si="616"/>
        <v>422.28235650175969</v>
      </c>
      <c r="J4389">
        <f t="shared" si="617"/>
        <v>6.2348214767596914</v>
      </c>
      <c r="K4389">
        <f t="shared" si="614"/>
        <v>0</v>
      </c>
      <c r="L4389">
        <f t="shared" si="618"/>
        <v>0.21960318560111408</v>
      </c>
      <c r="M4389">
        <f t="shared" si="619"/>
        <v>0.11812039528234111</v>
      </c>
      <c r="N4389">
        <f t="shared" si="620"/>
        <v>0.58690989488881007</v>
      </c>
      <c r="O4389">
        <f t="shared" si="621"/>
        <v>0.54701386825900988</v>
      </c>
      <c r="P4389">
        <f t="shared" si="615"/>
        <v>20.772113025871931</v>
      </c>
      <c r="Q4389">
        <f t="shared" si="622"/>
        <v>13.597295140405464</v>
      </c>
    </row>
    <row r="4390" spans="7:17" x14ac:dyDescent="0.25">
      <c r="G4390">
        <v>4388</v>
      </c>
      <c r="H4390">
        <v>-8.7707548371784849E-3</v>
      </c>
      <c r="I4390">
        <f t="shared" si="616"/>
        <v>411.38597494071757</v>
      </c>
      <c r="J4390">
        <f t="shared" si="617"/>
        <v>0</v>
      </c>
      <c r="K4390">
        <f t="shared" si="614"/>
        <v>4.6615600842824279</v>
      </c>
      <c r="L4390">
        <f t="shared" si="618"/>
        <v>-3.8000057904452766E-2</v>
      </c>
      <c r="M4390">
        <f t="shared" si="619"/>
        <v>-0.13948284822322574</v>
      </c>
      <c r="N4390">
        <f t="shared" si="620"/>
        <v>0.48484381793089809</v>
      </c>
      <c r="O4390">
        <f t="shared" si="621"/>
        <v>0.44453430429070478</v>
      </c>
      <c r="P4390">
        <f t="shared" si="615"/>
        <v>14.92840584886153</v>
      </c>
      <c r="Q4390">
        <f t="shared" si="622"/>
        <v>18.649969524437097</v>
      </c>
    </row>
    <row r="4391" spans="7:17" x14ac:dyDescent="0.25">
      <c r="G4391">
        <v>4389</v>
      </c>
      <c r="H4391">
        <v>-3.1744913433544353E-2</v>
      </c>
      <c r="I4391">
        <f t="shared" si="616"/>
        <v>402.0424688675364</v>
      </c>
      <c r="J4391">
        <f t="shared" si="617"/>
        <v>0</v>
      </c>
      <c r="K4391">
        <f t="shared" si="614"/>
        <v>14.005066157463602</v>
      </c>
      <c r="L4391">
        <f t="shared" si="618"/>
        <v>-0.26438483234946553</v>
      </c>
      <c r="M4391">
        <f t="shared" si="619"/>
        <v>-0.36586762266823847</v>
      </c>
      <c r="N4391">
        <f t="shared" si="620"/>
        <v>0.39574169893985661</v>
      </c>
      <c r="O4391">
        <f t="shared" si="621"/>
        <v>0.35723192858265673</v>
      </c>
      <c r="P4391">
        <f t="shared" si="615"/>
        <v>10.8153030865152</v>
      </c>
      <c r="Q4391">
        <f t="shared" si="622"/>
        <v>23.880372835271942</v>
      </c>
    </row>
    <row r="4392" spans="7:17" x14ac:dyDescent="0.25">
      <c r="G4392">
        <v>4390</v>
      </c>
      <c r="H4392">
        <v>-9.2317171325373204E-2</v>
      </c>
      <c r="I4392">
        <f t="shared" si="616"/>
        <v>378.41272653201929</v>
      </c>
      <c r="J4392">
        <f t="shared" si="617"/>
        <v>0</v>
      </c>
      <c r="K4392">
        <f t="shared" si="614"/>
        <v>37.63480849298071</v>
      </c>
      <c r="L4392">
        <f t="shared" si="618"/>
        <v>-0.86125704784100032</v>
      </c>
      <c r="M4392">
        <f t="shared" si="619"/>
        <v>-0.96273983815977326</v>
      </c>
      <c r="N4392">
        <f t="shared" si="620"/>
        <v>0.19454824322808725</v>
      </c>
      <c r="O4392">
        <f t="shared" si="621"/>
        <v>0.16783904949535938</v>
      </c>
      <c r="P4392">
        <f t="shared" si="615"/>
        <v>3.9482764422381109</v>
      </c>
      <c r="Q4392">
        <f t="shared" si="622"/>
        <v>40.643088526512031</v>
      </c>
    </row>
    <row r="4393" spans="7:17" x14ac:dyDescent="0.25">
      <c r="G4393">
        <v>4391</v>
      </c>
      <c r="H4393">
        <v>6.3652233494748245E-2</v>
      </c>
      <c r="I4393">
        <f t="shared" si="616"/>
        <v>442.28517835170982</v>
      </c>
      <c r="J4393">
        <f t="shared" si="617"/>
        <v>26.237643326709815</v>
      </c>
      <c r="K4393">
        <f t="shared" si="614"/>
        <v>0</v>
      </c>
      <c r="L4393">
        <f t="shared" si="618"/>
        <v>0.67564792225489201</v>
      </c>
      <c r="M4393">
        <f t="shared" si="619"/>
        <v>0.57416513193611907</v>
      </c>
      <c r="N4393">
        <f t="shared" si="620"/>
        <v>0.75036789615078425</v>
      </c>
      <c r="O4393">
        <f t="shared" si="621"/>
        <v>0.7170719689872791</v>
      </c>
      <c r="P4393">
        <f t="shared" si="615"/>
        <v>34.214618721398494</v>
      </c>
      <c r="Q4393">
        <f t="shared" si="622"/>
        <v>7.0369789859819178</v>
      </c>
    </row>
    <row r="4394" spans="7:17" x14ac:dyDescent="0.25">
      <c r="G4394">
        <v>4392</v>
      </c>
      <c r="H4394">
        <v>6.3093666399451909E-3</v>
      </c>
      <c r="I4394">
        <f t="shared" si="616"/>
        <v>417.63673809389093</v>
      </c>
      <c r="J4394">
        <f t="shared" si="617"/>
        <v>1.5892030688909244</v>
      </c>
      <c r="K4394">
        <f t="shared" si="614"/>
        <v>0</v>
      </c>
      <c r="L4394">
        <f t="shared" si="618"/>
        <v>0.11059776276794636</v>
      </c>
      <c r="M4394">
        <f t="shared" si="619"/>
        <v>9.1149724491733919E-3</v>
      </c>
      <c r="N4394">
        <f t="shared" si="620"/>
        <v>0.54403233917205607</v>
      </c>
      <c r="O4394">
        <f t="shared" si="621"/>
        <v>0.50363629754234962</v>
      </c>
      <c r="P4394">
        <f t="shared" si="615"/>
        <v>18.144667718778976</v>
      </c>
      <c r="Q4394">
        <f t="shared" si="622"/>
        <v>15.61546824118119</v>
      </c>
    </row>
    <row r="4395" spans="7:17" x14ac:dyDescent="0.25">
      <c r="G4395">
        <v>4393</v>
      </c>
      <c r="H4395">
        <v>2.8786069417738647E-2</v>
      </c>
      <c r="I4395">
        <f t="shared" si="616"/>
        <v>427.1301252761898</v>
      </c>
      <c r="J4395">
        <f t="shared" si="617"/>
        <v>11.082590251189799</v>
      </c>
      <c r="K4395">
        <f t="shared" si="614"/>
        <v>0</v>
      </c>
      <c r="L4395">
        <f t="shared" si="618"/>
        <v>0.33208066353555921</v>
      </c>
      <c r="M4395">
        <f t="shared" si="619"/>
        <v>0.23059787321678624</v>
      </c>
      <c r="N4395">
        <f t="shared" si="620"/>
        <v>0.63008582465951624</v>
      </c>
      <c r="O4395">
        <f t="shared" si="621"/>
        <v>0.59118638999276274</v>
      </c>
      <c r="P4395">
        <f t="shared" si="615"/>
        <v>23.722710008222833</v>
      </c>
      <c r="Q4395">
        <f t="shared" si="622"/>
        <v>11.700123348326173</v>
      </c>
    </row>
    <row r="4396" spans="7:17" x14ac:dyDescent="0.25">
      <c r="G4396">
        <v>4394</v>
      </c>
      <c r="H4396">
        <v>0.13948421995554017</v>
      </c>
      <c r="I4396">
        <f t="shared" si="616"/>
        <v>477.12898368206044</v>
      </c>
      <c r="J4396">
        <f t="shared" si="617"/>
        <v>61.081448657060434</v>
      </c>
      <c r="K4396">
        <f t="shared" si="614"/>
        <v>0</v>
      </c>
      <c r="L4396">
        <f t="shared" si="618"/>
        <v>1.4228877864978069</v>
      </c>
      <c r="M4396">
        <f t="shared" si="619"/>
        <v>1.321404996179034</v>
      </c>
      <c r="N4396">
        <f t="shared" si="620"/>
        <v>0.92261565632494325</v>
      </c>
      <c r="O4396">
        <f t="shared" si="621"/>
        <v>0.90681681947582071</v>
      </c>
      <c r="P4396">
        <f t="shared" si="615"/>
        <v>63.780172523013903</v>
      </c>
      <c r="Q4396">
        <f t="shared" si="622"/>
        <v>1.7587274572466853</v>
      </c>
    </row>
    <row r="4397" spans="7:17" x14ac:dyDescent="0.25">
      <c r="G4397">
        <v>4395</v>
      </c>
      <c r="H4397">
        <v>-0.14854562714562491</v>
      </c>
      <c r="I4397">
        <f t="shared" si="616"/>
        <v>357.72230937556026</v>
      </c>
      <c r="J4397">
        <f t="shared" si="617"/>
        <v>0</v>
      </c>
      <c r="K4397">
        <f t="shared" si="614"/>
        <v>58.325225649439744</v>
      </c>
      <c r="L4397">
        <f t="shared" si="618"/>
        <v>-1.4153259263535987</v>
      </c>
      <c r="M4397">
        <f t="shared" si="619"/>
        <v>-1.5168087166723716</v>
      </c>
      <c r="N4397">
        <f t="shared" si="620"/>
        <v>7.8486478399956719E-2</v>
      </c>
      <c r="O4397">
        <f t="shared" si="621"/>
        <v>6.4657492822425736E-2</v>
      </c>
      <c r="P4397">
        <f t="shared" si="615"/>
        <v>1.2365516093697551</v>
      </c>
      <c r="Q4397">
        <f t="shared" si="622"/>
        <v>58.621780850102709</v>
      </c>
    </row>
    <row r="4398" spans="7:17" x14ac:dyDescent="0.25">
      <c r="G4398">
        <v>4396</v>
      </c>
      <c r="H4398">
        <v>-0.1312527923031076</v>
      </c>
      <c r="I4398">
        <f t="shared" si="616"/>
        <v>363.96213886458833</v>
      </c>
      <c r="J4398">
        <f t="shared" si="617"/>
        <v>0</v>
      </c>
      <c r="K4398">
        <f t="shared" si="614"/>
        <v>52.085396160411676</v>
      </c>
      <c r="L4398">
        <f t="shared" si="618"/>
        <v>-1.2449242770867821</v>
      </c>
      <c r="M4398">
        <f t="shared" si="619"/>
        <v>-1.346407067405555</v>
      </c>
      <c r="N4398">
        <f t="shared" si="620"/>
        <v>0.10657979303322095</v>
      </c>
      <c r="O4398">
        <f t="shared" si="621"/>
        <v>8.9085636469758173E-2</v>
      </c>
      <c r="P4398">
        <f t="shared" si="615"/>
        <v>1.8108901510890476</v>
      </c>
      <c r="Q4398">
        <f t="shared" si="622"/>
        <v>52.956289902793912</v>
      </c>
    </row>
    <row r="4399" spans="7:17" x14ac:dyDescent="0.25">
      <c r="G4399">
        <v>4397</v>
      </c>
      <c r="H4399">
        <v>0.12596325036415457</v>
      </c>
      <c r="I4399">
        <f t="shared" si="616"/>
        <v>470.72115485306756</v>
      </c>
      <c r="J4399">
        <f t="shared" si="617"/>
        <v>54.673619828067558</v>
      </c>
      <c r="K4399">
        <f t="shared" si="614"/>
        <v>0</v>
      </c>
      <c r="L4399">
        <f t="shared" si="618"/>
        <v>1.2896536731184418</v>
      </c>
      <c r="M4399">
        <f t="shared" si="619"/>
        <v>1.1881708827996689</v>
      </c>
      <c r="N4399">
        <f t="shared" si="620"/>
        <v>0.90141453439425989</v>
      </c>
      <c r="O4399">
        <f t="shared" si="621"/>
        <v>0.88261695366082782</v>
      </c>
      <c r="P4399">
        <f t="shared" si="615"/>
        <v>57.933939456249107</v>
      </c>
      <c r="Q4399">
        <f t="shared" si="622"/>
        <v>2.320323219474723</v>
      </c>
    </row>
    <row r="4400" spans="7:17" x14ac:dyDescent="0.25">
      <c r="G4400">
        <v>4398</v>
      </c>
      <c r="H4400">
        <v>0.17260644479429765</v>
      </c>
      <c r="I4400">
        <f t="shared" si="616"/>
        <v>493.19719563619736</v>
      </c>
      <c r="J4400">
        <f t="shared" si="617"/>
        <v>77.149660611197362</v>
      </c>
      <c r="K4400">
        <f t="shared" si="614"/>
        <v>0</v>
      </c>
      <c r="L4400">
        <f t="shared" si="618"/>
        <v>1.7492704641391628</v>
      </c>
      <c r="M4400">
        <f t="shared" si="619"/>
        <v>1.6477876738203898</v>
      </c>
      <c r="N4400">
        <f t="shared" si="620"/>
        <v>0.95987786054771207</v>
      </c>
      <c r="O4400">
        <f t="shared" si="621"/>
        <v>0.9503018753462289</v>
      </c>
      <c r="P4400">
        <f t="shared" si="615"/>
        <v>78.931596557983994</v>
      </c>
      <c r="Q4400">
        <f t="shared" si="622"/>
        <v>0.84193953807979227</v>
      </c>
    </row>
    <row r="4401" spans="7:17" x14ac:dyDescent="0.25">
      <c r="G4401">
        <v>4399</v>
      </c>
      <c r="H4401">
        <v>0.15083333546317967</v>
      </c>
      <c r="I4401">
        <f t="shared" si="616"/>
        <v>482.57481988903572</v>
      </c>
      <c r="J4401">
        <f t="shared" si="617"/>
        <v>66.527284864035721</v>
      </c>
      <c r="K4401">
        <f t="shared" si="614"/>
        <v>0</v>
      </c>
      <c r="L4401">
        <f t="shared" si="618"/>
        <v>1.5347206940478459</v>
      </c>
      <c r="M4401">
        <f t="shared" si="619"/>
        <v>1.433237903729073</v>
      </c>
      <c r="N4401">
        <f t="shared" si="620"/>
        <v>0.93757377480554738</v>
      </c>
      <c r="O4401">
        <f t="shared" si="621"/>
        <v>0.92410506951101989</v>
      </c>
      <c r="P4401">
        <f t="shared" si="615"/>
        <v>68.846514681912367</v>
      </c>
      <c r="Q4401">
        <f t="shared" si="622"/>
        <v>1.3792334091698173</v>
      </c>
    </row>
    <row r="4402" spans="7:17" x14ac:dyDescent="0.25">
      <c r="G4402">
        <v>4400</v>
      </c>
      <c r="H4402">
        <v>3.4614794816410388E-2</v>
      </c>
      <c r="I4402">
        <f t="shared" si="616"/>
        <v>429.62701927152187</v>
      </c>
      <c r="J4402">
        <f t="shared" si="617"/>
        <v>13.579484246521872</v>
      </c>
      <c r="K4402">
        <f t="shared" si="614"/>
        <v>0</v>
      </c>
      <c r="L4402">
        <f t="shared" si="618"/>
        <v>0.38951626794063027</v>
      </c>
      <c r="M4402">
        <f t="shared" si="619"/>
        <v>0.28803347762185727</v>
      </c>
      <c r="N4402">
        <f t="shared" si="620"/>
        <v>0.65155286053741956</v>
      </c>
      <c r="O4402">
        <f t="shared" si="621"/>
        <v>0.6133394436866445</v>
      </c>
      <c r="P4402">
        <f t="shared" si="615"/>
        <v>25.322886565475613</v>
      </c>
      <c r="Q4402">
        <f t="shared" si="622"/>
        <v>10.803405910246909</v>
      </c>
    </row>
    <row r="4403" spans="7:17" x14ac:dyDescent="0.25">
      <c r="G4403">
        <v>4401</v>
      </c>
      <c r="H4403">
        <v>0.16899243015562893</v>
      </c>
      <c r="I4403">
        <f t="shared" si="616"/>
        <v>491.41799072424726</v>
      </c>
      <c r="J4403">
        <f t="shared" si="617"/>
        <v>75.370455699247259</v>
      </c>
      <c r="K4403">
        <f t="shared" si="614"/>
        <v>0</v>
      </c>
      <c r="L4403">
        <f t="shared" si="618"/>
        <v>1.7136583704303039</v>
      </c>
      <c r="M4403">
        <f t="shared" si="619"/>
        <v>1.6121755801115309</v>
      </c>
      <c r="N4403">
        <f t="shared" si="620"/>
        <v>0.95670425667373005</v>
      </c>
      <c r="O4403">
        <f t="shared" si="621"/>
        <v>0.94653813118813501</v>
      </c>
      <c r="P4403">
        <f t="shared" si="615"/>
        <v>77.226569687966219</v>
      </c>
      <c r="Q4403">
        <f t="shared" si="622"/>
        <v>0.91611758001214838</v>
      </c>
    </row>
    <row r="4404" spans="7:17" x14ac:dyDescent="0.25">
      <c r="G4404">
        <v>4402</v>
      </c>
      <c r="H4404">
        <v>5.1810946244913225E-2</v>
      </c>
      <c r="I4404">
        <f t="shared" si="616"/>
        <v>437.07883822721305</v>
      </c>
      <c r="J4404">
        <f t="shared" si="617"/>
        <v>21.031303202213053</v>
      </c>
      <c r="K4404">
        <f t="shared" si="614"/>
        <v>0</v>
      </c>
      <c r="L4404">
        <f t="shared" si="618"/>
        <v>0.55896520972166563</v>
      </c>
      <c r="M4404">
        <f t="shared" si="619"/>
        <v>0.45748241940289269</v>
      </c>
      <c r="N4404">
        <f t="shared" si="620"/>
        <v>0.7119072680748415</v>
      </c>
      <c r="O4404">
        <f t="shared" si="621"/>
        <v>0.67633783208348985</v>
      </c>
      <c r="P4404">
        <f t="shared" si="615"/>
        <v>30.406668906403524</v>
      </c>
      <c r="Q4404">
        <f t="shared" si="622"/>
        <v>8.4353692954837243</v>
      </c>
    </row>
    <row r="4405" spans="7:17" x14ac:dyDescent="0.25">
      <c r="G4405">
        <v>4403</v>
      </c>
      <c r="H4405">
        <v>2.7555371113190397E-2</v>
      </c>
      <c r="I4405">
        <f t="shared" si="616"/>
        <v>426.60478029208969</v>
      </c>
      <c r="J4405">
        <f t="shared" si="617"/>
        <v>10.557245267089684</v>
      </c>
      <c r="K4405">
        <f t="shared" si="614"/>
        <v>0</v>
      </c>
      <c r="L4405">
        <f t="shared" si="618"/>
        <v>0.31995350088382074</v>
      </c>
      <c r="M4405">
        <f t="shared" si="619"/>
        <v>0.21847071056504777</v>
      </c>
      <c r="N4405">
        <f t="shared" si="620"/>
        <v>0.6254982100077302</v>
      </c>
      <c r="O4405">
        <f t="shared" si="621"/>
        <v>0.58646881163688103</v>
      </c>
      <c r="P4405">
        <f t="shared" si="615"/>
        <v>23.392901579634923</v>
      </c>
      <c r="Q4405">
        <f t="shared" si="622"/>
        <v>11.895659903838464</v>
      </c>
    </row>
    <row r="4406" spans="7:17" x14ac:dyDescent="0.25">
      <c r="G4406">
        <v>4404</v>
      </c>
      <c r="H4406">
        <v>0.10578852479724343</v>
      </c>
      <c r="I4406">
        <f t="shared" si="616"/>
        <v>461.31964010652644</v>
      </c>
      <c r="J4406">
        <f t="shared" si="617"/>
        <v>45.272105081526433</v>
      </c>
      <c r="K4406">
        <f t="shared" si="614"/>
        <v>0</v>
      </c>
      <c r="L4406">
        <f t="shared" si="618"/>
        <v>1.0908541968373977</v>
      </c>
      <c r="M4406">
        <f t="shared" si="619"/>
        <v>0.98937140651862476</v>
      </c>
      <c r="N4406">
        <f t="shared" si="620"/>
        <v>0.86233147789558962</v>
      </c>
      <c r="O4406">
        <f t="shared" si="621"/>
        <v>0.83875927050776111</v>
      </c>
      <c r="P4406">
        <f t="shared" si="615"/>
        <v>49.635150763248078</v>
      </c>
      <c r="Q4406">
        <f t="shared" si="622"/>
        <v>3.4230492730148825</v>
      </c>
    </row>
    <row r="4407" spans="7:17" x14ac:dyDescent="0.25">
      <c r="G4407">
        <v>4405</v>
      </c>
      <c r="H4407">
        <v>8.0402366448778739E-2</v>
      </c>
      <c r="I4407">
        <f t="shared" si="616"/>
        <v>449.75590707322255</v>
      </c>
      <c r="J4407">
        <f t="shared" si="617"/>
        <v>33.708372048222543</v>
      </c>
      <c r="K4407">
        <f t="shared" si="614"/>
        <v>0</v>
      </c>
      <c r="L4407">
        <f t="shared" si="618"/>
        <v>0.84070184816110638</v>
      </c>
      <c r="M4407">
        <f t="shared" si="619"/>
        <v>0.73921905784233344</v>
      </c>
      <c r="N4407">
        <f t="shared" si="620"/>
        <v>0.79974250752310216</v>
      </c>
      <c r="O4407">
        <f t="shared" si="621"/>
        <v>0.77011300490380175</v>
      </c>
      <c r="P4407">
        <f t="shared" si="615"/>
        <v>40.009202974051846</v>
      </c>
      <c r="Q4407">
        <f t="shared" si="622"/>
        <v>5.3608345171225409</v>
      </c>
    </row>
    <row r="4408" spans="7:17" x14ac:dyDescent="0.25">
      <c r="G4408">
        <v>4406</v>
      </c>
      <c r="H4408">
        <v>-0.18016616231245575</v>
      </c>
      <c r="I4408">
        <f t="shared" si="616"/>
        <v>346.58790415797387</v>
      </c>
      <c r="J4408">
        <f t="shared" si="617"/>
        <v>0</v>
      </c>
      <c r="K4408">
        <f t="shared" si="614"/>
        <v>69.459630867026135</v>
      </c>
      <c r="L4408">
        <f t="shared" si="618"/>
        <v>-1.7269111228928922</v>
      </c>
      <c r="M4408">
        <f t="shared" si="619"/>
        <v>-1.8283939132116651</v>
      </c>
      <c r="N4408">
        <f t="shared" si="620"/>
        <v>4.2091813255187467E-2</v>
      </c>
      <c r="O4408">
        <f t="shared" si="621"/>
        <v>3.3745227114675709E-2</v>
      </c>
      <c r="P4408">
        <f t="shared" si="615"/>
        <v>0.58061517070341573</v>
      </c>
      <c r="Q4408">
        <f t="shared" si="622"/>
        <v>69.100249629022755</v>
      </c>
    </row>
    <row r="4409" spans="7:17" x14ac:dyDescent="0.25">
      <c r="G4409">
        <v>4407</v>
      </c>
      <c r="H4409">
        <v>-4.2761571351231709E-2</v>
      </c>
      <c r="I4409">
        <f t="shared" si="616"/>
        <v>397.63761246787533</v>
      </c>
      <c r="J4409">
        <f t="shared" si="617"/>
        <v>0</v>
      </c>
      <c r="K4409">
        <f t="shared" si="614"/>
        <v>18.409922557124673</v>
      </c>
      <c r="L4409">
        <f t="shared" si="618"/>
        <v>-0.37294174020627946</v>
      </c>
      <c r="M4409">
        <f t="shared" si="619"/>
        <v>-0.4744245305250524</v>
      </c>
      <c r="N4409">
        <f t="shared" si="620"/>
        <v>0.35459590262749074</v>
      </c>
      <c r="O4409">
        <f t="shared" si="621"/>
        <v>0.31759860184167304</v>
      </c>
      <c r="P4409">
        <f t="shared" si="615"/>
        <v>9.1630942332135987</v>
      </c>
      <c r="Q4409">
        <f t="shared" si="622"/>
        <v>26.633020381631468</v>
      </c>
    </row>
    <row r="4410" spans="7:17" x14ac:dyDescent="0.25">
      <c r="G4410">
        <v>4408</v>
      </c>
      <c r="H4410">
        <v>0.25628039977395178</v>
      </c>
      <c r="I4410">
        <f t="shared" si="616"/>
        <v>536.240653218999</v>
      </c>
      <c r="J4410">
        <f t="shared" si="617"/>
        <v>120.193118193999</v>
      </c>
      <c r="K4410">
        <f t="shared" si="614"/>
        <v>0</v>
      </c>
      <c r="L4410">
        <f t="shared" si="618"/>
        <v>2.5737842040237435</v>
      </c>
      <c r="M4410">
        <f t="shared" si="619"/>
        <v>2.4723014137049706</v>
      </c>
      <c r="N4410">
        <f t="shared" si="620"/>
        <v>0.9949703503810714</v>
      </c>
      <c r="O4410">
        <f t="shared" si="621"/>
        <v>0.99328768620349983</v>
      </c>
      <c r="P4410">
        <f t="shared" si="615"/>
        <v>121.22234406407415</v>
      </c>
      <c r="Q4410">
        <f t="shared" si="622"/>
        <v>8.9229461368374619E-2</v>
      </c>
    </row>
    <row r="4411" spans="7:17" x14ac:dyDescent="0.25">
      <c r="G4411">
        <v>4409</v>
      </c>
      <c r="H4411">
        <v>-3.3776132760855226E-2</v>
      </c>
      <c r="I4411">
        <f t="shared" si="616"/>
        <v>401.22666125695764</v>
      </c>
      <c r="J4411">
        <f t="shared" si="617"/>
        <v>0</v>
      </c>
      <c r="K4411">
        <f t="shared" si="614"/>
        <v>14.820873768042361</v>
      </c>
      <c r="L4411">
        <f t="shared" si="618"/>
        <v>-0.2844002391088824</v>
      </c>
      <c r="M4411">
        <f t="shared" si="619"/>
        <v>-0.3858830294276554</v>
      </c>
      <c r="N4411">
        <f t="shared" si="620"/>
        <v>0.38805183788966507</v>
      </c>
      <c r="O4411">
        <f t="shared" si="621"/>
        <v>0.34979164981098121</v>
      </c>
      <c r="P4411">
        <f t="shared" si="615"/>
        <v>10.495592529527698</v>
      </c>
      <c r="Q4411">
        <f t="shared" si="622"/>
        <v>24.376469888863255</v>
      </c>
    </row>
    <row r="4412" spans="7:17" x14ac:dyDescent="0.25">
      <c r="G4412">
        <v>4410</v>
      </c>
      <c r="H4412">
        <v>4.0874182159776895E-2</v>
      </c>
      <c r="I4412">
        <f t="shared" si="616"/>
        <v>432.32465516454153</v>
      </c>
      <c r="J4412">
        <f t="shared" si="617"/>
        <v>16.277120139541523</v>
      </c>
      <c r="K4412">
        <f t="shared" si="614"/>
        <v>0</v>
      </c>
      <c r="L4412">
        <f t="shared" si="618"/>
        <v>0.45119556670355271</v>
      </c>
      <c r="M4412">
        <f t="shared" si="619"/>
        <v>0.34971277638477971</v>
      </c>
      <c r="N4412">
        <f t="shared" si="620"/>
        <v>0.67407569771304354</v>
      </c>
      <c r="O4412">
        <f t="shared" si="621"/>
        <v>0.63672286787053944</v>
      </c>
      <c r="P4412">
        <f t="shared" si="615"/>
        <v>27.111081106142365</v>
      </c>
      <c r="Q4412">
        <f t="shared" si="622"/>
        <v>9.8939645578940656</v>
      </c>
    </row>
    <row r="4413" spans="7:17" x14ac:dyDescent="0.25">
      <c r="G4413">
        <v>4411</v>
      </c>
      <c r="H4413">
        <v>-8.4831051519780321E-2</v>
      </c>
      <c r="I4413">
        <f t="shared" si="616"/>
        <v>381.25619954915612</v>
      </c>
      <c r="J4413">
        <f t="shared" si="617"/>
        <v>0</v>
      </c>
      <c r="K4413">
        <f t="shared" si="614"/>
        <v>34.79133547584388</v>
      </c>
      <c r="L4413">
        <f t="shared" si="618"/>
        <v>-0.78748966539045984</v>
      </c>
      <c r="M4413">
        <f t="shared" si="619"/>
        <v>-0.88897245570923278</v>
      </c>
      <c r="N4413">
        <f t="shared" si="620"/>
        <v>0.21549763792389084</v>
      </c>
      <c r="O4413">
        <f t="shared" si="621"/>
        <v>0.18700894159312539</v>
      </c>
      <c r="P4413">
        <f t="shared" si="615"/>
        <v>4.5309890027223076</v>
      </c>
      <c r="Q4413">
        <f t="shared" si="622"/>
        <v>38.382328069859398</v>
      </c>
    </row>
    <row r="4414" spans="7:17" x14ac:dyDescent="0.25">
      <c r="G4414">
        <v>4412</v>
      </c>
      <c r="H4414">
        <v>0.278784803818519</v>
      </c>
      <c r="I4414">
        <f t="shared" si="616"/>
        <v>548.4452429753361</v>
      </c>
      <c r="J4414">
        <f t="shared" si="617"/>
        <v>132.3977079503361</v>
      </c>
      <c r="K4414">
        <f t="shared" si="614"/>
        <v>0</v>
      </c>
      <c r="L4414">
        <f t="shared" si="618"/>
        <v>2.7955400699580295</v>
      </c>
      <c r="M4414">
        <f t="shared" si="619"/>
        <v>2.6940572796392566</v>
      </c>
      <c r="N4414">
        <f t="shared" si="620"/>
        <v>0.99740934608250453</v>
      </c>
      <c r="O4414">
        <f t="shared" si="621"/>
        <v>0.99647059836271157</v>
      </c>
      <c r="P4414">
        <f t="shared" si="615"/>
        <v>133.38195376824018</v>
      </c>
      <c r="Q4414">
        <f t="shared" si="622"/>
        <v>4.4249409197329115E-2</v>
      </c>
    </row>
    <row r="4415" spans="7:17" x14ac:dyDescent="0.25">
      <c r="G4415">
        <v>4413</v>
      </c>
      <c r="H4415">
        <v>8.9578446714793314E-2</v>
      </c>
      <c r="I4415">
        <f t="shared" si="616"/>
        <v>453.90189625023737</v>
      </c>
      <c r="J4415">
        <f t="shared" si="617"/>
        <v>37.854361225237369</v>
      </c>
      <c r="K4415">
        <f t="shared" si="614"/>
        <v>0</v>
      </c>
      <c r="L4415">
        <f t="shared" si="618"/>
        <v>0.93112191088495289</v>
      </c>
      <c r="M4415">
        <f t="shared" si="619"/>
        <v>0.82963912056617994</v>
      </c>
      <c r="N4415">
        <f t="shared" si="620"/>
        <v>0.82410474713012771</v>
      </c>
      <c r="O4415">
        <f t="shared" si="621"/>
        <v>0.79662857426917721</v>
      </c>
      <c r="P4415">
        <f t="shared" si="615"/>
        <v>43.376180774902252</v>
      </c>
      <c r="Q4415">
        <f t="shared" si="622"/>
        <v>4.5818231409580932</v>
      </c>
    </row>
    <row r="4416" spans="7:17" x14ac:dyDescent="0.25">
      <c r="G4416">
        <v>4414</v>
      </c>
      <c r="H4416">
        <v>0.14186955168571935</v>
      </c>
      <c r="I4416">
        <f t="shared" si="616"/>
        <v>478.26845305216733</v>
      </c>
      <c r="J4416">
        <f t="shared" si="617"/>
        <v>62.220918027167329</v>
      </c>
      <c r="K4416">
        <f t="shared" si="614"/>
        <v>0</v>
      </c>
      <c r="L4416">
        <f t="shared" si="618"/>
        <v>1.4463925770409747</v>
      </c>
      <c r="M4416">
        <f t="shared" si="619"/>
        <v>1.3449097867222017</v>
      </c>
      <c r="N4416">
        <f t="shared" si="620"/>
        <v>0.92596643866449124</v>
      </c>
      <c r="O4416">
        <f t="shared" si="621"/>
        <v>0.91067281531421684</v>
      </c>
      <c r="P4416">
        <f t="shared" si="615"/>
        <v>64.833385348436082</v>
      </c>
      <c r="Q4416">
        <f t="shared" si="622"/>
        <v>1.6724709125619555</v>
      </c>
    </row>
    <row r="4417" spans="7:17" x14ac:dyDescent="0.25">
      <c r="G4417">
        <v>4415</v>
      </c>
      <c r="H4417">
        <v>1.4031059107104449E-2</v>
      </c>
      <c r="I4417">
        <f t="shared" si="616"/>
        <v>420.87408335528096</v>
      </c>
      <c r="J4417">
        <f t="shared" si="617"/>
        <v>4.8265483302809571</v>
      </c>
      <c r="K4417">
        <f t="shared" si="614"/>
        <v>0</v>
      </c>
      <c r="L4417">
        <f t="shared" si="618"/>
        <v>0.18668645172598827</v>
      </c>
      <c r="M4417">
        <f t="shared" si="619"/>
        <v>8.5203661407215303E-2</v>
      </c>
      <c r="N4417">
        <f t="shared" si="620"/>
        <v>0.57404676034832169</v>
      </c>
      <c r="O4417">
        <f t="shared" si="621"/>
        <v>0.53395026010655133</v>
      </c>
      <c r="P4417">
        <f t="shared" si="615"/>
        <v>19.954625848308496</v>
      </c>
      <c r="Q4417">
        <f t="shared" si="622"/>
        <v>14.188081109320706</v>
      </c>
    </row>
    <row r="4418" spans="7:17" x14ac:dyDescent="0.25">
      <c r="G4418">
        <v>4416</v>
      </c>
      <c r="H4418">
        <v>-0.21437262998802253</v>
      </c>
      <c r="I4418">
        <f t="shared" si="616"/>
        <v>334.93283206842398</v>
      </c>
      <c r="J4418">
        <f t="shared" si="617"/>
        <v>0</v>
      </c>
      <c r="K4418">
        <f t="shared" si="614"/>
        <v>81.114702956576025</v>
      </c>
      <c r="L4418">
        <f t="shared" si="618"/>
        <v>-2.0639778074816686</v>
      </c>
      <c r="M4418">
        <f t="shared" si="619"/>
        <v>-2.1654605978004415</v>
      </c>
      <c r="N4418">
        <f t="shared" si="620"/>
        <v>1.950991029796276E-2</v>
      </c>
      <c r="O4418">
        <f t="shared" si="621"/>
        <v>1.5176214864464686E-2</v>
      </c>
      <c r="P4418">
        <f t="shared" si="615"/>
        <v>0.23474831159763898</v>
      </c>
      <c r="Q4418">
        <f t="shared" si="622"/>
        <v>80.409454859466905</v>
      </c>
    </row>
    <row r="4419" spans="7:17" x14ac:dyDescent="0.25">
      <c r="G4419">
        <v>4417</v>
      </c>
      <c r="H4419">
        <v>0.31914293155377926</v>
      </c>
      <c r="I4419">
        <f t="shared" si="616"/>
        <v>571.0321837914031</v>
      </c>
      <c r="J4419">
        <f t="shared" si="617"/>
        <v>154.9846487664031</v>
      </c>
      <c r="K4419">
        <f t="shared" ref="K4419:K4482" si="623">MAX(0,$B$36-I4419)</f>
        <v>0</v>
      </c>
      <c r="L4419">
        <f t="shared" si="618"/>
        <v>3.1932245207746575</v>
      </c>
      <c r="M4419">
        <f t="shared" si="619"/>
        <v>3.0917417304558845</v>
      </c>
      <c r="N4419">
        <f t="shared" si="620"/>
        <v>0.99929653246055605</v>
      </c>
      <c r="O4419">
        <f t="shared" si="621"/>
        <v>0.99900507053074783</v>
      </c>
      <c r="P4419">
        <f t="shared" ref="P4419:P4482" si="624">I4419*N4419-$B$36*EXP(-$B$8*19*($B$44-$B$45))*O4419</f>
        <v>155.93594529291289</v>
      </c>
      <c r="Q4419">
        <f t="shared" si="622"/>
        <v>1.1300117803064391E-2</v>
      </c>
    </row>
    <row r="4420" spans="7:17" x14ac:dyDescent="0.25">
      <c r="G4420">
        <v>4418</v>
      </c>
      <c r="H4420">
        <v>0.15372853240478279</v>
      </c>
      <c r="I4420">
        <f t="shared" ref="I4420:I4483" si="625">$B$34*EXP(H4420)</f>
        <v>483.97399349590495</v>
      </c>
      <c r="J4420">
        <f t="shared" ref="J4420:J4483" si="626">MAX(I4420-$B$36,0)</f>
        <v>67.926458470904947</v>
      </c>
      <c r="K4420">
        <f t="shared" si="623"/>
        <v>0</v>
      </c>
      <c r="L4420">
        <f t="shared" ref="L4420:L4483" si="627">(LN(I4420/$B$36)+$B$43*($B$44-$B$45))/$B$46</f>
        <v>1.5632496390296389</v>
      </c>
      <c r="M4420">
        <f t="shared" ref="M4420:M4483" si="628">L4420-$B$46</f>
        <v>1.4617668487108659</v>
      </c>
      <c r="N4420">
        <f t="shared" ref="N4420:N4483" si="629">_xlfn.NORM.S.DIST(L4420,TRUE)</f>
        <v>0.94100305567998654</v>
      </c>
      <c r="O4420">
        <f t="shared" ref="O4420:O4483" si="630">_xlfn.NORM.S.DIST(M4420,TRUE)</f>
        <v>0.92809744425651008</v>
      </c>
      <c r="P4420">
        <f t="shared" si="624"/>
        <v>70.160761067900182</v>
      </c>
      <c r="Q4420">
        <f t="shared" ref="Q4420:Q4483" si="631">-I4420*_xlfn.NORM.S.DIST(-L4420,TRUE)+$B$36*EXP(-$B$8*19*($B$44-$B$45))*_xlfn.NORM.S.DIST(-M4420,TRUE)</f>
        <v>1.2943061882884521</v>
      </c>
    </row>
    <row r="4421" spans="7:17" x14ac:dyDescent="0.25">
      <c r="G4421">
        <v>4419</v>
      </c>
      <c r="H4421">
        <v>-0.14492500398438546</v>
      </c>
      <c r="I4421">
        <f t="shared" si="625"/>
        <v>359.01983456161963</v>
      </c>
      <c r="J4421">
        <f t="shared" si="626"/>
        <v>0</v>
      </c>
      <c r="K4421">
        <f t="shared" si="623"/>
        <v>57.02770046338037</v>
      </c>
      <c r="L4421">
        <f t="shared" si="627"/>
        <v>-1.3796487130067197</v>
      </c>
      <c r="M4421">
        <f t="shared" si="628"/>
        <v>-1.4811315033254926</v>
      </c>
      <c r="N4421">
        <f t="shared" si="629"/>
        <v>8.3847415555149407E-2</v>
      </c>
      <c r="O4421">
        <f t="shared" si="630"/>
        <v>6.9285767224331191E-2</v>
      </c>
      <c r="P4421">
        <f t="shared" si="624"/>
        <v>1.3418409673955516</v>
      </c>
      <c r="Q4421">
        <f t="shared" si="631"/>
        <v>57.429545022069078</v>
      </c>
    </row>
    <row r="4422" spans="7:17" x14ac:dyDescent="0.25">
      <c r="G4422">
        <v>4420</v>
      </c>
      <c r="H4422">
        <v>5.4381748003526909E-2</v>
      </c>
      <c r="I4422">
        <f t="shared" si="625"/>
        <v>438.2039268434325</v>
      </c>
      <c r="J4422">
        <f t="shared" si="626"/>
        <v>22.156391818432496</v>
      </c>
      <c r="K4422">
        <f t="shared" si="623"/>
        <v>0</v>
      </c>
      <c r="L4422">
        <f t="shared" si="627"/>
        <v>0.5842976010615033</v>
      </c>
      <c r="M4422">
        <f t="shared" si="628"/>
        <v>0.48281481074273036</v>
      </c>
      <c r="N4422">
        <f t="shared" si="629"/>
        <v>0.72048994705750125</v>
      </c>
      <c r="O4422">
        <f t="shared" si="630"/>
        <v>0.68538638318277212</v>
      </c>
      <c r="P4422">
        <f t="shared" si="624"/>
        <v>31.212469527689734</v>
      </c>
      <c r="Q4422">
        <f t="shared" si="631"/>
        <v>8.1160813005504195</v>
      </c>
    </row>
    <row r="4423" spans="7:17" x14ac:dyDescent="0.25">
      <c r="G4423">
        <v>4421</v>
      </c>
      <c r="H4423">
        <v>4.1644648204931523E-2</v>
      </c>
      <c r="I4423">
        <f t="shared" si="625"/>
        <v>432.65787498262296</v>
      </c>
      <c r="J4423">
        <f t="shared" si="626"/>
        <v>16.610339957622955</v>
      </c>
      <c r="K4423">
        <f t="shared" si="623"/>
        <v>0</v>
      </c>
      <c r="L4423">
        <f t="shared" si="627"/>
        <v>0.45878765244276531</v>
      </c>
      <c r="M4423">
        <f t="shared" si="628"/>
        <v>0.35730486212399237</v>
      </c>
      <c r="N4423">
        <f t="shared" si="629"/>
        <v>0.67680666874288242</v>
      </c>
      <c r="O4423">
        <f t="shared" si="630"/>
        <v>0.63956820476595311</v>
      </c>
      <c r="P4423">
        <f t="shared" si="624"/>
        <v>27.336151814727373</v>
      </c>
      <c r="Q4423">
        <f t="shared" si="631"/>
        <v>9.7858154483976136</v>
      </c>
    </row>
    <row r="4424" spans="7:17" x14ac:dyDescent="0.25">
      <c r="G4424">
        <v>4422</v>
      </c>
      <c r="H4424">
        <v>1.0690603890802786E-2</v>
      </c>
      <c r="I4424">
        <f t="shared" si="625"/>
        <v>419.47051790704882</v>
      </c>
      <c r="J4424">
        <f t="shared" si="626"/>
        <v>3.4229828820488137</v>
      </c>
      <c r="K4424">
        <f t="shared" si="623"/>
        <v>0</v>
      </c>
      <c r="L4424">
        <f t="shared" si="627"/>
        <v>0.15376998179242907</v>
      </c>
      <c r="M4424">
        <f t="shared" si="628"/>
        <v>5.2287191473656097E-2</v>
      </c>
      <c r="N4424">
        <f t="shared" si="629"/>
        <v>0.56110444832510153</v>
      </c>
      <c r="O4424">
        <f t="shared" si="630"/>
        <v>0.52085007045997944</v>
      </c>
      <c r="P4424">
        <f t="shared" si="624"/>
        <v>19.157982802114304</v>
      </c>
      <c r="Q4424">
        <f t="shared" si="631"/>
        <v>14.795003511358658</v>
      </c>
    </row>
    <row r="4425" spans="7:17" x14ac:dyDescent="0.25">
      <c r="G4425">
        <v>4423</v>
      </c>
      <c r="H4425">
        <v>-8.914944479754805E-2</v>
      </c>
      <c r="I4425">
        <f t="shared" si="625"/>
        <v>379.61333516026411</v>
      </c>
      <c r="J4425">
        <f t="shared" si="626"/>
        <v>0</v>
      </c>
      <c r="K4425">
        <f t="shared" si="623"/>
        <v>36.434199864735888</v>
      </c>
      <c r="L4425">
        <f t="shared" si="627"/>
        <v>-0.83004262697343389</v>
      </c>
      <c r="M4425">
        <f t="shared" si="628"/>
        <v>-0.93152541729220684</v>
      </c>
      <c r="N4425">
        <f t="shared" si="629"/>
        <v>0.20325734163106718</v>
      </c>
      <c r="O4425">
        <f t="shared" si="630"/>
        <v>0.1757909215139338</v>
      </c>
      <c r="P4425">
        <f t="shared" si="624"/>
        <v>4.1870606116395663</v>
      </c>
      <c r="Q4425">
        <f t="shared" si="631"/>
        <v>39.681264067668621</v>
      </c>
    </row>
    <row r="4426" spans="7:17" x14ac:dyDescent="0.25">
      <c r="G4426">
        <v>4424</v>
      </c>
      <c r="H4426">
        <v>7.9785810676378244E-2</v>
      </c>
      <c r="I4426">
        <f t="shared" si="625"/>
        <v>449.47869294031386</v>
      </c>
      <c r="J4426">
        <f t="shared" si="626"/>
        <v>33.431157915313861</v>
      </c>
      <c r="K4426">
        <f t="shared" si="623"/>
        <v>0</v>
      </c>
      <c r="L4426">
        <f t="shared" si="627"/>
        <v>0.8346263769362412</v>
      </c>
      <c r="M4426">
        <f t="shared" si="628"/>
        <v>0.73314358661746826</v>
      </c>
      <c r="N4426">
        <f t="shared" si="629"/>
        <v>0.79803594695835067</v>
      </c>
      <c r="O4426">
        <f t="shared" si="630"/>
        <v>0.7682645708063669</v>
      </c>
      <c r="P4426">
        <f t="shared" si="624"/>
        <v>39.787739364691276</v>
      </c>
      <c r="Q4426">
        <f t="shared" si="631"/>
        <v>5.4165850406705687</v>
      </c>
    </row>
    <row r="4427" spans="7:17" x14ac:dyDescent="0.25">
      <c r="G4427">
        <v>4425</v>
      </c>
      <c r="H4427">
        <v>-7.869320942982605E-2</v>
      </c>
      <c r="I4427">
        <f t="shared" si="625"/>
        <v>383.60348616597514</v>
      </c>
      <c r="J4427">
        <f t="shared" si="626"/>
        <v>0</v>
      </c>
      <c r="K4427">
        <f t="shared" si="623"/>
        <v>32.444048859024861</v>
      </c>
      <c r="L4427">
        <f t="shared" si="627"/>
        <v>-0.7270080598820351</v>
      </c>
      <c r="M4427">
        <f t="shared" si="628"/>
        <v>-0.82849085020080804</v>
      </c>
      <c r="N4427">
        <f t="shared" si="629"/>
        <v>0.23361050916964507</v>
      </c>
      <c r="O4427">
        <f t="shared" si="630"/>
        <v>0.20369628729450454</v>
      </c>
      <c r="P4427">
        <f t="shared" si="624"/>
        <v>5.0579412783852575</v>
      </c>
      <c r="Q4427">
        <f t="shared" si="631"/>
        <v>36.561993728703328</v>
      </c>
    </row>
    <row r="4428" spans="7:17" x14ac:dyDescent="0.25">
      <c r="G4428">
        <v>4426</v>
      </c>
      <c r="H4428">
        <v>-5.068938053154215E-2</v>
      </c>
      <c r="I4428">
        <f t="shared" si="625"/>
        <v>394.4976801907016</v>
      </c>
      <c r="J4428">
        <f t="shared" si="626"/>
        <v>0</v>
      </c>
      <c r="K4428">
        <f t="shared" si="623"/>
        <v>21.549854834298401</v>
      </c>
      <c r="L4428">
        <f t="shared" si="627"/>
        <v>-0.45106148006963825</v>
      </c>
      <c r="M4428">
        <f t="shared" si="628"/>
        <v>-0.55254427038841125</v>
      </c>
      <c r="N4428">
        <f t="shared" si="629"/>
        <v>0.3259726195595174</v>
      </c>
      <c r="O4428">
        <f t="shared" si="630"/>
        <v>0.29028775604404089</v>
      </c>
      <c r="P4428">
        <f t="shared" si="624"/>
        <v>8.0948063200269331</v>
      </c>
      <c r="Q4428">
        <f t="shared" si="631"/>
        <v>28.704664745618516</v>
      </c>
    </row>
    <row r="4429" spans="7:17" x14ac:dyDescent="0.25">
      <c r="G4429">
        <v>4427</v>
      </c>
      <c r="H4429">
        <v>-0.10180236358499684</v>
      </c>
      <c r="I4429">
        <f t="shared" si="625"/>
        <v>374.84037805673472</v>
      </c>
      <c r="J4429">
        <f t="shared" si="626"/>
        <v>0</v>
      </c>
      <c r="K4429">
        <f t="shared" si="623"/>
        <v>41.207156968265281</v>
      </c>
      <c r="L4429">
        <f t="shared" si="627"/>
        <v>-0.95472306537785756</v>
      </c>
      <c r="M4429">
        <f t="shared" si="628"/>
        <v>-1.0562058556966305</v>
      </c>
      <c r="N4429">
        <f t="shared" si="629"/>
        <v>0.16985888120654771</v>
      </c>
      <c r="O4429">
        <f t="shared" si="630"/>
        <v>0.14543708803557007</v>
      </c>
      <c r="P4429">
        <f t="shared" si="624"/>
        <v>3.2979356097897039</v>
      </c>
      <c r="Q4429">
        <f t="shared" si="631"/>
        <v>43.56509616934818</v>
      </c>
    </row>
    <row r="4430" spans="7:17" x14ac:dyDescent="0.25">
      <c r="G4430">
        <v>4428</v>
      </c>
      <c r="H4430">
        <v>0.10637347316038559</v>
      </c>
      <c r="I4430">
        <f t="shared" si="625"/>
        <v>461.58956721390524</v>
      </c>
      <c r="J4430">
        <f t="shared" si="626"/>
        <v>45.542032188905239</v>
      </c>
      <c r="K4430">
        <f t="shared" si="623"/>
        <v>0</v>
      </c>
      <c r="L4430">
        <f t="shared" si="627"/>
        <v>1.0966182122069459</v>
      </c>
      <c r="M4430">
        <f t="shared" si="628"/>
        <v>0.99513542188817294</v>
      </c>
      <c r="N4430">
        <f t="shared" si="629"/>
        <v>0.86359583862290645</v>
      </c>
      <c r="O4430">
        <f t="shared" si="630"/>
        <v>0.8401647975774913</v>
      </c>
      <c r="P4430">
        <f t="shared" si="624"/>
        <v>49.868088243228328</v>
      </c>
      <c r="Q4430">
        <f t="shared" si="631"/>
        <v>3.3860596456162853</v>
      </c>
    </row>
    <row r="4431" spans="7:17" x14ac:dyDescent="0.25">
      <c r="G4431">
        <v>4429</v>
      </c>
      <c r="H4431">
        <v>-0.24519484725258989</v>
      </c>
      <c r="I4431">
        <f t="shared" si="625"/>
        <v>324.76693213298284</v>
      </c>
      <c r="J4431">
        <f t="shared" si="626"/>
        <v>0</v>
      </c>
      <c r="K4431">
        <f t="shared" si="623"/>
        <v>91.280602892017157</v>
      </c>
      <c r="L4431">
        <f t="shared" si="627"/>
        <v>-2.3676964692148554</v>
      </c>
      <c r="M4431">
        <f t="shared" si="628"/>
        <v>-2.4691792595336284</v>
      </c>
      <c r="N4431">
        <f t="shared" si="629"/>
        <v>8.9496068718359443E-3</v>
      </c>
      <c r="O4431">
        <f t="shared" si="630"/>
        <v>6.7711679916512175E-3</v>
      </c>
      <c r="P4431">
        <f t="shared" si="624"/>
        <v>9.5773488990654521E-2</v>
      </c>
      <c r="Q4431">
        <f t="shared" si="631"/>
        <v>90.436379972300983</v>
      </c>
    </row>
    <row r="4432" spans="7:17" x14ac:dyDescent="0.25">
      <c r="G4432">
        <v>4430</v>
      </c>
      <c r="H4432">
        <v>7.8210323044175301E-2</v>
      </c>
      <c r="I4432">
        <f t="shared" si="625"/>
        <v>448.77110236511044</v>
      </c>
      <c r="J4432">
        <f t="shared" si="626"/>
        <v>32.723567340110435</v>
      </c>
      <c r="K4432">
        <f t="shared" si="623"/>
        <v>0</v>
      </c>
      <c r="L4432">
        <f t="shared" si="627"/>
        <v>0.81910169903515018</v>
      </c>
      <c r="M4432">
        <f t="shared" si="628"/>
        <v>0.71761890871637724</v>
      </c>
      <c r="N4432">
        <f t="shared" si="629"/>
        <v>0.79363580368612663</v>
      </c>
      <c r="O4432">
        <f t="shared" si="630"/>
        <v>0.76350385226092587</v>
      </c>
      <c r="P4432">
        <f t="shared" si="624"/>
        <v>39.224609660552517</v>
      </c>
      <c r="Q4432">
        <f t="shared" si="631"/>
        <v>5.5610459117352917</v>
      </c>
    </row>
    <row r="4433" spans="7:17" x14ac:dyDescent="0.25">
      <c r="G4433">
        <v>4431</v>
      </c>
      <c r="H4433">
        <v>-4.2359931242698767E-2</v>
      </c>
      <c r="I4433">
        <f t="shared" si="625"/>
        <v>397.79735175840938</v>
      </c>
      <c r="J4433">
        <f t="shared" si="626"/>
        <v>0</v>
      </c>
      <c r="K4433">
        <f t="shared" si="623"/>
        <v>18.250183266590625</v>
      </c>
      <c r="L4433">
        <f t="shared" si="627"/>
        <v>-0.36898402375729855</v>
      </c>
      <c r="M4433">
        <f t="shared" si="628"/>
        <v>-0.47046681407607149</v>
      </c>
      <c r="N4433">
        <f t="shared" si="629"/>
        <v>0.35606981652619252</v>
      </c>
      <c r="O4433">
        <f t="shared" si="630"/>
        <v>0.31901076927067873</v>
      </c>
      <c r="P4433">
        <f t="shared" si="624"/>
        <v>9.2198548311804416</v>
      </c>
      <c r="Q4433">
        <f t="shared" si="631"/>
        <v>26.530041689064262</v>
      </c>
    </row>
    <row r="4434" spans="7:17" x14ac:dyDescent="0.25">
      <c r="G4434">
        <v>4432</v>
      </c>
      <c r="H4434">
        <v>-0.11051431819357749</v>
      </c>
      <c r="I4434">
        <f t="shared" si="625"/>
        <v>371.5889693249178</v>
      </c>
      <c r="J4434">
        <f t="shared" si="626"/>
        <v>0</v>
      </c>
      <c r="K4434">
        <f t="shared" si="623"/>
        <v>44.458565700082204</v>
      </c>
      <c r="L4434">
        <f t="shared" si="627"/>
        <v>-1.0405696860828566</v>
      </c>
      <c r="M4434">
        <f t="shared" si="628"/>
        <v>-1.1420524764016295</v>
      </c>
      <c r="N4434">
        <f t="shared" si="629"/>
        <v>0.14903765316260179</v>
      </c>
      <c r="O4434">
        <f t="shared" si="630"/>
        <v>0.12671610384118351</v>
      </c>
      <c r="P4434">
        <f t="shared" si="624"/>
        <v>2.7799379607354737</v>
      </c>
      <c r="Q4434">
        <f t="shared" si="631"/>
        <v>46.29850725211088</v>
      </c>
    </row>
    <row r="4435" spans="7:17" x14ac:dyDescent="0.25">
      <c r="G4435">
        <v>4433</v>
      </c>
      <c r="H4435">
        <v>0.14649869378443192</v>
      </c>
      <c r="I4435">
        <f t="shared" si="625"/>
        <v>480.48755799597848</v>
      </c>
      <c r="J4435">
        <f t="shared" si="626"/>
        <v>64.440022970978475</v>
      </c>
      <c r="K4435">
        <f t="shared" si="623"/>
        <v>0</v>
      </c>
      <c r="L4435">
        <f t="shared" si="627"/>
        <v>1.4920076225493986</v>
      </c>
      <c r="M4435">
        <f t="shared" si="628"/>
        <v>1.3905248322306256</v>
      </c>
      <c r="N4435">
        <f t="shared" si="629"/>
        <v>0.93215142646610771</v>
      </c>
      <c r="O4435">
        <f t="shared" si="630"/>
        <v>0.91781521795738252</v>
      </c>
      <c r="P4435">
        <f t="shared" si="624"/>
        <v>66.895146554302244</v>
      </c>
      <c r="Q4435">
        <f t="shared" si="631"/>
        <v>1.5151271746169925</v>
      </c>
    </row>
    <row r="4436" spans="7:17" x14ac:dyDescent="0.25">
      <c r="G4436">
        <v>4434</v>
      </c>
      <c r="H4436">
        <v>-0.13152600972616491</v>
      </c>
      <c r="I4436">
        <f t="shared" si="625"/>
        <v>363.8627116501595</v>
      </c>
      <c r="J4436">
        <f t="shared" si="626"/>
        <v>0</v>
      </c>
      <c r="K4436">
        <f t="shared" si="623"/>
        <v>52.184823374840505</v>
      </c>
      <c r="L4436">
        <f t="shared" si="627"/>
        <v>-1.247616530839355</v>
      </c>
      <c r="M4436">
        <f t="shared" si="628"/>
        <v>-1.3490993211581279</v>
      </c>
      <c r="N4436">
        <f t="shared" si="629"/>
        <v>0.10608576087038822</v>
      </c>
      <c r="O4436">
        <f t="shared" si="630"/>
        <v>8.8652533144902054E-2</v>
      </c>
      <c r="P4436">
        <f t="shared" si="624"/>
        <v>1.8003177918902011</v>
      </c>
      <c r="Q4436">
        <f t="shared" si="631"/>
        <v>53.045144758023923</v>
      </c>
    </row>
    <row r="4437" spans="7:17" x14ac:dyDescent="0.25">
      <c r="G4437">
        <v>4435</v>
      </c>
      <c r="H4437">
        <v>1.9856342366528779E-3</v>
      </c>
      <c r="I4437">
        <f t="shared" si="625"/>
        <v>415.83488676515952</v>
      </c>
      <c r="J4437">
        <f t="shared" si="626"/>
        <v>0</v>
      </c>
      <c r="K4437">
        <f t="shared" si="623"/>
        <v>0.21264825984047775</v>
      </c>
      <c r="L4437">
        <f t="shared" si="627"/>
        <v>6.7992190042650155E-2</v>
      </c>
      <c r="M4437">
        <f t="shared" si="628"/>
        <v>-3.3490600276122814E-2</v>
      </c>
      <c r="N4437">
        <f t="shared" si="629"/>
        <v>0.52710407432923123</v>
      </c>
      <c r="O4437">
        <f t="shared" si="630"/>
        <v>0.48664168076085212</v>
      </c>
      <c r="P4437">
        <f t="shared" si="624"/>
        <v>17.179632773416841</v>
      </c>
      <c r="Q4437">
        <f t="shared" si="631"/>
        <v>16.452284624550487</v>
      </c>
    </row>
    <row r="4438" spans="7:17" x14ac:dyDescent="0.25">
      <c r="G4438">
        <v>4436</v>
      </c>
      <c r="H4438">
        <v>4.9467338461752997E-2</v>
      </c>
      <c r="I4438">
        <f t="shared" si="625"/>
        <v>436.05569625013987</v>
      </c>
      <c r="J4438">
        <f t="shared" si="626"/>
        <v>20.008161225139872</v>
      </c>
      <c r="K4438">
        <f t="shared" si="623"/>
        <v>0</v>
      </c>
      <c r="L4438">
        <f t="shared" si="627"/>
        <v>0.53587156225889498</v>
      </c>
      <c r="M4438">
        <f t="shared" si="628"/>
        <v>0.43438877194012204</v>
      </c>
      <c r="N4438">
        <f t="shared" si="629"/>
        <v>0.70397634019322086</v>
      </c>
      <c r="O4438">
        <f t="shared" si="630"/>
        <v>0.66799692507327224</v>
      </c>
      <c r="P4438">
        <f t="shared" si="624"/>
        <v>29.682333796161799</v>
      </c>
      <c r="Q4438">
        <f t="shared" si="631"/>
        <v>8.7341761623150944</v>
      </c>
    </row>
    <row r="4439" spans="7:17" x14ac:dyDescent="0.25">
      <c r="G4439">
        <v>4437</v>
      </c>
      <c r="H4439">
        <v>-0.20304205977150891</v>
      </c>
      <c r="I4439">
        <f t="shared" si="625"/>
        <v>338.74939311511946</v>
      </c>
      <c r="J4439">
        <f t="shared" si="626"/>
        <v>0</v>
      </c>
      <c r="K4439">
        <f t="shared" si="623"/>
        <v>77.298141909880542</v>
      </c>
      <c r="L4439">
        <f t="shared" si="627"/>
        <v>-1.9523276431442211</v>
      </c>
      <c r="M4439">
        <f t="shared" si="628"/>
        <v>-2.0538104334629943</v>
      </c>
      <c r="N4439">
        <f t="shared" si="629"/>
        <v>2.544965876922187E-2</v>
      </c>
      <c r="O4439">
        <f t="shared" si="630"/>
        <v>1.9997021367385185E-2</v>
      </c>
      <c r="P4439">
        <f t="shared" si="624"/>
        <v>0.320142143588102</v>
      </c>
      <c r="Q4439">
        <f t="shared" si="631"/>
        <v>76.678287644761781</v>
      </c>
    </row>
    <row r="4440" spans="7:17" x14ac:dyDescent="0.25">
      <c r="G4440">
        <v>4438</v>
      </c>
      <c r="H4440">
        <v>-3.3081912011623249E-2</v>
      </c>
      <c r="I4440">
        <f t="shared" si="625"/>
        <v>401.50529783680435</v>
      </c>
      <c r="J4440">
        <f t="shared" si="626"/>
        <v>0</v>
      </c>
      <c r="K4440">
        <f t="shared" si="623"/>
        <v>14.542237188195656</v>
      </c>
      <c r="L4440">
        <f t="shared" si="627"/>
        <v>-0.27755946593885661</v>
      </c>
      <c r="M4440">
        <f t="shared" si="628"/>
        <v>-0.37904225625762955</v>
      </c>
      <c r="N4440">
        <f t="shared" si="629"/>
        <v>0.39067527568666172</v>
      </c>
      <c r="O4440">
        <f t="shared" si="630"/>
        <v>0.35232824252013706</v>
      </c>
      <c r="P4440">
        <f t="shared" si="624"/>
        <v>10.604083384510261</v>
      </c>
      <c r="Q4440">
        <f t="shared" si="631"/>
        <v>24.206324163999113</v>
      </c>
    </row>
    <row r="4441" spans="7:17" x14ac:dyDescent="0.25">
      <c r="G4441">
        <v>4439</v>
      </c>
      <c r="H4441">
        <v>5.1198709162596723E-2</v>
      </c>
      <c r="I4441">
        <f t="shared" si="625"/>
        <v>436.81132425389791</v>
      </c>
      <c r="J4441">
        <f t="shared" si="626"/>
        <v>20.763789228897906</v>
      </c>
      <c r="K4441">
        <f t="shared" si="623"/>
        <v>0</v>
      </c>
      <c r="L4441">
        <f t="shared" si="627"/>
        <v>0.55293229438308111</v>
      </c>
      <c r="M4441">
        <f t="shared" si="628"/>
        <v>0.45144950406430817</v>
      </c>
      <c r="N4441">
        <f t="shared" si="629"/>
        <v>0.70984511364119995</v>
      </c>
      <c r="O4441">
        <f t="shared" si="630"/>
        <v>0.67416719442846362</v>
      </c>
      <c r="P4441">
        <f t="shared" si="624"/>
        <v>30.216499409719688</v>
      </c>
      <c r="Q4441">
        <f t="shared" si="631"/>
        <v>8.5127137721149921</v>
      </c>
    </row>
    <row r="4442" spans="7:17" x14ac:dyDescent="0.25">
      <c r="G4442">
        <v>4440</v>
      </c>
      <c r="H4442">
        <v>0.13401265946292606</v>
      </c>
      <c r="I4442">
        <f t="shared" si="625"/>
        <v>474.5254727142584</v>
      </c>
      <c r="J4442">
        <f t="shared" si="626"/>
        <v>58.477937689258397</v>
      </c>
      <c r="K4442">
        <f t="shared" si="623"/>
        <v>0</v>
      </c>
      <c r="L4442">
        <f t="shared" si="627"/>
        <v>1.3689716448995393</v>
      </c>
      <c r="M4442">
        <f t="shared" si="628"/>
        <v>1.2674888545807663</v>
      </c>
      <c r="N4442">
        <f t="shared" si="629"/>
        <v>0.91449593073852931</v>
      </c>
      <c r="O4442">
        <f t="shared" si="630"/>
        <v>0.8975097268318083</v>
      </c>
      <c r="P4442">
        <f t="shared" si="624"/>
        <v>61.388560239632739</v>
      </c>
      <c r="Q4442">
        <f t="shared" si="631"/>
        <v>1.9706261416675233</v>
      </c>
    </row>
    <row r="4443" spans="7:17" x14ac:dyDescent="0.25">
      <c r="G4443">
        <v>4441</v>
      </c>
      <c r="H4443">
        <v>-1.694254993497446E-2</v>
      </c>
      <c r="I4443">
        <f t="shared" si="625"/>
        <v>408.03791152296691</v>
      </c>
      <c r="J4443">
        <f t="shared" si="626"/>
        <v>0</v>
      </c>
      <c r="K4443">
        <f t="shared" si="623"/>
        <v>8.0096235020330937</v>
      </c>
      <c r="L4443">
        <f t="shared" si="627"/>
        <v>-0.11852400755273432</v>
      </c>
      <c r="M4443">
        <f t="shared" si="628"/>
        <v>-0.22000679787150729</v>
      </c>
      <c r="N4443">
        <f t="shared" si="629"/>
        <v>0.45282623694421648</v>
      </c>
      <c r="O4443">
        <f t="shared" si="630"/>
        <v>0.4129329302370478</v>
      </c>
      <c r="P4443">
        <f t="shared" si="624"/>
        <v>13.358699721207842</v>
      </c>
      <c r="Q4443">
        <f t="shared" si="631"/>
        <v>20.428326814534103</v>
      </c>
    </row>
    <row r="4444" spans="7:17" x14ac:dyDescent="0.25">
      <c r="G4444">
        <v>4442</v>
      </c>
      <c r="H4444">
        <v>-4.1672662139416561E-2</v>
      </c>
      <c r="I4444">
        <f t="shared" si="625"/>
        <v>398.07083955673249</v>
      </c>
      <c r="J4444">
        <f t="shared" si="626"/>
        <v>0</v>
      </c>
      <c r="K4444">
        <f t="shared" si="623"/>
        <v>17.976695468267508</v>
      </c>
      <c r="L4444">
        <f t="shared" si="627"/>
        <v>-0.36221175132447175</v>
      </c>
      <c r="M4444">
        <f t="shared" si="628"/>
        <v>-0.46369454164324475</v>
      </c>
      <c r="N4444">
        <f t="shared" si="629"/>
        <v>0.35859689933204625</v>
      </c>
      <c r="O4444">
        <f t="shared" si="630"/>
        <v>0.32143330420552185</v>
      </c>
      <c r="P4444">
        <f t="shared" si="624"/>
        <v>9.3175810414923319</v>
      </c>
      <c r="Q4444">
        <f t="shared" si="631"/>
        <v>26.354280101053064</v>
      </c>
    </row>
    <row r="4445" spans="7:17" x14ac:dyDescent="0.25">
      <c r="G4445">
        <v>4443</v>
      </c>
      <c r="H4445">
        <v>0.14544155602122433</v>
      </c>
      <c r="I4445">
        <f t="shared" si="625"/>
        <v>479.97988484118002</v>
      </c>
      <c r="J4445">
        <f t="shared" si="626"/>
        <v>63.932349816180022</v>
      </c>
      <c r="K4445">
        <f t="shared" si="623"/>
        <v>0</v>
      </c>
      <c r="L4445">
        <f t="shared" si="627"/>
        <v>1.4815907059482007</v>
      </c>
      <c r="M4445">
        <f t="shared" si="628"/>
        <v>1.3801079156294278</v>
      </c>
      <c r="N4445">
        <f t="shared" si="629"/>
        <v>0.9307753832532798</v>
      </c>
      <c r="O4445">
        <f t="shared" si="630"/>
        <v>0.91622328977421486</v>
      </c>
      <c r="P4445">
        <f t="shared" si="624"/>
        <v>66.422266625817315</v>
      </c>
      <c r="Q4445">
        <f t="shared" si="631"/>
        <v>1.5499204009305103</v>
      </c>
    </row>
    <row r="4446" spans="7:17" x14ac:dyDescent="0.25">
      <c r="G4446">
        <v>4444</v>
      </c>
      <c r="H4446">
        <v>-1.1813419833133221E-2</v>
      </c>
      <c r="I4446">
        <f t="shared" si="625"/>
        <v>410.13616757171184</v>
      </c>
      <c r="J4446">
        <f t="shared" si="626"/>
        <v>0</v>
      </c>
      <c r="K4446">
        <f t="shared" si="623"/>
        <v>5.9113674532881646</v>
      </c>
      <c r="L4446">
        <f t="shared" si="627"/>
        <v>-6.7982136505143426E-2</v>
      </c>
      <c r="M4446">
        <f t="shared" si="628"/>
        <v>-0.1694649268239164</v>
      </c>
      <c r="N4446">
        <f t="shared" si="629"/>
        <v>0.4728999271932256</v>
      </c>
      <c r="O4446">
        <f t="shared" si="630"/>
        <v>0.43271547883155786</v>
      </c>
      <c r="P4446">
        <f t="shared" si="624"/>
        <v>14.329906445032378</v>
      </c>
      <c r="Q4446">
        <f t="shared" si="631"/>
        <v>19.301277489613739</v>
      </c>
    </row>
    <row r="4447" spans="7:17" x14ac:dyDescent="0.25">
      <c r="G4447">
        <v>4445</v>
      </c>
      <c r="H4447">
        <v>8.5038446575672832E-2</v>
      </c>
      <c r="I4447">
        <f t="shared" si="625"/>
        <v>451.84585232948592</v>
      </c>
      <c r="J4447">
        <f t="shared" si="626"/>
        <v>35.79831730448592</v>
      </c>
      <c r="K4447">
        <f t="shared" si="623"/>
        <v>0</v>
      </c>
      <c r="L4447">
        <f t="shared" si="627"/>
        <v>0.8863852602187704</v>
      </c>
      <c r="M4447">
        <f t="shared" si="628"/>
        <v>0.78490246989999746</v>
      </c>
      <c r="N4447">
        <f t="shared" si="629"/>
        <v>0.81229502039331525</v>
      </c>
      <c r="O4447">
        <f t="shared" si="630"/>
        <v>0.78374462309238102</v>
      </c>
      <c r="P4447">
        <f t="shared" si="624"/>
        <v>41.693834436982002</v>
      </c>
      <c r="Q4447">
        <f t="shared" si="631"/>
        <v>4.9555207237892915</v>
      </c>
    </row>
    <row r="4448" spans="7:17" x14ac:dyDescent="0.25">
      <c r="G4448">
        <v>4446</v>
      </c>
      <c r="H4448">
        <v>-4.8632596805059602E-2</v>
      </c>
      <c r="I4448">
        <f t="shared" si="625"/>
        <v>395.30991160529493</v>
      </c>
      <c r="J4448">
        <f t="shared" si="626"/>
        <v>0</v>
      </c>
      <c r="K4448">
        <f t="shared" si="623"/>
        <v>20.737623419705074</v>
      </c>
      <c r="L4448">
        <f t="shared" si="627"/>
        <v>-0.43079416459652331</v>
      </c>
      <c r="M4448">
        <f t="shared" si="628"/>
        <v>-0.53227695491529625</v>
      </c>
      <c r="N4448">
        <f t="shared" si="629"/>
        <v>0.33330902147505137</v>
      </c>
      <c r="O4448">
        <f t="shared" si="630"/>
        <v>0.29726709539907747</v>
      </c>
      <c r="P4448">
        <f t="shared" si="624"/>
        <v>8.362547533824042</v>
      </c>
      <c r="Q4448">
        <f t="shared" si="631"/>
        <v>28.160174544822326</v>
      </c>
    </row>
    <row r="4449" spans="7:17" x14ac:dyDescent="0.25">
      <c r="G4449">
        <v>4447</v>
      </c>
      <c r="H4449">
        <v>-2.627292055586361E-2</v>
      </c>
      <c r="I4449">
        <f t="shared" si="625"/>
        <v>404.24847250733347</v>
      </c>
      <c r="J4449">
        <f t="shared" si="626"/>
        <v>0</v>
      </c>
      <c r="K4449">
        <f t="shared" si="623"/>
        <v>11.799062517666528</v>
      </c>
      <c r="L4449">
        <f t="shared" si="627"/>
        <v>-0.21046443007739202</v>
      </c>
      <c r="M4449">
        <f t="shared" si="628"/>
        <v>-0.31194722039616496</v>
      </c>
      <c r="N4449">
        <f t="shared" si="629"/>
        <v>0.41665260529658427</v>
      </c>
      <c r="O4449">
        <f t="shared" si="630"/>
        <v>0.37754031754979561</v>
      </c>
      <c r="P4449">
        <f t="shared" si="624"/>
        <v>11.711347310835748</v>
      </c>
      <c r="Q4449">
        <f t="shared" si="631"/>
        <v>22.570413419795443</v>
      </c>
    </row>
    <row r="4450" spans="7:17" x14ac:dyDescent="0.25">
      <c r="G4450">
        <v>4448</v>
      </c>
      <c r="H4450">
        <v>0.20066512984219398</v>
      </c>
      <c r="I4450">
        <f t="shared" si="625"/>
        <v>507.23163360030776</v>
      </c>
      <c r="J4450">
        <f t="shared" si="626"/>
        <v>91.184098575307758</v>
      </c>
      <c r="K4450">
        <f t="shared" si="623"/>
        <v>0</v>
      </c>
      <c r="L4450">
        <f t="shared" si="627"/>
        <v>2.0257575902790688</v>
      </c>
      <c r="M4450">
        <f t="shared" si="628"/>
        <v>1.9242747999602958</v>
      </c>
      <c r="N4450">
        <f t="shared" si="629"/>
        <v>0.97860518407190711</v>
      </c>
      <c r="O4450">
        <f t="shared" si="630"/>
        <v>0.97283992621735171</v>
      </c>
      <c r="P4450">
        <f t="shared" si="624"/>
        <v>92.546318926782135</v>
      </c>
      <c r="Q4450">
        <f t="shared" si="631"/>
        <v>0.42222394276759267</v>
      </c>
    </row>
    <row r="4451" spans="7:17" x14ac:dyDescent="0.25">
      <c r="G4451">
        <v>4449</v>
      </c>
      <c r="H4451">
        <v>-9.834392079260279E-2</v>
      </c>
      <c r="I4451">
        <f t="shared" si="625"/>
        <v>376.13898634739604</v>
      </c>
      <c r="J4451">
        <f t="shared" si="626"/>
        <v>0</v>
      </c>
      <c r="K4451">
        <f t="shared" si="623"/>
        <v>39.90854867760396</v>
      </c>
      <c r="L4451">
        <f t="shared" si="627"/>
        <v>-0.92064395914190711</v>
      </c>
      <c r="M4451">
        <f t="shared" si="628"/>
        <v>-1.0221267494606801</v>
      </c>
      <c r="N4451">
        <f t="shared" si="629"/>
        <v>0.17861817175530881</v>
      </c>
      <c r="O4451">
        <f t="shared" si="630"/>
        <v>0.15336045711294372</v>
      </c>
      <c r="P4451">
        <f t="shared" si="624"/>
        <v>3.5241761940432852</v>
      </c>
      <c r="Q4451">
        <f t="shared" si="631"/>
        <v>42.492728462940477</v>
      </c>
    </row>
    <row r="4452" spans="7:17" x14ac:dyDescent="0.25">
      <c r="G4452">
        <v>4450</v>
      </c>
      <c r="H4452">
        <v>-5.9571293215308629E-2</v>
      </c>
      <c r="I4452">
        <f t="shared" si="625"/>
        <v>391.00930091405445</v>
      </c>
      <c r="J4452">
        <f t="shared" si="626"/>
        <v>0</v>
      </c>
      <c r="K4452">
        <f t="shared" si="623"/>
        <v>25.038234110945552</v>
      </c>
      <c r="L4452">
        <f t="shared" si="627"/>
        <v>-0.53858284852893223</v>
      </c>
      <c r="M4452">
        <f t="shared" si="628"/>
        <v>-0.64006563884770518</v>
      </c>
      <c r="N4452">
        <f t="shared" si="629"/>
        <v>0.29508736241389588</v>
      </c>
      <c r="O4452">
        <f t="shared" si="630"/>
        <v>0.26106496342858915</v>
      </c>
      <c r="P4452">
        <f t="shared" si="624"/>
        <v>7.01186889823542</v>
      </c>
      <c r="Q4452">
        <f t="shared" si="631"/>
        <v>31.110106600474239</v>
      </c>
    </row>
    <row r="4453" spans="7:17" x14ac:dyDescent="0.25">
      <c r="G4453">
        <v>4451</v>
      </c>
      <c r="H4453">
        <v>-1.7737315198175674E-2</v>
      </c>
      <c r="I4453">
        <f t="shared" si="625"/>
        <v>407.71374599963133</v>
      </c>
      <c r="J4453">
        <f t="shared" si="626"/>
        <v>0</v>
      </c>
      <c r="K4453">
        <f t="shared" si="623"/>
        <v>8.3337890253686737</v>
      </c>
      <c r="L4453">
        <f t="shared" si="627"/>
        <v>-0.12635553505315816</v>
      </c>
      <c r="M4453">
        <f t="shared" si="628"/>
        <v>-0.22783832537193113</v>
      </c>
      <c r="N4453">
        <f t="shared" si="629"/>
        <v>0.44972524893047983</v>
      </c>
      <c r="O4453">
        <f t="shared" si="630"/>
        <v>0.4098859654094606</v>
      </c>
      <c r="P4453">
        <f t="shared" si="624"/>
        <v>13.212411697578347</v>
      </c>
      <c r="Q4453">
        <f t="shared" si="631"/>
        <v>20.606204314240188</v>
      </c>
    </row>
    <row r="4454" spans="7:17" x14ac:dyDescent="0.25">
      <c r="G4454">
        <v>4452</v>
      </c>
      <c r="H4454">
        <v>-1.2231217486998736E-2</v>
      </c>
      <c r="I4454">
        <f t="shared" si="625"/>
        <v>409.9648494337851</v>
      </c>
      <c r="J4454">
        <f t="shared" si="626"/>
        <v>0</v>
      </c>
      <c r="K4454">
        <f t="shared" si="623"/>
        <v>6.0826855912148972</v>
      </c>
      <c r="L4454">
        <f t="shared" si="627"/>
        <v>-7.2099067588266438E-2</v>
      </c>
      <c r="M4454">
        <f t="shared" si="628"/>
        <v>-0.17358185790703939</v>
      </c>
      <c r="N4454">
        <f t="shared" si="629"/>
        <v>0.47126153412646538</v>
      </c>
      <c r="O4454">
        <f t="shared" si="630"/>
        <v>0.43109704542665261</v>
      </c>
      <c r="P4454">
        <f t="shared" si="624"/>
        <v>14.249030450276848</v>
      </c>
      <c r="Q4454">
        <f t="shared" si="631"/>
        <v>19.391719632784969</v>
      </c>
    </row>
    <row r="4455" spans="7:17" x14ac:dyDescent="0.25">
      <c r="G4455">
        <v>4453</v>
      </c>
      <c r="H4455">
        <v>-5.5491812493624337E-4</v>
      </c>
      <c r="I4455">
        <f t="shared" si="625"/>
        <v>414.77977730947555</v>
      </c>
      <c r="J4455">
        <f t="shared" si="626"/>
        <v>0</v>
      </c>
      <c r="K4455">
        <f t="shared" si="623"/>
        <v>1.2677577155244535</v>
      </c>
      <c r="L4455">
        <f t="shared" si="627"/>
        <v>4.2957872858339283E-2</v>
      </c>
      <c r="M4455">
        <f t="shared" si="628"/>
        <v>-5.8524917460433687E-2</v>
      </c>
      <c r="N4455">
        <f t="shared" si="629"/>
        <v>0.51713244228956667</v>
      </c>
      <c r="O4455">
        <f t="shared" si="630"/>
        <v>0.47666525762201239</v>
      </c>
      <c r="P4455">
        <f t="shared" si="624"/>
        <v>16.628737416996842</v>
      </c>
      <c r="Q4455">
        <f t="shared" si="631"/>
        <v>16.956498723814462</v>
      </c>
    </row>
    <row r="4456" spans="7:17" x14ac:dyDescent="0.25">
      <c r="G4456">
        <v>4454</v>
      </c>
      <c r="H4456">
        <v>-5.0012058078030441E-2</v>
      </c>
      <c r="I4456">
        <f t="shared" si="625"/>
        <v>394.76497283879047</v>
      </c>
      <c r="J4456">
        <f t="shared" si="626"/>
        <v>0</v>
      </c>
      <c r="K4456">
        <f t="shared" si="623"/>
        <v>21.282562186209532</v>
      </c>
      <c r="L4456">
        <f t="shared" si="627"/>
        <v>-0.44438722080474957</v>
      </c>
      <c r="M4456">
        <f t="shared" si="628"/>
        <v>-0.54587001112352251</v>
      </c>
      <c r="N4456">
        <f t="shared" si="629"/>
        <v>0.3283813255318942</v>
      </c>
      <c r="O4456">
        <f t="shared" si="630"/>
        <v>0.29257764690031657</v>
      </c>
      <c r="P4456">
        <f t="shared" si="624"/>
        <v>8.1822581954268543</v>
      </c>
      <c r="Q4456">
        <f t="shared" si="631"/>
        <v>28.524823972929596</v>
      </c>
    </row>
    <row r="4457" spans="7:17" x14ac:dyDescent="0.25">
      <c r="G4457">
        <v>4455</v>
      </c>
      <c r="H4457">
        <v>0.14124817892996955</v>
      </c>
      <c r="I4457">
        <f t="shared" si="625"/>
        <v>477.97136237709083</v>
      </c>
      <c r="J4457">
        <f t="shared" si="626"/>
        <v>61.923827352090825</v>
      </c>
      <c r="K4457">
        <f t="shared" si="623"/>
        <v>0</v>
      </c>
      <c r="L4457">
        <f t="shared" si="627"/>
        <v>1.4402696398040502</v>
      </c>
      <c r="M4457">
        <f t="shared" si="628"/>
        <v>1.3387868494852773</v>
      </c>
      <c r="N4457">
        <f t="shared" si="629"/>
        <v>0.92510443629832018</v>
      </c>
      <c r="O4457">
        <f t="shared" si="630"/>
        <v>0.90967996345882307</v>
      </c>
      <c r="P4457">
        <f t="shared" si="624"/>
        <v>64.558417198647135</v>
      </c>
      <c r="Q4457">
        <f t="shared" si="631"/>
        <v>1.6945934378494911</v>
      </c>
    </row>
    <row r="4458" spans="7:17" x14ac:dyDescent="0.25">
      <c r="G4458">
        <v>4456</v>
      </c>
      <c r="H4458">
        <v>1.6668232767947044E-2</v>
      </c>
      <c r="I4458">
        <f t="shared" si="625"/>
        <v>421.98546621312687</v>
      </c>
      <c r="J4458">
        <f t="shared" si="626"/>
        <v>5.9379311881268677</v>
      </c>
      <c r="K4458">
        <f t="shared" si="623"/>
        <v>0</v>
      </c>
      <c r="L4458">
        <f t="shared" si="627"/>
        <v>0.21267286432420868</v>
      </c>
      <c r="M4458">
        <f t="shared" si="628"/>
        <v>0.11119007400543571</v>
      </c>
      <c r="N4458">
        <f t="shared" si="629"/>
        <v>0.58420893315153899</v>
      </c>
      <c r="O4458">
        <f t="shared" si="630"/>
        <v>0.54426718868945156</v>
      </c>
      <c r="P4458">
        <f t="shared" si="624"/>
        <v>20.598265975337824</v>
      </c>
      <c r="Q4458">
        <f t="shared" si="631"/>
        <v>13.720338378504124</v>
      </c>
    </row>
    <row r="4459" spans="7:17" x14ac:dyDescent="0.25">
      <c r="G4459">
        <v>4457</v>
      </c>
      <c r="H4459">
        <v>9.8851627781271212E-4</v>
      </c>
      <c r="I4459">
        <f t="shared" si="625"/>
        <v>415.42045698367968</v>
      </c>
      <c r="J4459">
        <f t="shared" si="626"/>
        <v>0</v>
      </c>
      <c r="K4459">
        <f t="shared" si="623"/>
        <v>0.62707804132031697</v>
      </c>
      <c r="L4459">
        <f t="shared" si="627"/>
        <v>5.8166701842060901E-2</v>
      </c>
      <c r="M4459">
        <f t="shared" si="628"/>
        <v>-4.3316088476712068E-2</v>
      </c>
      <c r="N4459">
        <f t="shared" si="629"/>
        <v>0.52319207806118451</v>
      </c>
      <c r="O4459">
        <f t="shared" si="630"/>
        <v>0.48272478325463153</v>
      </c>
      <c r="P4459">
        <f t="shared" si="624"/>
        <v>16.961995552504561</v>
      </c>
      <c r="Q4459">
        <f t="shared" si="631"/>
        <v>16.649077185118074</v>
      </c>
    </row>
    <row r="4460" spans="7:17" x14ac:dyDescent="0.25">
      <c r="G4460">
        <v>4458</v>
      </c>
      <c r="H4460">
        <v>-0.11489072095832997</v>
      </c>
      <c r="I4460">
        <f t="shared" si="625"/>
        <v>369.96629965014006</v>
      </c>
      <c r="J4460">
        <f t="shared" si="626"/>
        <v>0</v>
      </c>
      <c r="K4460">
        <f t="shared" si="623"/>
        <v>46.081235374859943</v>
      </c>
      <c r="L4460">
        <f t="shared" si="627"/>
        <v>-1.0836942666250884</v>
      </c>
      <c r="M4460">
        <f t="shared" si="628"/>
        <v>-1.1851770569438613</v>
      </c>
      <c r="N4460">
        <f t="shared" si="629"/>
        <v>0.13925018927571553</v>
      </c>
      <c r="O4460">
        <f t="shared" si="630"/>
        <v>0.11797372459498102</v>
      </c>
      <c r="P4460">
        <f t="shared" si="624"/>
        <v>2.5460948138990673</v>
      </c>
      <c r="Q4460">
        <f t="shared" si="631"/>
        <v>47.687333780052199</v>
      </c>
    </row>
    <row r="4461" spans="7:17" x14ac:dyDescent="0.25">
      <c r="G4461">
        <v>4459</v>
      </c>
      <c r="H4461">
        <v>7.7771436311668607E-2</v>
      </c>
      <c r="I4461">
        <f t="shared" si="625"/>
        <v>448.57418589752336</v>
      </c>
      <c r="J4461">
        <f t="shared" si="626"/>
        <v>32.526650872523362</v>
      </c>
      <c r="K4461">
        <f t="shared" si="623"/>
        <v>0</v>
      </c>
      <c r="L4461">
        <f t="shared" si="627"/>
        <v>0.81477695854340715</v>
      </c>
      <c r="M4461">
        <f t="shared" si="628"/>
        <v>0.71329416822463421</v>
      </c>
      <c r="N4461">
        <f t="shared" si="629"/>
        <v>0.79240000383793474</v>
      </c>
      <c r="O4461">
        <f t="shared" si="630"/>
        <v>0.76216812728997907</v>
      </c>
      <c r="P4461">
        <f t="shared" si="624"/>
        <v>39.068451295663124</v>
      </c>
      <c r="Q4461">
        <f t="shared" si="631"/>
        <v>5.6018040144329291</v>
      </c>
    </row>
    <row r="4462" spans="7:17" x14ac:dyDescent="0.25">
      <c r="G4462">
        <v>4460</v>
      </c>
      <c r="H4462">
        <v>8.3927660103786161E-2</v>
      </c>
      <c r="I4462">
        <f t="shared" si="625"/>
        <v>451.34422672038789</v>
      </c>
      <c r="J4462">
        <f t="shared" si="626"/>
        <v>35.296691695387892</v>
      </c>
      <c r="K4462">
        <f t="shared" si="623"/>
        <v>0</v>
      </c>
      <c r="L4462">
        <f t="shared" si="627"/>
        <v>0.87543969527719068</v>
      </c>
      <c r="M4462">
        <f t="shared" si="628"/>
        <v>0.77395690495841774</v>
      </c>
      <c r="N4462">
        <f t="shared" si="629"/>
        <v>0.80933264543335759</v>
      </c>
      <c r="O4462">
        <f t="shared" si="630"/>
        <v>0.78052186180495886</v>
      </c>
      <c r="P4462">
        <f t="shared" si="624"/>
        <v>41.287108122621646</v>
      </c>
      <c r="Q4462">
        <f t="shared" si="631"/>
        <v>5.0504200185269355</v>
      </c>
    </row>
    <row r="4463" spans="7:17" x14ac:dyDescent="0.25">
      <c r="G4463">
        <v>4461</v>
      </c>
      <c r="H4463">
        <v>2.642045451057129E-2</v>
      </c>
      <c r="I4463">
        <f t="shared" si="625"/>
        <v>426.12089408136524</v>
      </c>
      <c r="J4463">
        <f t="shared" si="626"/>
        <v>10.073359056365234</v>
      </c>
      <c r="K4463">
        <f t="shared" si="623"/>
        <v>0</v>
      </c>
      <c r="L4463">
        <f t="shared" si="627"/>
        <v>0.30877016034840443</v>
      </c>
      <c r="M4463">
        <f t="shared" si="628"/>
        <v>0.20728737002963146</v>
      </c>
      <c r="N4463">
        <f t="shared" si="629"/>
        <v>0.62125181534130369</v>
      </c>
      <c r="O4463">
        <f t="shared" si="630"/>
        <v>0.58210728139940482</v>
      </c>
      <c r="P4463">
        <f t="shared" si="624"/>
        <v>23.091258210578673</v>
      </c>
      <c r="Q4463">
        <f t="shared" si="631"/>
        <v>12.077902745506663</v>
      </c>
    </row>
    <row r="4464" spans="7:17" x14ac:dyDescent="0.25">
      <c r="G4464">
        <v>4462</v>
      </c>
      <c r="H4464">
        <v>-0.22828471772561287</v>
      </c>
      <c r="I4464">
        <f t="shared" si="625"/>
        <v>330.30547982133942</v>
      </c>
      <c r="J4464">
        <f t="shared" si="626"/>
        <v>0</v>
      </c>
      <c r="K4464">
        <f t="shared" si="623"/>
        <v>85.742055203660584</v>
      </c>
      <c r="L4464">
        <f t="shared" si="627"/>
        <v>-2.2010659550768441</v>
      </c>
      <c r="M4464">
        <f t="shared" si="628"/>
        <v>-2.302548745395617</v>
      </c>
      <c r="N4464">
        <f t="shared" si="629"/>
        <v>1.3865677502869858E-2</v>
      </c>
      <c r="O4464">
        <f t="shared" si="630"/>
        <v>1.0652122897242914E-2</v>
      </c>
      <c r="P4464">
        <f t="shared" si="624"/>
        <v>0.15813274372061592</v>
      </c>
      <c r="Q4464">
        <f t="shared" si="631"/>
        <v>84.960191538674394</v>
      </c>
    </row>
    <row r="4465" spans="7:17" x14ac:dyDescent="0.25">
      <c r="G4465">
        <v>4463</v>
      </c>
      <c r="H4465">
        <v>-1.0332215952976842E-2</v>
      </c>
      <c r="I4465">
        <f t="shared" si="625"/>
        <v>410.74411298891613</v>
      </c>
      <c r="J4465">
        <f t="shared" si="626"/>
        <v>0</v>
      </c>
      <c r="K4465">
        <f t="shared" si="623"/>
        <v>5.3034220360838731</v>
      </c>
      <c r="L4465">
        <f t="shared" si="627"/>
        <v>-5.3386520090736508E-2</v>
      </c>
      <c r="M4465">
        <f t="shared" si="628"/>
        <v>-0.15486931040950946</v>
      </c>
      <c r="N4465">
        <f t="shared" si="629"/>
        <v>0.47871197265291948</v>
      </c>
      <c r="O4465">
        <f t="shared" si="630"/>
        <v>0.43846217422138783</v>
      </c>
      <c r="P4465">
        <f t="shared" si="624"/>
        <v>14.619170667109074</v>
      </c>
      <c r="Q4465">
        <f t="shared" si="631"/>
        <v>18.982596294486086</v>
      </c>
    </row>
    <row r="4466" spans="7:17" x14ac:dyDescent="0.25">
      <c r="G4466">
        <v>4464</v>
      </c>
      <c r="H4466">
        <v>-6.9232106688418504E-2</v>
      </c>
      <c r="I4466">
        <f t="shared" si="625"/>
        <v>387.25002108047147</v>
      </c>
      <c r="J4466">
        <f t="shared" si="626"/>
        <v>0</v>
      </c>
      <c r="K4466">
        <f t="shared" si="623"/>
        <v>28.797513944528532</v>
      </c>
      <c r="L4466">
        <f t="shared" si="627"/>
        <v>-0.63377941774784807</v>
      </c>
      <c r="M4466">
        <f t="shared" si="628"/>
        <v>-0.73526220806662101</v>
      </c>
      <c r="N4466">
        <f t="shared" si="629"/>
        <v>0.26311239362862215</v>
      </c>
      <c r="O4466">
        <f t="shared" si="630"/>
        <v>0.231089909751274</v>
      </c>
      <c r="P4466">
        <f t="shared" si="624"/>
        <v>5.9631163433045629</v>
      </c>
      <c r="Q4466">
        <f t="shared" si="631"/>
        <v>33.820633879126262</v>
      </c>
    </row>
    <row r="4467" spans="7:17" x14ac:dyDescent="0.25">
      <c r="G4467">
        <v>4465</v>
      </c>
      <c r="H4467">
        <v>-5.785203335491873E-2</v>
      </c>
      <c r="I4467">
        <f t="shared" si="625"/>
        <v>391.68212572476921</v>
      </c>
      <c r="J4467">
        <f t="shared" si="626"/>
        <v>0</v>
      </c>
      <c r="K4467">
        <f t="shared" si="623"/>
        <v>24.365409300230795</v>
      </c>
      <c r="L4467">
        <f t="shared" si="627"/>
        <v>-0.52164145526422623</v>
      </c>
      <c r="M4467">
        <f t="shared" si="628"/>
        <v>-0.62312424558299917</v>
      </c>
      <c r="N4467">
        <f t="shared" si="629"/>
        <v>0.30095999699673259</v>
      </c>
      <c r="O4467">
        <f t="shared" si="630"/>
        <v>0.26660143903329536</v>
      </c>
      <c r="P4467">
        <f t="shared" si="624"/>
        <v>7.2123842331273806</v>
      </c>
      <c r="Q4467">
        <f t="shared" si="631"/>
        <v>30.637797124651343</v>
      </c>
    </row>
    <row r="4468" spans="7:17" x14ac:dyDescent="0.25">
      <c r="G4468">
        <v>4466</v>
      </c>
      <c r="H4468">
        <v>-4.7378734814164436E-2</v>
      </c>
      <c r="I4468">
        <f t="shared" si="625"/>
        <v>395.80588655517022</v>
      </c>
      <c r="J4468">
        <f t="shared" si="626"/>
        <v>0</v>
      </c>
      <c r="K4468">
        <f t="shared" si="623"/>
        <v>20.241648469829784</v>
      </c>
      <c r="L4468">
        <f t="shared" si="627"/>
        <v>-0.41843874958520377</v>
      </c>
      <c r="M4468">
        <f t="shared" si="628"/>
        <v>-0.51992153990397671</v>
      </c>
      <c r="N4468">
        <f t="shared" si="629"/>
        <v>0.33781318012552869</v>
      </c>
      <c r="O4468">
        <f t="shared" si="630"/>
        <v>0.30155913086074215</v>
      </c>
      <c r="P4468">
        <f t="shared" si="624"/>
        <v>8.5289766907349502</v>
      </c>
      <c r="Q4468">
        <f t="shared" si="631"/>
        <v>27.830628751857887</v>
      </c>
    </row>
    <row r="4469" spans="7:17" x14ac:dyDescent="0.25">
      <c r="G4469">
        <v>4467</v>
      </c>
      <c r="H4469">
        <v>4.0756183612726371E-2</v>
      </c>
      <c r="I4469">
        <f t="shared" si="625"/>
        <v>432.27364449302974</v>
      </c>
      <c r="J4469">
        <f t="shared" si="626"/>
        <v>16.226109468029733</v>
      </c>
      <c r="K4469">
        <f t="shared" si="623"/>
        <v>0</v>
      </c>
      <c r="L4469">
        <f t="shared" si="627"/>
        <v>0.45003282229457542</v>
      </c>
      <c r="M4469">
        <f t="shared" si="628"/>
        <v>0.34855003197580248</v>
      </c>
      <c r="N4469">
        <f t="shared" si="629"/>
        <v>0.67365661294685331</v>
      </c>
      <c r="O4469">
        <f t="shared" si="630"/>
        <v>0.63628642677965852</v>
      </c>
      <c r="P4469">
        <f t="shared" si="624"/>
        <v>27.076706739906285</v>
      </c>
      <c r="Q4469">
        <f t="shared" si="631"/>
        <v>9.9106008631697478</v>
      </c>
    </row>
    <row r="4470" spans="7:17" x14ac:dyDescent="0.25">
      <c r="G4470">
        <v>4468</v>
      </c>
      <c r="H4470">
        <v>-5.9515879365529933E-2</v>
      </c>
      <c r="I4470">
        <f t="shared" si="625"/>
        <v>391.03096884506357</v>
      </c>
      <c r="J4470">
        <f t="shared" si="626"/>
        <v>0</v>
      </c>
      <c r="K4470">
        <f t="shared" si="623"/>
        <v>25.016566179936433</v>
      </c>
      <c r="L4470">
        <f t="shared" si="627"/>
        <v>-0.53803680668671872</v>
      </c>
      <c r="M4470">
        <f t="shared" si="628"/>
        <v>-0.63951959700549166</v>
      </c>
      <c r="N4470">
        <f t="shared" si="629"/>
        <v>0.29527581912470269</v>
      </c>
      <c r="O4470">
        <f t="shared" si="630"/>
        <v>0.26124248458083188</v>
      </c>
      <c r="P4470">
        <f t="shared" si="624"/>
        <v>7.0182648724981931</v>
      </c>
      <c r="Q4470">
        <f t="shared" si="631"/>
        <v>31.094834643727779</v>
      </c>
    </row>
    <row r="4471" spans="7:17" x14ac:dyDescent="0.25">
      <c r="G4471">
        <v>4469</v>
      </c>
      <c r="H4471">
        <v>4.7580673148894803E-4</v>
      </c>
      <c r="I4471">
        <f t="shared" si="625"/>
        <v>415.20752154132754</v>
      </c>
      <c r="J4471">
        <f t="shared" si="626"/>
        <v>0</v>
      </c>
      <c r="K4471">
        <f t="shared" si="623"/>
        <v>0.84001348367246464</v>
      </c>
      <c r="L4471">
        <f t="shared" si="627"/>
        <v>5.311451964729335E-2</v>
      </c>
      <c r="M4471">
        <f t="shared" si="628"/>
        <v>-4.836827067147962E-2</v>
      </c>
      <c r="N4471">
        <f t="shared" si="629"/>
        <v>0.52117966861118226</v>
      </c>
      <c r="O4471">
        <f t="shared" si="630"/>
        <v>0.48071137301604799</v>
      </c>
      <c r="P4471">
        <f t="shared" si="624"/>
        <v>16.850803644228932</v>
      </c>
      <c r="Q4471">
        <f t="shared" si="631"/>
        <v>16.750820719194621</v>
      </c>
    </row>
    <row r="4472" spans="7:17" x14ac:dyDescent="0.25">
      <c r="G4472">
        <v>4470</v>
      </c>
      <c r="H4472">
        <v>-1.5720050264141361E-2</v>
      </c>
      <c r="I4472">
        <f t="shared" si="625"/>
        <v>408.53704276721919</v>
      </c>
      <c r="J4472">
        <f t="shared" si="626"/>
        <v>0</v>
      </c>
      <c r="K4472">
        <f t="shared" si="623"/>
        <v>7.5104922577808111</v>
      </c>
      <c r="L4472">
        <f t="shared" si="627"/>
        <v>-0.10647763331535802</v>
      </c>
      <c r="M4472">
        <f t="shared" si="628"/>
        <v>-0.20796042363413098</v>
      </c>
      <c r="N4472">
        <f t="shared" si="629"/>
        <v>0.45760170027126812</v>
      </c>
      <c r="O4472">
        <f t="shared" si="630"/>
        <v>0.41762993455275377</v>
      </c>
      <c r="P4472">
        <f t="shared" si="624"/>
        <v>13.585911209398034</v>
      </c>
      <c r="Q4472">
        <f t="shared" si="631"/>
        <v>20.156407058472041</v>
      </c>
    </row>
    <row r="4473" spans="7:17" x14ac:dyDescent="0.25">
      <c r="G4473">
        <v>4471</v>
      </c>
      <c r="H4473">
        <v>7.3661138060673981E-2</v>
      </c>
      <c r="I4473">
        <f t="shared" si="625"/>
        <v>446.7341962493864</v>
      </c>
      <c r="J4473">
        <f t="shared" si="626"/>
        <v>30.686661224386398</v>
      </c>
      <c r="K4473">
        <f t="shared" si="623"/>
        <v>0</v>
      </c>
      <c r="L4473">
        <f t="shared" si="627"/>
        <v>0.77427454194564271</v>
      </c>
      <c r="M4473">
        <f t="shared" si="628"/>
        <v>0.67279175162686977</v>
      </c>
      <c r="N4473">
        <f t="shared" si="629"/>
        <v>0.78061577238652236</v>
      </c>
      <c r="O4473">
        <f t="shared" si="630"/>
        <v>0.74946010698758436</v>
      </c>
      <c r="P4473">
        <f t="shared" si="624"/>
        <v>37.621219353967092</v>
      </c>
      <c r="Q4473">
        <f t="shared" si="631"/>
        <v>5.9945617208739037</v>
      </c>
    </row>
    <row r="4474" spans="7:17" x14ac:dyDescent="0.25">
      <c r="G4474">
        <v>4472</v>
      </c>
      <c r="H4474">
        <v>-0.21486486087026158</v>
      </c>
      <c r="I4474">
        <f t="shared" si="625"/>
        <v>334.76800835399325</v>
      </c>
      <c r="J4474">
        <f t="shared" si="626"/>
        <v>0</v>
      </c>
      <c r="K4474">
        <f t="shared" si="623"/>
        <v>81.279526671006749</v>
      </c>
      <c r="L4474">
        <f t="shared" si="627"/>
        <v>-2.0688281952241896</v>
      </c>
      <c r="M4474">
        <f t="shared" si="628"/>
        <v>-2.1703109855429625</v>
      </c>
      <c r="N4474">
        <f t="shared" si="629"/>
        <v>1.9281105800075568E-2</v>
      </c>
      <c r="O4474">
        <f t="shared" si="630"/>
        <v>1.4991647481104341E-2</v>
      </c>
      <c r="P4474">
        <f t="shared" si="624"/>
        <v>0.23155150186955087</v>
      </c>
      <c r="Q4474">
        <f t="shared" si="631"/>
        <v>80.571081764169492</v>
      </c>
    </row>
    <row r="4475" spans="7:17" x14ac:dyDescent="0.25">
      <c r="G4475">
        <v>4473</v>
      </c>
      <c r="H4475">
        <v>0.15175384083127175</v>
      </c>
      <c r="I4475">
        <f t="shared" si="625"/>
        <v>483.01923711408972</v>
      </c>
      <c r="J4475">
        <f t="shared" si="626"/>
        <v>66.971702089089717</v>
      </c>
      <c r="K4475">
        <f t="shared" si="623"/>
        <v>0</v>
      </c>
      <c r="L4475">
        <f t="shared" si="627"/>
        <v>1.5437912503973579</v>
      </c>
      <c r="M4475">
        <f t="shared" si="628"/>
        <v>1.4423084600785849</v>
      </c>
      <c r="N4475">
        <f t="shared" si="629"/>
        <v>0.93868054416947877</v>
      </c>
      <c r="O4475">
        <f t="shared" si="630"/>
        <v>0.92539231269603384</v>
      </c>
      <c r="P4475">
        <f t="shared" si="624"/>
        <v>69.263435160890538</v>
      </c>
      <c r="Q4475">
        <f t="shared" si="631"/>
        <v>1.3517366630940018</v>
      </c>
    </row>
    <row r="4476" spans="7:17" x14ac:dyDescent="0.25">
      <c r="G4476">
        <v>4474</v>
      </c>
      <c r="H4476">
        <v>-2.4226898394285379E-2</v>
      </c>
      <c r="I4476">
        <f t="shared" si="625"/>
        <v>405.07642055206162</v>
      </c>
      <c r="J4476">
        <f t="shared" si="626"/>
        <v>0</v>
      </c>
      <c r="K4476">
        <f t="shared" si="623"/>
        <v>10.971114472938382</v>
      </c>
      <c r="L4476">
        <f t="shared" si="627"/>
        <v>-0.19030315785427443</v>
      </c>
      <c r="M4476">
        <f t="shared" si="628"/>
        <v>-0.29178594817304737</v>
      </c>
      <c r="N4476">
        <f t="shared" si="629"/>
        <v>0.4245357896302791</v>
      </c>
      <c r="O4476">
        <f t="shared" si="630"/>
        <v>0.3852251448455003</v>
      </c>
      <c r="P4476">
        <f t="shared" si="624"/>
        <v>12.059576369755831</v>
      </c>
      <c r="Q4476">
        <f t="shared" si="631"/>
        <v>22.09069443398738</v>
      </c>
    </row>
    <row r="4477" spans="7:17" x14ac:dyDescent="0.25">
      <c r="G4477">
        <v>4475</v>
      </c>
      <c r="H4477">
        <v>4.3785574722114529E-2</v>
      </c>
      <c r="I4477">
        <f t="shared" si="625"/>
        <v>433.58515596607663</v>
      </c>
      <c r="J4477">
        <f t="shared" si="626"/>
        <v>17.537620941076625</v>
      </c>
      <c r="K4477">
        <f t="shared" si="623"/>
        <v>0</v>
      </c>
      <c r="L4477">
        <f t="shared" si="627"/>
        <v>0.47988410151021793</v>
      </c>
      <c r="M4477">
        <f t="shared" si="628"/>
        <v>0.37840131119144493</v>
      </c>
      <c r="N4477">
        <f t="shared" si="629"/>
        <v>0.68434509665456389</v>
      </c>
      <c r="O4477">
        <f t="shared" si="630"/>
        <v>0.64743375285386051</v>
      </c>
      <c r="P4477">
        <f t="shared" si="624"/>
        <v>27.967243903313317</v>
      </c>
      <c r="Q4477">
        <f t="shared" si="631"/>
        <v>9.489626553529888</v>
      </c>
    </row>
    <row r="4478" spans="7:17" x14ac:dyDescent="0.25">
      <c r="G4478">
        <v>4476</v>
      </c>
      <c r="H4478">
        <v>0.12327425239970102</v>
      </c>
      <c r="I4478">
        <f t="shared" si="625"/>
        <v>469.45708692556008</v>
      </c>
      <c r="J4478">
        <f t="shared" si="626"/>
        <v>53.409551900560075</v>
      </c>
      <c r="K4478">
        <f t="shared" si="623"/>
        <v>0</v>
      </c>
      <c r="L4478">
        <f t="shared" si="627"/>
        <v>1.2631565896621548</v>
      </c>
      <c r="M4478">
        <f t="shared" si="628"/>
        <v>1.1616737993433819</v>
      </c>
      <c r="N4478">
        <f t="shared" si="629"/>
        <v>0.89673354493067137</v>
      </c>
      <c r="O4478">
        <f t="shared" si="630"/>
        <v>0.8773160038704727</v>
      </c>
      <c r="P4478">
        <f t="shared" si="624"/>
        <v>56.797430796229548</v>
      </c>
      <c r="Q4478">
        <f t="shared" si="631"/>
        <v>2.4478824869626337</v>
      </c>
    </row>
    <row r="4479" spans="7:17" x14ac:dyDescent="0.25">
      <c r="G4479">
        <v>4477</v>
      </c>
      <c r="H4479">
        <v>-8.5059729836891362E-2</v>
      </c>
      <c r="I4479">
        <f t="shared" si="625"/>
        <v>381.16902449095778</v>
      </c>
      <c r="J4479">
        <f t="shared" si="626"/>
        <v>0</v>
      </c>
      <c r="K4479">
        <f t="shared" si="623"/>
        <v>34.878510534042221</v>
      </c>
      <c r="L4479">
        <f t="shared" si="627"/>
        <v>-0.78974303580324301</v>
      </c>
      <c r="M4479">
        <f t="shared" si="628"/>
        <v>-0.89122582612201595</v>
      </c>
      <c r="N4479">
        <f t="shared" si="629"/>
        <v>0.21483892629605111</v>
      </c>
      <c r="O4479">
        <f t="shared" si="630"/>
        <v>0.18640401596719444</v>
      </c>
      <c r="P4479">
        <f t="shared" si="624"/>
        <v>4.5122317026162762</v>
      </c>
      <c r="Q4479">
        <f t="shared" si="631"/>
        <v>38.450745827951664</v>
      </c>
    </row>
    <row r="4480" spans="7:17" x14ac:dyDescent="0.25">
      <c r="G4480">
        <v>4478</v>
      </c>
      <c r="H4480">
        <v>-4.038741361039766E-2</v>
      </c>
      <c r="I4480">
        <f t="shared" si="625"/>
        <v>398.58278843801889</v>
      </c>
      <c r="J4480">
        <f t="shared" si="626"/>
        <v>0</v>
      </c>
      <c r="K4480">
        <f t="shared" si="623"/>
        <v>17.464746586981107</v>
      </c>
      <c r="L4480">
        <f t="shared" si="627"/>
        <v>-0.34954705689715304</v>
      </c>
      <c r="M4480">
        <f t="shared" si="628"/>
        <v>-0.45102984721592598</v>
      </c>
      <c r="N4480">
        <f t="shared" si="629"/>
        <v>0.36333932481841358</v>
      </c>
      <c r="O4480">
        <f t="shared" si="630"/>
        <v>0.32598401868483984</v>
      </c>
      <c r="P4480">
        <f t="shared" si="624"/>
        <v>9.5023776107987601</v>
      </c>
      <c r="Q4480">
        <f t="shared" si="631"/>
        <v>26.027127789073091</v>
      </c>
    </row>
    <row r="4481" spans="7:17" x14ac:dyDescent="0.25">
      <c r="G4481">
        <v>4479</v>
      </c>
      <c r="H4481">
        <v>-0.10195790473449018</v>
      </c>
      <c r="I4481">
        <f t="shared" si="625"/>
        <v>374.78207948748604</v>
      </c>
      <c r="J4481">
        <f t="shared" si="626"/>
        <v>0</v>
      </c>
      <c r="K4481">
        <f t="shared" si="623"/>
        <v>41.265455537513958</v>
      </c>
      <c r="L4481">
        <f t="shared" si="627"/>
        <v>-0.95625575036813792</v>
      </c>
      <c r="M4481">
        <f t="shared" si="628"/>
        <v>-1.0577385406869109</v>
      </c>
      <c r="N4481">
        <f t="shared" si="629"/>
        <v>0.16947151991556311</v>
      </c>
      <c r="O4481">
        <f t="shared" si="630"/>
        <v>0.14508732959851567</v>
      </c>
      <c r="P4481">
        <f t="shared" si="624"/>
        <v>3.2880443738089511</v>
      </c>
      <c r="Q4481">
        <f t="shared" si="631"/>
        <v>43.61350350261614</v>
      </c>
    </row>
    <row r="4482" spans="7:17" x14ac:dyDescent="0.25">
      <c r="G4482">
        <v>4480</v>
      </c>
      <c r="H4482">
        <v>0.10251487870692322</v>
      </c>
      <c r="I4482">
        <f t="shared" si="625"/>
        <v>459.81191210074564</v>
      </c>
      <c r="J4482">
        <f t="shared" si="626"/>
        <v>43.764377075745642</v>
      </c>
      <c r="K4482">
        <f t="shared" si="623"/>
        <v>0</v>
      </c>
      <c r="L4482">
        <f t="shared" si="627"/>
        <v>1.0585960565158974</v>
      </c>
      <c r="M4482">
        <f t="shared" si="628"/>
        <v>0.95711326619712445</v>
      </c>
      <c r="N4482">
        <f t="shared" si="629"/>
        <v>0.85510810818636585</v>
      </c>
      <c r="O4482">
        <f t="shared" si="630"/>
        <v>0.83074495582283436</v>
      </c>
      <c r="P4482">
        <f t="shared" si="624"/>
        <v>48.340400448506102</v>
      </c>
      <c r="Q4482">
        <f t="shared" si="631"/>
        <v>3.6360269640537268</v>
      </c>
    </row>
    <row r="4483" spans="7:17" x14ac:dyDescent="0.25">
      <c r="G4483">
        <v>4481</v>
      </c>
      <c r="H4483">
        <v>-3.4279370453662361E-2</v>
      </c>
      <c r="I4483">
        <f t="shared" si="625"/>
        <v>401.02479967409272</v>
      </c>
      <c r="J4483">
        <f t="shared" si="626"/>
        <v>0</v>
      </c>
      <c r="K4483">
        <f t="shared" ref="K4483:K4546" si="632">MAX(0,$B$36-I4483)</f>
        <v>15.022735350907283</v>
      </c>
      <c r="L4483">
        <f t="shared" si="627"/>
        <v>-0.28935908672458405</v>
      </c>
      <c r="M4483">
        <f t="shared" si="628"/>
        <v>-0.39084187704335704</v>
      </c>
      <c r="N4483">
        <f t="shared" si="629"/>
        <v>0.38615330023531524</v>
      </c>
      <c r="O4483">
        <f t="shared" si="630"/>
        <v>0.34795705934481636</v>
      </c>
      <c r="P4483">
        <f t="shared" ref="P4483:P4546" si="633">I4483*N4483-$B$36*EXP(-$B$8*19*($B$44-$B$45))*O4483</f>
        <v>10.417451421566909</v>
      </c>
      <c r="Q4483">
        <f t="shared" si="631"/>
        <v>24.500190363767359</v>
      </c>
    </row>
    <row r="4484" spans="7:17" x14ac:dyDescent="0.25">
      <c r="G4484">
        <v>4482</v>
      </c>
      <c r="H4484">
        <v>-6.1179833524749205E-2</v>
      </c>
      <c r="I4484">
        <f t="shared" ref="I4484:I4547" si="634">$B$34*EXP(H4484)</f>
        <v>390.38085227016018</v>
      </c>
      <c r="J4484">
        <f t="shared" ref="J4484:J4547" si="635">MAX(I4484-$B$36,0)</f>
        <v>0</v>
      </c>
      <c r="K4484">
        <f t="shared" si="632"/>
        <v>25.666682754839826</v>
      </c>
      <c r="L4484">
        <f t="shared" ref="L4484:L4547" si="636">(LN(I4484/$B$36)+$B$43*($B$44-$B$45))/$B$46</f>
        <v>-0.55443322379342763</v>
      </c>
      <c r="M4484">
        <f t="shared" ref="M4484:M4547" si="637">L4484-$B$46</f>
        <v>-0.65591601411220057</v>
      </c>
      <c r="N4484">
        <f t="shared" ref="N4484:N4547" si="638">_xlfn.NORM.S.DIST(L4484,TRUE)</f>
        <v>0.28964119690624363</v>
      </c>
      <c r="O4484">
        <f t="shared" ref="O4484:O4547" si="639">_xlfn.NORM.S.DIST(M4484,TRUE)</f>
        <v>0.25593908190617704</v>
      </c>
      <c r="P4484">
        <f t="shared" si="633"/>
        <v>6.8281349750216549</v>
      </c>
      <c r="Q4484">
        <f t="shared" ref="Q4484:Q4547" si="640">-I4484*_xlfn.NORM.S.DIST(-L4484,TRUE)+$B$36*EXP(-$B$8*19*($B$44-$B$45))*_xlfn.NORM.S.DIST(-M4484,TRUE)</f>
        <v>31.554821321154634</v>
      </c>
    </row>
    <row r="4485" spans="7:17" x14ac:dyDescent="0.25">
      <c r="G4485">
        <v>4483</v>
      </c>
      <c r="H4485">
        <v>8.2565299676799153E-2</v>
      </c>
      <c r="I4485">
        <f t="shared" si="634"/>
        <v>450.72975187010479</v>
      </c>
      <c r="J4485">
        <f t="shared" si="635"/>
        <v>34.68221684510479</v>
      </c>
      <c r="K4485">
        <f t="shared" si="632"/>
        <v>0</v>
      </c>
      <c r="L4485">
        <f t="shared" si="636"/>
        <v>0.86201514888161446</v>
      </c>
      <c r="M4485">
        <f t="shared" si="637"/>
        <v>0.76053235856284152</v>
      </c>
      <c r="N4485">
        <f t="shared" si="638"/>
        <v>0.80566040918106463</v>
      </c>
      <c r="O4485">
        <f t="shared" si="639"/>
        <v>0.7765317826568322</v>
      </c>
      <c r="P4485">
        <f t="shared" si="633"/>
        <v>40.79091936574838</v>
      </c>
      <c r="Q4485">
        <f t="shared" si="640"/>
        <v>5.1687061119367996</v>
      </c>
    </row>
    <row r="4486" spans="7:17" x14ac:dyDescent="0.25">
      <c r="G4486">
        <v>4484</v>
      </c>
      <c r="H4486">
        <v>6.1025372808620304E-2</v>
      </c>
      <c r="I4486">
        <f t="shared" si="634"/>
        <v>441.12488144101917</v>
      </c>
      <c r="J4486">
        <f t="shared" si="635"/>
        <v>25.077346416019168</v>
      </c>
      <c r="K4486">
        <f t="shared" si="632"/>
        <v>0</v>
      </c>
      <c r="L4486">
        <f t="shared" si="636"/>
        <v>0.64976313254940143</v>
      </c>
      <c r="M4486">
        <f t="shared" si="637"/>
        <v>0.54828034223062849</v>
      </c>
      <c r="N4486">
        <f t="shared" si="638"/>
        <v>0.74207738166585702</v>
      </c>
      <c r="O4486">
        <f t="shared" si="639"/>
        <v>0.70825028845545235</v>
      </c>
      <c r="P4486">
        <f t="shared" si="633"/>
        <v>33.348763042390601</v>
      </c>
      <c r="Q4486">
        <f t="shared" si="640"/>
        <v>7.3314202176646575</v>
      </c>
    </row>
    <row r="4487" spans="7:17" x14ac:dyDescent="0.25">
      <c r="G4487">
        <v>4485</v>
      </c>
      <c r="H4487">
        <v>-0.1585367462762306</v>
      </c>
      <c r="I4487">
        <f t="shared" si="634"/>
        <v>354.16605821418233</v>
      </c>
      <c r="J4487">
        <f t="shared" si="635"/>
        <v>0</v>
      </c>
      <c r="K4487">
        <f t="shared" si="632"/>
        <v>61.881476810817674</v>
      </c>
      <c r="L4487">
        <f t="shared" si="636"/>
        <v>-1.5137772903653879</v>
      </c>
      <c r="M4487">
        <f t="shared" si="637"/>
        <v>-1.6152600806841608</v>
      </c>
      <c r="N4487">
        <f t="shared" si="638"/>
        <v>6.5041167130230212E-2</v>
      </c>
      <c r="O4487">
        <f t="shared" si="639"/>
        <v>5.3127192269932073E-2</v>
      </c>
      <c r="P4487">
        <f t="shared" si="633"/>
        <v>0.98187576739741544</v>
      </c>
      <c r="Q4487">
        <f t="shared" si="640"/>
        <v>61.923356169508281</v>
      </c>
    </row>
    <row r="4488" spans="7:17" x14ac:dyDescent="0.25">
      <c r="G4488">
        <v>4486</v>
      </c>
      <c r="H4488">
        <v>-9.5263602076633314E-2</v>
      </c>
      <c r="I4488">
        <f t="shared" si="634"/>
        <v>377.29940061220088</v>
      </c>
      <c r="J4488">
        <f t="shared" si="635"/>
        <v>0</v>
      </c>
      <c r="K4488">
        <f t="shared" si="632"/>
        <v>38.748134412799118</v>
      </c>
      <c r="L4488">
        <f t="shared" si="636"/>
        <v>-0.890290845019861</v>
      </c>
      <c r="M4488">
        <f t="shared" si="637"/>
        <v>-0.99177363533863394</v>
      </c>
      <c r="N4488">
        <f t="shared" si="638"/>
        <v>0.18665486782841612</v>
      </c>
      <c r="O4488">
        <f t="shared" si="639"/>
        <v>0.16065398070778977</v>
      </c>
      <c r="P4488">
        <f t="shared" si="633"/>
        <v>3.7360912524909082</v>
      </c>
      <c r="Q4488">
        <f t="shared" si="640"/>
        <v>41.544229256583208</v>
      </c>
    </row>
    <row r="4489" spans="7:17" x14ac:dyDescent="0.25">
      <c r="G4489">
        <v>4487</v>
      </c>
      <c r="H4489">
        <v>4.8561046412445519E-2</v>
      </c>
      <c r="I4489">
        <f t="shared" si="634"/>
        <v>435.66068146598991</v>
      </c>
      <c r="J4489">
        <f t="shared" si="635"/>
        <v>19.613146440989908</v>
      </c>
      <c r="K4489">
        <f t="shared" si="632"/>
        <v>0</v>
      </c>
      <c r="L4489">
        <f t="shared" si="636"/>
        <v>0.52694106235382987</v>
      </c>
      <c r="M4489">
        <f t="shared" si="637"/>
        <v>0.42545827203505693</v>
      </c>
      <c r="N4489">
        <f t="shared" si="638"/>
        <v>0.700882741244504</v>
      </c>
      <c r="O4489">
        <f t="shared" si="639"/>
        <v>0.6647486827894411</v>
      </c>
      <c r="P4489">
        <f t="shared" si="633"/>
        <v>29.404863167183748</v>
      </c>
      <c r="Q4489">
        <f t="shared" si="640"/>
        <v>8.8517203174870076</v>
      </c>
    </row>
    <row r="4490" spans="7:17" x14ac:dyDescent="0.25">
      <c r="G4490">
        <v>4488</v>
      </c>
      <c r="H4490">
        <v>-2.2711198203600347E-2</v>
      </c>
      <c r="I4490">
        <f t="shared" si="634"/>
        <v>405.69086049567244</v>
      </c>
      <c r="J4490">
        <f t="shared" si="635"/>
        <v>0</v>
      </c>
      <c r="K4490">
        <f t="shared" si="632"/>
        <v>10.356674529327563</v>
      </c>
      <c r="L4490">
        <f t="shared" si="636"/>
        <v>-0.17536761867640982</v>
      </c>
      <c r="M4490">
        <f t="shared" si="637"/>
        <v>-0.27685040899518276</v>
      </c>
      <c r="N4490">
        <f t="shared" si="638"/>
        <v>0.43039539141224664</v>
      </c>
      <c r="O4490">
        <f t="shared" si="639"/>
        <v>0.39094748627744735</v>
      </c>
      <c r="P4490">
        <f t="shared" si="633"/>
        <v>12.322227938547854</v>
      </c>
      <c r="Q4490">
        <f t="shared" si="640"/>
        <v>21.738906059168642</v>
      </c>
    </row>
    <row r="4491" spans="7:17" x14ac:dyDescent="0.25">
      <c r="G4491">
        <v>4489</v>
      </c>
      <c r="H4491">
        <v>0.27419368098867603</v>
      </c>
      <c r="I4491">
        <f t="shared" si="634"/>
        <v>545.93303484023215</v>
      </c>
      <c r="J4491">
        <f t="shared" si="635"/>
        <v>129.88549981523215</v>
      </c>
      <c r="K4491">
        <f t="shared" si="632"/>
        <v>0</v>
      </c>
      <c r="L4491">
        <f t="shared" si="636"/>
        <v>2.7502996620482607</v>
      </c>
      <c r="M4491">
        <f t="shared" si="637"/>
        <v>2.6488168717294878</v>
      </c>
      <c r="N4491">
        <f t="shared" si="638"/>
        <v>0.9970229606379839</v>
      </c>
      <c r="O4491">
        <f t="shared" si="639"/>
        <v>0.99596129563131486</v>
      </c>
      <c r="P4491">
        <f t="shared" si="633"/>
        <v>130.87672871987843</v>
      </c>
      <c r="Q4491">
        <f t="shared" si="640"/>
        <v>5.1232495939458778E-2</v>
      </c>
    </row>
    <row r="4492" spans="7:17" x14ac:dyDescent="0.25">
      <c r="G4492">
        <v>4490</v>
      </c>
      <c r="H4492">
        <v>-0.15461216676161305</v>
      </c>
      <c r="I4492">
        <f t="shared" si="634"/>
        <v>355.55874213286438</v>
      </c>
      <c r="J4492">
        <f t="shared" si="635"/>
        <v>0</v>
      </c>
      <c r="K4492">
        <f t="shared" si="632"/>
        <v>60.488792892135621</v>
      </c>
      <c r="L4492">
        <f t="shared" si="636"/>
        <v>-1.4751049253043771</v>
      </c>
      <c r="M4492">
        <f t="shared" si="637"/>
        <v>-1.57658771562315</v>
      </c>
      <c r="N4492">
        <f t="shared" si="638"/>
        <v>7.0092168249300688E-2</v>
      </c>
      <c r="O4492">
        <f t="shared" si="639"/>
        <v>5.7445210586522022E-2</v>
      </c>
      <c r="P4492">
        <f t="shared" si="633"/>
        <v>1.0759432042206605</v>
      </c>
      <c r="Q4492">
        <f t="shared" si="640"/>
        <v>60.62473968764948</v>
      </c>
    </row>
    <row r="4493" spans="7:17" x14ac:dyDescent="0.25">
      <c r="G4493">
        <v>4491</v>
      </c>
      <c r="H4493">
        <v>-2.7667413555987674E-2</v>
      </c>
      <c r="I4493">
        <f t="shared" si="634"/>
        <v>403.68514371242975</v>
      </c>
      <c r="J4493">
        <f t="shared" si="635"/>
        <v>0</v>
      </c>
      <c r="K4493">
        <f t="shared" si="632"/>
        <v>12.362391312570253</v>
      </c>
      <c r="L4493">
        <f t="shared" si="636"/>
        <v>-0.2242056072340676</v>
      </c>
      <c r="M4493">
        <f t="shared" si="637"/>
        <v>-0.32568839755284057</v>
      </c>
      <c r="N4493">
        <f t="shared" si="638"/>
        <v>0.41129866029527118</v>
      </c>
      <c r="O4493">
        <f t="shared" si="639"/>
        <v>0.37233006171996141</v>
      </c>
      <c r="P4493">
        <f t="shared" si="633"/>
        <v>11.478143316600665</v>
      </c>
      <c r="Q4493">
        <f t="shared" si="640"/>
        <v>22.900538220464085</v>
      </c>
    </row>
    <row r="4494" spans="7:17" x14ac:dyDescent="0.25">
      <c r="G4494">
        <v>4492</v>
      </c>
      <c r="H4494">
        <v>-7.8942764720706493E-2</v>
      </c>
      <c r="I4494">
        <f t="shared" si="634"/>
        <v>383.50776783040754</v>
      </c>
      <c r="J4494">
        <f t="shared" si="635"/>
        <v>0</v>
      </c>
      <c r="K4494">
        <f t="shared" si="632"/>
        <v>32.539767194592457</v>
      </c>
      <c r="L4494">
        <f t="shared" si="636"/>
        <v>-0.72946714964589077</v>
      </c>
      <c r="M4494">
        <f t="shared" si="637"/>
        <v>-0.83094993996466371</v>
      </c>
      <c r="N4494">
        <f t="shared" si="638"/>
        <v>0.23285797764442875</v>
      </c>
      <c r="O4494">
        <f t="shared" si="639"/>
        <v>0.20300095492062403</v>
      </c>
      <c r="P4494">
        <f t="shared" si="633"/>
        <v>5.0356164940604771</v>
      </c>
      <c r="Q4494">
        <f t="shared" si="640"/>
        <v>36.635387279946144</v>
      </c>
    </row>
    <row r="4495" spans="7:17" x14ac:dyDescent="0.25">
      <c r="G4495">
        <v>4493</v>
      </c>
      <c r="H4495">
        <v>9.6890801619804678E-2</v>
      </c>
      <c r="I4495">
        <f t="shared" si="634"/>
        <v>457.2331528292101</v>
      </c>
      <c r="J4495">
        <f t="shared" si="635"/>
        <v>41.185617804210096</v>
      </c>
      <c r="K4495">
        <f t="shared" si="632"/>
        <v>0</v>
      </c>
      <c r="L4495">
        <f t="shared" si="636"/>
        <v>1.0031770335519801</v>
      </c>
      <c r="M4495">
        <f t="shared" si="637"/>
        <v>0.90169424323320713</v>
      </c>
      <c r="N4495">
        <f t="shared" si="638"/>
        <v>0.84211227401013178</v>
      </c>
      <c r="O4495">
        <f t="shared" si="639"/>
        <v>0.8163903440423439</v>
      </c>
      <c r="P4495">
        <f t="shared" si="633"/>
        <v>46.151863816302068</v>
      </c>
      <c r="Q4495">
        <f t="shared" si="640"/>
        <v>4.026249603385196</v>
      </c>
    </row>
    <row r="4496" spans="7:17" x14ac:dyDescent="0.25">
      <c r="G4496">
        <v>4494</v>
      </c>
      <c r="H4496">
        <v>0.11077565583482318</v>
      </c>
      <c r="I4496">
        <f t="shared" si="634"/>
        <v>463.62604800083221</v>
      </c>
      <c r="J4496">
        <f t="shared" si="635"/>
        <v>47.578512975832211</v>
      </c>
      <c r="K4496">
        <f t="shared" si="632"/>
        <v>0</v>
      </c>
      <c r="L4496">
        <f t="shared" si="636"/>
        <v>1.1399968250792345</v>
      </c>
      <c r="M4496">
        <f t="shared" si="637"/>
        <v>1.0385140347604616</v>
      </c>
      <c r="N4496">
        <f t="shared" si="638"/>
        <v>0.87285618807527665</v>
      </c>
      <c r="O4496">
        <f t="shared" si="639"/>
        <v>0.85048459765912354</v>
      </c>
      <c r="P4496">
        <f t="shared" si="633"/>
        <v>51.636296985064462</v>
      </c>
      <c r="Q4496">
        <f t="shared" si="640"/>
        <v>3.1177876005254177</v>
      </c>
    </row>
    <row r="4497" spans="7:17" x14ac:dyDescent="0.25">
      <c r="G4497">
        <v>4495</v>
      </c>
      <c r="H4497">
        <v>0.10001917167746655</v>
      </c>
      <c r="I4497">
        <f t="shared" si="634"/>
        <v>458.6657870705269</v>
      </c>
      <c r="J4497">
        <f t="shared" si="635"/>
        <v>42.618252045526901</v>
      </c>
      <c r="K4497">
        <f t="shared" si="632"/>
        <v>0</v>
      </c>
      <c r="L4497">
        <f t="shared" si="636"/>
        <v>1.0340036401897674</v>
      </c>
      <c r="M4497">
        <f t="shared" si="637"/>
        <v>0.93252084987099448</v>
      </c>
      <c r="N4497">
        <f t="shared" si="638"/>
        <v>0.84943276926463163</v>
      </c>
      <c r="O4497">
        <f t="shared" si="639"/>
        <v>0.82446629168165853</v>
      </c>
      <c r="P4497">
        <f t="shared" si="633"/>
        <v>47.363576666183405</v>
      </c>
      <c r="Q4497">
        <f t="shared" si="640"/>
        <v>3.805328211949714</v>
      </c>
    </row>
    <row r="4498" spans="7:17" x14ac:dyDescent="0.25">
      <c r="G4498">
        <v>4496</v>
      </c>
      <c r="H4498">
        <v>4.1053443829087488E-2</v>
      </c>
      <c r="I4498">
        <f t="shared" si="634"/>
        <v>432.40216135064702</v>
      </c>
      <c r="J4498">
        <f t="shared" si="635"/>
        <v>16.354626325647018</v>
      </c>
      <c r="K4498">
        <f t="shared" si="632"/>
        <v>0</v>
      </c>
      <c r="L4498">
        <f t="shared" si="636"/>
        <v>0.45296199102778861</v>
      </c>
      <c r="M4498">
        <f t="shared" si="637"/>
        <v>0.35147920070901562</v>
      </c>
      <c r="N4498">
        <f t="shared" si="638"/>
        <v>0.67471194441145066</v>
      </c>
      <c r="O4498">
        <f t="shared" si="639"/>
        <v>0.63738556310347749</v>
      </c>
      <c r="P4498">
        <f t="shared" si="633"/>
        <v>27.163350803164292</v>
      </c>
      <c r="Q4498">
        <f t="shared" si="640"/>
        <v>9.8687280688104693</v>
      </c>
    </row>
    <row r="4499" spans="7:17" x14ac:dyDescent="0.25">
      <c r="G4499">
        <v>4497</v>
      </c>
      <c r="H4499">
        <v>0.11527891415536917</v>
      </c>
      <c r="I4499">
        <f t="shared" si="634"/>
        <v>465.71858393777967</v>
      </c>
      <c r="J4499">
        <f t="shared" si="635"/>
        <v>49.671048912779668</v>
      </c>
      <c r="K4499">
        <f t="shared" si="632"/>
        <v>0</v>
      </c>
      <c r="L4499">
        <f t="shared" si="636"/>
        <v>1.1843714259982718</v>
      </c>
      <c r="M4499">
        <f t="shared" si="637"/>
        <v>1.0828886356794989</v>
      </c>
      <c r="N4499">
        <f t="shared" si="638"/>
        <v>0.88186696695983513</v>
      </c>
      <c r="O4499">
        <f t="shared" si="639"/>
        <v>0.86057107165279589</v>
      </c>
      <c r="P4499">
        <f t="shared" si="633"/>
        <v>53.472295715861321</v>
      </c>
      <c r="Q4499">
        <f t="shared" si="640"/>
        <v>2.8612503943748848</v>
      </c>
    </row>
    <row r="4500" spans="7:17" x14ac:dyDescent="0.25">
      <c r="G4500">
        <v>4498</v>
      </c>
      <c r="H4500">
        <v>-9.0185576487069374E-2</v>
      </c>
      <c r="I4500">
        <f t="shared" si="634"/>
        <v>379.2202094541114</v>
      </c>
      <c r="J4500">
        <f t="shared" si="635"/>
        <v>0</v>
      </c>
      <c r="K4500">
        <f t="shared" si="632"/>
        <v>36.827325570888604</v>
      </c>
      <c r="L4500">
        <f t="shared" si="636"/>
        <v>-0.84025255208750149</v>
      </c>
      <c r="M4500">
        <f t="shared" si="637"/>
        <v>-0.94173534240627443</v>
      </c>
      <c r="N4500">
        <f t="shared" si="638"/>
        <v>0.20038339935606439</v>
      </c>
      <c r="O4500">
        <f t="shared" si="639"/>
        <v>0.17316407785152185</v>
      </c>
      <c r="P4500">
        <f t="shared" si="633"/>
        <v>4.1077205412281756</v>
      </c>
      <c r="Q4500">
        <f t="shared" si="640"/>
        <v>39.995049703409961</v>
      </c>
    </row>
    <row r="4501" spans="7:17" x14ac:dyDescent="0.25">
      <c r="G4501">
        <v>4499</v>
      </c>
      <c r="H4501">
        <v>0.10049687715661926</v>
      </c>
      <c r="I4501">
        <f t="shared" si="634"/>
        <v>458.88494657279017</v>
      </c>
      <c r="J4501">
        <f t="shared" si="635"/>
        <v>42.837411547790168</v>
      </c>
      <c r="K4501">
        <f t="shared" si="632"/>
        <v>0</v>
      </c>
      <c r="L4501">
        <f t="shared" si="636"/>
        <v>1.0387108962442406</v>
      </c>
      <c r="M4501">
        <f t="shared" si="637"/>
        <v>0.93722810592546768</v>
      </c>
      <c r="N4501">
        <f t="shared" si="638"/>
        <v>0.85053039398622343</v>
      </c>
      <c r="O4501">
        <f t="shared" si="639"/>
        <v>0.82567938233905691</v>
      </c>
      <c r="P4501">
        <f t="shared" si="633"/>
        <v>47.549858313915138</v>
      </c>
      <c r="Q4501">
        <f t="shared" si="640"/>
        <v>3.7724503574181085</v>
      </c>
    </row>
    <row r="4502" spans="7:17" x14ac:dyDescent="0.25">
      <c r="G4502">
        <v>4500</v>
      </c>
      <c r="H4502">
        <v>-1.4401591635324063E-2</v>
      </c>
      <c r="I4502">
        <f t="shared" si="634"/>
        <v>409.07603719929773</v>
      </c>
      <c r="J4502">
        <f t="shared" si="635"/>
        <v>0</v>
      </c>
      <c r="K4502">
        <f t="shared" si="632"/>
        <v>6.9714978257022722</v>
      </c>
      <c r="L4502">
        <f t="shared" si="636"/>
        <v>-9.3485690300431676E-2</v>
      </c>
      <c r="M4502">
        <f t="shared" si="637"/>
        <v>-0.19496848061920463</v>
      </c>
      <c r="N4502">
        <f t="shared" si="638"/>
        <v>0.46275885869675665</v>
      </c>
      <c r="O4502">
        <f t="shared" si="639"/>
        <v>0.42270881144951411</v>
      </c>
      <c r="P4502">
        <f t="shared" si="633"/>
        <v>13.833945822312415</v>
      </c>
      <c r="Q4502">
        <f t="shared" si="640"/>
        <v>19.865447239307855</v>
      </c>
    </row>
    <row r="4503" spans="7:17" x14ac:dyDescent="0.25">
      <c r="G4503">
        <v>4501</v>
      </c>
      <c r="H4503">
        <v>0.12342636597912837</v>
      </c>
      <c r="I4503">
        <f t="shared" si="634"/>
        <v>469.52850315499126</v>
      </c>
      <c r="J4503">
        <f t="shared" si="635"/>
        <v>53.480968129991254</v>
      </c>
      <c r="K4503">
        <f t="shared" si="632"/>
        <v>0</v>
      </c>
      <c r="L4503">
        <f t="shared" si="636"/>
        <v>1.2646554997625699</v>
      </c>
      <c r="M4503">
        <f t="shared" si="637"/>
        <v>1.1631727094437969</v>
      </c>
      <c r="N4503">
        <f t="shared" si="638"/>
        <v>0.89700257571180475</v>
      </c>
      <c r="O4503">
        <f t="shared" si="639"/>
        <v>0.87762028167407624</v>
      </c>
      <c r="P4503">
        <f t="shared" si="633"/>
        <v>56.861481734671656</v>
      </c>
      <c r="Q4503">
        <f t="shared" si="640"/>
        <v>2.4405171959736407</v>
      </c>
    </row>
    <row r="4504" spans="7:17" x14ac:dyDescent="0.25">
      <c r="G4504">
        <v>4502</v>
      </c>
      <c r="H4504">
        <v>-6.1298597641443298E-2</v>
      </c>
      <c r="I4504">
        <f t="shared" si="634"/>
        <v>390.33449178610152</v>
      </c>
      <c r="J4504">
        <f t="shared" si="635"/>
        <v>0</v>
      </c>
      <c r="K4504">
        <f t="shared" si="632"/>
        <v>25.713043238898479</v>
      </c>
      <c r="L4504">
        <f t="shared" si="636"/>
        <v>-0.55560351203955205</v>
      </c>
      <c r="M4504">
        <f t="shared" si="637"/>
        <v>-0.65708630235832499</v>
      </c>
      <c r="N4504">
        <f t="shared" si="638"/>
        <v>0.28924096502005714</v>
      </c>
      <c r="O4504">
        <f t="shared" si="639"/>
        <v>0.25556271295680866</v>
      </c>
      <c r="P4504">
        <f t="shared" si="633"/>
        <v>6.8147163472224577</v>
      </c>
      <c r="Q4504">
        <f t="shared" si="640"/>
        <v>31.587763177414161</v>
      </c>
    </row>
    <row r="4505" spans="7:17" x14ac:dyDescent="0.25">
      <c r="G4505">
        <v>4503</v>
      </c>
      <c r="H4505">
        <v>-9.1783865511359974E-2</v>
      </c>
      <c r="I4505">
        <f t="shared" si="634"/>
        <v>378.61459006188807</v>
      </c>
      <c r="J4505">
        <f t="shared" si="635"/>
        <v>0</v>
      </c>
      <c r="K4505">
        <f t="shared" si="632"/>
        <v>37.432944963111936</v>
      </c>
      <c r="L4505">
        <f t="shared" si="636"/>
        <v>-0.85600191234129586</v>
      </c>
      <c r="M4505">
        <f t="shared" si="637"/>
        <v>-0.9574847026600688</v>
      </c>
      <c r="N4505">
        <f t="shared" si="638"/>
        <v>0.19599836083493213</v>
      </c>
      <c r="O4505">
        <f t="shared" si="639"/>
        <v>0.16916133195550931</v>
      </c>
      <c r="P4505">
        <f t="shared" si="633"/>
        <v>3.9876949032146882</v>
      </c>
      <c r="Q4505">
        <f t="shared" si="640"/>
        <v>40.480643457619806</v>
      </c>
    </row>
    <row r="4506" spans="7:17" x14ac:dyDescent="0.25">
      <c r="G4506">
        <v>4504</v>
      </c>
      <c r="H4506">
        <v>0.10566078581528404</v>
      </c>
      <c r="I4506">
        <f t="shared" si="634"/>
        <v>461.26071536891448</v>
      </c>
      <c r="J4506">
        <f t="shared" si="635"/>
        <v>45.213180343914473</v>
      </c>
      <c r="K4506">
        <f t="shared" si="632"/>
        <v>0</v>
      </c>
      <c r="L4506">
        <f t="shared" si="636"/>
        <v>1.0895954712785296</v>
      </c>
      <c r="M4506">
        <f t="shared" si="637"/>
        <v>0.98811268095975668</v>
      </c>
      <c r="N4506">
        <f t="shared" si="638"/>
        <v>0.86205431056323989</v>
      </c>
      <c r="O4506">
        <f t="shared" si="639"/>
        <v>0.83845126702898232</v>
      </c>
      <c r="P4506">
        <f t="shared" si="633"/>
        <v>49.584346271143147</v>
      </c>
      <c r="Q4506">
        <f t="shared" si="640"/>
        <v>3.4311695185219264</v>
      </c>
    </row>
    <row r="4507" spans="7:17" x14ac:dyDescent="0.25">
      <c r="G4507">
        <v>4505</v>
      </c>
      <c r="H4507">
        <v>4.0720731415995193E-3</v>
      </c>
      <c r="I4507">
        <f t="shared" si="634"/>
        <v>416.70340659264735</v>
      </c>
      <c r="J4507">
        <f t="shared" si="635"/>
        <v>0.65587156764735255</v>
      </c>
      <c r="K4507">
        <f t="shared" si="632"/>
        <v>0</v>
      </c>
      <c r="L4507">
        <f t="shared" si="636"/>
        <v>8.8551724308439411E-2</v>
      </c>
      <c r="M4507">
        <f t="shared" si="637"/>
        <v>-1.2931066010333558E-2</v>
      </c>
      <c r="N4507">
        <f t="shared" si="638"/>
        <v>0.53528091214510676</v>
      </c>
      <c r="O4507">
        <f t="shared" si="639"/>
        <v>0.49484139480206796</v>
      </c>
      <c r="P4507">
        <f t="shared" si="633"/>
        <v>17.640986173145762</v>
      </c>
      <c r="Q4507">
        <f t="shared" si="640"/>
        <v>16.045118196791549</v>
      </c>
    </row>
    <row r="4508" spans="7:17" x14ac:dyDescent="0.25">
      <c r="G4508">
        <v>4506</v>
      </c>
      <c r="H4508">
        <v>6.7935153002505189E-2</v>
      </c>
      <c r="I4508">
        <f t="shared" si="634"/>
        <v>444.18351247436306</v>
      </c>
      <c r="J4508">
        <f t="shared" si="635"/>
        <v>28.135977449363054</v>
      </c>
      <c r="K4508">
        <f t="shared" si="632"/>
        <v>0</v>
      </c>
      <c r="L4508">
        <f t="shared" si="636"/>
        <v>0.71785132929862616</v>
      </c>
      <c r="M4508">
        <f t="shared" si="637"/>
        <v>0.61636853897985322</v>
      </c>
      <c r="N4508">
        <f t="shared" si="638"/>
        <v>0.76357551982061256</v>
      </c>
      <c r="O4508">
        <f t="shared" si="639"/>
        <v>0.73117434368422229</v>
      </c>
      <c r="P4508">
        <f t="shared" si="633"/>
        <v>35.651674327216142</v>
      </c>
      <c r="Q4508">
        <f t="shared" si="640"/>
        <v>6.5757004691463266</v>
      </c>
    </row>
    <row r="4509" spans="7:17" x14ac:dyDescent="0.25">
      <c r="G4509">
        <v>4507</v>
      </c>
      <c r="H4509">
        <v>-0.21752973903762329</v>
      </c>
      <c r="I4509">
        <f t="shared" si="634"/>
        <v>333.87708003236554</v>
      </c>
      <c r="J4509">
        <f t="shared" si="635"/>
        <v>0</v>
      </c>
      <c r="K4509">
        <f t="shared" si="632"/>
        <v>82.170454992634461</v>
      </c>
      <c r="L4509">
        <f t="shared" si="636"/>
        <v>-2.0950876049131719</v>
      </c>
      <c r="M4509">
        <f t="shared" si="637"/>
        <v>-2.1965703952319449</v>
      </c>
      <c r="N4509">
        <f t="shared" si="638"/>
        <v>1.8081602795503863E-2</v>
      </c>
      <c r="O4509">
        <f t="shared" si="639"/>
        <v>1.4025571247704455E-2</v>
      </c>
      <c r="P4509">
        <f t="shared" si="633"/>
        <v>0.21491238534583967</v>
      </c>
      <c r="Q4509">
        <f t="shared" si="640"/>
        <v>81.44537096927354</v>
      </c>
    </row>
    <row r="4510" spans="7:17" x14ac:dyDescent="0.25">
      <c r="G4510">
        <v>4508</v>
      </c>
      <c r="H4510">
        <v>-4.2035364243926066E-2</v>
      </c>
      <c r="I4510">
        <f t="shared" si="634"/>
        <v>397.9264846059861</v>
      </c>
      <c r="J4510">
        <f t="shared" si="635"/>
        <v>0</v>
      </c>
      <c r="K4510">
        <f t="shared" si="632"/>
        <v>18.121050419013898</v>
      </c>
      <c r="L4510">
        <f t="shared" si="636"/>
        <v>-0.36578577706194115</v>
      </c>
      <c r="M4510">
        <f t="shared" si="637"/>
        <v>-0.46726856738071409</v>
      </c>
      <c r="N4510">
        <f t="shared" si="638"/>
        <v>0.3572624668786345</v>
      </c>
      <c r="O4510">
        <f t="shared" si="639"/>
        <v>0.32015387105447046</v>
      </c>
      <c r="P4510">
        <f t="shared" si="633"/>
        <v>9.2659121347782332</v>
      </c>
      <c r="Q4510">
        <f t="shared" si="640"/>
        <v>26.446966145085298</v>
      </c>
    </row>
    <row r="4511" spans="7:17" x14ac:dyDescent="0.25">
      <c r="G4511">
        <v>4509</v>
      </c>
      <c r="H4511">
        <v>-0.17904135613293348</v>
      </c>
      <c r="I4511">
        <f t="shared" si="634"/>
        <v>346.9779677061378</v>
      </c>
      <c r="J4511">
        <f t="shared" si="635"/>
        <v>0</v>
      </c>
      <c r="K4511">
        <f t="shared" si="632"/>
        <v>69.069567318862198</v>
      </c>
      <c r="L4511">
        <f t="shared" si="636"/>
        <v>-1.7158274093293497</v>
      </c>
      <c r="M4511">
        <f t="shared" si="637"/>
        <v>-1.8173101996481227</v>
      </c>
      <c r="N4511">
        <f t="shared" si="638"/>
        <v>4.3096817961548677E-2</v>
      </c>
      <c r="O4511">
        <f t="shared" si="639"/>
        <v>3.458481453914293E-2</v>
      </c>
      <c r="P4511">
        <f t="shared" si="633"/>
        <v>0.59722907405492442</v>
      </c>
      <c r="Q4511">
        <f t="shared" si="640"/>
        <v>68.726799984210288</v>
      </c>
    </row>
    <row r="4512" spans="7:17" x14ac:dyDescent="0.25">
      <c r="G4512">
        <v>4510</v>
      </c>
      <c r="H4512">
        <v>5.9642033146082518E-2</v>
      </c>
      <c r="I4512">
        <f t="shared" si="634"/>
        <v>440.51507777643218</v>
      </c>
      <c r="J4512">
        <f t="shared" si="635"/>
        <v>24.467542751432177</v>
      </c>
      <c r="K4512">
        <f t="shared" si="632"/>
        <v>0</v>
      </c>
      <c r="L4512">
        <f t="shared" si="636"/>
        <v>0.63613185912666281</v>
      </c>
      <c r="M4512">
        <f t="shared" si="637"/>
        <v>0.53464906880788987</v>
      </c>
      <c r="N4512">
        <f t="shared" si="638"/>
        <v>0.73765475913378764</v>
      </c>
      <c r="O4512">
        <f t="shared" si="639"/>
        <v>0.70355372693234253</v>
      </c>
      <c r="P4512">
        <f t="shared" si="633"/>
        <v>32.897587720771469</v>
      </c>
      <c r="Q4512">
        <f t="shared" si="640"/>
        <v>7.4900485606324452</v>
      </c>
    </row>
    <row r="4513" spans="7:17" x14ac:dyDescent="0.25">
      <c r="G4513">
        <v>4511</v>
      </c>
      <c r="H4513">
        <v>9.8078691832368392E-2</v>
      </c>
      <c r="I4513">
        <f t="shared" si="634"/>
        <v>457.77661834109051</v>
      </c>
      <c r="J4513">
        <f t="shared" si="635"/>
        <v>41.729083316090509</v>
      </c>
      <c r="K4513">
        <f t="shared" si="632"/>
        <v>0</v>
      </c>
      <c r="L4513">
        <f t="shared" si="636"/>
        <v>1.0148823700807885</v>
      </c>
      <c r="M4513">
        <f t="shared" si="637"/>
        <v>0.91339957976201558</v>
      </c>
      <c r="N4513">
        <f t="shared" si="638"/>
        <v>0.84491904849014843</v>
      </c>
      <c r="O4513">
        <f t="shared" si="639"/>
        <v>0.81948378674220568</v>
      </c>
      <c r="P4513">
        <f t="shared" si="633"/>
        <v>46.610287139275727</v>
      </c>
      <c r="Q4513">
        <f t="shared" si="640"/>
        <v>3.9412074144784128</v>
      </c>
    </row>
    <row r="4514" spans="7:17" x14ac:dyDescent="0.25">
      <c r="G4514">
        <v>4512</v>
      </c>
      <c r="H4514">
        <v>9.075503763111481E-2</v>
      </c>
      <c r="I4514">
        <f t="shared" si="634"/>
        <v>454.43626740474252</v>
      </c>
      <c r="J4514">
        <f t="shared" si="635"/>
        <v>38.388732379742521</v>
      </c>
      <c r="K4514">
        <f t="shared" si="632"/>
        <v>0</v>
      </c>
      <c r="L4514">
        <f t="shared" si="636"/>
        <v>0.94271590541964956</v>
      </c>
      <c r="M4514">
        <f t="shared" si="637"/>
        <v>0.84123311510087662</v>
      </c>
      <c r="N4514">
        <f t="shared" si="638"/>
        <v>0.82708688221005944</v>
      </c>
      <c r="O4514">
        <f t="shared" si="639"/>
        <v>0.79989132386145489</v>
      </c>
      <c r="P4514">
        <f t="shared" si="633"/>
        <v>43.817356962308565</v>
      </c>
      <c r="Q4514">
        <f t="shared" si="640"/>
        <v>4.4886281738592686</v>
      </c>
    </row>
    <row r="4515" spans="7:17" x14ac:dyDescent="0.25">
      <c r="G4515">
        <v>4513</v>
      </c>
      <c r="H4515">
        <v>0.16291150108681318</v>
      </c>
      <c r="I4515">
        <f t="shared" si="634"/>
        <v>488.43878014397978</v>
      </c>
      <c r="J4515">
        <f t="shared" si="635"/>
        <v>72.391245118979782</v>
      </c>
      <c r="K4515">
        <f t="shared" si="632"/>
        <v>0</v>
      </c>
      <c r="L4515">
        <f t="shared" si="636"/>
        <v>1.6537375794300295</v>
      </c>
      <c r="M4515">
        <f t="shared" si="637"/>
        <v>1.5522547891112566</v>
      </c>
      <c r="N4515">
        <f t="shared" si="638"/>
        <v>0.95090957819142785</v>
      </c>
      <c r="O4515">
        <f t="shared" si="639"/>
        <v>0.93969936445332025</v>
      </c>
      <c r="P4515">
        <f t="shared" si="633"/>
        <v>74.384824181534611</v>
      </c>
      <c r="Q4515">
        <f t="shared" si="640"/>
        <v>1.0535826538480322</v>
      </c>
    </row>
    <row r="4516" spans="7:17" x14ac:dyDescent="0.25">
      <c r="G4516">
        <v>4514</v>
      </c>
      <c r="H4516">
        <v>7.1350467740106671E-2</v>
      </c>
      <c r="I4516">
        <f t="shared" si="634"/>
        <v>445.70313248390556</v>
      </c>
      <c r="J4516">
        <f t="shared" si="635"/>
        <v>29.655597458905561</v>
      </c>
      <c r="K4516">
        <f t="shared" si="632"/>
        <v>0</v>
      </c>
      <c r="L4516">
        <f t="shared" si="636"/>
        <v>0.75150545653412382</v>
      </c>
      <c r="M4516">
        <f t="shared" si="637"/>
        <v>0.65002266621535087</v>
      </c>
      <c r="N4516">
        <f t="shared" si="638"/>
        <v>0.7738257409266035</v>
      </c>
      <c r="O4516">
        <f t="shared" si="639"/>
        <v>0.74216120970126453</v>
      </c>
      <c r="P4516">
        <f t="shared" si="633"/>
        <v>36.819843712083809</v>
      </c>
      <c r="Q4516">
        <f t="shared" si="640"/>
        <v>6.2242498444714442</v>
      </c>
    </row>
    <row r="4517" spans="7:17" x14ac:dyDescent="0.25">
      <c r="G4517">
        <v>4515</v>
      </c>
      <c r="H4517">
        <v>0.16284820262952149</v>
      </c>
      <c r="I4517">
        <f t="shared" si="634"/>
        <v>488.40786370120713</v>
      </c>
      <c r="J4517">
        <f t="shared" si="635"/>
        <v>72.360328676207132</v>
      </c>
      <c r="K4517">
        <f t="shared" si="632"/>
        <v>0</v>
      </c>
      <c r="L4517">
        <f t="shared" si="636"/>
        <v>1.6531138435523203</v>
      </c>
      <c r="M4517">
        <f t="shared" si="637"/>
        <v>1.5516310532335473</v>
      </c>
      <c r="N4517">
        <f t="shared" si="638"/>
        <v>0.95084615178949361</v>
      </c>
      <c r="O4517">
        <f t="shared" si="639"/>
        <v>0.93962473575865779</v>
      </c>
      <c r="P4517">
        <f t="shared" si="633"/>
        <v>74.355426420258937</v>
      </c>
      <c r="Q4517">
        <f t="shared" si="640"/>
        <v>1.0551013353450607</v>
      </c>
    </row>
    <row r="4518" spans="7:17" x14ac:dyDescent="0.25">
      <c r="G4518">
        <v>4516</v>
      </c>
      <c r="H4518">
        <v>-0.19911865770084447</v>
      </c>
      <c r="I4518">
        <f t="shared" si="634"/>
        <v>340.08105379744626</v>
      </c>
      <c r="J4518">
        <f t="shared" si="635"/>
        <v>0</v>
      </c>
      <c r="K4518">
        <f t="shared" si="632"/>
        <v>75.966481227553743</v>
      </c>
      <c r="L4518">
        <f t="shared" si="636"/>
        <v>-1.9136668804834749</v>
      </c>
      <c r="M4518">
        <f t="shared" si="637"/>
        <v>-2.015149670802248</v>
      </c>
      <c r="N4518">
        <f t="shared" si="638"/>
        <v>2.7831366728415297E-2</v>
      </c>
      <c r="O4518">
        <f t="shared" si="639"/>
        <v>2.1944484556710976E-2</v>
      </c>
      <c r="P4518">
        <f t="shared" si="633"/>
        <v>0.35559955508310637</v>
      </c>
      <c r="Q4518">
        <f t="shared" si="640"/>
        <v>75.38208437393007</v>
      </c>
    </row>
    <row r="4519" spans="7:17" x14ac:dyDescent="0.25">
      <c r="G4519">
        <v>4517</v>
      </c>
      <c r="H4519">
        <v>3.6289597592787048E-2</v>
      </c>
      <c r="I4519">
        <f t="shared" si="634"/>
        <v>430.34716267696024</v>
      </c>
      <c r="J4519">
        <f t="shared" si="635"/>
        <v>14.299627651960236</v>
      </c>
      <c r="K4519">
        <f t="shared" si="632"/>
        <v>0</v>
      </c>
      <c r="L4519">
        <f t="shared" si="636"/>
        <v>0.40601958610044681</v>
      </c>
      <c r="M4519">
        <f t="shared" si="637"/>
        <v>0.30453679578167381</v>
      </c>
      <c r="N4519">
        <f t="shared" si="638"/>
        <v>0.6576358953207283</v>
      </c>
      <c r="O4519">
        <f t="shared" si="639"/>
        <v>0.61964051793770891</v>
      </c>
      <c r="P4519">
        <f t="shared" si="633"/>
        <v>25.794291397750442</v>
      </c>
      <c r="Q4519">
        <f t="shared" si="640"/>
        <v>10.554667337083401</v>
      </c>
    </row>
    <row r="4520" spans="7:17" x14ac:dyDescent="0.25">
      <c r="G4520">
        <v>4518</v>
      </c>
      <c r="H4520">
        <v>-5.5479168653639999E-2</v>
      </c>
      <c r="I4520">
        <f t="shared" si="634"/>
        <v>392.61263796824863</v>
      </c>
      <c r="J4520">
        <f t="shared" si="635"/>
        <v>0</v>
      </c>
      <c r="K4520">
        <f t="shared" si="632"/>
        <v>23.434897056751367</v>
      </c>
      <c r="L4520">
        <f t="shared" si="636"/>
        <v>-0.49825951342142499</v>
      </c>
      <c r="M4520">
        <f t="shared" si="637"/>
        <v>-0.59974230374019799</v>
      </c>
      <c r="N4520">
        <f t="shared" si="638"/>
        <v>0.30915057009709029</v>
      </c>
      <c r="O4520">
        <f t="shared" si="639"/>
        <v>0.27433899512187448</v>
      </c>
      <c r="P4520">
        <f t="shared" si="633"/>
        <v>7.4962358436980026</v>
      </c>
      <c r="Q4520">
        <f t="shared" si="640"/>
        <v>29.991136491742566</v>
      </c>
    </row>
    <row r="4521" spans="7:17" x14ac:dyDescent="0.25">
      <c r="G4521">
        <v>4519</v>
      </c>
      <c r="H4521">
        <v>-2.3682054485742787E-2</v>
      </c>
      <c r="I4521">
        <f t="shared" si="634"/>
        <v>405.29718410767163</v>
      </c>
      <c r="J4521">
        <f t="shared" si="635"/>
        <v>0</v>
      </c>
      <c r="K4521">
        <f t="shared" si="632"/>
        <v>10.750350917328376</v>
      </c>
      <c r="L4521">
        <f t="shared" si="636"/>
        <v>-0.18493432726899983</v>
      </c>
      <c r="M4521">
        <f t="shared" si="637"/>
        <v>-0.28641711758777277</v>
      </c>
      <c r="N4521">
        <f t="shared" si="638"/>
        <v>0.42664027304530638</v>
      </c>
      <c r="O4521">
        <f t="shared" si="639"/>
        <v>0.38727933284275451</v>
      </c>
      <c r="P4521">
        <f t="shared" si="633"/>
        <v>12.153530678874858</v>
      </c>
      <c r="Q4521">
        <f t="shared" si="640"/>
        <v>21.96388518749643</v>
      </c>
    </row>
    <row r="4522" spans="7:17" x14ac:dyDescent="0.25">
      <c r="G4522">
        <v>4520</v>
      </c>
      <c r="H4522">
        <v>-0.1722311822090471</v>
      </c>
      <c r="I4522">
        <f t="shared" si="634"/>
        <v>349.3490124637853</v>
      </c>
      <c r="J4522">
        <f t="shared" si="635"/>
        <v>0</v>
      </c>
      <c r="K4522">
        <f t="shared" si="632"/>
        <v>66.698522561214702</v>
      </c>
      <c r="L4522">
        <f t="shared" si="636"/>
        <v>-1.6487207215599804</v>
      </c>
      <c r="M4522">
        <f t="shared" si="637"/>
        <v>-1.7502035118787533</v>
      </c>
      <c r="N4522">
        <f t="shared" si="638"/>
        <v>4.9602431481925155E-2</v>
      </c>
      <c r="O4522">
        <f t="shared" si="639"/>
        <v>4.0041601531004563E-2</v>
      </c>
      <c r="P4522">
        <f t="shared" si="633"/>
        <v>0.70698980022342894</v>
      </c>
      <c r="Q4522">
        <f t="shared" si="640"/>
        <v>66.465515952731266</v>
      </c>
    </row>
    <row r="4523" spans="7:17" x14ac:dyDescent="0.25">
      <c r="G4523">
        <v>4521</v>
      </c>
      <c r="H4523">
        <v>-0.14591899674101994</v>
      </c>
      <c r="I4523">
        <f t="shared" si="634"/>
        <v>358.66314874750287</v>
      </c>
      <c r="J4523">
        <f t="shared" si="635"/>
        <v>0</v>
      </c>
      <c r="K4523">
        <f t="shared" si="632"/>
        <v>57.384386277497129</v>
      </c>
      <c r="L4523">
        <f t="shared" si="636"/>
        <v>-1.389443405816329</v>
      </c>
      <c r="M4523">
        <f t="shared" si="637"/>
        <v>-1.4909261961351019</v>
      </c>
      <c r="N4523">
        <f t="shared" si="638"/>
        <v>8.2348979512691711E-2</v>
      </c>
      <c r="O4523">
        <f t="shared" si="639"/>
        <v>6.7990436414037764E-2</v>
      </c>
      <c r="P4523">
        <f t="shared" si="633"/>
        <v>1.3122015788868069</v>
      </c>
      <c r="Q4523">
        <f t="shared" si="640"/>
        <v>57.756591447677124</v>
      </c>
    </row>
    <row r="4524" spans="7:17" x14ac:dyDescent="0.25">
      <c r="G4524">
        <v>4522</v>
      </c>
      <c r="H4524">
        <v>6.5771174113777642E-2</v>
      </c>
      <c r="I4524">
        <f t="shared" si="634"/>
        <v>443.22334799316968</v>
      </c>
      <c r="J4524">
        <f t="shared" si="635"/>
        <v>27.17581296816968</v>
      </c>
      <c r="K4524">
        <f t="shared" si="632"/>
        <v>0</v>
      </c>
      <c r="L4524">
        <f t="shared" si="636"/>
        <v>0.69652772475513425</v>
      </c>
      <c r="M4524">
        <f t="shared" si="637"/>
        <v>0.59504493443636131</v>
      </c>
      <c r="N4524">
        <f t="shared" si="638"/>
        <v>0.7569507996257554</v>
      </c>
      <c r="O4524">
        <f t="shared" si="639"/>
        <v>0.72409328236612491</v>
      </c>
      <c r="P4524">
        <f t="shared" si="633"/>
        <v>34.921687504639578</v>
      </c>
      <c r="Q4524">
        <f t="shared" si="640"/>
        <v>6.8058781277630516</v>
      </c>
    </row>
    <row r="4525" spans="7:17" x14ac:dyDescent="0.25">
      <c r="G4525">
        <v>4523</v>
      </c>
      <c r="H4525">
        <v>0.12572510688916427</v>
      </c>
      <c r="I4525">
        <f t="shared" si="634"/>
        <v>470.60906902828305</v>
      </c>
      <c r="J4525">
        <f t="shared" si="635"/>
        <v>54.561534003283043</v>
      </c>
      <c r="K4525">
        <f t="shared" si="632"/>
        <v>0</v>
      </c>
      <c r="L4525">
        <f t="shared" si="636"/>
        <v>1.2873070341046524</v>
      </c>
      <c r="M4525">
        <f t="shared" si="637"/>
        <v>1.1858242437858795</v>
      </c>
      <c r="N4525">
        <f t="shared" si="638"/>
        <v>0.90100635360631542</v>
      </c>
      <c r="O4525">
        <f t="shared" si="639"/>
        <v>0.88215414239882428</v>
      </c>
      <c r="P4525">
        <f t="shared" si="633"/>
        <v>57.832926527893108</v>
      </c>
      <c r="Q4525">
        <f t="shared" si="640"/>
        <v>2.3313961159033028</v>
      </c>
    </row>
    <row r="4526" spans="7:17" x14ac:dyDescent="0.25">
      <c r="G4526">
        <v>4524</v>
      </c>
      <c r="H4526">
        <v>-0.11618756131242869</v>
      </c>
      <c r="I4526">
        <f t="shared" si="634"/>
        <v>369.48682339237553</v>
      </c>
      <c r="J4526">
        <f t="shared" si="635"/>
        <v>0</v>
      </c>
      <c r="K4526">
        <f t="shared" si="632"/>
        <v>46.560711632624475</v>
      </c>
      <c r="L4526">
        <f t="shared" si="636"/>
        <v>-1.0964731855927794</v>
      </c>
      <c r="M4526">
        <f t="shared" si="637"/>
        <v>-1.1979559759115523</v>
      </c>
      <c r="N4526">
        <f t="shared" si="638"/>
        <v>0.13643587582996863</v>
      </c>
      <c r="O4526">
        <f t="shared" si="639"/>
        <v>0.11546707810670154</v>
      </c>
      <c r="P4526">
        <f t="shared" si="633"/>
        <v>2.4800037730835456</v>
      </c>
      <c r="Q4526">
        <f t="shared" si="640"/>
        <v>48.100718997001195</v>
      </c>
    </row>
    <row r="4527" spans="7:17" x14ac:dyDescent="0.25">
      <c r="G4527">
        <v>4525</v>
      </c>
      <c r="H4527">
        <v>2.0058034881925035E-2</v>
      </c>
      <c r="I4527">
        <f t="shared" si="634"/>
        <v>423.41834064688891</v>
      </c>
      <c r="J4527">
        <f t="shared" si="635"/>
        <v>7.3708056218889055</v>
      </c>
      <c r="K4527">
        <f t="shared" si="632"/>
        <v>0</v>
      </c>
      <c r="L4527">
        <f t="shared" si="636"/>
        <v>0.24607559303643819</v>
      </c>
      <c r="M4527">
        <f t="shared" si="637"/>
        <v>0.14459280271766523</v>
      </c>
      <c r="N4527">
        <f t="shared" si="638"/>
        <v>0.59718814190412206</v>
      </c>
      <c r="O4527">
        <f t="shared" si="639"/>
        <v>0.55748380994318492</v>
      </c>
      <c r="P4527">
        <f t="shared" si="633"/>
        <v>21.444679935093291</v>
      </c>
      <c r="Q4527">
        <f t="shared" si="640"/>
        <v>13.133877904497552</v>
      </c>
    </row>
    <row r="4528" spans="7:17" x14ac:dyDescent="0.25">
      <c r="G4528">
        <v>4526</v>
      </c>
      <c r="H4528">
        <v>-0.15266469751401923</v>
      </c>
      <c r="I4528">
        <f t="shared" si="634"/>
        <v>356.25185653931618</v>
      </c>
      <c r="J4528">
        <f t="shared" si="635"/>
        <v>0</v>
      </c>
      <c r="K4528">
        <f t="shared" si="632"/>
        <v>59.795678485683823</v>
      </c>
      <c r="L4528">
        <f t="shared" si="636"/>
        <v>-1.4559147824094438</v>
      </c>
      <c r="M4528">
        <f t="shared" si="637"/>
        <v>-1.5573975727282168</v>
      </c>
      <c r="N4528">
        <f t="shared" si="638"/>
        <v>7.270808933618518E-2</v>
      </c>
      <c r="O4528">
        <f t="shared" si="639"/>
        <v>5.9688061042796302E-2</v>
      </c>
      <c r="P4528">
        <f t="shared" si="633"/>
        <v>1.1254277071881944</v>
      </c>
      <c r="Q4528">
        <f t="shared" si="640"/>
        <v>59.981109784165199</v>
      </c>
    </row>
    <row r="4529" spans="7:17" x14ac:dyDescent="0.25">
      <c r="G4529">
        <v>4527</v>
      </c>
      <c r="H4529">
        <v>-9.5310042283060947E-2</v>
      </c>
      <c r="I4529">
        <f t="shared" si="634"/>
        <v>377.2818791570046</v>
      </c>
      <c r="J4529">
        <f t="shared" si="635"/>
        <v>0</v>
      </c>
      <c r="K4529">
        <f t="shared" si="632"/>
        <v>38.765655867995406</v>
      </c>
      <c r="L4529">
        <f t="shared" si="636"/>
        <v>-0.89074846158993848</v>
      </c>
      <c r="M4529">
        <f t="shared" si="637"/>
        <v>-0.99223125190871142</v>
      </c>
      <c r="N4529">
        <f t="shared" si="638"/>
        <v>0.18653206494589067</v>
      </c>
      <c r="O4529">
        <f t="shared" si="639"/>
        <v>0.1605423653457877</v>
      </c>
      <c r="P4529">
        <f t="shared" si="633"/>
        <v>3.7328218634944363</v>
      </c>
      <c r="Q4529">
        <f t="shared" si="640"/>
        <v>41.558481322783052</v>
      </c>
    </row>
    <row r="4530" spans="7:17" x14ac:dyDescent="0.25">
      <c r="G4530">
        <v>4528</v>
      </c>
      <c r="H4530">
        <v>0.3632706724021213</v>
      </c>
      <c r="I4530">
        <f t="shared" si="634"/>
        <v>596.79478633876499</v>
      </c>
      <c r="J4530">
        <f t="shared" si="635"/>
        <v>180.74725131376499</v>
      </c>
      <c r="K4530">
        <f t="shared" si="632"/>
        <v>0</v>
      </c>
      <c r="L4530">
        <f t="shared" si="636"/>
        <v>3.6280543151637366</v>
      </c>
      <c r="M4530">
        <f t="shared" si="637"/>
        <v>3.5265715248449636</v>
      </c>
      <c r="N4530">
        <f t="shared" si="638"/>
        <v>0.99985721740345601</v>
      </c>
      <c r="O4530">
        <f t="shared" si="639"/>
        <v>0.99978951127980631</v>
      </c>
      <c r="P4530">
        <f t="shared" si="633"/>
        <v>181.6894112678205</v>
      </c>
      <c r="Q4530">
        <f t="shared" si="640"/>
        <v>2.1635453487062889E-3</v>
      </c>
    </row>
    <row r="4531" spans="7:17" x14ac:dyDescent="0.25">
      <c r="G4531">
        <v>4529</v>
      </c>
      <c r="H4531">
        <v>-3.9938689540602756E-2</v>
      </c>
      <c r="I4531">
        <f t="shared" si="634"/>
        <v>398.7616822629779</v>
      </c>
      <c r="J4531">
        <f t="shared" si="635"/>
        <v>0</v>
      </c>
      <c r="K4531">
        <f t="shared" si="632"/>
        <v>17.285852762022103</v>
      </c>
      <c r="L4531">
        <f t="shared" si="636"/>
        <v>-0.34512538039037299</v>
      </c>
      <c r="M4531">
        <f t="shared" si="637"/>
        <v>-0.44660817070914594</v>
      </c>
      <c r="N4531">
        <f t="shared" si="638"/>
        <v>0.36500005678747727</v>
      </c>
      <c r="O4531">
        <f t="shared" si="639"/>
        <v>0.32757899755596692</v>
      </c>
      <c r="P4531">
        <f t="shared" si="633"/>
        <v>9.5675252928067493</v>
      </c>
      <c r="Q4531">
        <f t="shared" si="640"/>
        <v>25.913381646122076</v>
      </c>
    </row>
    <row r="4532" spans="7:17" x14ac:dyDescent="0.25">
      <c r="G4532">
        <v>4530</v>
      </c>
      <c r="H4532">
        <v>-5.5553330919159483E-2</v>
      </c>
      <c r="I4532">
        <f t="shared" si="634"/>
        <v>392.58352200521153</v>
      </c>
      <c r="J4532">
        <f t="shared" si="635"/>
        <v>0</v>
      </c>
      <c r="K4532">
        <f t="shared" si="632"/>
        <v>23.464013019788467</v>
      </c>
      <c r="L4532">
        <f t="shared" si="636"/>
        <v>-0.49899030004334022</v>
      </c>
      <c r="M4532">
        <f t="shared" si="637"/>
        <v>-0.60047309036211316</v>
      </c>
      <c r="N4532">
        <f t="shared" si="638"/>
        <v>0.30889310875796228</v>
      </c>
      <c r="O4532">
        <f t="shared" si="639"/>
        <v>0.27409549477993733</v>
      </c>
      <c r="P4532">
        <f t="shared" si="633"/>
        <v>7.4872383754248659</v>
      </c>
      <c r="Q4532">
        <f t="shared" si="640"/>
        <v>30.011254986506515</v>
      </c>
    </row>
    <row r="4533" spans="7:17" x14ac:dyDescent="0.25">
      <c r="G4533">
        <v>4531</v>
      </c>
      <c r="H4533">
        <v>-5.3153927956523517E-2</v>
      </c>
      <c r="I4533">
        <f t="shared" si="634"/>
        <v>393.52661905345735</v>
      </c>
      <c r="J4533">
        <f t="shared" si="635"/>
        <v>0</v>
      </c>
      <c r="K4533">
        <f t="shared" si="632"/>
        <v>22.520915971542649</v>
      </c>
      <c r="L4533">
        <f t="shared" si="636"/>
        <v>-0.47534685315841513</v>
      </c>
      <c r="M4533">
        <f t="shared" si="637"/>
        <v>-0.57682964347718813</v>
      </c>
      <c r="N4533">
        <f t="shared" si="638"/>
        <v>0.31726988447317062</v>
      </c>
      <c r="O4533">
        <f t="shared" si="639"/>
        <v>0.28202727116671067</v>
      </c>
      <c r="P4533">
        <f t="shared" si="633"/>
        <v>7.7824986075246869</v>
      </c>
      <c r="Q4533">
        <f t="shared" si="640"/>
        <v>29.363418170360546</v>
      </c>
    </row>
    <row r="4534" spans="7:17" x14ac:dyDescent="0.25">
      <c r="G4534">
        <v>4532</v>
      </c>
      <c r="H4534">
        <v>5.9789316292579331E-2</v>
      </c>
      <c r="I4534">
        <f t="shared" si="634"/>
        <v>440.57996300129906</v>
      </c>
      <c r="J4534">
        <f t="shared" si="635"/>
        <v>24.532427976299061</v>
      </c>
      <c r="K4534">
        <f t="shared" si="632"/>
        <v>0</v>
      </c>
      <c r="L4534">
        <f t="shared" si="636"/>
        <v>0.63758317068435577</v>
      </c>
      <c r="M4534">
        <f t="shared" si="637"/>
        <v>0.53610038036558283</v>
      </c>
      <c r="N4534">
        <f t="shared" si="638"/>
        <v>0.73812747316316962</v>
      </c>
      <c r="O4534">
        <f t="shared" si="639"/>
        <v>0.70405541136682059</v>
      </c>
      <c r="P4534">
        <f t="shared" si="633"/>
        <v>32.945465954509018</v>
      </c>
      <c r="Q4534">
        <f t="shared" si="640"/>
        <v>7.4730415695030956</v>
      </c>
    </row>
    <row r="4535" spans="7:17" x14ac:dyDescent="0.25">
      <c r="G4535">
        <v>4533</v>
      </c>
      <c r="H4535">
        <v>-0.12040272875399138</v>
      </c>
      <c r="I4535">
        <f t="shared" si="634"/>
        <v>367.93265241094673</v>
      </c>
      <c r="J4535">
        <f t="shared" si="635"/>
        <v>0</v>
      </c>
      <c r="K4535">
        <f t="shared" si="632"/>
        <v>48.114882614053272</v>
      </c>
      <c r="L4535">
        <f t="shared" si="636"/>
        <v>-1.1380089713976647</v>
      </c>
      <c r="M4535">
        <f t="shared" si="637"/>
        <v>-1.2394917617164376</v>
      </c>
      <c r="N4535">
        <f t="shared" si="638"/>
        <v>0.12755836810313037</v>
      </c>
      <c r="O4535">
        <f t="shared" si="639"/>
        <v>0.1075817189006761</v>
      </c>
      <c r="P4535">
        <f t="shared" si="633"/>
        <v>2.2749061804270596</v>
      </c>
      <c r="Q4535">
        <f t="shared" si="640"/>
        <v>49.449792385773492</v>
      </c>
    </row>
    <row r="4536" spans="7:17" x14ac:dyDescent="0.25">
      <c r="G4536">
        <v>4534</v>
      </c>
      <c r="H4536">
        <v>7.1641837183536339E-2</v>
      </c>
      <c r="I4536">
        <f t="shared" si="634"/>
        <v>445.83301567863049</v>
      </c>
      <c r="J4536">
        <f t="shared" si="635"/>
        <v>29.785480653630486</v>
      </c>
      <c r="K4536">
        <f t="shared" si="632"/>
        <v>0</v>
      </c>
      <c r="L4536">
        <f t="shared" si="636"/>
        <v>0.754376578253526</v>
      </c>
      <c r="M4536">
        <f t="shared" si="637"/>
        <v>0.65289378793475306</v>
      </c>
      <c r="N4536">
        <f t="shared" si="638"/>
        <v>0.77468843428342193</v>
      </c>
      <c r="O4536">
        <f t="shared" si="639"/>
        <v>0.74308762297375608</v>
      </c>
      <c r="P4536">
        <f t="shared" si="633"/>
        <v>36.920406719066591</v>
      </c>
      <c r="Q4536">
        <f t="shared" si="640"/>
        <v>6.194929656729272</v>
      </c>
    </row>
    <row r="4537" spans="7:17" x14ac:dyDescent="0.25">
      <c r="G4537">
        <v>4535</v>
      </c>
      <c r="H4537">
        <v>6.9231066450222256E-2</v>
      </c>
      <c r="I4537">
        <f t="shared" si="634"/>
        <v>444.7595090016452</v>
      </c>
      <c r="J4537">
        <f t="shared" si="635"/>
        <v>28.711973976645197</v>
      </c>
      <c r="K4537">
        <f t="shared" si="632"/>
        <v>0</v>
      </c>
      <c r="L4537">
        <f t="shared" si="636"/>
        <v>0.73062111463509827</v>
      </c>
      <c r="M4537">
        <f t="shared" si="637"/>
        <v>0.62913832431632533</v>
      </c>
      <c r="N4537">
        <f t="shared" si="638"/>
        <v>0.76749469431497963</v>
      </c>
      <c r="O4537">
        <f t="shared" si="639"/>
        <v>0.73537074886298215</v>
      </c>
      <c r="P4537">
        <f t="shared" si="633"/>
        <v>36.092621873965356</v>
      </c>
      <c r="Q4537">
        <f t="shared" si="640"/>
        <v>6.4406514886132982</v>
      </c>
    </row>
    <row r="4538" spans="7:17" x14ac:dyDescent="0.25">
      <c r="G4538">
        <v>4536</v>
      </c>
      <c r="H4538">
        <v>0.16560990380745411</v>
      </c>
      <c r="I4538">
        <f t="shared" si="634"/>
        <v>489.75856453125692</v>
      </c>
      <c r="J4538">
        <f t="shared" si="635"/>
        <v>73.711029506256921</v>
      </c>
      <c r="K4538">
        <f t="shared" si="632"/>
        <v>0</v>
      </c>
      <c r="L4538">
        <f t="shared" si="636"/>
        <v>1.6803273362958466</v>
      </c>
      <c r="M4538">
        <f t="shared" si="637"/>
        <v>1.5788445459770737</v>
      </c>
      <c r="N4538">
        <f t="shared" si="638"/>
        <v>0.9535531773991005</v>
      </c>
      <c r="O4538">
        <f t="shared" si="639"/>
        <v>0.94281414091691385</v>
      </c>
      <c r="P4538">
        <f t="shared" si="633"/>
        <v>75.641577958547316</v>
      </c>
      <c r="Q4538">
        <f t="shared" si="640"/>
        <v>0.99055204358361593</v>
      </c>
    </row>
    <row r="4539" spans="7:17" x14ac:dyDescent="0.25">
      <c r="G4539">
        <v>4537</v>
      </c>
      <c r="H4539">
        <v>7.9756437963558913E-2</v>
      </c>
      <c r="I4539">
        <f t="shared" si="634"/>
        <v>449.46549072564113</v>
      </c>
      <c r="J4539">
        <f t="shared" si="635"/>
        <v>33.41795570064113</v>
      </c>
      <c r="K4539">
        <f t="shared" si="632"/>
        <v>0</v>
      </c>
      <c r="L4539">
        <f t="shared" si="636"/>
        <v>0.83433694152825844</v>
      </c>
      <c r="M4539">
        <f t="shared" si="637"/>
        <v>0.73285415120948549</v>
      </c>
      <c r="N4539">
        <f t="shared" si="638"/>
        <v>0.79795442977780429</v>
      </c>
      <c r="O4539">
        <f t="shared" si="639"/>
        <v>0.76817630525051039</v>
      </c>
      <c r="P4539">
        <f t="shared" si="633"/>
        <v>39.777204060882298</v>
      </c>
      <c r="Q4539">
        <f t="shared" si="640"/>
        <v>5.4192519515343349</v>
      </c>
    </row>
    <row r="4540" spans="7:17" x14ac:dyDescent="0.25">
      <c r="G4540">
        <v>4538</v>
      </c>
      <c r="H4540">
        <v>3.3057895681135152E-2</v>
      </c>
      <c r="I4540">
        <f t="shared" si="634"/>
        <v>428.9586537605764</v>
      </c>
      <c r="J4540">
        <f t="shared" si="635"/>
        <v>12.911118735576395</v>
      </c>
      <c r="K4540">
        <f t="shared" si="632"/>
        <v>0</v>
      </c>
      <c r="L4540">
        <f t="shared" si="636"/>
        <v>0.37417475899724417</v>
      </c>
      <c r="M4540">
        <f t="shared" si="637"/>
        <v>0.27269196867847123</v>
      </c>
      <c r="N4540">
        <f t="shared" si="638"/>
        <v>0.64586284914928849</v>
      </c>
      <c r="O4540">
        <f t="shared" si="639"/>
        <v>0.60745499555824201</v>
      </c>
      <c r="P4540">
        <f t="shared" si="633"/>
        <v>24.889310258695872</v>
      </c>
      <c r="Q4540">
        <f t="shared" si="640"/>
        <v>11.038195114412673</v>
      </c>
    </row>
    <row r="4541" spans="7:17" x14ac:dyDescent="0.25">
      <c r="G4541">
        <v>4539</v>
      </c>
      <c r="H4541">
        <v>2.2732296367686144E-2</v>
      </c>
      <c r="I4541">
        <f t="shared" si="634"/>
        <v>424.55218743329976</v>
      </c>
      <c r="J4541">
        <f t="shared" si="635"/>
        <v>8.5046524082997621</v>
      </c>
      <c r="K4541">
        <f t="shared" si="632"/>
        <v>0</v>
      </c>
      <c r="L4541">
        <f t="shared" si="636"/>
        <v>0.27242746488939923</v>
      </c>
      <c r="M4541">
        <f t="shared" si="637"/>
        <v>0.17094467457062626</v>
      </c>
      <c r="N4541">
        <f t="shared" si="638"/>
        <v>0.60735332145406529</v>
      </c>
      <c r="O4541">
        <f t="shared" si="639"/>
        <v>0.56786636579762928</v>
      </c>
      <c r="P4541">
        <f t="shared" si="633"/>
        <v>22.127571798970024</v>
      </c>
      <c r="Q4541">
        <f t="shared" si="640"/>
        <v>12.682922981963429</v>
      </c>
    </row>
    <row r="4542" spans="7:17" x14ac:dyDescent="0.25">
      <c r="G4542">
        <v>4540</v>
      </c>
      <c r="H4542">
        <v>-0.14750533328592352</v>
      </c>
      <c r="I4542">
        <f t="shared" si="634"/>
        <v>358.0946393301864</v>
      </c>
      <c r="J4542">
        <f t="shared" si="635"/>
        <v>0</v>
      </c>
      <c r="K4542">
        <f t="shared" si="632"/>
        <v>57.952895694813606</v>
      </c>
      <c r="L4542">
        <f t="shared" si="636"/>
        <v>-1.4050749876827773</v>
      </c>
      <c r="M4542">
        <f t="shared" si="637"/>
        <v>-1.5065577780015502</v>
      </c>
      <c r="N4542">
        <f t="shared" si="638"/>
        <v>7.9999490466595435E-2</v>
      </c>
      <c r="O4542">
        <f t="shared" si="639"/>
        <v>6.5962023383453083E-2</v>
      </c>
      <c r="P4542">
        <f t="shared" si="633"/>
        <v>1.2660555163785894</v>
      </c>
      <c r="Q4542">
        <f t="shared" si="640"/>
        <v>58.27895480248543</v>
      </c>
    </row>
    <row r="4543" spans="7:17" x14ac:dyDescent="0.25">
      <c r="G4543">
        <v>4541</v>
      </c>
      <c r="H4543">
        <v>0.14598331169395706</v>
      </c>
      <c r="I4543">
        <f t="shared" si="634"/>
        <v>480.23998711617014</v>
      </c>
      <c r="J4543">
        <f t="shared" si="635"/>
        <v>64.192452091170139</v>
      </c>
      <c r="K4543">
        <f t="shared" si="632"/>
        <v>0</v>
      </c>
      <c r="L4543">
        <f t="shared" si="636"/>
        <v>1.4869291054052023</v>
      </c>
      <c r="M4543">
        <f t="shared" si="637"/>
        <v>1.3854463150864293</v>
      </c>
      <c r="N4543">
        <f t="shared" si="638"/>
        <v>0.93148323191866245</v>
      </c>
      <c r="O4543">
        <f t="shared" si="639"/>
        <v>0.91704198135633141</v>
      </c>
      <c r="P4543">
        <f t="shared" si="633"/>
        <v>66.664455606911645</v>
      </c>
      <c r="Q4543">
        <f t="shared" si="640"/>
        <v>1.5320071070346941</v>
      </c>
    </row>
    <row r="4544" spans="7:17" x14ac:dyDescent="0.25">
      <c r="G4544">
        <v>4542</v>
      </c>
      <c r="H4544">
        <v>-0.10434675077674949</v>
      </c>
      <c r="I4544">
        <f t="shared" si="634"/>
        <v>373.88785131216048</v>
      </c>
      <c r="J4544">
        <f t="shared" si="635"/>
        <v>0</v>
      </c>
      <c r="K4544">
        <f t="shared" si="632"/>
        <v>42.159683712839524</v>
      </c>
      <c r="L4544">
        <f t="shared" si="636"/>
        <v>-0.97979517054721987</v>
      </c>
      <c r="M4544">
        <f t="shared" si="637"/>
        <v>-1.0812779608659928</v>
      </c>
      <c r="N4544">
        <f t="shared" si="638"/>
        <v>0.16359361825448188</v>
      </c>
      <c r="O4544">
        <f t="shared" si="639"/>
        <v>0.13978674398017907</v>
      </c>
      <c r="P4544">
        <f t="shared" si="633"/>
        <v>3.1391351927519935</v>
      </c>
      <c r="Q4544">
        <f t="shared" si="640"/>
        <v>44.358822496884727</v>
      </c>
    </row>
    <row r="4545" spans="7:17" x14ac:dyDescent="0.25">
      <c r="G4545">
        <v>4543</v>
      </c>
      <c r="H4545">
        <v>0.13666374233174183</v>
      </c>
      <c r="I4545">
        <f t="shared" si="634"/>
        <v>475.78514807990388</v>
      </c>
      <c r="J4545">
        <f t="shared" si="635"/>
        <v>59.737613054903875</v>
      </c>
      <c r="K4545">
        <f t="shared" si="632"/>
        <v>0</v>
      </c>
      <c r="L4545">
        <f t="shared" si="636"/>
        <v>1.3950951172684829</v>
      </c>
      <c r="M4545">
        <f t="shared" si="637"/>
        <v>1.29361232694971</v>
      </c>
      <c r="N4545">
        <f t="shared" si="638"/>
        <v>0.91850642079677758</v>
      </c>
      <c r="O4545">
        <f t="shared" si="639"/>
        <v>0.90210031880250974</v>
      </c>
      <c r="P4545">
        <f t="shared" si="633"/>
        <v>62.543070508054086</v>
      </c>
      <c r="Q4545">
        <f t="shared" si="640"/>
        <v>1.8654610444434496</v>
      </c>
    </row>
    <row r="4546" spans="7:17" x14ac:dyDescent="0.25">
      <c r="G4546">
        <v>4544</v>
      </c>
      <c r="H4546">
        <v>-8.3380857054311974E-2</v>
      </c>
      <c r="I4546">
        <f t="shared" si="634"/>
        <v>381.80949627662562</v>
      </c>
      <c r="J4546">
        <f t="shared" si="635"/>
        <v>0</v>
      </c>
      <c r="K4546">
        <f t="shared" si="632"/>
        <v>34.238038748374379</v>
      </c>
      <c r="L4546">
        <f t="shared" si="636"/>
        <v>-0.77319961226013922</v>
      </c>
      <c r="M4546">
        <f t="shared" si="637"/>
        <v>-0.87468240257891217</v>
      </c>
      <c r="N4546">
        <f t="shared" si="638"/>
        <v>0.21970212779687529</v>
      </c>
      <c r="O4546">
        <f t="shared" si="639"/>
        <v>0.19087336882378259</v>
      </c>
      <c r="P4546">
        <f t="shared" si="633"/>
        <v>4.651384425187473</v>
      </c>
      <c r="Q4546">
        <f t="shared" si="640"/>
        <v>37.949426764855048</v>
      </c>
    </row>
    <row r="4547" spans="7:17" x14ac:dyDescent="0.25">
      <c r="G4547">
        <v>4545</v>
      </c>
      <c r="H4547">
        <v>-3.5036265306754077E-2</v>
      </c>
      <c r="I4547">
        <f t="shared" si="634"/>
        <v>400.7213809097932</v>
      </c>
      <c r="J4547">
        <f t="shared" si="635"/>
        <v>0</v>
      </c>
      <c r="K4547">
        <f t="shared" ref="K4547:K4610" si="641">MAX(0,$B$36-I4547)</f>
        <v>15.326154115206805</v>
      </c>
      <c r="L4547">
        <f t="shared" si="636"/>
        <v>-0.29681744346383249</v>
      </c>
      <c r="M4547">
        <f t="shared" si="637"/>
        <v>-0.39830023378260548</v>
      </c>
      <c r="N4547">
        <f t="shared" si="638"/>
        <v>0.38330294367241263</v>
      </c>
      <c r="O4547">
        <f t="shared" si="639"/>
        <v>0.34520444408129447</v>
      </c>
      <c r="P4547">
        <f t="shared" ref="P4547:P4610" si="642">I4547*N4547-$B$36*EXP(-$B$8*19*($B$44-$B$45))*O4547</f>
        <v>10.300717793205877</v>
      </c>
      <c r="Q4547">
        <f t="shared" si="640"/>
        <v>24.686875499705906</v>
      </c>
    </row>
    <row r="4548" spans="7:17" x14ac:dyDescent="0.25">
      <c r="G4548">
        <v>4546</v>
      </c>
      <c r="H4548">
        <v>0.1353990247697141</v>
      </c>
      <c r="I4548">
        <f t="shared" ref="I4548:I4611" si="643">$B$34*EXP(H4548)</f>
        <v>475.18379459868555</v>
      </c>
      <c r="J4548">
        <f t="shared" ref="J4548:J4611" si="644">MAX(I4548-$B$36,0)</f>
        <v>59.13625957368555</v>
      </c>
      <c r="K4548">
        <f t="shared" si="641"/>
        <v>0</v>
      </c>
      <c r="L4548">
        <f t="shared" ref="L4548:L4611" si="645">(LN(I4548/$B$36)+$B$43*($B$44-$B$45))/$B$46</f>
        <v>1.3826327326803654</v>
      </c>
      <c r="M4548">
        <f t="shared" ref="M4548:M4611" si="646">L4548-$B$46</f>
        <v>1.2811499423615924</v>
      </c>
      <c r="N4548">
        <f t="shared" ref="N4548:N4611" si="647">_xlfn.NORM.S.DIST(L4548,TRUE)</f>
        <v>0.91661124642391434</v>
      </c>
      <c r="O4548">
        <f t="shared" ref="O4548:O4611" si="648">_xlfn.NORM.S.DIST(M4548,TRUE)</f>
        <v>0.89992949766096242</v>
      </c>
      <c r="P4548">
        <f t="shared" si="642"/>
        <v>61.991291545307149</v>
      </c>
      <c r="Q4548">
        <f t="shared" ref="Q4548:Q4611" si="649">-I4548*_xlfn.NORM.S.DIST(-L4548,TRUE)+$B$36*EXP(-$B$8*19*($B$44-$B$45))*_xlfn.NORM.S.DIST(-M4548,TRUE)</f>
        <v>1.9150355629148024</v>
      </c>
    </row>
    <row r="4549" spans="7:17" x14ac:dyDescent="0.25">
      <c r="G4549">
        <v>4547</v>
      </c>
      <c r="H4549">
        <v>8.53956128812694E-3</v>
      </c>
      <c r="I4549">
        <f t="shared" si="643"/>
        <v>418.56918869876353</v>
      </c>
      <c r="J4549">
        <f t="shared" si="644"/>
        <v>2.5216536737635238</v>
      </c>
      <c r="K4549">
        <f t="shared" si="641"/>
        <v>0</v>
      </c>
      <c r="L4549">
        <f t="shared" si="645"/>
        <v>0.13257384995648663</v>
      </c>
      <c r="M4549">
        <f t="shared" si="646"/>
        <v>3.1091059637713664E-2</v>
      </c>
      <c r="N4549">
        <f t="shared" si="647"/>
        <v>0.55273479272651349</v>
      </c>
      <c r="O4549">
        <f t="shared" si="648"/>
        <v>0.51240154020006679</v>
      </c>
      <c r="P4549">
        <f t="shared" si="642"/>
        <v>18.65601162146865</v>
      </c>
      <c r="Q4549">
        <f t="shared" si="649"/>
        <v>15.194361538998294</v>
      </c>
    </row>
    <row r="4550" spans="7:17" x14ac:dyDescent="0.25">
      <c r="G4550">
        <v>4548</v>
      </c>
      <c r="H4550">
        <v>-0.11644445015675309</v>
      </c>
      <c r="I4550">
        <f t="shared" si="643"/>
        <v>369.39191853984204</v>
      </c>
      <c r="J4550">
        <f t="shared" si="644"/>
        <v>0</v>
      </c>
      <c r="K4550">
        <f t="shared" si="641"/>
        <v>46.655616485157964</v>
      </c>
      <c r="L4550">
        <f t="shared" si="645"/>
        <v>-1.0990045393673202</v>
      </c>
      <c r="M4550">
        <f t="shared" si="646"/>
        <v>-1.2004873296860932</v>
      </c>
      <c r="N4550">
        <f t="shared" si="647"/>
        <v>0.1358830429532302</v>
      </c>
      <c r="O4550">
        <f t="shared" si="648"/>
        <v>0.1149750652612143</v>
      </c>
      <c r="P4550">
        <f t="shared" si="642"/>
        <v>2.4670815906951233</v>
      </c>
      <c r="Q4550">
        <f t="shared" si="649"/>
        <v>48.182701667146318</v>
      </c>
    </row>
    <row r="4551" spans="7:17" x14ac:dyDescent="0.25">
      <c r="G4551">
        <v>4549</v>
      </c>
      <c r="H4551">
        <v>6.5675086302201757E-2</v>
      </c>
      <c r="I4551">
        <f t="shared" si="643"/>
        <v>443.18076167766736</v>
      </c>
      <c r="J4551">
        <f t="shared" si="644"/>
        <v>27.133226652667361</v>
      </c>
      <c r="K4551">
        <f t="shared" si="641"/>
        <v>0</v>
      </c>
      <c r="L4551">
        <f t="shared" si="645"/>
        <v>0.69558088626878534</v>
      </c>
      <c r="M4551">
        <f t="shared" si="646"/>
        <v>0.59409809595001239</v>
      </c>
      <c r="N4551">
        <f t="shared" si="647"/>
        <v>0.75665433017652783</v>
      </c>
      <c r="O4551">
        <f t="shared" si="648"/>
        <v>0.72377674783934409</v>
      </c>
      <c r="P4551">
        <f t="shared" si="642"/>
        <v>34.889458071043236</v>
      </c>
      <c r="Q4551">
        <f t="shared" si="649"/>
        <v>6.8162350096690432</v>
      </c>
    </row>
    <row r="4552" spans="7:17" x14ac:dyDescent="0.25">
      <c r="G4552">
        <v>4550</v>
      </c>
      <c r="H4552">
        <v>6.7938193105303801E-2</v>
      </c>
      <c r="I4552">
        <f t="shared" si="643"/>
        <v>444.18486283995503</v>
      </c>
      <c r="J4552">
        <f t="shared" si="644"/>
        <v>28.137327814955029</v>
      </c>
      <c r="K4552">
        <f t="shared" si="641"/>
        <v>0</v>
      </c>
      <c r="L4552">
        <f t="shared" si="645"/>
        <v>0.71788128612962254</v>
      </c>
      <c r="M4552">
        <f t="shared" si="646"/>
        <v>0.6163984958108496</v>
      </c>
      <c r="N4552">
        <f t="shared" si="647"/>
        <v>0.7635847562264142</v>
      </c>
      <c r="O4552">
        <f t="shared" si="648"/>
        <v>0.73118422706389186</v>
      </c>
      <c r="P4552">
        <f t="shared" si="642"/>
        <v>35.652705439561316</v>
      </c>
      <c r="Q4552">
        <f t="shared" si="649"/>
        <v>6.5753812158994549</v>
      </c>
    </row>
    <row r="4553" spans="7:17" x14ac:dyDescent="0.25">
      <c r="G4553">
        <v>4551</v>
      </c>
      <c r="H4553">
        <v>1.3931452698969782E-2</v>
      </c>
      <c r="I4553">
        <f t="shared" si="643"/>
        <v>420.8321636873294</v>
      </c>
      <c r="J4553">
        <f t="shared" si="644"/>
        <v>4.7846286623293963</v>
      </c>
      <c r="K4553">
        <f t="shared" si="641"/>
        <v>0</v>
      </c>
      <c r="L4553">
        <f t="shared" si="645"/>
        <v>0.18570494138495464</v>
      </c>
      <c r="M4553">
        <f t="shared" si="646"/>
        <v>8.4222151066181666E-2</v>
      </c>
      <c r="N4553">
        <f t="shared" si="647"/>
        <v>0.57366192346726186</v>
      </c>
      <c r="O4553">
        <f t="shared" si="648"/>
        <v>0.5335600966236127</v>
      </c>
      <c r="P4553">
        <f t="shared" si="642"/>
        <v>19.930570064463524</v>
      </c>
      <c r="Q4553">
        <f t="shared" si="649"/>
        <v>14.205944993427323</v>
      </c>
    </row>
    <row r="4554" spans="7:17" x14ac:dyDescent="0.25">
      <c r="G4554">
        <v>4552</v>
      </c>
      <c r="H4554">
        <v>1.0448913087333311E-2</v>
      </c>
      <c r="I4554">
        <f t="shared" si="643"/>
        <v>419.36914799112577</v>
      </c>
      <c r="J4554">
        <f t="shared" si="644"/>
        <v>3.3216129661257696</v>
      </c>
      <c r="K4554">
        <f t="shared" si="641"/>
        <v>0</v>
      </c>
      <c r="L4554">
        <f t="shared" si="645"/>
        <v>0.15138838780284389</v>
      </c>
      <c r="M4554">
        <f t="shared" si="646"/>
        <v>4.9905597484070918E-2</v>
      </c>
      <c r="N4554">
        <f t="shared" si="647"/>
        <v>0.56016532545928988</v>
      </c>
      <c r="O4554">
        <f t="shared" si="648"/>
        <v>0.51990119164170934</v>
      </c>
      <c r="P4554">
        <f t="shared" si="642"/>
        <v>19.101151285966353</v>
      </c>
      <c r="Q4554">
        <f t="shared" si="649"/>
        <v>14.839541911133779</v>
      </c>
    </row>
    <row r="4555" spans="7:17" x14ac:dyDescent="0.25">
      <c r="G4555">
        <v>4553</v>
      </c>
      <c r="H4555">
        <v>-5.2319351212889997E-2</v>
      </c>
      <c r="I4555">
        <f t="shared" si="643"/>
        <v>393.85518430510808</v>
      </c>
      <c r="J4555">
        <f t="shared" si="644"/>
        <v>0</v>
      </c>
      <c r="K4555">
        <f t="shared" si="641"/>
        <v>22.19235071989192</v>
      </c>
      <c r="L4555">
        <f t="shared" si="645"/>
        <v>-0.46712302780820308</v>
      </c>
      <c r="M4555">
        <f t="shared" si="646"/>
        <v>-0.56860581812697608</v>
      </c>
      <c r="N4555">
        <f t="shared" si="647"/>
        <v>0.32020592983813129</v>
      </c>
      <c r="O4555">
        <f t="shared" si="648"/>
        <v>0.28481183777661495</v>
      </c>
      <c r="P4555">
        <f t="shared" si="642"/>
        <v>7.8872245637520848</v>
      </c>
      <c r="Q4555">
        <f t="shared" si="649"/>
        <v>29.139578874937229</v>
      </c>
    </row>
    <row r="4556" spans="7:17" x14ac:dyDescent="0.25">
      <c r="G4556">
        <v>4554</v>
      </c>
      <c r="H4556">
        <v>-4.8895765779610856E-2</v>
      </c>
      <c r="I4556">
        <f t="shared" si="643"/>
        <v>395.205891989196</v>
      </c>
      <c r="J4556">
        <f t="shared" si="644"/>
        <v>0</v>
      </c>
      <c r="K4556">
        <f t="shared" si="641"/>
        <v>20.841643035803997</v>
      </c>
      <c r="L4556">
        <f t="shared" si="645"/>
        <v>-0.43338740206786852</v>
      </c>
      <c r="M4556">
        <f t="shared" si="646"/>
        <v>-0.53487019238664146</v>
      </c>
      <c r="N4556">
        <f t="shared" si="647"/>
        <v>0.33236667559879624</v>
      </c>
      <c r="O4556">
        <f t="shared" si="648"/>
        <v>0.29636981065676526</v>
      </c>
      <c r="P4556">
        <f t="shared" si="642"/>
        <v>8.3279258755993197</v>
      </c>
      <c r="Q4556">
        <f t="shared" si="649"/>
        <v>28.229572502696499</v>
      </c>
    </row>
    <row r="4557" spans="7:17" x14ac:dyDescent="0.25">
      <c r="G4557">
        <v>4555</v>
      </c>
      <c r="H4557">
        <v>1.6694764919809257E-2</v>
      </c>
      <c r="I4557">
        <f t="shared" si="643"/>
        <v>421.99666254413086</v>
      </c>
      <c r="J4557">
        <f t="shared" si="644"/>
        <v>5.9491275191308546</v>
      </c>
      <c r="K4557">
        <f t="shared" si="641"/>
        <v>0</v>
      </c>
      <c r="L4557">
        <f t="shared" si="645"/>
        <v>0.21293430916405703</v>
      </c>
      <c r="M4557">
        <f t="shared" si="646"/>
        <v>0.11145151884528406</v>
      </c>
      <c r="N4557">
        <f t="shared" si="647"/>
        <v>0.58431089942482861</v>
      </c>
      <c r="O4557">
        <f t="shared" si="648"/>
        <v>0.54437084581967821</v>
      </c>
      <c r="P4557">
        <f t="shared" si="642"/>
        <v>20.604807542760739</v>
      </c>
      <c r="Q4557">
        <f t="shared" si="649"/>
        <v>13.71568361492308</v>
      </c>
    </row>
    <row r="4558" spans="7:17" x14ac:dyDescent="0.25">
      <c r="G4558">
        <v>4556</v>
      </c>
      <c r="H4558">
        <v>-4.3694114399900674E-2</v>
      </c>
      <c r="I4558">
        <f t="shared" si="643"/>
        <v>397.26697112284432</v>
      </c>
      <c r="J4558">
        <f t="shared" si="644"/>
        <v>0</v>
      </c>
      <c r="K4558">
        <f t="shared" si="641"/>
        <v>18.780563902155677</v>
      </c>
      <c r="L4558">
        <f t="shared" si="645"/>
        <v>-0.38213091450607573</v>
      </c>
      <c r="M4558">
        <f t="shared" si="646"/>
        <v>-0.48361370482484867</v>
      </c>
      <c r="N4558">
        <f t="shared" si="647"/>
        <v>0.35118213111561158</v>
      </c>
      <c r="O4558">
        <f t="shared" si="648"/>
        <v>0.31433002333535465</v>
      </c>
      <c r="P4558">
        <f t="shared" si="642"/>
        <v>9.0322992408235336</v>
      </c>
      <c r="Q4558">
        <f t="shared" si="649"/>
        <v>26.872866734272407</v>
      </c>
    </row>
    <row r="4559" spans="7:17" x14ac:dyDescent="0.25">
      <c r="G4559">
        <v>4557</v>
      </c>
      <c r="H4559">
        <v>1.9147792671931674E-2</v>
      </c>
      <c r="I4559">
        <f t="shared" si="643"/>
        <v>423.03310275723959</v>
      </c>
      <c r="J4559">
        <f t="shared" si="644"/>
        <v>6.9855677322395877</v>
      </c>
      <c r="K4559">
        <f t="shared" si="641"/>
        <v>0</v>
      </c>
      <c r="L4559">
        <f t="shared" si="645"/>
        <v>0.23710616869232981</v>
      </c>
      <c r="M4559">
        <f t="shared" si="646"/>
        <v>0.13562337837355684</v>
      </c>
      <c r="N4559">
        <f t="shared" si="647"/>
        <v>0.59371278655749837</v>
      </c>
      <c r="O4559">
        <f t="shared" si="648"/>
        <v>0.55394048852741518</v>
      </c>
      <c r="P4559">
        <f t="shared" si="642"/>
        <v>21.215289511542949</v>
      </c>
      <c r="Q4559">
        <f t="shared" si="649"/>
        <v>13.289725370596557</v>
      </c>
    </row>
    <row r="4560" spans="7:17" x14ac:dyDescent="0.25">
      <c r="G4560">
        <v>4558</v>
      </c>
      <c r="H4560">
        <v>0.12153424239863453</v>
      </c>
      <c r="I4560">
        <f t="shared" si="643"/>
        <v>468.64093715953265</v>
      </c>
      <c r="J4560">
        <f t="shared" si="644"/>
        <v>52.593402134532653</v>
      </c>
      <c r="K4560">
        <f t="shared" si="641"/>
        <v>0</v>
      </c>
      <c r="L4560">
        <f t="shared" si="645"/>
        <v>1.2460107268454055</v>
      </c>
      <c r="M4560">
        <f t="shared" si="646"/>
        <v>1.1445279365266325</v>
      </c>
      <c r="N4560">
        <f t="shared" si="647"/>
        <v>0.8936197714487123</v>
      </c>
      <c r="O4560">
        <f t="shared" si="648"/>
        <v>0.87379762052236387</v>
      </c>
      <c r="P4560">
        <f t="shared" si="642"/>
        <v>56.066827652199606</v>
      </c>
      <c r="Q4560">
        <f t="shared" si="649"/>
        <v>2.5334291089601635</v>
      </c>
    </row>
    <row r="4561" spans="7:17" x14ac:dyDescent="0.25">
      <c r="G4561">
        <v>4559</v>
      </c>
      <c r="H4561">
        <v>8.9031621771714198E-2</v>
      </c>
      <c r="I4561">
        <f t="shared" si="643"/>
        <v>453.65375922159819</v>
      </c>
      <c r="J4561">
        <f t="shared" si="644"/>
        <v>37.606224196598191</v>
      </c>
      <c r="K4561">
        <f t="shared" si="641"/>
        <v>0</v>
      </c>
      <c r="L4561">
        <f t="shared" si="645"/>
        <v>0.92573355940820135</v>
      </c>
      <c r="M4561">
        <f t="shared" si="646"/>
        <v>0.8242507690894284</v>
      </c>
      <c r="N4561">
        <f t="shared" si="647"/>
        <v>0.8227077685326718</v>
      </c>
      <c r="O4561">
        <f t="shared" si="648"/>
        <v>0.79510145733183535</v>
      </c>
      <c r="P4561">
        <f t="shared" si="642"/>
        <v>43.171863032413171</v>
      </c>
      <c r="Q4561">
        <f t="shared" si="649"/>
        <v>4.6256424271081613</v>
      </c>
    </row>
    <row r="4562" spans="7:17" x14ac:dyDescent="0.25">
      <c r="G4562">
        <v>4560</v>
      </c>
      <c r="H4562">
        <v>0.1855853926540505</v>
      </c>
      <c r="I4562">
        <f t="shared" si="643"/>
        <v>499.64009691921427</v>
      </c>
      <c r="J4562">
        <f t="shared" si="644"/>
        <v>83.592561894214271</v>
      </c>
      <c r="K4562">
        <f t="shared" si="641"/>
        <v>0</v>
      </c>
      <c r="L4562">
        <f t="shared" si="645"/>
        <v>1.8771635563470535</v>
      </c>
      <c r="M4562">
        <f t="shared" si="646"/>
        <v>1.7756807660282805</v>
      </c>
      <c r="N4562">
        <f t="shared" si="647"/>
        <v>0.96975215964768335</v>
      </c>
      <c r="O4562">
        <f t="shared" si="648"/>
        <v>0.96210722531888881</v>
      </c>
      <c r="P4562">
        <f t="shared" si="642"/>
        <v>85.149100846910528</v>
      </c>
      <c r="Q4562">
        <f t="shared" si="649"/>
        <v>0.61654254398943387</v>
      </c>
    </row>
    <row r="4563" spans="7:17" x14ac:dyDescent="0.25">
      <c r="G4563">
        <v>4561</v>
      </c>
      <c r="H4563">
        <v>-2.4505842699434788E-2</v>
      </c>
      <c r="I4563">
        <f t="shared" si="643"/>
        <v>404.96344254941607</v>
      </c>
      <c r="J4563">
        <f t="shared" si="644"/>
        <v>0</v>
      </c>
      <c r="K4563">
        <f t="shared" si="641"/>
        <v>11.08409247558393</v>
      </c>
      <c r="L4563">
        <f t="shared" si="645"/>
        <v>-0.19305184365876679</v>
      </c>
      <c r="M4563">
        <f t="shared" si="646"/>
        <v>-0.29453463397753976</v>
      </c>
      <c r="N4563">
        <f t="shared" si="647"/>
        <v>0.42345918315726361</v>
      </c>
      <c r="O4563">
        <f t="shared" si="648"/>
        <v>0.38417470118462577</v>
      </c>
      <c r="P4563">
        <f t="shared" si="642"/>
        <v>12.011673983129242</v>
      </c>
      <c r="Q4563">
        <f t="shared" si="649"/>
        <v>22.155770050006367</v>
      </c>
    </row>
    <row r="4564" spans="7:17" x14ac:dyDescent="0.25">
      <c r="G4564">
        <v>4562</v>
      </c>
      <c r="H4564">
        <v>-1.6627664381632767E-2</v>
      </c>
      <c r="I4564">
        <f t="shared" si="643"/>
        <v>408.16641699771816</v>
      </c>
      <c r="J4564">
        <f t="shared" si="644"/>
        <v>0</v>
      </c>
      <c r="K4564">
        <f t="shared" si="641"/>
        <v>7.8811180272818433</v>
      </c>
      <c r="L4564">
        <f t="shared" si="645"/>
        <v>-0.11542116073158733</v>
      </c>
      <c r="M4564">
        <f t="shared" si="646"/>
        <v>-0.21690395105036031</v>
      </c>
      <c r="N4564">
        <f t="shared" si="647"/>
        <v>0.45405565360565908</v>
      </c>
      <c r="O4564">
        <f t="shared" si="648"/>
        <v>0.41414159920658195</v>
      </c>
      <c r="P4564">
        <f t="shared" si="642"/>
        <v>13.416969364519275</v>
      </c>
      <c r="Q4564">
        <f t="shared" si="649"/>
        <v>20.358090983094286</v>
      </c>
    </row>
    <row r="4565" spans="7:17" x14ac:dyDescent="0.25">
      <c r="G4565">
        <v>4563</v>
      </c>
      <c r="H4565">
        <v>-0.12161976954918341</v>
      </c>
      <c r="I4565">
        <f t="shared" si="643"/>
        <v>367.48513574133915</v>
      </c>
      <c r="J4565">
        <f t="shared" si="644"/>
        <v>0</v>
      </c>
      <c r="K4565">
        <f t="shared" si="641"/>
        <v>48.562399283660852</v>
      </c>
      <c r="L4565">
        <f t="shared" si="645"/>
        <v>-1.1500015544885434</v>
      </c>
      <c r="M4565">
        <f t="shared" si="646"/>
        <v>-1.2514843448073163</v>
      </c>
      <c r="N4565">
        <f t="shared" si="647"/>
        <v>0.12507161551186596</v>
      </c>
      <c r="O4565">
        <f t="shared" si="648"/>
        <v>0.10537891090619673</v>
      </c>
      <c r="P4565">
        <f t="shared" si="642"/>
        <v>2.2183792754296618</v>
      </c>
      <c r="Q4565">
        <f t="shared" si="649"/>
        <v>49.840782150383689</v>
      </c>
    </row>
    <row r="4566" spans="7:17" x14ac:dyDescent="0.25">
      <c r="G4566">
        <v>4564</v>
      </c>
      <c r="H4566">
        <v>-8.5227382476417479E-2</v>
      </c>
      <c r="I4566">
        <f t="shared" si="643"/>
        <v>381.10512585443348</v>
      </c>
      <c r="J4566">
        <f t="shared" si="644"/>
        <v>0</v>
      </c>
      <c r="K4566">
        <f t="shared" si="641"/>
        <v>34.942409170566521</v>
      </c>
      <c r="L4566">
        <f t="shared" si="645"/>
        <v>-0.79139506605388421</v>
      </c>
      <c r="M4566">
        <f t="shared" si="646"/>
        <v>-0.89287785637265715</v>
      </c>
      <c r="N4566">
        <f t="shared" si="647"/>
        <v>0.21435674413147918</v>
      </c>
      <c r="O4566">
        <f t="shared" si="648"/>
        <v>0.1859612933333418</v>
      </c>
      <c r="P4566">
        <f t="shared" si="642"/>
        <v>4.498519196467953</v>
      </c>
      <c r="Q4566">
        <f t="shared" si="649"/>
        <v>38.500931958327726</v>
      </c>
    </row>
    <row r="4567" spans="7:17" x14ac:dyDescent="0.25">
      <c r="G4567">
        <v>4565</v>
      </c>
      <c r="H4567">
        <v>-4.7443620637966699E-2</v>
      </c>
      <c r="I4567">
        <f t="shared" si="643"/>
        <v>395.78020519734235</v>
      </c>
      <c r="J4567">
        <f t="shared" si="644"/>
        <v>0</v>
      </c>
      <c r="K4567">
        <f t="shared" si="641"/>
        <v>20.267329827657647</v>
      </c>
      <c r="L4567">
        <f t="shared" si="645"/>
        <v>-0.41907812719394366</v>
      </c>
      <c r="M4567">
        <f t="shared" si="646"/>
        <v>-0.5205609175127166</v>
      </c>
      <c r="N4567">
        <f t="shared" si="647"/>
        <v>0.33757951772175387</v>
      </c>
      <c r="O4567">
        <f t="shared" si="648"/>
        <v>0.3013363405088576</v>
      </c>
      <c r="P4567">
        <f t="shared" si="642"/>
        <v>8.5203041900625465</v>
      </c>
      <c r="Q4567">
        <f t="shared" si="649"/>
        <v>27.847637609013361</v>
      </c>
    </row>
    <row r="4568" spans="7:17" x14ac:dyDescent="0.25">
      <c r="G4568">
        <v>4566</v>
      </c>
      <c r="H4568">
        <v>0.14513440303058145</v>
      </c>
      <c r="I4568">
        <f t="shared" si="643"/>
        <v>479.83248022314604</v>
      </c>
      <c r="J4568">
        <f t="shared" si="644"/>
        <v>63.784945198146033</v>
      </c>
      <c r="K4568">
        <f t="shared" si="641"/>
        <v>0</v>
      </c>
      <c r="L4568">
        <f t="shared" si="645"/>
        <v>1.4785640549300509</v>
      </c>
      <c r="M4568">
        <f t="shared" si="646"/>
        <v>1.377081264611278</v>
      </c>
      <c r="N4568">
        <f t="shared" si="647"/>
        <v>0.93037156722128367</v>
      </c>
      <c r="O4568">
        <f t="shared" si="648"/>
        <v>0.91575643776940152</v>
      </c>
      <c r="P4568">
        <f t="shared" si="642"/>
        <v>66.285095774403089</v>
      </c>
      <c r="Q4568">
        <f t="shared" si="649"/>
        <v>1.5601541675502162</v>
      </c>
    </row>
    <row r="4569" spans="7:17" x14ac:dyDescent="0.25">
      <c r="G4569">
        <v>4567</v>
      </c>
      <c r="H4569">
        <v>6.0441712643392931E-2</v>
      </c>
      <c r="I4569">
        <f t="shared" si="643"/>
        <v>440.86748954183753</v>
      </c>
      <c r="J4569">
        <f t="shared" si="644"/>
        <v>24.819954516837527</v>
      </c>
      <c r="K4569">
        <f t="shared" si="641"/>
        <v>0</v>
      </c>
      <c r="L4569">
        <f t="shared" si="645"/>
        <v>0.64401181093719406</v>
      </c>
      <c r="M4569">
        <f t="shared" si="646"/>
        <v>0.54252902061842112</v>
      </c>
      <c r="N4569">
        <f t="shared" si="647"/>
        <v>0.74021611243209406</v>
      </c>
      <c r="O4569">
        <f t="shared" si="648"/>
        <v>0.70627293949386738</v>
      </c>
      <c r="P4569">
        <f t="shared" si="642"/>
        <v>33.15799770176244</v>
      </c>
      <c r="Q4569">
        <f t="shared" si="649"/>
        <v>7.398046776218095</v>
      </c>
    </row>
    <row r="4570" spans="7:17" x14ac:dyDescent="0.25">
      <c r="G4570">
        <v>4568</v>
      </c>
      <c r="H4570">
        <v>-0.13865950617035616</v>
      </c>
      <c r="I4570">
        <f t="shared" si="643"/>
        <v>361.27633421523745</v>
      </c>
      <c r="J4570">
        <f t="shared" si="644"/>
        <v>0</v>
      </c>
      <c r="K4570">
        <f t="shared" si="641"/>
        <v>54.771200809762547</v>
      </c>
      <c r="L4570">
        <f t="shared" si="645"/>
        <v>-1.317909202353253</v>
      </c>
      <c r="M4570">
        <f t="shared" si="646"/>
        <v>-1.419391992672026</v>
      </c>
      <c r="N4570">
        <f t="shared" si="647"/>
        <v>9.3767022393967614E-2</v>
      </c>
      <c r="O4570">
        <f t="shared" si="648"/>
        <v>7.7892382795732601E-2</v>
      </c>
      <c r="P4570">
        <f t="shared" si="642"/>
        <v>1.5420908214760374</v>
      </c>
      <c r="Q4570">
        <f t="shared" si="649"/>
        <v>55.373295222531738</v>
      </c>
    </row>
    <row r="4571" spans="7:17" x14ac:dyDescent="0.25">
      <c r="G4571">
        <v>4569</v>
      </c>
      <c r="H4571">
        <v>-0.10717222805997795</v>
      </c>
      <c r="I4571">
        <f t="shared" si="643"/>
        <v>372.83293071071455</v>
      </c>
      <c r="J4571">
        <f t="shared" si="644"/>
        <v>0</v>
      </c>
      <c r="K4571">
        <f t="shared" si="641"/>
        <v>43.214604314285452</v>
      </c>
      <c r="L4571">
        <f t="shared" si="645"/>
        <v>-1.0076371058581535</v>
      </c>
      <c r="M4571">
        <f t="shared" si="646"/>
        <v>-1.1091198961769264</v>
      </c>
      <c r="N4571">
        <f t="shared" si="647"/>
        <v>0.15681435434318039</v>
      </c>
      <c r="O4571">
        <f t="shared" si="648"/>
        <v>0.13368923142435096</v>
      </c>
      <c r="P4571">
        <f t="shared" si="642"/>
        <v>2.9701475112100866</v>
      </c>
      <c r="Q4571">
        <f t="shared" si="649"/>
        <v>45.244755416788735</v>
      </c>
    </row>
    <row r="4572" spans="7:17" x14ac:dyDescent="0.25">
      <c r="G4572">
        <v>4570</v>
      </c>
      <c r="H4572">
        <v>0.1233325405790906</v>
      </c>
      <c r="I4572">
        <f t="shared" si="643"/>
        <v>469.48445152196706</v>
      </c>
      <c r="J4572">
        <f t="shared" si="644"/>
        <v>53.436916496967058</v>
      </c>
      <c r="K4572">
        <f t="shared" si="641"/>
        <v>0</v>
      </c>
      <c r="L4572">
        <f t="shared" si="645"/>
        <v>1.2637309548250206</v>
      </c>
      <c r="M4572">
        <f t="shared" si="646"/>
        <v>1.1622481645062477</v>
      </c>
      <c r="N4572">
        <f t="shared" si="647"/>
        <v>0.89683669467475147</v>
      </c>
      <c r="O4572">
        <f t="shared" si="648"/>
        <v>0.87743266229030192</v>
      </c>
      <c r="P4572">
        <f t="shared" si="642"/>
        <v>56.821970959281089</v>
      </c>
      <c r="Q4572">
        <f t="shared" si="649"/>
        <v>2.445058053607255</v>
      </c>
    </row>
    <row r="4573" spans="7:17" x14ac:dyDescent="0.25">
      <c r="G4573">
        <v>4571</v>
      </c>
      <c r="H4573">
        <v>-0.18578573589337799</v>
      </c>
      <c r="I4573">
        <f t="shared" si="643"/>
        <v>344.64569024648665</v>
      </c>
      <c r="J4573">
        <f t="shared" si="644"/>
        <v>0</v>
      </c>
      <c r="K4573">
        <f t="shared" si="641"/>
        <v>71.40184477851335</v>
      </c>
      <c r="L4573">
        <f t="shared" si="645"/>
        <v>-1.7822857688133504</v>
      </c>
      <c r="M4573">
        <f t="shared" si="646"/>
        <v>-1.8837685591321234</v>
      </c>
      <c r="N4573">
        <f t="shared" si="647"/>
        <v>3.7351321117557158E-2</v>
      </c>
      <c r="O4573">
        <f t="shared" si="648"/>
        <v>2.9798144073765687E-2</v>
      </c>
      <c r="P4573">
        <f t="shared" si="642"/>
        <v>0.50353760638410172</v>
      </c>
      <c r="Q4573">
        <f t="shared" si="649"/>
        <v>70.965385976190589</v>
      </c>
    </row>
    <row r="4574" spans="7:17" x14ac:dyDescent="0.25">
      <c r="G4574">
        <v>4572</v>
      </c>
      <c r="H4574">
        <v>0.11294692032435671</v>
      </c>
      <c r="I4574">
        <f t="shared" si="643"/>
        <v>464.6337964235517</v>
      </c>
      <c r="J4574">
        <f t="shared" si="644"/>
        <v>48.586261398551699</v>
      </c>
      <c r="K4574">
        <f t="shared" si="641"/>
        <v>0</v>
      </c>
      <c r="L4574">
        <f t="shared" si="645"/>
        <v>1.1613922211135099</v>
      </c>
      <c r="M4574">
        <f t="shared" si="646"/>
        <v>1.059909430794737</v>
      </c>
      <c r="N4574">
        <f t="shared" si="647"/>
        <v>0.87725878450984518</v>
      </c>
      <c r="O4574">
        <f t="shared" si="648"/>
        <v>0.85540709760333544</v>
      </c>
      <c r="P4574">
        <f t="shared" si="642"/>
        <v>52.51814469169193</v>
      </c>
      <c r="Q4574">
        <f t="shared" si="649"/>
        <v>2.9918868844334554</v>
      </c>
    </row>
    <row r="4575" spans="7:17" x14ac:dyDescent="0.25">
      <c r="G4575">
        <v>4573</v>
      </c>
      <c r="H4575">
        <v>-0.19859706526466281</v>
      </c>
      <c r="I4575">
        <f t="shared" si="643"/>
        <v>340.25848377183939</v>
      </c>
      <c r="J4575">
        <f t="shared" si="644"/>
        <v>0</v>
      </c>
      <c r="K4575">
        <f t="shared" si="641"/>
        <v>75.789051253160608</v>
      </c>
      <c r="L4575">
        <f t="shared" si="645"/>
        <v>-1.9085271672912834</v>
      </c>
      <c r="M4575">
        <f t="shared" si="646"/>
        <v>-2.0100099576100563</v>
      </c>
      <c r="N4575">
        <f t="shared" si="647"/>
        <v>2.8161557646394633E-2</v>
      </c>
      <c r="O4575">
        <f t="shared" si="648"/>
        <v>2.221506748567071E-2</v>
      </c>
      <c r="P4575">
        <f t="shared" si="642"/>
        <v>0.36056692124387446</v>
      </c>
      <c r="Q4575">
        <f t="shared" si="649"/>
        <v>75.209621765697705</v>
      </c>
    </row>
    <row r="4576" spans="7:17" x14ac:dyDescent="0.25">
      <c r="G4576">
        <v>4574</v>
      </c>
      <c r="H4576">
        <v>-7.315326077570028E-2</v>
      </c>
      <c r="I4576">
        <f t="shared" si="643"/>
        <v>385.7345272616854</v>
      </c>
      <c r="J4576">
        <f t="shared" si="644"/>
        <v>0</v>
      </c>
      <c r="K4576">
        <f t="shared" si="641"/>
        <v>30.313007763314602</v>
      </c>
      <c r="L4576">
        <f t="shared" si="645"/>
        <v>-0.67241802903321823</v>
      </c>
      <c r="M4576">
        <f t="shared" si="646"/>
        <v>-0.77390081935199118</v>
      </c>
      <c r="N4576">
        <f t="shared" si="647"/>
        <v>0.25065880416393438</v>
      </c>
      <c r="O4576">
        <f t="shared" si="648"/>
        <v>0.21949472251610125</v>
      </c>
      <c r="P4576">
        <f t="shared" si="642"/>
        <v>5.5738413252295516</v>
      </c>
      <c r="Q4576">
        <f t="shared" si="649"/>
        <v>34.94685267983732</v>
      </c>
    </row>
    <row r="4577" spans="7:17" x14ac:dyDescent="0.25">
      <c r="G4577">
        <v>4575</v>
      </c>
      <c r="H4577">
        <v>-9.3579697781237758E-2</v>
      </c>
      <c r="I4577">
        <f t="shared" si="643"/>
        <v>377.9352719164994</v>
      </c>
      <c r="J4577">
        <f t="shared" si="644"/>
        <v>0</v>
      </c>
      <c r="K4577">
        <f t="shared" si="641"/>
        <v>38.112263108500599</v>
      </c>
      <c r="L4577">
        <f t="shared" si="645"/>
        <v>-0.87369784151546193</v>
      </c>
      <c r="M4577">
        <f t="shared" si="646"/>
        <v>-0.97518063183423487</v>
      </c>
      <c r="N4577">
        <f t="shared" si="647"/>
        <v>0.19114141337257123</v>
      </c>
      <c r="O4577">
        <f t="shared" si="648"/>
        <v>0.16473533384817737</v>
      </c>
      <c r="P4577">
        <f t="shared" si="642"/>
        <v>3.8562030806164955</v>
      </c>
      <c r="Q4577">
        <f t="shared" si="649"/>
        <v>41.028469780410262</v>
      </c>
    </row>
    <row r="4578" spans="7:17" x14ac:dyDescent="0.25">
      <c r="G4578">
        <v>4576</v>
      </c>
      <c r="H4578">
        <v>2.5772923612952026E-2</v>
      </c>
      <c r="I4578">
        <f t="shared" si="643"/>
        <v>425.84505695249629</v>
      </c>
      <c r="J4578">
        <f t="shared" si="644"/>
        <v>9.797521927496291</v>
      </c>
      <c r="K4578">
        <f t="shared" si="641"/>
        <v>0</v>
      </c>
      <c r="L4578">
        <f t="shared" si="645"/>
        <v>0.30238946372402542</v>
      </c>
      <c r="M4578">
        <f t="shared" si="646"/>
        <v>0.20090667340525245</v>
      </c>
      <c r="N4578">
        <f t="shared" si="647"/>
        <v>0.61882240711791592</v>
      </c>
      <c r="O4578">
        <f t="shared" si="648"/>
        <v>0.57961422525749673</v>
      </c>
      <c r="P4578">
        <f t="shared" si="642"/>
        <v>22.920228808980568</v>
      </c>
      <c r="Q4578">
        <f t="shared" si="649"/>
        <v>12.182710472777444</v>
      </c>
    </row>
    <row r="4579" spans="7:17" x14ac:dyDescent="0.25">
      <c r="G4579">
        <v>4577</v>
      </c>
      <c r="H4579">
        <v>-5.9375232044089121E-2</v>
      </c>
      <c r="I4579">
        <f t="shared" si="643"/>
        <v>391.085970171236</v>
      </c>
      <c r="J4579">
        <f t="shared" si="644"/>
        <v>0</v>
      </c>
      <c r="K4579">
        <f t="shared" si="641"/>
        <v>24.961564853764003</v>
      </c>
      <c r="L4579">
        <f t="shared" si="645"/>
        <v>-0.53665088380266035</v>
      </c>
      <c r="M4579">
        <f t="shared" si="646"/>
        <v>-0.63813367412143329</v>
      </c>
      <c r="N4579">
        <f t="shared" si="647"/>
        <v>0.29575439451064101</v>
      </c>
      <c r="O4579">
        <f t="shared" si="648"/>
        <v>0.26169333391957961</v>
      </c>
      <c r="P4579">
        <f t="shared" si="642"/>
        <v>7.0345185939521144</v>
      </c>
      <c r="Q4579">
        <f t="shared" si="649"/>
        <v>31.056087039009299</v>
      </c>
    </row>
    <row r="4580" spans="7:17" x14ac:dyDescent="0.25">
      <c r="G4580">
        <v>4578</v>
      </c>
      <c r="H4580">
        <v>5.6295414058217697E-2</v>
      </c>
      <c r="I4580">
        <f t="shared" si="643"/>
        <v>439.0433057125307</v>
      </c>
      <c r="J4580">
        <f t="shared" si="644"/>
        <v>22.995770687530694</v>
      </c>
      <c r="K4580">
        <f t="shared" si="641"/>
        <v>0</v>
      </c>
      <c r="L4580">
        <f t="shared" si="645"/>
        <v>0.60315465109609234</v>
      </c>
      <c r="M4580">
        <f t="shared" si="646"/>
        <v>0.5016718607773194</v>
      </c>
      <c r="N4580">
        <f t="shared" si="647"/>
        <v>0.72679709363724321</v>
      </c>
      <c r="O4580">
        <f t="shared" si="648"/>
        <v>0.69205081926331646</v>
      </c>
      <c r="P4580">
        <f t="shared" si="642"/>
        <v>31.819886390970453</v>
      </c>
      <c r="Q4580">
        <f t="shared" si="649"/>
        <v>7.8841192947329972</v>
      </c>
    </row>
    <row r="4581" spans="7:17" x14ac:dyDescent="0.25">
      <c r="G4581">
        <v>4579</v>
      </c>
      <c r="H4581">
        <v>9.2142689816653522E-2</v>
      </c>
      <c r="I4581">
        <f t="shared" si="643"/>
        <v>455.06730461321627</v>
      </c>
      <c r="J4581">
        <f t="shared" si="644"/>
        <v>39.019769588216263</v>
      </c>
      <c r="K4581">
        <f t="shared" si="641"/>
        <v>0</v>
      </c>
      <c r="L4581">
        <f t="shared" si="645"/>
        <v>0.95638967395892571</v>
      </c>
      <c r="M4581">
        <f t="shared" si="646"/>
        <v>0.85490688364015277</v>
      </c>
      <c r="N4581">
        <f t="shared" si="647"/>
        <v>0.83056230015132193</v>
      </c>
      <c r="O4581">
        <f t="shared" si="648"/>
        <v>0.80369865025849407</v>
      </c>
      <c r="P4581">
        <f t="shared" si="642"/>
        <v>44.340378745174633</v>
      </c>
      <c r="Q4581">
        <f t="shared" si="649"/>
        <v>4.3806127482515507</v>
      </c>
    </row>
    <row r="4582" spans="7:17" x14ac:dyDescent="0.25">
      <c r="G4582">
        <v>4580</v>
      </c>
      <c r="H4582">
        <v>6.8511595488151444E-2</v>
      </c>
      <c r="I4582">
        <f t="shared" si="643"/>
        <v>444.43963253452682</v>
      </c>
      <c r="J4582">
        <f t="shared" si="644"/>
        <v>28.39209750952682</v>
      </c>
      <c r="K4582">
        <f t="shared" si="641"/>
        <v>0</v>
      </c>
      <c r="L4582">
        <f t="shared" si="645"/>
        <v>0.72353152870815673</v>
      </c>
      <c r="M4582">
        <f t="shared" si="646"/>
        <v>0.62204873838938379</v>
      </c>
      <c r="N4582">
        <f t="shared" si="647"/>
        <v>0.76532330450643482</v>
      </c>
      <c r="O4582">
        <f t="shared" si="648"/>
        <v>0.7330450897336287</v>
      </c>
      <c r="P4582">
        <f t="shared" si="642"/>
        <v>35.847465330863258</v>
      </c>
      <c r="Q4582">
        <f t="shared" si="649"/>
        <v>6.5153714126296762</v>
      </c>
    </row>
    <row r="4583" spans="7:17" x14ac:dyDescent="0.25">
      <c r="G4583">
        <v>4581</v>
      </c>
      <c r="H4583">
        <v>-5.4802913845565238E-3</v>
      </c>
      <c r="I4583">
        <f t="shared" si="643"/>
        <v>412.74185496966243</v>
      </c>
      <c r="J4583">
        <f t="shared" si="644"/>
        <v>0</v>
      </c>
      <c r="K4583">
        <f t="shared" si="641"/>
        <v>3.3056800553375751</v>
      </c>
      <c r="L4583">
        <f t="shared" si="645"/>
        <v>-5.5762011866194814E-3</v>
      </c>
      <c r="M4583">
        <f t="shared" si="646"/>
        <v>-0.10705899150539246</v>
      </c>
      <c r="N4583">
        <f t="shared" si="647"/>
        <v>0.497775429111114</v>
      </c>
      <c r="O4583">
        <f t="shared" si="648"/>
        <v>0.4573710900827328</v>
      </c>
      <c r="P4583">
        <f t="shared" si="642"/>
        <v>15.594566531146768</v>
      </c>
      <c r="Q4583">
        <f t="shared" si="649"/>
        <v>17.960250177777567</v>
      </c>
    </row>
    <row r="4584" spans="7:17" x14ac:dyDescent="0.25">
      <c r="G4584">
        <v>4582</v>
      </c>
      <c r="H4584">
        <v>8.1230841768943129E-2</v>
      </c>
      <c r="I4584">
        <f t="shared" si="643"/>
        <v>450.12867313475056</v>
      </c>
      <c r="J4584">
        <f t="shared" si="644"/>
        <v>34.081138109750555</v>
      </c>
      <c r="K4584">
        <f t="shared" si="641"/>
        <v>0</v>
      </c>
      <c r="L4584">
        <f t="shared" si="645"/>
        <v>0.8488655507707995</v>
      </c>
      <c r="M4584">
        <f t="shared" si="646"/>
        <v>0.74738276045202656</v>
      </c>
      <c r="N4584">
        <f t="shared" si="647"/>
        <v>0.80202194510847924</v>
      </c>
      <c r="O4584">
        <f t="shared" si="648"/>
        <v>0.77258372568073275</v>
      </c>
      <c r="P4584">
        <f t="shared" si="642"/>
        <v>40.307745234297101</v>
      </c>
      <c r="Q4584">
        <f t="shared" si="649"/>
        <v>5.2866107158397</v>
      </c>
    </row>
    <row r="4585" spans="7:17" x14ac:dyDescent="0.25">
      <c r="G4585">
        <v>4583</v>
      </c>
      <c r="H4585">
        <v>-0.13306029356035654</v>
      </c>
      <c r="I4585">
        <f t="shared" si="643"/>
        <v>363.30487102616621</v>
      </c>
      <c r="J4585">
        <f t="shared" si="644"/>
        <v>0</v>
      </c>
      <c r="K4585">
        <f t="shared" si="641"/>
        <v>52.742663998833791</v>
      </c>
      <c r="L4585">
        <f t="shared" si="645"/>
        <v>-1.2627351911498592</v>
      </c>
      <c r="M4585">
        <f t="shared" si="646"/>
        <v>-1.3642179814686322</v>
      </c>
      <c r="N4585">
        <f t="shared" si="647"/>
        <v>0.10334218127519955</v>
      </c>
      <c r="O4585">
        <f t="shared" si="648"/>
        <v>8.6249485252927999E-2</v>
      </c>
      <c r="P4585">
        <f t="shared" si="642"/>
        <v>1.741906309483845</v>
      </c>
      <c r="Q4585">
        <f t="shared" si="649"/>
        <v>53.544573899610839</v>
      </c>
    </row>
    <row r="4586" spans="7:17" x14ac:dyDescent="0.25">
      <c r="G4586">
        <v>4584</v>
      </c>
      <c r="H4586">
        <v>-0.10347713338755637</v>
      </c>
      <c r="I4586">
        <f t="shared" si="643"/>
        <v>374.21313210368692</v>
      </c>
      <c r="J4586">
        <f t="shared" si="644"/>
        <v>0</v>
      </c>
      <c r="K4586">
        <f t="shared" si="641"/>
        <v>41.834402921313085</v>
      </c>
      <c r="L4586">
        <f t="shared" si="645"/>
        <v>-0.97122605861738764</v>
      </c>
      <c r="M4586">
        <f t="shared" si="646"/>
        <v>-1.0727088489361607</v>
      </c>
      <c r="N4586">
        <f t="shared" si="647"/>
        <v>0.16571786005929279</v>
      </c>
      <c r="O4586">
        <f t="shared" si="648"/>
        <v>0.14170088441112835</v>
      </c>
      <c r="P4586">
        <f t="shared" si="642"/>
        <v>3.192694110653072</v>
      </c>
      <c r="Q4586">
        <f t="shared" si="649"/>
        <v>44.087100623259346</v>
      </c>
    </row>
    <row r="4587" spans="7:17" x14ac:dyDescent="0.25">
      <c r="G4587">
        <v>4585</v>
      </c>
      <c r="H4587">
        <v>1.0837301190753434E-2</v>
      </c>
      <c r="I4587">
        <f t="shared" si="643"/>
        <v>419.53205761317867</v>
      </c>
      <c r="J4587">
        <f t="shared" si="644"/>
        <v>3.4845225881786632</v>
      </c>
      <c r="K4587">
        <f t="shared" si="641"/>
        <v>0</v>
      </c>
      <c r="L4587">
        <f t="shared" si="645"/>
        <v>0.15521552048415987</v>
      </c>
      <c r="M4587">
        <f t="shared" si="646"/>
        <v>5.3732730165386905E-2</v>
      </c>
      <c r="N4587">
        <f t="shared" si="647"/>
        <v>0.56167429350222442</v>
      </c>
      <c r="O4587">
        <f t="shared" si="648"/>
        <v>0.5214259472203544</v>
      </c>
      <c r="P4587">
        <f t="shared" si="642"/>
        <v>19.192530540106105</v>
      </c>
      <c r="Q4587">
        <f t="shared" si="649"/>
        <v>14.768011543220609</v>
      </c>
    </row>
    <row r="4588" spans="7:17" x14ac:dyDescent="0.25">
      <c r="G4588">
        <v>4586</v>
      </c>
      <c r="H4588">
        <v>2.1759369850829824E-2</v>
      </c>
      <c r="I4588">
        <f t="shared" si="643"/>
        <v>424.13933022478653</v>
      </c>
      <c r="J4588">
        <f t="shared" si="644"/>
        <v>8.0917951997865316</v>
      </c>
      <c r="K4588">
        <f t="shared" si="641"/>
        <v>0</v>
      </c>
      <c r="L4588">
        <f t="shared" si="645"/>
        <v>0.26284035643682174</v>
      </c>
      <c r="M4588">
        <f t="shared" si="646"/>
        <v>0.16135756611804877</v>
      </c>
      <c r="N4588">
        <f t="shared" si="647"/>
        <v>0.60366318556808052</v>
      </c>
      <c r="O4588">
        <f t="shared" si="648"/>
        <v>0.56409410700255669</v>
      </c>
      <c r="P4588">
        <f t="shared" si="642"/>
        <v>21.877582902419505</v>
      </c>
      <c r="Q4588">
        <f t="shared" si="649"/>
        <v>12.84579129392614</v>
      </c>
    </row>
    <row r="4589" spans="7:17" x14ac:dyDescent="0.25">
      <c r="G4589">
        <v>4587</v>
      </c>
      <c r="H4589">
        <v>2.3068702280711673E-2</v>
      </c>
      <c r="I4589">
        <f t="shared" si="643"/>
        <v>424.6950333252945</v>
      </c>
      <c r="J4589">
        <f t="shared" si="644"/>
        <v>8.647498300294501</v>
      </c>
      <c r="K4589">
        <f t="shared" si="641"/>
        <v>0</v>
      </c>
      <c r="L4589">
        <f t="shared" si="645"/>
        <v>0.27574237091404541</v>
      </c>
      <c r="M4589">
        <f t="shared" si="646"/>
        <v>0.17425958059527244</v>
      </c>
      <c r="N4589">
        <f t="shared" si="647"/>
        <v>0.6086270252704854</v>
      </c>
      <c r="O4589">
        <f t="shared" si="648"/>
        <v>0.56916926840452686</v>
      </c>
      <c r="P4589">
        <f t="shared" si="642"/>
        <v>22.214420716484199</v>
      </c>
      <c r="Q4589">
        <f t="shared" si="649"/>
        <v>12.626926007482837</v>
      </c>
    </row>
    <row r="4590" spans="7:17" x14ac:dyDescent="0.25">
      <c r="G4590">
        <v>4588</v>
      </c>
      <c r="H4590">
        <v>3.6445250459188117E-2</v>
      </c>
      <c r="I4590">
        <f t="shared" si="643"/>
        <v>430.41415265983471</v>
      </c>
      <c r="J4590">
        <f t="shared" si="644"/>
        <v>14.366617634834711</v>
      </c>
      <c r="K4590">
        <f t="shared" si="641"/>
        <v>0</v>
      </c>
      <c r="L4590">
        <f t="shared" si="645"/>
        <v>0.40755337193656971</v>
      </c>
      <c r="M4590">
        <f t="shared" si="646"/>
        <v>0.30607058161779677</v>
      </c>
      <c r="N4590">
        <f t="shared" si="647"/>
        <v>0.65819919857668219</v>
      </c>
      <c r="O4590">
        <f t="shared" si="648"/>
        <v>0.62022454689589379</v>
      </c>
      <c r="P4590">
        <f t="shared" si="642"/>
        <v>25.838365285404791</v>
      </c>
      <c r="Q4590">
        <f t="shared" si="649"/>
        <v>10.531751241863276</v>
      </c>
    </row>
    <row r="4591" spans="7:17" x14ac:dyDescent="0.25">
      <c r="G4591">
        <v>4589</v>
      </c>
      <c r="H4591">
        <v>-2.714037352427412E-2</v>
      </c>
      <c r="I4591">
        <f t="shared" si="643"/>
        <v>403.89795801927755</v>
      </c>
      <c r="J4591">
        <f t="shared" si="644"/>
        <v>0</v>
      </c>
      <c r="K4591">
        <f t="shared" si="641"/>
        <v>12.149577005722449</v>
      </c>
      <c r="L4591">
        <f t="shared" si="645"/>
        <v>-0.21901221404830709</v>
      </c>
      <c r="M4591">
        <f t="shared" si="646"/>
        <v>-0.32049500436708006</v>
      </c>
      <c r="N4591">
        <f t="shared" si="647"/>
        <v>0.41332026664920429</v>
      </c>
      <c r="O4591">
        <f t="shared" si="648"/>
        <v>0.37429655837762932</v>
      </c>
      <c r="P4591">
        <f t="shared" si="642"/>
        <v>11.565888646909514</v>
      </c>
      <c r="Q4591">
        <f t="shared" si="649"/>
        <v>22.77546924392513</v>
      </c>
    </row>
    <row r="4592" spans="7:17" x14ac:dyDescent="0.25">
      <c r="G4592">
        <v>4590</v>
      </c>
      <c r="H4592">
        <v>0.12565811330566756</v>
      </c>
      <c r="I4592">
        <f t="shared" si="643"/>
        <v>470.57754229637897</v>
      </c>
      <c r="J4592">
        <f t="shared" si="644"/>
        <v>54.530007271378963</v>
      </c>
      <c r="K4592">
        <f t="shared" si="641"/>
        <v>0</v>
      </c>
      <c r="L4592">
        <f t="shared" si="645"/>
        <v>1.2866468868689864</v>
      </c>
      <c r="M4592">
        <f t="shared" si="646"/>
        <v>1.1851640965502135</v>
      </c>
      <c r="N4592">
        <f t="shared" si="647"/>
        <v>0.90089130329472478</v>
      </c>
      <c r="O4592">
        <f t="shared" si="648"/>
        <v>0.88202371377217892</v>
      </c>
      <c r="P4592">
        <f t="shared" si="642"/>
        <v>57.80452255544219</v>
      </c>
      <c r="Q4592">
        <f t="shared" si="649"/>
        <v>2.3345188753564656</v>
      </c>
    </row>
    <row r="4593" spans="7:17" x14ac:dyDescent="0.25">
      <c r="G4593">
        <v>4591</v>
      </c>
      <c r="H4593">
        <v>6.695193822421075E-2</v>
      </c>
      <c r="I4593">
        <f t="shared" si="643"/>
        <v>443.74699930888625</v>
      </c>
      <c r="J4593">
        <f t="shared" si="644"/>
        <v>27.699464283886243</v>
      </c>
      <c r="K4593">
        <f t="shared" si="641"/>
        <v>0</v>
      </c>
      <c r="L4593">
        <f t="shared" si="645"/>
        <v>0.70816284147516118</v>
      </c>
      <c r="M4593">
        <f t="shared" si="646"/>
        <v>0.60668005115638823</v>
      </c>
      <c r="N4593">
        <f t="shared" si="647"/>
        <v>0.76057793066603163</v>
      </c>
      <c r="O4593">
        <f t="shared" si="648"/>
        <v>0.72796836823975786</v>
      </c>
      <c r="P4593">
        <f t="shared" si="642"/>
        <v>35.3190169430884</v>
      </c>
      <c r="Q4593">
        <f t="shared" si="649"/>
        <v>6.6795562504954091</v>
      </c>
    </row>
    <row r="4594" spans="7:17" x14ac:dyDescent="0.25">
      <c r="G4594">
        <v>4592</v>
      </c>
      <c r="H4594">
        <v>2.0034689425336705E-2</v>
      </c>
      <c r="I4594">
        <f t="shared" si="643"/>
        <v>423.40845586778141</v>
      </c>
      <c r="J4594">
        <f t="shared" si="644"/>
        <v>7.360920842781411</v>
      </c>
      <c r="K4594">
        <f t="shared" si="641"/>
        <v>0</v>
      </c>
      <c r="L4594">
        <f t="shared" si="645"/>
        <v>0.24584554953334845</v>
      </c>
      <c r="M4594">
        <f t="shared" si="646"/>
        <v>0.14436275921457548</v>
      </c>
      <c r="N4594">
        <f t="shared" si="647"/>
        <v>0.59709910226995544</v>
      </c>
      <c r="O4594">
        <f t="shared" si="648"/>
        <v>0.55739298872080523</v>
      </c>
      <c r="P4594">
        <f t="shared" si="642"/>
        <v>21.438777302287605</v>
      </c>
      <c r="Q4594">
        <f t="shared" si="649"/>
        <v>13.137860050799389</v>
      </c>
    </row>
    <row r="4595" spans="7:17" x14ac:dyDescent="0.25">
      <c r="G4595">
        <v>4593</v>
      </c>
      <c r="H4595">
        <v>-0.21186247136752345</v>
      </c>
      <c r="I4595">
        <f t="shared" si="643"/>
        <v>335.7746226761011</v>
      </c>
      <c r="J4595">
        <f t="shared" si="644"/>
        <v>0</v>
      </c>
      <c r="K4595">
        <f t="shared" si="641"/>
        <v>80.272912348898899</v>
      </c>
      <c r="L4595">
        <f t="shared" si="645"/>
        <v>-2.0392429868030653</v>
      </c>
      <c r="M4595">
        <f t="shared" si="646"/>
        <v>-2.1407257771218382</v>
      </c>
      <c r="N4595">
        <f t="shared" si="647"/>
        <v>2.0712891310742859E-2</v>
      </c>
      <c r="O4595">
        <f t="shared" si="648"/>
        <v>1.6148079259476384E-2</v>
      </c>
      <c r="P4595">
        <f t="shared" si="642"/>
        <v>0.2516738296137202</v>
      </c>
      <c r="Q4595">
        <f t="shared" si="649"/>
        <v>79.584589769805802</v>
      </c>
    </row>
    <row r="4596" spans="7:17" x14ac:dyDescent="0.25">
      <c r="G4596">
        <v>4594</v>
      </c>
      <c r="H4596">
        <v>-4.6332328941159018E-2</v>
      </c>
      <c r="I4596">
        <f t="shared" si="643"/>
        <v>396.2202769318817</v>
      </c>
      <c r="J4596">
        <f t="shared" si="644"/>
        <v>0</v>
      </c>
      <c r="K4596">
        <f t="shared" si="641"/>
        <v>19.827258093118303</v>
      </c>
      <c r="L4596">
        <f t="shared" si="645"/>
        <v>-0.40812758382282699</v>
      </c>
      <c r="M4596">
        <f t="shared" si="646"/>
        <v>-0.50961037414159993</v>
      </c>
      <c r="N4596">
        <f t="shared" si="647"/>
        <v>0.34159000496915437</v>
      </c>
      <c r="O4596">
        <f t="shared" si="648"/>
        <v>0.30516222722904057</v>
      </c>
      <c r="P4596">
        <f t="shared" si="642"/>
        <v>8.6697453423281843</v>
      </c>
      <c r="Q4596">
        <f t="shared" si="649"/>
        <v>27.557007026739655</v>
      </c>
    </row>
    <row r="4597" spans="7:17" x14ac:dyDescent="0.25">
      <c r="G4597">
        <v>4595</v>
      </c>
      <c r="H4597">
        <v>1.3597225639916166E-2</v>
      </c>
      <c r="I4597">
        <f t="shared" si="643"/>
        <v>420.69153369338881</v>
      </c>
      <c r="J4597">
        <f t="shared" si="644"/>
        <v>4.6439986683888037</v>
      </c>
      <c r="K4597">
        <f t="shared" si="641"/>
        <v>0</v>
      </c>
      <c r="L4597">
        <f t="shared" si="645"/>
        <v>0.18241150554225077</v>
      </c>
      <c r="M4597">
        <f t="shared" si="646"/>
        <v>8.0928715223477804E-2</v>
      </c>
      <c r="N4597">
        <f t="shared" si="647"/>
        <v>0.57237010141647993</v>
      </c>
      <c r="O4597">
        <f t="shared" si="648"/>
        <v>0.53225067829350758</v>
      </c>
      <c r="P4597">
        <f t="shared" si="642"/>
        <v>19.849986811868973</v>
      </c>
      <c r="Q4597">
        <f t="shared" si="649"/>
        <v>14.265991734773365</v>
      </c>
    </row>
    <row r="4598" spans="7:17" x14ac:dyDescent="0.25">
      <c r="G4598">
        <v>4596</v>
      </c>
      <c r="H4598">
        <v>7.470063720821174E-2</v>
      </c>
      <c r="I4598">
        <f t="shared" si="643"/>
        <v>447.1988175104284</v>
      </c>
      <c r="J4598">
        <f t="shared" si="644"/>
        <v>31.151282485428396</v>
      </c>
      <c r="K4598">
        <f t="shared" si="641"/>
        <v>0</v>
      </c>
      <c r="L4598">
        <f t="shared" si="645"/>
        <v>0.78451764961219694</v>
      </c>
      <c r="M4598">
        <f t="shared" si="646"/>
        <v>0.683034859293424</v>
      </c>
      <c r="N4598">
        <f t="shared" si="647"/>
        <v>0.7836317851144865</v>
      </c>
      <c r="O4598">
        <f t="shared" si="648"/>
        <v>0.75270759226468864</v>
      </c>
      <c r="P4598">
        <f t="shared" si="642"/>
        <v>37.984611743993185</v>
      </c>
      <c r="Q4598">
        <f t="shared" si="649"/>
        <v>5.8933328498579556</v>
      </c>
    </row>
    <row r="4599" spans="7:17" x14ac:dyDescent="0.25">
      <c r="G4599">
        <v>4597</v>
      </c>
      <c r="H4599">
        <v>1.7034291705732008E-2</v>
      </c>
      <c r="I4599">
        <f t="shared" si="643"/>
        <v>422.13996604094581</v>
      </c>
      <c r="J4599">
        <f t="shared" si="644"/>
        <v>6.0924310159458059</v>
      </c>
      <c r="K4599">
        <f t="shared" si="641"/>
        <v>0</v>
      </c>
      <c r="L4599">
        <f t="shared" si="645"/>
        <v>0.21627996791916562</v>
      </c>
      <c r="M4599">
        <f t="shared" si="646"/>
        <v>0.11479717760039265</v>
      </c>
      <c r="N4599">
        <f t="shared" si="647"/>
        <v>0.58561523858438247</v>
      </c>
      <c r="O4599">
        <f t="shared" si="648"/>
        <v>0.54569705689187731</v>
      </c>
      <c r="P4599">
        <f t="shared" si="642"/>
        <v>20.688634812529074</v>
      </c>
      <c r="Q4599">
        <f t="shared" si="649"/>
        <v>13.65620738787652</v>
      </c>
    </row>
    <row r="4600" spans="7:17" x14ac:dyDescent="0.25">
      <c r="G4600">
        <v>4598</v>
      </c>
      <c r="H4600">
        <v>1.5537211535281426E-2</v>
      </c>
      <c r="I4600">
        <f t="shared" si="643"/>
        <v>421.50846149304596</v>
      </c>
      <c r="J4600">
        <f t="shared" si="644"/>
        <v>5.4609264680459546</v>
      </c>
      <c r="K4600">
        <f t="shared" si="641"/>
        <v>0</v>
      </c>
      <c r="L4600">
        <f t="shared" si="645"/>
        <v>0.2015279083261271</v>
      </c>
      <c r="M4600">
        <f t="shared" si="646"/>
        <v>0.10004511800735413</v>
      </c>
      <c r="N4600">
        <f t="shared" si="647"/>
        <v>0.57985709531491425</v>
      </c>
      <c r="O4600">
        <f t="shared" si="648"/>
        <v>0.53984574694457677</v>
      </c>
      <c r="P4600">
        <f t="shared" si="642"/>
        <v>20.320632885378473</v>
      </c>
      <c r="Q4600">
        <f t="shared" si="649"/>
        <v>13.919710008625714</v>
      </c>
    </row>
    <row r="4601" spans="7:17" x14ac:dyDescent="0.25">
      <c r="G4601">
        <v>4599</v>
      </c>
      <c r="H4601">
        <v>5.7213341786179539E-2</v>
      </c>
      <c r="I4601">
        <f t="shared" si="643"/>
        <v>439.44650076026659</v>
      </c>
      <c r="J4601">
        <f t="shared" si="644"/>
        <v>23.398965735266586</v>
      </c>
      <c r="K4601">
        <f t="shared" si="641"/>
        <v>0</v>
      </c>
      <c r="L4601">
        <f t="shared" si="645"/>
        <v>0.6121998076697186</v>
      </c>
      <c r="M4601">
        <f t="shared" si="646"/>
        <v>0.51071701735094566</v>
      </c>
      <c r="N4601">
        <f t="shared" si="647"/>
        <v>0.72979721558871458</v>
      </c>
      <c r="O4601">
        <f t="shared" si="648"/>
        <v>0.6952253885184777</v>
      </c>
      <c r="P4601">
        <f t="shared" si="642"/>
        <v>32.113532843585119</v>
      </c>
      <c r="Q4601">
        <f t="shared" si="649"/>
        <v>7.7745706996116866</v>
      </c>
    </row>
    <row r="4602" spans="7:17" x14ac:dyDescent="0.25">
      <c r="G4602">
        <v>4600</v>
      </c>
      <c r="H4602">
        <v>-1.5185517995629616E-2</v>
      </c>
      <c r="I4602">
        <f t="shared" si="643"/>
        <v>408.75547737443264</v>
      </c>
      <c r="J4602">
        <f t="shared" si="644"/>
        <v>0</v>
      </c>
      <c r="K4602">
        <f t="shared" si="641"/>
        <v>7.292057650567358</v>
      </c>
      <c r="L4602">
        <f t="shared" si="645"/>
        <v>-0.10121041247099084</v>
      </c>
      <c r="M4602">
        <f t="shared" si="646"/>
        <v>-0.20269320278976383</v>
      </c>
      <c r="N4602">
        <f t="shared" si="647"/>
        <v>0.45969171560397964</v>
      </c>
      <c r="O4602">
        <f t="shared" si="648"/>
        <v>0.41968741814489313</v>
      </c>
      <c r="P4602">
        <f t="shared" si="642"/>
        <v>13.686095522423017</v>
      </c>
      <c r="Q4602">
        <f t="shared" si="649"/>
        <v>20.038156764283627</v>
      </c>
    </row>
    <row r="4603" spans="7:17" x14ac:dyDescent="0.25">
      <c r="G4603">
        <v>4601</v>
      </c>
      <c r="H4603">
        <v>3.2402037179992682E-3</v>
      </c>
      <c r="I4603">
        <f t="shared" si="643"/>
        <v>416.3569079108039</v>
      </c>
      <c r="J4603">
        <f t="shared" si="644"/>
        <v>0.30937288580389577</v>
      </c>
      <c r="K4603">
        <f t="shared" si="641"/>
        <v>0</v>
      </c>
      <c r="L4603">
        <f t="shared" si="645"/>
        <v>8.0354576585292145E-2</v>
      </c>
      <c r="M4603">
        <f t="shared" si="646"/>
        <v>-2.1128213733480825E-2</v>
      </c>
      <c r="N4603">
        <f t="shared" si="647"/>
        <v>0.53202237366828919</v>
      </c>
      <c r="O4603">
        <f t="shared" si="648"/>
        <v>0.4915716893053253</v>
      </c>
      <c r="P4603">
        <f t="shared" si="642"/>
        <v>17.456076438908383</v>
      </c>
      <c r="Q4603">
        <f t="shared" si="649"/>
        <v>16.206707144397711</v>
      </c>
    </row>
    <row r="4604" spans="7:17" x14ac:dyDescent="0.25">
      <c r="G4604">
        <v>4602</v>
      </c>
      <c r="H4604">
        <v>2.7152044975561562E-2</v>
      </c>
      <c r="I4604">
        <f t="shared" si="643"/>
        <v>426.43275412741673</v>
      </c>
      <c r="J4604">
        <f t="shared" si="644"/>
        <v>10.385219102416727</v>
      </c>
      <c r="K4604">
        <f t="shared" si="641"/>
        <v>0</v>
      </c>
      <c r="L4604">
        <f t="shared" si="645"/>
        <v>0.31597917049379037</v>
      </c>
      <c r="M4604">
        <f t="shared" si="646"/>
        <v>0.2144963801750174</v>
      </c>
      <c r="N4604">
        <f t="shared" si="647"/>
        <v>0.623990840839726</v>
      </c>
      <c r="O4604">
        <f t="shared" si="648"/>
        <v>0.58492000525917098</v>
      </c>
      <c r="P4604">
        <f t="shared" si="642"/>
        <v>23.285429139003185</v>
      </c>
      <c r="Q4604">
        <f t="shared" si="649"/>
        <v>11.960213627879654</v>
      </c>
    </row>
    <row r="4605" spans="7:17" x14ac:dyDescent="0.25">
      <c r="G4605">
        <v>4603</v>
      </c>
      <c r="H4605">
        <v>9.009150209064587E-2</v>
      </c>
      <c r="I4605">
        <f t="shared" si="643"/>
        <v>454.13483280778513</v>
      </c>
      <c r="J4605">
        <f t="shared" si="644"/>
        <v>38.087297782785129</v>
      </c>
      <c r="K4605">
        <f t="shared" si="641"/>
        <v>0</v>
      </c>
      <c r="L4605">
        <f t="shared" si="645"/>
        <v>0.93617750084499307</v>
      </c>
      <c r="M4605">
        <f t="shared" si="646"/>
        <v>0.83469471052622013</v>
      </c>
      <c r="N4605">
        <f t="shared" si="647"/>
        <v>0.82540909734536327</v>
      </c>
      <c r="O4605">
        <f t="shared" si="648"/>
        <v>0.79805518969747735</v>
      </c>
      <c r="P4605">
        <f t="shared" si="642"/>
        <v>43.568296945682619</v>
      </c>
      <c r="Q4605">
        <f t="shared" si="649"/>
        <v>4.5410027541906999</v>
      </c>
    </row>
    <row r="4606" spans="7:17" x14ac:dyDescent="0.25">
      <c r="G4606">
        <v>4604</v>
      </c>
      <c r="H4606">
        <v>7.3593128165812649E-2</v>
      </c>
      <c r="I4606">
        <f t="shared" si="643"/>
        <v>446.70381493679514</v>
      </c>
      <c r="J4606">
        <f t="shared" si="644"/>
        <v>30.656279911795139</v>
      </c>
      <c r="K4606">
        <f t="shared" si="641"/>
        <v>0</v>
      </c>
      <c r="L4606">
        <f t="shared" si="645"/>
        <v>0.77360438009211341</v>
      </c>
      <c r="M4606">
        <f t="shared" si="646"/>
        <v>0.67212158977334047</v>
      </c>
      <c r="N4606">
        <f t="shared" si="647"/>
        <v>0.78041760945668692</v>
      </c>
      <c r="O4606">
        <f t="shared" si="648"/>
        <v>0.74924685346064956</v>
      </c>
      <c r="P4606">
        <f t="shared" si="642"/>
        <v>37.597506232103228</v>
      </c>
      <c r="Q4606">
        <f t="shared" si="649"/>
        <v>6.0012299116012571</v>
      </c>
    </row>
    <row r="4607" spans="7:17" x14ac:dyDescent="0.25">
      <c r="G4607">
        <v>4605</v>
      </c>
      <c r="H4607">
        <v>-0.16205197091478929</v>
      </c>
      <c r="I4607">
        <f t="shared" si="643"/>
        <v>352.92327057880487</v>
      </c>
      <c r="J4607">
        <f t="shared" si="644"/>
        <v>0</v>
      </c>
      <c r="K4607">
        <f t="shared" si="641"/>
        <v>63.124264446195127</v>
      </c>
      <c r="L4607">
        <f t="shared" si="645"/>
        <v>-1.5484159185260518</v>
      </c>
      <c r="M4607">
        <f t="shared" si="646"/>
        <v>-1.6498987088448247</v>
      </c>
      <c r="N4607">
        <f t="shared" si="647"/>
        <v>6.0761095531963447E-2</v>
      </c>
      <c r="O4607">
        <f t="shared" si="648"/>
        <v>4.948182743163447E-2</v>
      </c>
      <c r="P4607">
        <f t="shared" si="642"/>
        <v>0.90372496770978827</v>
      </c>
      <c r="Q4607">
        <f t="shared" si="649"/>
        <v>63.087993005198143</v>
      </c>
    </row>
    <row r="4608" spans="7:17" x14ac:dyDescent="0.25">
      <c r="G4608">
        <v>4606</v>
      </c>
      <c r="H4608">
        <v>4.3494353756137194E-2</v>
      </c>
      <c r="I4608">
        <f t="shared" si="643"/>
        <v>433.45890526244096</v>
      </c>
      <c r="J4608">
        <f t="shared" si="644"/>
        <v>17.411370237440963</v>
      </c>
      <c r="K4608">
        <f t="shared" si="641"/>
        <v>0</v>
      </c>
      <c r="L4608">
        <f t="shared" si="645"/>
        <v>0.47701444287092964</v>
      </c>
      <c r="M4608">
        <f t="shared" si="646"/>
        <v>0.3755316525521567</v>
      </c>
      <c r="N4608">
        <f t="shared" si="647"/>
        <v>0.68332408145003631</v>
      </c>
      <c r="O4608">
        <f t="shared" si="648"/>
        <v>0.64636744466694251</v>
      </c>
      <c r="P4608">
        <f t="shared" si="642"/>
        <v>27.880909287398197</v>
      </c>
      <c r="Q4608">
        <f t="shared" si="649"/>
        <v>9.529542641250373</v>
      </c>
    </row>
    <row r="4609" spans="7:17" x14ac:dyDescent="0.25">
      <c r="G4609">
        <v>4607</v>
      </c>
      <c r="H4609">
        <v>-9.2514865372061772E-2</v>
      </c>
      <c r="I4609">
        <f t="shared" si="643"/>
        <v>378.3379239830457</v>
      </c>
      <c r="J4609">
        <f t="shared" si="644"/>
        <v>0</v>
      </c>
      <c r="K4609">
        <f t="shared" si="641"/>
        <v>37.709611041954304</v>
      </c>
      <c r="L4609">
        <f t="shared" si="645"/>
        <v>-0.86320510273846107</v>
      </c>
      <c r="M4609">
        <f t="shared" si="646"/>
        <v>-0.96468789305723401</v>
      </c>
      <c r="N4609">
        <f t="shared" si="647"/>
        <v>0.19401235432036132</v>
      </c>
      <c r="O4609">
        <f t="shared" si="648"/>
        <v>0.16735058054249685</v>
      </c>
      <c r="P4609">
        <f t="shared" si="642"/>
        <v>3.9337437856249977</v>
      </c>
      <c r="Q4609">
        <f t="shared" si="649"/>
        <v>40.703358418872483</v>
      </c>
    </row>
    <row r="4610" spans="7:17" x14ac:dyDescent="0.25">
      <c r="G4610">
        <v>4608</v>
      </c>
      <c r="H4610">
        <v>2.054913648751433E-2</v>
      </c>
      <c r="I4610">
        <f t="shared" si="643"/>
        <v>423.62633314236052</v>
      </c>
      <c r="J4610">
        <f t="shared" si="644"/>
        <v>7.5787981173605203</v>
      </c>
      <c r="K4610">
        <f t="shared" si="641"/>
        <v>0</v>
      </c>
      <c r="L4610">
        <f t="shared" si="645"/>
        <v>0.2509148530138865</v>
      </c>
      <c r="M4610">
        <f t="shared" si="646"/>
        <v>0.14943206269511353</v>
      </c>
      <c r="N4610">
        <f t="shared" si="647"/>
        <v>0.5990600296756754</v>
      </c>
      <c r="O4610">
        <f t="shared" si="648"/>
        <v>0.55939364331095676</v>
      </c>
      <c r="P4610">
        <f t="shared" si="642"/>
        <v>21.569085311248131</v>
      </c>
      <c r="Q4610">
        <f t="shared" si="649"/>
        <v>13.050290785180835</v>
      </c>
    </row>
    <row r="4611" spans="7:17" x14ac:dyDescent="0.25">
      <c r="G4611">
        <v>4609</v>
      </c>
      <c r="H4611">
        <v>-6.9548062503784758E-3</v>
      </c>
      <c r="I4611">
        <f t="shared" si="643"/>
        <v>412.13370943876123</v>
      </c>
      <c r="J4611">
        <f t="shared" si="644"/>
        <v>0</v>
      </c>
      <c r="K4611">
        <f t="shared" ref="K4611:K4674" si="650">MAX(0,$B$36-I4611)</f>
        <v>3.9138255862387723</v>
      </c>
      <c r="L4611">
        <f t="shared" si="645"/>
        <v>-2.0105904806221021E-2</v>
      </c>
      <c r="M4611">
        <f t="shared" si="646"/>
        <v>-0.12158869512499398</v>
      </c>
      <c r="N4611">
        <f t="shared" si="647"/>
        <v>0.49197944487214945</v>
      </c>
      <c r="O4611">
        <f t="shared" si="648"/>
        <v>0.45161238351993466</v>
      </c>
      <c r="P4611">
        <f t="shared" ref="P4611:P4674" si="651">I4611*N4611-$B$36*EXP(-$B$8*19*($B$44-$B$45))*O4611</f>
        <v>15.293608651184002</v>
      </c>
      <c r="Q4611">
        <f t="shared" si="649"/>
        <v>18.267437828716027</v>
      </c>
    </row>
    <row r="4612" spans="7:17" x14ac:dyDescent="0.25">
      <c r="G4612">
        <v>4610</v>
      </c>
      <c r="H4612">
        <v>-3.4360641878332654E-3</v>
      </c>
      <c r="I4612">
        <f t="shared" ref="I4612:I4675" si="652">$B$34*EXP(H4612)</f>
        <v>413.58645607897364</v>
      </c>
      <c r="J4612">
        <f t="shared" ref="J4612:J4675" si="653">MAX(I4612-$B$36,0)</f>
        <v>0</v>
      </c>
      <c r="K4612">
        <f t="shared" si="650"/>
        <v>2.4610789460263618</v>
      </c>
      <c r="L4612">
        <f t="shared" ref="L4612:L4675" si="654">(LN(I4612/$B$36)+$B$43*($B$44-$B$45))/$B$46</f>
        <v>1.4567383654731651E-2</v>
      </c>
      <c r="M4612">
        <f t="shared" ref="M4612:M4675" si="655">L4612-$B$46</f>
        <v>-8.6915406664041323E-2</v>
      </c>
      <c r="N4612">
        <f t="shared" ref="N4612:N4675" si="656">_xlfn.NORM.S.DIST(L4612,TRUE)</f>
        <v>0.50581133971786563</v>
      </c>
      <c r="O4612">
        <f t="shared" ref="O4612:O4675" si="657">_xlfn.NORM.S.DIST(M4612,TRUE)</f>
        <v>0.46536937655891775</v>
      </c>
      <c r="P4612">
        <f t="shared" si="651"/>
        <v>16.018382987698601</v>
      </c>
      <c r="Q4612">
        <f t="shared" ref="Q4612:Q4675" si="658">-I4612*_xlfn.NORM.S.DIST(-L4612,TRUE)+$B$36*EXP(-$B$8*19*($B$44-$B$45))*_xlfn.NORM.S.DIST(-M4612,TRUE)</f>
        <v>17.53946552501813</v>
      </c>
    </row>
    <row r="4613" spans="7:17" x14ac:dyDescent="0.25">
      <c r="G4613">
        <v>4611</v>
      </c>
      <c r="H4613">
        <v>-0.11424286856161159</v>
      </c>
      <c r="I4613">
        <f t="shared" si="652"/>
        <v>370.20606086062497</v>
      </c>
      <c r="J4613">
        <f t="shared" si="653"/>
        <v>0</v>
      </c>
      <c r="K4613">
        <f t="shared" si="650"/>
        <v>45.841474164375029</v>
      </c>
      <c r="L4613">
        <f t="shared" si="654"/>
        <v>-1.0773104019847555</v>
      </c>
      <c r="M4613">
        <f t="shared" si="655"/>
        <v>-1.1787931923035284</v>
      </c>
      <c r="N4613">
        <f t="shared" si="656"/>
        <v>0.1406708083734835</v>
      </c>
      <c r="O4613">
        <f t="shared" si="657"/>
        <v>0.11924026789757095</v>
      </c>
      <c r="P4613">
        <f t="shared" si="651"/>
        <v>2.5796517351190715</v>
      </c>
      <c r="Q4613">
        <f t="shared" si="658"/>
        <v>47.481129490787339</v>
      </c>
    </row>
    <row r="4614" spans="7:17" x14ac:dyDescent="0.25">
      <c r="G4614">
        <v>4612</v>
      </c>
      <c r="H4614">
        <v>0.14702741848536705</v>
      </c>
      <c r="I4614">
        <f t="shared" si="652"/>
        <v>480.74167080832359</v>
      </c>
      <c r="J4614">
        <f t="shared" si="653"/>
        <v>64.694135783323588</v>
      </c>
      <c r="K4614">
        <f t="shared" si="650"/>
        <v>0</v>
      </c>
      <c r="L4614">
        <f t="shared" si="654"/>
        <v>1.4972176162761617</v>
      </c>
      <c r="M4614">
        <f t="shared" si="655"/>
        <v>1.3957348259573887</v>
      </c>
      <c r="N4614">
        <f t="shared" si="656"/>
        <v>0.93283167848934467</v>
      </c>
      <c r="O4614">
        <f t="shared" si="657"/>
        <v>0.91860281855154891</v>
      </c>
      <c r="P4614">
        <f t="shared" si="651"/>
        <v>67.132104724977637</v>
      </c>
      <c r="Q4614">
        <f t="shared" si="658"/>
        <v>1.4979725329472373</v>
      </c>
    </row>
    <row r="4615" spans="7:17" x14ac:dyDescent="0.25">
      <c r="G4615">
        <v>4613</v>
      </c>
      <c r="H4615">
        <v>1.4409410978830639E-3</v>
      </c>
      <c r="I4615">
        <f t="shared" si="652"/>
        <v>415.608446031433</v>
      </c>
      <c r="J4615">
        <f t="shared" si="653"/>
        <v>0</v>
      </c>
      <c r="K4615">
        <f t="shared" si="650"/>
        <v>0.43908899356699749</v>
      </c>
      <c r="L4615">
        <f t="shared" si="654"/>
        <v>6.2624845125755571E-2</v>
      </c>
      <c r="M4615">
        <f t="shared" si="655"/>
        <v>-3.8857945193017399E-2</v>
      </c>
      <c r="N4615">
        <f t="shared" si="656"/>
        <v>0.52496737765194346</v>
      </c>
      <c r="O4615">
        <f t="shared" si="657"/>
        <v>0.48450182305040074</v>
      </c>
      <c r="P4615">
        <f t="shared" si="651"/>
        <v>17.060516821561976</v>
      </c>
      <c r="Q4615">
        <f t="shared" si="658"/>
        <v>16.55960940642214</v>
      </c>
    </row>
    <row r="4616" spans="7:17" x14ac:dyDescent="0.25">
      <c r="G4616">
        <v>4614</v>
      </c>
      <c r="H4616">
        <v>-0.11412369980468917</v>
      </c>
      <c r="I4616">
        <f t="shared" si="652"/>
        <v>370.25018048549106</v>
      </c>
      <c r="J4616">
        <f t="shared" si="653"/>
        <v>0</v>
      </c>
      <c r="K4616">
        <f t="shared" si="650"/>
        <v>45.797354539508945</v>
      </c>
      <c r="L4616">
        <f t="shared" si="654"/>
        <v>-1.0761361264593388</v>
      </c>
      <c r="M4616">
        <f t="shared" si="655"/>
        <v>-1.1776189167781117</v>
      </c>
      <c r="N4616">
        <f t="shared" si="656"/>
        <v>0.14093319042261193</v>
      </c>
      <c r="O4616">
        <f t="shared" si="657"/>
        <v>0.11947428247214538</v>
      </c>
      <c r="P4616">
        <f t="shared" si="651"/>
        <v>2.5858638654081361</v>
      </c>
      <c r="Q4616">
        <f t="shared" si="658"/>
        <v>47.443221996210241</v>
      </c>
    </row>
    <row r="4617" spans="7:17" x14ac:dyDescent="0.25">
      <c r="G4617">
        <v>4615</v>
      </c>
      <c r="H4617">
        <v>1.4859791439213899E-2</v>
      </c>
      <c r="I4617">
        <f t="shared" si="652"/>
        <v>421.22301988342508</v>
      </c>
      <c r="J4617">
        <f t="shared" si="653"/>
        <v>5.1754848584250794</v>
      </c>
      <c r="K4617">
        <f t="shared" si="650"/>
        <v>0</v>
      </c>
      <c r="L4617">
        <f t="shared" si="654"/>
        <v>0.1948526869024769</v>
      </c>
      <c r="M4617">
        <f t="shared" si="655"/>
        <v>9.3369896583703926E-2</v>
      </c>
      <c r="N4617">
        <f t="shared" si="656"/>
        <v>0.57724586273708689</v>
      </c>
      <c r="O4617">
        <f t="shared" si="657"/>
        <v>0.53719514746694841</v>
      </c>
      <c r="P4617">
        <f t="shared" si="651"/>
        <v>20.155490095707194</v>
      </c>
      <c r="Q4617">
        <f t="shared" si="658"/>
        <v>14.040008828575338</v>
      </c>
    </row>
    <row r="4618" spans="7:17" x14ac:dyDescent="0.25">
      <c r="G4618">
        <v>4616</v>
      </c>
      <c r="H4618">
        <v>5.9595708062225361E-2</v>
      </c>
      <c r="I4618">
        <f t="shared" si="652"/>
        <v>440.49467135118209</v>
      </c>
      <c r="J4618">
        <f t="shared" si="653"/>
        <v>24.44713632618209</v>
      </c>
      <c r="K4618">
        <f t="shared" si="650"/>
        <v>0</v>
      </c>
      <c r="L4618">
        <f t="shared" si="654"/>
        <v>0.63567537696144205</v>
      </c>
      <c r="M4618">
        <f t="shared" si="655"/>
        <v>0.53419258664266911</v>
      </c>
      <c r="N4618">
        <f t="shared" si="656"/>
        <v>0.73750598572728965</v>
      </c>
      <c r="O4618">
        <f t="shared" si="657"/>
        <v>0.70339585119030912</v>
      </c>
      <c r="P4618">
        <f t="shared" si="651"/>
        <v>32.882536341950356</v>
      </c>
      <c r="Q4618">
        <f t="shared" si="658"/>
        <v>7.495403607061462</v>
      </c>
    </row>
    <row r="4619" spans="7:17" x14ac:dyDescent="0.25">
      <c r="G4619">
        <v>4617</v>
      </c>
      <c r="H4619">
        <v>-3.6673853452344196E-2</v>
      </c>
      <c r="I4619">
        <f t="shared" si="652"/>
        <v>400.06570133980404</v>
      </c>
      <c r="J4619">
        <f t="shared" si="653"/>
        <v>0</v>
      </c>
      <c r="K4619">
        <f t="shared" si="650"/>
        <v>15.981833685195966</v>
      </c>
      <c r="L4619">
        <f t="shared" si="654"/>
        <v>-0.31295405283815464</v>
      </c>
      <c r="M4619">
        <f t="shared" si="655"/>
        <v>-0.41443684315692764</v>
      </c>
      <c r="N4619">
        <f t="shared" si="656"/>
        <v>0.37715778520389553</v>
      </c>
      <c r="O4619">
        <f t="shared" si="657"/>
        <v>0.33927710566135899</v>
      </c>
      <c r="P4619">
        <f t="shared" si="651"/>
        <v>10.051409613416865</v>
      </c>
      <c r="Q4619">
        <f t="shared" si="658"/>
        <v>25.093246889905998</v>
      </c>
    </row>
    <row r="4620" spans="7:17" x14ac:dyDescent="0.25">
      <c r="G4620">
        <v>4618</v>
      </c>
      <c r="H4620">
        <v>3.0347061357109961E-2</v>
      </c>
      <c r="I4620">
        <f t="shared" si="652"/>
        <v>427.7973926227894</v>
      </c>
      <c r="J4620">
        <f t="shared" si="653"/>
        <v>11.749857597789401</v>
      </c>
      <c r="K4620">
        <f t="shared" si="650"/>
        <v>0</v>
      </c>
      <c r="L4620">
        <f t="shared" si="654"/>
        <v>0.34746250251010957</v>
      </c>
      <c r="M4620">
        <f t="shared" si="655"/>
        <v>0.2459797121913366</v>
      </c>
      <c r="N4620">
        <f t="shared" si="656"/>
        <v>0.63587805781130124</v>
      </c>
      <c r="O4620">
        <f t="shared" si="657"/>
        <v>0.59715103129506308</v>
      </c>
      <c r="P4620">
        <f t="shared" si="651"/>
        <v>24.145080374643328</v>
      </c>
      <c r="Q4620">
        <f t="shared" si="658"/>
        <v>11.455226368147123</v>
      </c>
    </row>
    <row r="4621" spans="7:17" x14ac:dyDescent="0.25">
      <c r="G4621">
        <v>4619</v>
      </c>
      <c r="H4621">
        <v>3.8764546208285511E-2</v>
      </c>
      <c r="I4621">
        <f t="shared" si="652"/>
        <v>431.41356889736625</v>
      </c>
      <c r="J4621">
        <f t="shared" si="653"/>
        <v>15.366033872366245</v>
      </c>
      <c r="K4621">
        <f t="shared" si="650"/>
        <v>0</v>
      </c>
      <c r="L4621">
        <f t="shared" si="654"/>
        <v>0.43040745135054609</v>
      </c>
      <c r="M4621">
        <f t="shared" si="655"/>
        <v>0.32892466103177309</v>
      </c>
      <c r="N4621">
        <f t="shared" si="656"/>
        <v>0.66655036201664808</v>
      </c>
      <c r="O4621">
        <f t="shared" si="657"/>
        <v>0.62889368313698646</v>
      </c>
      <c r="P4621">
        <f t="shared" si="651"/>
        <v>26.500361669104166</v>
      </c>
      <c r="Q4621">
        <f t="shared" si="658"/>
        <v>10.194331388031117</v>
      </c>
    </row>
    <row r="4622" spans="7:17" x14ac:dyDescent="0.25">
      <c r="G4622">
        <v>4620</v>
      </c>
      <c r="H4622">
        <v>-5.6573258222328615E-2</v>
      </c>
      <c r="I4622">
        <f t="shared" si="652"/>
        <v>392.18331947578002</v>
      </c>
      <c r="J4622">
        <f t="shared" si="653"/>
        <v>0</v>
      </c>
      <c r="K4622">
        <f t="shared" si="650"/>
        <v>23.864215549219978</v>
      </c>
      <c r="L4622">
        <f t="shared" si="654"/>
        <v>-0.50904054895712458</v>
      </c>
      <c r="M4622">
        <f t="shared" si="655"/>
        <v>-0.61052333927589753</v>
      </c>
      <c r="N4622">
        <f t="shared" si="656"/>
        <v>0.30536190099484656</v>
      </c>
      <c r="O4622">
        <f t="shared" si="657"/>
        <v>0.27075759380496656</v>
      </c>
      <c r="P4622">
        <f t="shared" si="651"/>
        <v>7.3643256475436374</v>
      </c>
      <c r="Q4622">
        <f t="shared" si="658"/>
        <v>30.288544788056811</v>
      </c>
    </row>
    <row r="4623" spans="7:17" x14ac:dyDescent="0.25">
      <c r="G4623">
        <v>4621</v>
      </c>
      <c r="H4623">
        <v>-3.5045070474379658E-2</v>
      </c>
      <c r="I4623">
        <f t="shared" si="652"/>
        <v>400.71785250639726</v>
      </c>
      <c r="J4623">
        <f t="shared" si="653"/>
        <v>0</v>
      </c>
      <c r="K4623">
        <f t="shared" si="650"/>
        <v>15.329682518602738</v>
      </c>
      <c r="L4623">
        <f t="shared" si="654"/>
        <v>-0.29690420859512123</v>
      </c>
      <c r="M4623">
        <f t="shared" si="655"/>
        <v>-0.39838699891389417</v>
      </c>
      <c r="N4623">
        <f t="shared" si="656"/>
        <v>0.38326982149338706</v>
      </c>
      <c r="O4623">
        <f t="shared" si="657"/>
        <v>0.34517246994050177</v>
      </c>
      <c r="P4623">
        <f t="shared" si="651"/>
        <v>10.299365404232134</v>
      </c>
      <c r="Q4623">
        <f t="shared" si="658"/>
        <v>24.689051514128096</v>
      </c>
    </row>
    <row r="4624" spans="7:17" x14ac:dyDescent="0.25">
      <c r="G4624">
        <v>4622</v>
      </c>
      <c r="H4624">
        <v>0.20993224095978635</v>
      </c>
      <c r="I4624">
        <f t="shared" si="652"/>
        <v>511.95405330885222</v>
      </c>
      <c r="J4624">
        <f t="shared" si="653"/>
        <v>95.906518283852222</v>
      </c>
      <c r="K4624">
        <f t="shared" si="650"/>
        <v>0</v>
      </c>
      <c r="L4624">
        <f t="shared" si="654"/>
        <v>2.1170746607743021</v>
      </c>
      <c r="M4624">
        <f t="shared" si="655"/>
        <v>2.0155918704555291</v>
      </c>
      <c r="N4624">
        <f t="shared" si="656"/>
        <v>0.98287324407895238</v>
      </c>
      <c r="O4624">
        <f t="shared" si="657"/>
        <v>0.97807866471463112</v>
      </c>
      <c r="P4624">
        <f t="shared" si="651"/>
        <v>97.178114112239314</v>
      </c>
      <c r="Q4624">
        <f t="shared" si="658"/>
        <v>0.33159941968024498</v>
      </c>
    </row>
    <row r="4625" spans="7:17" x14ac:dyDescent="0.25">
      <c r="G4625">
        <v>4623</v>
      </c>
      <c r="H4625">
        <v>5.7029289060312571E-2</v>
      </c>
      <c r="I4625">
        <f t="shared" si="652"/>
        <v>439.36562687668663</v>
      </c>
      <c r="J4625">
        <f t="shared" si="653"/>
        <v>23.318091851686631</v>
      </c>
      <c r="K4625">
        <f t="shared" si="650"/>
        <v>0</v>
      </c>
      <c r="L4625">
        <f t="shared" si="654"/>
        <v>0.61038617281311947</v>
      </c>
      <c r="M4625">
        <f t="shared" si="655"/>
        <v>0.50890338249434652</v>
      </c>
      <c r="N4625">
        <f t="shared" si="656"/>
        <v>0.72919698725466719</v>
      </c>
      <c r="O4625">
        <f t="shared" si="657"/>
        <v>0.69459002553445215</v>
      </c>
      <c r="P4625">
        <f t="shared" si="651"/>
        <v>32.054535574703436</v>
      </c>
      <c r="Q4625">
        <f t="shared" si="658"/>
        <v>7.7964473143100292</v>
      </c>
    </row>
    <row r="4626" spans="7:17" x14ac:dyDescent="0.25">
      <c r="G4626">
        <v>4624</v>
      </c>
      <c r="H4626">
        <v>-6.5176557117192058E-2</v>
      </c>
      <c r="I4626">
        <f t="shared" si="652"/>
        <v>388.82372169088922</v>
      </c>
      <c r="J4626">
        <f t="shared" si="653"/>
        <v>0</v>
      </c>
      <c r="K4626">
        <f t="shared" si="650"/>
        <v>27.223813334110787</v>
      </c>
      <c r="L4626">
        <f t="shared" si="654"/>
        <v>-0.59381648848183799</v>
      </c>
      <c r="M4626">
        <f t="shared" si="655"/>
        <v>-0.69529927880061093</v>
      </c>
      <c r="N4626">
        <f t="shared" si="656"/>
        <v>0.27631742981859708</v>
      </c>
      <c r="O4626">
        <f t="shared" si="657"/>
        <v>0.24343388307142921</v>
      </c>
      <c r="P4626">
        <f t="shared" si="651"/>
        <v>6.3875314125404969</v>
      </c>
      <c r="Q4626">
        <f t="shared" si="658"/>
        <v>32.671348337944437</v>
      </c>
    </row>
    <row r="4627" spans="7:17" x14ac:dyDescent="0.25">
      <c r="G4627">
        <v>4625</v>
      </c>
      <c r="H4627">
        <v>8.7486315034150941E-2</v>
      </c>
      <c r="I4627">
        <f t="shared" si="652"/>
        <v>452.95326638849593</v>
      </c>
      <c r="J4627">
        <f t="shared" si="653"/>
        <v>36.905731363495931</v>
      </c>
      <c r="K4627">
        <f t="shared" si="650"/>
        <v>0</v>
      </c>
      <c r="L4627">
        <f t="shared" si="654"/>
        <v>0.91050628064783967</v>
      </c>
      <c r="M4627">
        <f t="shared" si="655"/>
        <v>0.80902349032906673</v>
      </c>
      <c r="N4627">
        <f t="shared" si="656"/>
        <v>0.81872221450722527</v>
      </c>
      <c r="O4627">
        <f t="shared" si="657"/>
        <v>0.79074918265590854</v>
      </c>
      <c r="P4627">
        <f t="shared" si="651"/>
        <v>42.596954450730664</v>
      </c>
      <c r="Q4627">
        <f t="shared" si="658"/>
        <v>4.7512266785279564</v>
      </c>
    </row>
    <row r="4628" spans="7:17" x14ac:dyDescent="0.25">
      <c r="G4628">
        <v>4626</v>
      </c>
      <c r="H4628">
        <v>-2.0451328696296511E-2</v>
      </c>
      <c r="I4628">
        <f t="shared" si="652"/>
        <v>406.60870561517709</v>
      </c>
      <c r="J4628">
        <f t="shared" si="653"/>
        <v>0</v>
      </c>
      <c r="K4628">
        <f t="shared" si="650"/>
        <v>9.4388294098229153</v>
      </c>
      <c r="L4628">
        <f t="shared" si="654"/>
        <v>-0.15309911876420704</v>
      </c>
      <c r="M4628">
        <f t="shared" si="655"/>
        <v>-0.25458190908298001</v>
      </c>
      <c r="N4628">
        <f t="shared" si="656"/>
        <v>0.43916005540487579</v>
      </c>
      <c r="O4628">
        <f t="shared" si="657"/>
        <v>0.39952301667552415</v>
      </c>
      <c r="P4628">
        <f t="shared" si="651"/>
        <v>12.721285613332896</v>
      </c>
      <c r="Q4628">
        <f t="shared" si="658"/>
        <v>21.220118614449007</v>
      </c>
    </row>
    <row r="4629" spans="7:17" x14ac:dyDescent="0.25">
      <c r="G4629">
        <v>4627</v>
      </c>
      <c r="H4629">
        <v>7.0140796971895902E-3</v>
      </c>
      <c r="I4629">
        <f t="shared" si="652"/>
        <v>417.93115588425667</v>
      </c>
      <c r="J4629">
        <f t="shared" si="653"/>
        <v>1.8836208592566663</v>
      </c>
      <c r="K4629">
        <f t="shared" si="650"/>
        <v>0</v>
      </c>
      <c r="L4629">
        <f t="shared" si="654"/>
        <v>0.11754192596084458</v>
      </c>
      <c r="M4629">
        <f t="shared" si="655"/>
        <v>1.6059135642071606E-2</v>
      </c>
      <c r="N4629">
        <f t="shared" si="656"/>
        <v>0.54678468891103804</v>
      </c>
      <c r="O4629">
        <f t="shared" si="657"/>
        <v>0.50640639282946642</v>
      </c>
      <c r="P4629">
        <f t="shared" si="651"/>
        <v>18.30524578940836</v>
      </c>
      <c r="Q4629">
        <f t="shared" si="658"/>
        <v>15.481628521444918</v>
      </c>
    </row>
    <row r="4630" spans="7:17" x14ac:dyDescent="0.25">
      <c r="G4630">
        <v>4628</v>
      </c>
      <c r="H4630">
        <v>-9.6179314582188424E-2</v>
      </c>
      <c r="I4630">
        <f t="shared" si="652"/>
        <v>376.95406097276657</v>
      </c>
      <c r="J4630">
        <f t="shared" si="653"/>
        <v>0</v>
      </c>
      <c r="K4630">
        <f t="shared" si="650"/>
        <v>39.093474052233432</v>
      </c>
      <c r="L4630">
        <f t="shared" si="654"/>
        <v>-0.89931417304108141</v>
      </c>
      <c r="M4630">
        <f t="shared" si="655"/>
        <v>-1.0007969633598544</v>
      </c>
      <c r="N4630">
        <f t="shared" si="656"/>
        <v>0.18424267010175832</v>
      </c>
      <c r="O4630">
        <f t="shared" si="657"/>
        <v>0.15846248897377482</v>
      </c>
      <c r="P4630">
        <f t="shared" si="651"/>
        <v>3.6720489384083521</v>
      </c>
      <c r="Q4630">
        <f t="shared" si="658"/>
        <v>41.82552658193498</v>
      </c>
    </row>
    <row r="4631" spans="7:17" x14ac:dyDescent="0.25">
      <c r="G4631">
        <v>4629</v>
      </c>
      <c r="H4631">
        <v>5.597648715075354E-2</v>
      </c>
      <c r="I4631">
        <f t="shared" si="652"/>
        <v>438.90330531493055</v>
      </c>
      <c r="J4631">
        <f t="shared" si="653"/>
        <v>22.855770289930547</v>
      </c>
      <c r="K4631">
        <f t="shared" si="650"/>
        <v>0</v>
      </c>
      <c r="L4631">
        <f t="shared" si="654"/>
        <v>0.60001198122603361</v>
      </c>
      <c r="M4631">
        <f t="shared" si="655"/>
        <v>0.49852919090726067</v>
      </c>
      <c r="N4631">
        <f t="shared" si="656"/>
        <v>0.72575087467486332</v>
      </c>
      <c r="O4631">
        <f t="shared" si="657"/>
        <v>0.69094445012637218</v>
      </c>
      <c r="P4631">
        <f t="shared" si="651"/>
        <v>31.718207717452913</v>
      </c>
      <c r="Q4631">
        <f t="shared" si="658"/>
        <v>7.9224410188156043</v>
      </c>
    </row>
    <row r="4632" spans="7:17" x14ac:dyDescent="0.25">
      <c r="G4632">
        <v>4630</v>
      </c>
      <c r="H4632">
        <v>5.9384639052040056E-2</v>
      </c>
      <c r="I4632">
        <f t="shared" si="652"/>
        <v>440.40170638826459</v>
      </c>
      <c r="J4632">
        <f t="shared" si="653"/>
        <v>24.354171363264584</v>
      </c>
      <c r="K4632">
        <f t="shared" si="650"/>
        <v>0</v>
      </c>
      <c r="L4632">
        <f t="shared" si="654"/>
        <v>0.63359552667823182</v>
      </c>
      <c r="M4632">
        <f t="shared" si="655"/>
        <v>0.53211273635945888</v>
      </c>
      <c r="N4632">
        <f t="shared" si="656"/>
        <v>0.73682758953500471</v>
      </c>
      <c r="O4632">
        <f t="shared" si="657"/>
        <v>0.70267604165088815</v>
      </c>
      <c r="P4632">
        <f t="shared" si="651"/>
        <v>32.814005650827824</v>
      </c>
      <c r="Q4632">
        <f t="shared" si="658"/>
        <v>7.5198378788564071</v>
      </c>
    </row>
    <row r="4633" spans="7:17" x14ac:dyDescent="0.25">
      <c r="G4633">
        <v>4631</v>
      </c>
      <c r="H4633">
        <v>9.5848809154387649E-2</v>
      </c>
      <c r="I4633">
        <f t="shared" si="652"/>
        <v>456.75696746288992</v>
      </c>
      <c r="J4633">
        <f t="shared" si="653"/>
        <v>40.709432437889916</v>
      </c>
      <c r="K4633">
        <f t="shared" si="650"/>
        <v>0</v>
      </c>
      <c r="L4633">
        <f t="shared" si="654"/>
        <v>0.99290935701151495</v>
      </c>
      <c r="M4633">
        <f t="shared" si="655"/>
        <v>0.89142656669274201</v>
      </c>
      <c r="N4633">
        <f t="shared" si="656"/>
        <v>0.8396229352909238</v>
      </c>
      <c r="O4633">
        <f t="shared" si="657"/>
        <v>0.81364981471759046</v>
      </c>
      <c r="P4633">
        <f t="shared" si="651"/>
        <v>45.751453852750672</v>
      </c>
      <c r="Q4633">
        <f t="shared" si="658"/>
        <v>4.1020250061539087</v>
      </c>
    </row>
    <row r="4634" spans="7:17" x14ac:dyDescent="0.25">
      <c r="G4634">
        <v>4632</v>
      </c>
      <c r="H4634">
        <v>7.3129458197008113E-2</v>
      </c>
      <c r="I4634">
        <f t="shared" si="652"/>
        <v>446.49673980382869</v>
      </c>
      <c r="J4634">
        <f t="shared" si="653"/>
        <v>30.449204778828687</v>
      </c>
      <c r="K4634">
        <f t="shared" si="650"/>
        <v>0</v>
      </c>
      <c r="L4634">
        <f t="shared" si="654"/>
        <v>0.7690354283777574</v>
      </c>
      <c r="M4634">
        <f t="shared" si="655"/>
        <v>0.66755263805898446</v>
      </c>
      <c r="N4634">
        <f t="shared" si="656"/>
        <v>0.7790638605502106</v>
      </c>
      <c r="O4634">
        <f t="shared" si="657"/>
        <v>0.74779040064367575</v>
      </c>
      <c r="P4634">
        <f t="shared" si="651"/>
        <v>37.436041222565677</v>
      </c>
      <c r="Q4634">
        <f t="shared" si="658"/>
        <v>6.0468400350301863</v>
      </c>
    </row>
    <row r="4635" spans="7:17" x14ac:dyDescent="0.25">
      <c r="G4635">
        <v>4633</v>
      </c>
      <c r="H4635">
        <v>0.16048666528759714</v>
      </c>
      <c r="I4635">
        <f t="shared" si="652"/>
        <v>487.25583111236966</v>
      </c>
      <c r="J4635">
        <f t="shared" si="653"/>
        <v>71.208296087369661</v>
      </c>
      <c r="K4635">
        <f t="shared" si="650"/>
        <v>0</v>
      </c>
      <c r="L4635">
        <f t="shared" si="654"/>
        <v>1.6298435202343848</v>
      </c>
      <c r="M4635">
        <f t="shared" si="655"/>
        <v>1.5283607299156119</v>
      </c>
      <c r="N4635">
        <f t="shared" si="656"/>
        <v>0.94843271342818691</v>
      </c>
      <c r="O4635">
        <f t="shared" si="657"/>
        <v>0.93678850035503369</v>
      </c>
      <c r="P4635">
        <f t="shared" si="651"/>
        <v>73.261401449184575</v>
      </c>
      <c r="Q4635">
        <f t="shared" si="658"/>
        <v>1.113108953108128</v>
      </c>
    </row>
    <row r="4636" spans="7:17" x14ac:dyDescent="0.25">
      <c r="G4636">
        <v>4634</v>
      </c>
      <c r="H4636">
        <v>-3.3480836825110494E-3</v>
      </c>
      <c r="I4636">
        <f t="shared" si="652"/>
        <v>413.62284522511817</v>
      </c>
      <c r="J4636">
        <f t="shared" si="653"/>
        <v>0</v>
      </c>
      <c r="K4636">
        <f t="shared" si="650"/>
        <v>2.4246897998818326</v>
      </c>
      <c r="L4636">
        <f t="shared" si="654"/>
        <v>1.5434333657248136E-2</v>
      </c>
      <c r="M4636">
        <f t="shared" si="655"/>
        <v>-8.604845666152483E-2</v>
      </c>
      <c r="N4636">
        <f t="shared" si="656"/>
        <v>0.50615716380618148</v>
      </c>
      <c r="O4636">
        <f t="shared" si="657"/>
        <v>0.46571394859826404</v>
      </c>
      <c r="P4636">
        <f t="shared" si="651"/>
        <v>16.036795322688704</v>
      </c>
      <c r="Q4636">
        <f t="shared" si="658"/>
        <v>17.521488713863732</v>
      </c>
    </row>
    <row r="4637" spans="7:17" x14ac:dyDescent="0.25">
      <c r="G4637">
        <v>4635</v>
      </c>
      <c r="H4637">
        <v>0.1407607607764918</v>
      </c>
      <c r="I4637">
        <f t="shared" si="652"/>
        <v>477.73844722637335</v>
      </c>
      <c r="J4637">
        <f t="shared" si="653"/>
        <v>61.690912201373351</v>
      </c>
      <c r="K4637">
        <f t="shared" si="650"/>
        <v>0</v>
      </c>
      <c r="L4637">
        <f t="shared" si="654"/>
        <v>1.4354666761493586</v>
      </c>
      <c r="M4637">
        <f t="shared" si="655"/>
        <v>1.3339838858305857</v>
      </c>
      <c r="N4637">
        <f t="shared" si="656"/>
        <v>0.9244229211305145</v>
      </c>
      <c r="O4637">
        <f t="shared" si="657"/>
        <v>0.90889543116890525</v>
      </c>
      <c r="P4637">
        <f t="shared" si="651"/>
        <v>64.343025629241367</v>
      </c>
      <c r="Q4637">
        <f t="shared" si="658"/>
        <v>1.7121170191612407</v>
      </c>
    </row>
    <row r="4638" spans="7:17" x14ac:dyDescent="0.25">
      <c r="G4638">
        <v>4636</v>
      </c>
      <c r="H4638">
        <v>5.3360997859621451E-2</v>
      </c>
      <c r="I4638">
        <f t="shared" si="652"/>
        <v>437.75685833348786</v>
      </c>
      <c r="J4638">
        <f t="shared" si="653"/>
        <v>21.709323308487853</v>
      </c>
      <c r="K4638">
        <f t="shared" si="650"/>
        <v>0</v>
      </c>
      <c r="L4638">
        <f t="shared" si="654"/>
        <v>0.57423924396766257</v>
      </c>
      <c r="M4638">
        <f t="shared" si="655"/>
        <v>0.47275645364888963</v>
      </c>
      <c r="N4638">
        <f t="shared" si="656"/>
        <v>0.71709704182953271</v>
      </c>
      <c r="O4638">
        <f t="shared" si="657"/>
        <v>0.68180652745865911</v>
      </c>
      <c r="P4638">
        <f t="shared" si="651"/>
        <v>30.891118725647914</v>
      </c>
      <c r="Q4638">
        <f t="shared" si="658"/>
        <v>8.2417990084532278</v>
      </c>
    </row>
    <row r="4639" spans="7:17" x14ac:dyDescent="0.25">
      <c r="G4639">
        <v>4637</v>
      </c>
      <c r="H4639">
        <v>-8.4571094917236356E-2</v>
      </c>
      <c r="I4639">
        <f t="shared" si="652"/>
        <v>381.35532249876411</v>
      </c>
      <c r="J4639">
        <f t="shared" si="653"/>
        <v>0</v>
      </c>
      <c r="K4639">
        <f t="shared" si="650"/>
        <v>34.692212526235892</v>
      </c>
      <c r="L4639">
        <f t="shared" si="654"/>
        <v>-0.78492808227151589</v>
      </c>
      <c r="M4639">
        <f t="shared" si="655"/>
        <v>-0.88641087259028883</v>
      </c>
      <c r="N4639">
        <f t="shared" si="656"/>
        <v>0.21624786799271406</v>
      </c>
      <c r="O4639">
        <f t="shared" si="657"/>
        <v>0.18769808122946832</v>
      </c>
      <c r="P4639">
        <f t="shared" si="651"/>
        <v>4.5523869358659823</v>
      </c>
      <c r="Q4639">
        <f t="shared" si="658"/>
        <v>38.304603053395056</v>
      </c>
    </row>
    <row r="4640" spans="7:17" x14ac:dyDescent="0.25">
      <c r="G4640">
        <v>4638</v>
      </c>
      <c r="H4640">
        <v>-6.0364977283934307E-2</v>
      </c>
      <c r="I4640">
        <f t="shared" si="652"/>
        <v>390.69908618376377</v>
      </c>
      <c r="J4640">
        <f t="shared" si="653"/>
        <v>0</v>
      </c>
      <c r="K4640">
        <f t="shared" si="650"/>
        <v>25.348448841236234</v>
      </c>
      <c r="L4640">
        <f t="shared" si="654"/>
        <v>-0.54640372205963095</v>
      </c>
      <c r="M4640">
        <f t="shared" si="655"/>
        <v>-0.64788651237840389</v>
      </c>
      <c r="N4640">
        <f t="shared" si="656"/>
        <v>0.29239422607693205</v>
      </c>
      <c r="O4640">
        <f t="shared" si="657"/>
        <v>0.25852917746156523</v>
      </c>
      <c r="P4640">
        <f t="shared" si="651"/>
        <v>6.920746417100986</v>
      </c>
      <c r="Q4640">
        <f t="shared" si="658"/>
        <v>31.329198849630473</v>
      </c>
    </row>
    <row r="4641" spans="7:17" x14ac:dyDescent="0.25">
      <c r="G4641">
        <v>4639</v>
      </c>
      <c r="H4641">
        <v>-3.7567992150627783E-3</v>
      </c>
      <c r="I4641">
        <f t="shared" si="652"/>
        <v>413.45382568646471</v>
      </c>
      <c r="J4641">
        <f t="shared" si="653"/>
        <v>0</v>
      </c>
      <c r="K4641">
        <f t="shared" si="650"/>
        <v>2.593709338535291</v>
      </c>
      <c r="L4641">
        <f t="shared" si="654"/>
        <v>1.1406896775903778E-2</v>
      </c>
      <c r="M4641">
        <f t="shared" si="655"/>
        <v>-9.0075893542869184E-2</v>
      </c>
      <c r="N4641">
        <f t="shared" si="656"/>
        <v>0.50455059472669017</v>
      </c>
      <c r="O4641">
        <f t="shared" si="657"/>
        <v>0.46411345274923532</v>
      </c>
      <c r="P4641">
        <f t="shared" si="651"/>
        <v>15.951380632686693</v>
      </c>
      <c r="Q4641">
        <f t="shared" si="658"/>
        <v>17.605093562515151</v>
      </c>
    </row>
    <row r="4642" spans="7:17" x14ac:dyDescent="0.25">
      <c r="G4642">
        <v>4640</v>
      </c>
      <c r="H4642">
        <v>0.18574958082190673</v>
      </c>
      <c r="I4642">
        <f t="shared" si="652"/>
        <v>499.72213864627105</v>
      </c>
      <c r="J4642">
        <f t="shared" si="653"/>
        <v>83.674603621271046</v>
      </c>
      <c r="K4642">
        <f t="shared" si="650"/>
        <v>0</v>
      </c>
      <c r="L4642">
        <f t="shared" si="654"/>
        <v>1.8787814480835778</v>
      </c>
      <c r="M4642">
        <f t="shared" si="655"/>
        <v>1.7772986577648049</v>
      </c>
      <c r="N4642">
        <f t="shared" si="656"/>
        <v>0.96986282940045032</v>
      </c>
      <c r="O4642">
        <f t="shared" si="657"/>
        <v>0.96224044280640675</v>
      </c>
      <c r="P4642">
        <f t="shared" si="651"/>
        <v>85.228665531097022</v>
      </c>
      <c r="Q4642">
        <f t="shared" si="658"/>
        <v>0.61406550111914626</v>
      </c>
    </row>
    <row r="4643" spans="7:17" x14ac:dyDescent="0.25">
      <c r="G4643">
        <v>4641</v>
      </c>
      <c r="H4643">
        <v>4.2446311362577926E-2</v>
      </c>
      <c r="I4643">
        <f t="shared" si="652"/>
        <v>433.00485992480139</v>
      </c>
      <c r="J4643">
        <f t="shared" si="653"/>
        <v>16.957324899801392</v>
      </c>
      <c r="K4643">
        <f t="shared" si="650"/>
        <v>0</v>
      </c>
      <c r="L4643">
        <f t="shared" si="654"/>
        <v>0.46668715101910802</v>
      </c>
      <c r="M4643">
        <f t="shared" si="655"/>
        <v>0.36520436070033502</v>
      </c>
      <c r="N4643">
        <f t="shared" si="656"/>
        <v>0.67963813802555983</v>
      </c>
      <c r="O4643">
        <f t="shared" si="657"/>
        <v>0.64252056829251591</v>
      </c>
      <c r="P4643">
        <f t="shared" si="651"/>
        <v>27.571485141062169</v>
      </c>
      <c r="Q4643">
        <f t="shared" si="658"/>
        <v>9.6741638325539725</v>
      </c>
    </row>
    <row r="4644" spans="7:17" x14ac:dyDescent="0.25">
      <c r="G4644">
        <v>4642</v>
      </c>
      <c r="H4644">
        <v>0.20059636901952693</v>
      </c>
      <c r="I4644">
        <f t="shared" si="652"/>
        <v>507.19675713497963</v>
      </c>
      <c r="J4644">
        <f t="shared" si="653"/>
        <v>91.149222109979632</v>
      </c>
      <c r="K4644">
        <f t="shared" si="650"/>
        <v>0</v>
      </c>
      <c r="L4644">
        <f t="shared" si="654"/>
        <v>2.0250800288674151</v>
      </c>
      <c r="M4644">
        <f t="shared" si="655"/>
        <v>1.9235972385486422</v>
      </c>
      <c r="N4644">
        <f t="shared" si="656"/>
        <v>0.97857042637496561</v>
      </c>
      <c r="O4644">
        <f t="shared" si="657"/>
        <v>0.97279745626558878</v>
      </c>
      <c r="P4644">
        <f t="shared" si="651"/>
        <v>92.512189242977229</v>
      </c>
      <c r="Q4644">
        <f t="shared" si="658"/>
        <v>0.42297072429074767</v>
      </c>
    </row>
    <row r="4645" spans="7:17" x14ac:dyDescent="0.25">
      <c r="G4645">
        <v>4643</v>
      </c>
      <c r="H4645">
        <v>-6.0696429229625259E-2</v>
      </c>
      <c r="I4645">
        <f t="shared" si="652"/>
        <v>390.56960967027499</v>
      </c>
      <c r="J4645">
        <f t="shared" si="653"/>
        <v>0</v>
      </c>
      <c r="K4645">
        <f t="shared" si="650"/>
        <v>25.477925354725016</v>
      </c>
      <c r="L4645">
        <f t="shared" si="654"/>
        <v>-0.54966981224743416</v>
      </c>
      <c r="M4645">
        <f t="shared" si="655"/>
        <v>-0.65115260256620711</v>
      </c>
      <c r="N4645">
        <f t="shared" si="656"/>
        <v>0.291272932929657</v>
      </c>
      <c r="O4645">
        <f t="shared" si="657"/>
        <v>0.25747399152944206</v>
      </c>
      <c r="P4645">
        <f t="shared" si="651"/>
        <v>6.8829608403533058</v>
      </c>
      <c r="Q4645">
        <f t="shared" si="658"/>
        <v>31.420889786371504</v>
      </c>
    </row>
    <row r="4646" spans="7:17" x14ac:dyDescent="0.25">
      <c r="G4646">
        <v>4644</v>
      </c>
      <c r="H4646">
        <v>6.1462097929505521E-3</v>
      </c>
      <c r="I4646">
        <f t="shared" si="652"/>
        <v>417.56860335898972</v>
      </c>
      <c r="J4646">
        <f t="shared" si="653"/>
        <v>1.5210683339897173</v>
      </c>
      <c r="K4646">
        <f t="shared" si="650"/>
        <v>0</v>
      </c>
      <c r="L4646">
        <f t="shared" si="654"/>
        <v>0.10899003355117828</v>
      </c>
      <c r="M4646">
        <f t="shared" si="655"/>
        <v>7.507243232405314E-3</v>
      </c>
      <c r="N4646">
        <f t="shared" si="656"/>
        <v>0.54339480234175586</v>
      </c>
      <c r="O4646">
        <f t="shared" si="657"/>
        <v>0.50299492860292339</v>
      </c>
      <c r="P4646">
        <f t="shared" si="651"/>
        <v>18.107621937543598</v>
      </c>
      <c r="Q4646">
        <f t="shared" si="658"/>
        <v>15.646557194847134</v>
      </c>
    </row>
    <row r="4647" spans="7:17" x14ac:dyDescent="0.25">
      <c r="G4647">
        <v>4645</v>
      </c>
      <c r="H4647">
        <v>0.15315702188165004</v>
      </c>
      <c r="I4647">
        <f t="shared" si="652"/>
        <v>483.69747628947255</v>
      </c>
      <c r="J4647">
        <f t="shared" si="653"/>
        <v>67.649941264472545</v>
      </c>
      <c r="K4647">
        <f t="shared" si="650"/>
        <v>0</v>
      </c>
      <c r="L4647">
        <f t="shared" si="654"/>
        <v>1.5576180386239198</v>
      </c>
      <c r="M4647">
        <f t="shared" si="655"/>
        <v>1.4561352483051468</v>
      </c>
      <c r="N4647">
        <f t="shared" si="656"/>
        <v>0.94033809000353086</v>
      </c>
      <c r="O4647">
        <f t="shared" si="657"/>
        <v>0.92732238241492437</v>
      </c>
      <c r="P4647">
        <f t="shared" si="651"/>
        <v>69.900649325514564</v>
      </c>
      <c r="Q4647">
        <f t="shared" si="658"/>
        <v>1.3107116523352182</v>
      </c>
    </row>
    <row r="4648" spans="7:17" x14ac:dyDescent="0.25">
      <c r="G4648">
        <v>4646</v>
      </c>
      <c r="H4648">
        <v>5.7942182979154211E-2</v>
      </c>
      <c r="I4648">
        <f t="shared" si="652"/>
        <v>439.7669042195655</v>
      </c>
      <c r="J4648">
        <f t="shared" si="653"/>
        <v>23.719369194565502</v>
      </c>
      <c r="K4648">
        <f t="shared" si="650"/>
        <v>0</v>
      </c>
      <c r="L4648">
        <f t="shared" si="654"/>
        <v>0.61938172679792913</v>
      </c>
      <c r="M4648">
        <f t="shared" si="655"/>
        <v>0.51789893647915619</v>
      </c>
      <c r="N4648">
        <f t="shared" si="656"/>
        <v>0.73216754190883071</v>
      </c>
      <c r="O4648">
        <f t="shared" si="657"/>
        <v>0.69773560795429279</v>
      </c>
      <c r="P4648">
        <f t="shared" si="651"/>
        <v>32.347742452446028</v>
      </c>
      <c r="Q4648">
        <f t="shared" si="658"/>
        <v>7.6883768491737499</v>
      </c>
    </row>
    <row r="4649" spans="7:17" x14ac:dyDescent="0.25">
      <c r="G4649">
        <v>4647</v>
      </c>
      <c r="H4649">
        <v>5.3642786678154808E-2</v>
      </c>
      <c r="I4649">
        <f t="shared" si="652"/>
        <v>437.88023070306338</v>
      </c>
      <c r="J4649">
        <f t="shared" si="653"/>
        <v>21.832695678063374</v>
      </c>
      <c r="K4649">
        <f t="shared" si="650"/>
        <v>0</v>
      </c>
      <c r="L4649">
        <f t="shared" si="654"/>
        <v>0.57701595928706184</v>
      </c>
      <c r="M4649">
        <f t="shared" si="655"/>
        <v>0.4755331689682889</v>
      </c>
      <c r="N4649">
        <f t="shared" si="656"/>
        <v>0.71803566271275188</v>
      </c>
      <c r="O4649">
        <f t="shared" si="657"/>
        <v>0.68279650131500458</v>
      </c>
      <c r="P4649">
        <f t="shared" si="651"/>
        <v>30.979646604998663</v>
      </c>
      <c r="Q4649">
        <f t="shared" si="658"/>
        <v>8.2069545182284429</v>
      </c>
    </row>
    <row r="4650" spans="7:17" x14ac:dyDescent="0.25">
      <c r="G4650">
        <v>4648</v>
      </c>
      <c r="H4650">
        <v>-0.13712377535347786</v>
      </c>
      <c r="I4650">
        <f t="shared" si="652"/>
        <v>361.83158366281623</v>
      </c>
      <c r="J4650">
        <f t="shared" si="653"/>
        <v>0</v>
      </c>
      <c r="K4650">
        <f t="shared" si="650"/>
        <v>54.215951362183773</v>
      </c>
      <c r="L4650">
        <f t="shared" si="654"/>
        <v>-1.3027762836381258</v>
      </c>
      <c r="M4650">
        <f t="shared" si="655"/>
        <v>-1.4042590739568988</v>
      </c>
      <c r="N4650">
        <f t="shared" si="656"/>
        <v>9.6325574908147402E-2</v>
      </c>
      <c r="O4650">
        <f t="shared" si="657"/>
        <v>8.0120858239502712E-2</v>
      </c>
      <c r="P4650">
        <f t="shared" si="651"/>
        <v>1.5948630606212788</v>
      </c>
      <c r="Q4650">
        <f t="shared" si="658"/>
        <v>54.870818014098234</v>
      </c>
    </row>
    <row r="4651" spans="7:17" x14ac:dyDescent="0.25">
      <c r="G4651">
        <v>4649</v>
      </c>
      <c r="H4651">
        <v>-2.1882882980801099E-2</v>
      </c>
      <c r="I4651">
        <f t="shared" si="652"/>
        <v>406.02703962309471</v>
      </c>
      <c r="J4651">
        <f t="shared" si="653"/>
        <v>0</v>
      </c>
      <c r="K4651">
        <f t="shared" si="650"/>
        <v>10.020495401905293</v>
      </c>
      <c r="L4651">
        <f t="shared" si="654"/>
        <v>-0.16720549364814305</v>
      </c>
      <c r="M4651">
        <f t="shared" si="655"/>
        <v>-0.26868828396691602</v>
      </c>
      <c r="N4651">
        <f t="shared" si="656"/>
        <v>0.43360418098354298</v>
      </c>
      <c r="O4651">
        <f t="shared" si="657"/>
        <v>0.39408478419770537</v>
      </c>
      <c r="P4651">
        <f t="shared" si="651"/>
        <v>12.46745719850199</v>
      </c>
      <c r="Q4651">
        <f t="shared" si="658"/>
        <v>21.54795619170045</v>
      </c>
    </row>
    <row r="4652" spans="7:17" x14ac:dyDescent="0.25">
      <c r="G4652">
        <v>4650</v>
      </c>
      <c r="H4652">
        <v>8.8678994889415996E-2</v>
      </c>
      <c r="I4652">
        <f t="shared" si="652"/>
        <v>453.49381691247731</v>
      </c>
      <c r="J4652">
        <f t="shared" si="653"/>
        <v>37.446281887477312</v>
      </c>
      <c r="K4652">
        <f t="shared" si="650"/>
        <v>0</v>
      </c>
      <c r="L4652">
        <f t="shared" si="654"/>
        <v>0.92225881377704078</v>
      </c>
      <c r="M4652">
        <f t="shared" si="655"/>
        <v>0.82077602345826783</v>
      </c>
      <c r="N4652">
        <f t="shared" si="656"/>
        <v>0.82180320415926067</v>
      </c>
      <c r="O4652">
        <f t="shared" si="657"/>
        <v>0.79411307093007177</v>
      </c>
      <c r="P4652">
        <f t="shared" si="651"/>
        <v>43.040349548278982</v>
      </c>
      <c r="Q4652">
        <f t="shared" si="658"/>
        <v>4.6540712520948802</v>
      </c>
    </row>
    <row r="4653" spans="7:17" x14ac:dyDescent="0.25">
      <c r="G4653">
        <v>4651</v>
      </c>
      <c r="H4653">
        <v>-1.2389966951999454E-2</v>
      </c>
      <c r="I4653">
        <f t="shared" si="652"/>
        <v>409.89977289883763</v>
      </c>
      <c r="J4653">
        <f t="shared" si="653"/>
        <v>0</v>
      </c>
      <c r="K4653">
        <f t="shared" si="650"/>
        <v>6.1477621261623767</v>
      </c>
      <c r="L4653">
        <f t="shared" si="654"/>
        <v>-7.3663366958653206E-2</v>
      </c>
      <c r="M4653">
        <f t="shared" si="655"/>
        <v>-0.17514615727742616</v>
      </c>
      <c r="N4653">
        <f t="shared" si="656"/>
        <v>0.47063912424723325</v>
      </c>
      <c r="O4653">
        <f t="shared" si="657"/>
        <v>0.43048239525434828</v>
      </c>
      <c r="P4653">
        <f t="shared" si="651"/>
        <v>14.218382634569963</v>
      </c>
      <c r="Q4653">
        <f t="shared" si="658"/>
        <v>19.426148352025507</v>
      </c>
    </row>
    <row r="4654" spans="7:17" x14ac:dyDescent="0.25">
      <c r="G4654">
        <v>4652</v>
      </c>
      <c r="H4654">
        <v>0.16525369137953483</v>
      </c>
      <c r="I4654">
        <f t="shared" si="652"/>
        <v>489.58413751227135</v>
      </c>
      <c r="J4654">
        <f t="shared" si="653"/>
        <v>73.536602487271352</v>
      </c>
      <c r="K4654">
        <f t="shared" si="650"/>
        <v>0</v>
      </c>
      <c r="L4654">
        <f t="shared" si="654"/>
        <v>1.6768172591014743</v>
      </c>
      <c r="M4654">
        <f t="shared" si="655"/>
        <v>1.5753344687827013</v>
      </c>
      <c r="N4654">
        <f t="shared" si="656"/>
        <v>0.95321088914527941</v>
      </c>
      <c r="O4654">
        <f t="shared" si="657"/>
        <v>0.94241036911079468</v>
      </c>
      <c r="P4654">
        <f t="shared" si="651"/>
        <v>75.475282341442608</v>
      </c>
      <c r="Q4654">
        <f t="shared" si="658"/>
        <v>0.99868344546443666</v>
      </c>
    </row>
    <row r="4655" spans="7:17" x14ac:dyDescent="0.25">
      <c r="G4655">
        <v>4653</v>
      </c>
      <c r="H4655">
        <v>-1.6515386961372558E-2</v>
      </c>
      <c r="I4655">
        <f t="shared" si="652"/>
        <v>408.21224744286945</v>
      </c>
      <c r="J4655">
        <f t="shared" si="653"/>
        <v>0</v>
      </c>
      <c r="K4655">
        <f t="shared" si="650"/>
        <v>7.8352875821305474</v>
      </c>
      <c r="L4655">
        <f t="shared" si="654"/>
        <v>-0.11431479166243243</v>
      </c>
      <c r="M4655">
        <f t="shared" si="655"/>
        <v>-0.21579758198120541</v>
      </c>
      <c r="N4655">
        <f t="shared" si="656"/>
        <v>0.45449412865674521</v>
      </c>
      <c r="O4655">
        <f t="shared" si="657"/>
        <v>0.41457276660700909</v>
      </c>
      <c r="P4655">
        <f t="shared" si="651"/>
        <v>13.437788984976066</v>
      </c>
      <c r="Q4655">
        <f t="shared" si="658"/>
        <v>20.33308015839981</v>
      </c>
    </row>
    <row r="4656" spans="7:17" x14ac:dyDescent="0.25">
      <c r="G4656">
        <v>4654</v>
      </c>
      <c r="H4656">
        <v>-3.9553965791340961E-2</v>
      </c>
      <c r="I4656">
        <f t="shared" si="652"/>
        <v>398.91512486705437</v>
      </c>
      <c r="J4656">
        <f t="shared" si="653"/>
        <v>0</v>
      </c>
      <c r="K4656">
        <f t="shared" si="650"/>
        <v>17.132410157945628</v>
      </c>
      <c r="L4656">
        <f t="shared" si="654"/>
        <v>-0.34133435584273086</v>
      </c>
      <c r="M4656">
        <f t="shared" si="655"/>
        <v>-0.44281714616150381</v>
      </c>
      <c r="N4656">
        <f t="shared" si="656"/>
        <v>0.36642594350639168</v>
      </c>
      <c r="O4656">
        <f t="shared" si="657"/>
        <v>0.32894900013708528</v>
      </c>
      <c r="P4656">
        <f t="shared" si="651"/>
        <v>9.6236412311843083</v>
      </c>
      <c r="Q4656">
        <f t="shared" si="658"/>
        <v>25.816054980423132</v>
      </c>
    </row>
    <row r="4657" spans="7:17" x14ac:dyDescent="0.25">
      <c r="G4657">
        <v>4655</v>
      </c>
      <c r="H4657">
        <v>0.13632065380303104</v>
      </c>
      <c r="I4657">
        <f t="shared" si="652"/>
        <v>475.62193965253732</v>
      </c>
      <c r="J4657">
        <f t="shared" si="653"/>
        <v>59.574404627537319</v>
      </c>
      <c r="K4657">
        <f t="shared" si="650"/>
        <v>0</v>
      </c>
      <c r="L4657">
        <f t="shared" si="654"/>
        <v>1.391714361500604</v>
      </c>
      <c r="M4657">
        <f t="shared" si="655"/>
        <v>1.2902315711818311</v>
      </c>
      <c r="N4657">
        <f t="shared" si="656"/>
        <v>0.91799554418604035</v>
      </c>
      <c r="O4657">
        <f t="shared" si="657"/>
        <v>0.9015148662234006</v>
      </c>
      <c r="P4657">
        <f t="shared" si="651"/>
        <v>62.39320417415837</v>
      </c>
      <c r="Q4657">
        <f t="shared" si="658"/>
        <v>1.8788031379142467</v>
      </c>
    </row>
    <row r="4658" spans="7:17" x14ac:dyDescent="0.25">
      <c r="G4658">
        <v>4656</v>
      </c>
      <c r="H4658">
        <v>0.15983299996089517</v>
      </c>
      <c r="I4658">
        <f t="shared" si="652"/>
        <v>486.93743294459637</v>
      </c>
      <c r="J4658">
        <f t="shared" si="653"/>
        <v>70.889897919596365</v>
      </c>
      <c r="K4658">
        <f t="shared" si="650"/>
        <v>0</v>
      </c>
      <c r="L4658">
        <f t="shared" si="654"/>
        <v>1.6234023756358902</v>
      </c>
      <c r="M4658">
        <f t="shared" si="655"/>
        <v>1.5219195853171172</v>
      </c>
      <c r="N4658">
        <f t="shared" si="656"/>
        <v>0.94774829139109351</v>
      </c>
      <c r="O4658">
        <f t="shared" si="657"/>
        <v>0.93598538444890289</v>
      </c>
      <c r="P4658">
        <f t="shared" si="651"/>
        <v>72.959530968197384</v>
      </c>
      <c r="Q4658">
        <f t="shared" si="658"/>
        <v>1.12963663989418</v>
      </c>
    </row>
    <row r="4659" spans="7:17" x14ac:dyDescent="0.25">
      <c r="G4659">
        <v>4657</v>
      </c>
      <c r="H4659">
        <v>-9.3204954465209378E-2</v>
      </c>
      <c r="I4659">
        <f t="shared" si="652"/>
        <v>378.07692717406422</v>
      </c>
      <c r="J4659">
        <f t="shared" si="653"/>
        <v>0</v>
      </c>
      <c r="K4659">
        <f t="shared" si="650"/>
        <v>37.970607850935778</v>
      </c>
      <c r="L4659">
        <f t="shared" si="654"/>
        <v>-0.87000516303420128</v>
      </c>
      <c r="M4659">
        <f t="shared" si="655"/>
        <v>-0.97148795335297422</v>
      </c>
      <c r="N4659">
        <f t="shared" si="656"/>
        <v>0.19214879133652277</v>
      </c>
      <c r="O4659">
        <f t="shared" si="657"/>
        <v>0.16565267456913624</v>
      </c>
      <c r="P4659">
        <f t="shared" si="651"/>
        <v>3.8833505831230184</v>
      </c>
      <c r="Q4659">
        <f t="shared" si="658"/>
        <v>40.913962025351964</v>
      </c>
    </row>
    <row r="4660" spans="7:17" x14ac:dyDescent="0.25">
      <c r="G4660">
        <v>4658</v>
      </c>
      <c r="H4660">
        <v>-6.8594263710188952E-2</v>
      </c>
      <c r="I4660">
        <f t="shared" si="652"/>
        <v>387.49710457909714</v>
      </c>
      <c r="J4660">
        <f t="shared" si="653"/>
        <v>0</v>
      </c>
      <c r="K4660">
        <f t="shared" si="650"/>
        <v>28.550430445902862</v>
      </c>
      <c r="L4660">
        <f t="shared" si="654"/>
        <v>-0.62749418479134456</v>
      </c>
      <c r="M4660">
        <f t="shared" si="655"/>
        <v>-0.7289769751101175</v>
      </c>
      <c r="N4660">
        <f t="shared" si="656"/>
        <v>0.26516767342920627</v>
      </c>
      <c r="O4660">
        <f t="shared" si="657"/>
        <v>0.23300787347307064</v>
      </c>
      <c r="P4660">
        <f t="shared" si="651"/>
        <v>6.0283808461699948</v>
      </c>
      <c r="Q4660">
        <f t="shared" si="658"/>
        <v>33.638814883366081</v>
      </c>
    </row>
    <row r="4661" spans="7:17" x14ac:dyDescent="0.25">
      <c r="G4661">
        <v>4659</v>
      </c>
      <c r="H4661">
        <v>0.20646003659554779</v>
      </c>
      <c r="I4661">
        <f t="shared" si="652"/>
        <v>510.17952675292696</v>
      </c>
      <c r="J4661">
        <f t="shared" si="653"/>
        <v>94.131991727926959</v>
      </c>
      <c r="K4661">
        <f t="shared" si="650"/>
        <v>0</v>
      </c>
      <c r="L4661">
        <f t="shared" si="654"/>
        <v>2.0828599495574371</v>
      </c>
      <c r="M4661">
        <f t="shared" si="655"/>
        <v>1.9813771592386642</v>
      </c>
      <c r="N4661">
        <f t="shared" si="656"/>
        <v>0.98136800440774707</v>
      </c>
      <c r="O4661">
        <f t="shared" si="657"/>
        <v>0.97622550337325753</v>
      </c>
      <c r="P4661">
        <f t="shared" si="651"/>
        <v>95.435298219484025</v>
      </c>
      <c r="Q4661">
        <f t="shared" si="658"/>
        <v>0.36331008285021049</v>
      </c>
    </row>
    <row r="4662" spans="7:17" x14ac:dyDescent="0.25">
      <c r="G4662">
        <v>4660</v>
      </c>
      <c r="H4662">
        <v>-7.7845124367151963E-2</v>
      </c>
      <c r="I4662">
        <f t="shared" si="652"/>
        <v>383.92895254466174</v>
      </c>
      <c r="J4662">
        <f t="shared" si="653"/>
        <v>0</v>
      </c>
      <c r="K4662">
        <f t="shared" si="650"/>
        <v>32.118582480338262</v>
      </c>
      <c r="L4662">
        <f t="shared" si="654"/>
        <v>-0.7186511250755494</v>
      </c>
      <c r="M4662">
        <f t="shared" si="655"/>
        <v>-0.82013391539432234</v>
      </c>
      <c r="N4662">
        <f t="shared" si="656"/>
        <v>0.23617795220893342</v>
      </c>
      <c r="O4662">
        <f t="shared" si="657"/>
        <v>0.20606988492528444</v>
      </c>
      <c r="P4662">
        <f t="shared" si="651"/>
        <v>5.1343910914413868</v>
      </c>
      <c r="Q4662">
        <f t="shared" si="658"/>
        <v>36.312977163072844</v>
      </c>
    </row>
    <row r="4663" spans="7:17" x14ac:dyDescent="0.25">
      <c r="G4663">
        <v>4661</v>
      </c>
      <c r="H4663">
        <v>2.0014480948741253E-2</v>
      </c>
      <c r="I4663">
        <f t="shared" si="652"/>
        <v>423.39989951436644</v>
      </c>
      <c r="J4663">
        <f t="shared" si="653"/>
        <v>7.3523644893664368</v>
      </c>
      <c r="K4663">
        <f t="shared" si="650"/>
        <v>0</v>
      </c>
      <c r="L4663">
        <f t="shared" si="654"/>
        <v>0.24564641747822957</v>
      </c>
      <c r="M4663">
        <f t="shared" si="655"/>
        <v>0.1441636271594566</v>
      </c>
      <c r="N4663">
        <f t="shared" si="656"/>
        <v>0.59702202301950102</v>
      </c>
      <c r="O4663">
        <f t="shared" si="657"/>
        <v>0.55731436890879049</v>
      </c>
      <c r="P4663">
        <f t="shared" si="651"/>
        <v>21.4336686410997</v>
      </c>
      <c r="Q4663">
        <f t="shared" si="658"/>
        <v>13.141307743026459</v>
      </c>
    </row>
    <row r="4664" spans="7:17" x14ac:dyDescent="0.25">
      <c r="G4664">
        <v>4662</v>
      </c>
      <c r="H4664">
        <v>-4.3475982162352489E-2</v>
      </c>
      <c r="I4664">
        <f t="shared" si="652"/>
        <v>397.35363730816016</v>
      </c>
      <c r="J4664">
        <f t="shared" si="653"/>
        <v>0</v>
      </c>
      <c r="K4664">
        <f t="shared" si="650"/>
        <v>18.693897716839842</v>
      </c>
      <c r="L4664">
        <f t="shared" si="654"/>
        <v>-0.37998146397497573</v>
      </c>
      <c r="M4664">
        <f t="shared" si="655"/>
        <v>-0.48146425429374873</v>
      </c>
      <c r="N4664">
        <f t="shared" si="656"/>
        <v>0.35197958731766177</v>
      </c>
      <c r="O4664">
        <f t="shared" si="657"/>
        <v>0.315093289574152</v>
      </c>
      <c r="P4664">
        <f t="shared" si="651"/>
        <v>9.062769409260909</v>
      </c>
      <c r="Q4664">
        <f t="shared" si="658"/>
        <v>26.816670717393947</v>
      </c>
    </row>
    <row r="4665" spans="7:17" x14ac:dyDescent="0.25">
      <c r="G4665">
        <v>4663</v>
      </c>
      <c r="H4665">
        <v>9.6628850139417688E-2</v>
      </c>
      <c r="I4665">
        <f t="shared" si="652"/>
        <v>457.11339561391918</v>
      </c>
      <c r="J4665">
        <f t="shared" si="653"/>
        <v>41.065860588919179</v>
      </c>
      <c r="K4665">
        <f t="shared" si="650"/>
        <v>0</v>
      </c>
      <c r="L4665">
        <f t="shared" si="654"/>
        <v>1.000595793131174</v>
      </c>
      <c r="M4665">
        <f t="shared" si="655"/>
        <v>0.89911300281240103</v>
      </c>
      <c r="N4665">
        <f t="shared" si="656"/>
        <v>0.84148886761805108</v>
      </c>
      <c r="O4665">
        <f t="shared" si="657"/>
        <v>0.8157037635849782</v>
      </c>
      <c r="P4665">
        <f t="shared" si="651"/>
        <v>46.051052106392035</v>
      </c>
      <c r="Q4665">
        <f t="shared" si="658"/>
        <v>4.0451951087660518</v>
      </c>
    </row>
    <row r="4666" spans="7:17" x14ac:dyDescent="0.25">
      <c r="G4666">
        <v>4664</v>
      </c>
      <c r="H4666">
        <v>-6.4948862140660424E-2</v>
      </c>
      <c r="I4666">
        <f t="shared" si="652"/>
        <v>388.91226497912299</v>
      </c>
      <c r="J4666">
        <f t="shared" si="653"/>
        <v>0</v>
      </c>
      <c r="K4666">
        <f t="shared" si="650"/>
        <v>27.135270045877007</v>
      </c>
      <c r="L4666">
        <f t="shared" si="654"/>
        <v>-0.59157280779650734</v>
      </c>
      <c r="M4666">
        <f t="shared" si="655"/>
        <v>-0.69305559811528028</v>
      </c>
      <c r="N4666">
        <f t="shared" si="656"/>
        <v>0.27706834358278065</v>
      </c>
      <c r="O4666">
        <f t="shared" si="657"/>
        <v>0.24413733050995462</v>
      </c>
      <c r="P4666">
        <f t="shared" si="651"/>
        <v>6.4120307044533575</v>
      </c>
      <c r="Q4666">
        <f t="shared" si="658"/>
        <v>32.607304341623603</v>
      </c>
    </row>
    <row r="4667" spans="7:17" x14ac:dyDescent="0.25">
      <c r="G4667">
        <v>4665</v>
      </c>
      <c r="H4667">
        <v>-5.4440113026369641E-2</v>
      </c>
      <c r="I4667">
        <f t="shared" si="652"/>
        <v>393.02079635197782</v>
      </c>
      <c r="J4667">
        <f t="shared" si="653"/>
        <v>0</v>
      </c>
      <c r="K4667">
        <f t="shared" si="650"/>
        <v>23.02673867302218</v>
      </c>
      <c r="L4667">
        <f t="shared" si="654"/>
        <v>-0.48802077615369177</v>
      </c>
      <c r="M4667">
        <f t="shared" si="655"/>
        <v>-0.58950356647246471</v>
      </c>
      <c r="N4667">
        <f t="shared" si="656"/>
        <v>0.31276756252016341</v>
      </c>
      <c r="O4667">
        <f t="shared" si="657"/>
        <v>0.27776176019065579</v>
      </c>
      <c r="P4667">
        <f t="shared" si="651"/>
        <v>7.623155900269424</v>
      </c>
      <c r="Q4667">
        <f t="shared" si="658"/>
        <v>29.709898164584786</v>
      </c>
    </row>
    <row r="4668" spans="7:17" x14ac:dyDescent="0.25">
      <c r="G4668">
        <v>4666</v>
      </c>
      <c r="H4668">
        <v>-9.4981788431081404E-2</v>
      </c>
      <c r="I4668">
        <f t="shared" si="652"/>
        <v>377.40574371551696</v>
      </c>
      <c r="J4668">
        <f t="shared" si="653"/>
        <v>0</v>
      </c>
      <c r="K4668">
        <f t="shared" si="650"/>
        <v>38.64179130948304</v>
      </c>
      <c r="L4668">
        <f t="shared" si="654"/>
        <v>-0.88751388505781537</v>
      </c>
      <c r="M4668">
        <f t="shared" si="655"/>
        <v>-0.98899667537658831</v>
      </c>
      <c r="N4668">
        <f t="shared" si="656"/>
        <v>0.18740114700503063</v>
      </c>
      <c r="O4668">
        <f t="shared" si="657"/>
        <v>0.16133238414572246</v>
      </c>
      <c r="P4668">
        <f t="shared" si="651"/>
        <v>3.7559803767453701</v>
      </c>
      <c r="Q4668">
        <f t="shared" si="658"/>
        <v>41.457775277521591</v>
      </c>
    </row>
    <row r="4669" spans="7:17" x14ac:dyDescent="0.25">
      <c r="G4669">
        <v>4667</v>
      </c>
      <c r="H4669">
        <v>-5.8436048208947322E-2</v>
      </c>
      <c r="I4669">
        <f t="shared" si="652"/>
        <v>391.45344432845434</v>
      </c>
      <c r="J4669">
        <f t="shared" si="653"/>
        <v>0</v>
      </c>
      <c r="K4669">
        <f t="shared" si="650"/>
        <v>24.594090696545663</v>
      </c>
      <c r="L4669">
        <f t="shared" si="654"/>
        <v>-0.52739627193998162</v>
      </c>
      <c r="M4669">
        <f t="shared" si="655"/>
        <v>-0.62887906225875456</v>
      </c>
      <c r="N4669">
        <f t="shared" si="656"/>
        <v>0.29895921593682651</v>
      </c>
      <c r="O4669">
        <f t="shared" si="657"/>
        <v>0.2647141172482334</v>
      </c>
      <c r="P4669">
        <f t="shared" si="651"/>
        <v>7.1437891443058703</v>
      </c>
      <c r="Q4669">
        <f t="shared" si="658"/>
        <v>30.797883432144658</v>
      </c>
    </row>
    <row r="4670" spans="7:17" x14ac:dyDescent="0.25">
      <c r="G4670">
        <v>4668</v>
      </c>
      <c r="H4670">
        <v>8.8438320703398965E-4</v>
      </c>
      <c r="I4670">
        <f t="shared" si="652"/>
        <v>415.3772002280981</v>
      </c>
      <c r="J4670">
        <f t="shared" si="653"/>
        <v>0</v>
      </c>
      <c r="K4670">
        <f t="shared" si="650"/>
        <v>0.67033479690189779</v>
      </c>
      <c r="L4670">
        <f t="shared" si="654"/>
        <v>5.7140586276536572E-2</v>
      </c>
      <c r="M4670">
        <f t="shared" si="655"/>
        <v>-4.4342204042236398E-2</v>
      </c>
      <c r="N4670">
        <f t="shared" si="656"/>
        <v>0.52278339697639886</v>
      </c>
      <c r="O4670">
        <f t="shared" si="657"/>
        <v>0.48231581539001828</v>
      </c>
      <c r="P4670">
        <f t="shared" si="651"/>
        <v>16.939372799529991</v>
      </c>
      <c r="Q4670">
        <f t="shared" si="658"/>
        <v>16.669711187725085</v>
      </c>
    </row>
    <row r="4671" spans="7:17" x14ac:dyDescent="0.25">
      <c r="G4671">
        <v>4669</v>
      </c>
      <c r="H4671">
        <v>-8.631240764719772E-2</v>
      </c>
      <c r="I4671">
        <f t="shared" si="652"/>
        <v>380.69184145270327</v>
      </c>
      <c r="J4671">
        <f t="shared" si="653"/>
        <v>0</v>
      </c>
      <c r="K4671">
        <f t="shared" si="650"/>
        <v>35.35569357229673</v>
      </c>
      <c r="L4671">
        <f t="shared" si="654"/>
        <v>-0.80208678203224937</v>
      </c>
      <c r="M4671">
        <f t="shared" si="655"/>
        <v>-0.90356957235102231</v>
      </c>
      <c r="N4671">
        <f t="shared" si="656"/>
        <v>0.21125138021691695</v>
      </c>
      <c r="O4671">
        <f t="shared" si="657"/>
        <v>0.18311184086326734</v>
      </c>
      <c r="P4671">
        <f t="shared" si="651"/>
        <v>4.4105713919539937</v>
      </c>
      <c r="Q4671">
        <f t="shared" si="658"/>
        <v>38.826268555543891</v>
      </c>
    </row>
    <row r="4672" spans="7:17" x14ac:dyDescent="0.25">
      <c r="G4672">
        <v>4670</v>
      </c>
      <c r="H4672">
        <v>0.17361772417163235</v>
      </c>
      <c r="I4672">
        <f t="shared" si="652"/>
        <v>493.69620806706604</v>
      </c>
      <c r="J4672">
        <f t="shared" si="653"/>
        <v>77.648673042066036</v>
      </c>
      <c r="K4672">
        <f t="shared" si="650"/>
        <v>0</v>
      </c>
      <c r="L4672">
        <f t="shared" si="654"/>
        <v>1.7592354973645821</v>
      </c>
      <c r="M4672">
        <f t="shared" si="655"/>
        <v>1.6577527070458091</v>
      </c>
      <c r="N4672">
        <f t="shared" si="656"/>
        <v>0.96073124134472876</v>
      </c>
      <c r="O4672">
        <f t="shared" si="657"/>
        <v>0.9513163047272819</v>
      </c>
      <c r="P4672">
        <f t="shared" si="651"/>
        <v>79.41080112256833</v>
      </c>
      <c r="Q4672">
        <f t="shared" si="658"/>
        <v>0.82213167179551405</v>
      </c>
    </row>
    <row r="4673" spans="7:17" x14ac:dyDescent="0.25">
      <c r="G4673">
        <v>4671</v>
      </c>
      <c r="H4673">
        <v>9.4296651268211074E-2</v>
      </c>
      <c r="I4673">
        <f t="shared" si="652"/>
        <v>456.04855845731316</v>
      </c>
      <c r="J4673">
        <f t="shared" si="653"/>
        <v>40.001023432313161</v>
      </c>
      <c r="K4673">
        <f t="shared" si="650"/>
        <v>0</v>
      </c>
      <c r="L4673">
        <f t="shared" si="654"/>
        <v>0.97761456780340306</v>
      </c>
      <c r="M4673">
        <f t="shared" si="655"/>
        <v>0.87613177748463011</v>
      </c>
      <c r="N4673">
        <f t="shared" si="656"/>
        <v>0.83586750522563924</v>
      </c>
      <c r="O4673">
        <f t="shared" si="657"/>
        <v>0.80952080039353147</v>
      </c>
      <c r="P4673">
        <f t="shared" si="651"/>
        <v>45.157983909413019</v>
      </c>
      <c r="Q4673">
        <f t="shared" si="658"/>
        <v>4.2169640683930538</v>
      </c>
    </row>
    <row r="4674" spans="7:17" x14ac:dyDescent="0.25">
      <c r="G4674">
        <v>4672</v>
      </c>
      <c r="H4674">
        <v>-0.11225733335792354</v>
      </c>
      <c r="I4674">
        <f t="shared" si="652"/>
        <v>370.94184825123801</v>
      </c>
      <c r="J4674">
        <f t="shared" si="653"/>
        <v>0</v>
      </c>
      <c r="K4674">
        <f t="shared" si="650"/>
        <v>45.105686773761988</v>
      </c>
      <c r="L4674">
        <f t="shared" si="654"/>
        <v>-1.0577451614405109</v>
      </c>
      <c r="M4674">
        <f t="shared" si="655"/>
        <v>-1.1592279517592838</v>
      </c>
      <c r="N4674">
        <f t="shared" si="656"/>
        <v>0.14508581997279135</v>
      </c>
      <c r="O4674">
        <f t="shared" si="657"/>
        <v>0.1231816403663866</v>
      </c>
      <c r="P4674">
        <f t="shared" si="651"/>
        <v>2.6847746805454449</v>
      </c>
      <c r="Q4674">
        <f t="shared" si="658"/>
        <v>46.850465045600629</v>
      </c>
    </row>
    <row r="4675" spans="7:17" x14ac:dyDescent="0.25">
      <c r="G4675">
        <v>4673</v>
      </c>
      <c r="H4675">
        <v>-0.17144494957806866</v>
      </c>
      <c r="I4675">
        <f t="shared" si="652"/>
        <v>349.62379006238683</v>
      </c>
      <c r="J4675">
        <f t="shared" si="653"/>
        <v>0</v>
      </c>
      <c r="K4675">
        <f t="shared" ref="K4675:K4738" si="659">MAX(0,$B$36-I4675)</f>
        <v>66.423744962613171</v>
      </c>
      <c r="L4675">
        <f t="shared" si="654"/>
        <v>-1.6409732736576432</v>
      </c>
      <c r="M4675">
        <f t="shared" si="655"/>
        <v>-1.7424560639764162</v>
      </c>
      <c r="N4675">
        <f t="shared" si="656"/>
        <v>5.0401481603859107E-2</v>
      </c>
      <c r="O4675">
        <f t="shared" si="657"/>
        <v>4.0714336531795174E-2</v>
      </c>
      <c r="P4675">
        <f t="shared" ref="P4675:P4738" si="660">I4675*N4675-$B$36*EXP(-$B$8*19*($B$44-$B$45))*O4675</f>
        <v>0.72072899899196585</v>
      </c>
      <c r="Q4675">
        <f t="shared" si="658"/>
        <v>66.204477552898368</v>
      </c>
    </row>
    <row r="4676" spans="7:17" x14ac:dyDescent="0.25">
      <c r="G4676">
        <v>4674</v>
      </c>
      <c r="H4676">
        <v>3.0820021988305912E-2</v>
      </c>
      <c r="I4676">
        <f t="shared" ref="I4676:I4739" si="661">$B$34*EXP(H4676)</f>
        <v>427.99977180254803</v>
      </c>
      <c r="J4676">
        <f t="shared" ref="J4676:J4739" si="662">MAX(I4676-$B$36,0)</f>
        <v>11.952236777548023</v>
      </c>
      <c r="K4676">
        <f t="shared" si="659"/>
        <v>0</v>
      </c>
      <c r="L4676">
        <f t="shared" ref="L4676:L4739" si="663">(LN(I4676/$B$36)+$B$43*($B$44-$B$45))/$B$46</f>
        <v>0.35212300336656299</v>
      </c>
      <c r="M4676">
        <f t="shared" ref="M4676:M4739" si="664">L4676-$B$46</f>
        <v>0.25064021304779005</v>
      </c>
      <c r="N4676">
        <f t="shared" ref="N4676:N4739" si="665">_xlfn.NORM.S.DIST(L4676,TRUE)</f>
        <v>0.6376269911997432</v>
      </c>
      <c r="O4676">
        <f t="shared" ref="O4676:O4739" si="666">_xlfn.NORM.S.DIST(M4676,TRUE)</f>
        <v>0.59895385583002314</v>
      </c>
      <c r="P4676">
        <f t="shared" si="660"/>
        <v>24.273945890296318</v>
      </c>
      <c r="Q4676">
        <f t="shared" ref="Q4676:Q4739" si="667">-I4676*_xlfn.NORM.S.DIST(-L4676,TRUE)+$B$36*EXP(-$B$8*19*($B$44-$B$45))*_xlfn.NORM.S.DIST(-M4676,TRUE)</f>
        <v>11.38171270404149</v>
      </c>
    </row>
    <row r="4677" spans="7:17" x14ac:dyDescent="0.25">
      <c r="G4677">
        <v>4675</v>
      </c>
      <c r="H4677">
        <v>9.2236902522693232E-3</v>
      </c>
      <c r="I4677">
        <f t="shared" si="661"/>
        <v>418.8556419785703</v>
      </c>
      <c r="J4677">
        <f t="shared" si="662"/>
        <v>2.8081069535703023</v>
      </c>
      <c r="K4677">
        <f t="shared" si="659"/>
        <v>0</v>
      </c>
      <c r="L4677">
        <f t="shared" si="663"/>
        <v>0.13931517981146527</v>
      </c>
      <c r="M4677">
        <f t="shared" si="664"/>
        <v>3.7832389492692298E-2</v>
      </c>
      <c r="N4677">
        <f t="shared" si="665"/>
        <v>0.55539945245004096</v>
      </c>
      <c r="O4677">
        <f t="shared" si="666"/>
        <v>0.51508934011524787</v>
      </c>
      <c r="P4677">
        <f t="shared" si="660"/>
        <v>18.814726067777116</v>
      </c>
      <c r="Q4677">
        <f t="shared" si="667"/>
        <v>15.066622705500009</v>
      </c>
    </row>
    <row r="4678" spans="7:17" x14ac:dyDescent="0.25">
      <c r="G4678">
        <v>4676</v>
      </c>
      <c r="H4678">
        <v>-8.00299570874069E-2</v>
      </c>
      <c r="I4678">
        <f t="shared" si="661"/>
        <v>383.09104768118118</v>
      </c>
      <c r="J4678">
        <f t="shared" si="662"/>
        <v>0</v>
      </c>
      <c r="K4678">
        <f t="shared" si="659"/>
        <v>32.956487343818822</v>
      </c>
      <c r="L4678">
        <f t="shared" si="663"/>
        <v>-0.74018022092906344</v>
      </c>
      <c r="M4678">
        <f t="shared" si="664"/>
        <v>-0.84166301124783638</v>
      </c>
      <c r="N4678">
        <f t="shared" si="665"/>
        <v>0.22959532371230229</v>
      </c>
      <c r="O4678">
        <f t="shared" si="666"/>
        <v>0.19998830404752377</v>
      </c>
      <c r="P4678">
        <f t="shared" si="660"/>
        <v>4.9392604584313631</v>
      </c>
      <c r="Q4678">
        <f t="shared" si="667"/>
        <v>36.95575139354338</v>
      </c>
    </row>
    <row r="4679" spans="7:17" x14ac:dyDescent="0.25">
      <c r="G4679">
        <v>4677</v>
      </c>
      <c r="H4679">
        <v>-5.6169577213778688E-2</v>
      </c>
      <c r="I4679">
        <f t="shared" si="661"/>
        <v>392.34166839279737</v>
      </c>
      <c r="J4679">
        <f t="shared" si="662"/>
        <v>0</v>
      </c>
      <c r="K4679">
        <f t="shared" si="659"/>
        <v>23.705866632202628</v>
      </c>
      <c r="L4679">
        <f t="shared" si="663"/>
        <v>-0.50506272170895905</v>
      </c>
      <c r="M4679">
        <f t="shared" si="664"/>
        <v>-0.60654551202773199</v>
      </c>
      <c r="N4679">
        <f t="shared" si="665"/>
        <v>0.30675739161048488</v>
      </c>
      <c r="O4679">
        <f t="shared" si="666"/>
        <v>0.27207628500649156</v>
      </c>
      <c r="P4679">
        <f t="shared" si="660"/>
        <v>7.4127898313705458</v>
      </c>
      <c r="Q4679">
        <f t="shared" si="667"/>
        <v>30.178660054866384</v>
      </c>
    </row>
    <row r="4680" spans="7:17" x14ac:dyDescent="0.25">
      <c r="G4680">
        <v>4678</v>
      </c>
      <c r="H4680">
        <v>5.9380392690718597E-2</v>
      </c>
      <c r="I4680">
        <f t="shared" si="661"/>
        <v>440.39983628746324</v>
      </c>
      <c r="J4680">
        <f t="shared" si="662"/>
        <v>24.352301262463243</v>
      </c>
      <c r="K4680">
        <f t="shared" si="659"/>
        <v>0</v>
      </c>
      <c r="L4680">
        <f t="shared" si="663"/>
        <v>0.6335536835114447</v>
      </c>
      <c r="M4680">
        <f t="shared" si="664"/>
        <v>0.53207089319267176</v>
      </c>
      <c r="N4680">
        <f t="shared" si="665"/>
        <v>0.73681393213388091</v>
      </c>
      <c r="O4680">
        <f t="shared" si="666"/>
        <v>0.70266155208028347</v>
      </c>
      <c r="P4680">
        <f t="shared" si="660"/>
        <v>32.81262772173244</v>
      </c>
      <c r="Q4680">
        <f t="shared" si="667"/>
        <v>7.5203300505624213</v>
      </c>
    </row>
    <row r="4681" spans="7:17" x14ac:dyDescent="0.25">
      <c r="G4681">
        <v>4679</v>
      </c>
      <c r="H4681">
        <v>-9.5285055347613445E-2</v>
      </c>
      <c r="I4681">
        <f t="shared" si="661"/>
        <v>377.29130639274297</v>
      </c>
      <c r="J4681">
        <f t="shared" si="662"/>
        <v>0</v>
      </c>
      <c r="K4681">
        <f t="shared" si="659"/>
        <v>38.756228632257034</v>
      </c>
      <c r="L4681">
        <f t="shared" si="663"/>
        <v>-0.89050224313881943</v>
      </c>
      <c r="M4681">
        <f t="shared" si="664"/>
        <v>-0.99198503345759237</v>
      </c>
      <c r="N4681">
        <f t="shared" si="665"/>
        <v>0.18659813224207455</v>
      </c>
      <c r="O4681">
        <f t="shared" si="666"/>
        <v>0.16060241317138063</v>
      </c>
      <c r="P4681">
        <f t="shared" si="660"/>
        <v>3.7345806566493565</v>
      </c>
      <c r="Q4681">
        <f t="shared" si="667"/>
        <v>41.550812880199601</v>
      </c>
    </row>
    <row r="4682" spans="7:17" x14ac:dyDescent="0.25">
      <c r="G4682">
        <v>4680</v>
      </c>
      <c r="H4682">
        <v>0.10124444743403571</v>
      </c>
      <c r="I4682">
        <f t="shared" si="661"/>
        <v>459.22812357808391</v>
      </c>
      <c r="J4682">
        <f t="shared" si="662"/>
        <v>43.180588553083908</v>
      </c>
      <c r="K4682">
        <f t="shared" si="659"/>
        <v>0</v>
      </c>
      <c r="L4682">
        <f t="shared" si="663"/>
        <v>1.0460773696637036</v>
      </c>
      <c r="M4682">
        <f t="shared" si="664"/>
        <v>0.94459457934493063</v>
      </c>
      <c r="N4682">
        <f t="shared" si="665"/>
        <v>0.85223734370114002</v>
      </c>
      <c r="O4682">
        <f t="shared" si="666"/>
        <v>0.82756705224973803</v>
      </c>
      <c r="P4682">
        <f t="shared" si="660"/>
        <v>47.84203409171505</v>
      </c>
      <c r="Q4682">
        <f t="shared" si="667"/>
        <v>3.7214491299243377</v>
      </c>
    </row>
    <row r="4683" spans="7:17" x14ac:dyDescent="0.25">
      <c r="G4683">
        <v>4681</v>
      </c>
      <c r="H4683">
        <v>8.8002178404769094E-3</v>
      </c>
      <c r="I4683">
        <f t="shared" si="661"/>
        <v>418.67830572082528</v>
      </c>
      <c r="J4683">
        <f t="shared" si="662"/>
        <v>2.6307706958252766</v>
      </c>
      <c r="K4683">
        <f t="shared" si="659"/>
        <v>0</v>
      </c>
      <c r="L4683">
        <f t="shared" si="663"/>
        <v>0.13514233030208314</v>
      </c>
      <c r="M4683">
        <f t="shared" si="664"/>
        <v>3.3659539983310172E-2</v>
      </c>
      <c r="N4683">
        <f t="shared" si="665"/>
        <v>0.55375032879716457</v>
      </c>
      <c r="O4683">
        <f t="shared" si="666"/>
        <v>0.51342567845387421</v>
      </c>
      <c r="P4683">
        <f t="shared" si="660"/>
        <v>18.71637980775867</v>
      </c>
      <c r="Q4683">
        <f t="shared" si="667"/>
        <v>15.145612703226561</v>
      </c>
    </row>
    <row r="4684" spans="7:17" x14ac:dyDescent="0.25">
      <c r="G4684">
        <v>4682</v>
      </c>
      <c r="H4684">
        <v>4.7108359099645059E-2</v>
      </c>
      <c r="I4684">
        <f t="shared" si="661"/>
        <v>435.02826218628644</v>
      </c>
      <c r="J4684">
        <f t="shared" si="662"/>
        <v>18.980727161286438</v>
      </c>
      <c r="K4684">
        <f t="shared" si="659"/>
        <v>0</v>
      </c>
      <c r="L4684">
        <f t="shared" si="663"/>
        <v>0.51262644498631993</v>
      </c>
      <c r="M4684">
        <f t="shared" si="664"/>
        <v>0.41114365466754699</v>
      </c>
      <c r="N4684">
        <f t="shared" si="665"/>
        <v>0.69589367449013029</v>
      </c>
      <c r="O4684">
        <f t="shared" si="666"/>
        <v>0.65951639936708051</v>
      </c>
      <c r="P4684">
        <f t="shared" si="660"/>
        <v>28.963186661521661</v>
      </c>
      <c r="Q4684">
        <f t="shared" si="667"/>
        <v>9.0424630915284467</v>
      </c>
    </row>
    <row r="4685" spans="7:17" x14ac:dyDescent="0.25">
      <c r="G4685">
        <v>4683</v>
      </c>
      <c r="H4685">
        <v>-2.1106425711312382E-2</v>
      </c>
      <c r="I4685">
        <f t="shared" si="661"/>
        <v>406.34242469528994</v>
      </c>
      <c r="J4685">
        <f t="shared" si="662"/>
        <v>0</v>
      </c>
      <c r="K4685">
        <f t="shared" si="659"/>
        <v>9.7051103297100667</v>
      </c>
      <c r="L4685">
        <f t="shared" si="663"/>
        <v>-0.15955437105829573</v>
      </c>
      <c r="M4685">
        <f t="shared" si="664"/>
        <v>-0.26103716137706867</v>
      </c>
      <c r="N4685">
        <f t="shared" si="665"/>
        <v>0.43661606250135565</v>
      </c>
      <c r="O4685">
        <f t="shared" si="666"/>
        <v>0.39703192490532491</v>
      </c>
      <c r="P4685">
        <f t="shared" si="660"/>
        <v>12.604684398172736</v>
      </c>
      <c r="Q4685">
        <f t="shared" si="667"/>
        <v>21.369798319175999</v>
      </c>
    </row>
    <row r="4686" spans="7:17" x14ac:dyDescent="0.25">
      <c r="G4686">
        <v>4684</v>
      </c>
      <c r="H4686">
        <v>-0.12119741186601884</v>
      </c>
      <c r="I4686">
        <f t="shared" si="661"/>
        <v>367.64037869358737</v>
      </c>
      <c r="J4686">
        <f t="shared" si="662"/>
        <v>0</v>
      </c>
      <c r="K4686">
        <f t="shared" si="659"/>
        <v>48.407156331412637</v>
      </c>
      <c r="L4686">
        <f t="shared" si="663"/>
        <v>-1.1458396893896634</v>
      </c>
      <c r="M4686">
        <f t="shared" si="664"/>
        <v>-1.2473224797084363</v>
      </c>
      <c r="N4686">
        <f t="shared" si="665"/>
        <v>0.12593074479322125</v>
      </c>
      <c r="O4686">
        <f t="shared" si="666"/>
        <v>0.10613963902238274</v>
      </c>
      <c r="P4686">
        <f t="shared" si="660"/>
        <v>2.2378624007422019</v>
      </c>
      <c r="Q4686">
        <f t="shared" si="667"/>
        <v>49.705022323447963</v>
      </c>
    </row>
    <row r="4687" spans="7:17" x14ac:dyDescent="0.25">
      <c r="G4687">
        <v>4685</v>
      </c>
      <c r="H4687">
        <v>0.13151449410210292</v>
      </c>
      <c r="I4687">
        <f t="shared" si="661"/>
        <v>473.34150909968355</v>
      </c>
      <c r="J4687">
        <f t="shared" si="662"/>
        <v>57.293974074683547</v>
      </c>
      <c r="K4687">
        <f t="shared" si="659"/>
        <v>0</v>
      </c>
      <c r="L4687">
        <f t="shared" si="663"/>
        <v>1.3443550044526618</v>
      </c>
      <c r="M4687">
        <f t="shared" si="664"/>
        <v>1.2428722141338888</v>
      </c>
      <c r="N4687">
        <f t="shared" si="665"/>
        <v>0.91058319167935242</v>
      </c>
      <c r="O4687">
        <f t="shared" si="666"/>
        <v>0.89304253688132174</v>
      </c>
      <c r="P4687">
        <f t="shared" si="660"/>
        <v>60.308132745855346</v>
      </c>
      <c r="Q4687">
        <f t="shared" si="667"/>
        <v>2.0741622624650304</v>
      </c>
    </row>
    <row r="4688" spans="7:17" x14ac:dyDescent="0.25">
      <c r="G4688">
        <v>4686</v>
      </c>
      <c r="H4688">
        <v>6.3105129729027487E-2</v>
      </c>
      <c r="I4688">
        <f t="shared" si="661"/>
        <v>442.04326864600068</v>
      </c>
      <c r="J4688">
        <f t="shared" si="662"/>
        <v>25.995733621000682</v>
      </c>
      <c r="K4688">
        <f t="shared" si="659"/>
        <v>0</v>
      </c>
      <c r="L4688">
        <f t="shared" si="663"/>
        <v>0.67025682329119363</v>
      </c>
      <c r="M4688">
        <f t="shared" si="664"/>
        <v>0.56877403297242068</v>
      </c>
      <c r="N4688">
        <f t="shared" si="665"/>
        <v>0.74865295698230783</v>
      </c>
      <c r="O4688">
        <f t="shared" si="666"/>
        <v>0.71524525053266819</v>
      </c>
      <c r="P4688">
        <f t="shared" si="660"/>
        <v>34.033304730343218</v>
      </c>
      <c r="Q4688">
        <f t="shared" si="667"/>
        <v>7.0975747006357466</v>
      </c>
    </row>
    <row r="4689" spans="7:17" x14ac:dyDescent="0.25">
      <c r="G4689">
        <v>4687</v>
      </c>
      <c r="H4689">
        <v>-2.0895357704697859E-2</v>
      </c>
      <c r="I4689">
        <f t="shared" si="661"/>
        <v>406.4281996327274</v>
      </c>
      <c r="J4689">
        <f t="shared" si="662"/>
        <v>0</v>
      </c>
      <c r="K4689">
        <f t="shared" si="659"/>
        <v>9.6193353922726033</v>
      </c>
      <c r="L4689">
        <f t="shared" si="663"/>
        <v>-0.15747453066416006</v>
      </c>
      <c r="M4689">
        <f t="shared" si="664"/>
        <v>-0.258957320982933</v>
      </c>
      <c r="N4689">
        <f t="shared" si="665"/>
        <v>0.43743543951469677</v>
      </c>
      <c r="O4689">
        <f t="shared" si="666"/>
        <v>0.39783408519649016</v>
      </c>
      <c r="P4689">
        <f t="shared" si="660"/>
        <v>12.642170253929294</v>
      </c>
      <c r="Q4689">
        <f t="shared" si="667"/>
        <v>21.321509237495121</v>
      </c>
    </row>
    <row r="4690" spans="7:17" x14ac:dyDescent="0.25">
      <c r="G4690">
        <v>4688</v>
      </c>
      <c r="H4690">
        <v>-5.3086077715428059E-2</v>
      </c>
      <c r="I4690">
        <f t="shared" si="661"/>
        <v>393.55332083528856</v>
      </c>
      <c r="J4690">
        <f t="shared" si="662"/>
        <v>0</v>
      </c>
      <c r="K4690">
        <f t="shared" si="659"/>
        <v>22.494214189711442</v>
      </c>
      <c r="L4690">
        <f t="shared" si="663"/>
        <v>-0.4746782645151344</v>
      </c>
      <c r="M4690">
        <f t="shared" si="664"/>
        <v>-0.57616105483390734</v>
      </c>
      <c r="N4690">
        <f t="shared" si="665"/>
        <v>0.31750815625792</v>
      </c>
      <c r="O4690">
        <f t="shared" si="666"/>
        <v>0.28225316316436949</v>
      </c>
      <c r="P4690">
        <f t="shared" si="660"/>
        <v>7.7909734597697025</v>
      </c>
      <c r="Q4690">
        <f t="shared" si="667"/>
        <v>29.345191240774398</v>
      </c>
    </row>
    <row r="4691" spans="7:17" x14ac:dyDescent="0.25">
      <c r="G4691">
        <v>4689</v>
      </c>
      <c r="H4691">
        <v>-0.16711549880321253</v>
      </c>
      <c r="I4691">
        <f t="shared" si="661"/>
        <v>351.14075048440822</v>
      </c>
      <c r="J4691">
        <f t="shared" si="662"/>
        <v>0</v>
      </c>
      <c r="K4691">
        <f t="shared" si="659"/>
        <v>64.906784540591786</v>
      </c>
      <c r="L4691">
        <f t="shared" si="663"/>
        <v>-1.5983113527422184</v>
      </c>
      <c r="M4691">
        <f t="shared" si="664"/>
        <v>-1.6997941430609913</v>
      </c>
      <c r="N4691">
        <f t="shared" si="665"/>
        <v>5.4986851036943354E-2</v>
      </c>
      <c r="O4691">
        <f t="shared" si="666"/>
        <v>4.4584826801683297E-2</v>
      </c>
      <c r="P4691">
        <f t="shared" si="660"/>
        <v>0.80062642660615779</v>
      </c>
      <c r="Q4691">
        <f t="shared" si="667"/>
        <v>64.767414558491168</v>
      </c>
    </row>
    <row r="4692" spans="7:17" x14ac:dyDescent="0.25">
      <c r="G4692">
        <v>4690</v>
      </c>
      <c r="H4692">
        <v>0.18371668536045105</v>
      </c>
      <c r="I4692">
        <f t="shared" si="661"/>
        <v>498.70728767110199</v>
      </c>
      <c r="J4692">
        <f t="shared" si="662"/>
        <v>82.659752646101992</v>
      </c>
      <c r="K4692">
        <f t="shared" si="659"/>
        <v>0</v>
      </c>
      <c r="L4692">
        <f t="shared" si="663"/>
        <v>1.8587495248868464</v>
      </c>
      <c r="M4692">
        <f t="shared" si="664"/>
        <v>1.7572667345680735</v>
      </c>
      <c r="N4692">
        <f t="shared" si="665"/>
        <v>0.96846867498823386</v>
      </c>
      <c r="O4692">
        <f t="shared" si="666"/>
        <v>0.96056382246839733</v>
      </c>
      <c r="P4692">
        <f t="shared" si="660"/>
        <v>84.245102069093662</v>
      </c>
      <c r="Q4692">
        <f t="shared" si="667"/>
        <v>0.64535301428488445</v>
      </c>
    </row>
    <row r="4693" spans="7:17" x14ac:dyDescent="0.25">
      <c r="G4693">
        <v>4691</v>
      </c>
      <c r="H4693">
        <v>-9.8988975123525447E-2</v>
      </c>
      <c r="I4693">
        <f t="shared" si="661"/>
        <v>375.89643450319295</v>
      </c>
      <c r="J4693">
        <f t="shared" si="662"/>
        <v>0</v>
      </c>
      <c r="K4693">
        <f t="shared" si="659"/>
        <v>40.151100521807052</v>
      </c>
      <c r="L4693">
        <f t="shared" si="663"/>
        <v>-0.92700025195664482</v>
      </c>
      <c r="M4693">
        <f t="shared" si="664"/>
        <v>-1.0284830422754179</v>
      </c>
      <c r="N4693">
        <f t="shared" si="665"/>
        <v>0.17696320173280877</v>
      </c>
      <c r="O4693">
        <f t="shared" si="666"/>
        <v>0.15186133181252631</v>
      </c>
      <c r="P4693">
        <f t="shared" si="660"/>
        <v>3.4810529099420933</v>
      </c>
      <c r="Q4693">
        <f t="shared" si="667"/>
        <v>42.692157023042284</v>
      </c>
    </row>
    <row r="4694" spans="7:17" x14ac:dyDescent="0.25">
      <c r="G4694">
        <v>4692</v>
      </c>
      <c r="H4694">
        <v>6.6037741616049583E-3</v>
      </c>
      <c r="I4694">
        <f t="shared" si="661"/>
        <v>417.75971159218034</v>
      </c>
      <c r="J4694">
        <f t="shared" si="662"/>
        <v>1.712176567180336</v>
      </c>
      <c r="K4694">
        <f t="shared" si="659"/>
        <v>0</v>
      </c>
      <c r="L4694">
        <f t="shared" si="663"/>
        <v>0.1134988213684737</v>
      </c>
      <c r="M4694">
        <f t="shared" si="664"/>
        <v>1.2016031049700726E-2</v>
      </c>
      <c r="N4694">
        <f t="shared" si="665"/>
        <v>0.54518245127183806</v>
      </c>
      <c r="O4694">
        <f t="shared" si="666"/>
        <v>0.50479358747437475</v>
      </c>
      <c r="P4694">
        <f t="shared" si="660"/>
        <v>18.21164000266478</v>
      </c>
      <c r="Q4694">
        <f t="shared" si="667"/>
        <v>15.559467026777611</v>
      </c>
    </row>
    <row r="4695" spans="7:17" x14ac:dyDescent="0.25">
      <c r="G4695">
        <v>4693</v>
      </c>
      <c r="H4695">
        <v>7.6407589426088718E-2</v>
      </c>
      <c r="I4695">
        <f t="shared" si="661"/>
        <v>447.96281639309905</v>
      </c>
      <c r="J4695">
        <f t="shared" si="662"/>
        <v>31.915281368099045</v>
      </c>
      <c r="K4695">
        <f t="shared" si="659"/>
        <v>0</v>
      </c>
      <c r="L4695">
        <f t="shared" si="663"/>
        <v>0.80133776475206731</v>
      </c>
      <c r="M4695">
        <f t="shared" si="664"/>
        <v>0.69985497443329436</v>
      </c>
      <c r="N4695">
        <f t="shared" si="665"/>
        <v>0.78853193314883452</v>
      </c>
      <c r="O4695">
        <f t="shared" si="666"/>
        <v>0.75799106067475641</v>
      </c>
      <c r="P4695">
        <f t="shared" si="660"/>
        <v>38.585182099395354</v>
      </c>
      <c r="Q4695">
        <f t="shared" si="667"/>
        <v>5.7299043225894621</v>
      </c>
    </row>
    <row r="4696" spans="7:17" x14ac:dyDescent="0.25">
      <c r="G4696">
        <v>4694</v>
      </c>
      <c r="H4696">
        <v>-9.1208513302068805E-2</v>
      </c>
      <c r="I4696">
        <f t="shared" si="661"/>
        <v>378.8324894811953</v>
      </c>
      <c r="J4696">
        <f t="shared" si="662"/>
        <v>0</v>
      </c>
      <c r="K4696">
        <f t="shared" si="659"/>
        <v>37.215045543804706</v>
      </c>
      <c r="L4696">
        <f t="shared" si="663"/>
        <v>-0.85033245639232169</v>
      </c>
      <c r="M4696">
        <f t="shared" si="664"/>
        <v>-0.95181524671109463</v>
      </c>
      <c r="N4696">
        <f t="shared" si="665"/>
        <v>0.1975701383288864</v>
      </c>
      <c r="O4696">
        <f t="shared" si="666"/>
        <v>0.17059534411500471</v>
      </c>
      <c r="P4696">
        <f t="shared" si="660"/>
        <v>4.0305739552970152</v>
      </c>
      <c r="Q4696">
        <f t="shared" si="667"/>
        <v>40.305623090394874</v>
      </c>
    </row>
    <row r="4697" spans="7:17" x14ac:dyDescent="0.25">
      <c r="G4697">
        <v>4695</v>
      </c>
      <c r="H4697">
        <v>0.12621582644204032</v>
      </c>
      <c r="I4697">
        <f t="shared" si="661"/>
        <v>470.84006277215394</v>
      </c>
      <c r="J4697">
        <f t="shared" si="662"/>
        <v>54.79252774715394</v>
      </c>
      <c r="K4697">
        <f t="shared" si="659"/>
        <v>0</v>
      </c>
      <c r="L4697">
        <f t="shared" si="663"/>
        <v>1.2921425293776398</v>
      </c>
      <c r="M4697">
        <f t="shared" si="664"/>
        <v>1.1906597390588669</v>
      </c>
      <c r="N4697">
        <f t="shared" si="665"/>
        <v>0.90184610504722951</v>
      </c>
      <c r="O4697">
        <f t="shared" si="666"/>
        <v>0.8831064053354668</v>
      </c>
      <c r="P4697">
        <f t="shared" si="660"/>
        <v>58.04115045617192</v>
      </c>
      <c r="Q4697">
        <f t="shared" si="667"/>
        <v>2.3086263003112037</v>
      </c>
    </row>
    <row r="4698" spans="7:17" x14ac:dyDescent="0.25">
      <c r="G4698">
        <v>4696</v>
      </c>
      <c r="H4698">
        <v>0.11642531687368862</v>
      </c>
      <c r="I4698">
        <f t="shared" si="661"/>
        <v>466.25279113816487</v>
      </c>
      <c r="J4698">
        <f t="shared" si="662"/>
        <v>50.205256113164864</v>
      </c>
      <c r="K4698">
        <f t="shared" si="659"/>
        <v>0</v>
      </c>
      <c r="L4698">
        <f t="shared" si="663"/>
        <v>1.1956679494257265</v>
      </c>
      <c r="M4698">
        <f t="shared" si="664"/>
        <v>1.0941851591069536</v>
      </c>
      <c r="N4698">
        <f t="shared" si="665"/>
        <v>0.88408691828046226</v>
      </c>
      <c r="O4698">
        <f t="shared" si="666"/>
        <v>0.86306311047261153</v>
      </c>
      <c r="P4698">
        <f t="shared" si="660"/>
        <v>53.943989798196469</v>
      </c>
      <c r="Q4698">
        <f t="shared" si="667"/>
        <v>2.798737276324843</v>
      </c>
    </row>
    <row r="4699" spans="7:17" x14ac:dyDescent="0.25">
      <c r="G4699">
        <v>4697</v>
      </c>
      <c r="H4699">
        <v>-7.3463051437791638E-2</v>
      </c>
      <c r="I4699">
        <f t="shared" si="661"/>
        <v>385.61504881470262</v>
      </c>
      <c r="J4699">
        <f t="shared" si="662"/>
        <v>0</v>
      </c>
      <c r="K4699">
        <f t="shared" si="659"/>
        <v>30.432486210297384</v>
      </c>
      <c r="L4699">
        <f t="shared" si="663"/>
        <v>-0.67547067136910932</v>
      </c>
      <c r="M4699">
        <f t="shared" si="664"/>
        <v>-0.77695346168788226</v>
      </c>
      <c r="N4699">
        <f t="shared" si="665"/>
        <v>0.24968838937701882</v>
      </c>
      <c r="O4699">
        <f t="shared" si="666"/>
        <v>0.21859311389828417</v>
      </c>
      <c r="P4699">
        <f t="shared" si="660"/>
        <v>5.5439509892958085</v>
      </c>
      <c r="Q4699">
        <f t="shared" si="667"/>
        <v>35.036440790886388</v>
      </c>
    </row>
    <row r="4700" spans="7:17" x14ac:dyDescent="0.25">
      <c r="G4700">
        <v>4698</v>
      </c>
      <c r="H4700">
        <v>0.134333877478648</v>
      </c>
      <c r="I4700">
        <f t="shared" si="661"/>
        <v>474.67792332864428</v>
      </c>
      <c r="J4700">
        <f t="shared" si="662"/>
        <v>58.630388303644281</v>
      </c>
      <c r="K4700">
        <f t="shared" si="659"/>
        <v>0</v>
      </c>
      <c r="L4700">
        <f t="shared" si="663"/>
        <v>1.3721368910926426</v>
      </c>
      <c r="M4700">
        <f t="shared" si="664"/>
        <v>1.2706541007738696</v>
      </c>
      <c r="N4700">
        <f t="shared" si="665"/>
        <v>0.91498958650753237</v>
      </c>
      <c r="O4700">
        <f t="shared" si="666"/>
        <v>0.89807413440139072</v>
      </c>
      <c r="P4700">
        <f t="shared" si="660"/>
        <v>61.528013364410981</v>
      </c>
      <c r="Q4700">
        <f t="shared" si="667"/>
        <v>1.9576286520599453</v>
      </c>
    </row>
    <row r="4701" spans="7:17" x14ac:dyDescent="0.25">
      <c r="G4701">
        <v>4699</v>
      </c>
      <c r="H4701">
        <v>-0.15163015316591311</v>
      </c>
      <c r="I4701">
        <f t="shared" si="661"/>
        <v>356.62060559473804</v>
      </c>
      <c r="J4701">
        <f t="shared" si="662"/>
        <v>0</v>
      </c>
      <c r="K4701">
        <f t="shared" si="659"/>
        <v>59.426929430261964</v>
      </c>
      <c r="L4701">
        <f t="shared" si="663"/>
        <v>-1.445720498779121</v>
      </c>
      <c r="M4701">
        <f t="shared" si="664"/>
        <v>-1.547203289097894</v>
      </c>
      <c r="N4701">
        <f t="shared" si="665"/>
        <v>7.4127806217912248E-2</v>
      </c>
      <c r="O4701">
        <f t="shared" si="666"/>
        <v>6.0907116558610815E-2</v>
      </c>
      <c r="P4701">
        <f t="shared" si="660"/>
        <v>1.152499905980644</v>
      </c>
      <c r="Q4701">
        <f t="shared" si="667"/>
        <v>59.639432927535836</v>
      </c>
    </row>
    <row r="4702" spans="7:17" x14ac:dyDescent="0.25">
      <c r="G4702">
        <v>4700</v>
      </c>
      <c r="H4702">
        <v>-6.8964019837978952E-2</v>
      </c>
      <c r="I4702">
        <f t="shared" si="661"/>
        <v>387.35385163613705</v>
      </c>
      <c r="J4702">
        <f t="shared" si="662"/>
        <v>0</v>
      </c>
      <c r="K4702">
        <f t="shared" si="659"/>
        <v>28.693683388862951</v>
      </c>
      <c r="L4702">
        <f t="shared" si="663"/>
        <v>-0.63113772008071123</v>
      </c>
      <c r="M4702">
        <f t="shared" si="664"/>
        <v>-0.73262051039948417</v>
      </c>
      <c r="N4702">
        <f t="shared" si="665"/>
        <v>0.26397523979166138</v>
      </c>
      <c r="O4702">
        <f t="shared" si="666"/>
        <v>0.23189495897131582</v>
      </c>
      <c r="P4702">
        <f t="shared" si="660"/>
        <v>5.9904802337636909</v>
      </c>
      <c r="Q4702">
        <f t="shared" si="667"/>
        <v>33.744167213919809</v>
      </c>
    </row>
    <row r="4703" spans="7:17" x14ac:dyDescent="0.25">
      <c r="G4703">
        <v>4701</v>
      </c>
      <c r="H4703">
        <v>1.21133116469192E-2</v>
      </c>
      <c r="I4703">
        <f t="shared" si="661"/>
        <v>420.06772659231757</v>
      </c>
      <c r="J4703">
        <f t="shared" si="662"/>
        <v>4.0201915673175677</v>
      </c>
      <c r="K4703">
        <f t="shared" si="659"/>
        <v>0</v>
      </c>
      <c r="L4703">
        <f t="shared" si="663"/>
        <v>0.16778918398077441</v>
      </c>
      <c r="M4703">
        <f t="shared" si="664"/>
        <v>6.6306393662001445E-2</v>
      </c>
      <c r="N4703">
        <f t="shared" si="665"/>
        <v>0.56662543410147714</v>
      </c>
      <c r="O4703">
        <f t="shared" si="666"/>
        <v>0.52643305348842317</v>
      </c>
      <c r="P4703">
        <f t="shared" si="660"/>
        <v>19.494728852553777</v>
      </c>
      <c r="Q4703">
        <f t="shared" si="667"/>
        <v>14.534540876529348</v>
      </c>
    </row>
    <row r="4704" spans="7:17" x14ac:dyDescent="0.25">
      <c r="G4704">
        <v>4702</v>
      </c>
      <c r="H4704">
        <v>9.6282978410668685E-2</v>
      </c>
      <c r="I4704">
        <f t="shared" si="661"/>
        <v>456.95532035200176</v>
      </c>
      <c r="J4704">
        <f t="shared" si="662"/>
        <v>40.907785327001761</v>
      </c>
      <c r="K4704">
        <f t="shared" si="659"/>
        <v>0</v>
      </c>
      <c r="L4704">
        <f t="shared" si="663"/>
        <v>0.99718761202319861</v>
      </c>
      <c r="M4704">
        <f t="shared" si="664"/>
        <v>0.89570482170442567</v>
      </c>
      <c r="N4704">
        <f t="shared" si="665"/>
        <v>0.84066327357654524</v>
      </c>
      <c r="O4704">
        <f t="shared" si="666"/>
        <v>0.81479478273826589</v>
      </c>
      <c r="P4704">
        <f t="shared" si="660"/>
        <v>45.91809874545379</v>
      </c>
      <c r="Q4704">
        <f t="shared" si="667"/>
        <v>4.0703170097452102</v>
      </c>
    </row>
    <row r="4705" spans="7:17" x14ac:dyDescent="0.25">
      <c r="G4705">
        <v>4703</v>
      </c>
      <c r="H4705">
        <v>-8.9513773601483382E-2</v>
      </c>
      <c r="I4705">
        <f t="shared" si="661"/>
        <v>379.47505627892656</v>
      </c>
      <c r="J4705">
        <f t="shared" si="662"/>
        <v>0</v>
      </c>
      <c r="K4705">
        <f t="shared" si="659"/>
        <v>36.572478746073443</v>
      </c>
      <c r="L4705">
        <f t="shared" si="663"/>
        <v>-0.83363268202405827</v>
      </c>
      <c r="M4705">
        <f t="shared" si="664"/>
        <v>-0.93511547234283121</v>
      </c>
      <c r="N4705">
        <f t="shared" si="665"/>
        <v>0.2022440015390663</v>
      </c>
      <c r="O4705">
        <f t="shared" si="666"/>
        <v>0.17486439683045518</v>
      </c>
      <c r="P4705">
        <f t="shared" si="660"/>
        <v>4.1590245061995006</v>
      </c>
      <c r="Q4705">
        <f t="shared" si="667"/>
        <v>39.79150684356614</v>
      </c>
    </row>
    <row r="4706" spans="7:17" x14ac:dyDescent="0.25">
      <c r="G4706">
        <v>4704</v>
      </c>
      <c r="H4706">
        <v>-1.147505289247408E-2</v>
      </c>
      <c r="I4706">
        <f t="shared" si="661"/>
        <v>410.27496757332847</v>
      </c>
      <c r="J4706">
        <f t="shared" si="662"/>
        <v>0</v>
      </c>
      <c r="K4706">
        <f t="shared" si="659"/>
        <v>5.7725674516715344</v>
      </c>
      <c r="L4706">
        <f t="shared" si="663"/>
        <v>-6.4647906734790886E-2</v>
      </c>
      <c r="M4706">
        <f t="shared" si="664"/>
        <v>-0.16613069705356387</v>
      </c>
      <c r="N4706">
        <f t="shared" si="665"/>
        <v>0.47422717020045324</v>
      </c>
      <c r="O4706">
        <f t="shared" si="666"/>
        <v>0.43402704853010199</v>
      </c>
      <c r="P4706">
        <f t="shared" si="660"/>
        <v>14.395637068157185</v>
      </c>
      <c r="Q4706">
        <f t="shared" si="667"/>
        <v>19.228208111121916</v>
      </c>
    </row>
    <row r="4707" spans="7:17" x14ac:dyDescent="0.25">
      <c r="G4707">
        <v>4705</v>
      </c>
      <c r="H4707">
        <v>-4.6763653105806768E-2</v>
      </c>
      <c r="I4707">
        <f t="shared" si="661"/>
        <v>396.04941440313524</v>
      </c>
      <c r="J4707">
        <f t="shared" si="662"/>
        <v>0</v>
      </c>
      <c r="K4707">
        <f t="shared" si="659"/>
        <v>19.998120621864757</v>
      </c>
      <c r="L4707">
        <f t="shared" si="663"/>
        <v>-0.41237780362160215</v>
      </c>
      <c r="M4707">
        <f t="shared" si="664"/>
        <v>-0.51386059394037509</v>
      </c>
      <c r="N4707">
        <f t="shared" si="665"/>
        <v>0.34003126481202484</v>
      </c>
      <c r="O4707">
        <f t="shared" si="666"/>
        <v>0.30367472998250822</v>
      </c>
      <c r="P4707">
        <f t="shared" si="660"/>
        <v>8.6115136045534086</v>
      </c>
      <c r="Q4707">
        <f t="shared" si="667"/>
        <v>27.669637817711305</v>
      </c>
    </row>
    <row r="4708" spans="7:17" x14ac:dyDescent="0.25">
      <c r="G4708">
        <v>4706</v>
      </c>
      <c r="H4708">
        <v>-2.3779332977414414E-2</v>
      </c>
      <c r="I4708">
        <f t="shared" si="661"/>
        <v>405.25775932654557</v>
      </c>
      <c r="J4708">
        <f t="shared" si="662"/>
        <v>0</v>
      </c>
      <c r="K4708">
        <f t="shared" si="659"/>
        <v>10.789775698454434</v>
      </c>
      <c r="L4708">
        <f t="shared" si="663"/>
        <v>-0.18589289858307262</v>
      </c>
      <c r="M4708">
        <f t="shared" si="664"/>
        <v>-0.28737568890184562</v>
      </c>
      <c r="N4708">
        <f t="shared" si="665"/>
        <v>0.42626437562517827</v>
      </c>
      <c r="O4708">
        <f t="shared" si="666"/>
        <v>0.38691233696341765</v>
      </c>
      <c r="P4708">
        <f t="shared" si="660"/>
        <v>12.136717889426592</v>
      </c>
      <c r="Q4708">
        <f t="shared" si="667"/>
        <v>21.986497179174222</v>
      </c>
    </row>
    <row r="4709" spans="7:17" x14ac:dyDescent="0.25">
      <c r="G4709">
        <v>4707</v>
      </c>
      <c r="H4709">
        <v>-4.4267725669066782E-2</v>
      </c>
      <c r="I4709">
        <f t="shared" si="661"/>
        <v>397.03915965519974</v>
      </c>
      <c r="J4709">
        <f t="shared" si="662"/>
        <v>0</v>
      </c>
      <c r="K4709">
        <f t="shared" si="659"/>
        <v>19.008375369800262</v>
      </c>
      <c r="L4709">
        <f t="shared" si="663"/>
        <v>-0.38778321542689392</v>
      </c>
      <c r="M4709">
        <f t="shared" si="664"/>
        <v>-0.48926600574566692</v>
      </c>
      <c r="N4709">
        <f t="shared" si="665"/>
        <v>0.34908823381462661</v>
      </c>
      <c r="O4709">
        <f t="shared" si="666"/>
        <v>0.31232669234753285</v>
      </c>
      <c r="P4709">
        <f t="shared" si="660"/>
        <v>8.9525344947246026</v>
      </c>
      <c r="Q4709">
        <f t="shared" si="667"/>
        <v>27.020913455818061</v>
      </c>
    </row>
    <row r="4710" spans="7:17" x14ac:dyDescent="0.25">
      <c r="G4710">
        <v>4708</v>
      </c>
      <c r="H4710">
        <v>-1.7021479918574167E-2</v>
      </c>
      <c r="I4710">
        <f t="shared" si="661"/>
        <v>408.00570636829519</v>
      </c>
      <c r="J4710">
        <f t="shared" si="662"/>
        <v>0</v>
      </c>
      <c r="K4710">
        <f t="shared" si="659"/>
        <v>8.0418286567048085</v>
      </c>
      <c r="L4710">
        <f t="shared" si="663"/>
        <v>-0.11930177473229051</v>
      </c>
      <c r="M4710">
        <f t="shared" si="664"/>
        <v>-0.22078456505106347</v>
      </c>
      <c r="N4710">
        <f t="shared" si="665"/>
        <v>0.45251813875496799</v>
      </c>
      <c r="O4710">
        <f t="shared" si="666"/>
        <v>0.41263009116806754</v>
      </c>
      <c r="P4710">
        <f t="shared" si="660"/>
        <v>13.344121343393766</v>
      </c>
      <c r="Q4710">
        <f t="shared" si="667"/>
        <v>20.445953591391714</v>
      </c>
    </row>
    <row r="4711" spans="7:17" x14ac:dyDescent="0.25">
      <c r="G4711">
        <v>4709</v>
      </c>
      <c r="H4711">
        <v>-6.4683277570996012E-2</v>
      </c>
      <c r="I4711">
        <f t="shared" si="661"/>
        <v>389.01556779286415</v>
      </c>
      <c r="J4711">
        <f t="shared" si="662"/>
        <v>0</v>
      </c>
      <c r="K4711">
        <f t="shared" si="659"/>
        <v>27.031967232135855</v>
      </c>
      <c r="L4711">
        <f t="shared" si="663"/>
        <v>-0.58895576732264854</v>
      </c>
      <c r="M4711">
        <f t="shared" si="664"/>
        <v>-0.69043855764142148</v>
      </c>
      <c r="N4711">
        <f t="shared" si="665"/>
        <v>0.27794547311827555</v>
      </c>
      <c r="O4711">
        <f t="shared" si="666"/>
        <v>0.24495921813478538</v>
      </c>
      <c r="P4711">
        <f t="shared" si="660"/>
        <v>6.440697939259806</v>
      </c>
      <c r="Q4711">
        <f t="shared" si="667"/>
        <v>32.532668762688843</v>
      </c>
    </row>
    <row r="4712" spans="7:17" x14ac:dyDescent="0.25">
      <c r="G4712">
        <v>4710</v>
      </c>
      <c r="H4712">
        <v>-0.10775418274641591</v>
      </c>
      <c r="I4712">
        <f t="shared" si="661"/>
        <v>372.61602196108248</v>
      </c>
      <c r="J4712">
        <f t="shared" si="662"/>
        <v>0</v>
      </c>
      <c r="K4712">
        <f t="shared" si="659"/>
        <v>43.431513063917521</v>
      </c>
      <c r="L4712">
        <f t="shared" si="663"/>
        <v>-1.0133716218742181</v>
      </c>
      <c r="M4712">
        <f t="shared" si="664"/>
        <v>-1.1148544121929911</v>
      </c>
      <c r="N4712">
        <f t="shared" si="665"/>
        <v>0.15544134447127611</v>
      </c>
      <c r="O4712">
        <f t="shared" si="666"/>
        <v>0.13245640747567683</v>
      </c>
      <c r="P4712">
        <f t="shared" si="660"/>
        <v>2.9362821439842222</v>
      </c>
      <c r="Q4712">
        <f t="shared" si="667"/>
        <v>45.427798799194932</v>
      </c>
    </row>
    <row r="4713" spans="7:17" x14ac:dyDescent="0.25">
      <c r="G4713">
        <v>4711</v>
      </c>
      <c r="H4713">
        <v>-0.15230511358105603</v>
      </c>
      <c r="I4713">
        <f t="shared" si="661"/>
        <v>356.37998201756716</v>
      </c>
      <c r="J4713">
        <f t="shared" si="662"/>
        <v>0</v>
      </c>
      <c r="K4713">
        <f t="shared" si="659"/>
        <v>59.667553007432844</v>
      </c>
      <c r="L4713">
        <f t="shared" si="663"/>
        <v>-1.4523714827836289</v>
      </c>
      <c r="M4713">
        <f t="shared" si="664"/>
        <v>-1.5538542731024019</v>
      </c>
      <c r="N4713">
        <f t="shared" si="665"/>
        <v>7.319917058704814E-2</v>
      </c>
      <c r="O4713">
        <f t="shared" si="666"/>
        <v>6.0109590589225534E-2</v>
      </c>
      <c r="P4713">
        <f t="shared" si="660"/>
        <v>1.1347749007865353</v>
      </c>
      <c r="Q4713">
        <f t="shared" si="667"/>
        <v>59.862331499512607</v>
      </c>
    </row>
    <row r="4714" spans="7:17" x14ac:dyDescent="0.25">
      <c r="G4714">
        <v>4712</v>
      </c>
      <c r="H4714">
        <v>-7.6106578614191012E-2</v>
      </c>
      <c r="I4714">
        <f t="shared" si="661"/>
        <v>384.59701115150426</v>
      </c>
      <c r="J4714">
        <f t="shared" si="662"/>
        <v>0</v>
      </c>
      <c r="K4714">
        <f t="shared" si="659"/>
        <v>31.45052387349574</v>
      </c>
      <c r="L4714">
        <f t="shared" si="663"/>
        <v>-0.70151969079492005</v>
      </c>
      <c r="M4714">
        <f t="shared" si="664"/>
        <v>-0.80300248111369299</v>
      </c>
      <c r="N4714">
        <f t="shared" si="665"/>
        <v>0.24148937528618952</v>
      </c>
      <c r="O4714">
        <f t="shared" si="666"/>
        <v>0.21098665025136953</v>
      </c>
      <c r="P4714">
        <f t="shared" si="660"/>
        <v>5.2939428931696995</v>
      </c>
      <c r="Q4714">
        <f t="shared" si="667"/>
        <v>35.804470357958678</v>
      </c>
    </row>
    <row r="4715" spans="7:17" x14ac:dyDescent="0.25">
      <c r="G4715">
        <v>4713</v>
      </c>
      <c r="H4715">
        <v>1.6183968613000976E-2</v>
      </c>
      <c r="I4715">
        <f t="shared" si="661"/>
        <v>421.78116325022518</v>
      </c>
      <c r="J4715">
        <f t="shared" si="662"/>
        <v>5.7336282252251749</v>
      </c>
      <c r="K4715">
        <f t="shared" si="659"/>
        <v>0</v>
      </c>
      <c r="L4715">
        <f t="shared" si="663"/>
        <v>0.20790097981625755</v>
      </c>
      <c r="M4715">
        <f t="shared" si="664"/>
        <v>0.10641818949748458</v>
      </c>
      <c r="N4715">
        <f t="shared" si="665"/>
        <v>0.5823468579471287</v>
      </c>
      <c r="O4715">
        <f t="shared" si="666"/>
        <v>0.54237471905382306</v>
      </c>
      <c r="P4715">
        <f t="shared" si="660"/>
        <v>20.479100525917545</v>
      </c>
      <c r="Q4715">
        <f t="shared" si="667"/>
        <v>13.805475891985594</v>
      </c>
    </row>
    <row r="4716" spans="7:17" x14ac:dyDescent="0.25">
      <c r="G4716">
        <v>4714</v>
      </c>
      <c r="H4716">
        <v>0.11558789250844081</v>
      </c>
      <c r="I4716">
        <f t="shared" si="661"/>
        <v>465.86250313165243</v>
      </c>
      <c r="J4716">
        <f t="shared" si="662"/>
        <v>49.814968106652429</v>
      </c>
      <c r="K4716">
        <f t="shared" si="659"/>
        <v>0</v>
      </c>
      <c r="L4716">
        <f t="shared" si="663"/>
        <v>1.1874160639324587</v>
      </c>
      <c r="M4716">
        <f t="shared" si="664"/>
        <v>1.0859332736136857</v>
      </c>
      <c r="N4716">
        <f t="shared" si="665"/>
        <v>0.88246822662993318</v>
      </c>
      <c r="O4716">
        <f t="shared" si="666"/>
        <v>0.86124574270601151</v>
      </c>
      <c r="P4716">
        <f t="shared" si="660"/>
        <v>53.599256593517225</v>
      </c>
      <c r="Q4716">
        <f t="shared" si="667"/>
        <v>2.8442920781579772</v>
      </c>
    </row>
    <row r="4717" spans="7:17" x14ac:dyDescent="0.25">
      <c r="G4717">
        <v>4715</v>
      </c>
      <c r="H4717">
        <v>6.877059777288963E-2</v>
      </c>
      <c r="I4717">
        <f t="shared" si="661"/>
        <v>444.55475832305899</v>
      </c>
      <c r="J4717">
        <f t="shared" si="662"/>
        <v>28.507223298058989</v>
      </c>
      <c r="K4717">
        <f t="shared" si="659"/>
        <v>0</v>
      </c>
      <c r="L4717">
        <f t="shared" si="663"/>
        <v>0.72608370808679457</v>
      </c>
      <c r="M4717">
        <f t="shared" si="664"/>
        <v>0.62460091776802162</v>
      </c>
      <c r="N4717">
        <f t="shared" si="665"/>
        <v>0.76610627203732651</v>
      </c>
      <c r="O4717">
        <f t="shared" si="666"/>
        <v>0.73388349140880027</v>
      </c>
      <c r="P4717">
        <f t="shared" si="660"/>
        <v>35.935618865494746</v>
      </c>
      <c r="Q4717">
        <f t="shared" si="667"/>
        <v>6.4883991587289387</v>
      </c>
    </row>
    <row r="4718" spans="7:17" x14ac:dyDescent="0.25">
      <c r="G4718">
        <v>4716</v>
      </c>
      <c r="H4718">
        <v>-3.8015477443224754E-2</v>
      </c>
      <c r="I4718">
        <f t="shared" si="661"/>
        <v>399.52932348611114</v>
      </c>
      <c r="J4718">
        <f t="shared" si="662"/>
        <v>0</v>
      </c>
      <c r="K4718">
        <f t="shared" si="659"/>
        <v>16.518211538888863</v>
      </c>
      <c r="L4718">
        <f t="shared" si="663"/>
        <v>-0.32617426472498007</v>
      </c>
      <c r="M4718">
        <f t="shared" si="664"/>
        <v>-0.42765705504375306</v>
      </c>
      <c r="N4718">
        <f t="shared" si="665"/>
        <v>0.37214625567101056</v>
      </c>
      <c r="O4718">
        <f t="shared" si="666"/>
        <v>0.33445041016666477</v>
      </c>
      <c r="P4718">
        <f t="shared" si="660"/>
        <v>9.8504552126343015</v>
      </c>
      <c r="Q4718">
        <f t="shared" si="667"/>
        <v>25.428670342816361</v>
      </c>
    </row>
    <row r="4719" spans="7:17" x14ac:dyDescent="0.25">
      <c r="G4719">
        <v>4717</v>
      </c>
      <c r="H4719">
        <v>5.2633963814582296E-2</v>
      </c>
      <c r="I4719">
        <f t="shared" si="661"/>
        <v>437.43870986042964</v>
      </c>
      <c r="J4719">
        <f t="shared" si="662"/>
        <v>21.391174835429638</v>
      </c>
      <c r="K4719">
        <f t="shared" si="659"/>
        <v>0</v>
      </c>
      <c r="L4719">
        <f t="shared" si="663"/>
        <v>0.56707513227192274</v>
      </c>
      <c r="M4719">
        <f t="shared" si="664"/>
        <v>0.4655923419531498</v>
      </c>
      <c r="N4719">
        <f t="shared" si="665"/>
        <v>0.71466843132047198</v>
      </c>
      <c r="O4719">
        <f t="shared" si="666"/>
        <v>0.67924633722290739</v>
      </c>
      <c r="P4719">
        <f t="shared" si="660"/>
        <v>30.663361416070586</v>
      </c>
      <c r="Q4719">
        <f t="shared" si="667"/>
        <v>8.3321901719341724</v>
      </c>
    </row>
    <row r="4720" spans="7:17" x14ac:dyDescent="0.25">
      <c r="G4720">
        <v>4718</v>
      </c>
      <c r="H4720">
        <v>5.7575206250599642E-2</v>
      </c>
      <c r="I4720">
        <f t="shared" si="661"/>
        <v>439.60554960823305</v>
      </c>
      <c r="J4720">
        <f t="shared" si="662"/>
        <v>23.558014583233046</v>
      </c>
      <c r="K4720">
        <f t="shared" si="659"/>
        <v>0</v>
      </c>
      <c r="L4720">
        <f t="shared" si="663"/>
        <v>0.61576557939597365</v>
      </c>
      <c r="M4720">
        <f t="shared" si="664"/>
        <v>0.51428278907720071</v>
      </c>
      <c r="N4720">
        <f t="shared" si="665"/>
        <v>0.7309753760208122</v>
      </c>
      <c r="O4720">
        <f t="shared" si="666"/>
        <v>0.69647285353353749</v>
      </c>
      <c r="P4720">
        <f t="shared" si="660"/>
        <v>32.229699982341174</v>
      </c>
      <c r="Q4720">
        <f t="shared" si="667"/>
        <v>7.7316889904013095</v>
      </c>
    </row>
    <row r="4721" spans="7:17" x14ac:dyDescent="0.25">
      <c r="G4721">
        <v>4719</v>
      </c>
      <c r="H4721">
        <v>-1.2345810326932383E-2</v>
      </c>
      <c r="I4721">
        <f t="shared" si="661"/>
        <v>409.91787308904327</v>
      </c>
      <c r="J4721">
        <f t="shared" si="662"/>
        <v>0</v>
      </c>
      <c r="K4721">
        <f t="shared" si="659"/>
        <v>6.129661935956733</v>
      </c>
      <c r="L4721">
        <f t="shared" si="663"/>
        <v>-7.3228252542422489E-2</v>
      </c>
      <c r="M4721">
        <f t="shared" si="664"/>
        <v>-0.17471104286119546</v>
      </c>
      <c r="N4721">
        <f t="shared" si="665"/>
        <v>0.47081224222903412</v>
      </c>
      <c r="O4721">
        <f t="shared" si="666"/>
        <v>0.4306533451445681</v>
      </c>
      <c r="P4721">
        <f t="shared" si="660"/>
        <v>14.226902858974483</v>
      </c>
      <c r="Q4721">
        <f t="shared" si="667"/>
        <v>19.416568386224412</v>
      </c>
    </row>
    <row r="4722" spans="7:17" x14ac:dyDescent="0.25">
      <c r="G4722">
        <v>4720</v>
      </c>
      <c r="H4722">
        <v>-6.9348424054791025E-2</v>
      </c>
      <c r="I4722">
        <f t="shared" si="661"/>
        <v>387.20497979748416</v>
      </c>
      <c r="J4722">
        <f t="shared" si="662"/>
        <v>0</v>
      </c>
      <c r="K4722">
        <f t="shared" si="659"/>
        <v>28.842555227515845</v>
      </c>
      <c r="L4722">
        <f t="shared" si="663"/>
        <v>-0.63492559599154019</v>
      </c>
      <c r="M4722">
        <f t="shared" si="664"/>
        <v>-0.73640838631031313</v>
      </c>
      <c r="N4722">
        <f t="shared" si="665"/>
        <v>0.26273847122337568</v>
      </c>
      <c r="O4722">
        <f t="shared" si="666"/>
        <v>0.23074110124810501</v>
      </c>
      <c r="P4722">
        <f t="shared" si="660"/>
        <v>5.9512738453552743</v>
      </c>
      <c r="Q4722">
        <f t="shared" si="667"/>
        <v>33.853832664164372</v>
      </c>
    </row>
    <row r="4723" spans="7:17" x14ac:dyDescent="0.25">
      <c r="G4723">
        <v>4721</v>
      </c>
      <c r="H4723">
        <v>0.13996269732009492</v>
      </c>
      <c r="I4723">
        <f t="shared" si="661"/>
        <v>477.35733372653249</v>
      </c>
      <c r="J4723">
        <f t="shared" si="662"/>
        <v>61.309798701532486</v>
      </c>
      <c r="K4723">
        <f t="shared" si="659"/>
        <v>0</v>
      </c>
      <c r="L4723">
        <f t="shared" si="663"/>
        <v>1.4276026486241999</v>
      </c>
      <c r="M4723">
        <f t="shared" si="664"/>
        <v>1.326119858305427</v>
      </c>
      <c r="N4723">
        <f t="shared" si="665"/>
        <v>0.92329686958212975</v>
      </c>
      <c r="O4723">
        <f t="shared" si="666"/>
        <v>0.90760000032188193</v>
      </c>
      <c r="P4723">
        <f t="shared" si="660"/>
        <v>63.99092972001614</v>
      </c>
      <c r="Q4723">
        <f t="shared" si="667"/>
        <v>1.7411346097768572</v>
      </c>
    </row>
    <row r="4724" spans="7:17" x14ac:dyDescent="0.25">
      <c r="G4724">
        <v>4722</v>
      </c>
      <c r="H4724">
        <v>0.13589322646423563</v>
      </c>
      <c r="I4724">
        <f t="shared" si="661"/>
        <v>475.41868927307763</v>
      </c>
      <c r="J4724">
        <f t="shared" si="662"/>
        <v>59.37115424807763</v>
      </c>
      <c r="K4724">
        <f t="shared" si="659"/>
        <v>0</v>
      </c>
      <c r="L4724">
        <f t="shared" si="663"/>
        <v>1.3875025405854216</v>
      </c>
      <c r="M4724">
        <f t="shared" si="664"/>
        <v>1.2860197502666486</v>
      </c>
      <c r="N4724">
        <f t="shared" si="665"/>
        <v>0.91735571151803463</v>
      </c>
      <c r="O4724">
        <f t="shared" si="666"/>
        <v>0.90078191551754705</v>
      </c>
      <c r="P4724">
        <f t="shared" si="660"/>
        <v>62.206686186516833</v>
      </c>
      <c r="Q4724">
        <f t="shared" si="667"/>
        <v>1.8955355297323777</v>
      </c>
    </row>
    <row r="4725" spans="7:17" x14ac:dyDescent="0.25">
      <c r="G4725">
        <v>4723</v>
      </c>
      <c r="H4725">
        <v>-0.12469633955619208</v>
      </c>
      <c r="I4725">
        <f t="shared" si="661"/>
        <v>366.35627938790736</v>
      </c>
      <c r="J4725">
        <f t="shared" si="662"/>
        <v>0</v>
      </c>
      <c r="K4725">
        <f t="shared" si="659"/>
        <v>49.691255637092638</v>
      </c>
      <c r="L4725">
        <f t="shared" si="663"/>
        <v>-1.1803177292541824</v>
      </c>
      <c r="M4725">
        <f t="shared" si="664"/>
        <v>-1.2818005195729554</v>
      </c>
      <c r="N4725">
        <f t="shared" si="665"/>
        <v>0.11893693466878331</v>
      </c>
      <c r="O4725">
        <f t="shared" si="666"/>
        <v>9.9956315952759042E-2</v>
      </c>
      <c r="P4725">
        <f t="shared" si="660"/>
        <v>2.0806725827557386</v>
      </c>
      <c r="Q4725">
        <f t="shared" si="667"/>
        <v>50.831931811141601</v>
      </c>
    </row>
    <row r="4726" spans="7:17" x14ac:dyDescent="0.25">
      <c r="G4726">
        <v>4724</v>
      </c>
      <c r="H4726">
        <v>-6.6018336137160682E-2</v>
      </c>
      <c r="I4726">
        <f t="shared" si="661"/>
        <v>388.49655575953113</v>
      </c>
      <c r="J4726">
        <f t="shared" si="662"/>
        <v>0</v>
      </c>
      <c r="K4726">
        <f t="shared" si="659"/>
        <v>27.550979265468868</v>
      </c>
      <c r="L4726">
        <f t="shared" si="663"/>
        <v>-0.60211128425287008</v>
      </c>
      <c r="M4726">
        <f t="shared" si="664"/>
        <v>-0.70359407457164302</v>
      </c>
      <c r="N4726">
        <f t="shared" si="665"/>
        <v>0.27355003183410881</v>
      </c>
      <c r="O4726">
        <f t="shared" si="666"/>
        <v>0.24084280125474722</v>
      </c>
      <c r="P4726">
        <f t="shared" si="660"/>
        <v>6.2975827731501681</v>
      </c>
      <c r="Q4726">
        <f t="shared" si="667"/>
        <v>32.908565629912289</v>
      </c>
    </row>
    <row r="4727" spans="7:17" x14ac:dyDescent="0.25">
      <c r="G4727">
        <v>4725</v>
      </c>
      <c r="H4727">
        <v>-6.019728483341269E-2</v>
      </c>
      <c r="I4727">
        <f t="shared" si="661"/>
        <v>390.7646089646268</v>
      </c>
      <c r="J4727">
        <f t="shared" si="662"/>
        <v>0</v>
      </c>
      <c r="K4727">
        <f t="shared" si="659"/>
        <v>25.2829260603732</v>
      </c>
      <c r="L4727">
        <f t="shared" si="663"/>
        <v>-0.54475129951591783</v>
      </c>
      <c r="M4727">
        <f t="shared" si="664"/>
        <v>-0.64623408983469077</v>
      </c>
      <c r="N4727">
        <f t="shared" si="665"/>
        <v>0.29296228870605989</v>
      </c>
      <c r="O4727">
        <f t="shared" si="666"/>
        <v>0.25906388266984226</v>
      </c>
      <c r="P4727">
        <f t="shared" si="660"/>
        <v>6.9399235081472028</v>
      </c>
      <c r="Q4727">
        <f t="shared" si="667"/>
        <v>31.282853159813612</v>
      </c>
    </row>
    <row r="4728" spans="7:17" x14ac:dyDescent="0.25">
      <c r="G4728">
        <v>4726</v>
      </c>
      <c r="H4728">
        <v>-0.1328520823456858</v>
      </c>
      <c r="I4728">
        <f t="shared" si="661"/>
        <v>363.38052305018493</v>
      </c>
      <c r="J4728">
        <f t="shared" si="662"/>
        <v>0</v>
      </c>
      <c r="K4728">
        <f t="shared" si="659"/>
        <v>52.667011974815068</v>
      </c>
      <c r="L4728">
        <f t="shared" si="663"/>
        <v>-1.2606835012621784</v>
      </c>
      <c r="M4728">
        <f t="shared" si="664"/>
        <v>-1.3621662915809514</v>
      </c>
      <c r="N4728">
        <f t="shared" si="665"/>
        <v>0.10371145028470011</v>
      </c>
      <c r="O4728">
        <f t="shared" si="666"/>
        <v>8.6572705601643901E-2</v>
      </c>
      <c r="P4728">
        <f t="shared" si="660"/>
        <v>1.7497383170962024</v>
      </c>
      <c r="Q4728">
        <f t="shared" si="667"/>
        <v>53.476753883204481</v>
      </c>
    </row>
    <row r="4729" spans="7:17" x14ac:dyDescent="0.25">
      <c r="G4729">
        <v>4727</v>
      </c>
      <c r="H4729">
        <v>-9.4827633466497141E-2</v>
      </c>
      <c r="I4729">
        <f t="shared" si="661"/>
        <v>377.46392716909224</v>
      </c>
      <c r="J4729">
        <f t="shared" si="662"/>
        <v>0</v>
      </c>
      <c r="K4729">
        <f t="shared" si="659"/>
        <v>38.583607855907758</v>
      </c>
      <c r="L4729">
        <f t="shared" si="663"/>
        <v>-0.88599485937769695</v>
      </c>
      <c r="M4729">
        <f t="shared" si="664"/>
        <v>-0.98747764969646989</v>
      </c>
      <c r="N4729">
        <f t="shared" si="665"/>
        <v>0.18781014865750698</v>
      </c>
      <c r="O4729">
        <f t="shared" si="666"/>
        <v>0.16170426723480855</v>
      </c>
      <c r="P4729">
        <f t="shared" si="660"/>
        <v>3.7668959188809197</v>
      </c>
      <c r="Q4729">
        <f t="shared" si="667"/>
        <v>41.410507366081845</v>
      </c>
    </row>
    <row r="4730" spans="7:17" x14ac:dyDescent="0.25">
      <c r="G4730">
        <v>4728</v>
      </c>
      <c r="H4730">
        <v>1.5522806235072517E-2</v>
      </c>
      <c r="I4730">
        <f t="shared" si="661"/>
        <v>421.50238958085146</v>
      </c>
      <c r="J4730">
        <f t="shared" si="662"/>
        <v>5.4548545558514547</v>
      </c>
      <c r="K4730">
        <f t="shared" si="659"/>
        <v>0</v>
      </c>
      <c r="L4730">
        <f t="shared" si="663"/>
        <v>0.20138596011831972</v>
      </c>
      <c r="M4730">
        <f t="shared" si="664"/>
        <v>9.9903169799546748E-2</v>
      </c>
      <c r="N4730">
        <f t="shared" si="665"/>
        <v>0.57980160373615708</v>
      </c>
      <c r="O4730">
        <f t="shared" si="666"/>
        <v>0.53978940009625276</v>
      </c>
      <c r="P4730">
        <f t="shared" si="660"/>
        <v>20.317112212479145</v>
      </c>
      <c r="Q4730">
        <f t="shared" si="667"/>
        <v>13.922261247920858</v>
      </c>
    </row>
    <row r="4731" spans="7:17" x14ac:dyDescent="0.25">
      <c r="G4731">
        <v>4729</v>
      </c>
      <c r="H4731">
        <v>5.1586731381862982E-3</v>
      </c>
      <c r="I4731">
        <f t="shared" si="661"/>
        <v>417.15644260271716</v>
      </c>
      <c r="J4731">
        <f t="shared" si="662"/>
        <v>1.1089075777171615</v>
      </c>
      <c r="K4731">
        <f t="shared" si="659"/>
        <v>0</v>
      </c>
      <c r="L4731">
        <f t="shared" si="663"/>
        <v>9.9258958443148887E-2</v>
      </c>
      <c r="M4731">
        <f t="shared" si="664"/>
        <v>-2.2238318756240827E-3</v>
      </c>
      <c r="N4731">
        <f t="shared" si="665"/>
        <v>0.53953366807072789</v>
      </c>
      <c r="O4731">
        <f t="shared" si="666"/>
        <v>0.49911282017155656</v>
      </c>
      <c r="P4731">
        <f t="shared" si="660"/>
        <v>17.884451363528655</v>
      </c>
      <c r="Q4731">
        <f t="shared" si="667"/>
        <v>15.835547377104689</v>
      </c>
    </row>
    <row r="4732" spans="7:17" x14ac:dyDescent="0.25">
      <c r="G4732">
        <v>4730</v>
      </c>
      <c r="H4732">
        <v>-0.11716653524081433</v>
      </c>
      <c r="I4732">
        <f t="shared" si="661"/>
        <v>369.12528242385827</v>
      </c>
      <c r="J4732">
        <f t="shared" si="662"/>
        <v>0</v>
      </c>
      <c r="K4732">
        <f t="shared" si="659"/>
        <v>46.922252601141736</v>
      </c>
      <c r="L4732">
        <f t="shared" si="663"/>
        <v>-1.1061198845582934</v>
      </c>
      <c r="M4732">
        <f t="shared" si="664"/>
        <v>-1.2076026748770663</v>
      </c>
      <c r="N4732">
        <f t="shared" si="665"/>
        <v>0.13433731656758821</v>
      </c>
      <c r="O4732">
        <f t="shared" si="666"/>
        <v>0.11360006492169732</v>
      </c>
      <c r="P4732">
        <f t="shared" si="660"/>
        <v>2.4310565817773693</v>
      </c>
      <c r="Q4732">
        <f t="shared" si="667"/>
        <v>48.413312774212272</v>
      </c>
    </row>
    <row r="4733" spans="7:17" x14ac:dyDescent="0.25">
      <c r="G4733">
        <v>4731</v>
      </c>
      <c r="H4733">
        <v>-0.13685136578853296</v>
      </c>
      <c r="I4733">
        <f t="shared" si="661"/>
        <v>361.93016347353722</v>
      </c>
      <c r="J4733">
        <f t="shared" si="662"/>
        <v>0</v>
      </c>
      <c r="K4733">
        <f t="shared" si="659"/>
        <v>54.117371551462782</v>
      </c>
      <c r="L4733">
        <f t="shared" si="663"/>
        <v>-1.3000919904285155</v>
      </c>
      <c r="M4733">
        <f t="shared" si="664"/>
        <v>-1.4015747807472885</v>
      </c>
      <c r="N4733">
        <f t="shared" si="665"/>
        <v>9.6784721257983694E-2</v>
      </c>
      <c r="O4733">
        <f t="shared" si="666"/>
        <v>8.0521131129938667E-2</v>
      </c>
      <c r="P4733">
        <f t="shared" si="660"/>
        <v>1.6043814366941476</v>
      </c>
      <c r="Q4733">
        <f t="shared" si="667"/>
        <v>54.781756579450132</v>
      </c>
    </row>
    <row r="4734" spans="7:17" x14ac:dyDescent="0.25">
      <c r="G4734">
        <v>4732</v>
      </c>
      <c r="H4734">
        <v>-3.1689651894977855E-2</v>
      </c>
      <c r="I4734">
        <f t="shared" si="661"/>
        <v>402.0646869668326</v>
      </c>
      <c r="J4734">
        <f t="shared" si="662"/>
        <v>0</v>
      </c>
      <c r="K4734">
        <f t="shared" si="659"/>
        <v>13.982848058167406</v>
      </c>
      <c r="L4734">
        <f t="shared" si="663"/>
        <v>-0.26384029136480291</v>
      </c>
      <c r="M4734">
        <f t="shared" si="664"/>
        <v>-0.36532308168357586</v>
      </c>
      <c r="N4734">
        <f t="shared" si="665"/>
        <v>0.39595149311725014</v>
      </c>
      <c r="O4734">
        <f t="shared" si="666"/>
        <v>0.35743512532527155</v>
      </c>
      <c r="P4734">
        <f t="shared" si="660"/>
        <v>10.82409804545739</v>
      </c>
      <c r="Q4734">
        <f t="shared" si="667"/>
        <v>23.866949694917992</v>
      </c>
    </row>
    <row r="4735" spans="7:17" x14ac:dyDescent="0.25">
      <c r="G4735">
        <v>4733</v>
      </c>
      <c r="H4735">
        <v>-6.3581750228549394E-2</v>
      </c>
      <c r="I4735">
        <f t="shared" si="661"/>
        <v>389.44431517255407</v>
      </c>
      <c r="J4735">
        <f t="shared" si="662"/>
        <v>0</v>
      </c>
      <c r="K4735">
        <f t="shared" si="659"/>
        <v>26.603219852445932</v>
      </c>
      <c r="L4735">
        <f t="shared" si="663"/>
        <v>-0.57810144080101278</v>
      </c>
      <c r="M4735">
        <f t="shared" si="664"/>
        <v>-0.67958423111978572</v>
      </c>
      <c r="N4735">
        <f t="shared" si="665"/>
        <v>0.28159781718565974</v>
      </c>
      <c r="O4735">
        <f t="shared" si="666"/>
        <v>0.24838387853758376</v>
      </c>
      <c r="P4735">
        <f t="shared" si="660"/>
        <v>6.5606486162506172</v>
      </c>
      <c r="Q4735">
        <f t="shared" si="667"/>
        <v>32.223872059989674</v>
      </c>
    </row>
    <row r="4736" spans="7:17" x14ac:dyDescent="0.25">
      <c r="G4736">
        <v>4734</v>
      </c>
      <c r="H4736">
        <v>3.603816370244628E-2</v>
      </c>
      <c r="I4736">
        <f t="shared" si="661"/>
        <v>430.23897241757015</v>
      </c>
      <c r="J4736">
        <f t="shared" si="662"/>
        <v>14.191437392570151</v>
      </c>
      <c r="K4736">
        <f t="shared" si="659"/>
        <v>0</v>
      </c>
      <c r="L4736">
        <f t="shared" si="663"/>
        <v>0.40354198482883252</v>
      </c>
      <c r="M4736">
        <f t="shared" si="664"/>
        <v>0.30205919451005958</v>
      </c>
      <c r="N4736">
        <f t="shared" si="665"/>
        <v>0.65672522253374943</v>
      </c>
      <c r="O4736">
        <f t="shared" si="666"/>
        <v>0.61869653080115017</v>
      </c>
      <c r="P4736">
        <f t="shared" si="660"/>
        <v>25.723190852315383</v>
      </c>
      <c r="Q4736">
        <f t="shared" si="667"/>
        <v>10.5917570510384</v>
      </c>
    </row>
    <row r="4737" spans="7:17" x14ac:dyDescent="0.25">
      <c r="G4737">
        <v>4735</v>
      </c>
      <c r="H4737">
        <v>-1.0327560611098296E-2</v>
      </c>
      <c r="I4737">
        <f t="shared" si="661"/>
        <v>410.74602514763751</v>
      </c>
      <c r="J4737">
        <f t="shared" si="662"/>
        <v>0</v>
      </c>
      <c r="K4737">
        <f t="shared" si="659"/>
        <v>5.3015098773624914</v>
      </c>
      <c r="L4737">
        <f t="shared" si="663"/>
        <v>-5.3340646875545857E-2</v>
      </c>
      <c r="M4737">
        <f t="shared" si="664"/>
        <v>-0.15482343719431882</v>
      </c>
      <c r="N4737">
        <f t="shared" si="665"/>
        <v>0.47873024737924874</v>
      </c>
      <c r="O4737">
        <f t="shared" si="666"/>
        <v>0.43848025689402087</v>
      </c>
      <c r="P4737">
        <f t="shared" si="660"/>
        <v>14.620086057854706</v>
      </c>
      <c r="Q4737">
        <f t="shared" si="667"/>
        <v>18.981599526510365</v>
      </c>
    </row>
    <row r="4738" spans="7:17" x14ac:dyDescent="0.25">
      <c r="G4738">
        <v>4736</v>
      </c>
      <c r="H4738">
        <v>-4.8707687317340653E-2</v>
      </c>
      <c r="I4738">
        <f t="shared" si="661"/>
        <v>395.28022869598908</v>
      </c>
      <c r="J4738">
        <f t="shared" si="662"/>
        <v>0</v>
      </c>
      <c r="K4738">
        <f t="shared" si="659"/>
        <v>20.767306329010921</v>
      </c>
      <c r="L4738">
        <f t="shared" si="663"/>
        <v>-0.43153409805760823</v>
      </c>
      <c r="M4738">
        <f t="shared" si="664"/>
        <v>-0.53301688837638117</v>
      </c>
      <c r="N4738">
        <f t="shared" si="665"/>
        <v>0.33304003248250713</v>
      </c>
      <c r="O4738">
        <f t="shared" si="666"/>
        <v>0.29701094485265689</v>
      </c>
      <c r="P4738">
        <f t="shared" si="660"/>
        <v>8.3526579447190414</v>
      </c>
      <c r="Q4738">
        <f t="shared" si="667"/>
        <v>28.179967865023173</v>
      </c>
    </row>
    <row r="4739" spans="7:17" x14ac:dyDescent="0.25">
      <c r="G4739">
        <v>4737</v>
      </c>
      <c r="H4739">
        <v>-0.14421225648746139</v>
      </c>
      <c r="I4739">
        <f t="shared" si="661"/>
        <v>359.27581626437171</v>
      </c>
      <c r="J4739">
        <f t="shared" si="662"/>
        <v>0</v>
      </c>
      <c r="K4739">
        <f t="shared" ref="K4739:K4802" si="668">MAX(0,$B$36-I4739)</f>
        <v>56.771718760628289</v>
      </c>
      <c r="L4739">
        <f t="shared" si="663"/>
        <v>-1.3726253793490104</v>
      </c>
      <c r="M4739">
        <f t="shared" si="664"/>
        <v>-1.4741081696677834</v>
      </c>
      <c r="N4739">
        <f t="shared" si="665"/>
        <v>8.493441892048692E-2</v>
      </c>
      <c r="O4739">
        <f t="shared" si="666"/>
        <v>7.0226234612040875E-2</v>
      </c>
      <c r="P4739">
        <f t="shared" ref="P4739:P4802" si="669">I4739*N4739-$B$36*EXP(-$B$8*19*($B$44-$B$45))*O4739</f>
        <v>1.3634432905034117</v>
      </c>
      <c r="Q4739">
        <f t="shared" si="667"/>
        <v>57.195165642424854</v>
      </c>
    </row>
    <row r="4740" spans="7:17" x14ac:dyDescent="0.25">
      <c r="G4740">
        <v>4738</v>
      </c>
      <c r="H4740">
        <v>1.7852954893915918E-2</v>
      </c>
      <c r="I4740">
        <f t="shared" ref="I4740:I4803" si="670">$B$34*EXP(H4740)</f>
        <v>422.48569799110561</v>
      </c>
      <c r="J4740">
        <f t="shared" ref="J4740:J4803" si="671">MAX(I4740-$B$36,0)</f>
        <v>6.4381629661056081</v>
      </c>
      <c r="K4740">
        <f t="shared" si="668"/>
        <v>0</v>
      </c>
      <c r="L4740">
        <f t="shared" ref="L4740:L4803" si="672">(LN(I4740/$B$36)+$B$43*($B$44-$B$45))/$B$46</f>
        <v>0.2243469828840898</v>
      </c>
      <c r="M4740">
        <f t="shared" ref="M4740:M4803" si="673">L4740-$B$46</f>
        <v>0.12286419256531683</v>
      </c>
      <c r="N4740">
        <f t="shared" ref="N4740:N4803" si="674">_xlfn.NORM.S.DIST(L4740,TRUE)</f>
        <v>0.58875633964339247</v>
      </c>
      <c r="O4740">
        <f t="shared" ref="O4740:O4803" si="675">_xlfn.NORM.S.DIST(M4740,TRUE)</f>
        <v>0.54889267953311749</v>
      </c>
      <c r="P4740">
        <f t="shared" si="669"/>
        <v>20.891643935432882</v>
      </c>
      <c r="Q4740">
        <f t="shared" ref="Q4740:Q4803" si="676">-I4740*_xlfn.NORM.S.DIST(-L4740,TRUE)+$B$36*EXP(-$B$8*19*($B$44-$B$45))*_xlfn.NORM.S.DIST(-M4740,TRUE)</f>
        <v>13.513484560620498</v>
      </c>
    </row>
    <row r="4741" spans="7:17" x14ac:dyDescent="0.25">
      <c r="G4741">
        <v>4739</v>
      </c>
      <c r="H4741">
        <v>-0.1383582816460126</v>
      </c>
      <c r="I4741">
        <f t="shared" si="670"/>
        <v>361.38517589923725</v>
      </c>
      <c r="J4741">
        <f t="shared" si="671"/>
        <v>0</v>
      </c>
      <c r="K4741">
        <f t="shared" si="668"/>
        <v>54.662359125762748</v>
      </c>
      <c r="L4741">
        <f t="shared" si="672"/>
        <v>-1.3149409697751253</v>
      </c>
      <c r="M4741">
        <f t="shared" si="673"/>
        <v>-1.4164237600938983</v>
      </c>
      <c r="N4741">
        <f t="shared" si="674"/>
        <v>9.4264871083900317E-2</v>
      </c>
      <c r="O4741">
        <f t="shared" si="675"/>
        <v>7.8325735704526819E-2</v>
      </c>
      <c r="P4741">
        <f t="shared" si="669"/>
        <v>1.5523236591577998</v>
      </c>
      <c r="Q4741">
        <f t="shared" si="676"/>
        <v>55.274686376213765</v>
      </c>
    </row>
    <row r="4742" spans="7:17" x14ac:dyDescent="0.25">
      <c r="G4742">
        <v>4740</v>
      </c>
      <c r="H4742">
        <v>-0.1248511604514897</v>
      </c>
      <c r="I4742">
        <f t="shared" si="670"/>
        <v>366.29956417119826</v>
      </c>
      <c r="J4742">
        <f t="shared" si="671"/>
        <v>0</v>
      </c>
      <c r="K4742">
        <f t="shared" si="668"/>
        <v>49.747970853801746</v>
      </c>
      <c r="L4742">
        <f t="shared" si="672"/>
        <v>-1.1818433169406384</v>
      </c>
      <c r="M4742">
        <f t="shared" si="673"/>
        <v>-1.2833261072594113</v>
      </c>
      <c r="N4742">
        <f t="shared" si="674"/>
        <v>0.11863393828005497</v>
      </c>
      <c r="O4742">
        <f t="shared" si="675"/>
        <v>9.9688924904843684E-2</v>
      </c>
      <c r="P4742">
        <f t="shared" si="669"/>
        <v>2.0739356433428142</v>
      </c>
      <c r="Q4742">
        <f t="shared" si="676"/>
        <v>50.881910088437735</v>
      </c>
    </row>
    <row r="4743" spans="7:17" x14ac:dyDescent="0.25">
      <c r="G4743">
        <v>4741</v>
      </c>
      <c r="H4743">
        <v>2.7583229050150093E-2</v>
      </c>
      <c r="I4743">
        <f t="shared" si="670"/>
        <v>426.61666478670367</v>
      </c>
      <c r="J4743">
        <f t="shared" si="671"/>
        <v>10.569129761703664</v>
      </c>
      <c r="K4743">
        <f t="shared" si="668"/>
        <v>0</v>
      </c>
      <c r="L4743">
        <f t="shared" si="672"/>
        <v>0.32022800986087929</v>
      </c>
      <c r="M4743">
        <f t="shared" si="673"/>
        <v>0.21874521954210632</v>
      </c>
      <c r="N4743">
        <f t="shared" si="674"/>
        <v>0.62560225426734861</v>
      </c>
      <c r="O4743">
        <f t="shared" si="675"/>
        <v>0.58657573910176874</v>
      </c>
      <c r="P4743">
        <f t="shared" si="669"/>
        <v>23.40033592801143</v>
      </c>
      <c r="Q4743">
        <f t="shared" si="676"/>
        <v>11.89120975760099</v>
      </c>
    </row>
    <row r="4744" spans="7:17" x14ac:dyDescent="0.25">
      <c r="G4744">
        <v>4742</v>
      </c>
      <c r="H4744">
        <v>1.6173761459836289E-2</v>
      </c>
      <c r="I4744">
        <f t="shared" si="670"/>
        <v>421.7768580872617</v>
      </c>
      <c r="J4744">
        <f t="shared" si="671"/>
        <v>5.7293230622616989</v>
      </c>
      <c r="K4744">
        <f t="shared" si="668"/>
        <v>0</v>
      </c>
      <c r="L4744">
        <f t="shared" si="672"/>
        <v>0.20780039967717592</v>
      </c>
      <c r="M4744">
        <f t="shared" si="673"/>
        <v>0.10631760935840295</v>
      </c>
      <c r="N4744">
        <f t="shared" si="674"/>
        <v>0.5823075897355724</v>
      </c>
      <c r="O4744">
        <f t="shared" si="675"/>
        <v>0.54233481973646602</v>
      </c>
      <c r="P4744">
        <f t="shared" si="669"/>
        <v>20.476593512320449</v>
      </c>
      <c r="Q4744">
        <f t="shared" si="676"/>
        <v>13.807274041351945</v>
      </c>
    </row>
    <row r="4745" spans="7:17" x14ac:dyDescent="0.25">
      <c r="G4745">
        <v>4743</v>
      </c>
      <c r="H4745">
        <v>-2.1100593131353373E-2</v>
      </c>
      <c r="I4745">
        <f t="shared" si="670"/>
        <v>406.3447947268844</v>
      </c>
      <c r="J4745">
        <f t="shared" si="671"/>
        <v>0</v>
      </c>
      <c r="K4745">
        <f t="shared" si="668"/>
        <v>9.7027402981156001</v>
      </c>
      <c r="L4745">
        <f t="shared" si="672"/>
        <v>-0.15949689747148635</v>
      </c>
      <c r="M4745">
        <f t="shared" si="673"/>
        <v>-0.26097968779025932</v>
      </c>
      <c r="N4745">
        <f t="shared" si="674"/>
        <v>0.43663870124445758</v>
      </c>
      <c r="O4745">
        <f t="shared" si="675"/>
        <v>0.39705408568954487</v>
      </c>
      <c r="P4745">
        <f t="shared" si="669"/>
        <v>12.605719218862788</v>
      </c>
      <c r="Q4745">
        <f t="shared" si="676"/>
        <v>21.368463108271612</v>
      </c>
    </row>
    <row r="4746" spans="7:17" x14ac:dyDescent="0.25">
      <c r="G4746">
        <v>4744</v>
      </c>
      <c r="H4746">
        <v>-0.11981954537161721</v>
      </c>
      <c r="I4746">
        <f t="shared" si="670"/>
        <v>368.14728719930343</v>
      </c>
      <c r="J4746">
        <f t="shared" si="671"/>
        <v>0</v>
      </c>
      <c r="K4746">
        <f t="shared" si="668"/>
        <v>47.900247825696567</v>
      </c>
      <c r="L4746">
        <f t="shared" si="672"/>
        <v>-1.1322623479500602</v>
      </c>
      <c r="M4746">
        <f t="shared" si="673"/>
        <v>-1.2337451382688331</v>
      </c>
      <c r="N4746">
        <f t="shared" si="674"/>
        <v>0.12876207735997594</v>
      </c>
      <c r="O4746">
        <f t="shared" si="675"/>
        <v>0.10864894415008379</v>
      </c>
      <c r="P4746">
        <f t="shared" si="669"/>
        <v>2.3024136948215954</v>
      </c>
      <c r="Q4746">
        <f t="shared" si="676"/>
        <v>49.262665111811373</v>
      </c>
    </row>
    <row r="4747" spans="7:17" x14ac:dyDescent="0.25">
      <c r="G4747">
        <v>4745</v>
      </c>
      <c r="H4747">
        <v>9.1108878202954546E-2</v>
      </c>
      <c r="I4747">
        <f t="shared" si="670"/>
        <v>454.59709384524763</v>
      </c>
      <c r="J4747">
        <f t="shared" si="671"/>
        <v>38.549558820247626</v>
      </c>
      <c r="K4747">
        <f t="shared" si="668"/>
        <v>0</v>
      </c>
      <c r="L4747">
        <f t="shared" si="672"/>
        <v>0.94620261061102473</v>
      </c>
      <c r="M4747">
        <f t="shared" si="673"/>
        <v>0.84471982029225179</v>
      </c>
      <c r="N4747">
        <f t="shared" si="674"/>
        <v>0.82797737255920767</v>
      </c>
      <c r="O4747">
        <f t="shared" si="675"/>
        <v>0.8008663547545305</v>
      </c>
      <c r="P4747">
        <f t="shared" si="669"/>
        <v>43.950446052283439</v>
      </c>
      <c r="Q4747">
        <f t="shared" si="676"/>
        <v>4.460890823328981</v>
      </c>
    </row>
    <row r="4748" spans="7:17" x14ac:dyDescent="0.25">
      <c r="G4748">
        <v>4746</v>
      </c>
      <c r="H4748">
        <v>5.6402735763431577E-2</v>
      </c>
      <c r="I4748">
        <f t="shared" si="670"/>
        <v>439.09042711729205</v>
      </c>
      <c r="J4748">
        <f t="shared" si="671"/>
        <v>23.04289209229205</v>
      </c>
      <c r="K4748">
        <f t="shared" si="668"/>
        <v>0</v>
      </c>
      <c r="L4748">
        <f t="shared" si="672"/>
        <v>0.60421218710664781</v>
      </c>
      <c r="M4748">
        <f t="shared" si="673"/>
        <v>0.50272939678787487</v>
      </c>
      <c r="N4748">
        <f t="shared" si="674"/>
        <v>0.72714871030312433</v>
      </c>
      <c r="O4748">
        <f t="shared" si="675"/>
        <v>0.6924227306652454</v>
      </c>
      <c r="P4748">
        <f t="shared" si="669"/>
        <v>31.854142376364337</v>
      </c>
      <c r="Q4748">
        <f t="shared" si="676"/>
        <v>7.8712538753655394</v>
      </c>
    </row>
    <row r="4749" spans="7:17" x14ac:dyDescent="0.25">
      <c r="G4749">
        <v>4747</v>
      </c>
      <c r="H4749">
        <v>-0.12281515697515533</v>
      </c>
      <c r="I4749">
        <f t="shared" si="670"/>
        <v>367.0461110853978</v>
      </c>
      <c r="J4749">
        <f t="shared" si="671"/>
        <v>0</v>
      </c>
      <c r="K4749">
        <f t="shared" si="668"/>
        <v>49.001423939602205</v>
      </c>
      <c r="L4749">
        <f t="shared" si="672"/>
        <v>-1.1617807677149143</v>
      </c>
      <c r="M4749">
        <f t="shared" si="673"/>
        <v>-1.2632635580336873</v>
      </c>
      <c r="N4749">
        <f t="shared" si="674"/>
        <v>0.12266226404922224</v>
      </c>
      <c r="O4749">
        <f t="shared" si="675"/>
        <v>0.10324723903946662</v>
      </c>
      <c r="P4749">
        <f t="shared" si="669"/>
        <v>2.1639997295961777</v>
      </c>
      <c r="Q4749">
        <f t="shared" si="676"/>
        <v>50.225427260491529</v>
      </c>
    </row>
    <row r="4750" spans="7:17" x14ac:dyDescent="0.25">
      <c r="G4750">
        <v>4748</v>
      </c>
      <c r="H4750">
        <v>-0.19732488811071969</v>
      </c>
      <c r="I4750">
        <f t="shared" si="670"/>
        <v>340.69162830119853</v>
      </c>
      <c r="J4750">
        <f t="shared" si="671"/>
        <v>0</v>
      </c>
      <c r="K4750">
        <f t="shared" si="668"/>
        <v>75.355906723801468</v>
      </c>
      <c r="L4750">
        <f t="shared" si="672"/>
        <v>-1.8959912767235627</v>
      </c>
      <c r="M4750">
        <f t="shared" si="673"/>
        <v>-1.9974740670423357</v>
      </c>
      <c r="N4750">
        <f t="shared" si="674"/>
        <v>2.8980599014781457E-2</v>
      </c>
      <c r="O4750">
        <f t="shared" si="675"/>
        <v>2.288685442573923E-2</v>
      </c>
      <c r="P4750">
        <f t="shared" si="669"/>
        <v>0.37294166015197661</v>
      </c>
      <c r="Q4750">
        <f t="shared" si="676"/>
        <v>74.788851975246644</v>
      </c>
    </row>
    <row r="4751" spans="7:17" x14ac:dyDescent="0.25">
      <c r="G4751">
        <v>4749</v>
      </c>
      <c r="H4751">
        <v>0.20065278485696836</v>
      </c>
      <c r="I4751">
        <f t="shared" si="670"/>
        <v>507.22537187193558</v>
      </c>
      <c r="J4751">
        <f t="shared" si="671"/>
        <v>91.177836846935577</v>
      </c>
      <c r="K4751">
        <f t="shared" si="668"/>
        <v>0</v>
      </c>
      <c r="L4751">
        <f t="shared" si="672"/>
        <v>2.0256359441833438</v>
      </c>
      <c r="M4751">
        <f t="shared" si="673"/>
        <v>1.9241531538645709</v>
      </c>
      <c r="N4751">
        <f t="shared" si="674"/>
        <v>0.97859894735600128</v>
      </c>
      <c r="O4751">
        <f t="shared" si="675"/>
        <v>0.97283230544495947</v>
      </c>
      <c r="P4751">
        <f t="shared" si="669"/>
        <v>92.540191186461414</v>
      </c>
      <c r="Q4751">
        <f t="shared" si="676"/>
        <v>0.42235793081899509</v>
      </c>
    </row>
    <row r="4752" spans="7:17" x14ac:dyDescent="0.25">
      <c r="G4752">
        <v>4750</v>
      </c>
      <c r="H4752">
        <v>0.15673195295575826</v>
      </c>
      <c r="I4752">
        <f t="shared" si="670"/>
        <v>485.42975597326631</v>
      </c>
      <c r="J4752">
        <f t="shared" si="671"/>
        <v>69.382220948266308</v>
      </c>
      <c r="K4752">
        <f t="shared" si="668"/>
        <v>0</v>
      </c>
      <c r="L4752">
        <f t="shared" si="672"/>
        <v>1.592845007284112</v>
      </c>
      <c r="M4752">
        <f t="shared" si="673"/>
        <v>1.4913622169653391</v>
      </c>
      <c r="N4752">
        <f t="shared" si="674"/>
        <v>0.94440251720330948</v>
      </c>
      <c r="O4752">
        <f t="shared" si="675"/>
        <v>0.93206678887816907</v>
      </c>
      <c r="P4752">
        <f t="shared" si="669"/>
        <v>71.533132909331982</v>
      </c>
      <c r="Q4752">
        <f t="shared" si="676"/>
        <v>1.2109155523589088</v>
      </c>
    </row>
    <row r="4753" spans="7:17" x14ac:dyDescent="0.25">
      <c r="G4753">
        <v>4751</v>
      </c>
      <c r="H4753">
        <v>-9.4600625626691581E-2</v>
      </c>
      <c r="I4753">
        <f t="shared" si="670"/>
        <v>377.54962416638051</v>
      </c>
      <c r="J4753">
        <f t="shared" si="671"/>
        <v>0</v>
      </c>
      <c r="K4753">
        <f t="shared" si="668"/>
        <v>38.497910858619491</v>
      </c>
      <c r="L4753">
        <f t="shared" si="672"/>
        <v>-0.88375794966036869</v>
      </c>
      <c r="M4753">
        <f t="shared" si="673"/>
        <v>-0.98524073997914163</v>
      </c>
      <c r="N4753">
        <f t="shared" si="674"/>
        <v>0.18841344522614531</v>
      </c>
      <c r="O4753">
        <f t="shared" si="675"/>
        <v>0.16225291675032244</v>
      </c>
      <c r="P4753">
        <f t="shared" si="669"/>
        <v>3.7830165274833973</v>
      </c>
      <c r="Q4753">
        <f t="shared" si="676"/>
        <v>41.340930977396113</v>
      </c>
    </row>
    <row r="4754" spans="7:17" x14ac:dyDescent="0.25">
      <c r="G4754">
        <v>4752</v>
      </c>
      <c r="H4754">
        <v>3.0869853159867233E-2</v>
      </c>
      <c r="I4754">
        <f t="shared" si="670"/>
        <v>428.02110006400659</v>
      </c>
      <c r="J4754">
        <f t="shared" si="671"/>
        <v>11.973565039006587</v>
      </c>
      <c r="K4754">
        <f t="shared" si="668"/>
        <v>0</v>
      </c>
      <c r="L4754">
        <f t="shared" si="672"/>
        <v>0.35261403412561804</v>
      </c>
      <c r="M4754">
        <f t="shared" si="673"/>
        <v>0.25113124380684504</v>
      </c>
      <c r="N4754">
        <f t="shared" si="674"/>
        <v>0.63781109255377078</v>
      </c>
      <c r="O4754">
        <f t="shared" si="675"/>
        <v>0.599143679654912</v>
      </c>
      <c r="P4754">
        <f t="shared" si="669"/>
        <v>24.287547328831522</v>
      </c>
      <c r="Q4754">
        <f t="shared" si="676"/>
        <v>11.373985881118131</v>
      </c>
    </row>
    <row r="4755" spans="7:17" x14ac:dyDescent="0.25">
      <c r="G4755">
        <v>4753</v>
      </c>
      <c r="H4755">
        <v>5.4714472375012591E-3</v>
      </c>
      <c r="I4755">
        <f t="shared" si="670"/>
        <v>417.28693874016778</v>
      </c>
      <c r="J4755">
        <f t="shared" si="671"/>
        <v>1.2394037151677821</v>
      </c>
      <c r="K4755">
        <f t="shared" si="668"/>
        <v>0</v>
      </c>
      <c r="L4755">
        <f t="shared" si="672"/>
        <v>0.10234099923383445</v>
      </c>
      <c r="M4755">
        <f t="shared" si="673"/>
        <v>8.5820891506148411E-4</v>
      </c>
      <c r="N4755">
        <f t="shared" si="674"/>
        <v>0.54075699327590199</v>
      </c>
      <c r="O4755">
        <f t="shared" si="675"/>
        <v>0.5003423757796075</v>
      </c>
      <c r="P4755">
        <f t="shared" si="669"/>
        <v>17.954938251137349</v>
      </c>
      <c r="Q4755">
        <f t="shared" si="676"/>
        <v>15.775538127262763</v>
      </c>
    </row>
    <row r="4756" spans="7:17" x14ac:dyDescent="0.25">
      <c r="G4756">
        <v>4754</v>
      </c>
      <c r="H4756">
        <v>0.11156188159429492</v>
      </c>
      <c r="I4756">
        <f t="shared" si="670"/>
        <v>463.99070607553398</v>
      </c>
      <c r="J4756">
        <f t="shared" si="671"/>
        <v>47.943171050533977</v>
      </c>
      <c r="K4756">
        <f t="shared" si="668"/>
        <v>0</v>
      </c>
      <c r="L4756">
        <f t="shared" si="672"/>
        <v>1.1477442052705165</v>
      </c>
      <c r="M4756">
        <f t="shared" si="673"/>
        <v>1.0462614149517435</v>
      </c>
      <c r="N4756">
        <f t="shared" si="674"/>
        <v>0.87446291172726687</v>
      </c>
      <c r="O4756">
        <f t="shared" si="675"/>
        <v>0.85227982262850255</v>
      </c>
      <c r="P4756">
        <f t="shared" si="669"/>
        <v>51.954884465553278</v>
      </c>
      <c r="Q4756">
        <f t="shared" si="676"/>
        <v>3.0717170063124399</v>
      </c>
    </row>
    <row r="4757" spans="7:17" x14ac:dyDescent="0.25">
      <c r="G4757">
        <v>4755</v>
      </c>
      <c r="H4757">
        <v>-0.12808422376805373</v>
      </c>
      <c r="I4757">
        <f t="shared" si="670"/>
        <v>365.11720683536959</v>
      </c>
      <c r="J4757">
        <f t="shared" si="671"/>
        <v>0</v>
      </c>
      <c r="K4757">
        <f t="shared" si="668"/>
        <v>50.930328189630416</v>
      </c>
      <c r="L4757">
        <f t="shared" si="672"/>
        <v>-1.2137015591747013</v>
      </c>
      <c r="M4757">
        <f t="shared" si="673"/>
        <v>-1.3151843494934743</v>
      </c>
      <c r="N4757">
        <f t="shared" si="674"/>
        <v>0.11243085438427791</v>
      </c>
      <c r="O4757">
        <f t="shared" si="675"/>
        <v>9.422397683580172E-2</v>
      </c>
      <c r="P4757">
        <f t="shared" si="669"/>
        <v>1.9373564119534379</v>
      </c>
      <c r="Q4757">
        <f t="shared" si="676"/>
        <v>51.927688192877042</v>
      </c>
    </row>
    <row r="4758" spans="7:17" x14ac:dyDescent="0.25">
      <c r="G4758">
        <v>4756</v>
      </c>
      <c r="H4758">
        <v>-0.11159257500979614</v>
      </c>
      <c r="I4758">
        <f t="shared" si="670"/>
        <v>371.18851691997764</v>
      </c>
      <c r="J4758">
        <f t="shared" si="671"/>
        <v>0</v>
      </c>
      <c r="K4758">
        <f t="shared" si="668"/>
        <v>44.859018105022358</v>
      </c>
      <c r="L4758">
        <f t="shared" si="672"/>
        <v>-1.0511947074567414</v>
      </c>
      <c r="M4758">
        <f t="shared" si="673"/>
        <v>-1.1526774977755143</v>
      </c>
      <c r="N4758">
        <f t="shared" si="674"/>
        <v>0.14658458672279906</v>
      </c>
      <c r="O4758">
        <f t="shared" si="675"/>
        <v>0.12452139042710238</v>
      </c>
      <c r="P4758">
        <f t="shared" si="669"/>
        <v>2.7207474636907065</v>
      </c>
      <c r="Q4758">
        <f t="shared" si="676"/>
        <v>46.639769160006267</v>
      </c>
    </row>
    <row r="4759" spans="7:17" x14ac:dyDescent="0.25">
      <c r="G4759">
        <v>4757</v>
      </c>
      <c r="H4759">
        <v>3.6252792499489983E-2</v>
      </c>
      <c r="I4759">
        <f t="shared" si="670"/>
        <v>430.33132400096156</v>
      </c>
      <c r="J4759">
        <f t="shared" si="671"/>
        <v>14.283788975961556</v>
      </c>
      <c r="K4759">
        <f t="shared" si="668"/>
        <v>0</v>
      </c>
      <c r="L4759">
        <f t="shared" si="672"/>
        <v>0.40565691285130251</v>
      </c>
      <c r="M4759">
        <f t="shared" si="673"/>
        <v>0.30417412253252951</v>
      </c>
      <c r="N4759">
        <f t="shared" si="674"/>
        <v>0.65750264740666076</v>
      </c>
      <c r="O4759">
        <f t="shared" si="675"/>
        <v>0.61950238070542674</v>
      </c>
      <c r="P4759">
        <f t="shared" si="669"/>
        <v>25.783876371082215</v>
      </c>
      <c r="Q4759">
        <f t="shared" si="676"/>
        <v>10.560090986413911</v>
      </c>
    </row>
    <row r="4760" spans="7:17" x14ac:dyDescent="0.25">
      <c r="G4760">
        <v>4758</v>
      </c>
      <c r="H4760">
        <v>-2.3846636139364441E-2</v>
      </c>
      <c r="I4760">
        <f t="shared" si="670"/>
        <v>405.23048511576877</v>
      </c>
      <c r="J4760">
        <f t="shared" si="671"/>
        <v>0</v>
      </c>
      <c r="K4760">
        <f t="shared" si="668"/>
        <v>10.81704990923123</v>
      </c>
      <c r="L4760">
        <f t="shared" si="672"/>
        <v>-0.18655609636999307</v>
      </c>
      <c r="M4760">
        <f t="shared" si="673"/>
        <v>-0.28803888668876604</v>
      </c>
      <c r="N4760">
        <f t="shared" si="674"/>
        <v>0.42600434616467658</v>
      </c>
      <c r="O4760">
        <f t="shared" si="675"/>
        <v>0.38665848609176856</v>
      </c>
      <c r="P4760">
        <f t="shared" si="669"/>
        <v>12.125095411081503</v>
      </c>
      <c r="Q4760">
        <f t="shared" si="676"/>
        <v>22.0021489116059</v>
      </c>
    </row>
    <row r="4761" spans="7:17" x14ac:dyDescent="0.25">
      <c r="G4761">
        <v>4759</v>
      </c>
      <c r="H4761">
        <v>9.2269685442247784E-3</v>
      </c>
      <c r="I4761">
        <f t="shared" si="670"/>
        <v>418.85701511190268</v>
      </c>
      <c r="J4761">
        <f t="shared" si="671"/>
        <v>2.8094800869026813</v>
      </c>
      <c r="K4761">
        <f t="shared" si="668"/>
        <v>0</v>
      </c>
      <c r="L4761">
        <f t="shared" si="672"/>
        <v>0.13934748373161826</v>
      </c>
      <c r="M4761">
        <f t="shared" si="673"/>
        <v>3.7864693412845291E-2</v>
      </c>
      <c r="N4761">
        <f t="shared" si="674"/>
        <v>0.55541221536180529</v>
      </c>
      <c r="O4761">
        <f t="shared" si="675"/>
        <v>0.51510221828744618</v>
      </c>
      <c r="P4761">
        <f t="shared" si="669"/>
        <v>18.815488714040697</v>
      </c>
      <c r="Q4761">
        <f t="shared" si="676"/>
        <v>15.066012218431183</v>
      </c>
    </row>
    <row r="4762" spans="7:17" x14ac:dyDescent="0.25">
      <c r="G4762">
        <v>4760</v>
      </c>
      <c r="H4762">
        <v>-4.4118555212247834E-2</v>
      </c>
      <c r="I4762">
        <f t="shared" si="670"/>
        <v>397.09839058566314</v>
      </c>
      <c r="J4762">
        <f t="shared" si="671"/>
        <v>0</v>
      </c>
      <c r="K4762">
        <f t="shared" si="668"/>
        <v>18.949144439336862</v>
      </c>
      <c r="L4762">
        <f t="shared" si="672"/>
        <v>-0.3863133065255886</v>
      </c>
      <c r="M4762">
        <f t="shared" si="673"/>
        <v>-0.48779609684436154</v>
      </c>
      <c r="N4762">
        <f t="shared" si="674"/>
        <v>0.34963232340312933</v>
      </c>
      <c r="O4762">
        <f t="shared" si="675"/>
        <v>0.31284713817781096</v>
      </c>
      <c r="P4762">
        <f t="shared" si="669"/>
        <v>8.9732274279662647</v>
      </c>
      <c r="Q4762">
        <f t="shared" si="676"/>
        <v>26.982375458596323</v>
      </c>
    </row>
    <row r="4763" spans="7:17" x14ac:dyDescent="0.25">
      <c r="G4763">
        <v>4761</v>
      </c>
      <c r="H4763">
        <v>-8.8851743623983293E-2</v>
      </c>
      <c r="I4763">
        <f t="shared" si="670"/>
        <v>379.72636331911519</v>
      </c>
      <c r="J4763">
        <f t="shared" si="671"/>
        <v>0</v>
      </c>
      <c r="K4763">
        <f t="shared" si="668"/>
        <v>36.321171705884808</v>
      </c>
      <c r="L4763">
        <f t="shared" si="672"/>
        <v>-0.82710911309753687</v>
      </c>
      <c r="M4763">
        <f t="shared" si="673"/>
        <v>-0.92859190341630982</v>
      </c>
      <c r="N4763">
        <f t="shared" si="674"/>
        <v>0.20408760970285522</v>
      </c>
      <c r="O4763">
        <f t="shared" si="675"/>
        <v>0.17655030972301164</v>
      </c>
      <c r="P4763">
        <f t="shared" si="669"/>
        <v>4.210081319892609</v>
      </c>
      <c r="Q4763">
        <f t="shared" si="676"/>
        <v>39.591256617070599</v>
      </c>
    </row>
    <row r="4764" spans="7:17" x14ac:dyDescent="0.25">
      <c r="G4764">
        <v>4762</v>
      </c>
      <c r="H4764">
        <v>0.2433731806428312</v>
      </c>
      <c r="I4764">
        <f t="shared" si="670"/>
        <v>529.36375389604154</v>
      </c>
      <c r="J4764">
        <f t="shared" si="671"/>
        <v>113.31621887104154</v>
      </c>
      <c r="K4764">
        <f t="shared" si="668"/>
        <v>0</v>
      </c>
      <c r="L4764">
        <f t="shared" si="672"/>
        <v>2.4465979186390281</v>
      </c>
      <c r="M4764">
        <f t="shared" si="673"/>
        <v>2.3451151283202551</v>
      </c>
      <c r="N4764">
        <f t="shared" si="674"/>
        <v>0.99278941905821194</v>
      </c>
      <c r="O4764">
        <f t="shared" si="675"/>
        <v>0.99048939741386932</v>
      </c>
      <c r="P4764">
        <f t="shared" si="669"/>
        <v>114.38711791491869</v>
      </c>
      <c r="Q4764">
        <f t="shared" si="676"/>
        <v>0.13090263517030376</v>
      </c>
    </row>
    <row r="4765" spans="7:17" x14ac:dyDescent="0.25">
      <c r="G4765">
        <v>4763</v>
      </c>
      <c r="H4765">
        <v>-5.1039353894475226E-2</v>
      </c>
      <c r="I4765">
        <f t="shared" si="670"/>
        <v>394.35964066738302</v>
      </c>
      <c r="J4765">
        <f t="shared" si="671"/>
        <v>0</v>
      </c>
      <c r="K4765">
        <f t="shared" si="668"/>
        <v>21.687894357616983</v>
      </c>
      <c r="L4765">
        <f t="shared" si="672"/>
        <v>-0.45451007821946954</v>
      </c>
      <c r="M4765">
        <f t="shared" si="673"/>
        <v>-0.55599286853824248</v>
      </c>
      <c r="N4765">
        <f t="shared" si="674"/>
        <v>0.32473086989226285</v>
      </c>
      <c r="O4765">
        <f t="shared" si="675"/>
        <v>0.28910786498067609</v>
      </c>
      <c r="P4765">
        <f t="shared" si="669"/>
        <v>8.0498949375793956</v>
      </c>
      <c r="Q4765">
        <f t="shared" si="676"/>
        <v>28.79779288648956</v>
      </c>
    </row>
    <row r="4766" spans="7:17" x14ac:dyDescent="0.25">
      <c r="G4766">
        <v>4764</v>
      </c>
      <c r="H4766">
        <v>0.10144791812179021</v>
      </c>
      <c r="I4766">
        <f t="shared" si="670"/>
        <v>459.32157254696523</v>
      </c>
      <c r="J4766">
        <f t="shared" si="671"/>
        <v>43.274037521965226</v>
      </c>
      <c r="K4766">
        <f t="shared" si="668"/>
        <v>0</v>
      </c>
      <c r="L4766">
        <f t="shared" si="672"/>
        <v>1.0480823469324172</v>
      </c>
      <c r="M4766">
        <f t="shared" si="673"/>
        <v>0.94659955661364426</v>
      </c>
      <c r="N4766">
        <f t="shared" si="674"/>
        <v>0.85269966558670596</v>
      </c>
      <c r="O4766">
        <f t="shared" si="675"/>
        <v>0.82807856501620369</v>
      </c>
      <c r="P4766">
        <f t="shared" si="669"/>
        <v>47.921696402768703</v>
      </c>
      <c r="Q4766">
        <f t="shared" si="676"/>
        <v>3.7076624720967004</v>
      </c>
    </row>
    <row r="4767" spans="7:17" x14ac:dyDescent="0.25">
      <c r="G4767">
        <v>4765</v>
      </c>
      <c r="H4767">
        <v>-9.4771667912488478E-2</v>
      </c>
      <c r="I4767">
        <f t="shared" si="670"/>
        <v>377.48505273804113</v>
      </c>
      <c r="J4767">
        <f t="shared" si="671"/>
        <v>0</v>
      </c>
      <c r="K4767">
        <f t="shared" si="668"/>
        <v>38.562482286958868</v>
      </c>
      <c r="L4767">
        <f t="shared" si="672"/>
        <v>-0.88544338110406118</v>
      </c>
      <c r="M4767">
        <f t="shared" si="673"/>
        <v>-0.98692617142283412</v>
      </c>
      <c r="N4767">
        <f t="shared" si="674"/>
        <v>0.18795877192929838</v>
      </c>
      <c r="O4767">
        <f t="shared" si="675"/>
        <v>0.16183941653615547</v>
      </c>
      <c r="P4767">
        <f t="shared" si="669"/>
        <v>3.7708650848881291</v>
      </c>
      <c r="Q4767">
        <f t="shared" si="676"/>
        <v>41.393350963140222</v>
      </c>
    </row>
    <row r="4768" spans="7:17" x14ac:dyDescent="0.25">
      <c r="G4768">
        <v>4766</v>
      </c>
      <c r="H4768">
        <v>-0.16756801719465764</v>
      </c>
      <c r="I4768">
        <f t="shared" si="670"/>
        <v>350.98188878345974</v>
      </c>
      <c r="J4768">
        <f t="shared" si="671"/>
        <v>0</v>
      </c>
      <c r="K4768">
        <f t="shared" si="668"/>
        <v>65.065646241540264</v>
      </c>
      <c r="L4768">
        <f t="shared" si="672"/>
        <v>-1.6027704180677154</v>
      </c>
      <c r="M4768">
        <f t="shared" si="673"/>
        <v>-1.7042532083864883</v>
      </c>
      <c r="N4768">
        <f t="shared" si="674"/>
        <v>5.4492675074772554E-2</v>
      </c>
      <c r="O4768">
        <f t="shared" si="675"/>
        <v>4.4166896282474909E-2</v>
      </c>
      <c r="P4768">
        <f t="shared" si="669"/>
        <v>0.79193041846775714</v>
      </c>
      <c r="Q4768">
        <f t="shared" si="676"/>
        <v>64.917580251301217</v>
      </c>
    </row>
    <row r="4769" spans="7:17" x14ac:dyDescent="0.25">
      <c r="G4769">
        <v>4767</v>
      </c>
      <c r="H4769">
        <v>5.6920253933471221E-2</v>
      </c>
      <c r="I4769">
        <f t="shared" si="670"/>
        <v>439.31772320146956</v>
      </c>
      <c r="J4769">
        <f t="shared" si="671"/>
        <v>23.27018817646956</v>
      </c>
      <c r="K4769">
        <f t="shared" si="668"/>
        <v>0</v>
      </c>
      <c r="L4769">
        <f t="shared" si="672"/>
        <v>0.60931175293858986</v>
      </c>
      <c r="M4769">
        <f t="shared" si="673"/>
        <v>0.50782896261981691</v>
      </c>
      <c r="N4769">
        <f t="shared" si="674"/>
        <v>0.72884109084617632</v>
      </c>
      <c r="O4769">
        <f t="shared" si="675"/>
        <v>0.69421335176051358</v>
      </c>
      <c r="P4769">
        <f t="shared" si="669"/>
        <v>32.019612882343893</v>
      </c>
      <c r="Q4769">
        <f t="shared" si="676"/>
        <v>7.8094282971675568</v>
      </c>
    </row>
    <row r="4770" spans="7:17" x14ac:dyDescent="0.25">
      <c r="G4770">
        <v>4768</v>
      </c>
      <c r="H4770">
        <v>2.0942318769296975E-3</v>
      </c>
      <c r="I4770">
        <f t="shared" si="670"/>
        <v>415.88004790475918</v>
      </c>
      <c r="J4770">
        <f t="shared" si="671"/>
        <v>0</v>
      </c>
      <c r="K4770">
        <f t="shared" si="668"/>
        <v>0.16748712024082124</v>
      </c>
      <c r="L4770">
        <f t="shared" si="672"/>
        <v>6.9062298973787295E-2</v>
      </c>
      <c r="M4770">
        <f t="shared" si="673"/>
        <v>-3.2420491344985675E-2</v>
      </c>
      <c r="N4770">
        <f t="shared" si="674"/>
        <v>0.52752998479705826</v>
      </c>
      <c r="O4770">
        <f t="shared" si="675"/>
        <v>0.48706836067314863</v>
      </c>
      <c r="P4770">
        <f t="shared" si="669"/>
        <v>17.203447011693811</v>
      </c>
      <c r="Q4770">
        <f t="shared" si="676"/>
        <v>16.430937723227856</v>
      </c>
    </row>
    <row r="4771" spans="7:17" x14ac:dyDescent="0.25">
      <c r="G4771">
        <v>4769</v>
      </c>
      <c r="H4771">
        <v>-8.8796721610924112E-2</v>
      </c>
      <c r="I4771">
        <f t="shared" si="670"/>
        <v>379.74725720284317</v>
      </c>
      <c r="J4771">
        <f t="shared" si="671"/>
        <v>0</v>
      </c>
      <c r="K4771">
        <f t="shared" si="668"/>
        <v>36.300277822156829</v>
      </c>
      <c r="L4771">
        <f t="shared" si="672"/>
        <v>-0.82656693237027856</v>
      </c>
      <c r="M4771">
        <f t="shared" si="673"/>
        <v>-0.9280497226890515</v>
      </c>
      <c r="N4771">
        <f t="shared" si="674"/>
        <v>0.20424128321424245</v>
      </c>
      <c r="O4771">
        <f t="shared" si="675"/>
        <v>0.17669088893131882</v>
      </c>
      <c r="P4771">
        <f t="shared" si="669"/>
        <v>4.2143471079930777</v>
      </c>
      <c r="Q4771">
        <f t="shared" si="676"/>
        <v>39.57462852144306</v>
      </c>
    </row>
    <row r="4772" spans="7:17" x14ac:dyDescent="0.25">
      <c r="G4772">
        <v>4770</v>
      </c>
      <c r="H4772">
        <v>4.5967495599622765E-2</v>
      </c>
      <c r="I4772">
        <f t="shared" si="670"/>
        <v>434.53223732261193</v>
      </c>
      <c r="J4772">
        <f t="shared" si="671"/>
        <v>18.484702297611932</v>
      </c>
      <c r="K4772">
        <f t="shared" si="668"/>
        <v>0</v>
      </c>
      <c r="L4772">
        <f t="shared" si="672"/>
        <v>0.50138450439286031</v>
      </c>
      <c r="M4772">
        <f t="shared" si="673"/>
        <v>0.39990171407408737</v>
      </c>
      <c r="N4772">
        <f t="shared" si="674"/>
        <v>0.69194972843445557</v>
      </c>
      <c r="O4772">
        <f t="shared" si="675"/>
        <v>0.65538554512714042</v>
      </c>
      <c r="P4772">
        <f t="shared" si="669"/>
        <v>28.6189831289729</v>
      </c>
      <c r="Q4772">
        <f t="shared" si="676"/>
        <v>9.1942844226541638</v>
      </c>
    </row>
    <row r="4773" spans="7:17" x14ac:dyDescent="0.25">
      <c r="G4773">
        <v>4771</v>
      </c>
      <c r="H4773">
        <v>2.146465392099528E-2</v>
      </c>
      <c r="I4773">
        <f t="shared" si="670"/>
        <v>424.01434802572709</v>
      </c>
      <c r="J4773">
        <f t="shared" si="671"/>
        <v>7.9668130007270861</v>
      </c>
      <c r="K4773">
        <f t="shared" si="668"/>
        <v>0</v>
      </c>
      <c r="L4773">
        <f t="shared" si="672"/>
        <v>0.2599362588168323</v>
      </c>
      <c r="M4773">
        <f t="shared" si="673"/>
        <v>0.15845346849805933</v>
      </c>
      <c r="N4773">
        <f t="shared" si="674"/>
        <v>0.60254352908378461</v>
      </c>
      <c r="O4773">
        <f t="shared" si="675"/>
        <v>0.56295025793621578</v>
      </c>
      <c r="P4773">
        <f t="shared" si="669"/>
        <v>21.802205706271764</v>
      </c>
      <c r="Q4773">
        <f t="shared" si="676"/>
        <v>12.895396296837873</v>
      </c>
    </row>
    <row r="4774" spans="7:17" x14ac:dyDescent="0.25">
      <c r="G4774">
        <v>4772</v>
      </c>
      <c r="H4774">
        <v>5.6705492073437558E-2</v>
      </c>
      <c r="I4774">
        <f t="shared" si="670"/>
        <v>439.22338464061397</v>
      </c>
      <c r="J4774">
        <f t="shared" si="671"/>
        <v>23.17584961561397</v>
      </c>
      <c r="K4774">
        <f t="shared" si="668"/>
        <v>0</v>
      </c>
      <c r="L4774">
        <f t="shared" si="672"/>
        <v>0.60719551372838287</v>
      </c>
      <c r="M4774">
        <f t="shared" si="673"/>
        <v>0.50571272340960993</v>
      </c>
      <c r="N4774">
        <f t="shared" si="674"/>
        <v>0.7281394154188372</v>
      </c>
      <c r="O4774">
        <f t="shared" si="675"/>
        <v>0.69347083249338048</v>
      </c>
      <c r="P4774">
        <f t="shared" si="669"/>
        <v>31.950888151980791</v>
      </c>
      <c r="Q4774">
        <f t="shared" si="676"/>
        <v>7.8350421276600315</v>
      </c>
    </row>
    <row r="4775" spans="7:17" x14ac:dyDescent="0.25">
      <c r="G4775">
        <v>4773</v>
      </c>
      <c r="H4775">
        <v>-3.3386425902956485E-2</v>
      </c>
      <c r="I4775">
        <f t="shared" si="670"/>
        <v>401.38305250981387</v>
      </c>
      <c r="J4775">
        <f t="shared" si="671"/>
        <v>0</v>
      </c>
      <c r="K4775">
        <f t="shared" si="668"/>
        <v>14.664482515186137</v>
      </c>
      <c r="L4775">
        <f t="shared" si="672"/>
        <v>-0.28056011156928062</v>
      </c>
      <c r="M4775">
        <f t="shared" si="673"/>
        <v>-0.38204290188805357</v>
      </c>
      <c r="N4775">
        <f t="shared" si="674"/>
        <v>0.38952390698083345</v>
      </c>
      <c r="O4775">
        <f t="shared" si="675"/>
        <v>0.35121477137426932</v>
      </c>
      <c r="P4775">
        <f t="shared" si="669"/>
        <v>10.55639553865862</v>
      </c>
      <c r="Q4775">
        <f t="shared" si="676"/>
        <v>24.280881645137953</v>
      </c>
    </row>
    <row r="4776" spans="7:17" x14ac:dyDescent="0.25">
      <c r="G4776">
        <v>4774</v>
      </c>
      <c r="H4776">
        <v>0.10838084489709465</v>
      </c>
      <c r="I4776">
        <f t="shared" si="670"/>
        <v>462.51707968479587</v>
      </c>
      <c r="J4776">
        <f t="shared" si="671"/>
        <v>46.469544659795872</v>
      </c>
      <c r="K4776">
        <f t="shared" si="668"/>
        <v>0</v>
      </c>
      <c r="L4776">
        <f t="shared" si="672"/>
        <v>1.1163986274911897</v>
      </c>
      <c r="M4776">
        <f t="shared" si="673"/>
        <v>1.0149158371724167</v>
      </c>
      <c r="N4776">
        <f t="shared" si="674"/>
        <v>0.86787422962056016</v>
      </c>
      <c r="O4776">
        <f t="shared" si="675"/>
        <v>0.84492702590166979</v>
      </c>
      <c r="P4776">
        <f t="shared" si="669"/>
        <v>50.671076185366303</v>
      </c>
      <c r="Q4776">
        <f t="shared" si="676"/>
        <v>3.261535116863584</v>
      </c>
    </row>
    <row r="4777" spans="7:17" x14ac:dyDescent="0.25">
      <c r="G4777">
        <v>4775</v>
      </c>
      <c r="H4777">
        <v>-0.1207882883634489</v>
      </c>
      <c r="I4777">
        <f t="shared" si="670"/>
        <v>367.79081978539938</v>
      </c>
      <c r="J4777">
        <f t="shared" si="671"/>
        <v>0</v>
      </c>
      <c r="K4777">
        <f t="shared" si="668"/>
        <v>48.256715239600624</v>
      </c>
      <c r="L4777">
        <f t="shared" si="672"/>
        <v>-1.1418082324176511</v>
      </c>
      <c r="M4777">
        <f t="shared" si="673"/>
        <v>-1.243291022736424</v>
      </c>
      <c r="N4777">
        <f t="shared" si="674"/>
        <v>0.12676686983210908</v>
      </c>
      <c r="O4777">
        <f t="shared" si="675"/>
        <v>0.10688030556095449</v>
      </c>
      <c r="P4777">
        <f t="shared" si="669"/>
        <v>2.2568704092152814</v>
      </c>
      <c r="Q4777">
        <f t="shared" si="676"/>
        <v>49.573589240109072</v>
      </c>
    </row>
    <row r="4778" spans="7:17" x14ac:dyDescent="0.25">
      <c r="G4778">
        <v>4776</v>
      </c>
      <c r="H4778">
        <v>-9.1772859853665012E-2</v>
      </c>
      <c r="I4778">
        <f t="shared" si="670"/>
        <v>378.61875698739448</v>
      </c>
      <c r="J4778">
        <f t="shared" si="671"/>
        <v>0</v>
      </c>
      <c r="K4778">
        <f t="shared" si="668"/>
        <v>37.428778037605525</v>
      </c>
      <c r="L4778">
        <f t="shared" si="672"/>
        <v>-0.85589346382839582</v>
      </c>
      <c r="M4778">
        <f t="shared" si="673"/>
        <v>-0.95737625414716876</v>
      </c>
      <c r="N4778">
        <f t="shared" si="674"/>
        <v>0.19602835532706284</v>
      </c>
      <c r="O4778">
        <f t="shared" si="675"/>
        <v>0.16918868972133863</v>
      </c>
      <c r="P4778">
        <f t="shared" si="669"/>
        <v>3.9885116762751949</v>
      </c>
      <c r="Q4778">
        <f t="shared" si="676"/>
        <v>40.47729330517393</v>
      </c>
    </row>
    <row r="4779" spans="7:17" x14ac:dyDescent="0.25">
      <c r="G4779">
        <v>4777</v>
      </c>
      <c r="H4779">
        <v>5.1291092020265827E-2</v>
      </c>
      <c r="I4779">
        <f t="shared" si="670"/>
        <v>436.85167999635547</v>
      </c>
      <c r="J4779">
        <f t="shared" si="671"/>
        <v>20.80414497135547</v>
      </c>
      <c r="K4779">
        <f t="shared" si="668"/>
        <v>0</v>
      </c>
      <c r="L4779">
        <f t="shared" si="672"/>
        <v>0.55384262467040557</v>
      </c>
      <c r="M4779">
        <f t="shared" si="673"/>
        <v>0.45235983435163263</v>
      </c>
      <c r="N4779">
        <f t="shared" si="674"/>
        <v>0.71015672291936083</v>
      </c>
      <c r="O4779">
        <f t="shared" si="675"/>
        <v>0.67449511125908579</v>
      </c>
      <c r="P4779">
        <f t="shared" si="669"/>
        <v>30.245152024547167</v>
      </c>
      <c r="Q4779">
        <f t="shared" si="676"/>
        <v>8.5010106444848503</v>
      </c>
    </row>
    <row r="4780" spans="7:17" x14ac:dyDescent="0.25">
      <c r="G4780">
        <v>4778</v>
      </c>
      <c r="H4780">
        <v>1.5684981725974767E-2</v>
      </c>
      <c r="I4780">
        <f t="shared" si="670"/>
        <v>421.57075248104184</v>
      </c>
      <c r="J4780">
        <f t="shared" si="671"/>
        <v>5.5232174560418343</v>
      </c>
      <c r="K4780">
        <f t="shared" si="668"/>
        <v>0</v>
      </c>
      <c r="L4780">
        <f t="shared" si="672"/>
        <v>0.20298401916254616</v>
      </c>
      <c r="M4780">
        <f t="shared" si="673"/>
        <v>0.10150122884377319</v>
      </c>
      <c r="N4780">
        <f t="shared" si="674"/>
        <v>0.5804262384707175</v>
      </c>
      <c r="O4780">
        <f t="shared" si="675"/>
        <v>0.54042370893897873</v>
      </c>
      <c r="P4780">
        <f t="shared" si="669"/>
        <v>20.356770484293492</v>
      </c>
      <c r="Q4780">
        <f t="shared" si="676"/>
        <v>13.893556619544825</v>
      </c>
    </row>
    <row r="4781" spans="7:17" x14ac:dyDescent="0.25">
      <c r="G4781">
        <v>4779</v>
      </c>
      <c r="H4781">
        <v>-0.16859660060887782</v>
      </c>
      <c r="I4781">
        <f t="shared" si="670"/>
        <v>350.62106023690717</v>
      </c>
      <c r="J4781">
        <f t="shared" si="671"/>
        <v>0</v>
      </c>
      <c r="K4781">
        <f t="shared" si="668"/>
        <v>65.426474788092833</v>
      </c>
      <c r="L4781">
        <f t="shared" si="672"/>
        <v>-1.6129059633260696</v>
      </c>
      <c r="M4781">
        <f t="shared" si="673"/>
        <v>-1.7143887536448426</v>
      </c>
      <c r="N4781">
        <f t="shared" si="674"/>
        <v>5.3382469716089981E-2</v>
      </c>
      <c r="O4781">
        <f t="shared" si="675"/>
        <v>4.3228676302638068E-2</v>
      </c>
      <c r="P4781">
        <f t="shared" si="669"/>
        <v>0.77246871229148439</v>
      </c>
      <c r="Q4781">
        <f t="shared" si="676"/>
        <v>65.258947091677555</v>
      </c>
    </row>
    <row r="4782" spans="7:17" x14ac:dyDescent="0.25">
      <c r="G4782">
        <v>4780</v>
      </c>
      <c r="H4782">
        <v>-4.1127656362105469E-5</v>
      </c>
      <c r="I4782">
        <f t="shared" si="670"/>
        <v>414.99294196190851</v>
      </c>
      <c r="J4782">
        <f t="shared" si="671"/>
        <v>0</v>
      </c>
      <c r="K4782">
        <f t="shared" si="668"/>
        <v>1.0545930630914881</v>
      </c>
      <c r="L4782">
        <f t="shared" si="672"/>
        <v>4.8020706339368634E-2</v>
      </c>
      <c r="M4782">
        <f t="shared" si="673"/>
        <v>-5.3462083979404336E-2</v>
      </c>
      <c r="N4782">
        <f t="shared" si="674"/>
        <v>0.51915012981513553</v>
      </c>
      <c r="O4782">
        <f t="shared" si="675"/>
        <v>0.47868187001234969</v>
      </c>
      <c r="P4782">
        <f t="shared" si="669"/>
        <v>16.739186850818925</v>
      </c>
      <c r="Q4782">
        <f t="shared" si="676"/>
        <v>16.853783505203637</v>
      </c>
    </row>
    <row r="4783" spans="7:17" x14ac:dyDescent="0.25">
      <c r="G4783">
        <v>4781</v>
      </c>
      <c r="H4783">
        <v>0.22481632656975092</v>
      </c>
      <c r="I4783">
        <f t="shared" si="670"/>
        <v>519.63101179395869</v>
      </c>
      <c r="J4783">
        <f t="shared" si="671"/>
        <v>103.58347676895869</v>
      </c>
      <c r="K4783">
        <f t="shared" si="668"/>
        <v>0</v>
      </c>
      <c r="L4783">
        <f t="shared" si="672"/>
        <v>2.2637407660637945</v>
      </c>
      <c r="M4783">
        <f t="shared" si="673"/>
        <v>2.1622579757450215</v>
      </c>
      <c r="N4783">
        <f t="shared" si="674"/>
        <v>0.98820496819992543</v>
      </c>
      <c r="O4783">
        <f t="shared" si="675"/>
        <v>0.98470085149774789</v>
      </c>
      <c r="P4783">
        <f t="shared" si="669"/>
        <v>104.7452007469459</v>
      </c>
      <c r="Q4783">
        <f t="shared" si="676"/>
        <v>0.22172756928035398</v>
      </c>
    </row>
    <row r="4784" spans="7:17" x14ac:dyDescent="0.25">
      <c r="G4784">
        <v>4782</v>
      </c>
      <c r="H4784">
        <v>-4.8552996763315814E-2</v>
      </c>
      <c r="I4784">
        <f t="shared" si="670"/>
        <v>395.34137954316844</v>
      </c>
      <c r="J4784">
        <f t="shared" si="671"/>
        <v>0</v>
      </c>
      <c r="K4784">
        <f t="shared" si="668"/>
        <v>20.706155481831559</v>
      </c>
      <c r="L4784">
        <f t="shared" si="672"/>
        <v>-0.43000979473938916</v>
      </c>
      <c r="M4784">
        <f t="shared" si="673"/>
        <v>-0.5314925850581621</v>
      </c>
      <c r="N4784">
        <f t="shared" si="674"/>
        <v>0.33359425812303184</v>
      </c>
      <c r="O4784">
        <f t="shared" si="675"/>
        <v>0.29753873913403139</v>
      </c>
      <c r="P4784">
        <f t="shared" si="669"/>
        <v>8.3730405691160996</v>
      </c>
      <c r="Q4784">
        <f t="shared" si="676"/>
        <v>28.13919964224084</v>
      </c>
    </row>
    <row r="4785" spans="7:17" x14ac:dyDescent="0.25">
      <c r="G4785">
        <v>4783</v>
      </c>
      <c r="H4785">
        <v>-6.6954998543853339E-3</v>
      </c>
      <c r="I4785">
        <f t="shared" si="670"/>
        <v>412.24059220271636</v>
      </c>
      <c r="J4785">
        <f t="shared" si="671"/>
        <v>0</v>
      </c>
      <c r="K4785">
        <f t="shared" si="668"/>
        <v>3.806942822283645</v>
      </c>
      <c r="L4785">
        <f t="shared" si="672"/>
        <v>-1.7550728749485871E-2</v>
      </c>
      <c r="M4785">
        <f t="shared" si="673"/>
        <v>-0.11903351906825885</v>
      </c>
      <c r="N4785">
        <f t="shared" si="674"/>
        <v>0.49299863168815755</v>
      </c>
      <c r="O4785">
        <f t="shared" si="675"/>
        <v>0.45262440009117683</v>
      </c>
      <c r="P4785">
        <f t="shared" si="669"/>
        <v>15.346247242730186</v>
      </c>
      <c r="Q4785">
        <f t="shared" si="676"/>
        <v>18.213193656307084</v>
      </c>
    </row>
    <row r="4786" spans="7:17" x14ac:dyDescent="0.25">
      <c r="G4786">
        <v>4784</v>
      </c>
      <c r="H4786">
        <v>-6.5068835964946503E-2</v>
      </c>
      <c r="I4786">
        <f t="shared" si="670"/>
        <v>388.86560848621662</v>
      </c>
      <c r="J4786">
        <f t="shared" si="671"/>
        <v>0</v>
      </c>
      <c r="K4786">
        <f t="shared" si="668"/>
        <v>27.181926538783387</v>
      </c>
      <c r="L4786">
        <f t="shared" si="672"/>
        <v>-0.59275501636516392</v>
      </c>
      <c r="M4786">
        <f t="shared" si="673"/>
        <v>-0.69423780668393686</v>
      </c>
      <c r="N4786">
        <f t="shared" si="674"/>
        <v>0.2766725582338968</v>
      </c>
      <c r="O4786">
        <f t="shared" si="675"/>
        <v>0.24376654335222792</v>
      </c>
      <c r="P4786">
        <f t="shared" si="669"/>
        <v>6.3991129011172205</v>
      </c>
      <c r="Q4786">
        <f t="shared" si="676"/>
        <v>32.64104303119376</v>
      </c>
    </row>
    <row r="4787" spans="7:17" x14ac:dyDescent="0.25">
      <c r="G4787">
        <v>4785</v>
      </c>
      <c r="H4787">
        <v>-8.899701909516089E-2</v>
      </c>
      <c r="I4787">
        <f t="shared" si="670"/>
        <v>379.67120239962674</v>
      </c>
      <c r="J4787">
        <f t="shared" si="671"/>
        <v>0</v>
      </c>
      <c r="K4787">
        <f t="shared" si="668"/>
        <v>36.376332625373266</v>
      </c>
      <c r="L4787">
        <f t="shared" si="672"/>
        <v>-0.82854064124848059</v>
      </c>
      <c r="M4787">
        <f t="shared" si="673"/>
        <v>-0.93002343156725353</v>
      </c>
      <c r="N4787">
        <f t="shared" si="674"/>
        <v>0.2036821943046746</v>
      </c>
      <c r="O4787">
        <f t="shared" si="675"/>
        <v>0.17617947633440953</v>
      </c>
      <c r="P4787">
        <f t="shared" si="669"/>
        <v>4.1988348431659972</v>
      </c>
      <c r="Q4787">
        <f t="shared" si="676"/>
        <v>39.63517105983243</v>
      </c>
    </row>
    <row r="4788" spans="7:17" x14ac:dyDescent="0.25">
      <c r="G4788">
        <v>4786</v>
      </c>
      <c r="H4788">
        <v>8.687773715856939E-2</v>
      </c>
      <c r="I4788">
        <f t="shared" si="670"/>
        <v>452.67769291436457</v>
      </c>
      <c r="J4788">
        <f t="shared" si="671"/>
        <v>36.630157889364568</v>
      </c>
      <c r="K4788">
        <f t="shared" si="668"/>
        <v>0</v>
      </c>
      <c r="L4788">
        <f t="shared" si="672"/>
        <v>0.90450942272079737</v>
      </c>
      <c r="M4788">
        <f t="shared" si="673"/>
        <v>0.80302663240202443</v>
      </c>
      <c r="N4788">
        <f t="shared" si="674"/>
        <v>0.81713732989435695</v>
      </c>
      <c r="O4788">
        <f t="shared" si="675"/>
        <v>0.7890203292885698</v>
      </c>
      <c r="P4788">
        <f t="shared" si="669"/>
        <v>42.371554481586145</v>
      </c>
      <c r="Q4788">
        <f t="shared" si="676"/>
        <v>4.8014001835148008</v>
      </c>
    </row>
    <row r="4789" spans="7:17" x14ac:dyDescent="0.25">
      <c r="G4789">
        <v>4787</v>
      </c>
      <c r="H4789">
        <v>-0.13481483060269706</v>
      </c>
      <c r="I4789">
        <f t="shared" si="670"/>
        <v>362.66799804428615</v>
      </c>
      <c r="J4789">
        <f t="shared" si="671"/>
        <v>0</v>
      </c>
      <c r="K4789">
        <f t="shared" si="668"/>
        <v>53.379536980713851</v>
      </c>
      <c r="L4789">
        <f t="shared" si="672"/>
        <v>-1.2800242017971757</v>
      </c>
      <c r="M4789">
        <f t="shared" si="673"/>
        <v>-1.3815069921159486</v>
      </c>
      <c r="N4789">
        <f t="shared" si="674"/>
        <v>0.10026831219651898</v>
      </c>
      <c r="O4789">
        <f t="shared" si="675"/>
        <v>8.3561564719238229E-2</v>
      </c>
      <c r="P4789">
        <f t="shared" si="669"/>
        <v>1.6770725980619545</v>
      </c>
      <c r="Q4789">
        <f t="shared" si="676"/>
        <v>54.116613170069002</v>
      </c>
    </row>
    <row r="4790" spans="7:17" x14ac:dyDescent="0.25">
      <c r="G4790">
        <v>4788</v>
      </c>
      <c r="H4790">
        <v>0.10618831722915623</v>
      </c>
      <c r="I4790">
        <f t="shared" si="670"/>
        <v>461.5041090795263</v>
      </c>
      <c r="J4790">
        <f t="shared" si="671"/>
        <v>45.4565740545263</v>
      </c>
      <c r="K4790">
        <f t="shared" si="668"/>
        <v>0</v>
      </c>
      <c r="L4790">
        <f t="shared" si="672"/>
        <v>1.0947937064888058</v>
      </c>
      <c r="M4790">
        <f t="shared" si="673"/>
        <v>0.99331091617003286</v>
      </c>
      <c r="N4790">
        <f t="shared" si="674"/>
        <v>0.86319648787031711</v>
      </c>
      <c r="O4790">
        <f t="shared" si="675"/>
        <v>0.83972077029826764</v>
      </c>
      <c r="P4790">
        <f t="shared" si="669"/>
        <v>49.794304011675251</v>
      </c>
      <c r="Q4790">
        <f t="shared" si="676"/>
        <v>3.3977335484421687</v>
      </c>
    </row>
    <row r="4791" spans="7:17" x14ac:dyDescent="0.25">
      <c r="G4791">
        <v>4789</v>
      </c>
      <c r="H4791">
        <v>2.3947709795600014E-2</v>
      </c>
      <c r="I4791">
        <f t="shared" si="670"/>
        <v>425.06850757041002</v>
      </c>
      <c r="J4791">
        <f t="shared" si="671"/>
        <v>9.020972545410018</v>
      </c>
      <c r="K4791">
        <f t="shared" si="668"/>
        <v>0</v>
      </c>
      <c r="L4791">
        <f t="shared" si="672"/>
        <v>0.28440401208618071</v>
      </c>
      <c r="M4791">
        <f t="shared" si="673"/>
        <v>0.18292122176740774</v>
      </c>
      <c r="N4791">
        <f t="shared" si="674"/>
        <v>0.6119496076512777</v>
      </c>
      <c r="O4791">
        <f t="shared" si="675"/>
        <v>0.57257008436504198</v>
      </c>
      <c r="P4791">
        <f t="shared" si="669"/>
        <v>22.442348026530681</v>
      </c>
      <c r="Q4791">
        <f t="shared" si="676"/>
        <v>12.48137907241383</v>
      </c>
    </row>
    <row r="4792" spans="7:17" x14ac:dyDescent="0.25">
      <c r="G4792">
        <v>4790</v>
      </c>
      <c r="H4792">
        <v>5.9947046783527691E-2</v>
      </c>
      <c r="I4792">
        <f t="shared" si="670"/>
        <v>440.64946137602755</v>
      </c>
      <c r="J4792">
        <f t="shared" si="671"/>
        <v>24.601926351027544</v>
      </c>
      <c r="K4792">
        <f t="shared" si="668"/>
        <v>0</v>
      </c>
      <c r="L4792">
        <f t="shared" si="672"/>
        <v>0.63913742919905525</v>
      </c>
      <c r="M4792">
        <f t="shared" si="673"/>
        <v>0.53765463888028231</v>
      </c>
      <c r="N4792">
        <f t="shared" si="674"/>
        <v>0.73863323371641432</v>
      </c>
      <c r="O4792">
        <f t="shared" si="675"/>
        <v>0.7045922494545579</v>
      </c>
      <c r="P4792">
        <f t="shared" si="669"/>
        <v>32.996782192372677</v>
      </c>
      <c r="Q4792">
        <f t="shared" si="676"/>
        <v>7.4548594326383011</v>
      </c>
    </row>
    <row r="4793" spans="7:17" x14ac:dyDescent="0.25">
      <c r="G4793">
        <v>4791</v>
      </c>
      <c r="H4793">
        <v>9.1355691426490804E-2</v>
      </c>
      <c r="I4793">
        <f t="shared" si="670"/>
        <v>454.70930826682172</v>
      </c>
      <c r="J4793">
        <f t="shared" si="671"/>
        <v>38.66177324182172</v>
      </c>
      <c r="K4793">
        <f t="shared" si="668"/>
        <v>0</v>
      </c>
      <c r="L4793">
        <f t="shared" si="672"/>
        <v>0.9486346803517276</v>
      </c>
      <c r="M4793">
        <f t="shared" si="673"/>
        <v>0.84715189003295466</v>
      </c>
      <c r="N4793">
        <f t="shared" si="674"/>
        <v>0.82859677692479594</v>
      </c>
      <c r="O4793">
        <f t="shared" si="675"/>
        <v>0.80154476730209767</v>
      </c>
      <c r="P4793">
        <f t="shared" si="669"/>
        <v>44.043391822048704</v>
      </c>
      <c r="Q4793">
        <f t="shared" si="676"/>
        <v>4.4416221715201942</v>
      </c>
    </row>
    <row r="4794" spans="7:17" x14ac:dyDescent="0.25">
      <c r="G4794">
        <v>4792</v>
      </c>
      <c r="H4794">
        <v>8.2226117941337273E-2</v>
      </c>
      <c r="I4794">
        <f t="shared" si="670"/>
        <v>450.57689849464316</v>
      </c>
      <c r="J4794">
        <f t="shared" si="671"/>
        <v>34.529363469643158</v>
      </c>
      <c r="K4794">
        <f t="shared" si="668"/>
        <v>0</v>
      </c>
      <c r="L4794">
        <f t="shared" si="672"/>
        <v>0.85867289021493343</v>
      </c>
      <c r="M4794">
        <f t="shared" si="673"/>
        <v>0.75719009989616048</v>
      </c>
      <c r="N4794">
        <f t="shared" si="674"/>
        <v>0.80473949437095549</v>
      </c>
      <c r="O4794">
        <f t="shared" si="675"/>
        <v>0.77553200971833203</v>
      </c>
      <c r="P4794">
        <f t="shared" si="669"/>
        <v>40.667841797488506</v>
      </c>
      <c r="Q4794">
        <f t="shared" si="676"/>
        <v>5.1984819191385014</v>
      </c>
    </row>
    <row r="4795" spans="7:17" x14ac:dyDescent="0.25">
      <c r="G4795">
        <v>4793</v>
      </c>
      <c r="H4795">
        <v>-0.13130728715883533</v>
      </c>
      <c r="I4795">
        <f t="shared" si="670"/>
        <v>363.94230534075797</v>
      </c>
      <c r="J4795">
        <f t="shared" si="671"/>
        <v>0</v>
      </c>
      <c r="K4795">
        <f t="shared" si="668"/>
        <v>52.105229684242033</v>
      </c>
      <c r="L4795">
        <f t="shared" si="672"/>
        <v>-1.245461263264996</v>
      </c>
      <c r="M4795">
        <f t="shared" si="673"/>
        <v>-1.3469440535837689</v>
      </c>
      <c r="N4795">
        <f t="shared" si="674"/>
        <v>0.10648112299746539</v>
      </c>
      <c r="O4795">
        <f t="shared" si="675"/>
        <v>8.8999125926037315E-2</v>
      </c>
      <c r="P4795">
        <f t="shared" si="669"/>
        <v>1.808777276811476</v>
      </c>
      <c r="Q4795">
        <f t="shared" si="676"/>
        <v>52.97401055234667</v>
      </c>
    </row>
    <row r="4796" spans="7:17" x14ac:dyDescent="0.25">
      <c r="G4796">
        <v>4794</v>
      </c>
      <c r="H4796">
        <v>3.3347360499489831E-2</v>
      </c>
      <c r="I4796">
        <f t="shared" si="670"/>
        <v>429.08284017230022</v>
      </c>
      <c r="J4796">
        <f t="shared" si="671"/>
        <v>13.035305147300221</v>
      </c>
      <c r="K4796">
        <f t="shared" si="668"/>
        <v>0</v>
      </c>
      <c r="L4796">
        <f t="shared" si="672"/>
        <v>0.37702711275540751</v>
      </c>
      <c r="M4796">
        <f t="shared" si="673"/>
        <v>0.27554432243663451</v>
      </c>
      <c r="N4796">
        <f t="shared" si="674"/>
        <v>0.64692327192921695</v>
      </c>
      <c r="O4796">
        <f t="shared" si="675"/>
        <v>0.60855096061762837</v>
      </c>
      <c r="P4796">
        <f t="shared" si="669"/>
        <v>24.969583508381248</v>
      </c>
      <c r="Q4796">
        <f t="shared" si="676"/>
        <v>10.994281952374195</v>
      </c>
    </row>
    <row r="4797" spans="7:17" x14ac:dyDescent="0.25">
      <c r="G4797">
        <v>4795</v>
      </c>
      <c r="H4797">
        <v>-0.16940373332191361</v>
      </c>
      <c r="I4797">
        <f t="shared" si="670"/>
        <v>350.33817668695161</v>
      </c>
      <c r="J4797">
        <f t="shared" si="671"/>
        <v>0</v>
      </c>
      <c r="K4797">
        <f t="shared" si="668"/>
        <v>65.709358338048389</v>
      </c>
      <c r="L4797">
        <f t="shared" si="672"/>
        <v>-1.6208593582859483</v>
      </c>
      <c r="M4797">
        <f t="shared" si="673"/>
        <v>-1.7223421486047212</v>
      </c>
      <c r="N4797">
        <f t="shared" si="674"/>
        <v>5.2523902383599268E-2</v>
      </c>
      <c r="O4797">
        <f t="shared" si="675"/>
        <v>4.2503778373644364E-2</v>
      </c>
      <c r="P4797">
        <f t="shared" si="669"/>
        <v>0.75748937097765534</v>
      </c>
      <c r="Q4797">
        <f t="shared" si="676"/>
        <v>65.526851300319208</v>
      </c>
    </row>
    <row r="4798" spans="7:17" x14ac:dyDescent="0.25">
      <c r="G4798">
        <v>4796</v>
      </c>
      <c r="H4798">
        <v>0.10642003072636452</v>
      </c>
      <c r="I4798">
        <f t="shared" si="670"/>
        <v>461.61105820091615</v>
      </c>
      <c r="J4798">
        <f t="shared" si="671"/>
        <v>45.563523175916146</v>
      </c>
      <c r="K4798">
        <f t="shared" si="668"/>
        <v>0</v>
      </c>
      <c r="L4798">
        <f t="shared" si="672"/>
        <v>1.0970769852248419</v>
      </c>
      <c r="M4798">
        <f t="shared" si="673"/>
        <v>0.99559419490606893</v>
      </c>
      <c r="N4798">
        <f t="shared" si="674"/>
        <v>0.86369612999943945</v>
      </c>
      <c r="O4798">
        <f t="shared" si="675"/>
        <v>0.84027632176427203</v>
      </c>
      <c r="P4798">
        <f t="shared" si="669"/>
        <v>49.886648847957929</v>
      </c>
      <c r="Q4798">
        <f t="shared" si="676"/>
        <v>3.3831292633349577</v>
      </c>
    </row>
    <row r="4799" spans="7:17" x14ac:dyDescent="0.25">
      <c r="G4799">
        <v>4797</v>
      </c>
      <c r="H4799">
        <v>-0.11762582760156792</v>
      </c>
      <c r="I4799">
        <f t="shared" si="670"/>
        <v>368.95578492891184</v>
      </c>
      <c r="J4799">
        <f t="shared" si="671"/>
        <v>0</v>
      </c>
      <c r="K4799">
        <f t="shared" si="668"/>
        <v>47.091750096088163</v>
      </c>
      <c r="L4799">
        <f t="shared" si="672"/>
        <v>-1.1106456998153529</v>
      </c>
      <c r="M4799">
        <f t="shared" si="673"/>
        <v>-1.2121284901341258</v>
      </c>
      <c r="N4799">
        <f t="shared" si="674"/>
        <v>0.1333604418012091</v>
      </c>
      <c r="O4799">
        <f t="shared" si="675"/>
        <v>0.1127315997302437</v>
      </c>
      <c r="P4799">
        <f t="shared" si="669"/>
        <v>2.4083695949329282</v>
      </c>
      <c r="Q4799">
        <f t="shared" si="676"/>
        <v>48.560123282314237</v>
      </c>
    </row>
    <row r="4800" spans="7:17" x14ac:dyDescent="0.25">
      <c r="G4800">
        <v>4798</v>
      </c>
      <c r="H4800">
        <v>1.6458166181892331E-2</v>
      </c>
      <c r="I4800">
        <f t="shared" si="670"/>
        <v>421.89683047690403</v>
      </c>
      <c r="J4800">
        <f t="shared" si="671"/>
        <v>5.8492954519040268</v>
      </c>
      <c r="K4800">
        <f t="shared" si="668"/>
        <v>0</v>
      </c>
      <c r="L4800">
        <f t="shared" si="672"/>
        <v>0.21060289181562214</v>
      </c>
      <c r="M4800">
        <f t="shared" si="673"/>
        <v>0.10912010149684917</v>
      </c>
      <c r="N4800">
        <f t="shared" si="674"/>
        <v>0.58340142220924185</v>
      </c>
      <c r="O4800">
        <f t="shared" si="675"/>
        <v>0.54344638429846448</v>
      </c>
      <c r="P4800">
        <f t="shared" si="669"/>
        <v>20.54651996973746</v>
      </c>
      <c r="Q4800">
        <f t="shared" si="676"/>
        <v>13.757228109126601</v>
      </c>
    </row>
    <row r="4801" spans="7:17" x14ac:dyDescent="0.25">
      <c r="G4801">
        <v>4799</v>
      </c>
      <c r="H4801">
        <v>7.3932221513769658E-2</v>
      </c>
      <c r="I4801">
        <f t="shared" si="670"/>
        <v>446.85531491381278</v>
      </c>
      <c r="J4801">
        <f t="shared" si="671"/>
        <v>30.807779888812775</v>
      </c>
      <c r="K4801">
        <f t="shared" si="668"/>
        <v>0</v>
      </c>
      <c r="L4801">
        <f t="shared" si="672"/>
        <v>0.77694576779826408</v>
      </c>
      <c r="M4801">
        <f t="shared" si="673"/>
        <v>0.67546297747949113</v>
      </c>
      <c r="N4801">
        <f t="shared" si="674"/>
        <v>0.78140461636787784</v>
      </c>
      <c r="O4801">
        <f t="shared" si="675"/>
        <v>0.75030916729702224</v>
      </c>
      <c r="P4801">
        <f t="shared" si="669"/>
        <v>37.715814284267651</v>
      </c>
      <c r="Q4801">
        <f t="shared" si="676"/>
        <v>5.9680379867480866</v>
      </c>
    </row>
    <row r="4802" spans="7:17" x14ac:dyDescent="0.25">
      <c r="G4802">
        <v>4800</v>
      </c>
      <c r="H4802">
        <v>6.7527870875670137E-2</v>
      </c>
      <c r="I4802">
        <f t="shared" si="670"/>
        <v>444.00264130399506</v>
      </c>
      <c r="J4802">
        <f t="shared" si="671"/>
        <v>27.955106278995061</v>
      </c>
      <c r="K4802">
        <f t="shared" si="668"/>
        <v>0</v>
      </c>
      <c r="L4802">
        <f t="shared" si="672"/>
        <v>0.71383801703596661</v>
      </c>
      <c r="M4802">
        <f t="shared" si="673"/>
        <v>0.61235522671719367</v>
      </c>
      <c r="N4802">
        <f t="shared" si="674"/>
        <v>0.7623363257285547</v>
      </c>
      <c r="O4802">
        <f t="shared" si="675"/>
        <v>0.72984862105877368</v>
      </c>
      <c r="P4802">
        <f t="shared" si="669"/>
        <v>35.513677535257784</v>
      </c>
      <c r="Q4802">
        <f t="shared" si="676"/>
        <v>6.6185748475559336</v>
      </c>
    </row>
    <row r="4803" spans="7:17" x14ac:dyDescent="0.25">
      <c r="G4803">
        <v>4801</v>
      </c>
      <c r="H4803">
        <v>-7.2319154923479956E-2</v>
      </c>
      <c r="I4803">
        <f t="shared" si="670"/>
        <v>386.05640490963106</v>
      </c>
      <c r="J4803">
        <f t="shared" si="671"/>
        <v>0</v>
      </c>
      <c r="K4803">
        <f t="shared" ref="K4803:K4866" si="677">MAX(0,$B$36-I4803)</f>
        <v>29.991130115368946</v>
      </c>
      <c r="L4803">
        <f t="shared" si="672"/>
        <v>-0.6641988437940225</v>
      </c>
      <c r="M4803">
        <f t="shared" si="673"/>
        <v>-0.76568163411279544</v>
      </c>
      <c r="N4803">
        <f t="shared" si="674"/>
        <v>0.25328152669157777</v>
      </c>
      <c r="O4803">
        <f t="shared" si="675"/>
        <v>0.22193287881492205</v>
      </c>
      <c r="P4803">
        <f t="shared" ref="P4803:P4866" si="678">I4803*N4803-$B$36*EXP(-$B$8*19*($B$44-$B$45))*O4803</f>
        <v>5.6549445616829104</v>
      </c>
      <c r="Q4803">
        <f t="shared" si="676"/>
        <v>34.706078268345038</v>
      </c>
    </row>
    <row r="4804" spans="7:17" x14ac:dyDescent="0.25">
      <c r="G4804">
        <v>4802</v>
      </c>
      <c r="H4804">
        <v>-0.17641163294109008</v>
      </c>
      <c r="I4804">
        <f t="shared" ref="I4804:I4867" si="679">$B$34*EXP(H4804)</f>
        <v>347.89162452060208</v>
      </c>
      <c r="J4804">
        <f t="shared" ref="J4804:J4867" si="680">MAX(I4804-$B$36,0)</f>
        <v>0</v>
      </c>
      <c r="K4804">
        <f t="shared" si="677"/>
        <v>68.155910504397923</v>
      </c>
      <c r="L4804">
        <f t="shared" ref="L4804:L4867" si="681">(LN(I4804/$B$36)+$B$43*($B$44-$B$45))/$B$46</f>
        <v>-1.6899144128145405</v>
      </c>
      <c r="M4804">
        <f t="shared" ref="M4804:M4867" si="682">L4804-$B$46</f>
        <v>-1.7913972031333134</v>
      </c>
      <c r="N4804">
        <f t="shared" ref="N4804:N4867" si="683">_xlfn.NORM.S.DIST(L4804,TRUE)</f>
        <v>4.5522164909615206E-2</v>
      </c>
      <c r="O4804">
        <f t="shared" ref="O4804:O4867" si="684">_xlfn.NORM.S.DIST(M4804,TRUE)</f>
        <v>3.6614788717932494E-2</v>
      </c>
      <c r="P4804">
        <f t="shared" si="678"/>
        <v>0.63770508044420282</v>
      </c>
      <c r="Q4804">
        <f t="shared" ref="Q4804:Q4867" si="685">-I4804*_xlfn.NORM.S.DIST(-L4804,TRUE)+$B$36*EXP(-$B$8*19*($B$44-$B$45))*_xlfn.NORM.S.DIST(-M4804,TRUE)</f>
        <v>67.853619176135339</v>
      </c>
    </row>
    <row r="4805" spans="7:17" x14ac:dyDescent="0.25">
      <c r="G4805">
        <v>4803</v>
      </c>
      <c r="H4805">
        <v>-0.12930018340302685</v>
      </c>
      <c r="I4805">
        <f t="shared" si="679"/>
        <v>364.67350886390477</v>
      </c>
      <c r="J4805">
        <f t="shared" si="680"/>
        <v>0</v>
      </c>
      <c r="K4805">
        <f t="shared" si="677"/>
        <v>51.37402616109523</v>
      </c>
      <c r="L4805">
        <f t="shared" si="681"/>
        <v>-1.225683488634403</v>
      </c>
      <c r="M4805">
        <f t="shared" si="682"/>
        <v>-1.327166278953176</v>
      </c>
      <c r="N4805">
        <f t="shared" si="683"/>
        <v>0.11015890302044527</v>
      </c>
      <c r="O4805">
        <f t="shared" si="684"/>
        <v>9.2226842227740247E-2</v>
      </c>
      <c r="P4805">
        <f t="shared" si="678"/>
        <v>1.8879762255539134</v>
      </c>
      <c r="Q4805">
        <f t="shared" si="685"/>
        <v>52.322005977942354</v>
      </c>
    </row>
    <row r="4806" spans="7:17" x14ac:dyDescent="0.25">
      <c r="G4806">
        <v>4804</v>
      </c>
      <c r="H4806">
        <v>-0.18145472358709813</v>
      </c>
      <c r="I4806">
        <f t="shared" si="679"/>
        <v>346.14159201844052</v>
      </c>
      <c r="J4806">
        <f t="shared" si="680"/>
        <v>0</v>
      </c>
      <c r="K4806">
        <f t="shared" si="677"/>
        <v>69.905943006559482</v>
      </c>
      <c r="L4806">
        <f t="shared" si="681"/>
        <v>-1.7396084607429332</v>
      </c>
      <c r="M4806">
        <f t="shared" si="682"/>
        <v>-1.8410912510617061</v>
      </c>
      <c r="N4806">
        <f t="shared" si="683"/>
        <v>4.096389629852671E-2</v>
      </c>
      <c r="O4806">
        <f t="shared" si="684"/>
        <v>3.280409378082922E-2</v>
      </c>
      <c r="P4806">
        <f t="shared" si="678"/>
        <v>0.56208165415226752</v>
      </c>
      <c r="Q4806">
        <f t="shared" si="685"/>
        <v>69.528028252004958</v>
      </c>
    </row>
    <row r="4807" spans="7:17" x14ac:dyDescent="0.25">
      <c r="G4807">
        <v>4805</v>
      </c>
      <c r="H4807">
        <v>-0.10516340189870554</v>
      </c>
      <c r="I4807">
        <f t="shared" si="679"/>
        <v>373.58264002143477</v>
      </c>
      <c r="J4807">
        <f t="shared" si="680"/>
        <v>0</v>
      </c>
      <c r="K4807">
        <f t="shared" si="677"/>
        <v>42.464895003565232</v>
      </c>
      <c r="L4807">
        <f t="shared" si="681"/>
        <v>-0.98784235883787364</v>
      </c>
      <c r="M4807">
        <f t="shared" si="682"/>
        <v>-1.0893251491566467</v>
      </c>
      <c r="N4807">
        <f t="shared" si="683"/>
        <v>0.1616149293635977</v>
      </c>
      <c r="O4807">
        <f t="shared" si="684"/>
        <v>0.13800526311733782</v>
      </c>
      <c r="P4807">
        <f t="shared" si="678"/>
        <v>3.0895068897985141</v>
      </c>
      <c r="Q4807">
        <f t="shared" si="685"/>
        <v>44.614405484656913</v>
      </c>
    </row>
    <row r="4808" spans="7:17" x14ac:dyDescent="0.25">
      <c r="G4808">
        <v>4806</v>
      </c>
      <c r="H4808">
        <v>-4.5479813070749553E-2</v>
      </c>
      <c r="I4808">
        <f t="shared" si="679"/>
        <v>396.5582050302109</v>
      </c>
      <c r="J4808">
        <f t="shared" si="680"/>
        <v>0</v>
      </c>
      <c r="K4808">
        <f t="shared" si="677"/>
        <v>19.489329994789102</v>
      </c>
      <c r="L4808">
        <f t="shared" si="681"/>
        <v>-0.39972698833533971</v>
      </c>
      <c r="M4808">
        <f t="shared" si="682"/>
        <v>-0.50120977865411265</v>
      </c>
      <c r="N4808">
        <f t="shared" si="683"/>
        <v>0.3446788059225056</v>
      </c>
      <c r="O4808">
        <f t="shared" si="684"/>
        <v>0.30811174650426038</v>
      </c>
      <c r="P4808">
        <f t="shared" si="678"/>
        <v>8.7856998784344569</v>
      </c>
      <c r="Q4808">
        <f t="shared" si="685"/>
        <v>27.335033464516755</v>
      </c>
    </row>
    <row r="4809" spans="7:17" x14ac:dyDescent="0.25">
      <c r="G4809">
        <v>4807</v>
      </c>
      <c r="H4809">
        <v>8.0195798320759515E-2</v>
      </c>
      <c r="I4809">
        <f t="shared" si="679"/>
        <v>449.66301143240247</v>
      </c>
      <c r="J4809">
        <f t="shared" si="680"/>
        <v>33.615476407402468</v>
      </c>
      <c r="K4809">
        <f t="shared" si="677"/>
        <v>0</v>
      </c>
      <c r="L4809">
        <f t="shared" si="681"/>
        <v>0.83866634906445747</v>
      </c>
      <c r="M4809">
        <f t="shared" si="682"/>
        <v>0.73718355874568453</v>
      </c>
      <c r="N4809">
        <f t="shared" si="683"/>
        <v>0.7991717165635378</v>
      </c>
      <c r="O4809">
        <f t="shared" si="684"/>
        <v>0.76949463481550429</v>
      </c>
      <c r="P4809">
        <f t="shared" si="678"/>
        <v>39.934936884855404</v>
      </c>
      <c r="Q4809">
        <f t="shared" si="685"/>
        <v>5.3794640687461452</v>
      </c>
    </row>
    <row r="4810" spans="7:17" x14ac:dyDescent="0.25">
      <c r="G4810">
        <v>4808</v>
      </c>
      <c r="H4810">
        <v>-0.12698450801784389</v>
      </c>
      <c r="I4810">
        <f t="shared" si="679"/>
        <v>365.51895284111566</v>
      </c>
      <c r="J4810">
        <f t="shared" si="680"/>
        <v>0</v>
      </c>
      <c r="K4810">
        <f t="shared" si="677"/>
        <v>50.528582183884339</v>
      </c>
      <c r="L4810">
        <f t="shared" si="681"/>
        <v>-1.2028650838791821</v>
      </c>
      <c r="M4810">
        <f t="shared" si="682"/>
        <v>-1.3043478741979551</v>
      </c>
      <c r="N4810">
        <f t="shared" si="683"/>
        <v>0.11451426695978004</v>
      </c>
      <c r="O4810">
        <f t="shared" si="684"/>
        <v>9.6057499591605186E-2</v>
      </c>
      <c r="P4810">
        <f t="shared" si="678"/>
        <v>1.982942723399951</v>
      </c>
      <c r="Q4810">
        <f t="shared" si="685"/>
        <v>51.571528498577493</v>
      </c>
    </row>
    <row r="4811" spans="7:17" x14ac:dyDescent="0.25">
      <c r="G4811">
        <v>4809</v>
      </c>
      <c r="H4811">
        <v>-3.4977303878844901E-2</v>
      </c>
      <c r="I4811">
        <f t="shared" si="679"/>
        <v>400.745008711163</v>
      </c>
      <c r="J4811">
        <f t="shared" si="680"/>
        <v>0</v>
      </c>
      <c r="K4811">
        <f t="shared" si="677"/>
        <v>15.302526313837006</v>
      </c>
      <c r="L4811">
        <f t="shared" si="681"/>
        <v>-0.29623644418578754</v>
      </c>
      <c r="M4811">
        <f t="shared" si="682"/>
        <v>-0.39771923450456048</v>
      </c>
      <c r="N4811">
        <f t="shared" si="683"/>
        <v>0.38352475937176977</v>
      </c>
      <c r="O4811">
        <f t="shared" si="684"/>
        <v>0.34541857874675563</v>
      </c>
      <c r="P4811">
        <f t="shared" si="678"/>
        <v>10.309777019482596</v>
      </c>
      <c r="Q4811">
        <f t="shared" si="685"/>
        <v>24.672306924612798</v>
      </c>
    </row>
    <row r="4812" spans="7:17" x14ac:dyDescent="0.25">
      <c r="G4812">
        <v>4810</v>
      </c>
      <c r="H4812">
        <v>3.3978451329361281E-2</v>
      </c>
      <c r="I4812">
        <f t="shared" si="679"/>
        <v>429.3537158825863</v>
      </c>
      <c r="J4812">
        <f t="shared" si="680"/>
        <v>13.306180857586298</v>
      </c>
      <c r="K4812">
        <f t="shared" si="677"/>
        <v>0</v>
      </c>
      <c r="L4812">
        <f t="shared" si="681"/>
        <v>0.38324581080154058</v>
      </c>
      <c r="M4812">
        <f t="shared" si="682"/>
        <v>0.28176302048276758</v>
      </c>
      <c r="N4812">
        <f t="shared" si="683"/>
        <v>0.64923124294637891</v>
      </c>
      <c r="O4812">
        <f t="shared" si="684"/>
        <v>0.61093738605569825</v>
      </c>
      <c r="P4812">
        <f t="shared" si="678"/>
        <v>25.145132051844911</v>
      </c>
      <c r="Q4812">
        <f t="shared" si="685"/>
        <v>10.898954785551837</v>
      </c>
    </row>
    <row r="4813" spans="7:17" x14ac:dyDescent="0.25">
      <c r="G4813">
        <v>4811</v>
      </c>
      <c r="H4813">
        <v>-0.16137429266695658</v>
      </c>
      <c r="I4813">
        <f t="shared" si="679"/>
        <v>353.16252006035859</v>
      </c>
      <c r="J4813">
        <f t="shared" si="680"/>
        <v>0</v>
      </c>
      <c r="K4813">
        <f t="shared" si="677"/>
        <v>62.885014964641414</v>
      </c>
      <c r="L4813">
        <f t="shared" si="681"/>
        <v>-1.5417381533039496</v>
      </c>
      <c r="M4813">
        <f t="shared" si="682"/>
        <v>-1.6432209436227225</v>
      </c>
      <c r="N4813">
        <f t="shared" si="683"/>
        <v>6.1568618246262738E-2</v>
      </c>
      <c r="O4813">
        <f t="shared" si="684"/>
        <v>5.0168614073104641E-2</v>
      </c>
      <c r="P4813">
        <f t="shared" si="678"/>
        <v>0.91835847280712812</v>
      </c>
      <c r="Q4813">
        <f t="shared" si="685"/>
        <v>62.863377028741695</v>
      </c>
    </row>
    <row r="4814" spans="7:17" x14ac:dyDescent="0.25">
      <c r="G4814">
        <v>4812</v>
      </c>
      <c r="H4814">
        <v>0.12496884936236019</v>
      </c>
      <c r="I4814">
        <f t="shared" si="679"/>
        <v>470.25330192038075</v>
      </c>
      <c r="J4814">
        <f t="shared" si="680"/>
        <v>54.205766895380748</v>
      </c>
      <c r="K4814">
        <f t="shared" si="677"/>
        <v>0</v>
      </c>
      <c r="L4814">
        <f t="shared" si="681"/>
        <v>1.2798549575069507</v>
      </c>
      <c r="M4814">
        <f t="shared" si="682"/>
        <v>1.1783721671881777</v>
      </c>
      <c r="N4814">
        <f t="shared" si="683"/>
        <v>0.89970192432822405</v>
      </c>
      <c r="O4814">
        <f t="shared" si="684"/>
        <v>0.88067586567433498</v>
      </c>
      <c r="P4814">
        <f t="shared" si="678"/>
        <v>57.512609740621485</v>
      </c>
      <c r="Q4814">
        <f t="shared" si="685"/>
        <v>2.3668464365338693</v>
      </c>
    </row>
    <row r="4815" spans="7:17" x14ac:dyDescent="0.25">
      <c r="G4815">
        <v>4813</v>
      </c>
      <c r="H4815">
        <v>-1.370514249960042E-3</v>
      </c>
      <c r="I4815">
        <f t="shared" si="679"/>
        <v>414.441622448006</v>
      </c>
      <c r="J4815">
        <f t="shared" si="680"/>
        <v>0</v>
      </c>
      <c r="K4815">
        <f t="shared" si="677"/>
        <v>1.605912576994001</v>
      </c>
      <c r="L4815">
        <f t="shared" si="681"/>
        <v>3.4921080388779578E-2</v>
      </c>
      <c r="M4815">
        <f t="shared" si="682"/>
        <v>-6.6561709929993385E-2</v>
      </c>
      <c r="N4815">
        <f t="shared" si="683"/>
        <v>0.51392866442793794</v>
      </c>
      <c r="O4815">
        <f t="shared" si="684"/>
        <v>0.4734653145807286</v>
      </c>
      <c r="P4815">
        <f t="shared" si="678"/>
        <v>16.454408152256235</v>
      </c>
      <c r="Q4815">
        <f t="shared" si="685"/>
        <v>17.120324320543403</v>
      </c>
    </row>
    <row r="4816" spans="7:17" x14ac:dyDescent="0.25">
      <c r="G4816">
        <v>4814</v>
      </c>
      <c r="H4816">
        <v>9.7710984201013984E-2</v>
      </c>
      <c r="I4816">
        <f t="shared" si="679"/>
        <v>457.60832132901498</v>
      </c>
      <c r="J4816">
        <f t="shared" si="680"/>
        <v>41.560786304014982</v>
      </c>
      <c r="K4816">
        <f t="shared" si="677"/>
        <v>0</v>
      </c>
      <c r="L4816">
        <f t="shared" si="681"/>
        <v>1.0112590204448608</v>
      </c>
      <c r="M4816">
        <f t="shared" si="682"/>
        <v>0.90977623012608788</v>
      </c>
      <c r="N4816">
        <f t="shared" si="683"/>
        <v>0.84405376295131163</v>
      </c>
      <c r="O4816">
        <f t="shared" si="684"/>
        <v>0.81852973366069537</v>
      </c>
      <c r="P4816">
        <f t="shared" si="678"/>
        <v>46.468162551446767</v>
      </c>
      <c r="Q4816">
        <f t="shared" si="685"/>
        <v>3.9673798387249235</v>
      </c>
    </row>
    <row r="4817" spans="7:17" x14ac:dyDescent="0.25">
      <c r="G4817">
        <v>4815</v>
      </c>
      <c r="H4817">
        <v>-0.22633102924150106</v>
      </c>
      <c r="I4817">
        <f t="shared" si="679"/>
        <v>330.95142461549943</v>
      </c>
      <c r="J4817">
        <f t="shared" si="680"/>
        <v>0</v>
      </c>
      <c r="K4817">
        <f t="shared" si="677"/>
        <v>85.096110409500568</v>
      </c>
      <c r="L4817">
        <f t="shared" si="681"/>
        <v>-2.1818145285248658</v>
      </c>
      <c r="M4817">
        <f t="shared" si="682"/>
        <v>-2.2832973188436387</v>
      </c>
      <c r="N4817">
        <f t="shared" si="683"/>
        <v>1.4561611942568543E-2</v>
      </c>
      <c r="O4817">
        <f t="shared" si="684"/>
        <v>1.1206430425809615E-2</v>
      </c>
      <c r="P4817">
        <f t="shared" si="678"/>
        <v>0.16731246635856145</v>
      </c>
      <c r="Q4817">
        <f t="shared" si="685"/>
        <v>84.323426467152387</v>
      </c>
    </row>
    <row r="4818" spans="7:17" x14ac:dyDescent="0.25">
      <c r="G4818">
        <v>4816</v>
      </c>
      <c r="H4818">
        <v>3.4738672897964618E-2</v>
      </c>
      <c r="I4818">
        <f t="shared" si="679"/>
        <v>429.68024393906984</v>
      </c>
      <c r="J4818">
        <f t="shared" si="680"/>
        <v>13.632708914069838</v>
      </c>
      <c r="K4818">
        <f t="shared" si="677"/>
        <v>0</v>
      </c>
      <c r="L4818">
        <f t="shared" si="681"/>
        <v>0.39073694862121799</v>
      </c>
      <c r="M4818">
        <f t="shared" si="682"/>
        <v>0.28925415830244505</v>
      </c>
      <c r="N4818">
        <f t="shared" si="683"/>
        <v>0.65200415766676767</v>
      </c>
      <c r="O4818">
        <f t="shared" si="684"/>
        <v>0.61380655505253912</v>
      </c>
      <c r="P4818">
        <f t="shared" si="678"/>
        <v>25.357577261138715</v>
      </c>
      <c r="Q4818">
        <f t="shared" si="685"/>
        <v>10.784871938362045</v>
      </c>
    </row>
    <row r="4819" spans="7:17" x14ac:dyDescent="0.25">
      <c r="G4819">
        <v>4817</v>
      </c>
      <c r="H4819">
        <v>-0.11624019591264456</v>
      </c>
      <c r="I4819">
        <f t="shared" si="679"/>
        <v>369.4673761129456</v>
      </c>
      <c r="J4819">
        <f t="shared" si="680"/>
        <v>0</v>
      </c>
      <c r="K4819">
        <f t="shared" si="677"/>
        <v>46.580158912054401</v>
      </c>
      <c r="L4819">
        <f t="shared" si="681"/>
        <v>-1.0969918410224391</v>
      </c>
      <c r="M4819">
        <f t="shared" si="682"/>
        <v>-1.198474631341212</v>
      </c>
      <c r="N4819">
        <f t="shared" si="683"/>
        <v>0.13632247937643505</v>
      </c>
      <c r="O4819">
        <f t="shared" si="684"/>
        <v>0.11536614668780135</v>
      </c>
      <c r="P4819">
        <f t="shared" si="678"/>
        <v>2.4773515692031509</v>
      </c>
      <c r="Q4819">
        <f t="shared" si="685"/>
        <v>48.117514072550819</v>
      </c>
    </row>
    <row r="4820" spans="7:17" x14ac:dyDescent="0.25">
      <c r="G4820">
        <v>4818</v>
      </c>
      <c r="H4820">
        <v>-1.1005610681904532E-3</v>
      </c>
      <c r="I4820">
        <f t="shared" si="679"/>
        <v>414.55351738516123</v>
      </c>
      <c r="J4820">
        <f t="shared" si="680"/>
        <v>0</v>
      </c>
      <c r="K4820">
        <f t="shared" si="677"/>
        <v>1.4940176398387734</v>
      </c>
      <c r="L4820">
        <f t="shared" si="681"/>
        <v>3.7581168674897976E-2</v>
      </c>
      <c r="M4820">
        <f t="shared" si="682"/>
        <v>-6.3901621643875001E-2</v>
      </c>
      <c r="N4820">
        <f t="shared" si="683"/>
        <v>0.51498918873256661</v>
      </c>
      <c r="O4820">
        <f t="shared" si="684"/>
        <v>0.47452428051747891</v>
      </c>
      <c r="P4820">
        <f t="shared" si="678"/>
        <v>16.511973505138002</v>
      </c>
      <c r="Q4820">
        <f t="shared" si="685"/>
        <v>17.065994736269943</v>
      </c>
    </row>
    <row r="4821" spans="7:17" x14ac:dyDescent="0.25">
      <c r="G4821">
        <v>4819</v>
      </c>
      <c r="H4821">
        <v>4.3561694069358614E-2</v>
      </c>
      <c r="I4821">
        <f t="shared" si="679"/>
        <v>433.48809550371891</v>
      </c>
      <c r="J4821">
        <f t="shared" si="680"/>
        <v>17.440560478718908</v>
      </c>
      <c r="K4821">
        <f t="shared" si="677"/>
        <v>0</v>
      </c>
      <c r="L4821">
        <f t="shared" si="681"/>
        <v>0.47767800674229899</v>
      </c>
      <c r="M4821">
        <f t="shared" si="682"/>
        <v>0.37619521642352605</v>
      </c>
      <c r="N4821">
        <f t="shared" si="683"/>
        <v>0.68356029986328704</v>
      </c>
      <c r="O4821">
        <f t="shared" si="684"/>
        <v>0.64661411429517279</v>
      </c>
      <c r="P4821">
        <f t="shared" si="678"/>
        <v>27.900859130063679</v>
      </c>
      <c r="Q4821">
        <f t="shared" si="685"/>
        <v>9.5203022426379675</v>
      </c>
    </row>
    <row r="4822" spans="7:17" x14ac:dyDescent="0.25">
      <c r="G4822">
        <v>4820</v>
      </c>
      <c r="H4822">
        <v>4.1260949998950691E-2</v>
      </c>
      <c r="I4822">
        <f t="shared" si="679"/>
        <v>432.49189677699485</v>
      </c>
      <c r="J4822">
        <f t="shared" si="680"/>
        <v>16.444361751994848</v>
      </c>
      <c r="K4822">
        <f t="shared" si="677"/>
        <v>0</v>
      </c>
      <c r="L4822">
        <f t="shared" si="681"/>
        <v>0.45500673348324949</v>
      </c>
      <c r="M4822">
        <f t="shared" si="682"/>
        <v>0.35352394316447655</v>
      </c>
      <c r="N4822">
        <f t="shared" si="683"/>
        <v>0.67544780269436633</v>
      </c>
      <c r="O4822">
        <f t="shared" si="684"/>
        <v>0.63815215896697275</v>
      </c>
      <c r="P4822">
        <f t="shared" si="678"/>
        <v>27.223929389686361</v>
      </c>
      <c r="Q4822">
        <f t="shared" si="685"/>
        <v>9.8395712289846813</v>
      </c>
    </row>
    <row r="4823" spans="7:17" x14ac:dyDescent="0.25">
      <c r="G4823">
        <v>4821</v>
      </c>
      <c r="H4823">
        <v>-0.2058935162161466</v>
      </c>
      <c r="I4823">
        <f t="shared" si="679"/>
        <v>337.78483981940923</v>
      </c>
      <c r="J4823">
        <f t="shared" si="680"/>
        <v>0</v>
      </c>
      <c r="K4823">
        <f t="shared" si="677"/>
        <v>78.262695205590774</v>
      </c>
      <c r="L4823">
        <f t="shared" si="681"/>
        <v>-1.9804255741892867</v>
      </c>
      <c r="M4823">
        <f t="shared" si="682"/>
        <v>-2.0819083645080596</v>
      </c>
      <c r="N4823">
        <f t="shared" si="683"/>
        <v>2.3827864318097698E-2</v>
      </c>
      <c r="O4823">
        <f t="shared" si="684"/>
        <v>1.8675420308214629E-2</v>
      </c>
      <c r="P4823">
        <f t="shared" si="678"/>
        <v>0.29638357515953739</v>
      </c>
      <c r="Q4823">
        <f t="shared" si="685"/>
        <v>77.619082372043522</v>
      </c>
    </row>
    <row r="4824" spans="7:17" x14ac:dyDescent="0.25">
      <c r="G4824">
        <v>4822</v>
      </c>
      <c r="H4824">
        <v>-0.1091460829744002</v>
      </c>
      <c r="I4824">
        <f t="shared" si="679"/>
        <v>372.09773841833112</v>
      </c>
      <c r="J4824">
        <f t="shared" si="680"/>
        <v>0</v>
      </c>
      <c r="K4824">
        <f t="shared" si="677"/>
        <v>43.949796606668883</v>
      </c>
      <c r="L4824">
        <f t="shared" si="681"/>
        <v>-1.0270872501458914</v>
      </c>
      <c r="M4824">
        <f t="shared" si="682"/>
        <v>-1.1285700404646644</v>
      </c>
      <c r="N4824">
        <f t="shared" si="683"/>
        <v>0.15218969086632136</v>
      </c>
      <c r="O4824">
        <f t="shared" si="684"/>
        <v>0.12953962748771272</v>
      </c>
      <c r="P4824">
        <f t="shared" si="678"/>
        <v>2.8565638622471852</v>
      </c>
      <c r="Q4824">
        <f t="shared" si="685"/>
        <v>45.866364060209264</v>
      </c>
    </row>
    <row r="4825" spans="7:17" x14ac:dyDescent="0.25">
      <c r="G4825">
        <v>4823</v>
      </c>
      <c r="H4825">
        <v>6.6643538696542493E-2</v>
      </c>
      <c r="I4825">
        <f t="shared" si="679"/>
        <v>443.6101690441742</v>
      </c>
      <c r="J4825">
        <f t="shared" si="680"/>
        <v>27.562634019174197</v>
      </c>
      <c r="K4825">
        <f t="shared" si="677"/>
        <v>0</v>
      </c>
      <c r="L4825">
        <f t="shared" si="681"/>
        <v>0.70512390722138751</v>
      </c>
      <c r="M4825">
        <f t="shared" si="682"/>
        <v>0.60364111690261457</v>
      </c>
      <c r="N4825">
        <f t="shared" si="683"/>
        <v>0.759633435089619</v>
      </c>
      <c r="O4825">
        <f t="shared" si="684"/>
        <v>0.72695886493116424</v>
      </c>
      <c r="P4825">
        <f t="shared" si="678"/>
        <v>35.215011454842681</v>
      </c>
      <c r="Q4825">
        <f t="shared" si="685"/>
        <v>6.7123810269616513</v>
      </c>
    </row>
    <row r="4826" spans="7:17" x14ac:dyDescent="0.25">
      <c r="G4826">
        <v>4824</v>
      </c>
      <c r="H4826">
        <v>1.0542016570225243E-2</v>
      </c>
      <c r="I4826">
        <f t="shared" si="679"/>
        <v>419.40819453707763</v>
      </c>
      <c r="J4826">
        <f t="shared" si="680"/>
        <v>3.3606595120776319</v>
      </c>
      <c r="K4826">
        <f t="shared" si="677"/>
        <v>0</v>
      </c>
      <c r="L4826">
        <f t="shared" si="681"/>
        <v>0.15230581905004731</v>
      </c>
      <c r="M4826">
        <f t="shared" si="682"/>
        <v>5.0823028731274339E-2</v>
      </c>
      <c r="N4826">
        <f t="shared" si="683"/>
        <v>0.56052713223599615</v>
      </c>
      <c r="O4826">
        <f t="shared" si="684"/>
        <v>0.52026672984313393</v>
      </c>
      <c r="P4826">
        <f t="shared" si="678"/>
        <v>19.123030871013611</v>
      </c>
      <c r="Q4826">
        <f t="shared" si="685"/>
        <v>14.822374950229175</v>
      </c>
    </row>
    <row r="4827" spans="7:17" x14ac:dyDescent="0.25">
      <c r="G4827">
        <v>4825</v>
      </c>
      <c r="H4827">
        <v>-0.17582490235129544</v>
      </c>
      <c r="I4827">
        <f t="shared" si="679"/>
        <v>348.09580307168505</v>
      </c>
      <c r="J4827">
        <f t="shared" si="680"/>
        <v>0</v>
      </c>
      <c r="K4827">
        <f t="shared" si="677"/>
        <v>67.951731953314948</v>
      </c>
      <c r="L4827">
        <f t="shared" si="681"/>
        <v>-1.6841328355840415</v>
      </c>
      <c r="M4827">
        <f t="shared" si="682"/>
        <v>-1.7856156259028144</v>
      </c>
      <c r="N4827">
        <f t="shared" si="683"/>
        <v>4.6077999908332189E-2</v>
      </c>
      <c r="O4827">
        <f t="shared" si="684"/>
        <v>3.7080757543268235E-2</v>
      </c>
      <c r="P4827">
        <f t="shared" si="678"/>
        <v>0.64705638821429901</v>
      </c>
      <c r="Q4827">
        <f t="shared" si="685"/>
        <v>67.658791932822453</v>
      </c>
    </row>
    <row r="4828" spans="7:17" x14ac:dyDescent="0.25">
      <c r="G4828">
        <v>4826</v>
      </c>
      <c r="H4828">
        <v>-0.13346547113835083</v>
      </c>
      <c r="I4828">
        <f t="shared" si="679"/>
        <v>363.15769785609803</v>
      </c>
      <c r="J4828">
        <f t="shared" si="680"/>
        <v>0</v>
      </c>
      <c r="K4828">
        <f t="shared" si="677"/>
        <v>52.889837168901977</v>
      </c>
      <c r="L4828">
        <f t="shared" si="681"/>
        <v>-1.2667277654249809</v>
      </c>
      <c r="M4828">
        <f t="shared" si="682"/>
        <v>-1.3682105557437538</v>
      </c>
      <c r="N4828">
        <f t="shared" si="683"/>
        <v>0.10262632422783941</v>
      </c>
      <c r="O4828">
        <f t="shared" si="684"/>
        <v>8.5623089219671003E-2</v>
      </c>
      <c r="P4828">
        <f t="shared" si="678"/>
        <v>1.7267498313147556</v>
      </c>
      <c r="Q4828">
        <f t="shared" si="685"/>
        <v>53.676590591509921</v>
      </c>
    </row>
    <row r="4829" spans="7:17" x14ac:dyDescent="0.25">
      <c r="G4829">
        <v>4827</v>
      </c>
      <c r="H4829">
        <v>3.1507320051549659E-2</v>
      </c>
      <c r="I4829">
        <f t="shared" si="679"/>
        <v>428.29403632891245</v>
      </c>
      <c r="J4829">
        <f t="shared" si="680"/>
        <v>12.246501303912453</v>
      </c>
      <c r="K4829">
        <f t="shared" si="677"/>
        <v>0</v>
      </c>
      <c r="L4829">
        <f t="shared" si="681"/>
        <v>0.35889556116759352</v>
      </c>
      <c r="M4829">
        <f t="shared" si="682"/>
        <v>0.25741277084882053</v>
      </c>
      <c r="N4829">
        <f t="shared" si="683"/>
        <v>0.64016338980235843</v>
      </c>
      <c r="O4829">
        <f t="shared" si="684"/>
        <v>0.60156992736730319</v>
      </c>
      <c r="P4829">
        <f t="shared" si="678"/>
        <v>24.461950273427533</v>
      </c>
      <c r="Q4829">
        <f t="shared" si="685"/>
        <v>11.275452560808276</v>
      </c>
    </row>
    <row r="4830" spans="7:17" x14ac:dyDescent="0.25">
      <c r="G4830">
        <v>4828</v>
      </c>
      <c r="H4830">
        <v>0.11539768830452113</v>
      </c>
      <c r="I4830">
        <f t="shared" si="679"/>
        <v>465.77390255147679</v>
      </c>
      <c r="J4830">
        <f t="shared" si="680"/>
        <v>49.726367526476793</v>
      </c>
      <c r="K4830">
        <f t="shared" si="677"/>
        <v>0</v>
      </c>
      <c r="L4830">
        <f t="shared" si="681"/>
        <v>1.185541813103109</v>
      </c>
      <c r="M4830">
        <f t="shared" si="682"/>
        <v>1.0840590227843361</v>
      </c>
      <c r="N4830">
        <f t="shared" si="683"/>
        <v>0.88209835363433198</v>
      </c>
      <c r="O4830">
        <f t="shared" si="684"/>
        <v>0.86083068503668425</v>
      </c>
      <c r="P4830">
        <f t="shared" si="678"/>
        <v>53.521085775539916</v>
      </c>
      <c r="Q4830">
        <f t="shared" si="685"/>
        <v>2.8547218403563051</v>
      </c>
    </row>
    <row r="4831" spans="7:17" x14ac:dyDescent="0.25">
      <c r="G4831">
        <v>4829</v>
      </c>
      <c r="H4831">
        <v>-8.259936943233781E-2</v>
      </c>
      <c r="I4831">
        <f t="shared" si="679"/>
        <v>382.10799229219708</v>
      </c>
      <c r="J4831">
        <f t="shared" si="680"/>
        <v>0</v>
      </c>
      <c r="K4831">
        <f t="shared" si="677"/>
        <v>33.93954273280292</v>
      </c>
      <c r="L4831">
        <f t="shared" si="681"/>
        <v>-0.76549892114276652</v>
      </c>
      <c r="M4831">
        <f t="shared" si="682"/>
        <v>-0.86698171146153946</v>
      </c>
      <c r="N4831">
        <f t="shared" si="683"/>
        <v>0.22198725431473548</v>
      </c>
      <c r="O4831">
        <f t="shared" si="684"/>
        <v>0.19297601516583782</v>
      </c>
      <c r="P4831">
        <f t="shared" si="678"/>
        <v>4.7173053931895339</v>
      </c>
      <c r="Q4831">
        <f t="shared" si="685"/>
        <v>37.716851717285635</v>
      </c>
    </row>
    <row r="4832" spans="7:17" x14ac:dyDescent="0.25">
      <c r="G4832">
        <v>4830</v>
      </c>
      <c r="H4832">
        <v>9.7028396994091937E-2</v>
      </c>
      <c r="I4832">
        <f t="shared" si="679"/>
        <v>457.29607032448905</v>
      </c>
      <c r="J4832">
        <f t="shared" si="680"/>
        <v>41.248535299489049</v>
      </c>
      <c r="K4832">
        <f t="shared" si="677"/>
        <v>0</v>
      </c>
      <c r="L4832">
        <f t="shared" si="681"/>
        <v>1.0045328828921007</v>
      </c>
      <c r="M4832">
        <f t="shared" si="682"/>
        <v>0.9030500925733278</v>
      </c>
      <c r="N4832">
        <f t="shared" si="683"/>
        <v>0.84243908514506738</v>
      </c>
      <c r="O4832">
        <f t="shared" si="684"/>
        <v>0.81675034512689526</v>
      </c>
      <c r="P4832">
        <f t="shared" si="678"/>
        <v>46.204857694963493</v>
      </c>
      <c r="Q4832">
        <f t="shared" si="685"/>
        <v>4.016325986767626</v>
      </c>
    </row>
    <row r="4833" spans="7:17" x14ac:dyDescent="0.25">
      <c r="G4833">
        <v>4831</v>
      </c>
      <c r="H4833">
        <v>-4.5407999684321965E-2</v>
      </c>
      <c r="I4833">
        <f t="shared" si="679"/>
        <v>396.58668424041178</v>
      </c>
      <c r="J4833">
        <f t="shared" si="680"/>
        <v>0</v>
      </c>
      <c r="K4833">
        <f t="shared" si="677"/>
        <v>19.460850784588217</v>
      </c>
      <c r="L4833">
        <f t="shared" si="681"/>
        <v>-0.3990193473037722</v>
      </c>
      <c r="M4833">
        <f t="shared" si="682"/>
        <v>-0.50050213762254514</v>
      </c>
      <c r="N4833">
        <f t="shared" si="683"/>
        <v>0.3449394742786499</v>
      </c>
      <c r="O4833">
        <f t="shared" si="684"/>
        <v>0.30836077567802628</v>
      </c>
      <c r="P4833">
        <f t="shared" si="678"/>
        <v>8.7955197702841588</v>
      </c>
      <c r="Q4833">
        <f t="shared" si="685"/>
        <v>27.316374146165572</v>
      </c>
    </row>
    <row r="4834" spans="7:17" x14ac:dyDescent="0.25">
      <c r="G4834">
        <v>4832</v>
      </c>
      <c r="H4834">
        <v>4.4864372931243901E-2</v>
      </c>
      <c r="I4834">
        <f t="shared" si="679"/>
        <v>434.053159251002</v>
      </c>
      <c r="J4834">
        <f t="shared" si="680"/>
        <v>18.005624226001999</v>
      </c>
      <c r="K4834">
        <f t="shared" si="677"/>
        <v>0</v>
      </c>
      <c r="L4834">
        <f t="shared" si="681"/>
        <v>0.49051445770894608</v>
      </c>
      <c r="M4834">
        <f t="shared" si="682"/>
        <v>0.38903166739017314</v>
      </c>
      <c r="N4834">
        <f t="shared" si="683"/>
        <v>0.68811504913565325</v>
      </c>
      <c r="O4834">
        <f t="shared" si="684"/>
        <v>0.65137363960719941</v>
      </c>
      <c r="P4834">
        <f t="shared" si="678"/>
        <v>28.28840274860778</v>
      </c>
      <c r="Q4834">
        <f t="shared" si="685"/>
        <v>9.3427821138989771</v>
      </c>
    </row>
    <row r="4835" spans="7:17" x14ac:dyDescent="0.25">
      <c r="G4835">
        <v>4833</v>
      </c>
      <c r="H4835">
        <v>-1.8385845789526734E-2</v>
      </c>
      <c r="I4835">
        <f t="shared" si="679"/>
        <v>407.44941688485932</v>
      </c>
      <c r="J4835">
        <f t="shared" si="680"/>
        <v>0</v>
      </c>
      <c r="K4835">
        <f t="shared" si="677"/>
        <v>8.5981181401406843</v>
      </c>
      <c r="L4835">
        <f t="shared" si="681"/>
        <v>-0.1327460825471129</v>
      </c>
      <c r="M4835">
        <f t="shared" si="682"/>
        <v>-0.23422887286588587</v>
      </c>
      <c r="N4835">
        <f t="shared" si="683"/>
        <v>0.44719709836859073</v>
      </c>
      <c r="O4835">
        <f t="shared" si="684"/>
        <v>0.40740365054338407</v>
      </c>
      <c r="P4835">
        <f t="shared" si="678"/>
        <v>13.093870362526758</v>
      </c>
      <c r="Q4835">
        <f t="shared" si="685"/>
        <v>20.751992093960638</v>
      </c>
    </row>
    <row r="4836" spans="7:17" x14ac:dyDescent="0.25">
      <c r="G4836">
        <v>4834</v>
      </c>
      <c r="H4836">
        <v>5.7800204222769436E-2</v>
      </c>
      <c r="I4836">
        <f t="shared" si="679"/>
        <v>439.7044710935989</v>
      </c>
      <c r="J4836">
        <f t="shared" si="680"/>
        <v>23.656936068598895</v>
      </c>
      <c r="K4836">
        <f t="shared" si="677"/>
        <v>0</v>
      </c>
      <c r="L4836">
        <f t="shared" si="681"/>
        <v>0.61798268410370594</v>
      </c>
      <c r="M4836">
        <f t="shared" si="682"/>
        <v>0.516499893784933</v>
      </c>
      <c r="N4836">
        <f t="shared" si="683"/>
        <v>0.73170662348493831</v>
      </c>
      <c r="O4836">
        <f t="shared" si="684"/>
        <v>0.69724734344735706</v>
      </c>
      <c r="P4836">
        <f t="shared" si="678"/>
        <v>32.302045329946282</v>
      </c>
      <c r="Q4836">
        <f t="shared" si="685"/>
        <v>7.7051128526405961</v>
      </c>
    </row>
    <row r="4837" spans="7:17" x14ac:dyDescent="0.25">
      <c r="G4837">
        <v>4835</v>
      </c>
      <c r="H4837">
        <v>8.1424545076910215E-2</v>
      </c>
      <c r="I4837">
        <f t="shared" si="679"/>
        <v>450.21587299292548</v>
      </c>
      <c r="J4837">
        <f t="shared" si="680"/>
        <v>34.168337967925481</v>
      </c>
      <c r="K4837">
        <f t="shared" si="677"/>
        <v>0</v>
      </c>
      <c r="L4837">
        <f t="shared" si="681"/>
        <v>0.85077428137781907</v>
      </c>
      <c r="M4837">
        <f t="shared" si="682"/>
        <v>0.74929149105904613</v>
      </c>
      <c r="N4837">
        <f t="shared" si="683"/>
        <v>0.80255262456354326</v>
      </c>
      <c r="O4837">
        <f t="shared" si="684"/>
        <v>0.77315923238039097</v>
      </c>
      <c r="P4837">
        <f t="shared" si="678"/>
        <v>40.377704578752457</v>
      </c>
      <c r="Q4837">
        <f t="shared" si="685"/>
        <v>5.2693702021201574</v>
      </c>
    </row>
    <row r="4838" spans="7:17" x14ac:dyDescent="0.25">
      <c r="G4838">
        <v>4836</v>
      </c>
      <c r="H4838">
        <v>7.204466679389121E-3</v>
      </c>
      <c r="I4838">
        <f t="shared" si="679"/>
        <v>418.01073211069104</v>
      </c>
      <c r="J4838">
        <f t="shared" si="680"/>
        <v>1.9631970856910357</v>
      </c>
      <c r="K4838">
        <f t="shared" si="677"/>
        <v>0</v>
      </c>
      <c r="L4838">
        <f t="shared" si="681"/>
        <v>0.11941797786680368</v>
      </c>
      <c r="M4838">
        <f t="shared" si="682"/>
        <v>1.7935187548030709E-2</v>
      </c>
      <c r="N4838">
        <f t="shared" si="683"/>
        <v>0.54752789053330264</v>
      </c>
      <c r="O4838">
        <f t="shared" si="684"/>
        <v>0.50715472104012727</v>
      </c>
      <c r="P4838">
        <f t="shared" si="678"/>
        <v>18.348786424248118</v>
      </c>
      <c r="Q4838">
        <f t="shared" si="685"/>
        <v>15.44559292985025</v>
      </c>
    </row>
    <row r="4839" spans="7:17" x14ac:dyDescent="0.25">
      <c r="G4839">
        <v>4837</v>
      </c>
      <c r="H4839">
        <v>0.16558699819093525</v>
      </c>
      <c r="I4839">
        <f t="shared" si="679"/>
        <v>489.74734643787014</v>
      </c>
      <c r="J4839">
        <f t="shared" si="680"/>
        <v>73.699811412870133</v>
      </c>
      <c r="K4839">
        <f t="shared" si="677"/>
        <v>0</v>
      </c>
      <c r="L4839">
        <f t="shared" si="681"/>
        <v>1.6801016269273237</v>
      </c>
      <c r="M4839">
        <f t="shared" si="682"/>
        <v>1.5786188366085507</v>
      </c>
      <c r="N4839">
        <f t="shared" si="683"/>
        <v>0.9535312277904493</v>
      </c>
      <c r="O4839">
        <f t="shared" si="684"/>
        <v>0.94278824428844921</v>
      </c>
      <c r="P4839">
        <f t="shared" si="678"/>
        <v>75.63088103306211</v>
      </c>
      <c r="Q4839">
        <f t="shared" si="685"/>
        <v>0.99107321148519389</v>
      </c>
    </row>
    <row r="4840" spans="7:17" x14ac:dyDescent="0.25">
      <c r="G4840">
        <v>4838</v>
      </c>
      <c r="H4840">
        <v>6.916665548577039E-2</v>
      </c>
      <c r="I4840">
        <f t="shared" si="679"/>
        <v>444.73086253530442</v>
      </c>
      <c r="J4840">
        <f t="shared" si="680"/>
        <v>28.683327510304423</v>
      </c>
      <c r="K4840">
        <f t="shared" si="677"/>
        <v>0</v>
      </c>
      <c r="L4840">
        <f t="shared" si="681"/>
        <v>0.72998641623697935</v>
      </c>
      <c r="M4840">
        <f t="shared" si="682"/>
        <v>0.62850362591820641</v>
      </c>
      <c r="N4840">
        <f t="shared" si="683"/>
        <v>0.76730075610820836</v>
      </c>
      <c r="O4840">
        <f t="shared" si="684"/>
        <v>0.73516296395056846</v>
      </c>
      <c r="P4840">
        <f t="shared" si="678"/>
        <v>36.070638640615584</v>
      </c>
      <c r="Q4840">
        <f t="shared" si="685"/>
        <v>6.4473147216043571</v>
      </c>
    </row>
    <row r="4841" spans="7:17" x14ac:dyDescent="0.25">
      <c r="G4841">
        <v>4839</v>
      </c>
      <c r="H4841">
        <v>2.8129015885310249E-2</v>
      </c>
      <c r="I4841">
        <f t="shared" si="679"/>
        <v>426.84957009854918</v>
      </c>
      <c r="J4841">
        <f t="shared" si="680"/>
        <v>10.802035073549177</v>
      </c>
      <c r="K4841">
        <f t="shared" si="677"/>
        <v>0</v>
      </c>
      <c r="L4841">
        <f t="shared" si="681"/>
        <v>0.32560613193897547</v>
      </c>
      <c r="M4841">
        <f t="shared" si="682"/>
        <v>0.2241233416202025</v>
      </c>
      <c r="N4841">
        <f t="shared" si="683"/>
        <v>0.62763881389484166</v>
      </c>
      <c r="O4841">
        <f t="shared" si="684"/>
        <v>0.58866933477910866</v>
      </c>
      <c r="P4841">
        <f t="shared" si="678"/>
        <v>23.546279269129997</v>
      </c>
      <c r="Q4841">
        <f t="shared" si="685"/>
        <v>11.804247786874015</v>
      </c>
    </row>
    <row r="4842" spans="7:17" x14ac:dyDescent="0.25">
      <c r="G4842">
        <v>4840</v>
      </c>
      <c r="H4842">
        <v>-0.10522592207554693</v>
      </c>
      <c r="I4842">
        <f t="shared" si="679"/>
        <v>373.55928429882533</v>
      </c>
      <c r="J4842">
        <f t="shared" si="680"/>
        <v>0</v>
      </c>
      <c r="K4842">
        <f t="shared" si="677"/>
        <v>42.48825072617467</v>
      </c>
      <c r="L4842">
        <f t="shared" si="681"/>
        <v>-0.98845842562757136</v>
      </c>
      <c r="M4842">
        <f t="shared" si="682"/>
        <v>-1.0899412159463444</v>
      </c>
      <c r="N4842">
        <f t="shared" si="683"/>
        <v>0.16146409289657793</v>
      </c>
      <c r="O4842">
        <f t="shared" si="684"/>
        <v>0.13786951967971769</v>
      </c>
      <c r="P4842">
        <f t="shared" si="678"/>
        <v>3.0857340179464927</v>
      </c>
      <c r="Q4842">
        <f t="shared" si="685"/>
        <v>44.633988335414358</v>
      </c>
    </row>
    <row r="4843" spans="7:17" x14ac:dyDescent="0.25">
      <c r="G4843">
        <v>4841</v>
      </c>
      <c r="H4843">
        <v>5.0939299222896528E-2</v>
      </c>
      <c r="I4843">
        <f t="shared" si="679"/>
        <v>436.69802575062721</v>
      </c>
      <c r="J4843">
        <f t="shared" si="680"/>
        <v>20.650490725627208</v>
      </c>
      <c r="K4843">
        <f t="shared" si="677"/>
        <v>0</v>
      </c>
      <c r="L4843">
        <f t="shared" si="681"/>
        <v>0.55037609801830578</v>
      </c>
      <c r="M4843">
        <f t="shared" si="682"/>
        <v>0.44889330769953284</v>
      </c>
      <c r="N4843">
        <f t="shared" si="683"/>
        <v>0.7089692803737353</v>
      </c>
      <c r="O4843">
        <f t="shared" si="684"/>
        <v>0.67324568801218188</v>
      </c>
      <c r="P4843">
        <f t="shared" si="678"/>
        <v>30.136124622283432</v>
      </c>
      <c r="Q4843">
        <f t="shared" si="685"/>
        <v>8.5456374879494206</v>
      </c>
    </row>
    <row r="4844" spans="7:17" x14ac:dyDescent="0.25">
      <c r="G4844">
        <v>4842</v>
      </c>
      <c r="H4844">
        <v>0.13059462716596348</v>
      </c>
      <c r="I4844">
        <f t="shared" si="679"/>
        <v>472.90629809475524</v>
      </c>
      <c r="J4844">
        <f t="shared" si="680"/>
        <v>56.858763069755241</v>
      </c>
      <c r="K4844">
        <f t="shared" si="677"/>
        <v>0</v>
      </c>
      <c r="L4844">
        <f t="shared" si="681"/>
        <v>1.3352907391397952</v>
      </c>
      <c r="M4844">
        <f t="shared" si="682"/>
        <v>1.2338079488210223</v>
      </c>
      <c r="N4844">
        <f t="shared" si="683"/>
        <v>0.90910939577666583</v>
      </c>
      <c r="O4844">
        <f t="shared" si="684"/>
        <v>0.89136276162450945</v>
      </c>
      <c r="P4844">
        <f t="shared" si="678"/>
        <v>59.912156927730962</v>
      </c>
      <c r="Q4844">
        <f t="shared" si="685"/>
        <v>2.1133974492689092</v>
      </c>
    </row>
    <row r="4845" spans="7:17" x14ac:dyDescent="0.25">
      <c r="G4845">
        <v>4843</v>
      </c>
      <c r="H4845">
        <v>-4.1857647264858189E-2</v>
      </c>
      <c r="I4845">
        <f t="shared" si="679"/>
        <v>397.99720918301432</v>
      </c>
      <c r="J4845">
        <f t="shared" si="680"/>
        <v>0</v>
      </c>
      <c r="K4845">
        <f t="shared" si="677"/>
        <v>18.050325841985682</v>
      </c>
      <c r="L4845">
        <f t="shared" si="681"/>
        <v>-0.3640345739415935</v>
      </c>
      <c r="M4845">
        <f t="shared" si="682"/>
        <v>-0.4655173642603665</v>
      </c>
      <c r="N4845">
        <f t="shared" si="683"/>
        <v>0.35791609591378204</v>
      </c>
      <c r="O4845">
        <f t="shared" si="684"/>
        <v>0.32078050245860101</v>
      </c>
      <c r="P4845">
        <f t="shared" si="678"/>
        <v>9.2912024836776652</v>
      </c>
      <c r="Q4845">
        <f t="shared" si="685"/>
        <v>26.401531916956543</v>
      </c>
    </row>
    <row r="4846" spans="7:17" x14ac:dyDescent="0.25">
      <c r="G4846">
        <v>4844</v>
      </c>
      <c r="H4846">
        <v>0.18088327715400165</v>
      </c>
      <c r="I4846">
        <f t="shared" si="679"/>
        <v>497.29624632167838</v>
      </c>
      <c r="J4846">
        <f t="shared" si="680"/>
        <v>81.24871129667838</v>
      </c>
      <c r="K4846">
        <f t="shared" si="677"/>
        <v>0</v>
      </c>
      <c r="L4846">
        <f t="shared" si="681"/>
        <v>1.8308294391506406</v>
      </c>
      <c r="M4846">
        <f t="shared" si="682"/>
        <v>1.7293466488318676</v>
      </c>
      <c r="N4846">
        <f t="shared" si="683"/>
        <v>0.96643699759749557</v>
      </c>
      <c r="O4846">
        <f t="shared" si="684"/>
        <v>0.95812646381899003</v>
      </c>
      <c r="P4846">
        <f t="shared" si="678"/>
        <v>82.879973132593591</v>
      </c>
      <c r="Q4846">
        <f t="shared" si="685"/>
        <v>0.69126542720841044</v>
      </c>
    </row>
    <row r="4847" spans="7:17" x14ac:dyDescent="0.25">
      <c r="G4847">
        <v>4845</v>
      </c>
      <c r="H4847">
        <v>-7.96996650472932E-2</v>
      </c>
      <c r="I4847">
        <f t="shared" si="679"/>
        <v>383.21760050341351</v>
      </c>
      <c r="J4847">
        <f t="shared" si="680"/>
        <v>0</v>
      </c>
      <c r="K4847">
        <f t="shared" si="677"/>
        <v>32.829934521586495</v>
      </c>
      <c r="L4847">
        <f t="shared" si="681"/>
        <v>-0.73692556032034173</v>
      </c>
      <c r="M4847">
        <f t="shared" si="682"/>
        <v>-0.83840835063911467</v>
      </c>
      <c r="N4847">
        <f t="shared" si="683"/>
        <v>0.23058380959560815</v>
      </c>
      <c r="O4847">
        <f t="shared" si="684"/>
        <v>0.200900700539696</v>
      </c>
      <c r="P4847">
        <f t="shared" si="678"/>
        <v>4.96837892084271</v>
      </c>
      <c r="Q4847">
        <f t="shared" si="685"/>
        <v>36.858317033722415</v>
      </c>
    </row>
    <row r="4848" spans="7:17" x14ac:dyDescent="0.25">
      <c r="G4848">
        <v>4846</v>
      </c>
      <c r="H4848">
        <v>0.10922289407815411</v>
      </c>
      <c r="I4848">
        <f t="shared" si="679"/>
        <v>462.90670583213767</v>
      </c>
      <c r="J4848">
        <f t="shared" si="680"/>
        <v>46.859170807137673</v>
      </c>
      <c r="K4848">
        <f t="shared" si="677"/>
        <v>0</v>
      </c>
      <c r="L4848">
        <f t="shared" si="681"/>
        <v>1.1246960853992189</v>
      </c>
      <c r="M4848">
        <f t="shared" si="682"/>
        <v>1.023213295080446</v>
      </c>
      <c r="N4848">
        <f t="shared" si="683"/>
        <v>0.86964107944870406</v>
      </c>
      <c r="O4848">
        <f t="shared" si="684"/>
        <v>0.8468964959075268</v>
      </c>
      <c r="P4848">
        <f t="shared" si="678"/>
        <v>51.009567464966835</v>
      </c>
      <c r="Q4848">
        <f t="shared" si="685"/>
        <v>3.2104002491223369</v>
      </c>
    </row>
    <row r="4849" spans="7:17" x14ac:dyDescent="0.25">
      <c r="G4849">
        <v>4847</v>
      </c>
      <c r="H4849">
        <v>4.3771440991917654E-3</v>
      </c>
      <c r="I4849">
        <f t="shared" si="679"/>
        <v>416.83055009283709</v>
      </c>
      <c r="J4849">
        <f t="shared" si="680"/>
        <v>0.78301506783708419</v>
      </c>
      <c r="K4849">
        <f t="shared" si="677"/>
        <v>0</v>
      </c>
      <c r="L4849">
        <f t="shared" si="681"/>
        <v>9.1557859207115538E-2</v>
      </c>
      <c r="M4849">
        <f t="shared" si="682"/>
        <v>-9.9249311116574312E-3</v>
      </c>
      <c r="N4849">
        <f t="shared" si="683"/>
        <v>0.53647533288019966</v>
      </c>
      <c r="O4849">
        <f t="shared" si="684"/>
        <v>0.49604059035271292</v>
      </c>
      <c r="P4849">
        <f t="shared" si="678"/>
        <v>17.709119600603884</v>
      </c>
      <c r="Q4849">
        <f t="shared" si="685"/>
        <v>15.986108124059939</v>
      </c>
    </row>
    <row r="4850" spans="7:17" x14ac:dyDescent="0.25">
      <c r="G4850">
        <v>4848</v>
      </c>
      <c r="H4850">
        <v>-3.6322568433853952E-2</v>
      </c>
      <c r="I4850">
        <f t="shared" si="679"/>
        <v>400.20626311427384</v>
      </c>
      <c r="J4850">
        <f t="shared" si="680"/>
        <v>0</v>
      </c>
      <c r="K4850">
        <f t="shared" si="677"/>
        <v>15.841271910726164</v>
      </c>
      <c r="L4850">
        <f t="shared" si="681"/>
        <v>-0.30949252978201092</v>
      </c>
      <c r="M4850">
        <f t="shared" si="682"/>
        <v>-0.41097532010078386</v>
      </c>
      <c r="N4850">
        <f t="shared" si="683"/>
        <v>0.37847344689894274</v>
      </c>
      <c r="O4850">
        <f t="shared" si="684"/>
        <v>0.34054531581617753</v>
      </c>
      <c r="P4850">
        <f t="shared" si="678"/>
        <v>10.104516035642774</v>
      </c>
      <c r="Q4850">
        <f t="shared" si="685"/>
        <v>25.005791537662105</v>
      </c>
    </row>
    <row r="4851" spans="7:17" x14ac:dyDescent="0.25">
      <c r="G4851">
        <v>4849</v>
      </c>
      <c r="H4851">
        <v>-2.5402791251003753E-2</v>
      </c>
      <c r="I4851">
        <f t="shared" si="679"/>
        <v>404.60037402741665</v>
      </c>
      <c r="J4851">
        <f t="shared" si="680"/>
        <v>0</v>
      </c>
      <c r="K4851">
        <f t="shared" si="677"/>
        <v>11.447160997583353</v>
      </c>
      <c r="L4851">
        <f t="shared" si="681"/>
        <v>-0.20189027378816743</v>
      </c>
      <c r="M4851">
        <f t="shared" si="682"/>
        <v>-0.30337306410694043</v>
      </c>
      <c r="N4851">
        <f t="shared" si="683"/>
        <v>0.42000125295371993</v>
      </c>
      <c r="O4851">
        <f t="shared" si="684"/>
        <v>0.38080278536747725</v>
      </c>
      <c r="P4851">
        <f t="shared" si="678"/>
        <v>11.858557104936637</v>
      </c>
      <c r="Q4851">
        <f t="shared" si="685"/>
        <v>22.365721693813214</v>
      </c>
    </row>
    <row r="4852" spans="7:17" x14ac:dyDescent="0.25">
      <c r="G4852">
        <v>4850</v>
      </c>
      <c r="H4852">
        <v>-5.3867135440196057E-2</v>
      </c>
      <c r="I4852">
        <f t="shared" si="679"/>
        <v>393.24605298652625</v>
      </c>
      <c r="J4852">
        <f t="shared" si="680"/>
        <v>0</v>
      </c>
      <c r="K4852">
        <f t="shared" si="677"/>
        <v>22.80148203847375</v>
      </c>
      <c r="L4852">
        <f t="shared" si="681"/>
        <v>-0.4823747194737984</v>
      </c>
      <c r="M4852">
        <f t="shared" si="682"/>
        <v>-0.58385750979257134</v>
      </c>
      <c r="N4852">
        <f t="shared" si="683"/>
        <v>0.31476988829575492</v>
      </c>
      <c r="O4852">
        <f t="shared" si="684"/>
        <v>0.27965809113544116</v>
      </c>
      <c r="P4852">
        <f t="shared" si="678"/>
        <v>7.6938343059514125</v>
      </c>
      <c r="Q4852">
        <f t="shared" si="685"/>
        <v>29.55531993571833</v>
      </c>
    </row>
    <row r="4853" spans="7:17" x14ac:dyDescent="0.25">
      <c r="G4853">
        <v>4851</v>
      </c>
      <c r="H4853">
        <v>6.0310024261226003E-2</v>
      </c>
      <c r="I4853">
        <f t="shared" si="679"/>
        <v>440.80943623794644</v>
      </c>
      <c r="J4853">
        <f t="shared" si="680"/>
        <v>24.761901212946441</v>
      </c>
      <c r="K4853">
        <f t="shared" si="677"/>
        <v>0</v>
      </c>
      <c r="L4853">
        <f t="shared" si="681"/>
        <v>0.64271416843294982</v>
      </c>
      <c r="M4853">
        <f t="shared" si="682"/>
        <v>0.54123137811417688</v>
      </c>
      <c r="N4853">
        <f t="shared" si="683"/>
        <v>0.73979520712008373</v>
      </c>
      <c r="O4853">
        <f t="shared" si="684"/>
        <v>0.70582594388058784</v>
      </c>
      <c r="P4853">
        <f t="shared" si="678"/>
        <v>33.11503792634619</v>
      </c>
      <c r="Q4853">
        <f t="shared" si="685"/>
        <v>7.4131403046929307</v>
      </c>
    </row>
    <row r="4854" spans="7:17" x14ac:dyDescent="0.25">
      <c r="G4854">
        <v>4852</v>
      </c>
      <c r="H4854">
        <v>0.10492329729375238</v>
      </c>
      <c r="I4854">
        <f t="shared" si="679"/>
        <v>460.9206662924542</v>
      </c>
      <c r="J4854">
        <f t="shared" si="680"/>
        <v>44.873131267454198</v>
      </c>
      <c r="K4854">
        <f t="shared" si="677"/>
        <v>0</v>
      </c>
      <c r="L4854">
        <f t="shared" si="681"/>
        <v>1.0823283423474581</v>
      </c>
      <c r="M4854">
        <f t="shared" si="682"/>
        <v>0.98084555202868517</v>
      </c>
      <c r="N4854">
        <f t="shared" si="683"/>
        <v>0.86044667175576106</v>
      </c>
      <c r="O4854">
        <f t="shared" si="684"/>
        <v>0.83666554447212726</v>
      </c>
      <c r="P4854">
        <f t="shared" si="678"/>
        <v>49.291478443904509</v>
      </c>
      <c r="Q4854">
        <f t="shared" si="685"/>
        <v>3.4783507677435068</v>
      </c>
    </row>
    <row r="4855" spans="7:17" x14ac:dyDescent="0.25">
      <c r="G4855">
        <v>4853</v>
      </c>
      <c r="H4855">
        <v>9.4668133097110418E-2</v>
      </c>
      <c r="I4855">
        <f t="shared" si="679"/>
        <v>456.21800368083797</v>
      </c>
      <c r="J4855">
        <f t="shared" si="680"/>
        <v>40.170468655837965</v>
      </c>
      <c r="K4855">
        <f t="shared" si="677"/>
        <v>0</v>
      </c>
      <c r="L4855">
        <f t="shared" si="681"/>
        <v>0.98127510795737893</v>
      </c>
      <c r="M4855">
        <f t="shared" si="682"/>
        <v>0.87979231763860599</v>
      </c>
      <c r="N4855">
        <f t="shared" si="683"/>
        <v>0.83677145278342713</v>
      </c>
      <c r="O4855">
        <f t="shared" si="684"/>
        <v>0.81051408641362577</v>
      </c>
      <c r="P4855">
        <f t="shared" si="678"/>
        <v>45.299694300975943</v>
      </c>
      <c r="Q4855">
        <f t="shared" si="685"/>
        <v>4.1892292364311317</v>
      </c>
    </row>
    <row r="4856" spans="7:17" x14ac:dyDescent="0.25">
      <c r="G4856">
        <v>4854</v>
      </c>
      <c r="H4856">
        <v>-0.11692089429862051</v>
      </c>
      <c r="I4856">
        <f t="shared" si="679"/>
        <v>369.21596584334469</v>
      </c>
      <c r="J4856">
        <f t="shared" si="680"/>
        <v>0</v>
      </c>
      <c r="K4856">
        <f t="shared" si="677"/>
        <v>46.831569181655311</v>
      </c>
      <c r="L4856">
        <f t="shared" si="681"/>
        <v>-1.1036993663460708</v>
      </c>
      <c r="M4856">
        <f t="shared" si="682"/>
        <v>-1.2051821566648437</v>
      </c>
      <c r="N4856">
        <f t="shared" si="683"/>
        <v>0.13486178530106491</v>
      </c>
      <c r="O4856">
        <f t="shared" si="684"/>
        <v>0.11406649456050337</v>
      </c>
      <c r="P4856">
        <f t="shared" si="678"/>
        <v>2.4432625196911104</v>
      </c>
      <c r="Q4856">
        <f t="shared" si="685"/>
        <v>48.334835292639639</v>
      </c>
    </row>
    <row r="4857" spans="7:17" x14ac:dyDescent="0.25">
      <c r="G4857">
        <v>4855</v>
      </c>
      <c r="H4857">
        <v>1.2520351927329809E-2</v>
      </c>
      <c r="I4857">
        <f t="shared" si="679"/>
        <v>420.23874588104945</v>
      </c>
      <c r="J4857">
        <f t="shared" si="680"/>
        <v>4.1912108560494516</v>
      </c>
      <c r="K4857">
        <f t="shared" si="677"/>
        <v>0</v>
      </c>
      <c r="L4857">
        <f t="shared" si="681"/>
        <v>0.17180011311596941</v>
      </c>
      <c r="M4857">
        <f t="shared" si="682"/>
        <v>7.0317322797196435E-2</v>
      </c>
      <c r="N4857">
        <f t="shared" si="683"/>
        <v>0.56820266170344969</v>
      </c>
      <c r="O4857">
        <f t="shared" si="684"/>
        <v>0.52802945248180644</v>
      </c>
      <c r="P4857">
        <f t="shared" si="678"/>
        <v>19.591767623900267</v>
      </c>
      <c r="Q4857">
        <f t="shared" si="685"/>
        <v>14.460560359144011</v>
      </c>
    </row>
    <row r="4858" spans="7:17" x14ac:dyDescent="0.25">
      <c r="G4858">
        <v>4856</v>
      </c>
      <c r="H4858">
        <v>-0.13129011016892622</v>
      </c>
      <c r="I4858">
        <f t="shared" si="679"/>
        <v>363.948556827755</v>
      </c>
      <c r="J4858">
        <f t="shared" si="680"/>
        <v>0</v>
      </c>
      <c r="K4858">
        <f t="shared" si="677"/>
        <v>52.098978197245003</v>
      </c>
      <c r="L4858">
        <f t="shared" si="681"/>
        <v>-1.2452920031386716</v>
      </c>
      <c r="M4858">
        <f t="shared" si="682"/>
        <v>-1.3467747934574446</v>
      </c>
      <c r="N4858">
        <f t="shared" si="683"/>
        <v>0.10651221705512112</v>
      </c>
      <c r="O4858">
        <f t="shared" si="684"/>
        <v>8.9026387633349413E-2</v>
      </c>
      <c r="P4858">
        <f t="shared" si="678"/>
        <v>1.8094430393562462</v>
      </c>
      <c r="Q4858">
        <f t="shared" si="685"/>
        <v>52.96842482789441</v>
      </c>
    </row>
    <row r="4859" spans="7:17" x14ac:dyDescent="0.25">
      <c r="G4859">
        <v>4857</v>
      </c>
      <c r="H4859">
        <v>-6.186701889449997E-2</v>
      </c>
      <c r="I4859">
        <f t="shared" si="679"/>
        <v>390.11268041229107</v>
      </c>
      <c r="J4859">
        <f t="shared" si="680"/>
        <v>0</v>
      </c>
      <c r="K4859">
        <f t="shared" si="677"/>
        <v>25.934854612708932</v>
      </c>
      <c r="L4859">
        <f t="shared" si="681"/>
        <v>-0.56120467112545336</v>
      </c>
      <c r="M4859">
        <f t="shared" si="682"/>
        <v>-0.6626874614442263</v>
      </c>
      <c r="N4859">
        <f t="shared" si="683"/>
        <v>0.28732900948545798</v>
      </c>
      <c r="O4859">
        <f t="shared" si="684"/>
        <v>0.25376537090393131</v>
      </c>
      <c r="P4859">
        <f t="shared" si="678"/>
        <v>6.7507715485989905</v>
      </c>
      <c r="Q4859">
        <f t="shared" si="685"/>
        <v>31.745629752601076</v>
      </c>
    </row>
    <row r="4860" spans="7:17" x14ac:dyDescent="0.25">
      <c r="G4860">
        <v>4858</v>
      </c>
      <c r="H4860">
        <v>-2.2584905512128439E-2</v>
      </c>
      <c r="I4860">
        <f t="shared" si="679"/>
        <v>405.74209952183907</v>
      </c>
      <c r="J4860">
        <f t="shared" si="680"/>
        <v>0</v>
      </c>
      <c r="K4860">
        <f t="shared" si="677"/>
        <v>10.305435503160936</v>
      </c>
      <c r="L4860">
        <f t="shared" si="681"/>
        <v>-0.17412314470131546</v>
      </c>
      <c r="M4860">
        <f t="shared" si="682"/>
        <v>-0.27560593502008846</v>
      </c>
      <c r="N4860">
        <f t="shared" si="683"/>
        <v>0.43088434209918219</v>
      </c>
      <c r="O4860">
        <f t="shared" si="684"/>
        <v>0.39142537533832295</v>
      </c>
      <c r="P4860">
        <f t="shared" si="678"/>
        <v>12.344293505758571</v>
      </c>
      <c r="Q4860">
        <f t="shared" si="685"/>
        <v>21.709732600212675</v>
      </c>
    </row>
    <row r="4861" spans="7:17" x14ac:dyDescent="0.25">
      <c r="G4861">
        <v>4859</v>
      </c>
      <c r="H4861">
        <v>5.2817427604114675E-2</v>
      </c>
      <c r="I4861">
        <f t="shared" si="679"/>
        <v>437.51897138614544</v>
      </c>
      <c r="J4861">
        <f t="shared" si="680"/>
        <v>21.471436361145436</v>
      </c>
      <c r="K4861">
        <f t="shared" si="677"/>
        <v>0</v>
      </c>
      <c r="L4861">
        <f t="shared" si="681"/>
        <v>0.56888296381612846</v>
      </c>
      <c r="M4861">
        <f t="shared" si="682"/>
        <v>0.46740017349735552</v>
      </c>
      <c r="N4861">
        <f t="shared" si="683"/>
        <v>0.71528221628072308</v>
      </c>
      <c r="O4861">
        <f t="shared" si="684"/>
        <v>0.67989320075308846</v>
      </c>
      <c r="P4861">
        <f t="shared" si="678"/>
        <v>30.72074643137654</v>
      </c>
      <c r="Q4861">
        <f t="shared" si="685"/>
        <v>8.3093136615242713</v>
      </c>
    </row>
    <row r="4862" spans="7:17" x14ac:dyDescent="0.25">
      <c r="G4862">
        <v>4860</v>
      </c>
      <c r="H4862">
        <v>6.5187419260411383E-2</v>
      </c>
      <c r="I4862">
        <f t="shared" si="679"/>
        <v>442.96468971651086</v>
      </c>
      <c r="J4862">
        <f t="shared" si="680"/>
        <v>26.917154691510859</v>
      </c>
      <c r="K4862">
        <f t="shared" si="677"/>
        <v>0</v>
      </c>
      <c r="L4862">
        <f t="shared" si="681"/>
        <v>0.69077547009665963</v>
      </c>
      <c r="M4862">
        <f t="shared" si="682"/>
        <v>0.58929267977788669</v>
      </c>
      <c r="N4862">
        <f t="shared" si="683"/>
        <v>0.75514667342614428</v>
      </c>
      <c r="O4862">
        <f t="shared" si="684"/>
        <v>0.72216752271091167</v>
      </c>
      <c r="P4862">
        <f t="shared" si="678"/>
        <v>34.726129063514804</v>
      </c>
      <c r="Q4862">
        <f t="shared" si="685"/>
        <v>6.8689779632970982</v>
      </c>
    </row>
    <row r="4863" spans="7:17" x14ac:dyDescent="0.25">
      <c r="G4863">
        <v>4861</v>
      </c>
      <c r="H4863">
        <v>-3.8064651278999828E-2</v>
      </c>
      <c r="I4863">
        <f t="shared" si="679"/>
        <v>399.50967757980698</v>
      </c>
      <c r="J4863">
        <f t="shared" si="680"/>
        <v>0</v>
      </c>
      <c r="K4863">
        <f t="shared" si="677"/>
        <v>16.537857445193026</v>
      </c>
      <c r="L4863">
        <f t="shared" si="681"/>
        <v>-0.32665881817114156</v>
      </c>
      <c r="M4863">
        <f t="shared" si="682"/>
        <v>-0.42814160848991456</v>
      </c>
      <c r="N4863">
        <f t="shared" si="683"/>
        <v>0.37196297562007963</v>
      </c>
      <c r="O4863">
        <f t="shared" si="684"/>
        <v>0.33427401261271439</v>
      </c>
      <c r="P4863">
        <f t="shared" si="678"/>
        <v>9.8431458625479991</v>
      </c>
      <c r="Q4863">
        <f t="shared" si="685"/>
        <v>25.441006899034221</v>
      </c>
    </row>
    <row r="4864" spans="7:17" x14ac:dyDescent="0.25">
      <c r="G4864">
        <v>4862</v>
      </c>
      <c r="H4864">
        <v>4.7206575230228864E-2</v>
      </c>
      <c r="I4864">
        <f t="shared" si="679"/>
        <v>435.07099107719176</v>
      </c>
      <c r="J4864">
        <f t="shared" si="680"/>
        <v>19.023456052191762</v>
      </c>
      <c r="K4864">
        <f t="shared" si="677"/>
        <v>0</v>
      </c>
      <c r="L4864">
        <f t="shared" si="681"/>
        <v>0.5135942556887575</v>
      </c>
      <c r="M4864">
        <f t="shared" si="682"/>
        <v>0.41211146536998455</v>
      </c>
      <c r="N4864">
        <f t="shared" si="683"/>
        <v>0.69623215172429953</v>
      </c>
      <c r="O4864">
        <f t="shared" si="684"/>
        <v>0.65987113730829605</v>
      </c>
      <c r="P4864">
        <f t="shared" si="678"/>
        <v>28.99292865851595</v>
      </c>
      <c r="Q4864">
        <f t="shared" si="685"/>
        <v>9.0294761976173561</v>
      </c>
    </row>
    <row r="4865" spans="7:17" x14ac:dyDescent="0.25">
      <c r="G4865">
        <v>4863</v>
      </c>
      <c r="H4865">
        <v>0.16002505498011099</v>
      </c>
      <c r="I4865">
        <f t="shared" si="679"/>
        <v>487.03096070358771</v>
      </c>
      <c r="J4865">
        <f t="shared" si="680"/>
        <v>70.983425678587707</v>
      </c>
      <c r="K4865">
        <f t="shared" si="677"/>
        <v>0</v>
      </c>
      <c r="L4865">
        <f t="shared" si="681"/>
        <v>1.6252948641909677</v>
      </c>
      <c r="M4865">
        <f t="shared" si="682"/>
        <v>1.5238120738721948</v>
      </c>
      <c r="N4865">
        <f t="shared" si="683"/>
        <v>0.94795012737961326</v>
      </c>
      <c r="O4865">
        <f t="shared" si="684"/>
        <v>0.9362221687095531</v>
      </c>
      <c r="P4865">
        <f t="shared" si="678"/>
        <v>73.048181185750821</v>
      </c>
      <c r="Q4865">
        <f t="shared" si="685"/>
        <v>1.1247590984563196</v>
      </c>
    </row>
    <row r="4866" spans="7:17" x14ac:dyDescent="0.25">
      <c r="G4866">
        <v>4864</v>
      </c>
      <c r="H4866">
        <v>-0.10837794593692629</v>
      </c>
      <c r="I4866">
        <f t="shared" si="679"/>
        <v>372.38367027613651</v>
      </c>
      <c r="J4866">
        <f t="shared" si="680"/>
        <v>0</v>
      </c>
      <c r="K4866">
        <f t="shared" si="677"/>
        <v>43.663864748863489</v>
      </c>
      <c r="L4866">
        <f t="shared" si="681"/>
        <v>-1.0195181141863736</v>
      </c>
      <c r="M4866">
        <f t="shared" si="682"/>
        <v>-1.1210009045051466</v>
      </c>
      <c r="N4866">
        <f t="shared" si="683"/>
        <v>0.15397852897987369</v>
      </c>
      <c r="O4866">
        <f t="shared" si="684"/>
        <v>0.13114373869940768</v>
      </c>
      <c r="P4866">
        <f t="shared" si="678"/>
        <v>2.900335188796376</v>
      </c>
      <c r="Q4866">
        <f t="shared" si="685"/>
        <v>45.624203528953046</v>
      </c>
    </row>
    <row r="4867" spans="7:17" x14ac:dyDescent="0.25">
      <c r="G4867">
        <v>4865</v>
      </c>
      <c r="H4867">
        <v>0.10058533356635757</v>
      </c>
      <c r="I4867">
        <f t="shared" si="679"/>
        <v>458.9255396829808</v>
      </c>
      <c r="J4867">
        <f t="shared" si="680"/>
        <v>42.878004657980796</v>
      </c>
      <c r="K4867">
        <f t="shared" ref="K4867:K4930" si="686">MAX(0,$B$36-I4867)</f>
        <v>0</v>
      </c>
      <c r="L4867">
        <f t="shared" si="681"/>
        <v>1.0395825357553359</v>
      </c>
      <c r="M4867">
        <f t="shared" si="682"/>
        <v>0.93809974543656294</v>
      </c>
      <c r="N4867">
        <f t="shared" si="683"/>
        <v>0.8507330529235464</v>
      </c>
      <c r="O4867">
        <f t="shared" si="684"/>
        <v>0.82590342367671299</v>
      </c>
      <c r="P4867">
        <f t="shared" ref="P4867:P4930" si="687">I4867*N4867-$B$36*EXP(-$B$8*19*($B$44-$B$45))*O4867</f>
        <v>47.58438810187846</v>
      </c>
      <c r="Q4867">
        <f t="shared" si="685"/>
        <v>3.7663870351909026</v>
      </c>
    </row>
    <row r="4868" spans="7:17" x14ac:dyDescent="0.25">
      <c r="G4868">
        <v>4866</v>
      </c>
      <c r="H4868">
        <v>-9.3120936893136608E-2</v>
      </c>
      <c r="I4868">
        <f t="shared" ref="I4868:I4931" si="688">$B$34*EXP(H4868)</f>
        <v>378.10869361399301</v>
      </c>
      <c r="J4868">
        <f t="shared" ref="J4868:J4931" si="689">MAX(I4868-$B$36,0)</f>
        <v>0</v>
      </c>
      <c r="K4868">
        <f t="shared" si="686"/>
        <v>37.93884141100699</v>
      </c>
      <c r="L4868">
        <f t="shared" ref="L4868:L4931" si="690">(LN(I4868/$B$36)+$B$43*($B$44-$B$45))/$B$46</f>
        <v>-0.86917726333013479</v>
      </c>
      <c r="M4868">
        <f t="shared" ref="M4868:M4931" si="691">L4868-$B$46</f>
        <v>-0.97066005364890773</v>
      </c>
      <c r="N4868">
        <f t="shared" ref="N4868:N4931" si="692">_xlfn.NORM.S.DIST(L4868,TRUE)</f>
        <v>0.19237509076734841</v>
      </c>
      <c r="O4868">
        <f t="shared" ref="O4868:O4931" si="693">_xlfn.NORM.S.DIST(M4868,TRUE)</f>
        <v>0.16585879510469104</v>
      </c>
      <c r="P4868">
        <f t="shared" si="687"/>
        <v>3.889458060143042</v>
      </c>
      <c r="Q4868">
        <f t="shared" ref="Q4868:Q4931" si="694">-I4868*_xlfn.NORM.S.DIST(-L4868,TRUE)+$B$36*EXP(-$B$8*19*($B$44-$B$45))*_xlfn.NORM.S.DIST(-M4868,TRUE)</f>
        <v>40.888303062443185</v>
      </c>
    </row>
    <row r="4869" spans="7:17" x14ac:dyDescent="0.25">
      <c r="G4869">
        <v>4867</v>
      </c>
      <c r="H4869">
        <v>-2.0087620579072207E-2</v>
      </c>
      <c r="I4869">
        <f t="shared" si="688"/>
        <v>406.75661939903478</v>
      </c>
      <c r="J4869">
        <f t="shared" si="689"/>
        <v>0</v>
      </c>
      <c r="K4869">
        <f t="shared" si="686"/>
        <v>9.2909156259652264</v>
      </c>
      <c r="L4869">
        <f t="shared" si="690"/>
        <v>-0.14951517989061219</v>
      </c>
      <c r="M4869">
        <f t="shared" si="691"/>
        <v>-0.25099797020938519</v>
      </c>
      <c r="N4869">
        <f t="shared" si="692"/>
        <v>0.44057356608898879</v>
      </c>
      <c r="O4869">
        <f t="shared" si="693"/>
        <v>0.40090783925312584</v>
      </c>
      <c r="P4869">
        <f t="shared" si="687"/>
        <v>12.786347974592701</v>
      </c>
      <c r="Q4869">
        <f t="shared" si="694"/>
        <v>21.137267191851151</v>
      </c>
    </row>
    <row r="4870" spans="7:17" x14ac:dyDescent="0.25">
      <c r="G4870">
        <v>4868</v>
      </c>
      <c r="H4870">
        <v>-2.4781813187046975E-3</v>
      </c>
      <c r="I4870">
        <f t="shared" si="688"/>
        <v>413.9828132617269</v>
      </c>
      <c r="J4870">
        <f t="shared" si="689"/>
        <v>0</v>
      </c>
      <c r="K4870">
        <f t="shared" si="686"/>
        <v>2.0647217632730985</v>
      </c>
      <c r="L4870">
        <f t="shared" si="690"/>
        <v>2.4006253694861375E-2</v>
      </c>
      <c r="M4870">
        <f t="shared" si="691"/>
        <v>-7.7476536623911602E-2</v>
      </c>
      <c r="N4870">
        <f t="shared" si="692"/>
        <v>0.50957618979071517</v>
      </c>
      <c r="O4870">
        <f t="shared" si="693"/>
        <v>0.46912222811016369</v>
      </c>
      <c r="P4870">
        <f t="shared" si="687"/>
        <v>16.219611199750688</v>
      </c>
      <c r="Q4870">
        <f t="shared" si="694"/>
        <v>17.344336554316982</v>
      </c>
    </row>
    <row r="4871" spans="7:17" x14ac:dyDescent="0.25">
      <c r="G4871">
        <v>4869</v>
      </c>
      <c r="H4871">
        <v>-0.10695605019282328</v>
      </c>
      <c r="I4871">
        <f t="shared" si="688"/>
        <v>372.91353765088485</v>
      </c>
      <c r="J4871">
        <f t="shared" si="689"/>
        <v>0</v>
      </c>
      <c r="K4871">
        <f t="shared" si="686"/>
        <v>43.133997374115154</v>
      </c>
      <c r="L4871">
        <f t="shared" si="690"/>
        <v>-1.0055069134730656</v>
      </c>
      <c r="M4871">
        <f t="shared" si="691"/>
        <v>-1.1069897037918386</v>
      </c>
      <c r="N4871">
        <f t="shared" si="692"/>
        <v>0.15732641108370157</v>
      </c>
      <c r="O4871">
        <f t="shared" si="693"/>
        <v>0.13414918996952763</v>
      </c>
      <c r="P4871">
        <f t="shared" si="687"/>
        <v>2.9828084675203925</v>
      </c>
      <c r="Q4871">
        <f t="shared" si="694"/>
        <v>45.176809432928792</v>
      </c>
    </row>
    <row r="4872" spans="7:17" x14ac:dyDescent="0.25">
      <c r="G4872">
        <v>4870</v>
      </c>
      <c r="H4872">
        <v>-3.304082927759E-2</v>
      </c>
      <c r="I4872">
        <f t="shared" si="688"/>
        <v>401.52179311100144</v>
      </c>
      <c r="J4872">
        <f t="shared" si="689"/>
        <v>0</v>
      </c>
      <c r="K4872">
        <f t="shared" si="686"/>
        <v>14.525741913998559</v>
      </c>
      <c r="L4872">
        <f t="shared" si="690"/>
        <v>-0.2771546412990914</v>
      </c>
      <c r="M4872">
        <f t="shared" si="691"/>
        <v>-0.37863743161786434</v>
      </c>
      <c r="N4872">
        <f t="shared" si="692"/>
        <v>0.39083068338537907</v>
      </c>
      <c r="O4872">
        <f t="shared" si="693"/>
        <v>0.35247856090830493</v>
      </c>
      <c r="P4872">
        <f t="shared" si="687"/>
        <v>10.610528962035858</v>
      </c>
      <c r="Q4872">
        <f t="shared" si="694"/>
        <v>24.196274467327584</v>
      </c>
    </row>
    <row r="4873" spans="7:17" x14ac:dyDescent="0.25">
      <c r="G4873">
        <v>4871</v>
      </c>
      <c r="H4873">
        <v>3.9288033117597099E-2</v>
      </c>
      <c r="I4873">
        <f t="shared" si="688"/>
        <v>431.63946737547275</v>
      </c>
      <c r="J4873">
        <f t="shared" si="689"/>
        <v>15.591932350472746</v>
      </c>
      <c r="K4873">
        <f t="shared" si="686"/>
        <v>0</v>
      </c>
      <c r="L4873">
        <f t="shared" si="690"/>
        <v>0.43556583246785047</v>
      </c>
      <c r="M4873">
        <f t="shared" si="691"/>
        <v>0.33408304214907747</v>
      </c>
      <c r="N4873">
        <f t="shared" si="692"/>
        <v>0.66842411739954466</v>
      </c>
      <c r="O4873">
        <f t="shared" si="693"/>
        <v>0.63084155197518665</v>
      </c>
      <c r="P4873">
        <f t="shared" si="687"/>
        <v>26.651146117957808</v>
      </c>
      <c r="Q4873">
        <f t="shared" si="694"/>
        <v>10.119217358778229</v>
      </c>
    </row>
    <row r="4874" spans="7:17" x14ac:dyDescent="0.25">
      <c r="G4874">
        <v>4872</v>
      </c>
      <c r="H4874">
        <v>-9.8774948397406304E-2</v>
      </c>
      <c r="I4874">
        <f t="shared" si="688"/>
        <v>375.97689499647038</v>
      </c>
      <c r="J4874">
        <f t="shared" si="689"/>
        <v>0</v>
      </c>
      <c r="K4874">
        <f t="shared" si="686"/>
        <v>40.070640028529624</v>
      </c>
      <c r="L4874">
        <f t="shared" si="690"/>
        <v>-0.92489125667333683</v>
      </c>
      <c r="M4874">
        <f t="shared" si="691"/>
        <v>-1.0263740469921099</v>
      </c>
      <c r="N4874">
        <f t="shared" si="692"/>
        <v>0.17751123753342926</v>
      </c>
      <c r="O4874">
        <f t="shared" si="693"/>
        <v>0.1523576532190824</v>
      </c>
      <c r="P4874">
        <f t="shared" si="687"/>
        <v>3.4953134976715816</v>
      </c>
      <c r="Q4874">
        <f t="shared" si="694"/>
        <v>42.625957117494409</v>
      </c>
    </row>
    <row r="4875" spans="7:17" x14ac:dyDescent="0.25">
      <c r="G4875">
        <v>4873</v>
      </c>
      <c r="H4875">
        <v>-8.1546886179109102E-3</v>
      </c>
      <c r="I4875">
        <f t="shared" si="688"/>
        <v>411.63949402721323</v>
      </c>
      <c r="J4875">
        <f t="shared" si="689"/>
        <v>0</v>
      </c>
      <c r="K4875">
        <f t="shared" si="686"/>
        <v>4.4080409977867703</v>
      </c>
      <c r="L4875">
        <f t="shared" si="690"/>
        <v>-3.1929410681091466E-2</v>
      </c>
      <c r="M4875">
        <f t="shared" si="691"/>
        <v>-0.13341220099986445</v>
      </c>
      <c r="N4875">
        <f t="shared" si="692"/>
        <v>0.48726417213016138</v>
      </c>
      <c r="O4875">
        <f t="shared" si="693"/>
        <v>0.4469336983311753</v>
      </c>
      <c r="P4875">
        <f t="shared" si="687"/>
        <v>15.051629834317481</v>
      </c>
      <c r="Q4875">
        <f t="shared" si="694"/>
        <v>18.519674423397419</v>
      </c>
    </row>
    <row r="4876" spans="7:17" x14ac:dyDescent="0.25">
      <c r="G4876">
        <v>4874</v>
      </c>
      <c r="H4876">
        <v>0.1394055794004958</v>
      </c>
      <c r="I4876">
        <f t="shared" si="688"/>
        <v>477.09146346928037</v>
      </c>
      <c r="J4876">
        <f t="shared" si="689"/>
        <v>61.043928444280368</v>
      </c>
      <c r="K4876">
        <f t="shared" si="686"/>
        <v>0</v>
      </c>
      <c r="L4876">
        <f t="shared" si="690"/>
        <v>1.4221128713146749</v>
      </c>
      <c r="M4876">
        <f t="shared" si="691"/>
        <v>1.320630080995902</v>
      </c>
      <c r="N4876">
        <f t="shared" si="692"/>
        <v>0.92250325660096144</v>
      </c>
      <c r="O4876">
        <f t="shared" si="693"/>
        <v>0.90668763112813966</v>
      </c>
      <c r="P4876">
        <f t="shared" si="687"/>
        <v>63.745557895490151</v>
      </c>
      <c r="Q4876">
        <f t="shared" si="694"/>
        <v>1.7616330425029787</v>
      </c>
    </row>
    <row r="4877" spans="7:17" x14ac:dyDescent="0.25">
      <c r="G4877">
        <v>4875</v>
      </c>
      <c r="H4877">
        <v>7.3117846335897241E-3</v>
      </c>
      <c r="I4877">
        <f t="shared" si="688"/>
        <v>418.05559457452591</v>
      </c>
      <c r="J4877">
        <f t="shared" si="689"/>
        <v>2.0080595495259104</v>
      </c>
      <c r="K4877">
        <f t="shared" si="686"/>
        <v>0</v>
      </c>
      <c r="L4877">
        <f t="shared" si="690"/>
        <v>0.12047547691529652</v>
      </c>
      <c r="M4877">
        <f t="shared" si="691"/>
        <v>1.8992686596523548E-2</v>
      </c>
      <c r="N4877">
        <f t="shared" si="692"/>
        <v>0.54794674763819551</v>
      </c>
      <c r="O4877">
        <f t="shared" si="693"/>
        <v>0.50757653019532567</v>
      </c>
      <c r="P4877">
        <f t="shared" si="687"/>
        <v>18.37335927028326</v>
      </c>
      <c r="Q4877">
        <f t="shared" si="694"/>
        <v>15.425303312050517</v>
      </c>
    </row>
    <row r="4878" spans="7:17" x14ac:dyDescent="0.25">
      <c r="G4878">
        <v>4876</v>
      </c>
      <c r="H4878">
        <v>-0.17660592980267564</v>
      </c>
      <c r="I4878">
        <f t="shared" si="688"/>
        <v>347.82403683603593</v>
      </c>
      <c r="J4878">
        <f t="shared" si="689"/>
        <v>0</v>
      </c>
      <c r="K4878">
        <f t="shared" si="686"/>
        <v>68.223498188964072</v>
      </c>
      <c r="L4878">
        <f t="shared" si="690"/>
        <v>-1.6918289922321466</v>
      </c>
      <c r="M4878">
        <f t="shared" si="691"/>
        <v>-1.7933117825509195</v>
      </c>
      <c r="N4878">
        <f t="shared" si="692"/>
        <v>4.5339291996861715E-2</v>
      </c>
      <c r="O4878">
        <f t="shared" si="693"/>
        <v>3.6461542216877398E-2</v>
      </c>
      <c r="P4878">
        <f t="shared" si="687"/>
        <v>0.6346345258341799</v>
      </c>
      <c r="Q4878">
        <f t="shared" si="694"/>
        <v>67.918136306091469</v>
      </c>
    </row>
    <row r="4879" spans="7:17" x14ac:dyDescent="0.25">
      <c r="G4879">
        <v>4877</v>
      </c>
      <c r="H4879">
        <v>-4.0255695240681177E-2</v>
      </c>
      <c r="I4879">
        <f t="shared" si="688"/>
        <v>398.6352925709125</v>
      </c>
      <c r="J4879">
        <f t="shared" si="689"/>
        <v>0</v>
      </c>
      <c r="K4879">
        <f t="shared" si="686"/>
        <v>17.412242454087504</v>
      </c>
      <c r="L4879">
        <f t="shared" si="690"/>
        <v>-0.3482491188989692</v>
      </c>
      <c r="M4879">
        <f t="shared" si="691"/>
        <v>-0.4497319092177422</v>
      </c>
      <c r="N4879">
        <f t="shared" si="692"/>
        <v>0.36382655106936507</v>
      </c>
      <c r="O4879">
        <f t="shared" si="693"/>
        <v>0.32645188007259568</v>
      </c>
      <c r="P4879">
        <f t="shared" si="687"/>
        <v>9.521467217005835</v>
      </c>
      <c r="Q4879">
        <f t="shared" si="694"/>
        <v>25.993713262386478</v>
      </c>
    </row>
    <row r="4880" spans="7:17" x14ac:dyDescent="0.25">
      <c r="G4880">
        <v>4878</v>
      </c>
      <c r="H4880">
        <v>-3.473860635423065E-2</v>
      </c>
      <c r="I4880">
        <f t="shared" si="688"/>
        <v>400.84067697017792</v>
      </c>
      <c r="J4880">
        <f t="shared" si="689"/>
        <v>0</v>
      </c>
      <c r="K4880">
        <f t="shared" si="686"/>
        <v>15.206858054822078</v>
      </c>
      <c r="L4880">
        <f t="shared" si="690"/>
        <v>-0.2938843456293293</v>
      </c>
      <c r="M4880">
        <f t="shared" si="691"/>
        <v>-0.39536713594810224</v>
      </c>
      <c r="N4880">
        <f t="shared" si="692"/>
        <v>0.38442314027737884</v>
      </c>
      <c r="O4880">
        <f t="shared" si="693"/>
        <v>0.34628597961732066</v>
      </c>
      <c r="P4880">
        <f t="shared" si="687"/>
        <v>10.346511135508337</v>
      </c>
      <c r="Q4880">
        <f t="shared" si="694"/>
        <v>24.61337278162361</v>
      </c>
    </row>
    <row r="4881" spans="7:17" x14ac:dyDescent="0.25">
      <c r="G4881">
        <v>4879</v>
      </c>
      <c r="H4881">
        <v>-2.4701713902665068E-3</v>
      </c>
      <c r="I4881">
        <f t="shared" si="688"/>
        <v>413.98612924771618</v>
      </c>
      <c r="J4881">
        <f t="shared" si="689"/>
        <v>0</v>
      </c>
      <c r="K4881">
        <f t="shared" si="686"/>
        <v>2.0614057772838237</v>
      </c>
      <c r="L4881">
        <f t="shared" si="690"/>
        <v>2.4085182628655194E-2</v>
      </c>
      <c r="M4881">
        <f t="shared" si="691"/>
        <v>-7.7397607690117776E-2</v>
      </c>
      <c r="N4881">
        <f t="shared" si="692"/>
        <v>0.5096076687777078</v>
      </c>
      <c r="O4881">
        <f t="shared" si="693"/>
        <v>0.46915362193121812</v>
      </c>
      <c r="P4881">
        <f t="shared" si="687"/>
        <v>16.221300999448516</v>
      </c>
      <c r="Q4881">
        <f t="shared" si="694"/>
        <v>17.342710368025536</v>
      </c>
    </row>
    <row r="4882" spans="7:17" x14ac:dyDescent="0.25">
      <c r="G4882">
        <v>4880</v>
      </c>
      <c r="H4882">
        <v>-0.12290017102258921</v>
      </c>
      <c r="I4882">
        <f t="shared" si="688"/>
        <v>367.01490833625439</v>
      </c>
      <c r="J4882">
        <f t="shared" si="689"/>
        <v>0</v>
      </c>
      <c r="K4882">
        <f t="shared" si="686"/>
        <v>49.032626688745609</v>
      </c>
      <c r="L4882">
        <f t="shared" si="690"/>
        <v>-1.1626184865750941</v>
      </c>
      <c r="M4882">
        <f t="shared" si="691"/>
        <v>-1.2641012768938671</v>
      </c>
      <c r="N4882">
        <f t="shared" si="692"/>
        <v>0.12249216344602487</v>
      </c>
      <c r="O4882">
        <f t="shared" si="693"/>
        <v>0.10309683918959932</v>
      </c>
      <c r="P4882">
        <f t="shared" si="687"/>
        <v>2.1601749839379423</v>
      </c>
      <c r="Q4882">
        <f t="shared" si="694"/>
        <v>50.252805263976768</v>
      </c>
    </row>
    <row r="4883" spans="7:17" x14ac:dyDescent="0.25">
      <c r="G4883">
        <v>4881</v>
      </c>
      <c r="H4883">
        <v>-1.0474419511341537E-2</v>
      </c>
      <c r="I4883">
        <f t="shared" si="688"/>
        <v>410.68570786727821</v>
      </c>
      <c r="J4883">
        <f t="shared" si="689"/>
        <v>0</v>
      </c>
      <c r="K4883">
        <f t="shared" si="686"/>
        <v>5.3618271577217911</v>
      </c>
      <c r="L4883">
        <f t="shared" si="690"/>
        <v>-5.4787777958381259E-2</v>
      </c>
      <c r="M4883">
        <f t="shared" si="691"/>
        <v>-0.15627056827715424</v>
      </c>
      <c r="N4883">
        <f t="shared" si="692"/>
        <v>0.47815376877711252</v>
      </c>
      <c r="O4883">
        <f t="shared" si="693"/>
        <v>0.437909877205929</v>
      </c>
      <c r="P4883">
        <f t="shared" si="687"/>
        <v>14.591227736918938</v>
      </c>
      <c r="Q4883">
        <f t="shared" si="694"/>
        <v>19.013058485933897</v>
      </c>
    </row>
    <row r="4884" spans="7:17" x14ac:dyDescent="0.25">
      <c r="G4884">
        <v>4882</v>
      </c>
      <c r="H4884">
        <v>4.5114692384656152E-2</v>
      </c>
      <c r="I4884">
        <f t="shared" si="688"/>
        <v>434.16182480056062</v>
      </c>
      <c r="J4884">
        <f t="shared" si="689"/>
        <v>18.114289775560621</v>
      </c>
      <c r="K4884">
        <f t="shared" si="686"/>
        <v>0</v>
      </c>
      <c r="L4884">
        <f t="shared" si="690"/>
        <v>0.49298107744442854</v>
      </c>
      <c r="M4884">
        <f t="shared" si="691"/>
        <v>0.3914982871256556</v>
      </c>
      <c r="N4884">
        <f t="shared" si="692"/>
        <v>0.6889870211286917</v>
      </c>
      <c r="O4884">
        <f t="shared" si="693"/>
        <v>0.65228552274168128</v>
      </c>
      <c r="P4884">
        <f t="shared" si="687"/>
        <v>28.36322453679378</v>
      </c>
      <c r="Q4884">
        <f t="shared" si="694"/>
        <v>9.3089383525263543</v>
      </c>
    </row>
    <row r="4885" spans="7:17" x14ac:dyDescent="0.25">
      <c r="G4885">
        <v>4883</v>
      </c>
      <c r="H4885">
        <v>5.3694803417761117E-2</v>
      </c>
      <c r="I4885">
        <f t="shared" si="688"/>
        <v>437.90300839740814</v>
      </c>
      <c r="J4885">
        <f t="shared" si="689"/>
        <v>21.855473372408142</v>
      </c>
      <c r="K4885">
        <f t="shared" si="686"/>
        <v>0</v>
      </c>
      <c r="L4885">
        <f t="shared" si="690"/>
        <v>0.5775285263877783</v>
      </c>
      <c r="M4885">
        <f t="shared" si="691"/>
        <v>0.47604573606900535</v>
      </c>
      <c r="N4885">
        <f t="shared" si="692"/>
        <v>0.71820876306013071</v>
      </c>
      <c r="O4885">
        <f t="shared" si="693"/>
        <v>0.68297910265150841</v>
      </c>
      <c r="P4885">
        <f t="shared" si="687"/>
        <v>30.99600377338021</v>
      </c>
      <c r="Q4885">
        <f t="shared" si="694"/>
        <v>8.200533992265278</v>
      </c>
    </row>
    <row r="4886" spans="7:17" x14ac:dyDescent="0.25">
      <c r="G4886">
        <v>4884</v>
      </c>
      <c r="H4886">
        <v>3.9723942738390638E-2</v>
      </c>
      <c r="I4886">
        <f t="shared" si="688"/>
        <v>431.82766418743637</v>
      </c>
      <c r="J4886">
        <f t="shared" si="689"/>
        <v>15.780129162436367</v>
      </c>
      <c r="K4886">
        <f t="shared" si="686"/>
        <v>0</v>
      </c>
      <c r="L4886">
        <f t="shared" si="690"/>
        <v>0.43986123683566891</v>
      </c>
      <c r="M4886">
        <f t="shared" si="691"/>
        <v>0.33837844651689597</v>
      </c>
      <c r="N4886">
        <f t="shared" si="692"/>
        <v>0.66998119382328136</v>
      </c>
      <c r="O4886">
        <f t="shared" si="693"/>
        <v>0.63246099281284818</v>
      </c>
      <c r="P4886">
        <f t="shared" si="687"/>
        <v>26.777087980859164</v>
      </c>
      <c r="Q4886">
        <f t="shared" si="694"/>
        <v>10.056962409715993</v>
      </c>
    </row>
    <row r="4887" spans="7:17" x14ac:dyDescent="0.25">
      <c r="G4887">
        <v>4885</v>
      </c>
      <c r="H4887">
        <v>-6.4448617662738683E-2</v>
      </c>
      <c r="I4887">
        <f t="shared" si="688"/>
        <v>389.10686486177508</v>
      </c>
      <c r="J4887">
        <f t="shared" si="689"/>
        <v>0</v>
      </c>
      <c r="K4887">
        <f t="shared" si="686"/>
        <v>26.940670163224922</v>
      </c>
      <c r="L4887">
        <f t="shared" si="690"/>
        <v>-0.58664345498357806</v>
      </c>
      <c r="M4887">
        <f t="shared" si="691"/>
        <v>-0.688126245302351</v>
      </c>
      <c r="N4887">
        <f t="shared" si="692"/>
        <v>0.27872159567758859</v>
      </c>
      <c r="O4887">
        <f t="shared" si="693"/>
        <v>0.24568664215264824</v>
      </c>
      <c r="P4887">
        <f t="shared" si="687"/>
        <v>6.466108968489948</v>
      </c>
      <c r="Q4887">
        <f t="shared" si="694"/>
        <v>32.466782723008009</v>
      </c>
    </row>
    <row r="4888" spans="7:17" x14ac:dyDescent="0.25">
      <c r="G4888">
        <v>4886</v>
      </c>
      <c r="H4888">
        <v>4.2920143360210217E-2</v>
      </c>
      <c r="I4888">
        <f t="shared" si="688"/>
        <v>433.21008009866688</v>
      </c>
      <c r="J4888">
        <f t="shared" si="689"/>
        <v>17.162545073666877</v>
      </c>
      <c r="K4888">
        <f t="shared" si="686"/>
        <v>0</v>
      </c>
      <c r="L4888">
        <f t="shared" si="690"/>
        <v>0.4713562382224038</v>
      </c>
      <c r="M4888">
        <f t="shared" si="691"/>
        <v>0.36987344790363086</v>
      </c>
      <c r="N4888">
        <f t="shared" si="692"/>
        <v>0.68130681932951564</v>
      </c>
      <c r="O4888">
        <f t="shared" si="693"/>
        <v>0.6442616069260364</v>
      </c>
      <c r="P4888">
        <f t="shared" si="687"/>
        <v>27.711131897462678</v>
      </c>
      <c r="Q4888">
        <f t="shared" si="694"/>
        <v>9.6085904150889974</v>
      </c>
    </row>
    <row r="4889" spans="7:17" x14ac:dyDescent="0.25">
      <c r="G4889">
        <v>4887</v>
      </c>
      <c r="H4889">
        <v>1.9350910632884633E-2</v>
      </c>
      <c r="I4889">
        <f t="shared" si="688"/>
        <v>423.11903710559659</v>
      </c>
      <c r="J4889">
        <f t="shared" si="689"/>
        <v>7.0715020805965878</v>
      </c>
      <c r="K4889">
        <f t="shared" si="686"/>
        <v>0</v>
      </c>
      <c r="L4889">
        <f t="shared" si="690"/>
        <v>0.23910767023081669</v>
      </c>
      <c r="M4889">
        <f t="shared" si="691"/>
        <v>0.13762487991204372</v>
      </c>
      <c r="N4889">
        <f t="shared" si="692"/>
        <v>0.59448895285947456</v>
      </c>
      <c r="O4889">
        <f t="shared" si="693"/>
        <v>0.55473155434609434</v>
      </c>
      <c r="P4889">
        <f t="shared" si="687"/>
        <v>21.266343186417572</v>
      </c>
      <c r="Q4889">
        <f t="shared" si="694"/>
        <v>13.25484469711418</v>
      </c>
    </row>
    <row r="4890" spans="7:17" x14ac:dyDescent="0.25">
      <c r="G4890">
        <v>4888</v>
      </c>
      <c r="H4890">
        <v>-1.5916343779513897E-2</v>
      </c>
      <c r="I4890">
        <f t="shared" si="688"/>
        <v>408.45685746511941</v>
      </c>
      <c r="J4890">
        <f t="shared" si="689"/>
        <v>0</v>
      </c>
      <c r="K4890">
        <f t="shared" si="686"/>
        <v>7.5906775598805893</v>
      </c>
      <c r="L4890">
        <f t="shared" si="690"/>
        <v>-0.10841188753477739</v>
      </c>
      <c r="M4890">
        <f t="shared" si="691"/>
        <v>-0.20989467785355037</v>
      </c>
      <c r="N4890">
        <f t="shared" si="692"/>
        <v>0.45683448591243614</v>
      </c>
      <c r="O4890">
        <f t="shared" si="693"/>
        <v>0.41687493808419529</v>
      </c>
      <c r="P4890">
        <f t="shared" si="687"/>
        <v>13.549249038537084</v>
      </c>
      <c r="Q4890">
        <f t="shared" si="694"/>
        <v>20.199930189710869</v>
      </c>
    </row>
    <row r="4891" spans="7:17" x14ac:dyDescent="0.25">
      <c r="G4891">
        <v>4889</v>
      </c>
      <c r="H4891">
        <v>-0.17269624025388031</v>
      </c>
      <c r="I4891">
        <f t="shared" si="688"/>
        <v>349.18658266765374</v>
      </c>
      <c r="J4891">
        <f t="shared" si="689"/>
        <v>0</v>
      </c>
      <c r="K4891">
        <f t="shared" si="686"/>
        <v>66.860952357346264</v>
      </c>
      <c r="L4891">
        <f t="shared" si="690"/>
        <v>-1.6533033512193767</v>
      </c>
      <c r="M4891">
        <f t="shared" si="691"/>
        <v>-1.7547861415381496</v>
      </c>
      <c r="N4891">
        <f t="shared" si="692"/>
        <v>4.9134570652547851E-2</v>
      </c>
      <c r="O4891">
        <f t="shared" si="693"/>
        <v>3.9647947474617709E-2</v>
      </c>
      <c r="P4891">
        <f t="shared" si="687"/>
        <v>0.69897092962893836</v>
      </c>
      <c r="Q4891">
        <f t="shared" si="694"/>
        <v>66.619926878268359</v>
      </c>
    </row>
    <row r="4892" spans="7:17" x14ac:dyDescent="0.25">
      <c r="G4892">
        <v>4890</v>
      </c>
      <c r="H4892">
        <v>0.14308977165081149</v>
      </c>
      <c r="I4892">
        <f t="shared" si="688"/>
        <v>478.85240196786287</v>
      </c>
      <c r="J4892">
        <f t="shared" si="689"/>
        <v>62.804866942862873</v>
      </c>
      <c r="K4892">
        <f t="shared" si="686"/>
        <v>0</v>
      </c>
      <c r="L4892">
        <f t="shared" si="690"/>
        <v>1.4584164873144252</v>
      </c>
      <c r="M4892">
        <f t="shared" si="691"/>
        <v>1.3569336969956522</v>
      </c>
      <c r="N4892">
        <f t="shared" si="692"/>
        <v>0.92763711055929732</v>
      </c>
      <c r="O4892">
        <f t="shared" si="693"/>
        <v>0.91259886064674423</v>
      </c>
      <c r="P4892">
        <f t="shared" si="687"/>
        <v>65.374591758743975</v>
      </c>
      <c r="Q4892">
        <f t="shared" si="694"/>
        <v>1.629728407174305</v>
      </c>
    </row>
    <row r="4893" spans="7:17" x14ac:dyDescent="0.25">
      <c r="G4893">
        <v>4891</v>
      </c>
      <c r="H4893">
        <v>-0.13846391516659817</v>
      </c>
      <c r="I4893">
        <f t="shared" si="688"/>
        <v>361.3470035269961</v>
      </c>
      <c r="J4893">
        <f t="shared" si="689"/>
        <v>0</v>
      </c>
      <c r="K4893">
        <f t="shared" si="686"/>
        <v>54.700531498003897</v>
      </c>
      <c r="L4893">
        <f t="shared" si="690"/>
        <v>-1.3159818706042588</v>
      </c>
      <c r="M4893">
        <f t="shared" si="691"/>
        <v>-1.4174646609230317</v>
      </c>
      <c r="N4893">
        <f t="shared" si="692"/>
        <v>9.4090063836258689E-2</v>
      </c>
      <c r="O4893">
        <f t="shared" si="693"/>
        <v>7.8173559686603833E-2</v>
      </c>
      <c r="P4893">
        <f t="shared" si="687"/>
        <v>1.5487286825158577</v>
      </c>
      <c r="Q4893">
        <f t="shared" si="694"/>
        <v>55.309263771812994</v>
      </c>
    </row>
    <row r="4894" spans="7:17" x14ac:dyDescent="0.25">
      <c r="G4894">
        <v>4892</v>
      </c>
      <c r="H4894">
        <v>-4.3643683323131954E-2</v>
      </c>
      <c r="I4894">
        <f t="shared" si="688"/>
        <v>397.28700622915449</v>
      </c>
      <c r="J4894">
        <f t="shared" si="689"/>
        <v>0</v>
      </c>
      <c r="K4894">
        <f t="shared" si="686"/>
        <v>18.760528795845516</v>
      </c>
      <c r="L4894">
        <f t="shared" si="690"/>
        <v>-0.38163397234858865</v>
      </c>
      <c r="M4894">
        <f t="shared" si="691"/>
        <v>-0.48311676266736159</v>
      </c>
      <c r="N4894">
        <f t="shared" si="692"/>
        <v>0.35136644090755176</v>
      </c>
      <c r="O4894">
        <f t="shared" si="693"/>
        <v>0.31450641627539244</v>
      </c>
      <c r="P4894">
        <f t="shared" si="687"/>
        <v>9.039337058444886</v>
      </c>
      <c r="Q4894">
        <f t="shared" si="694"/>
        <v>26.859869445583627</v>
      </c>
    </row>
    <row r="4895" spans="7:17" x14ac:dyDescent="0.25">
      <c r="G4895">
        <v>4893</v>
      </c>
      <c r="H4895">
        <v>-0.1442776528541635</v>
      </c>
      <c r="I4895">
        <f t="shared" si="688"/>
        <v>359.25232169958207</v>
      </c>
      <c r="J4895">
        <f t="shared" si="689"/>
        <v>0</v>
      </c>
      <c r="K4895">
        <f t="shared" si="686"/>
        <v>56.795213325417933</v>
      </c>
      <c r="L4895">
        <f t="shared" si="690"/>
        <v>-1.3732697877900542</v>
      </c>
      <c r="M4895">
        <f t="shared" si="691"/>
        <v>-1.4747525781088271</v>
      </c>
      <c r="N4895">
        <f t="shared" si="692"/>
        <v>8.4834245619213849E-2</v>
      </c>
      <c r="O4895">
        <f t="shared" si="693"/>
        <v>7.0139537395942683E-2</v>
      </c>
      <c r="P4895">
        <f t="shared" si="687"/>
        <v>1.361448970219957</v>
      </c>
      <c r="Q4895">
        <f t="shared" si="694"/>
        <v>57.216665886931082</v>
      </c>
    </row>
    <row r="4896" spans="7:17" x14ac:dyDescent="0.25">
      <c r="G4896">
        <v>4894</v>
      </c>
      <c r="H4896">
        <v>-0.11397691003912402</v>
      </c>
      <c r="I4896">
        <f t="shared" si="688"/>
        <v>370.30453341181408</v>
      </c>
      <c r="J4896">
        <f t="shared" si="689"/>
        <v>0</v>
      </c>
      <c r="K4896">
        <f t="shared" si="686"/>
        <v>45.743001613185925</v>
      </c>
      <c r="L4896">
        <f t="shared" si="690"/>
        <v>-1.0746896766218417</v>
      </c>
      <c r="M4896">
        <f t="shared" si="691"/>
        <v>-1.1761724669406146</v>
      </c>
      <c r="N4896">
        <f t="shared" si="692"/>
        <v>0.14125684358997198</v>
      </c>
      <c r="O4896">
        <f t="shared" si="693"/>
        <v>0.11976298221930669</v>
      </c>
      <c r="P4896">
        <f t="shared" si="687"/>
        <v>2.5935327904068899</v>
      </c>
      <c r="Q4896">
        <f t="shared" si="694"/>
        <v>47.396537994885989</v>
      </c>
    </row>
    <row r="4897" spans="7:17" x14ac:dyDescent="0.25">
      <c r="G4897">
        <v>4895</v>
      </c>
      <c r="H4897">
        <v>-6.242348512483642E-2</v>
      </c>
      <c r="I4897">
        <f t="shared" si="688"/>
        <v>389.89565626851942</v>
      </c>
      <c r="J4897">
        <f t="shared" si="689"/>
        <v>0</v>
      </c>
      <c r="K4897">
        <f t="shared" si="686"/>
        <v>26.151878756480585</v>
      </c>
      <c r="L4897">
        <f t="shared" si="690"/>
        <v>-0.56668802676229091</v>
      </c>
      <c r="M4897">
        <f t="shared" si="691"/>
        <v>-0.66817081708106385</v>
      </c>
      <c r="N4897">
        <f t="shared" si="692"/>
        <v>0.28546307848176156</v>
      </c>
      <c r="O4897">
        <f t="shared" si="693"/>
        <v>0.25201228071126047</v>
      </c>
      <c r="P4897">
        <f t="shared" si="687"/>
        <v>6.6886167779486101</v>
      </c>
      <c r="Q4897">
        <f t="shared" si="694"/>
        <v>31.900499125722433</v>
      </c>
    </row>
    <row r="4898" spans="7:17" x14ac:dyDescent="0.25">
      <c r="G4898">
        <v>4896</v>
      </c>
      <c r="H4898">
        <v>9.1319566397014107E-2</v>
      </c>
      <c r="I4898">
        <f t="shared" si="688"/>
        <v>454.69288217635551</v>
      </c>
      <c r="J4898">
        <f t="shared" si="689"/>
        <v>38.645347151355509</v>
      </c>
      <c r="K4898">
        <f t="shared" si="686"/>
        <v>0</v>
      </c>
      <c r="L4898">
        <f t="shared" si="690"/>
        <v>0.9482787083749683</v>
      </c>
      <c r="M4898">
        <f t="shared" si="691"/>
        <v>0.84679591805619536</v>
      </c>
      <c r="N4898">
        <f t="shared" si="692"/>
        <v>0.82850620643624906</v>
      </c>
      <c r="O4898">
        <f t="shared" si="693"/>
        <v>0.80144555806964668</v>
      </c>
      <c r="P4898">
        <f t="shared" si="687"/>
        <v>44.029781960244122</v>
      </c>
      <c r="Q4898">
        <f t="shared" si="694"/>
        <v>4.4444384001818662</v>
      </c>
    </row>
    <row r="4899" spans="7:17" x14ac:dyDescent="0.25">
      <c r="G4899">
        <v>4897</v>
      </c>
      <c r="H4899">
        <v>4.9703728288675642E-2</v>
      </c>
      <c r="I4899">
        <f t="shared" si="688"/>
        <v>436.15878756509409</v>
      </c>
      <c r="J4899">
        <f t="shared" si="689"/>
        <v>20.111252540094085</v>
      </c>
      <c r="K4899">
        <f t="shared" si="686"/>
        <v>0</v>
      </c>
      <c r="L4899">
        <f t="shared" si="690"/>
        <v>0.5382009210218941</v>
      </c>
      <c r="M4899">
        <f t="shared" si="691"/>
        <v>0.43671813070312115</v>
      </c>
      <c r="N4899">
        <f t="shared" si="692"/>
        <v>0.70478082786575125</v>
      </c>
      <c r="O4899">
        <f t="shared" si="693"/>
        <v>0.6688421106146043</v>
      </c>
      <c r="P4899">
        <f t="shared" si="687"/>
        <v>29.754949120894423</v>
      </c>
      <c r="Q4899">
        <f t="shared" si="694"/>
        <v>8.7037001720935052</v>
      </c>
    </row>
    <row r="4900" spans="7:17" x14ac:dyDescent="0.25">
      <c r="G4900">
        <v>4898</v>
      </c>
      <c r="H4900">
        <v>-0.14012528352010722</v>
      </c>
      <c r="I4900">
        <f t="shared" si="688"/>
        <v>360.74717145967668</v>
      </c>
      <c r="J4900">
        <f t="shared" si="689"/>
        <v>0</v>
      </c>
      <c r="K4900">
        <f t="shared" si="686"/>
        <v>55.300363565323323</v>
      </c>
      <c r="L4900">
        <f t="shared" si="690"/>
        <v>-1.3323528074723756</v>
      </c>
      <c r="M4900">
        <f t="shared" si="691"/>
        <v>-1.4338355977911486</v>
      </c>
      <c r="N4900">
        <f t="shared" si="692"/>
        <v>9.137214098848695E-2</v>
      </c>
      <c r="O4900">
        <f t="shared" si="693"/>
        <v>7.5809591904075629E-2</v>
      </c>
      <c r="P4900">
        <f t="shared" si="687"/>
        <v>1.4931083130049529</v>
      </c>
      <c r="Q4900">
        <f t="shared" si="694"/>
        <v>55.853475469621401</v>
      </c>
    </row>
    <row r="4901" spans="7:17" x14ac:dyDescent="0.25">
      <c r="G4901">
        <v>4899</v>
      </c>
      <c r="H4901">
        <v>-0.13724169816731679</v>
      </c>
      <c r="I4901">
        <f t="shared" si="688"/>
        <v>361.78891798001308</v>
      </c>
      <c r="J4901">
        <f t="shared" si="689"/>
        <v>0</v>
      </c>
      <c r="K4901">
        <f t="shared" si="686"/>
        <v>54.25861704498692</v>
      </c>
      <c r="L4901">
        <f t="shared" si="690"/>
        <v>-1.3039382817805532</v>
      </c>
      <c r="M4901">
        <f t="shared" si="691"/>
        <v>-1.4054210720993261</v>
      </c>
      <c r="N4901">
        <f t="shared" si="692"/>
        <v>9.6127313234604481E-2</v>
      </c>
      <c r="O4901">
        <f t="shared" si="693"/>
        <v>7.9948052158802754E-2</v>
      </c>
      <c r="P4901">
        <f t="shared" si="687"/>
        <v>1.5907574946657093</v>
      </c>
      <c r="Q4901">
        <f t="shared" si="694"/>
        <v>54.909378130945811</v>
      </c>
    </row>
    <row r="4902" spans="7:17" x14ac:dyDescent="0.25">
      <c r="G4902">
        <v>4900</v>
      </c>
      <c r="H4902">
        <v>1.392463627929108E-2</v>
      </c>
      <c r="I4902">
        <f t="shared" si="688"/>
        <v>420.82929512846403</v>
      </c>
      <c r="J4902">
        <f t="shared" si="689"/>
        <v>4.7817601034640234</v>
      </c>
      <c r="K4902">
        <f t="shared" si="686"/>
        <v>0</v>
      </c>
      <c r="L4902">
        <f t="shared" si="690"/>
        <v>0.18563777315221869</v>
      </c>
      <c r="M4902">
        <f t="shared" si="691"/>
        <v>8.4154982833445718E-2</v>
      </c>
      <c r="N4902">
        <f t="shared" si="692"/>
        <v>0.57363558514631863</v>
      </c>
      <c r="O4902">
        <f t="shared" si="693"/>
        <v>0.53353339516969367</v>
      </c>
      <c r="P4902">
        <f t="shared" si="687"/>
        <v>19.928924519243651</v>
      </c>
      <c r="Q4902">
        <f t="shared" si="694"/>
        <v>14.207168007072795</v>
      </c>
    </row>
    <row r="4903" spans="7:17" x14ac:dyDescent="0.25">
      <c r="G4903">
        <v>4901</v>
      </c>
      <c r="H4903">
        <v>0.12850699503311747</v>
      </c>
      <c r="I4903">
        <f t="shared" si="688"/>
        <v>471.92007350627887</v>
      </c>
      <c r="J4903">
        <f t="shared" si="689"/>
        <v>55.872538481278866</v>
      </c>
      <c r="K4903">
        <f t="shared" si="686"/>
        <v>0</v>
      </c>
      <c r="L4903">
        <f t="shared" si="690"/>
        <v>1.3147194469405121</v>
      </c>
      <c r="M4903">
        <f t="shared" si="691"/>
        <v>1.2132366566217392</v>
      </c>
      <c r="N4903">
        <f t="shared" si="692"/>
        <v>0.90569789582524951</v>
      </c>
      <c r="O4903">
        <f t="shared" si="693"/>
        <v>0.88748032350148087</v>
      </c>
      <c r="P4903">
        <f t="shared" si="687"/>
        <v>59.017244913242507</v>
      </c>
      <c r="Q4903">
        <f t="shared" si="694"/>
        <v>2.2047100232568368</v>
      </c>
    </row>
    <row r="4904" spans="7:17" x14ac:dyDescent="0.25">
      <c r="G4904">
        <v>4902</v>
      </c>
      <c r="H4904">
        <v>-0.1196394757081175</v>
      </c>
      <c r="I4904">
        <f t="shared" si="688"/>
        <v>368.21358532638931</v>
      </c>
      <c r="J4904">
        <f t="shared" si="689"/>
        <v>0</v>
      </c>
      <c r="K4904">
        <f t="shared" si="686"/>
        <v>47.833949698610695</v>
      </c>
      <c r="L4904">
        <f t="shared" si="690"/>
        <v>-1.1304879617419743</v>
      </c>
      <c r="M4904">
        <f t="shared" si="691"/>
        <v>-1.2319707520607472</v>
      </c>
      <c r="N4904">
        <f t="shared" si="692"/>
        <v>0.12913533409363609</v>
      </c>
      <c r="O4904">
        <f t="shared" si="693"/>
        <v>0.10898000494282103</v>
      </c>
      <c r="P4904">
        <f t="shared" si="687"/>
        <v>2.3109627487329547</v>
      </c>
      <c r="Q4904">
        <f t="shared" si="694"/>
        <v>49.204916038636895</v>
      </c>
    </row>
    <row r="4905" spans="7:17" x14ac:dyDescent="0.25">
      <c r="G4905">
        <v>4903</v>
      </c>
      <c r="H4905">
        <v>2.6743543292694349E-2</v>
      </c>
      <c r="I4905">
        <f t="shared" si="688"/>
        <v>426.2585912050713</v>
      </c>
      <c r="J4905">
        <f t="shared" si="689"/>
        <v>10.211056180071296</v>
      </c>
      <c r="K4905">
        <f t="shared" si="686"/>
        <v>0</v>
      </c>
      <c r="L4905">
        <f t="shared" si="690"/>
        <v>0.3119538408631789</v>
      </c>
      <c r="M4905">
        <f t="shared" si="691"/>
        <v>0.21047105054440593</v>
      </c>
      <c r="N4905">
        <f t="shared" si="692"/>
        <v>0.62246219819981086</v>
      </c>
      <c r="O4905">
        <f t="shared" si="693"/>
        <v>0.58334997803284983</v>
      </c>
      <c r="P4905">
        <f t="shared" si="687"/>
        <v>23.176886149978259</v>
      </c>
      <c r="Q4905">
        <f t="shared" si="694"/>
        <v>12.02583356120013</v>
      </c>
    </row>
    <row r="4906" spans="7:17" x14ac:dyDescent="0.25">
      <c r="G4906">
        <v>4904</v>
      </c>
      <c r="H4906">
        <v>9.8951477784626762E-2</v>
      </c>
      <c r="I4906">
        <f t="shared" si="688"/>
        <v>458.17633375047427</v>
      </c>
      <c r="J4906">
        <f t="shared" si="689"/>
        <v>42.128798725474269</v>
      </c>
      <c r="K4906">
        <f t="shared" si="686"/>
        <v>0</v>
      </c>
      <c r="L4906">
        <f t="shared" si="690"/>
        <v>1.0234827046746322</v>
      </c>
      <c r="M4906">
        <f t="shared" si="691"/>
        <v>0.92199991435585926</v>
      </c>
      <c r="N4906">
        <f t="shared" si="692"/>
        <v>0.84696016337892222</v>
      </c>
      <c r="O4906">
        <f t="shared" si="693"/>
        <v>0.82173568983170675</v>
      </c>
      <c r="P4906">
        <f t="shared" si="687"/>
        <v>46.948422890455731</v>
      </c>
      <c r="Q4906">
        <f t="shared" si="694"/>
        <v>3.8796277562747008</v>
      </c>
    </row>
    <row r="4907" spans="7:17" x14ac:dyDescent="0.25">
      <c r="G4907">
        <v>4905</v>
      </c>
      <c r="H4907">
        <v>9.5741813958859279E-2</v>
      </c>
      <c r="I4907">
        <f t="shared" si="688"/>
        <v>456.70809927622452</v>
      </c>
      <c r="J4907">
        <f t="shared" si="689"/>
        <v>40.660564251224514</v>
      </c>
      <c r="K4907">
        <f t="shared" si="686"/>
        <v>0</v>
      </c>
      <c r="L4907">
        <f t="shared" si="690"/>
        <v>0.99185503839067213</v>
      </c>
      <c r="M4907">
        <f t="shared" si="691"/>
        <v>0.89037224807189919</v>
      </c>
      <c r="N4907">
        <f t="shared" si="692"/>
        <v>0.83936587767836079</v>
      </c>
      <c r="O4907">
        <f t="shared" si="693"/>
        <v>0.81336698060238288</v>
      </c>
      <c r="P4907">
        <f t="shared" si="687"/>
        <v>45.710429282182645</v>
      </c>
      <c r="Q4907">
        <f t="shared" si="694"/>
        <v>4.1098686222513834</v>
      </c>
    </row>
    <row r="4908" spans="7:17" x14ac:dyDescent="0.25">
      <c r="G4908">
        <v>4906</v>
      </c>
      <c r="H4908">
        <v>8.6751470539514042E-2</v>
      </c>
      <c r="I4908">
        <f t="shared" si="688"/>
        <v>452.62053844098546</v>
      </c>
      <c r="J4908">
        <f t="shared" si="689"/>
        <v>36.573003415985454</v>
      </c>
      <c r="K4908">
        <f t="shared" si="686"/>
        <v>0</v>
      </c>
      <c r="L4908">
        <f t="shared" si="690"/>
        <v>0.90326520566036117</v>
      </c>
      <c r="M4908">
        <f t="shared" si="691"/>
        <v>0.80178241534158823</v>
      </c>
      <c r="N4908">
        <f t="shared" si="692"/>
        <v>0.81680742082780866</v>
      </c>
      <c r="O4908">
        <f t="shared" si="693"/>
        <v>0.78866058384583604</v>
      </c>
      <c r="P4908">
        <f t="shared" si="687"/>
        <v>42.324860853741598</v>
      </c>
      <c r="Q4908">
        <f t="shared" si="694"/>
        <v>4.8118610290493393</v>
      </c>
    </row>
    <row r="4909" spans="7:17" x14ac:dyDescent="0.25">
      <c r="G4909">
        <v>4907</v>
      </c>
      <c r="H4909">
        <v>0.10827059848357701</v>
      </c>
      <c r="I4909">
        <f t="shared" si="688"/>
        <v>462.46609164624579</v>
      </c>
      <c r="J4909">
        <f t="shared" si="689"/>
        <v>46.418556621245784</v>
      </c>
      <c r="K4909">
        <f t="shared" si="686"/>
        <v>0</v>
      </c>
      <c r="L4909">
        <f t="shared" si="690"/>
        <v>1.115312271734008</v>
      </c>
      <c r="M4909">
        <f t="shared" si="691"/>
        <v>1.0138294814152351</v>
      </c>
      <c r="N4909">
        <f t="shared" si="692"/>
        <v>0.867641685768474</v>
      </c>
      <c r="O4909">
        <f t="shared" si="693"/>
        <v>0.84466793744006319</v>
      </c>
      <c r="P4909">
        <f t="shared" si="687"/>
        <v>50.626830907860551</v>
      </c>
      <c r="Q4909">
        <f t="shared" si="694"/>
        <v>3.26827787790792</v>
      </c>
    </row>
    <row r="4910" spans="7:17" x14ac:dyDescent="0.25">
      <c r="G4910">
        <v>4908</v>
      </c>
      <c r="H4910">
        <v>-7.7395893119369674E-4</v>
      </c>
      <c r="I4910">
        <f t="shared" si="688"/>
        <v>414.68893356224146</v>
      </c>
      <c r="J4910">
        <f t="shared" si="689"/>
        <v>0</v>
      </c>
      <c r="K4910">
        <f t="shared" si="686"/>
        <v>1.3586014627585428</v>
      </c>
      <c r="L4910">
        <f t="shared" si="690"/>
        <v>4.0799469393383692E-2</v>
      </c>
      <c r="M4910">
        <f t="shared" si="691"/>
        <v>-6.0683320925389278E-2</v>
      </c>
      <c r="N4910">
        <f t="shared" si="692"/>
        <v>0.51627211881455382</v>
      </c>
      <c r="O4910">
        <f t="shared" si="693"/>
        <v>0.47580570758577395</v>
      </c>
      <c r="P4910">
        <f t="shared" si="687"/>
        <v>16.581798243611757</v>
      </c>
      <c r="Q4910">
        <f t="shared" si="694"/>
        <v>17.000403297663439</v>
      </c>
    </row>
    <row r="4911" spans="7:17" x14ac:dyDescent="0.25">
      <c r="G4911">
        <v>4909</v>
      </c>
      <c r="H4911">
        <v>-1.7196905033857068E-2</v>
      </c>
      <c r="I4911">
        <f t="shared" si="688"/>
        <v>407.93413819783029</v>
      </c>
      <c r="J4911">
        <f t="shared" si="689"/>
        <v>0</v>
      </c>
      <c r="K4911">
        <f t="shared" si="686"/>
        <v>8.1133968271697086</v>
      </c>
      <c r="L4911">
        <f t="shared" si="690"/>
        <v>-0.12103039408471353</v>
      </c>
      <c r="M4911">
        <f t="shared" si="691"/>
        <v>-0.2225131844034865</v>
      </c>
      <c r="N4911">
        <f t="shared" si="692"/>
        <v>0.45183348057466882</v>
      </c>
      <c r="O4911">
        <f t="shared" si="693"/>
        <v>0.41195720542460434</v>
      </c>
      <c r="P4911">
        <f t="shared" si="687"/>
        <v>13.31175994809945</v>
      </c>
      <c r="Q4911">
        <f t="shared" si="694"/>
        <v>20.485160366562383</v>
      </c>
    </row>
    <row r="4912" spans="7:17" x14ac:dyDescent="0.25">
      <c r="G4912">
        <v>4910</v>
      </c>
      <c r="H4912">
        <v>-7.0755191636215686E-2</v>
      </c>
      <c r="I4912">
        <f t="shared" si="688"/>
        <v>386.66065534330482</v>
      </c>
      <c r="J4912">
        <f t="shared" si="689"/>
        <v>0</v>
      </c>
      <c r="K4912">
        <f t="shared" si="686"/>
        <v>29.386879681695177</v>
      </c>
      <c r="L4912">
        <f t="shared" si="690"/>
        <v>-0.64878772549158281</v>
      </c>
      <c r="M4912">
        <f t="shared" si="691"/>
        <v>-0.75027051581035575</v>
      </c>
      <c r="N4912">
        <f t="shared" si="692"/>
        <v>0.25823779616803655</v>
      </c>
      <c r="O4912">
        <f t="shared" si="693"/>
        <v>0.2265458982046438</v>
      </c>
      <c r="P4912">
        <f t="shared" si="687"/>
        <v>5.8094853133967774</v>
      </c>
      <c r="Q4912">
        <f t="shared" si="694"/>
        <v>34.256368586385179</v>
      </c>
    </row>
    <row r="4913" spans="7:17" x14ac:dyDescent="0.25">
      <c r="G4913">
        <v>4911</v>
      </c>
      <c r="H4913">
        <v>-4.3542596411712431E-2</v>
      </c>
      <c r="I4913">
        <f t="shared" si="688"/>
        <v>397.32716877548097</v>
      </c>
      <c r="J4913">
        <f t="shared" si="689"/>
        <v>0</v>
      </c>
      <c r="K4913">
        <f t="shared" si="686"/>
        <v>18.720366249519031</v>
      </c>
      <c r="L4913">
        <f t="shared" si="690"/>
        <v>-0.38063787329472898</v>
      </c>
      <c r="M4913">
        <f t="shared" si="691"/>
        <v>-0.48212066361350192</v>
      </c>
      <c r="N4913">
        <f t="shared" si="692"/>
        <v>0.35173598713472465</v>
      </c>
      <c r="O4913">
        <f t="shared" si="693"/>
        <v>0.31486011579154549</v>
      </c>
      <c r="P4913">
        <f t="shared" si="687"/>
        <v>9.05345625001965</v>
      </c>
      <c r="Q4913">
        <f t="shared" si="694"/>
        <v>26.833826090831849</v>
      </c>
    </row>
    <row r="4914" spans="7:17" x14ac:dyDescent="0.25">
      <c r="G4914">
        <v>4912</v>
      </c>
      <c r="H4914">
        <v>1.5910461666989839E-2</v>
      </c>
      <c r="I4914">
        <f t="shared" si="688"/>
        <v>421.6658189468327</v>
      </c>
      <c r="J4914">
        <f t="shared" si="689"/>
        <v>5.618283921832699</v>
      </c>
      <c r="K4914">
        <f t="shared" si="686"/>
        <v>0</v>
      </c>
      <c r="L4914">
        <f t="shared" si="690"/>
        <v>0.20520587313706479</v>
      </c>
      <c r="M4914">
        <f t="shared" si="691"/>
        <v>0.10372308281829182</v>
      </c>
      <c r="N4914">
        <f t="shared" si="692"/>
        <v>0.58129435950568831</v>
      </c>
      <c r="O4914">
        <f t="shared" si="693"/>
        <v>0.54130544599224284</v>
      </c>
      <c r="P4914">
        <f t="shared" si="687"/>
        <v>20.411990824705896</v>
      </c>
      <c r="Q4914">
        <f t="shared" si="694"/>
        <v>13.853710494166393</v>
      </c>
    </row>
    <row r="4915" spans="7:17" x14ac:dyDescent="0.25">
      <c r="G4915">
        <v>4913</v>
      </c>
      <c r="H4915">
        <v>2.3533368983472469E-2</v>
      </c>
      <c r="I4915">
        <f t="shared" si="688"/>
        <v>424.89242082225576</v>
      </c>
      <c r="J4915">
        <f t="shared" si="689"/>
        <v>8.8448857972557562</v>
      </c>
      <c r="K4915">
        <f t="shared" si="686"/>
        <v>0</v>
      </c>
      <c r="L4915">
        <f t="shared" si="690"/>
        <v>0.28032114433268351</v>
      </c>
      <c r="M4915">
        <f t="shared" si="691"/>
        <v>0.17883835401391054</v>
      </c>
      <c r="N4915">
        <f t="shared" si="692"/>
        <v>0.61038443500177053</v>
      </c>
      <c r="O4915">
        <f t="shared" si="693"/>
        <v>0.57096768570623102</v>
      </c>
      <c r="P4915">
        <f t="shared" si="687"/>
        <v>22.334729577172226</v>
      </c>
      <c r="Q4915">
        <f t="shared" si="694"/>
        <v>12.549847371209694</v>
      </c>
    </row>
    <row r="4916" spans="7:17" x14ac:dyDescent="0.25">
      <c r="G4916">
        <v>4914</v>
      </c>
      <c r="H4916">
        <v>0.10581798628291339</v>
      </c>
      <c r="I4916">
        <f t="shared" si="688"/>
        <v>461.33323146870259</v>
      </c>
      <c r="J4916">
        <f t="shared" si="689"/>
        <v>45.285696443702591</v>
      </c>
      <c r="K4916">
        <f t="shared" si="686"/>
        <v>0</v>
      </c>
      <c r="L4916">
        <f t="shared" si="690"/>
        <v>1.0911445070030659</v>
      </c>
      <c r="M4916">
        <f t="shared" si="691"/>
        <v>0.98966171668429292</v>
      </c>
      <c r="N4916">
        <f t="shared" si="692"/>
        <v>0.86239534928766193</v>
      </c>
      <c r="O4916">
        <f t="shared" si="693"/>
        <v>0.83883025346732554</v>
      </c>
      <c r="P4916">
        <f t="shared" si="687"/>
        <v>49.646871456754752</v>
      </c>
      <c r="Q4916">
        <f t="shared" si="694"/>
        <v>3.4211786043453642</v>
      </c>
    </row>
    <row r="4917" spans="7:17" x14ac:dyDescent="0.25">
      <c r="G4917">
        <v>4915</v>
      </c>
      <c r="H4917">
        <v>-5.5989060746510555E-2</v>
      </c>
      <c r="I4917">
        <f t="shared" si="688"/>
        <v>392.41249891758343</v>
      </c>
      <c r="J4917">
        <f t="shared" si="689"/>
        <v>0</v>
      </c>
      <c r="K4917">
        <f t="shared" si="686"/>
        <v>23.635036107416568</v>
      </c>
      <c r="L4917">
        <f t="shared" si="690"/>
        <v>-0.5032839327467995</v>
      </c>
      <c r="M4917">
        <f t="shared" si="691"/>
        <v>-0.60476672306557244</v>
      </c>
      <c r="N4917">
        <f t="shared" si="692"/>
        <v>0.30738233061358</v>
      </c>
      <c r="O4917">
        <f t="shared" si="693"/>
        <v>0.27266700361149809</v>
      </c>
      <c r="P4917">
        <f t="shared" si="687"/>
        <v>7.4345397481368423</v>
      </c>
      <c r="Q4917">
        <f t="shared" si="694"/>
        <v>30.129579446846606</v>
      </c>
    </row>
    <row r="4918" spans="7:17" x14ac:dyDescent="0.25">
      <c r="G4918">
        <v>4916</v>
      </c>
      <c r="H4918">
        <v>-0.11635431292618692</v>
      </c>
      <c r="I4918">
        <f t="shared" si="688"/>
        <v>369.42521600502084</v>
      </c>
      <c r="J4918">
        <f t="shared" si="689"/>
        <v>0</v>
      </c>
      <c r="K4918">
        <f t="shared" si="686"/>
        <v>46.622319019979159</v>
      </c>
      <c r="L4918">
        <f t="shared" si="690"/>
        <v>-1.0981163372368603</v>
      </c>
      <c r="M4918">
        <f t="shared" si="691"/>
        <v>-1.1995991275556332</v>
      </c>
      <c r="N4918">
        <f t="shared" si="692"/>
        <v>0.13607684616981711</v>
      </c>
      <c r="O4918">
        <f t="shared" si="693"/>
        <v>0.11514753278441815</v>
      </c>
      <c r="P4918">
        <f t="shared" si="687"/>
        <v>2.4716093776879333</v>
      </c>
      <c r="Q4918">
        <f t="shared" si="694"/>
        <v>48.153931988960323</v>
      </c>
    </row>
    <row r="4919" spans="7:17" x14ac:dyDescent="0.25">
      <c r="G4919">
        <v>4917</v>
      </c>
      <c r="H4919">
        <v>0.11285130209909222</v>
      </c>
      <c r="I4919">
        <f t="shared" si="688"/>
        <v>464.58937108850944</v>
      </c>
      <c r="J4919">
        <f t="shared" si="689"/>
        <v>48.541836063509436</v>
      </c>
      <c r="K4919">
        <f t="shared" si="686"/>
        <v>0</v>
      </c>
      <c r="L4919">
        <f t="shared" si="690"/>
        <v>1.1604500098778503</v>
      </c>
      <c r="M4919">
        <f t="shared" si="691"/>
        <v>1.0589672195590774</v>
      </c>
      <c r="N4919">
        <f t="shared" si="692"/>
        <v>0.87706718217479518</v>
      </c>
      <c r="O4919">
        <f t="shared" si="693"/>
        <v>0.8551926455512433</v>
      </c>
      <c r="P4919">
        <f t="shared" si="687"/>
        <v>52.479176431426595</v>
      </c>
      <c r="Q4919">
        <f t="shared" si="694"/>
        <v>2.9973439592103404</v>
      </c>
    </row>
    <row r="4920" spans="7:17" x14ac:dyDescent="0.25">
      <c r="G4920">
        <v>4918</v>
      </c>
      <c r="H4920">
        <v>3.420811793209122E-2</v>
      </c>
      <c r="I4920">
        <f t="shared" si="688"/>
        <v>429.45233541625572</v>
      </c>
      <c r="J4920">
        <f t="shared" si="689"/>
        <v>13.404800391255719</v>
      </c>
      <c r="K4920">
        <f t="shared" si="686"/>
        <v>0</v>
      </c>
      <c r="L4920">
        <f t="shared" si="690"/>
        <v>0.38550891966964157</v>
      </c>
      <c r="M4920">
        <f t="shared" si="691"/>
        <v>0.28402612935086857</v>
      </c>
      <c r="N4920">
        <f t="shared" si="692"/>
        <v>0.65006980036593087</v>
      </c>
      <c r="O4920">
        <f t="shared" si="693"/>
        <v>0.61180482172492046</v>
      </c>
      <c r="P4920">
        <f t="shared" si="687"/>
        <v>25.209200290916328</v>
      </c>
      <c r="Q4920">
        <f t="shared" si="694"/>
        <v>10.864403490953833</v>
      </c>
    </row>
    <row r="4921" spans="7:17" x14ac:dyDescent="0.25">
      <c r="G4921">
        <v>4919</v>
      </c>
      <c r="H4921">
        <v>-0.17800443360012963</v>
      </c>
      <c r="I4921">
        <f t="shared" si="688"/>
        <v>347.33794358053245</v>
      </c>
      <c r="J4921">
        <f t="shared" si="689"/>
        <v>0</v>
      </c>
      <c r="K4921">
        <f t="shared" si="686"/>
        <v>68.709591444467549</v>
      </c>
      <c r="L4921">
        <f t="shared" si="690"/>
        <v>-1.7056096913345371</v>
      </c>
      <c r="M4921">
        <f t="shared" si="691"/>
        <v>-1.80709248165331</v>
      </c>
      <c r="N4921">
        <f t="shared" si="692"/>
        <v>4.4040386890522532E-2</v>
      </c>
      <c r="O4921">
        <f t="shared" si="693"/>
        <v>3.5373930359329682E-2</v>
      </c>
      <c r="P4921">
        <f t="shared" si="687"/>
        <v>0.61291225439962282</v>
      </c>
      <c r="Q4921">
        <f t="shared" si="694"/>
        <v>68.38250729016039</v>
      </c>
    </row>
    <row r="4922" spans="7:17" x14ac:dyDescent="0.25">
      <c r="G4922">
        <v>4920</v>
      </c>
      <c r="H4922">
        <v>1.0708920134731681E-2</v>
      </c>
      <c r="I4922">
        <f t="shared" si="688"/>
        <v>419.47820110173916</v>
      </c>
      <c r="J4922">
        <f t="shared" si="689"/>
        <v>3.4306660767391577</v>
      </c>
      <c r="K4922">
        <f t="shared" si="686"/>
        <v>0</v>
      </c>
      <c r="L4922">
        <f t="shared" si="690"/>
        <v>0.15395046799970882</v>
      </c>
      <c r="M4922">
        <f t="shared" si="691"/>
        <v>5.2467677680935854E-2</v>
      </c>
      <c r="N4922">
        <f t="shared" si="692"/>
        <v>0.56117560465897298</v>
      </c>
      <c r="O4922">
        <f t="shared" si="693"/>
        <v>0.52092197533955065</v>
      </c>
      <c r="P4922">
        <f t="shared" si="687"/>
        <v>19.162294150188472</v>
      </c>
      <c r="Q4922">
        <f t="shared" si="694"/>
        <v>14.791631664742511</v>
      </c>
    </row>
    <row r="4923" spans="7:17" x14ac:dyDescent="0.25">
      <c r="G4923">
        <v>4921</v>
      </c>
      <c r="H4923">
        <v>-0.10860298458481765</v>
      </c>
      <c r="I4923">
        <f t="shared" si="688"/>
        <v>372.29987898697351</v>
      </c>
      <c r="J4923">
        <f t="shared" si="689"/>
        <v>0</v>
      </c>
      <c r="K4923">
        <f t="shared" si="686"/>
        <v>43.747656038026491</v>
      </c>
      <c r="L4923">
        <f t="shared" si="690"/>
        <v>-1.0217356197080945</v>
      </c>
      <c r="M4923">
        <f t="shared" si="691"/>
        <v>-1.1232184100268674</v>
      </c>
      <c r="N4923">
        <f t="shared" si="692"/>
        <v>0.1534530237834428</v>
      </c>
      <c r="O4923">
        <f t="shared" si="693"/>
        <v>0.1306723727840875</v>
      </c>
      <c r="P4923">
        <f t="shared" si="687"/>
        <v>2.887455153207668</v>
      </c>
      <c r="Q4923">
        <f t="shared" si="694"/>
        <v>45.695114782527355</v>
      </c>
    </row>
    <row r="4924" spans="7:17" x14ac:dyDescent="0.25">
      <c r="G4924">
        <v>4922</v>
      </c>
      <c r="H4924">
        <v>-4.4041533017315171E-2</v>
      </c>
      <c r="I4924">
        <f t="shared" si="688"/>
        <v>397.12897715321742</v>
      </c>
      <c r="J4924">
        <f t="shared" si="689"/>
        <v>0</v>
      </c>
      <c r="K4924">
        <f t="shared" si="686"/>
        <v>18.918557871782582</v>
      </c>
      <c r="L4924">
        <f t="shared" si="690"/>
        <v>-0.38555433848095128</v>
      </c>
      <c r="M4924">
        <f t="shared" si="691"/>
        <v>-0.48703712879972427</v>
      </c>
      <c r="N4924">
        <f t="shared" si="692"/>
        <v>0.3499133779207147</v>
      </c>
      <c r="O4924">
        <f t="shared" si="693"/>
        <v>0.31311600969812386</v>
      </c>
      <c r="P4924">
        <f t="shared" si="687"/>
        <v>8.9839257787370457</v>
      </c>
      <c r="Q4924">
        <f t="shared" si="694"/>
        <v>26.962487241812823</v>
      </c>
    </row>
    <row r="4925" spans="7:17" x14ac:dyDescent="0.25">
      <c r="G4925">
        <v>4923</v>
      </c>
      <c r="H4925">
        <v>0.23078000323592618</v>
      </c>
      <c r="I4925">
        <f t="shared" si="688"/>
        <v>522.73918198308331</v>
      </c>
      <c r="J4925">
        <f t="shared" si="689"/>
        <v>106.69164695808331</v>
      </c>
      <c r="K4925">
        <f t="shared" si="686"/>
        <v>0</v>
      </c>
      <c r="L4925">
        <f t="shared" si="690"/>
        <v>2.3225061650781731</v>
      </c>
      <c r="M4925">
        <f t="shared" si="691"/>
        <v>2.2210233747594001</v>
      </c>
      <c r="N4925">
        <f t="shared" si="692"/>
        <v>0.98989715157744029</v>
      </c>
      <c r="O4925">
        <f t="shared" si="693"/>
        <v>0.98682531088082548</v>
      </c>
      <c r="P4925">
        <f t="shared" si="687"/>
        <v>107.81940141897758</v>
      </c>
      <c r="Q4925">
        <f t="shared" si="694"/>
        <v>0.18775805218745223</v>
      </c>
    </row>
    <row r="4926" spans="7:17" x14ac:dyDescent="0.25">
      <c r="G4926">
        <v>4924</v>
      </c>
      <c r="H4926">
        <v>8.7887853196644938E-2</v>
      </c>
      <c r="I4926">
        <f t="shared" si="688"/>
        <v>453.13518093114862</v>
      </c>
      <c r="J4926">
        <f t="shared" si="689"/>
        <v>37.087645906148623</v>
      </c>
      <c r="K4926">
        <f t="shared" si="686"/>
        <v>0</v>
      </c>
      <c r="L4926">
        <f t="shared" si="690"/>
        <v>0.91446299253201824</v>
      </c>
      <c r="M4926">
        <f t="shared" si="691"/>
        <v>0.8129802022132453</v>
      </c>
      <c r="N4926">
        <f t="shared" si="692"/>
        <v>0.81976319244871931</v>
      </c>
      <c r="O4926">
        <f t="shared" si="693"/>
        <v>0.79188529543673447</v>
      </c>
      <c r="P4926">
        <f t="shared" si="687"/>
        <v>42.745986675767426</v>
      </c>
      <c r="Q4926">
        <f t="shared" si="694"/>
        <v>4.7183443609120133</v>
      </c>
    </row>
    <row r="4927" spans="7:17" x14ac:dyDescent="0.25">
      <c r="G4927">
        <v>4925</v>
      </c>
      <c r="H4927">
        <v>-2.5378469367591805E-3</v>
      </c>
      <c r="I4927">
        <f t="shared" si="688"/>
        <v>413.95811345818157</v>
      </c>
      <c r="J4927">
        <f t="shared" si="689"/>
        <v>0</v>
      </c>
      <c r="K4927">
        <f t="shared" si="686"/>
        <v>2.0894215668184302</v>
      </c>
      <c r="L4927">
        <f t="shared" si="690"/>
        <v>2.3418315406339985E-2</v>
      </c>
      <c r="M4927">
        <f t="shared" si="691"/>
        <v>-7.8064474912432985E-2</v>
      </c>
      <c r="N4927">
        <f t="shared" si="692"/>
        <v>0.50934170228473197</v>
      </c>
      <c r="O4927">
        <f t="shared" si="693"/>
        <v>0.46888838291960888</v>
      </c>
      <c r="P4927">
        <f t="shared" si="687"/>
        <v>16.2070276638336</v>
      </c>
      <c r="Q4927">
        <f t="shared" si="694"/>
        <v>17.356452821945197</v>
      </c>
    </row>
    <row r="4928" spans="7:17" x14ac:dyDescent="0.25">
      <c r="G4928">
        <v>4926</v>
      </c>
      <c r="H4928">
        <v>0.1516969088197595</v>
      </c>
      <c r="I4928">
        <f t="shared" si="688"/>
        <v>482.99173864010083</v>
      </c>
      <c r="J4928">
        <f t="shared" si="689"/>
        <v>66.944203615100832</v>
      </c>
      <c r="K4928">
        <f t="shared" si="686"/>
        <v>0</v>
      </c>
      <c r="L4928">
        <f t="shared" si="690"/>
        <v>1.5432302487601994</v>
      </c>
      <c r="M4928">
        <f t="shared" si="691"/>
        <v>1.4417474584414265</v>
      </c>
      <c r="N4928">
        <f t="shared" si="692"/>
        <v>0.93861253975705228</v>
      </c>
      <c r="O4928">
        <f t="shared" si="693"/>
        <v>0.92531318499729931</v>
      </c>
      <c r="P4928">
        <f t="shared" si="687"/>
        <v>69.237623813227742</v>
      </c>
      <c r="Q4928">
        <f t="shared" si="694"/>
        <v>1.3534237894201446</v>
      </c>
    </row>
    <row r="4929" spans="7:17" x14ac:dyDescent="0.25">
      <c r="G4929">
        <v>4927</v>
      </c>
      <c r="H4929">
        <v>-3.5184822123052184E-3</v>
      </c>
      <c r="I4929">
        <f t="shared" si="688"/>
        <v>413.55237050496743</v>
      </c>
      <c r="J4929">
        <f t="shared" si="689"/>
        <v>0</v>
      </c>
      <c r="K4929">
        <f t="shared" si="686"/>
        <v>2.4951645200325743</v>
      </c>
      <c r="L4929">
        <f t="shared" si="690"/>
        <v>1.3755245712791539E-2</v>
      </c>
      <c r="M4929">
        <f t="shared" si="691"/>
        <v>-8.7727544605981436E-2</v>
      </c>
      <c r="N4929">
        <f t="shared" si="692"/>
        <v>0.50548737605013438</v>
      </c>
      <c r="O4929">
        <f t="shared" si="693"/>
        <v>0.46504661329532659</v>
      </c>
      <c r="P4929">
        <f t="shared" si="687"/>
        <v>16.001147639002824</v>
      </c>
      <c r="Q4929">
        <f t="shared" si="694"/>
        <v>17.556315750328594</v>
      </c>
    </row>
    <row r="4930" spans="7:17" x14ac:dyDescent="0.25">
      <c r="G4930">
        <v>4928</v>
      </c>
      <c r="H4930">
        <v>-7.8145310500363441E-2</v>
      </c>
      <c r="I4930">
        <f t="shared" si="688"/>
        <v>383.81371969348675</v>
      </c>
      <c r="J4930">
        <f t="shared" si="689"/>
        <v>0</v>
      </c>
      <c r="K4930">
        <f t="shared" si="686"/>
        <v>32.233815331513256</v>
      </c>
      <c r="L4930">
        <f t="shared" si="690"/>
        <v>-0.72160912546427103</v>
      </c>
      <c r="M4930">
        <f t="shared" si="691"/>
        <v>-0.82309191578304397</v>
      </c>
      <c r="N4930">
        <f t="shared" si="692"/>
        <v>0.23526741354086983</v>
      </c>
      <c r="O4930">
        <f t="shared" si="693"/>
        <v>0.20522786285008127</v>
      </c>
      <c r="P4930">
        <f t="shared" si="687"/>
        <v>5.1072281106076076</v>
      </c>
      <c r="Q4930">
        <f t="shared" si="694"/>
        <v>36.401047033414102</v>
      </c>
    </row>
    <row r="4931" spans="7:17" x14ac:dyDescent="0.25">
      <c r="G4931">
        <v>4929</v>
      </c>
      <c r="H4931">
        <v>0.11065296704002847</v>
      </c>
      <c r="I4931">
        <f t="shared" si="688"/>
        <v>463.56916976899976</v>
      </c>
      <c r="J4931">
        <f t="shared" si="689"/>
        <v>47.521634743999755</v>
      </c>
      <c r="K4931">
        <f t="shared" ref="K4931:K4994" si="695">MAX(0,$B$36-I4931)</f>
        <v>0</v>
      </c>
      <c r="L4931">
        <f t="shared" si="690"/>
        <v>1.1387878634965922</v>
      </c>
      <c r="M4931">
        <f t="shared" si="691"/>
        <v>1.0373050731778193</v>
      </c>
      <c r="N4931">
        <f t="shared" si="692"/>
        <v>0.87260417748745056</v>
      </c>
      <c r="O4931">
        <f t="shared" si="693"/>
        <v>0.85020314889399784</v>
      </c>
      <c r="P4931">
        <f t="shared" ref="P4931:P4994" si="696">I4931*N4931-$B$36*EXP(-$B$8*19*($B$44-$B$45))*O4931</f>
        <v>51.586657633609093</v>
      </c>
      <c r="Q4931">
        <f t="shared" si="694"/>
        <v>3.1250264809025197</v>
      </c>
    </row>
    <row r="4932" spans="7:17" x14ac:dyDescent="0.25">
      <c r="G4932">
        <v>4930</v>
      </c>
      <c r="H4932">
        <v>-0.12822050351044656</v>
      </c>
      <c r="I4932">
        <f t="shared" ref="I4932:I4995" si="697">$B$34*EXP(H4932)</f>
        <v>365.06745214683394</v>
      </c>
      <c r="J4932">
        <f t="shared" ref="J4932:J4995" si="698">MAX(I4932-$B$36,0)</f>
        <v>0</v>
      </c>
      <c r="K4932">
        <f t="shared" si="695"/>
        <v>50.980082878166058</v>
      </c>
      <c r="L4932">
        <f t="shared" ref="L4932:L4995" si="699">(LN(I4932/$B$36)+$B$43*($B$44-$B$45))/$B$46</f>
        <v>-1.2150444444261297</v>
      </c>
      <c r="M4932">
        <f t="shared" ref="M4932:M4995" si="700">L4932-$B$46</f>
        <v>-1.3165272347449026</v>
      </c>
      <c r="N4932">
        <f t="shared" ref="N4932:N4995" si="701">_xlfn.NORM.S.DIST(L4932,TRUE)</f>
        <v>0.11217457034454523</v>
      </c>
      <c r="O4932">
        <f t="shared" ref="O4932:O4995" si="702">_xlfn.NORM.S.DIST(M4932,TRUE)</f>
        <v>9.3998571778169324E-2</v>
      </c>
      <c r="P4932">
        <f t="shared" si="696"/>
        <v>1.9317688270660938</v>
      </c>
      <c r="Q4932">
        <f t="shared" ref="Q4932:Q4995" si="703">-I4932*_xlfn.NORM.S.DIST(-L4932,TRUE)+$B$36*EXP(-$B$8*19*($B$44-$B$45))*_xlfn.NORM.S.DIST(-M4932,TRUE)</f>
        <v>51.971855296525405</v>
      </c>
    </row>
    <row r="4933" spans="7:17" x14ac:dyDescent="0.25">
      <c r="G4933">
        <v>4931</v>
      </c>
      <c r="H4933">
        <v>3.2561512969199402E-2</v>
      </c>
      <c r="I4933">
        <f t="shared" si="697"/>
        <v>428.74577893877597</v>
      </c>
      <c r="J4933">
        <f t="shared" si="698"/>
        <v>12.698243913775968</v>
      </c>
      <c r="K4933">
        <f t="shared" si="695"/>
        <v>0</v>
      </c>
      <c r="L4933">
        <f t="shared" si="699"/>
        <v>0.36928345959193065</v>
      </c>
      <c r="M4933">
        <f t="shared" si="700"/>
        <v>0.26780066927315771</v>
      </c>
      <c r="N4933">
        <f t="shared" si="701"/>
        <v>0.64404177350915059</v>
      </c>
      <c r="O4933">
        <f t="shared" si="702"/>
        <v>0.60557362223449362</v>
      </c>
      <c r="P4933">
        <f t="shared" si="696"/>
        <v>24.75201607557787</v>
      </c>
      <c r="Q4933">
        <f t="shared" si="703"/>
        <v>11.113775753095126</v>
      </c>
    </row>
    <row r="4934" spans="7:17" x14ac:dyDescent="0.25">
      <c r="G4934">
        <v>4932</v>
      </c>
      <c r="H4934">
        <v>-0.14230164380417432</v>
      </c>
      <c r="I4934">
        <f t="shared" si="697"/>
        <v>359.96290937111087</v>
      </c>
      <c r="J4934">
        <f t="shared" si="698"/>
        <v>0</v>
      </c>
      <c r="K4934">
        <f t="shared" si="695"/>
        <v>56.084625653889134</v>
      </c>
      <c r="L4934">
        <f t="shared" si="699"/>
        <v>-1.353798416892759</v>
      </c>
      <c r="M4934">
        <f t="shared" si="700"/>
        <v>-1.455281207211532</v>
      </c>
      <c r="N4934">
        <f t="shared" si="701"/>
        <v>8.7900349444436379E-2</v>
      </c>
      <c r="O4934">
        <f t="shared" si="702"/>
        <v>7.2795713554041686E-2</v>
      </c>
      <c r="P4934">
        <f t="shared" si="696"/>
        <v>1.4228160455216496</v>
      </c>
      <c r="Q4934">
        <f t="shared" si="703"/>
        <v>56.567445290703972</v>
      </c>
    </row>
    <row r="4935" spans="7:17" x14ac:dyDescent="0.25">
      <c r="G4935">
        <v>4933</v>
      </c>
      <c r="H4935">
        <v>-5.300104495097524E-2</v>
      </c>
      <c r="I4935">
        <f t="shared" si="697"/>
        <v>393.58678718496674</v>
      </c>
      <c r="J4935">
        <f t="shared" si="698"/>
        <v>0</v>
      </c>
      <c r="K4935">
        <f t="shared" si="695"/>
        <v>22.460747840033264</v>
      </c>
      <c r="L4935">
        <f t="shared" si="699"/>
        <v>-0.47384036121955336</v>
      </c>
      <c r="M4935">
        <f t="shared" si="700"/>
        <v>-0.57532315153832636</v>
      </c>
      <c r="N4935">
        <f t="shared" si="701"/>
        <v>0.31780687521573631</v>
      </c>
      <c r="O4935">
        <f t="shared" si="702"/>
        <v>0.28253638335597026</v>
      </c>
      <c r="P4935">
        <f t="shared" si="696"/>
        <v>7.8016042970090496</v>
      </c>
      <c r="Q4935">
        <f t="shared" si="703"/>
        <v>29.322355728335594</v>
      </c>
    </row>
    <row r="4936" spans="7:17" x14ac:dyDescent="0.25">
      <c r="G4936">
        <v>4934</v>
      </c>
      <c r="H4936">
        <v>7.4061400002400912E-3</v>
      </c>
      <c r="I4936">
        <f t="shared" si="697"/>
        <v>418.09504222445167</v>
      </c>
      <c r="J4936">
        <f t="shared" si="698"/>
        <v>2.0475071994516725</v>
      </c>
      <c r="K4936">
        <f t="shared" si="695"/>
        <v>0</v>
      </c>
      <c r="L4936">
        <f t="shared" si="699"/>
        <v>0.12140524408423245</v>
      </c>
      <c r="M4936">
        <f t="shared" si="700"/>
        <v>1.992245376545948E-2</v>
      </c>
      <c r="N4936">
        <f t="shared" si="701"/>
        <v>0.54831496828592996</v>
      </c>
      <c r="O4936">
        <f t="shared" si="702"/>
        <v>0.50794738340797918</v>
      </c>
      <c r="P4936">
        <f t="shared" si="696"/>
        <v>18.39498174473195</v>
      </c>
      <c r="Q4936">
        <f t="shared" si="703"/>
        <v>15.407478136573474</v>
      </c>
    </row>
    <row r="4937" spans="7:17" x14ac:dyDescent="0.25">
      <c r="G4937">
        <v>4935</v>
      </c>
      <c r="H4937">
        <v>-8.7371675134181315E-2</v>
      </c>
      <c r="I4937">
        <f t="shared" si="697"/>
        <v>380.28880046428588</v>
      </c>
      <c r="J4937">
        <f t="shared" si="698"/>
        <v>0</v>
      </c>
      <c r="K4937">
        <f t="shared" si="695"/>
        <v>35.758734560714117</v>
      </c>
      <c r="L4937">
        <f t="shared" si="699"/>
        <v>-0.81252468469196459</v>
      </c>
      <c r="M4937">
        <f t="shared" si="700"/>
        <v>-0.91400747501073754</v>
      </c>
      <c r="N4937">
        <f t="shared" si="701"/>
        <v>0.20824531411855254</v>
      </c>
      <c r="O4937">
        <f t="shared" si="702"/>
        <v>0.18035645896336075</v>
      </c>
      <c r="P4937">
        <f t="shared" si="696"/>
        <v>4.3260349546215906</v>
      </c>
      <c r="Q4937">
        <f t="shared" si="703"/>
        <v>39.144773106628918</v>
      </c>
    </row>
    <row r="4938" spans="7:17" x14ac:dyDescent="0.25">
      <c r="G4938">
        <v>4936</v>
      </c>
      <c r="H4938">
        <v>2.7136524222776792E-2</v>
      </c>
      <c r="I4938">
        <f t="shared" si="697"/>
        <v>426.42613562142282</v>
      </c>
      <c r="J4938">
        <f t="shared" si="698"/>
        <v>10.378600596422814</v>
      </c>
      <c r="K4938">
        <f t="shared" si="695"/>
        <v>0</v>
      </c>
      <c r="L4938">
        <f t="shared" si="699"/>
        <v>0.31582623074177918</v>
      </c>
      <c r="M4938">
        <f t="shared" si="700"/>
        <v>0.21434344042300621</v>
      </c>
      <c r="N4938">
        <f t="shared" si="701"/>
        <v>0.62393279643746236</v>
      </c>
      <c r="O4938">
        <f t="shared" si="702"/>
        <v>0.58486037771707466</v>
      </c>
      <c r="P4938">
        <f t="shared" si="696"/>
        <v>23.281299443964485</v>
      </c>
      <c r="Q4938">
        <f t="shared" si="703"/>
        <v>11.962702438834924</v>
      </c>
    </row>
    <row r="4939" spans="7:17" x14ac:dyDescent="0.25">
      <c r="G4939">
        <v>4937</v>
      </c>
      <c r="H4939">
        <v>-0.1803158746983885</v>
      </c>
      <c r="I4939">
        <f t="shared" si="697"/>
        <v>346.53601953988885</v>
      </c>
      <c r="J4939">
        <f t="shared" si="698"/>
        <v>0</v>
      </c>
      <c r="K4939">
        <f t="shared" si="695"/>
        <v>69.511515485111147</v>
      </c>
      <c r="L4939">
        <f t="shared" si="699"/>
        <v>-1.7283863719027242</v>
      </c>
      <c r="M4939">
        <f t="shared" si="700"/>
        <v>-1.8298691622214971</v>
      </c>
      <c r="N4939">
        <f t="shared" si="701"/>
        <v>4.1959488571894889E-2</v>
      </c>
      <c r="O4939">
        <f t="shared" si="702"/>
        <v>3.3634752842470639E-2</v>
      </c>
      <c r="P4939">
        <f t="shared" si="696"/>
        <v>0.57843468722855285</v>
      </c>
      <c r="Q4939">
        <f t="shared" si="703"/>
        <v>69.149953763632936</v>
      </c>
    </row>
    <row r="4940" spans="7:17" x14ac:dyDescent="0.25">
      <c r="G4940">
        <v>4938</v>
      </c>
      <c r="H4940">
        <v>-2.491889280923365E-4</v>
      </c>
      <c r="I4940">
        <f t="shared" si="697"/>
        <v>414.90660698443895</v>
      </c>
      <c r="J4940">
        <f t="shared" si="698"/>
        <v>0</v>
      </c>
      <c r="K4940">
        <f t="shared" si="695"/>
        <v>1.1409280405610502</v>
      </c>
      <c r="L4940">
        <f t="shared" si="699"/>
        <v>4.5970493972557133E-2</v>
      </c>
      <c r="M4940">
        <f t="shared" si="700"/>
        <v>-5.5512296346215836E-2</v>
      </c>
      <c r="N4940">
        <f t="shared" si="701"/>
        <v>0.51833311628199175</v>
      </c>
      <c r="O4940">
        <f t="shared" si="702"/>
        <v>0.47786516699447568</v>
      </c>
      <c r="P4940">
        <f t="shared" si="696"/>
        <v>16.694401302691119</v>
      </c>
      <c r="Q4940">
        <f t="shared" si="703"/>
        <v>16.895332934545365</v>
      </c>
    </row>
    <row r="4941" spans="7:17" x14ac:dyDescent="0.25">
      <c r="G4941">
        <v>4939</v>
      </c>
      <c r="H4941">
        <v>8.6991892107226576E-2</v>
      </c>
      <c r="I4941">
        <f t="shared" si="697"/>
        <v>452.72937126277088</v>
      </c>
      <c r="J4941">
        <f t="shared" si="698"/>
        <v>36.681836237770881</v>
      </c>
      <c r="K4941">
        <f t="shared" si="695"/>
        <v>0</v>
      </c>
      <c r="L4941">
        <f t="shared" si="699"/>
        <v>0.90563429274357243</v>
      </c>
      <c r="M4941">
        <f t="shared" si="700"/>
        <v>0.80415150242479949</v>
      </c>
      <c r="N4941">
        <f t="shared" si="701"/>
        <v>0.81743527423600981</v>
      </c>
      <c r="O4941">
        <f t="shared" si="702"/>
        <v>0.78934525823307622</v>
      </c>
      <c r="P4941">
        <f t="shared" si="696"/>
        <v>42.413790489304802</v>
      </c>
      <c r="Q4941">
        <f t="shared" si="703"/>
        <v>4.7919578428271308</v>
      </c>
    </row>
    <row r="4942" spans="7:17" x14ac:dyDescent="0.25">
      <c r="G4942">
        <v>4940</v>
      </c>
      <c r="H4942">
        <v>0.18709581822697885</v>
      </c>
      <c r="I4942">
        <f t="shared" si="697"/>
        <v>500.39533632173237</v>
      </c>
      <c r="J4942">
        <f t="shared" si="698"/>
        <v>84.347801296732371</v>
      </c>
      <c r="K4942">
        <f t="shared" si="695"/>
        <v>0</v>
      </c>
      <c r="L4942">
        <f t="shared" si="699"/>
        <v>1.8920471200348843</v>
      </c>
      <c r="M4942">
        <f t="shared" si="700"/>
        <v>1.7905643297161113</v>
      </c>
      <c r="N4942">
        <f t="shared" si="701"/>
        <v>0.9707576485311763</v>
      </c>
      <c r="O4942">
        <f t="shared" si="702"/>
        <v>0.96331838228005207</v>
      </c>
      <c r="P4942">
        <f t="shared" si="696"/>
        <v>85.881877451550224</v>
      </c>
      <c r="Q4942">
        <f t="shared" si="703"/>
        <v>0.59407974611106873</v>
      </c>
    </row>
    <row r="4943" spans="7:17" x14ac:dyDescent="0.25">
      <c r="G4943">
        <v>4941</v>
      </c>
      <c r="H4943">
        <v>4.137618665285725E-2</v>
      </c>
      <c r="I4943">
        <f t="shared" si="697"/>
        <v>432.54173856776657</v>
      </c>
      <c r="J4943">
        <f t="shared" si="698"/>
        <v>16.49420354276657</v>
      </c>
      <c r="K4943">
        <f t="shared" si="695"/>
        <v>0</v>
      </c>
      <c r="L4943">
        <f t="shared" si="699"/>
        <v>0.45614226250787065</v>
      </c>
      <c r="M4943">
        <f t="shared" si="700"/>
        <v>0.35465947218909766</v>
      </c>
      <c r="N4943">
        <f t="shared" si="701"/>
        <v>0.67585615948737243</v>
      </c>
      <c r="O4943">
        <f t="shared" si="702"/>
        <v>0.63857764191556421</v>
      </c>
      <c r="P4943">
        <f t="shared" si="696"/>
        <v>27.257605095435281</v>
      </c>
      <c r="Q4943">
        <f t="shared" si="703"/>
        <v>9.8234051439618781</v>
      </c>
    </row>
    <row r="4944" spans="7:17" x14ac:dyDescent="0.25">
      <c r="G4944">
        <v>4942</v>
      </c>
      <c r="H4944">
        <v>-5.6213827821846474E-2</v>
      </c>
      <c r="I4944">
        <f t="shared" si="697"/>
        <v>392.32430741952027</v>
      </c>
      <c r="J4944">
        <f t="shared" si="698"/>
        <v>0</v>
      </c>
      <c r="K4944">
        <f t="shared" si="695"/>
        <v>23.723227605479735</v>
      </c>
      <c r="L4944">
        <f t="shared" si="699"/>
        <v>-0.5054987622231083</v>
      </c>
      <c r="M4944">
        <f t="shared" si="700"/>
        <v>-0.60698155254188124</v>
      </c>
      <c r="N4944">
        <f t="shared" si="701"/>
        <v>0.30660428380133997</v>
      </c>
      <c r="O4944">
        <f t="shared" si="702"/>
        <v>0.27193157733755158</v>
      </c>
      <c r="P4944">
        <f t="shared" si="696"/>
        <v>7.407465553581531</v>
      </c>
      <c r="Q4944">
        <f t="shared" si="703"/>
        <v>30.190696750354505</v>
      </c>
    </row>
    <row r="4945" spans="7:17" x14ac:dyDescent="0.25">
      <c r="G4945">
        <v>4943</v>
      </c>
      <c r="H4945">
        <v>8.5718664535797906E-2</v>
      </c>
      <c r="I4945">
        <f t="shared" si="697"/>
        <v>452.15331055089558</v>
      </c>
      <c r="J4945">
        <f t="shared" si="698"/>
        <v>36.105775525895581</v>
      </c>
      <c r="K4945">
        <f t="shared" si="695"/>
        <v>0</v>
      </c>
      <c r="L4945">
        <f t="shared" si="699"/>
        <v>0.89308805148011106</v>
      </c>
      <c r="M4945">
        <f t="shared" si="700"/>
        <v>0.79160526116133811</v>
      </c>
      <c r="N4945">
        <f t="shared" si="701"/>
        <v>0.81409498943225089</v>
      </c>
      <c r="O4945">
        <f t="shared" si="702"/>
        <v>0.78570456086781149</v>
      </c>
      <c r="P4945">
        <f t="shared" si="696"/>
        <v>41.94385823325581</v>
      </c>
      <c r="Q4945">
        <f t="shared" si="703"/>
        <v>4.8980862986534532</v>
      </c>
    </row>
    <row r="4946" spans="7:17" x14ac:dyDescent="0.25">
      <c r="G4946">
        <v>4944</v>
      </c>
      <c r="H4946">
        <v>2.9117108825787996E-2</v>
      </c>
      <c r="I4946">
        <f t="shared" si="697"/>
        <v>427.27154558657776</v>
      </c>
      <c r="J4946">
        <f t="shared" si="698"/>
        <v>11.224010561577757</v>
      </c>
      <c r="K4946">
        <f t="shared" si="695"/>
        <v>0</v>
      </c>
      <c r="L4946">
        <f t="shared" si="699"/>
        <v>0.33534268862384958</v>
      </c>
      <c r="M4946">
        <f t="shared" si="700"/>
        <v>0.23385989830507661</v>
      </c>
      <c r="N4946">
        <f t="shared" si="701"/>
        <v>0.63131670240201576</v>
      </c>
      <c r="O4946">
        <f t="shared" si="702"/>
        <v>0.59245312675468642</v>
      </c>
      <c r="P4946">
        <f t="shared" si="696"/>
        <v>23.811903997266199</v>
      </c>
      <c r="Q4946">
        <f t="shared" si="703"/>
        <v>11.647897026981639</v>
      </c>
    </row>
    <row r="4947" spans="7:17" x14ac:dyDescent="0.25">
      <c r="G4947">
        <v>4945</v>
      </c>
      <c r="H4947">
        <v>0.12326715794362242</v>
      </c>
      <c r="I4947">
        <f t="shared" si="697"/>
        <v>469.45375639469023</v>
      </c>
      <c r="J4947">
        <f t="shared" si="698"/>
        <v>53.406221369690229</v>
      </c>
      <c r="K4947">
        <f t="shared" si="695"/>
        <v>0</v>
      </c>
      <c r="L4947">
        <f t="shared" si="699"/>
        <v>1.2630866816900106</v>
      </c>
      <c r="M4947">
        <f t="shared" si="700"/>
        <v>1.1616038913712377</v>
      </c>
      <c r="N4947">
        <f t="shared" si="701"/>
        <v>0.89672098510819243</v>
      </c>
      <c r="O4947">
        <f t="shared" si="702"/>
        <v>0.87730179965539834</v>
      </c>
      <c r="P4947">
        <f t="shared" si="696"/>
        <v>56.794444218391277</v>
      </c>
      <c r="Q4947">
        <f t="shared" si="703"/>
        <v>2.4482264399942011</v>
      </c>
    </row>
    <row r="4948" spans="7:17" x14ac:dyDescent="0.25">
      <c r="G4948">
        <v>4946</v>
      </c>
      <c r="H4948">
        <v>6.1511588119652183E-2</v>
      </c>
      <c r="I4948">
        <f t="shared" si="697"/>
        <v>441.33941526304096</v>
      </c>
      <c r="J4948">
        <f t="shared" si="698"/>
        <v>25.29188023804096</v>
      </c>
      <c r="K4948">
        <f t="shared" si="695"/>
        <v>0</v>
      </c>
      <c r="L4948">
        <f t="shared" si="699"/>
        <v>0.65455424352993685</v>
      </c>
      <c r="M4948">
        <f t="shared" si="700"/>
        <v>0.55307145321116391</v>
      </c>
      <c r="N4948">
        <f t="shared" si="701"/>
        <v>0.74362260393257096</v>
      </c>
      <c r="O4948">
        <f t="shared" si="702"/>
        <v>0.70989275836324495</v>
      </c>
      <c r="P4948">
        <f t="shared" si="696"/>
        <v>33.508129590283204</v>
      </c>
      <c r="Q4948">
        <f t="shared" si="703"/>
        <v>7.2762529435354111</v>
      </c>
    </row>
    <row r="4949" spans="7:17" x14ac:dyDescent="0.25">
      <c r="G4949">
        <v>4947</v>
      </c>
      <c r="H4949">
        <v>9.278426015892105E-2</v>
      </c>
      <c r="I4949">
        <f t="shared" si="697"/>
        <v>455.35935597532023</v>
      </c>
      <c r="J4949">
        <f t="shared" si="698"/>
        <v>39.311820950320225</v>
      </c>
      <c r="K4949">
        <f t="shared" si="695"/>
        <v>0</v>
      </c>
      <c r="L4949">
        <f t="shared" si="699"/>
        <v>0.96271163594136855</v>
      </c>
      <c r="M4949">
        <f t="shared" si="700"/>
        <v>0.86122884562259561</v>
      </c>
      <c r="N4949">
        <f t="shared" si="701"/>
        <v>0.83215387214857883</v>
      </c>
      <c r="O4949">
        <f t="shared" si="702"/>
        <v>0.80544399203634354</v>
      </c>
      <c r="P4949">
        <f t="shared" si="696"/>
        <v>44.583178266457992</v>
      </c>
      <c r="Q4949">
        <f t="shared" si="703"/>
        <v>4.331360907430934</v>
      </c>
    </row>
    <row r="4950" spans="7:17" x14ac:dyDescent="0.25">
      <c r="G4950">
        <v>4948</v>
      </c>
      <c r="H4950">
        <v>-2.3704155114501191E-4</v>
      </c>
      <c r="I4950">
        <f t="shared" si="697"/>
        <v>414.91164704200355</v>
      </c>
      <c r="J4950">
        <f t="shared" si="698"/>
        <v>0</v>
      </c>
      <c r="K4950">
        <f t="shared" si="695"/>
        <v>1.1358879829964508</v>
      </c>
      <c r="L4950">
        <f t="shared" si="699"/>
        <v>4.6090192858536196E-2</v>
      </c>
      <c r="M4950">
        <f t="shared" si="700"/>
        <v>-5.5392597460236774E-2</v>
      </c>
      <c r="N4950">
        <f t="shared" si="701"/>
        <v>0.51838081866599206</v>
      </c>
      <c r="O4950">
        <f t="shared" si="702"/>
        <v>0.47791284657786182</v>
      </c>
      <c r="P4950">
        <f t="shared" si="696"/>
        <v>16.697013851646574</v>
      </c>
      <c r="Q4950">
        <f t="shared" si="703"/>
        <v>16.89290542593622</v>
      </c>
    </row>
    <row r="4951" spans="7:17" x14ac:dyDescent="0.25">
      <c r="G4951">
        <v>4949</v>
      </c>
      <c r="H4951">
        <v>-0.12752683510591334</v>
      </c>
      <c r="I4951">
        <f t="shared" si="697"/>
        <v>365.32077575504542</v>
      </c>
      <c r="J4951">
        <f t="shared" si="698"/>
        <v>0</v>
      </c>
      <c r="K4951">
        <f t="shared" si="695"/>
        <v>50.726759269954584</v>
      </c>
      <c r="L4951">
        <f t="shared" si="699"/>
        <v>-1.208209113998634</v>
      </c>
      <c r="M4951">
        <f t="shared" si="700"/>
        <v>-1.3096919043174069</v>
      </c>
      <c r="N4951">
        <f t="shared" si="701"/>
        <v>0.11348341847979947</v>
      </c>
      <c r="O4951">
        <f t="shared" si="702"/>
        <v>9.5150041699208432E-2</v>
      </c>
      <c r="P4951">
        <f t="shared" si="696"/>
        <v>1.9603508653787287</v>
      </c>
      <c r="Q4951">
        <f t="shared" si="703"/>
        <v>51.747113726626537</v>
      </c>
    </row>
    <row r="4952" spans="7:17" x14ac:dyDescent="0.25">
      <c r="G4952">
        <v>4950</v>
      </c>
      <c r="H4952">
        <v>-4.5483488429997943E-2</v>
      </c>
      <c r="I4952">
        <f t="shared" si="697"/>
        <v>396.55674753902292</v>
      </c>
      <c r="J4952">
        <f t="shared" si="698"/>
        <v>0</v>
      </c>
      <c r="K4952">
        <f t="shared" si="695"/>
        <v>19.49078748597708</v>
      </c>
      <c r="L4952">
        <f t="shared" si="699"/>
        <v>-0.39976320491193229</v>
      </c>
      <c r="M4952">
        <f t="shared" si="700"/>
        <v>-0.50124599523070523</v>
      </c>
      <c r="N4952">
        <f t="shared" si="701"/>
        <v>0.34466546707921936</v>
      </c>
      <c r="O4952">
        <f t="shared" si="702"/>
        <v>0.30809900373874033</v>
      </c>
      <c r="P4952">
        <f t="shared" si="696"/>
        <v>8.7851975218327993</v>
      </c>
      <c r="Q4952">
        <f t="shared" si="703"/>
        <v>27.335988599103018</v>
      </c>
    </row>
    <row r="4953" spans="7:17" x14ac:dyDescent="0.25">
      <c r="G4953">
        <v>4951</v>
      </c>
      <c r="H4953">
        <v>6.2067236486911259E-3</v>
      </c>
      <c r="I4953">
        <f t="shared" si="697"/>
        <v>417.59387280978348</v>
      </c>
      <c r="J4953">
        <f t="shared" si="698"/>
        <v>1.5463377847834749</v>
      </c>
      <c r="K4953">
        <f t="shared" si="695"/>
        <v>0</v>
      </c>
      <c r="L4953">
        <f t="shared" si="699"/>
        <v>0.10958633027844134</v>
      </c>
      <c r="M4953">
        <f t="shared" si="700"/>
        <v>8.1035399596683655E-3</v>
      </c>
      <c r="N4953">
        <f t="shared" si="701"/>
        <v>0.54363127389218113</v>
      </c>
      <c r="O4953">
        <f t="shared" si="702"/>
        <v>0.50323280932911985</v>
      </c>
      <c r="P4953">
        <f t="shared" si="696"/>
        <v>18.121356213578736</v>
      </c>
      <c r="Q4953">
        <f t="shared" si="703"/>
        <v>15.635022020088428</v>
      </c>
    </row>
    <row r="4954" spans="7:17" x14ac:dyDescent="0.25">
      <c r="G4954">
        <v>4952</v>
      </c>
      <c r="H4954">
        <v>-4.9352099382143466E-2</v>
      </c>
      <c r="I4954">
        <f t="shared" si="697"/>
        <v>395.02558740341198</v>
      </c>
      <c r="J4954">
        <f t="shared" si="698"/>
        <v>0</v>
      </c>
      <c r="K4954">
        <f t="shared" si="695"/>
        <v>21.021947621588026</v>
      </c>
      <c r="L4954">
        <f t="shared" si="699"/>
        <v>-0.4378840620542469</v>
      </c>
      <c r="M4954">
        <f t="shared" si="700"/>
        <v>-0.53936685237301984</v>
      </c>
      <c r="N4954">
        <f t="shared" si="701"/>
        <v>0.33073516483485532</v>
      </c>
      <c r="O4954">
        <f t="shared" si="702"/>
        <v>0.29481687422660563</v>
      </c>
      <c r="P4954">
        <f t="shared" si="696"/>
        <v>8.2681457610974434</v>
      </c>
      <c r="Q4954">
        <f t="shared" si="703"/>
        <v>28.35009697397868</v>
      </c>
    </row>
    <row r="4955" spans="7:17" x14ac:dyDescent="0.25">
      <c r="G4955">
        <v>4953</v>
      </c>
      <c r="H4955">
        <v>-0.11144464464026904</v>
      </c>
      <c r="I4955">
        <f t="shared" si="697"/>
        <v>371.24343103608237</v>
      </c>
      <c r="J4955">
        <f t="shared" si="698"/>
        <v>0</v>
      </c>
      <c r="K4955">
        <f t="shared" si="695"/>
        <v>44.804103988917632</v>
      </c>
      <c r="L4955">
        <f t="shared" si="699"/>
        <v>-1.0497370182361139</v>
      </c>
      <c r="M4955">
        <f t="shared" si="700"/>
        <v>-1.1512198085548868</v>
      </c>
      <c r="N4955">
        <f t="shared" si="701"/>
        <v>0.14691951953352955</v>
      </c>
      <c r="O4955">
        <f t="shared" si="702"/>
        <v>0.12482090898580442</v>
      </c>
      <c r="P4955">
        <f t="shared" si="696"/>
        <v>2.728806220854608</v>
      </c>
      <c r="Q4955">
        <f t="shared" si="703"/>
        <v>46.592913801065436</v>
      </c>
    </row>
    <row r="4956" spans="7:17" x14ac:dyDescent="0.25">
      <c r="G4956">
        <v>4954</v>
      </c>
      <c r="H4956">
        <v>0.12360333347820829</v>
      </c>
      <c r="I4956">
        <f t="shared" si="697"/>
        <v>469.61160179260349</v>
      </c>
      <c r="J4956">
        <f t="shared" si="698"/>
        <v>53.564066767603492</v>
      </c>
      <c r="K4956">
        <f t="shared" si="695"/>
        <v>0</v>
      </c>
      <c r="L4956">
        <f t="shared" si="699"/>
        <v>1.2663993175914263</v>
      </c>
      <c r="M4956">
        <f t="shared" si="700"/>
        <v>1.1649165272726534</v>
      </c>
      <c r="N4956">
        <f t="shared" si="701"/>
        <v>0.89731492243873801</v>
      </c>
      <c r="O4956">
        <f t="shared" si="702"/>
        <v>0.87797360858374607</v>
      </c>
      <c r="P4956">
        <f t="shared" si="696"/>
        <v>56.93603440959788</v>
      </c>
      <c r="Q4956">
        <f t="shared" si="703"/>
        <v>2.4319712332875838</v>
      </c>
    </row>
    <row r="4957" spans="7:17" x14ac:dyDescent="0.25">
      <c r="G4957">
        <v>4955</v>
      </c>
      <c r="H4957">
        <v>0.13830603320618029</v>
      </c>
      <c r="I4957">
        <f t="shared" si="697"/>
        <v>476.56716766283455</v>
      </c>
      <c r="J4957">
        <f t="shared" si="698"/>
        <v>60.519632637834547</v>
      </c>
      <c r="K4957">
        <f t="shared" si="695"/>
        <v>0</v>
      </c>
      <c r="L4957">
        <f t="shared" si="699"/>
        <v>1.4112780668038656</v>
      </c>
      <c r="M4957">
        <f t="shared" si="700"/>
        <v>1.3097952764850926</v>
      </c>
      <c r="N4957">
        <f t="shared" si="701"/>
        <v>0.92091868045002845</v>
      </c>
      <c r="O4957">
        <f t="shared" si="702"/>
        <v>0.90486744924171436</v>
      </c>
      <c r="P4957">
        <f t="shared" si="696"/>
        <v>63.262307561133412</v>
      </c>
      <c r="Q4957">
        <f t="shared" si="703"/>
        <v>1.8026785145920954</v>
      </c>
    </row>
    <row r="4958" spans="7:17" x14ac:dyDescent="0.25">
      <c r="G4958">
        <v>4956</v>
      </c>
      <c r="H4958">
        <v>-0.16381558638208094</v>
      </c>
      <c r="I4958">
        <f t="shared" si="697"/>
        <v>352.30139817312778</v>
      </c>
      <c r="J4958">
        <f t="shared" si="698"/>
        <v>0</v>
      </c>
      <c r="K4958">
        <f t="shared" si="695"/>
        <v>63.746136851872222</v>
      </c>
      <c r="L4958">
        <f t="shared" si="699"/>
        <v>-1.5657943869516031</v>
      </c>
      <c r="M4958">
        <f t="shared" si="700"/>
        <v>-1.6672771772703761</v>
      </c>
      <c r="N4958">
        <f t="shared" si="701"/>
        <v>5.8698380363788057E-2</v>
      </c>
      <c r="O4958">
        <f t="shared" si="702"/>
        <v>4.7729651315912183E-2</v>
      </c>
      <c r="P4958">
        <f t="shared" si="696"/>
        <v>0.86658339589837396</v>
      </c>
      <c r="Q4958">
        <f t="shared" si="703"/>
        <v>63.672723839063792</v>
      </c>
    </row>
    <row r="4959" spans="7:17" x14ac:dyDescent="0.25">
      <c r="G4959">
        <v>4957</v>
      </c>
      <c r="H4959">
        <v>-4.3709108475450398E-3</v>
      </c>
      <c r="I4959">
        <f t="shared" si="697"/>
        <v>413.1999968302203</v>
      </c>
      <c r="J4959">
        <f t="shared" si="698"/>
        <v>0</v>
      </c>
      <c r="K4959">
        <f t="shared" si="695"/>
        <v>2.8475381947797018</v>
      </c>
      <c r="L4959">
        <f t="shared" si="699"/>
        <v>5.355509830854633E-3</v>
      </c>
      <c r="M4959">
        <f t="shared" si="700"/>
        <v>-9.612728048791834E-2</v>
      </c>
      <c r="N4959">
        <f t="shared" si="701"/>
        <v>0.50213652909149054</v>
      </c>
      <c r="O4959">
        <f t="shared" si="702"/>
        <v>0.46170974246743801</v>
      </c>
      <c r="P4959">
        <f t="shared" si="696"/>
        <v>15.823617478120923</v>
      </c>
      <c r="Q4959">
        <f t="shared" si="703"/>
        <v>17.73115926419382</v>
      </c>
    </row>
    <row r="4960" spans="7:17" x14ac:dyDescent="0.25">
      <c r="G4960">
        <v>4958</v>
      </c>
      <c r="H4960">
        <v>9.9360610738158384E-2</v>
      </c>
      <c r="I4960">
        <f t="shared" si="697"/>
        <v>458.36382713938656</v>
      </c>
      <c r="J4960">
        <f t="shared" si="698"/>
        <v>42.316292114386556</v>
      </c>
      <c r="K4960">
        <f t="shared" si="695"/>
        <v>0</v>
      </c>
      <c r="L4960">
        <f t="shared" si="699"/>
        <v>1.0275142547753593</v>
      </c>
      <c r="M4960">
        <f t="shared" si="700"/>
        <v>0.92603146445658635</v>
      </c>
      <c r="N4960">
        <f t="shared" si="701"/>
        <v>0.84791081166397164</v>
      </c>
      <c r="O4960">
        <f t="shared" si="702"/>
        <v>0.82278518558413449</v>
      </c>
      <c r="P4960">
        <f t="shared" si="696"/>
        <v>47.107311509381589</v>
      </c>
      <c r="Q4960">
        <f t="shared" si="703"/>
        <v>3.8510229862882284</v>
      </c>
    </row>
    <row r="4961" spans="7:17" x14ac:dyDescent="0.25">
      <c r="G4961">
        <v>4959</v>
      </c>
      <c r="H4961">
        <v>-9.509524057023655E-3</v>
      </c>
      <c r="I4961">
        <f t="shared" si="697"/>
        <v>411.08216788042546</v>
      </c>
      <c r="J4961">
        <f t="shared" si="698"/>
        <v>0</v>
      </c>
      <c r="K4961">
        <f t="shared" si="695"/>
        <v>4.9653671445745431</v>
      </c>
      <c r="L4961">
        <f t="shared" si="699"/>
        <v>-4.527980669264265E-2</v>
      </c>
      <c r="M4961">
        <f t="shared" si="700"/>
        <v>-0.14676259701141561</v>
      </c>
      <c r="N4961">
        <f t="shared" si="701"/>
        <v>0.48194214142618619</v>
      </c>
      <c r="O4961">
        <f t="shared" si="702"/>
        <v>0.44165970409692529</v>
      </c>
      <c r="P4961">
        <f t="shared" si="696"/>
        <v>14.781547616736191</v>
      </c>
      <c r="Q4961">
        <f t="shared" si="703"/>
        <v>18.806918352603958</v>
      </c>
    </row>
    <row r="4962" spans="7:17" x14ac:dyDescent="0.25">
      <c r="G4962">
        <v>4960</v>
      </c>
      <c r="H4962">
        <v>-4.7986170250376992E-2</v>
      </c>
      <c r="I4962">
        <f t="shared" si="697"/>
        <v>395.56553304082644</v>
      </c>
      <c r="J4962">
        <f t="shared" si="698"/>
        <v>0</v>
      </c>
      <c r="K4962">
        <f t="shared" si="695"/>
        <v>20.482001984173564</v>
      </c>
      <c r="L4962">
        <f t="shared" si="699"/>
        <v>-0.42442435004321732</v>
      </c>
      <c r="M4962">
        <f t="shared" si="700"/>
        <v>-0.52590714036199027</v>
      </c>
      <c r="N4962">
        <f t="shared" si="701"/>
        <v>0.33562818275602524</v>
      </c>
      <c r="O4962">
        <f t="shared" si="702"/>
        <v>0.29947636377404235</v>
      </c>
      <c r="P4962">
        <f t="shared" si="696"/>
        <v>8.4480447754106791</v>
      </c>
      <c r="Q4962">
        <f t="shared" si="703"/>
        <v>27.990050350877482</v>
      </c>
    </row>
    <row r="4963" spans="7:17" x14ac:dyDescent="0.25">
      <c r="G4963">
        <v>4961</v>
      </c>
      <c r="H4963">
        <v>-6.2654534768015302E-2</v>
      </c>
      <c r="I4963">
        <f t="shared" si="697"/>
        <v>389.80558142254279</v>
      </c>
      <c r="J4963">
        <f t="shared" si="698"/>
        <v>0</v>
      </c>
      <c r="K4963">
        <f t="shared" si="695"/>
        <v>26.241953602457215</v>
      </c>
      <c r="L4963">
        <f t="shared" si="699"/>
        <v>-0.5689647639553963</v>
      </c>
      <c r="M4963">
        <f t="shared" si="700"/>
        <v>-0.67044755427416924</v>
      </c>
      <c r="N4963">
        <f t="shared" si="701"/>
        <v>0.28469002629818141</v>
      </c>
      <c r="O4963">
        <f t="shared" si="702"/>
        <v>0.25128626431720946</v>
      </c>
      <c r="P4963">
        <f t="shared" si="696"/>
        <v>6.6629385575615174</v>
      </c>
      <c r="Q4963">
        <f t="shared" si="703"/>
        <v>31.964895751311929</v>
      </c>
    </row>
    <row r="4964" spans="7:17" x14ac:dyDescent="0.25">
      <c r="G4964">
        <v>4962</v>
      </c>
      <c r="H4964">
        <v>-1.0796963774285739E-2</v>
      </c>
      <c r="I4964">
        <f t="shared" si="697"/>
        <v>410.55326490883886</v>
      </c>
      <c r="J4964">
        <f t="shared" si="698"/>
        <v>0</v>
      </c>
      <c r="K4964">
        <f t="shared" si="695"/>
        <v>5.4942701161611467</v>
      </c>
      <c r="L4964">
        <f t="shared" si="699"/>
        <v>-5.7966092842422906E-2</v>
      </c>
      <c r="M4964">
        <f t="shared" si="700"/>
        <v>-0.15944888316119588</v>
      </c>
      <c r="N4964">
        <f t="shared" si="701"/>
        <v>0.47688781854291573</v>
      </c>
      <c r="O4964">
        <f t="shared" si="702"/>
        <v>0.43665761415455578</v>
      </c>
      <c r="P4964">
        <f t="shared" si="696"/>
        <v>14.527983468287232</v>
      </c>
      <c r="Q4964">
        <f t="shared" si="703"/>
        <v>19.082257175741603</v>
      </c>
    </row>
    <row r="4965" spans="7:17" x14ac:dyDescent="0.25">
      <c r="G4965">
        <v>4963</v>
      </c>
      <c r="H4965">
        <v>1.9178701437732038E-3</v>
      </c>
      <c r="I4965">
        <f t="shared" si="697"/>
        <v>415.80670904599975</v>
      </c>
      <c r="J4965">
        <f t="shared" si="698"/>
        <v>0</v>
      </c>
      <c r="K4965">
        <f t="shared" si="695"/>
        <v>0.24082597900024894</v>
      </c>
      <c r="L4965">
        <f t="shared" si="699"/>
        <v>6.7324450294198576E-2</v>
      </c>
      <c r="M4965">
        <f t="shared" si="700"/>
        <v>-3.4158340024574393E-2</v>
      </c>
      <c r="N4965">
        <f t="shared" si="701"/>
        <v>0.52683829373793589</v>
      </c>
      <c r="O4965">
        <f t="shared" si="702"/>
        <v>0.48637544349173839</v>
      </c>
      <c r="P4965">
        <f t="shared" si="696"/>
        <v>17.16478392731733</v>
      </c>
      <c r="Q4965">
        <f t="shared" si="703"/>
        <v>16.465613497610775</v>
      </c>
    </row>
    <row r="4966" spans="7:17" x14ac:dyDescent="0.25">
      <c r="G4966">
        <v>4964</v>
      </c>
      <c r="H4966">
        <v>0.11684381471986049</v>
      </c>
      <c r="I4966">
        <f t="shared" si="697"/>
        <v>466.44795776258536</v>
      </c>
      <c r="J4966">
        <f t="shared" si="698"/>
        <v>50.400422737585359</v>
      </c>
      <c r="K4966">
        <f t="shared" si="695"/>
        <v>0</v>
      </c>
      <c r="L4966">
        <f t="shared" si="699"/>
        <v>1.1997917801250735</v>
      </c>
      <c r="M4966">
        <f t="shared" si="700"/>
        <v>1.0983089898063005</v>
      </c>
      <c r="N4966">
        <f t="shared" si="701"/>
        <v>0.88488989133066021</v>
      </c>
      <c r="O4966">
        <f t="shared" si="702"/>
        <v>0.86396520614139294</v>
      </c>
      <c r="P4966">
        <f t="shared" si="696"/>
        <v>54.116612484470579</v>
      </c>
      <c r="Q4966">
        <f t="shared" si="703"/>
        <v>2.7761933381783592</v>
      </c>
    </row>
    <row r="4967" spans="7:17" x14ac:dyDescent="0.25">
      <c r="G4967">
        <v>4965</v>
      </c>
      <c r="H4967">
        <v>1.9855761794476123E-2</v>
      </c>
      <c r="I4967">
        <f t="shared" si="697"/>
        <v>423.33270317321382</v>
      </c>
      <c r="J4967">
        <f t="shared" si="698"/>
        <v>7.2851681482138133</v>
      </c>
      <c r="K4967">
        <f t="shared" si="695"/>
        <v>0</v>
      </c>
      <c r="L4967">
        <f t="shared" si="699"/>
        <v>0.24408241678642009</v>
      </c>
      <c r="M4967">
        <f t="shared" si="700"/>
        <v>0.14259962646764712</v>
      </c>
      <c r="N4967">
        <f t="shared" si="701"/>
        <v>0.59641650492686515</v>
      </c>
      <c r="O4967">
        <f t="shared" si="702"/>
        <v>0.55669680374894348</v>
      </c>
      <c r="P4967">
        <f t="shared" si="696"/>
        <v>21.393571288028653</v>
      </c>
      <c r="Q4967">
        <f t="shared" si="703"/>
        <v>13.168406731108064</v>
      </c>
    </row>
    <row r="4968" spans="7:17" x14ac:dyDescent="0.25">
      <c r="G4968">
        <v>4966</v>
      </c>
      <c r="H4968">
        <v>7.4032163168300302E-2</v>
      </c>
      <c r="I4968">
        <f t="shared" si="697"/>
        <v>446.8999766050656</v>
      </c>
      <c r="J4968">
        <f t="shared" si="698"/>
        <v>30.852441580065602</v>
      </c>
      <c r="K4968">
        <f t="shared" si="695"/>
        <v>0</v>
      </c>
      <c r="L4968">
        <f t="shared" si="699"/>
        <v>0.77793058161957096</v>
      </c>
      <c r="M4968">
        <f t="shared" si="700"/>
        <v>0.67644779130079802</v>
      </c>
      <c r="N4968">
        <f t="shared" si="701"/>
        <v>0.78169503080678437</v>
      </c>
      <c r="O4968">
        <f t="shared" si="702"/>
        <v>0.75062180849898663</v>
      </c>
      <c r="P4968">
        <f t="shared" si="696"/>
        <v>37.750719622123086</v>
      </c>
      <c r="Q4968">
        <f t="shared" si="703"/>
        <v>5.958281633350623</v>
      </c>
    </row>
    <row r="4969" spans="7:17" x14ac:dyDescent="0.25">
      <c r="G4969">
        <v>4967</v>
      </c>
      <c r="H4969">
        <v>-0.12589138099768726</v>
      </c>
      <c r="I4969">
        <f t="shared" si="697"/>
        <v>365.91872994861603</v>
      </c>
      <c r="J4969">
        <f t="shared" si="698"/>
        <v>0</v>
      </c>
      <c r="K4969">
        <f t="shared" si="695"/>
        <v>50.128805076383969</v>
      </c>
      <c r="L4969">
        <f t="shared" si="699"/>
        <v>-1.1920935331884401</v>
      </c>
      <c r="M4969">
        <f t="shared" si="700"/>
        <v>-1.2935763235072131</v>
      </c>
      <c r="N4969">
        <f t="shared" si="701"/>
        <v>0.11661228620015404</v>
      </c>
      <c r="O4969">
        <f t="shared" si="702"/>
        <v>9.7905902522365376E-2</v>
      </c>
      <c r="P4969">
        <f t="shared" si="696"/>
        <v>2.0291414506990719</v>
      </c>
      <c r="Q4969">
        <f t="shared" si="703"/>
        <v>51.217950118376223</v>
      </c>
    </row>
    <row r="4970" spans="7:17" x14ac:dyDescent="0.25">
      <c r="G4970">
        <v>4968</v>
      </c>
      <c r="H4970">
        <v>2.2664247705817875E-2</v>
      </c>
      <c r="I4970">
        <f t="shared" si="697"/>
        <v>424.5232982079994</v>
      </c>
      <c r="J4970">
        <f t="shared" si="698"/>
        <v>8.4757631829994011</v>
      </c>
      <c r="K4970">
        <f t="shared" si="695"/>
        <v>0</v>
      </c>
      <c r="L4970">
        <f t="shared" si="699"/>
        <v>0.27175692103014565</v>
      </c>
      <c r="M4970">
        <f t="shared" si="700"/>
        <v>0.17027413071137268</v>
      </c>
      <c r="N4970">
        <f t="shared" si="701"/>
        <v>0.60709553450059428</v>
      </c>
      <c r="O4970">
        <f t="shared" si="702"/>
        <v>0.56760272257022715</v>
      </c>
      <c r="P4970">
        <f t="shared" si="696"/>
        <v>22.110029555506827</v>
      </c>
      <c r="Q4970">
        <f t="shared" si="703"/>
        <v>12.694269963800622</v>
      </c>
    </row>
    <row r="4971" spans="7:17" x14ac:dyDescent="0.25">
      <c r="G4971">
        <v>4969</v>
      </c>
      <c r="H4971">
        <v>9.6310079046142416E-3</v>
      </c>
      <c r="I4971">
        <f t="shared" si="697"/>
        <v>419.02628402573225</v>
      </c>
      <c r="J4971">
        <f t="shared" si="698"/>
        <v>2.9787490007322504</v>
      </c>
      <c r="K4971">
        <f t="shared" si="695"/>
        <v>0</v>
      </c>
      <c r="L4971">
        <f t="shared" si="699"/>
        <v>0.14332884213849992</v>
      </c>
      <c r="M4971">
        <f t="shared" si="700"/>
        <v>4.1846051819726948E-2</v>
      </c>
      <c r="N4971">
        <f t="shared" si="701"/>
        <v>0.55698476087235027</v>
      </c>
      <c r="O4971">
        <f t="shared" si="702"/>
        <v>0.51668928844994255</v>
      </c>
      <c r="P4971">
        <f t="shared" si="696"/>
        <v>18.909635849442424</v>
      </c>
      <c r="Q4971">
        <f t="shared" si="703"/>
        <v>14.990890440003369</v>
      </c>
    </row>
    <row r="4972" spans="7:17" x14ac:dyDescent="0.25">
      <c r="G4972">
        <v>4970</v>
      </c>
      <c r="H4972">
        <v>6.3169353176111942E-2</v>
      </c>
      <c r="I4972">
        <f t="shared" si="697"/>
        <v>442.07165910013032</v>
      </c>
      <c r="J4972">
        <f t="shared" si="698"/>
        <v>26.024124075130317</v>
      </c>
      <c r="K4972">
        <f t="shared" si="695"/>
        <v>0</v>
      </c>
      <c r="L4972">
        <f t="shared" si="699"/>
        <v>0.6708896739142679</v>
      </c>
      <c r="M4972">
        <f t="shared" si="700"/>
        <v>0.56940688359549496</v>
      </c>
      <c r="N4972">
        <f t="shared" si="701"/>
        <v>0.74885459248564823</v>
      </c>
      <c r="O4972">
        <f t="shared" si="702"/>
        <v>0.71545997676794082</v>
      </c>
      <c r="P4972">
        <f t="shared" si="696"/>
        <v>34.054562190272236</v>
      </c>
      <c r="Q4972">
        <f t="shared" si="703"/>
        <v>7.0904417064351435</v>
      </c>
    </row>
    <row r="4973" spans="7:17" x14ac:dyDescent="0.25">
      <c r="G4973">
        <v>4971</v>
      </c>
      <c r="H4973">
        <v>0.25578969035420851</v>
      </c>
      <c r="I4973">
        <f t="shared" si="697"/>
        <v>535.97757943088698</v>
      </c>
      <c r="J4973">
        <f t="shared" si="698"/>
        <v>119.93004440588697</v>
      </c>
      <c r="K4973">
        <f t="shared" si="695"/>
        <v>0</v>
      </c>
      <c r="L4973">
        <f t="shared" si="699"/>
        <v>2.5689488086015051</v>
      </c>
      <c r="M4973">
        <f t="shared" si="700"/>
        <v>2.4674660182827322</v>
      </c>
      <c r="N4973">
        <f t="shared" si="701"/>
        <v>0.99489962374378726</v>
      </c>
      <c r="O4973">
        <f t="shared" si="702"/>
        <v>0.99319634318645411</v>
      </c>
      <c r="P4973">
        <f t="shared" si="696"/>
        <v>120.96060272806312</v>
      </c>
      <c r="Q4973">
        <f t="shared" si="703"/>
        <v>9.0561913469314081E-2</v>
      </c>
    </row>
    <row r="4974" spans="7:17" x14ac:dyDescent="0.25">
      <c r="G4974">
        <v>4972</v>
      </c>
      <c r="H4974">
        <v>8.436002465413317E-3</v>
      </c>
      <c r="I4974">
        <f t="shared" si="697"/>
        <v>418.5258444107381</v>
      </c>
      <c r="J4974">
        <f t="shared" si="698"/>
        <v>2.4783093857381004</v>
      </c>
      <c r="K4974">
        <f t="shared" si="695"/>
        <v>0</v>
      </c>
      <c r="L4974">
        <f t="shared" si="699"/>
        <v>0.13155339296679888</v>
      </c>
      <c r="M4974">
        <f t="shared" si="700"/>
        <v>3.0070602648025913E-2</v>
      </c>
      <c r="N4974">
        <f t="shared" si="701"/>
        <v>0.55233122397577894</v>
      </c>
      <c r="O4974">
        <f t="shared" si="702"/>
        <v>0.51199462709365906</v>
      </c>
      <c r="P4974">
        <f t="shared" si="696"/>
        <v>18.63206247126368</v>
      </c>
      <c r="Q4974">
        <f t="shared" si="703"/>
        <v>15.213756676818775</v>
      </c>
    </row>
    <row r="4975" spans="7:17" x14ac:dyDescent="0.25">
      <c r="G4975">
        <v>4973</v>
      </c>
      <c r="H4975">
        <v>6.6333799128269311E-2</v>
      </c>
      <c r="I4975">
        <f t="shared" si="697"/>
        <v>443.47278669940528</v>
      </c>
      <c r="J4975">
        <f t="shared" si="698"/>
        <v>27.425251674405274</v>
      </c>
      <c r="K4975">
        <f t="shared" si="695"/>
        <v>0</v>
      </c>
      <c r="L4975">
        <f t="shared" si="699"/>
        <v>0.70207176835823382</v>
      </c>
      <c r="M4975">
        <f t="shared" si="700"/>
        <v>0.60058897803946087</v>
      </c>
      <c r="N4975">
        <f t="shared" si="701"/>
        <v>0.75868279626785706</v>
      </c>
      <c r="O4975">
        <f t="shared" si="702"/>
        <v>0.72594310953778063</v>
      </c>
      <c r="P4975">
        <f t="shared" si="696"/>
        <v>35.110716506117456</v>
      </c>
      <c r="Q4975">
        <f t="shared" si="703"/>
        <v>6.7454684230053914</v>
      </c>
    </row>
    <row r="4976" spans="7:17" x14ac:dyDescent="0.25">
      <c r="G4976">
        <v>4974</v>
      </c>
      <c r="H4976">
        <v>0.14821459222126721</v>
      </c>
      <c r="I4976">
        <f t="shared" si="697"/>
        <v>481.31273360196457</v>
      </c>
      <c r="J4976">
        <f t="shared" si="698"/>
        <v>65.265198576964565</v>
      </c>
      <c r="K4976">
        <f t="shared" si="695"/>
        <v>0</v>
      </c>
      <c r="L4976">
        <f t="shared" si="699"/>
        <v>1.5089158927245219</v>
      </c>
      <c r="M4976">
        <f t="shared" si="700"/>
        <v>1.4074331024057489</v>
      </c>
      <c r="N4976">
        <f t="shared" si="701"/>
        <v>0.93433986106164446</v>
      </c>
      <c r="O4976">
        <f t="shared" si="702"/>
        <v>0.92035049940167357</v>
      </c>
      <c r="P4976">
        <f t="shared" si="696"/>
        <v>67.665242169954922</v>
      </c>
      <c r="Q4976">
        <f t="shared" si="703"/>
        <v>1.4600471842835496</v>
      </c>
    </row>
    <row r="4977" spans="7:17" x14ac:dyDescent="0.25">
      <c r="G4977">
        <v>4975</v>
      </c>
      <c r="H4977">
        <v>2.6639228840534823E-2</v>
      </c>
      <c r="I4977">
        <f t="shared" si="697"/>
        <v>426.21412859273835</v>
      </c>
      <c r="J4977">
        <f t="shared" si="698"/>
        <v>10.166593567738346</v>
      </c>
      <c r="K4977">
        <f t="shared" si="695"/>
        <v>0</v>
      </c>
      <c r="L4977">
        <f t="shared" si="699"/>
        <v>0.3109259379859351</v>
      </c>
      <c r="M4977">
        <f t="shared" si="700"/>
        <v>0.20944314766716213</v>
      </c>
      <c r="N4977">
        <f t="shared" si="701"/>
        <v>0.62207153727302189</v>
      </c>
      <c r="O4977">
        <f t="shared" si="702"/>
        <v>0.58294884368744637</v>
      </c>
      <c r="P4977">
        <f t="shared" si="696"/>
        <v>23.149218538856047</v>
      </c>
      <c r="Q4977">
        <f t="shared" si="703"/>
        <v>12.042628562410925</v>
      </c>
    </row>
    <row r="4978" spans="7:17" x14ac:dyDescent="0.25">
      <c r="G4978">
        <v>4976</v>
      </c>
      <c r="H4978">
        <v>-5.9814743514715163E-2</v>
      </c>
      <c r="I4978">
        <f t="shared" si="697"/>
        <v>390.91412116891507</v>
      </c>
      <c r="J4978">
        <f t="shared" si="698"/>
        <v>0</v>
      </c>
      <c r="K4978">
        <f t="shared" si="695"/>
        <v>25.133413856084928</v>
      </c>
      <c r="L4978">
        <f t="shared" si="699"/>
        <v>-0.54098178039355405</v>
      </c>
      <c r="M4978">
        <f t="shared" si="700"/>
        <v>-0.64246457071232699</v>
      </c>
      <c r="N4978">
        <f t="shared" si="701"/>
        <v>0.2942600704402909</v>
      </c>
      <c r="O4978">
        <f t="shared" si="702"/>
        <v>0.26028579306346156</v>
      </c>
      <c r="P4978">
        <f t="shared" si="696"/>
        <v>6.9838219359059934</v>
      </c>
      <c r="Q4978">
        <f t="shared" si="703"/>
        <v>31.177239383284132</v>
      </c>
    </row>
    <row r="4979" spans="7:17" x14ac:dyDescent="0.25">
      <c r="G4979">
        <v>4977</v>
      </c>
      <c r="H4979">
        <v>9.5039194539496608E-2</v>
      </c>
      <c r="I4979">
        <f t="shared" si="697"/>
        <v>456.38732000276286</v>
      </c>
      <c r="J4979">
        <f t="shared" si="698"/>
        <v>40.339784977762861</v>
      </c>
      <c r="K4979">
        <f t="shared" si="695"/>
        <v>0</v>
      </c>
      <c r="L4979">
        <f t="shared" si="699"/>
        <v>0.98493150566994203</v>
      </c>
      <c r="M4979">
        <f t="shared" si="700"/>
        <v>0.88344871535116909</v>
      </c>
      <c r="N4979">
        <f t="shared" si="701"/>
        <v>0.83767114174233492</v>
      </c>
      <c r="O4979">
        <f t="shared" si="702"/>
        <v>0.81150306006080686</v>
      </c>
      <c r="P4979">
        <f t="shared" si="696"/>
        <v>45.441449582007237</v>
      </c>
      <c r="Q4979">
        <f t="shared" si="703"/>
        <v>4.1616681955375867</v>
      </c>
    </row>
    <row r="4980" spans="7:17" x14ac:dyDescent="0.25">
      <c r="G4980">
        <v>4978</v>
      </c>
      <c r="H4980">
        <v>6.3437373910713468E-2</v>
      </c>
      <c r="I4980">
        <f t="shared" si="697"/>
        <v>442.19015935050152</v>
      </c>
      <c r="J4980">
        <f t="shared" si="698"/>
        <v>26.142624325501515</v>
      </c>
      <c r="K4980">
        <f t="shared" si="695"/>
        <v>0</v>
      </c>
      <c r="L4980">
        <f t="shared" si="699"/>
        <v>0.673530720083372</v>
      </c>
      <c r="M4980">
        <f t="shared" si="700"/>
        <v>0.57204792976459906</v>
      </c>
      <c r="N4980">
        <f t="shared" si="701"/>
        <v>0.74969514415612293</v>
      </c>
      <c r="O4980">
        <f t="shared" si="702"/>
        <v>0.71635524804775375</v>
      </c>
      <c r="P4980">
        <f t="shared" si="696"/>
        <v>34.14335146672596</v>
      </c>
      <c r="Q4980">
        <f t="shared" si="703"/>
        <v>7.0607307325176549</v>
      </c>
    </row>
    <row r="4981" spans="7:17" x14ac:dyDescent="0.25">
      <c r="G4981">
        <v>4979</v>
      </c>
      <c r="H4981">
        <v>-0.11276071150998523</v>
      </c>
      <c r="I4981">
        <f t="shared" si="697"/>
        <v>370.75517121765495</v>
      </c>
      <c r="J4981">
        <f t="shared" si="698"/>
        <v>0</v>
      </c>
      <c r="K4981">
        <f t="shared" si="695"/>
        <v>45.292363807345055</v>
      </c>
      <c r="L4981">
        <f t="shared" si="699"/>
        <v>-1.0627053931259063</v>
      </c>
      <c r="M4981">
        <f t="shared" si="700"/>
        <v>-1.1641881834446792</v>
      </c>
      <c r="N4981">
        <f t="shared" si="701"/>
        <v>0.14395778717905983</v>
      </c>
      <c r="O4981">
        <f t="shared" si="702"/>
        <v>0.12217387894308664</v>
      </c>
      <c r="P4981">
        <f t="shared" si="696"/>
        <v>2.6577958624173945</v>
      </c>
      <c r="Q4981">
        <f t="shared" si="703"/>
        <v>47.010163261055652</v>
      </c>
    </row>
    <row r="4982" spans="7:17" x14ac:dyDescent="0.25">
      <c r="G4982">
        <v>4980</v>
      </c>
      <c r="H4982">
        <v>-7.0754930316773157E-2</v>
      </c>
      <c r="I4982">
        <f t="shared" si="697"/>
        <v>386.6607563852649</v>
      </c>
      <c r="J4982">
        <f t="shared" si="698"/>
        <v>0</v>
      </c>
      <c r="K4982">
        <f t="shared" si="695"/>
        <v>29.386778639735098</v>
      </c>
      <c r="L4982">
        <f t="shared" si="699"/>
        <v>-0.64878515047919272</v>
      </c>
      <c r="M4982">
        <f t="shared" si="700"/>
        <v>-0.75026794079796566</v>
      </c>
      <c r="N4982">
        <f t="shared" si="701"/>
        <v>0.25823862848153478</v>
      </c>
      <c r="O4982">
        <f t="shared" si="702"/>
        <v>0.22654667348067414</v>
      </c>
      <c r="P4982">
        <f t="shared" si="696"/>
        <v>5.8095114062919322</v>
      </c>
      <c r="Q4982">
        <f t="shared" si="703"/>
        <v>34.256293637320255</v>
      </c>
    </row>
    <row r="4983" spans="7:17" x14ac:dyDescent="0.25">
      <c r="G4983">
        <v>4981</v>
      </c>
      <c r="H4983">
        <v>2.1034691169403485E-2</v>
      </c>
      <c r="I4983">
        <f t="shared" si="697"/>
        <v>423.83207683765431</v>
      </c>
      <c r="J4983">
        <f t="shared" si="698"/>
        <v>7.7845418126543109</v>
      </c>
      <c r="K4983">
        <f t="shared" si="695"/>
        <v>0</v>
      </c>
      <c r="L4983">
        <f t="shared" si="699"/>
        <v>0.25569945422916424</v>
      </c>
      <c r="M4983">
        <f t="shared" si="700"/>
        <v>0.15421666391039127</v>
      </c>
      <c r="N4983">
        <f t="shared" si="701"/>
        <v>0.60090854168829932</v>
      </c>
      <c r="O4983">
        <f t="shared" si="702"/>
        <v>0.56128054826655993</v>
      </c>
      <c r="P4983">
        <f t="shared" si="696"/>
        <v>21.692528349102844</v>
      </c>
      <c r="Q4983">
        <f t="shared" si="703"/>
        <v>12.9679901277417</v>
      </c>
    </row>
    <row r="4984" spans="7:17" x14ac:dyDescent="0.25">
      <c r="G4984">
        <v>4982</v>
      </c>
      <c r="H4984">
        <v>-6.9361251063897678E-2</v>
      </c>
      <c r="I4984">
        <f t="shared" si="697"/>
        <v>387.20001314753586</v>
      </c>
      <c r="J4984">
        <f t="shared" si="698"/>
        <v>0</v>
      </c>
      <c r="K4984">
        <f t="shared" si="695"/>
        <v>28.847521877464146</v>
      </c>
      <c r="L4984">
        <f t="shared" si="699"/>
        <v>-0.63505199189636663</v>
      </c>
      <c r="M4984">
        <f t="shared" si="700"/>
        <v>-0.73653478221513957</v>
      </c>
      <c r="N4984">
        <f t="shared" si="701"/>
        <v>0.2626972532188131</v>
      </c>
      <c r="O4984">
        <f t="shared" si="702"/>
        <v>0.2307026540680788</v>
      </c>
      <c r="P4984">
        <f t="shared" si="696"/>
        <v>5.9499690176996296</v>
      </c>
      <c r="Q4984">
        <f t="shared" si="703"/>
        <v>33.857494486456972</v>
      </c>
    </row>
    <row r="4985" spans="7:17" x14ac:dyDescent="0.25">
      <c r="G4985">
        <v>4983</v>
      </c>
      <c r="H4985">
        <v>0.1314610593266976</v>
      </c>
      <c r="I4985">
        <f t="shared" si="697"/>
        <v>473.31621687820285</v>
      </c>
      <c r="J4985">
        <f t="shared" si="698"/>
        <v>57.26868185320285</v>
      </c>
      <c r="K4985">
        <f t="shared" si="695"/>
        <v>0</v>
      </c>
      <c r="L4985">
        <f t="shared" si="699"/>
        <v>1.3438284641866958</v>
      </c>
      <c r="M4985">
        <f t="shared" si="700"/>
        <v>1.2423456738679228</v>
      </c>
      <c r="N4985">
        <f t="shared" si="701"/>
        <v>0.91049806861816052</v>
      </c>
      <c r="O4985">
        <f t="shared" si="702"/>
        <v>0.89294547480009367</v>
      </c>
      <c r="P4985">
        <f t="shared" si="696"/>
        <v>60.28510315043394</v>
      </c>
      <c r="Q4985">
        <f t="shared" si="703"/>
        <v>2.0764248885242864</v>
      </c>
    </row>
    <row r="4986" spans="7:17" x14ac:dyDescent="0.25">
      <c r="G4986">
        <v>4984</v>
      </c>
      <c r="H4986">
        <v>0.16117600817518452</v>
      </c>
      <c r="I4986">
        <f t="shared" si="697"/>
        <v>487.59183325101918</v>
      </c>
      <c r="J4986">
        <f t="shared" si="698"/>
        <v>71.54429822601918</v>
      </c>
      <c r="K4986">
        <f t="shared" si="695"/>
        <v>0</v>
      </c>
      <c r="L4986">
        <f t="shared" si="699"/>
        <v>1.6366362275044757</v>
      </c>
      <c r="M4986">
        <f t="shared" si="700"/>
        <v>1.5351534371857027</v>
      </c>
      <c r="N4986">
        <f t="shared" si="701"/>
        <v>0.94914674935957621</v>
      </c>
      <c r="O4986">
        <f t="shared" si="702"/>
        <v>0.93762692862247921</v>
      </c>
      <c r="P4986">
        <f t="shared" si="696"/>
        <v>73.580197063649223</v>
      </c>
      <c r="Q4986">
        <f t="shared" si="703"/>
        <v>1.0959024289231998</v>
      </c>
    </row>
    <row r="4987" spans="7:17" x14ac:dyDescent="0.25">
      <c r="G4987">
        <v>4985</v>
      </c>
      <c r="H4987">
        <v>-5.0655613551832124E-2</v>
      </c>
      <c r="I4987">
        <f t="shared" si="697"/>
        <v>394.51100141077166</v>
      </c>
      <c r="J4987">
        <f t="shared" si="698"/>
        <v>0</v>
      </c>
      <c r="K4987">
        <f t="shared" si="695"/>
        <v>21.536533614228347</v>
      </c>
      <c r="L4987">
        <f t="shared" si="699"/>
        <v>-0.45072874405002444</v>
      </c>
      <c r="M4987">
        <f t="shared" si="700"/>
        <v>-0.55221153436879744</v>
      </c>
      <c r="N4987">
        <f t="shared" si="701"/>
        <v>0.326092531507159</v>
      </c>
      <c r="O4987">
        <f t="shared" si="702"/>
        <v>0.2904017163542576</v>
      </c>
      <c r="P4987">
        <f t="shared" si="696"/>
        <v>8.0991494717001018</v>
      </c>
      <c r="Q4987">
        <f t="shared" si="703"/>
        <v>28.695686677221659</v>
      </c>
    </row>
    <row r="4988" spans="7:17" x14ac:dyDescent="0.25">
      <c r="G4988">
        <v>4986</v>
      </c>
      <c r="H4988">
        <v>7.5202625856784611E-2</v>
      </c>
      <c r="I4988">
        <f t="shared" si="697"/>
        <v>447.42336259530043</v>
      </c>
      <c r="J4988">
        <f t="shared" si="698"/>
        <v>31.37582757030043</v>
      </c>
      <c r="K4988">
        <f t="shared" si="695"/>
        <v>0</v>
      </c>
      <c r="L4988">
        <f t="shared" si="699"/>
        <v>0.78946418928652295</v>
      </c>
      <c r="M4988">
        <f t="shared" si="700"/>
        <v>0.68798139896775001</v>
      </c>
      <c r="N4988">
        <f t="shared" si="701"/>
        <v>0.78507962397198228</v>
      </c>
      <c r="O4988">
        <f t="shared" si="702"/>
        <v>0.75426775245994793</v>
      </c>
      <c r="P4988">
        <f t="shared" si="696"/>
        <v>38.160735081305859</v>
      </c>
      <c r="Q4988">
        <f t="shared" si="703"/>
        <v>5.8449111022985676</v>
      </c>
    </row>
    <row r="4989" spans="7:17" x14ac:dyDescent="0.25">
      <c r="G4989">
        <v>4987</v>
      </c>
      <c r="H4989">
        <v>0.10444988277968714</v>
      </c>
      <c r="I4989">
        <f t="shared" si="697"/>
        <v>460.70251140211883</v>
      </c>
      <c r="J4989">
        <f t="shared" si="698"/>
        <v>44.654976377118828</v>
      </c>
      <c r="K4989">
        <f t="shared" si="695"/>
        <v>0</v>
      </c>
      <c r="L4989">
        <f t="shared" si="699"/>
        <v>1.0776633689802662</v>
      </c>
      <c r="M4989">
        <f t="shared" si="700"/>
        <v>0.97618057866149321</v>
      </c>
      <c r="N4989">
        <f t="shared" si="701"/>
        <v>0.85940799430828363</v>
      </c>
      <c r="O4989">
        <f t="shared" si="702"/>
        <v>0.83551250711126834</v>
      </c>
      <c r="P4989">
        <f t="shared" si="696"/>
        <v>49.103880986797378</v>
      </c>
      <c r="Q4989">
        <f t="shared" si="703"/>
        <v>3.5089082009717032</v>
      </c>
    </row>
    <row r="4990" spans="7:17" x14ac:dyDescent="0.25">
      <c r="G4990">
        <v>4988</v>
      </c>
      <c r="H4990">
        <v>5.5431174243101955E-2</v>
      </c>
      <c r="I4990">
        <f t="shared" si="697"/>
        <v>438.66403092296792</v>
      </c>
      <c r="J4990">
        <f t="shared" si="698"/>
        <v>22.616495897967923</v>
      </c>
      <c r="K4990">
        <f t="shared" si="695"/>
        <v>0</v>
      </c>
      <c r="L4990">
        <f t="shared" si="699"/>
        <v>0.59463852917629612</v>
      </c>
      <c r="M4990">
        <f t="shared" si="700"/>
        <v>0.49315573885752317</v>
      </c>
      <c r="N4990">
        <f t="shared" si="701"/>
        <v>0.72395744016059649</v>
      </c>
      <c r="O4990">
        <f t="shared" si="702"/>
        <v>0.68904872536299089</v>
      </c>
      <c r="P4990">
        <f t="shared" si="696"/>
        <v>31.544768545395243</v>
      </c>
      <c r="Q4990">
        <f t="shared" si="703"/>
        <v>7.988276238720502</v>
      </c>
    </row>
    <row r="4991" spans="7:17" x14ac:dyDescent="0.25">
      <c r="G4991">
        <v>4989</v>
      </c>
      <c r="H4991">
        <v>-0.10641694185159134</v>
      </c>
      <c r="I4991">
        <f t="shared" si="697"/>
        <v>373.11463265071615</v>
      </c>
      <c r="J4991">
        <f t="shared" si="698"/>
        <v>0</v>
      </c>
      <c r="K4991">
        <f t="shared" si="695"/>
        <v>42.932902374283856</v>
      </c>
      <c r="L4991">
        <f t="shared" si="699"/>
        <v>-1.0001946005228755</v>
      </c>
      <c r="M4991">
        <f t="shared" si="700"/>
        <v>-1.1016773908416484</v>
      </c>
      <c r="N4991">
        <f t="shared" si="701"/>
        <v>0.1586081708835837</v>
      </c>
      <c r="O4991">
        <f t="shared" si="702"/>
        <v>0.13530097479035166</v>
      </c>
      <c r="P4991">
        <f t="shared" si="696"/>
        <v>3.0145747970223269</v>
      </c>
      <c r="Q4991">
        <f t="shared" si="703"/>
        <v>45.007480762599414</v>
      </c>
    </row>
    <row r="4992" spans="7:17" x14ac:dyDescent="0.25">
      <c r="G4992">
        <v>4990</v>
      </c>
      <c r="H4992">
        <v>9.3539510807797877E-2</v>
      </c>
      <c r="I4992">
        <f t="shared" si="697"/>
        <v>455.70339632638837</v>
      </c>
      <c r="J4992">
        <f t="shared" si="698"/>
        <v>39.65586130138837</v>
      </c>
      <c r="K4992">
        <f t="shared" si="695"/>
        <v>0</v>
      </c>
      <c r="L4992">
        <f t="shared" si="699"/>
        <v>0.97015379087723763</v>
      </c>
      <c r="M4992">
        <f t="shared" si="700"/>
        <v>0.86867100055846469</v>
      </c>
      <c r="N4992">
        <f t="shared" si="701"/>
        <v>0.83401508001686775</v>
      </c>
      <c r="O4992">
        <f t="shared" si="702"/>
        <v>0.8074864462887551</v>
      </c>
      <c r="P4992">
        <f t="shared" si="696"/>
        <v>44.869793366168437</v>
      </c>
      <c r="Q4992">
        <f t="shared" si="703"/>
        <v>4.2739356560732205</v>
      </c>
    </row>
    <row r="4993" spans="7:17" x14ac:dyDescent="0.25">
      <c r="G4993">
        <v>4991</v>
      </c>
      <c r="H4993">
        <v>-6.2931011218028798E-2</v>
      </c>
      <c r="I4993">
        <f t="shared" si="697"/>
        <v>389.69782425604149</v>
      </c>
      <c r="J4993">
        <f t="shared" si="698"/>
        <v>0</v>
      </c>
      <c r="K4993">
        <f t="shared" si="695"/>
        <v>26.349710768958516</v>
      </c>
      <c r="L4993">
        <f t="shared" si="699"/>
        <v>-0.57168913179298708</v>
      </c>
      <c r="M4993">
        <f t="shared" si="700"/>
        <v>-0.67317192211176002</v>
      </c>
      <c r="N4993">
        <f t="shared" si="701"/>
        <v>0.2837662993305734</v>
      </c>
      <c r="O4993">
        <f t="shared" si="702"/>
        <v>0.25041896094233235</v>
      </c>
      <c r="P4993">
        <f t="shared" si="696"/>
        <v>6.6323109466918169</v>
      </c>
      <c r="Q4993">
        <f t="shared" si="703"/>
        <v>32.042025306943515</v>
      </c>
    </row>
    <row r="4994" spans="7:17" x14ac:dyDescent="0.25">
      <c r="G4994">
        <v>4992</v>
      </c>
      <c r="H4994">
        <v>-0.16406729426232636</v>
      </c>
      <c r="I4994">
        <f t="shared" si="697"/>
        <v>352.21273229440447</v>
      </c>
      <c r="J4994">
        <f t="shared" si="698"/>
        <v>0</v>
      </c>
      <c r="K4994">
        <f t="shared" si="695"/>
        <v>63.834802730595527</v>
      </c>
      <c r="L4994">
        <f t="shared" si="699"/>
        <v>-1.568274688088916</v>
      </c>
      <c r="M4994">
        <f t="shared" si="700"/>
        <v>-1.669757478407689</v>
      </c>
      <c r="N4994">
        <f t="shared" si="701"/>
        <v>5.840852023933811E-2</v>
      </c>
      <c r="O4994">
        <f t="shared" si="702"/>
        <v>4.7483678224475238E-2</v>
      </c>
      <c r="P4994">
        <f t="shared" si="696"/>
        <v>0.86139171056030506</v>
      </c>
      <c r="Q4994">
        <f t="shared" si="703"/>
        <v>63.756198032448992</v>
      </c>
    </row>
    <row r="4995" spans="7:17" x14ac:dyDescent="0.25">
      <c r="G4995">
        <v>4993</v>
      </c>
      <c r="H4995">
        <v>0.11591400381319561</v>
      </c>
      <c r="I4995">
        <f t="shared" si="697"/>
        <v>466.0144509349866</v>
      </c>
      <c r="J4995">
        <f t="shared" si="698"/>
        <v>49.966915909986596</v>
      </c>
      <c r="K4995">
        <f t="shared" ref="K4995:K5058" si="704">MAX(0,$B$36-I4995)</f>
        <v>0</v>
      </c>
      <c r="L4995">
        <f t="shared" si="699"/>
        <v>1.1906295280452448</v>
      </c>
      <c r="M4995">
        <f t="shared" si="700"/>
        <v>1.0891467377264719</v>
      </c>
      <c r="N4995">
        <f t="shared" si="701"/>
        <v>0.88310047280590409</v>
      </c>
      <c r="O4995">
        <f t="shared" si="702"/>
        <v>0.86195540890028122</v>
      </c>
      <c r="P4995">
        <f t="shared" ref="P4995:P5058" si="705">I4995*N4995-$B$36*EXP(-$B$8*19*($B$44-$B$45))*O4995</f>
        <v>53.733393769474162</v>
      </c>
      <c r="Q4995">
        <f t="shared" si="703"/>
        <v>2.8264814507807756</v>
      </c>
    </row>
    <row r="4996" spans="7:17" x14ac:dyDescent="0.25">
      <c r="G4996">
        <v>4994</v>
      </c>
      <c r="H4996">
        <v>-6.6662840922271038E-2</v>
      </c>
      <c r="I4996">
        <f t="shared" ref="I4996:I5059" si="706">$B$34*EXP(H4996)</f>
        <v>388.24624854110976</v>
      </c>
      <c r="J4996">
        <f t="shared" ref="J4996:J5059" si="707">MAX(I4996-$B$36,0)</f>
        <v>0</v>
      </c>
      <c r="K4996">
        <f t="shared" si="704"/>
        <v>27.801286483890237</v>
      </c>
      <c r="L4996">
        <f t="shared" ref="L4996:L5059" si="708">(LN(I4996/$B$36)+$B$43*($B$44-$B$45))/$B$46</f>
        <v>-0.60846216190499036</v>
      </c>
      <c r="M4996">
        <f t="shared" ref="M4996:M5059" si="709">L4996-$B$46</f>
        <v>-0.7099449522237633</v>
      </c>
      <c r="N4996">
        <f t="shared" ref="N4996:N5059" si="710">_xlfn.NORM.S.DIST(L4996,TRUE)</f>
        <v>0.27144049711762008</v>
      </c>
      <c r="O4996">
        <f t="shared" ref="O4996:O5059" si="711">_xlfn.NORM.S.DIST(M4996,TRUE)</f>
        <v>0.23886913655270653</v>
      </c>
      <c r="P4996">
        <f t="shared" si="705"/>
        <v>6.2293753822566771</v>
      </c>
      <c r="Q4996">
        <f t="shared" ref="Q4996:Q5059" si="712">-I4996*_xlfn.NORM.S.DIST(-L4996,TRUE)+$B$36*EXP(-$B$8*19*($B$44-$B$45))*_xlfn.NORM.S.DIST(-M4996,TRUE)</f>
        <v>33.090665457440082</v>
      </c>
    </row>
    <row r="4997" spans="7:17" x14ac:dyDescent="0.25">
      <c r="G4997">
        <v>4995</v>
      </c>
      <c r="H4997">
        <v>5.5651030072368934E-2</v>
      </c>
      <c r="I4997">
        <f t="shared" si="706"/>
        <v>438.76048436979386</v>
      </c>
      <c r="J4997">
        <f t="shared" si="707"/>
        <v>22.712949344793856</v>
      </c>
      <c r="K4997">
        <f t="shared" si="704"/>
        <v>0</v>
      </c>
      <c r="L4997">
        <f t="shared" si="708"/>
        <v>0.59680496378630699</v>
      </c>
      <c r="M4997">
        <f t="shared" si="709"/>
        <v>0.49532217346753404</v>
      </c>
      <c r="N4997">
        <f t="shared" si="710"/>
        <v>0.72468119824532118</v>
      </c>
      <c r="O4997">
        <f t="shared" si="711"/>
        <v>0.68981363928291384</v>
      </c>
      <c r="P4997">
        <f t="shared" si="705"/>
        <v>31.614631649121804</v>
      </c>
      <c r="Q4997">
        <f t="shared" si="712"/>
        <v>7.9616858956211729</v>
      </c>
    </row>
    <row r="4998" spans="7:17" x14ac:dyDescent="0.25">
      <c r="G4998">
        <v>4996</v>
      </c>
      <c r="H4998">
        <v>-2.1244085054464956E-2</v>
      </c>
      <c r="I4998">
        <f t="shared" si="706"/>
        <v>406.28649171394841</v>
      </c>
      <c r="J4998">
        <f t="shared" si="707"/>
        <v>0</v>
      </c>
      <c r="K4998">
        <f t="shared" si="704"/>
        <v>9.7610433110515942</v>
      </c>
      <c r="L4998">
        <f t="shared" si="708"/>
        <v>-0.16091085074041911</v>
      </c>
      <c r="M4998">
        <f t="shared" si="709"/>
        <v>-0.26239364105919205</v>
      </c>
      <c r="N4998">
        <f t="shared" si="710"/>
        <v>0.4360818080099379</v>
      </c>
      <c r="O4998">
        <f t="shared" si="711"/>
        <v>0.39650898734281803</v>
      </c>
      <c r="P4998">
        <f t="shared" si="705"/>
        <v>12.580278101517138</v>
      </c>
      <c r="Q4998">
        <f t="shared" si="712"/>
        <v>21.401325003861928</v>
      </c>
    </row>
    <row r="4999" spans="7:17" x14ac:dyDescent="0.25">
      <c r="G4999">
        <v>4997</v>
      </c>
      <c r="H4999">
        <v>-2.5521012820091116E-2</v>
      </c>
      <c r="I4999">
        <f t="shared" si="706"/>
        <v>404.5525443636505</v>
      </c>
      <c r="J4999">
        <f t="shared" si="707"/>
        <v>0</v>
      </c>
      <c r="K4999">
        <f t="shared" si="704"/>
        <v>11.494990661349505</v>
      </c>
      <c r="L4999">
        <f t="shared" si="708"/>
        <v>-0.20305521583120598</v>
      </c>
      <c r="M4999">
        <f t="shared" si="709"/>
        <v>-0.30453800614997895</v>
      </c>
      <c r="N4999">
        <f t="shared" si="710"/>
        <v>0.41954593752774461</v>
      </c>
      <c r="O4999">
        <f t="shared" si="711"/>
        <v>0.38035902107525132</v>
      </c>
      <c r="P4999">
        <f t="shared" si="705"/>
        <v>11.838479475231878</v>
      </c>
      <c r="Q4999">
        <f t="shared" si="712"/>
        <v>22.393473727874579</v>
      </c>
    </row>
    <row r="5000" spans="7:17" x14ac:dyDescent="0.25">
      <c r="G5000">
        <v>4998</v>
      </c>
      <c r="H5000">
        <v>-2.0614600880928258E-3</v>
      </c>
      <c r="I5000">
        <f t="shared" si="706"/>
        <v>414.15536463953566</v>
      </c>
      <c r="J5000">
        <f t="shared" si="707"/>
        <v>0</v>
      </c>
      <c r="K5000">
        <f t="shared" si="704"/>
        <v>1.8921703854643397</v>
      </c>
      <c r="L5000">
        <f t="shared" si="708"/>
        <v>2.8112577824330853E-2</v>
      </c>
      <c r="M5000">
        <f t="shared" si="709"/>
        <v>-7.3370212494442116E-2</v>
      </c>
      <c r="N5000">
        <f t="shared" si="710"/>
        <v>0.51121381880708328</v>
      </c>
      <c r="O5000">
        <f t="shared" si="711"/>
        <v>0.47075576033840089</v>
      </c>
      <c r="P5000">
        <f t="shared" si="705"/>
        <v>16.307680573301866</v>
      </c>
      <c r="Q5000">
        <f t="shared" si="712"/>
        <v>17.259854550059401</v>
      </c>
    </row>
    <row r="5001" spans="7:17" x14ac:dyDescent="0.25">
      <c r="G5001">
        <v>4999</v>
      </c>
      <c r="H5001">
        <v>-6.169440573425844E-2</v>
      </c>
      <c r="I5001">
        <f t="shared" si="706"/>
        <v>390.18002480700449</v>
      </c>
      <c r="J5001">
        <f t="shared" si="707"/>
        <v>0</v>
      </c>
      <c r="K5001">
        <f t="shared" si="704"/>
        <v>25.867510217995516</v>
      </c>
      <c r="L5001">
        <f t="shared" si="708"/>
        <v>-0.55950376046169248</v>
      </c>
      <c r="M5001">
        <f t="shared" si="709"/>
        <v>-0.66098655078046542</v>
      </c>
      <c r="N5001">
        <f t="shared" si="710"/>
        <v>0.28790898276440813</v>
      </c>
      <c r="O5001">
        <f t="shared" si="711"/>
        <v>0.25431046932032741</v>
      </c>
      <c r="P5001">
        <f t="shared" si="705"/>
        <v>6.7701410732607314</v>
      </c>
      <c r="Q5001">
        <f t="shared" si="712"/>
        <v>31.697654882549443</v>
      </c>
    </row>
    <row r="5002" spans="7:17" x14ac:dyDescent="0.25">
      <c r="G5002">
        <v>5000</v>
      </c>
      <c r="H5002">
        <v>-7.6841289157584702E-2</v>
      </c>
      <c r="I5002">
        <f t="shared" si="706"/>
        <v>384.3145474496896</v>
      </c>
      <c r="J5002">
        <f t="shared" si="707"/>
        <v>0</v>
      </c>
      <c r="K5002">
        <f t="shared" si="704"/>
        <v>31.732987575310403</v>
      </c>
      <c r="L5002">
        <f t="shared" si="708"/>
        <v>-0.70875944584191874</v>
      </c>
      <c r="M5002">
        <f t="shared" si="709"/>
        <v>-0.81024223616069169</v>
      </c>
      <c r="N5002">
        <f t="shared" si="710"/>
        <v>0.23923688401370538</v>
      </c>
      <c r="O5002">
        <f t="shared" si="711"/>
        <v>0.20890048356277122</v>
      </c>
      <c r="P5002">
        <f t="shared" si="705"/>
        <v>5.2260492655056794</v>
      </c>
      <c r="Q5002">
        <f t="shared" si="712"/>
        <v>36.01904043210925</v>
      </c>
    </row>
    <row r="5003" spans="7:17" x14ac:dyDescent="0.25">
      <c r="G5003">
        <v>5001</v>
      </c>
      <c r="H5003">
        <v>-4.5168466080953595E-2</v>
      </c>
      <c r="I5003">
        <f t="shared" si="706"/>
        <v>396.68169145619191</v>
      </c>
      <c r="J5003">
        <f t="shared" si="707"/>
        <v>0</v>
      </c>
      <c r="K5003">
        <f t="shared" si="704"/>
        <v>19.365843568808089</v>
      </c>
      <c r="L5003">
        <f t="shared" si="708"/>
        <v>-0.39665901012132049</v>
      </c>
      <c r="M5003">
        <f t="shared" si="709"/>
        <v>-0.49814180044009349</v>
      </c>
      <c r="N5003">
        <f t="shared" si="710"/>
        <v>0.34580946541811897</v>
      </c>
      <c r="O5003">
        <f t="shared" si="711"/>
        <v>0.30919204999071853</v>
      </c>
      <c r="P5003">
        <f t="shared" si="705"/>
        <v>8.8283328322478667</v>
      </c>
      <c r="Q5003">
        <f t="shared" si="712"/>
        <v>27.254179992349179</v>
      </c>
    </row>
    <row r="5004" spans="7:17" x14ac:dyDescent="0.25">
      <c r="G5004">
        <v>5002</v>
      </c>
      <c r="H5004">
        <v>0.18098228599853261</v>
      </c>
      <c r="I5004">
        <f t="shared" si="706"/>
        <v>497.34548548593244</v>
      </c>
      <c r="J5004">
        <f t="shared" si="707"/>
        <v>81.297950460932441</v>
      </c>
      <c r="K5004">
        <f t="shared" si="704"/>
        <v>0</v>
      </c>
      <c r="L5004">
        <f t="shared" si="708"/>
        <v>1.8318050611671419</v>
      </c>
      <c r="M5004">
        <f t="shared" si="709"/>
        <v>1.730322270848369</v>
      </c>
      <c r="N5004">
        <f t="shared" si="710"/>
        <v>0.96650976552908474</v>
      </c>
      <c r="O5004">
        <f t="shared" si="711"/>
        <v>0.95821364366232786</v>
      </c>
      <c r="P5004">
        <f t="shared" si="705"/>
        <v>82.927561474738638</v>
      </c>
      <c r="Q5004">
        <f t="shared" si="712"/>
        <v>0.68961460509937211</v>
      </c>
    </row>
    <row r="5005" spans="7:17" x14ac:dyDescent="0.25">
      <c r="G5005">
        <v>5003</v>
      </c>
      <c r="H5005">
        <v>4.4068729731768785E-2</v>
      </c>
      <c r="I5005">
        <f t="shared" si="706"/>
        <v>433.70794515846728</v>
      </c>
      <c r="J5005">
        <f t="shared" si="707"/>
        <v>17.660410133467281</v>
      </c>
      <c r="K5005">
        <f t="shared" si="704"/>
        <v>0</v>
      </c>
      <c r="L5005">
        <f t="shared" si="708"/>
        <v>0.48267427912323896</v>
      </c>
      <c r="M5005">
        <f t="shared" si="709"/>
        <v>0.38119148880446596</v>
      </c>
      <c r="N5005">
        <f t="shared" si="710"/>
        <v>0.68533648558645766</v>
      </c>
      <c r="O5005">
        <f t="shared" si="711"/>
        <v>0.6484694179143401</v>
      </c>
      <c r="P5005">
        <f t="shared" si="705"/>
        <v>28.051334967466005</v>
      </c>
      <c r="Q5005">
        <f t="shared" si="712"/>
        <v>9.4509284252918633</v>
      </c>
    </row>
    <row r="5006" spans="7:17" x14ac:dyDescent="0.25">
      <c r="G5006">
        <v>5004</v>
      </c>
      <c r="H5006">
        <v>-2.6786763453984896E-2</v>
      </c>
      <c r="I5006">
        <f t="shared" si="706"/>
        <v>404.04080565929598</v>
      </c>
      <c r="J5006">
        <f t="shared" si="707"/>
        <v>0</v>
      </c>
      <c r="K5006">
        <f t="shared" si="704"/>
        <v>12.006729365704018</v>
      </c>
      <c r="L5006">
        <f t="shared" si="708"/>
        <v>-0.21552778019328098</v>
      </c>
      <c r="M5006">
        <f t="shared" si="709"/>
        <v>-0.31701057051205395</v>
      </c>
      <c r="N5006">
        <f t="shared" si="710"/>
        <v>0.4146779277468064</v>
      </c>
      <c r="O5006">
        <f t="shared" si="711"/>
        <v>0.37561779075682</v>
      </c>
      <c r="P5006">
        <f t="shared" si="705"/>
        <v>11.625027434393587</v>
      </c>
      <c r="Q5006">
        <f t="shared" si="712"/>
        <v>22.691760391390829</v>
      </c>
    </row>
    <row r="5007" spans="7:17" x14ac:dyDescent="0.25">
      <c r="G5007">
        <v>5005</v>
      </c>
      <c r="H5007">
        <v>-4.8938422658840297E-2</v>
      </c>
      <c r="I5007">
        <f t="shared" si="706"/>
        <v>395.18903409874571</v>
      </c>
      <c r="J5007">
        <f t="shared" si="707"/>
        <v>0</v>
      </c>
      <c r="K5007">
        <f t="shared" si="704"/>
        <v>20.858500926254294</v>
      </c>
      <c r="L5007">
        <f t="shared" si="708"/>
        <v>-0.43380773815732165</v>
      </c>
      <c r="M5007">
        <f t="shared" si="709"/>
        <v>-0.5352905284760946</v>
      </c>
      <c r="N5007">
        <f t="shared" si="710"/>
        <v>0.33221403095374147</v>
      </c>
      <c r="O5007">
        <f t="shared" si="711"/>
        <v>0.29622448740702645</v>
      </c>
      <c r="P5007">
        <f t="shared" si="705"/>
        <v>8.3223241612560201</v>
      </c>
      <c r="Q5007">
        <f t="shared" si="712"/>
        <v>28.240828678803496</v>
      </c>
    </row>
    <row r="5008" spans="7:17" x14ac:dyDescent="0.25">
      <c r="G5008">
        <v>5006</v>
      </c>
      <c r="H5008">
        <v>3.5530215924499453E-2</v>
      </c>
      <c r="I5008">
        <f t="shared" si="706"/>
        <v>430.02048898133012</v>
      </c>
      <c r="J5008">
        <f t="shared" si="707"/>
        <v>13.972953956330116</v>
      </c>
      <c r="K5008">
        <f t="shared" si="704"/>
        <v>0</v>
      </c>
      <c r="L5008">
        <f t="shared" si="708"/>
        <v>0.39853672456400085</v>
      </c>
      <c r="M5008">
        <f t="shared" si="709"/>
        <v>0.29705393424522786</v>
      </c>
      <c r="N5008">
        <f t="shared" si="710"/>
        <v>0.65488270341565991</v>
      </c>
      <c r="O5008">
        <f t="shared" si="711"/>
        <v>0.61678733355954884</v>
      </c>
      <c r="P5008">
        <f t="shared" si="705"/>
        <v>25.57990846460649</v>
      </c>
      <c r="Q5008">
        <f t="shared" si="712"/>
        <v>10.666958099569598</v>
      </c>
    </row>
    <row r="5009" spans="7:17" x14ac:dyDescent="0.25">
      <c r="G5009">
        <v>5007</v>
      </c>
      <c r="H5009">
        <v>5.9999578721946722E-2</v>
      </c>
      <c r="I5009">
        <f t="shared" si="706"/>
        <v>440.67261015441676</v>
      </c>
      <c r="J5009">
        <f t="shared" si="707"/>
        <v>24.625075129416757</v>
      </c>
      <c r="K5009">
        <f t="shared" si="704"/>
        <v>0</v>
      </c>
      <c r="L5009">
        <f t="shared" si="708"/>
        <v>0.63965507301091784</v>
      </c>
      <c r="M5009">
        <f t="shared" si="709"/>
        <v>0.5381722826921449</v>
      </c>
      <c r="N5009">
        <f t="shared" si="710"/>
        <v>0.73880156518470486</v>
      </c>
      <c r="O5009">
        <f t="shared" si="711"/>
        <v>0.70477094319568212</v>
      </c>
      <c r="P5009">
        <f t="shared" si="705"/>
        <v>33.013882597869326</v>
      </c>
      <c r="Q5009">
        <f t="shared" si="712"/>
        <v>7.4488110597457791</v>
      </c>
    </row>
    <row r="5010" spans="7:17" x14ac:dyDescent="0.25">
      <c r="G5010">
        <v>5008</v>
      </c>
      <c r="H5010">
        <v>9.282115903537802E-2</v>
      </c>
      <c r="I5010">
        <f t="shared" si="706"/>
        <v>455.37615853393578</v>
      </c>
      <c r="J5010">
        <f t="shared" si="707"/>
        <v>39.328623508935777</v>
      </c>
      <c r="K5010">
        <f t="shared" si="704"/>
        <v>0</v>
      </c>
      <c r="L5010">
        <f t="shared" si="708"/>
        <v>0.96307523331921996</v>
      </c>
      <c r="M5010">
        <f t="shared" si="709"/>
        <v>0.86159244300044702</v>
      </c>
      <c r="N5010">
        <f t="shared" si="710"/>
        <v>0.83224511519024247</v>
      </c>
      <c r="O5010">
        <f t="shared" si="711"/>
        <v>0.80554408450716819</v>
      </c>
      <c r="P5010">
        <f t="shared" si="705"/>
        <v>44.597161347279609</v>
      </c>
      <c r="Q5010">
        <f t="shared" si="712"/>
        <v>4.3285414296370277</v>
      </c>
    </row>
    <row r="5011" spans="7:17" x14ac:dyDescent="0.25">
      <c r="G5011">
        <v>5009</v>
      </c>
      <c r="H5011">
        <v>0.25563535466507181</v>
      </c>
      <c r="I5011">
        <f t="shared" si="706"/>
        <v>535.89486534483558</v>
      </c>
      <c r="J5011">
        <f t="shared" si="707"/>
        <v>119.84733031983558</v>
      </c>
      <c r="K5011">
        <f t="shared" si="704"/>
        <v>0</v>
      </c>
      <c r="L5011">
        <f t="shared" si="708"/>
        <v>2.567428002081976</v>
      </c>
      <c r="M5011">
        <f t="shared" si="709"/>
        <v>2.465945211763203</v>
      </c>
      <c r="N5011">
        <f t="shared" si="710"/>
        <v>0.99487719681888842</v>
      </c>
      <c r="O5011">
        <f t="shared" si="711"/>
        <v>0.99316738827799234</v>
      </c>
      <c r="P5011">
        <f t="shared" si="705"/>
        <v>120.87831144185594</v>
      </c>
      <c r="Q5011">
        <f t="shared" si="712"/>
        <v>9.0984713313536414E-2</v>
      </c>
    </row>
    <row r="5012" spans="7:17" x14ac:dyDescent="0.25">
      <c r="G5012">
        <v>5010</v>
      </c>
      <c r="H5012">
        <v>1.5536419669820445E-2</v>
      </c>
      <c r="I5012">
        <f t="shared" si="706"/>
        <v>421.50812771518588</v>
      </c>
      <c r="J5012">
        <f t="shared" si="707"/>
        <v>5.4605926901858766</v>
      </c>
      <c r="K5012">
        <f t="shared" si="704"/>
        <v>0</v>
      </c>
      <c r="L5012">
        <f t="shared" si="708"/>
        <v>0.20152010537294851</v>
      </c>
      <c r="M5012">
        <f t="shared" si="709"/>
        <v>0.10003731505417554</v>
      </c>
      <c r="N5012">
        <f t="shared" si="710"/>
        <v>0.57985404496051962</v>
      </c>
      <c r="O5012">
        <f t="shared" si="711"/>
        <v>0.53984264955520378</v>
      </c>
      <c r="P5012">
        <f t="shared" si="705"/>
        <v>20.320439342427051</v>
      </c>
      <c r="Q5012">
        <f t="shared" si="712"/>
        <v>13.919850243534398</v>
      </c>
    </row>
    <row r="5013" spans="7:17" x14ac:dyDescent="0.25">
      <c r="G5013">
        <v>5011</v>
      </c>
      <c r="H5013">
        <v>2.8959323945672244E-2</v>
      </c>
      <c r="I5013">
        <f t="shared" si="706"/>
        <v>427.20413391539154</v>
      </c>
      <c r="J5013">
        <f t="shared" si="707"/>
        <v>11.156598890391535</v>
      </c>
      <c r="K5013">
        <f t="shared" si="704"/>
        <v>0</v>
      </c>
      <c r="L5013">
        <f t="shared" si="708"/>
        <v>0.33378789416441268</v>
      </c>
      <c r="M5013">
        <f t="shared" si="709"/>
        <v>0.23230510384563971</v>
      </c>
      <c r="N5013">
        <f t="shared" si="710"/>
        <v>0.63073019045043199</v>
      </c>
      <c r="O5013">
        <f t="shared" si="711"/>
        <v>0.59184947571576685</v>
      </c>
      <c r="P5013">
        <f t="shared" si="705"/>
        <v>23.769365649951197</v>
      </c>
      <c r="Q5013">
        <f t="shared" si="712"/>
        <v>11.672770350852801</v>
      </c>
    </row>
    <row r="5014" spans="7:17" x14ac:dyDescent="0.25">
      <c r="G5014">
        <v>5012</v>
      </c>
      <c r="H5014">
        <v>-8.83652369940503E-2</v>
      </c>
      <c r="I5014">
        <f t="shared" si="706"/>
        <v>379.91114765818861</v>
      </c>
      <c r="J5014">
        <f t="shared" si="707"/>
        <v>0</v>
      </c>
      <c r="K5014">
        <f t="shared" si="704"/>
        <v>36.136387366811391</v>
      </c>
      <c r="L5014">
        <f t="shared" si="708"/>
        <v>-0.82231513149331836</v>
      </c>
      <c r="M5014">
        <f t="shared" si="709"/>
        <v>-0.9237979218120913</v>
      </c>
      <c r="N5014">
        <f t="shared" si="710"/>
        <v>0.20544878350448215</v>
      </c>
      <c r="O5014">
        <f t="shared" si="711"/>
        <v>0.17779576870391436</v>
      </c>
      <c r="P5014">
        <f t="shared" si="705"/>
        <v>4.2479192030928772</v>
      </c>
      <c r="Q5014">
        <f t="shared" si="712"/>
        <v>39.44431016119745</v>
      </c>
    </row>
    <row r="5015" spans="7:17" x14ac:dyDescent="0.25">
      <c r="G5015">
        <v>5013</v>
      </c>
      <c r="H5015">
        <v>-2.2590469446218675E-3</v>
      </c>
      <c r="I5015">
        <f t="shared" si="706"/>
        <v>414.07354106681936</v>
      </c>
      <c r="J5015">
        <f t="shared" si="707"/>
        <v>0</v>
      </c>
      <c r="K5015">
        <f t="shared" si="704"/>
        <v>1.9739939581806425</v>
      </c>
      <c r="L5015">
        <f t="shared" si="708"/>
        <v>2.6165579166642687E-2</v>
      </c>
      <c r="M5015">
        <f t="shared" si="709"/>
        <v>-7.5317211152130276E-2</v>
      </c>
      <c r="N5015">
        <f t="shared" si="710"/>
        <v>0.51043736483855817</v>
      </c>
      <c r="O5015">
        <f t="shared" si="711"/>
        <v>0.46998116392878753</v>
      </c>
      <c r="P5015">
        <f t="shared" si="705"/>
        <v>16.265882997018167</v>
      </c>
      <c r="Q5015">
        <f t="shared" si="712"/>
        <v>17.299880546492005</v>
      </c>
    </row>
    <row r="5016" spans="7:17" x14ac:dyDescent="0.25">
      <c r="G5016">
        <v>5014</v>
      </c>
      <c r="H5016">
        <v>0.14094648012741695</v>
      </c>
      <c r="I5016">
        <f t="shared" si="706"/>
        <v>477.82718074021454</v>
      </c>
      <c r="J5016">
        <f t="shared" si="707"/>
        <v>61.779645715214542</v>
      </c>
      <c r="K5016">
        <f t="shared" si="704"/>
        <v>0</v>
      </c>
      <c r="L5016">
        <f t="shared" si="708"/>
        <v>1.4372967337418039</v>
      </c>
      <c r="M5016">
        <f t="shared" si="709"/>
        <v>1.3358139434230309</v>
      </c>
      <c r="N5016">
        <f t="shared" si="710"/>
        <v>0.92468315172260918</v>
      </c>
      <c r="O5016">
        <f t="shared" si="711"/>
        <v>0.90919495282918239</v>
      </c>
      <c r="P5016">
        <f t="shared" si="705"/>
        <v>64.425064474311739</v>
      </c>
      <c r="Q5016">
        <f t="shared" si="712"/>
        <v>1.7054223503903501</v>
      </c>
    </row>
    <row r="5017" spans="7:17" x14ac:dyDescent="0.25">
      <c r="G5017">
        <v>5015</v>
      </c>
      <c r="H5017">
        <v>0.20733401194062817</v>
      </c>
      <c r="I5017">
        <f t="shared" si="706"/>
        <v>510.62560598360443</v>
      </c>
      <c r="J5017">
        <f t="shared" si="707"/>
        <v>94.578070958604428</v>
      </c>
      <c r="K5017">
        <f t="shared" si="704"/>
        <v>0</v>
      </c>
      <c r="L5017">
        <f t="shared" si="708"/>
        <v>2.0914720042943546</v>
      </c>
      <c r="M5017">
        <f t="shared" si="709"/>
        <v>1.9899892139755817</v>
      </c>
      <c r="N5017">
        <f t="shared" si="710"/>
        <v>0.98175711326585324</v>
      </c>
      <c r="O5017">
        <f t="shared" si="711"/>
        <v>0.97670393816102652</v>
      </c>
      <c r="P5017">
        <f t="shared" si="705"/>
        <v>95.873153163226561</v>
      </c>
      <c r="Q5017">
        <f t="shared" si="712"/>
        <v>0.35508579591532374</v>
      </c>
    </row>
    <row r="5018" spans="7:17" x14ac:dyDescent="0.25">
      <c r="G5018">
        <v>5016</v>
      </c>
      <c r="H5018">
        <v>-5.8527086960742936E-2</v>
      </c>
      <c r="I5018">
        <f t="shared" si="706"/>
        <v>391.41780851764105</v>
      </c>
      <c r="J5018">
        <f t="shared" si="707"/>
        <v>0</v>
      </c>
      <c r="K5018">
        <f t="shared" si="704"/>
        <v>24.629726507358953</v>
      </c>
      <c r="L5018">
        <f t="shared" si="708"/>
        <v>-0.52829335755922502</v>
      </c>
      <c r="M5018">
        <f t="shared" si="709"/>
        <v>-0.62977614787799796</v>
      </c>
      <c r="N5018">
        <f t="shared" si="710"/>
        <v>0.29864787060852849</v>
      </c>
      <c r="O5018">
        <f t="shared" si="711"/>
        <v>0.26442052669004673</v>
      </c>
      <c r="P5018">
        <f t="shared" si="705"/>
        <v>7.1331410381210816</v>
      </c>
      <c r="Q5018">
        <f t="shared" si="712"/>
        <v>30.822871136773244</v>
      </c>
    </row>
    <row r="5019" spans="7:17" x14ac:dyDescent="0.25">
      <c r="G5019">
        <v>5017</v>
      </c>
      <c r="H5019">
        <v>0.13674036983525939</v>
      </c>
      <c r="I5019">
        <f t="shared" si="706"/>
        <v>475.82160770489912</v>
      </c>
      <c r="J5019">
        <f t="shared" si="707"/>
        <v>59.77407267989912</v>
      </c>
      <c r="K5019">
        <f t="shared" si="704"/>
        <v>0</v>
      </c>
      <c r="L5019">
        <f t="shared" si="708"/>
        <v>1.3958501960683154</v>
      </c>
      <c r="M5019">
        <f t="shared" si="709"/>
        <v>1.2943674057495425</v>
      </c>
      <c r="N5019">
        <f t="shared" si="710"/>
        <v>0.91862019452501742</v>
      </c>
      <c r="O5019">
        <f t="shared" si="711"/>
        <v>0.90223072819955807</v>
      </c>
      <c r="P5019">
        <f t="shared" si="705"/>
        <v>62.576560982176602</v>
      </c>
      <c r="Q5019">
        <f t="shared" si="712"/>
        <v>1.8624918935706347</v>
      </c>
    </row>
    <row r="5020" spans="7:17" x14ac:dyDescent="0.25">
      <c r="G5020">
        <v>5018</v>
      </c>
      <c r="H5020">
        <v>-3.3336980329706778E-3</v>
      </c>
      <c r="I5020">
        <f t="shared" si="706"/>
        <v>413.62879550121067</v>
      </c>
      <c r="J5020">
        <f t="shared" si="707"/>
        <v>0</v>
      </c>
      <c r="K5020">
        <f t="shared" si="704"/>
        <v>2.418739523789327</v>
      </c>
      <c r="L5020">
        <f t="shared" si="708"/>
        <v>1.5576088229577883E-2</v>
      </c>
      <c r="M5020">
        <f t="shared" si="709"/>
        <v>-8.5906702089195083E-2</v>
      </c>
      <c r="N5020">
        <f t="shared" si="710"/>
        <v>0.50621370890102069</v>
      </c>
      <c r="O5020">
        <f t="shared" si="711"/>
        <v>0.46577029185649033</v>
      </c>
      <c r="P5020">
        <f t="shared" si="705"/>
        <v>16.039807265789449</v>
      </c>
      <c r="Q5020">
        <f t="shared" si="712"/>
        <v>17.518550380871972</v>
      </c>
    </row>
    <row r="5021" spans="7:17" x14ac:dyDescent="0.25">
      <c r="G5021">
        <v>5019</v>
      </c>
      <c r="H5021">
        <v>8.9484974464252076E-2</v>
      </c>
      <c r="I5021">
        <f t="shared" si="706"/>
        <v>453.8594710012926</v>
      </c>
      <c r="J5021">
        <f t="shared" si="707"/>
        <v>37.811935976292602</v>
      </c>
      <c r="K5021">
        <f t="shared" si="704"/>
        <v>0</v>
      </c>
      <c r="L5021">
        <f t="shared" si="708"/>
        <v>0.93020084584281693</v>
      </c>
      <c r="M5021">
        <f t="shared" si="709"/>
        <v>0.82871805552404398</v>
      </c>
      <c r="N5021">
        <f t="shared" si="710"/>
        <v>0.82386644798029884</v>
      </c>
      <c r="O5021">
        <f t="shared" si="711"/>
        <v>0.79636801677462699</v>
      </c>
      <c r="P5021">
        <f t="shared" si="705"/>
        <v>43.341222979998122</v>
      </c>
      <c r="Q5021">
        <f t="shared" si="712"/>
        <v>4.5892905949987153</v>
      </c>
    </row>
    <row r="5022" spans="7:17" x14ac:dyDescent="0.25">
      <c r="G5022">
        <v>5020</v>
      </c>
      <c r="H5022">
        <v>0.30266639290046293</v>
      </c>
      <c r="I5022">
        <f t="shared" si="706"/>
        <v>561.70063684672584</v>
      </c>
      <c r="J5022">
        <f t="shared" si="707"/>
        <v>145.65310182172584</v>
      </c>
      <c r="K5022">
        <f t="shared" si="704"/>
        <v>0</v>
      </c>
      <c r="L5022">
        <f t="shared" si="708"/>
        <v>3.0308665623310529</v>
      </c>
      <c r="M5022">
        <f t="shared" si="709"/>
        <v>2.92938377201228</v>
      </c>
      <c r="N5022">
        <f t="shared" si="710"/>
        <v>0.99878073505291942</v>
      </c>
      <c r="O5022">
        <f t="shared" si="711"/>
        <v>0.99830182597878436</v>
      </c>
      <c r="P5022">
        <f t="shared" si="705"/>
        <v>146.61316117126159</v>
      </c>
      <c r="Q5022">
        <f t="shared" si="712"/>
        <v>2.0062940828880049E-2</v>
      </c>
    </row>
    <row r="5023" spans="7:17" x14ac:dyDescent="0.25">
      <c r="G5023">
        <v>5021</v>
      </c>
      <c r="H5023">
        <v>-3.325654893423069E-2</v>
      </c>
      <c r="I5023">
        <f t="shared" si="706"/>
        <v>401.43518630938843</v>
      </c>
      <c r="J5023">
        <f t="shared" si="707"/>
        <v>0</v>
      </c>
      <c r="K5023">
        <f t="shared" si="704"/>
        <v>14.612348715611574</v>
      </c>
      <c r="L5023">
        <f t="shared" si="708"/>
        <v>-0.27928031852931906</v>
      </c>
      <c r="M5023">
        <f t="shared" si="709"/>
        <v>-0.38076310884809206</v>
      </c>
      <c r="N5023">
        <f t="shared" si="710"/>
        <v>0.39001485457871765</v>
      </c>
      <c r="O5023">
        <f t="shared" si="711"/>
        <v>0.35168951785583635</v>
      </c>
      <c r="P5023">
        <f t="shared" si="705"/>
        <v>10.576715696949435</v>
      </c>
      <c r="Q5023">
        <f t="shared" si="712"/>
        <v>24.249068003854234</v>
      </c>
    </row>
    <row r="5024" spans="7:17" x14ac:dyDescent="0.25">
      <c r="G5024">
        <v>5022</v>
      </c>
      <c r="H5024">
        <v>8.5899095753820154E-2</v>
      </c>
      <c r="I5024">
        <f t="shared" si="706"/>
        <v>452.23490048391523</v>
      </c>
      <c r="J5024">
        <f t="shared" si="707"/>
        <v>36.187365458915224</v>
      </c>
      <c r="K5024">
        <f t="shared" si="704"/>
        <v>0</v>
      </c>
      <c r="L5024">
        <f t="shared" si="708"/>
        <v>0.89486600040578934</v>
      </c>
      <c r="M5024">
        <f t="shared" si="709"/>
        <v>0.7933832100870164</v>
      </c>
      <c r="N5024">
        <f t="shared" si="710"/>
        <v>0.814570638185661</v>
      </c>
      <c r="O5024">
        <f t="shared" si="711"/>
        <v>0.78622270505180281</v>
      </c>
      <c r="P5024">
        <f t="shared" si="705"/>
        <v>42.010299598713971</v>
      </c>
      <c r="Q5024">
        <f t="shared" si="712"/>
        <v>4.8829377310919853</v>
      </c>
    </row>
    <row r="5025" spans="7:17" x14ac:dyDescent="0.25">
      <c r="G5025">
        <v>5023</v>
      </c>
      <c r="H5025">
        <v>-3.5833197291259E-2</v>
      </c>
      <c r="I5025">
        <f t="shared" si="706"/>
        <v>400.4021604398672</v>
      </c>
      <c r="J5025">
        <f t="shared" si="707"/>
        <v>0</v>
      </c>
      <c r="K5025">
        <f t="shared" si="704"/>
        <v>15.645374585132799</v>
      </c>
      <c r="L5025">
        <f t="shared" si="708"/>
        <v>-0.30467032159225038</v>
      </c>
      <c r="M5025">
        <f t="shared" si="709"/>
        <v>-0.40615311191102332</v>
      </c>
      <c r="N5025">
        <f t="shared" si="710"/>
        <v>0.38030862776648211</v>
      </c>
      <c r="O5025">
        <f t="shared" si="711"/>
        <v>0.34231505158826192</v>
      </c>
      <c r="P5025">
        <f t="shared" si="705"/>
        <v>10.178837695507866</v>
      </c>
      <c r="Q5025">
        <f t="shared" si="712"/>
        <v>24.88421587193389</v>
      </c>
    </row>
    <row r="5026" spans="7:17" x14ac:dyDescent="0.25">
      <c r="G5026">
        <v>5024</v>
      </c>
      <c r="H5026">
        <v>2.0509647534729725E-2</v>
      </c>
      <c r="I5026">
        <f t="shared" si="706"/>
        <v>423.60960491238507</v>
      </c>
      <c r="J5026">
        <f t="shared" si="707"/>
        <v>7.5620698873850642</v>
      </c>
      <c r="K5026">
        <f t="shared" si="704"/>
        <v>0</v>
      </c>
      <c r="L5026">
        <f t="shared" si="708"/>
        <v>0.25052573331525962</v>
      </c>
      <c r="M5026">
        <f t="shared" si="709"/>
        <v>0.14904294299648665</v>
      </c>
      <c r="N5026">
        <f t="shared" si="710"/>
        <v>0.59890959662593057</v>
      </c>
      <c r="O5026">
        <f t="shared" si="711"/>
        <v>0.55924012612070961</v>
      </c>
      <c r="P5026">
        <f t="shared" si="705"/>
        <v>21.559065355513212</v>
      </c>
      <c r="Q5026">
        <f t="shared" si="712"/>
        <v>13.056999059421344</v>
      </c>
    </row>
    <row r="5027" spans="7:17" x14ac:dyDescent="0.25">
      <c r="G5027">
        <v>5025</v>
      </c>
      <c r="H5027">
        <v>9.8194517164078565E-2</v>
      </c>
      <c r="I5027">
        <f t="shared" si="706"/>
        <v>457.82964354053041</v>
      </c>
      <c r="J5027">
        <f t="shared" si="707"/>
        <v>41.78210851553041</v>
      </c>
      <c r="K5027">
        <f t="shared" si="704"/>
        <v>0</v>
      </c>
      <c r="L5027">
        <f t="shared" si="708"/>
        <v>1.0160236998702674</v>
      </c>
      <c r="M5027">
        <f t="shared" si="709"/>
        <v>0.91454090955149447</v>
      </c>
      <c r="N5027">
        <f t="shared" si="710"/>
        <v>0.84519094958517427</v>
      </c>
      <c r="O5027">
        <f t="shared" si="711"/>
        <v>0.81978365402838493</v>
      </c>
      <c r="P5027">
        <f t="shared" si="705"/>
        <v>46.655096350668998</v>
      </c>
      <c r="Q5027">
        <f t="shared" si="712"/>
        <v>3.9329914264317978</v>
      </c>
    </row>
    <row r="5028" spans="7:17" x14ac:dyDescent="0.25">
      <c r="G5028">
        <v>5026</v>
      </c>
      <c r="H5028">
        <v>-5.4148169808334368E-2</v>
      </c>
      <c r="I5028">
        <f t="shared" si="706"/>
        <v>393.13555285839641</v>
      </c>
      <c r="J5028">
        <f t="shared" si="707"/>
        <v>0</v>
      </c>
      <c r="K5028">
        <f t="shared" si="704"/>
        <v>22.911982166603593</v>
      </c>
      <c r="L5028">
        <f t="shared" si="708"/>
        <v>-0.4851440005238718</v>
      </c>
      <c r="M5028">
        <f t="shared" si="709"/>
        <v>-0.5866267908426448</v>
      </c>
      <c r="N5028">
        <f t="shared" si="710"/>
        <v>0.31378710103376378</v>
      </c>
      <c r="O5028">
        <f t="shared" si="711"/>
        <v>0.27872719278675595</v>
      </c>
      <c r="P5028">
        <f t="shared" si="705"/>
        <v>7.6591065016029205</v>
      </c>
      <c r="Q5028">
        <f t="shared" si="712"/>
        <v>29.631092259499724</v>
      </c>
    </row>
    <row r="5029" spans="7:17" x14ac:dyDescent="0.25">
      <c r="G5029">
        <v>5027</v>
      </c>
      <c r="H5029">
        <v>4.2860624423139315E-2</v>
      </c>
      <c r="I5029">
        <f t="shared" si="706"/>
        <v>433.18429666247999</v>
      </c>
      <c r="J5029">
        <f t="shared" si="707"/>
        <v>17.136761637479992</v>
      </c>
      <c r="K5029">
        <f t="shared" si="704"/>
        <v>0</v>
      </c>
      <c r="L5029">
        <f t="shared" si="708"/>
        <v>0.47076974531179416</v>
      </c>
      <c r="M5029">
        <f t="shared" si="709"/>
        <v>0.36928695499302122</v>
      </c>
      <c r="N5029">
        <f t="shared" si="710"/>
        <v>0.68109741397582235</v>
      </c>
      <c r="O5029">
        <f t="shared" si="711"/>
        <v>0.64404307605906375</v>
      </c>
      <c r="P5029">
        <f t="shared" si="705"/>
        <v>27.693568166006514</v>
      </c>
      <c r="Q5029">
        <f t="shared" si="712"/>
        <v>9.6168101198197178</v>
      </c>
    </row>
    <row r="5030" spans="7:17" x14ac:dyDescent="0.25">
      <c r="G5030">
        <v>5028</v>
      </c>
      <c r="H5030">
        <v>0.14068001230688099</v>
      </c>
      <c r="I5030">
        <f t="shared" si="706"/>
        <v>477.69987213534637</v>
      </c>
      <c r="J5030">
        <f t="shared" si="707"/>
        <v>61.652337110346366</v>
      </c>
      <c r="K5030">
        <f t="shared" si="704"/>
        <v>0</v>
      </c>
      <c r="L5030">
        <f t="shared" si="708"/>
        <v>1.4346709898132131</v>
      </c>
      <c r="M5030">
        <f t="shared" si="709"/>
        <v>1.3331881994944401</v>
      </c>
      <c r="N5030">
        <f t="shared" si="710"/>
        <v>0.92430956264048447</v>
      </c>
      <c r="O5030">
        <f t="shared" si="711"/>
        <v>0.90876497455919192</v>
      </c>
      <c r="P5030">
        <f t="shared" si="705"/>
        <v>64.307368116872908</v>
      </c>
      <c r="Q5030">
        <f t="shared" si="712"/>
        <v>1.7150345978197166</v>
      </c>
    </row>
    <row r="5031" spans="7:17" x14ac:dyDescent="0.25">
      <c r="G5031">
        <v>5029</v>
      </c>
      <c r="H5031">
        <v>-0.18151964408189047</v>
      </c>
      <c r="I5031">
        <f t="shared" si="706"/>
        <v>346.11912106443907</v>
      </c>
      <c r="J5031">
        <f t="shared" si="707"/>
        <v>0</v>
      </c>
      <c r="K5031">
        <f t="shared" si="704"/>
        <v>69.928413960560931</v>
      </c>
      <c r="L5031">
        <f t="shared" si="708"/>
        <v>-1.7402481799957104</v>
      </c>
      <c r="M5031">
        <f t="shared" si="709"/>
        <v>-1.8417309703144833</v>
      </c>
      <c r="N5031">
        <f t="shared" si="710"/>
        <v>4.0907724454582274E-2</v>
      </c>
      <c r="O5031">
        <f t="shared" si="711"/>
        <v>3.275725584445463E-2</v>
      </c>
      <c r="P5031">
        <f t="shared" si="705"/>
        <v>0.5611617875505317</v>
      </c>
      <c r="Q5031">
        <f t="shared" si="712"/>
        <v>69.549579339404659</v>
      </c>
    </row>
    <row r="5032" spans="7:17" x14ac:dyDescent="0.25">
      <c r="G5032">
        <v>5030</v>
      </c>
      <c r="H5032">
        <v>5.5953991173043338E-3</v>
      </c>
      <c r="I5032">
        <f t="shared" si="706"/>
        <v>417.33866544638693</v>
      </c>
      <c r="J5032">
        <f t="shared" si="707"/>
        <v>1.2911304213869244</v>
      </c>
      <c r="K5032">
        <f t="shared" si="704"/>
        <v>0</v>
      </c>
      <c r="L5032">
        <f t="shared" si="708"/>
        <v>0.10356240711406534</v>
      </c>
      <c r="M5032">
        <f t="shared" si="709"/>
        <v>2.0796167952923661E-3</v>
      </c>
      <c r="N5032">
        <f t="shared" si="710"/>
        <v>0.54124168901464187</v>
      </c>
      <c r="O5032">
        <f t="shared" si="711"/>
        <v>0.50082964646866501</v>
      </c>
      <c r="P5032">
        <f t="shared" si="705"/>
        <v>17.982922365643191</v>
      </c>
      <c r="Q5032">
        <f t="shared" si="712"/>
        <v>15.751795535549462</v>
      </c>
    </row>
    <row r="5033" spans="7:17" x14ac:dyDescent="0.25">
      <c r="G5033">
        <v>5031</v>
      </c>
      <c r="H5033">
        <v>-0.10544604307118977</v>
      </c>
      <c r="I5033">
        <f t="shared" si="706"/>
        <v>373.47706510665108</v>
      </c>
      <c r="J5033">
        <f t="shared" si="707"/>
        <v>0</v>
      </c>
      <c r="K5033">
        <f t="shared" si="704"/>
        <v>42.57046991834892</v>
      </c>
      <c r="L5033">
        <f t="shared" si="708"/>
        <v>-0.99062747315722022</v>
      </c>
      <c r="M5033">
        <f t="shared" si="709"/>
        <v>-1.0921102634759932</v>
      </c>
      <c r="N5033">
        <f t="shared" si="710"/>
        <v>0.1609337587558379</v>
      </c>
      <c r="O5033">
        <f t="shared" si="711"/>
        <v>0.13739231936701971</v>
      </c>
      <c r="P5033">
        <f t="shared" si="705"/>
        <v>3.0724803794849294</v>
      </c>
      <c r="Q5033">
        <f t="shared" si="712"/>
        <v>44.702953889127059</v>
      </c>
    </row>
    <row r="5034" spans="7:17" x14ac:dyDescent="0.25">
      <c r="G5034">
        <v>5032</v>
      </c>
      <c r="H5034">
        <v>0.27458488419714921</v>
      </c>
      <c r="I5034">
        <f t="shared" si="706"/>
        <v>546.14664737530336</v>
      </c>
      <c r="J5034">
        <f t="shared" si="707"/>
        <v>130.09911235030336</v>
      </c>
      <c r="K5034">
        <f t="shared" si="704"/>
        <v>0</v>
      </c>
      <c r="L5034">
        <f t="shared" si="708"/>
        <v>2.7541545344580975</v>
      </c>
      <c r="M5034">
        <f t="shared" si="709"/>
        <v>2.6526717441393246</v>
      </c>
      <c r="N5034">
        <f t="shared" si="710"/>
        <v>0.99705780118057352</v>
      </c>
      <c r="O5034">
        <f t="shared" si="711"/>
        <v>0.99600712548441894</v>
      </c>
      <c r="P5034">
        <f t="shared" si="705"/>
        <v>131.08970905003537</v>
      </c>
      <c r="Q5034">
        <f t="shared" si="712"/>
        <v>5.0600291025234112E-2</v>
      </c>
    </row>
    <row r="5035" spans="7:17" x14ac:dyDescent="0.25">
      <c r="G5035">
        <v>5033</v>
      </c>
      <c r="H5035">
        <v>-9.8959376066308335E-2</v>
      </c>
      <c r="I5035">
        <f t="shared" si="706"/>
        <v>375.90756084792935</v>
      </c>
      <c r="J5035">
        <f t="shared" si="707"/>
        <v>0</v>
      </c>
      <c r="K5035">
        <f t="shared" si="704"/>
        <v>40.139974177070656</v>
      </c>
      <c r="L5035">
        <f t="shared" si="708"/>
        <v>-0.92670858617642637</v>
      </c>
      <c r="M5035">
        <f t="shared" si="709"/>
        <v>-1.0281913764951993</v>
      </c>
      <c r="N5035">
        <f t="shared" si="710"/>
        <v>0.17703892916443398</v>
      </c>
      <c r="O5035">
        <f t="shared" si="711"/>
        <v>0.1519299070374874</v>
      </c>
      <c r="P5035">
        <f t="shared" si="705"/>
        <v>3.4830222847980821</v>
      </c>
      <c r="Q5035">
        <f t="shared" si="712"/>
        <v>42.683000053161891</v>
      </c>
    </row>
    <row r="5036" spans="7:17" x14ac:dyDescent="0.25">
      <c r="G5036">
        <v>5034</v>
      </c>
      <c r="H5036">
        <v>-4.282257269820855E-2</v>
      </c>
      <c r="I5036">
        <f t="shared" si="706"/>
        <v>397.61335677772854</v>
      </c>
      <c r="J5036">
        <f t="shared" si="707"/>
        <v>0</v>
      </c>
      <c r="K5036">
        <f t="shared" si="704"/>
        <v>18.434178247271461</v>
      </c>
      <c r="L5036">
        <f t="shared" si="708"/>
        <v>-0.37354284061734666</v>
      </c>
      <c r="M5036">
        <f t="shared" si="709"/>
        <v>-0.4750256309361196</v>
      </c>
      <c r="N5036">
        <f t="shared" si="710"/>
        <v>0.3543722333448569</v>
      </c>
      <c r="O5036">
        <f t="shared" si="711"/>
        <v>0.31738435228293743</v>
      </c>
      <c r="P5036">
        <f t="shared" si="705"/>
        <v>9.1544959775724237</v>
      </c>
      <c r="Q5036">
        <f t="shared" si="712"/>
        <v>26.648677816137081</v>
      </c>
    </row>
    <row r="5037" spans="7:17" x14ac:dyDescent="0.25">
      <c r="G5037">
        <v>5035</v>
      </c>
      <c r="H5037">
        <v>-3.8743227522137436E-2</v>
      </c>
      <c r="I5037">
        <f t="shared" si="706"/>
        <v>399.23867176315127</v>
      </c>
      <c r="J5037">
        <f t="shared" si="707"/>
        <v>0</v>
      </c>
      <c r="K5037">
        <f t="shared" si="704"/>
        <v>16.808863261848728</v>
      </c>
      <c r="L5037">
        <f t="shared" si="708"/>
        <v>-0.3333454321379648</v>
      </c>
      <c r="M5037">
        <f t="shared" si="709"/>
        <v>-0.4348282224567378</v>
      </c>
      <c r="N5037">
        <f t="shared" si="710"/>
        <v>0.36943677430502764</v>
      </c>
      <c r="O5037">
        <f t="shared" si="711"/>
        <v>0.33184355891439987</v>
      </c>
      <c r="P5037">
        <f t="shared" si="705"/>
        <v>9.7426841273749005</v>
      </c>
      <c r="Q5037">
        <f t="shared" si="712"/>
        <v>25.611550980516853</v>
      </c>
    </row>
    <row r="5038" spans="7:17" x14ac:dyDescent="0.25">
      <c r="G5038">
        <v>5036</v>
      </c>
      <c r="H5038">
        <v>-8.6611015212104459E-2</v>
      </c>
      <c r="I5038">
        <f t="shared" si="706"/>
        <v>380.57818095973329</v>
      </c>
      <c r="J5038">
        <f t="shared" si="707"/>
        <v>0</v>
      </c>
      <c r="K5038">
        <f t="shared" si="704"/>
        <v>35.469354065266714</v>
      </c>
      <c r="L5038">
        <f t="shared" si="708"/>
        <v>-0.8050292273864692</v>
      </c>
      <c r="M5038">
        <f t="shared" si="709"/>
        <v>-0.90651201770524215</v>
      </c>
      <c r="N5038">
        <f t="shared" si="710"/>
        <v>0.21040140697127702</v>
      </c>
      <c r="O5038">
        <f t="shared" si="711"/>
        <v>0.18233245344575894</v>
      </c>
      <c r="P5038">
        <f t="shared" si="705"/>
        <v>4.386608776758294</v>
      </c>
      <c r="Q5038">
        <f t="shared" si="712"/>
        <v>38.91596643331826</v>
      </c>
    </row>
    <row r="5039" spans="7:17" x14ac:dyDescent="0.25">
      <c r="G5039">
        <v>5037</v>
      </c>
      <c r="H5039">
        <v>2.1892303841231975E-2</v>
      </c>
      <c r="I5039">
        <f t="shared" si="706"/>
        <v>424.19571650618354</v>
      </c>
      <c r="J5039">
        <f t="shared" si="707"/>
        <v>8.148181481183542</v>
      </c>
      <c r="K5039">
        <f t="shared" si="704"/>
        <v>0</v>
      </c>
      <c r="L5039">
        <f t="shared" si="708"/>
        <v>0.26415027302449728</v>
      </c>
      <c r="M5039">
        <f t="shared" si="709"/>
        <v>0.16266748270572431</v>
      </c>
      <c r="N5039">
        <f t="shared" si="710"/>
        <v>0.60416793657418277</v>
      </c>
      <c r="O5039">
        <f t="shared" si="711"/>
        <v>0.56460987451608924</v>
      </c>
      <c r="P5039">
        <f t="shared" si="705"/>
        <v>21.911635456319914</v>
      </c>
      <c r="Q5039">
        <f t="shared" si="712"/>
        <v>12.823457566429624</v>
      </c>
    </row>
    <row r="5040" spans="7:17" x14ac:dyDescent="0.25">
      <c r="G5040">
        <v>5038</v>
      </c>
      <c r="H5040">
        <v>5.1793756778170774E-2</v>
      </c>
      <c r="I5040">
        <f t="shared" si="706"/>
        <v>437.07132513963273</v>
      </c>
      <c r="J5040">
        <f t="shared" si="707"/>
        <v>21.023790114632732</v>
      </c>
      <c r="K5040">
        <f t="shared" si="704"/>
        <v>0</v>
      </c>
      <c r="L5040">
        <f t="shared" si="708"/>
        <v>0.55879582665003114</v>
      </c>
      <c r="M5040">
        <f t="shared" si="709"/>
        <v>0.45731303633125819</v>
      </c>
      <c r="N5040">
        <f t="shared" si="710"/>
        <v>0.71184946450156994</v>
      </c>
      <c r="O5040">
        <f t="shared" si="711"/>
        <v>0.67627696953787231</v>
      </c>
      <c r="P5040">
        <f t="shared" si="705"/>
        <v>30.401320501887028</v>
      </c>
      <c r="Q5040">
        <f t="shared" si="712"/>
        <v>8.4375339785475205</v>
      </c>
    </row>
    <row r="5041" spans="7:17" x14ac:dyDescent="0.25">
      <c r="G5041">
        <v>5039</v>
      </c>
      <c r="H5041">
        <v>4.5686343138051866E-2</v>
      </c>
      <c r="I5041">
        <f t="shared" si="706"/>
        <v>434.41008468701847</v>
      </c>
      <c r="J5041">
        <f t="shared" si="707"/>
        <v>18.362549662018466</v>
      </c>
      <c r="K5041">
        <f t="shared" si="704"/>
        <v>0</v>
      </c>
      <c r="L5041">
        <f t="shared" si="708"/>
        <v>0.49861405966338573</v>
      </c>
      <c r="M5041">
        <f t="shared" si="709"/>
        <v>0.39713126934461274</v>
      </c>
      <c r="N5041">
        <f t="shared" si="710"/>
        <v>0.69097435078929359</v>
      </c>
      <c r="O5041">
        <f t="shared" si="711"/>
        <v>0.6543646688434207</v>
      </c>
      <c r="P5041">
        <f t="shared" si="705"/>
        <v>28.534519201876435</v>
      </c>
      <c r="Q5041">
        <f t="shared" si="712"/>
        <v>9.231973131151193</v>
      </c>
    </row>
    <row r="5042" spans="7:17" x14ac:dyDescent="0.25">
      <c r="G5042">
        <v>5040</v>
      </c>
      <c r="H5042">
        <v>1.5259573268735505E-3</v>
      </c>
      <c r="I5042">
        <f t="shared" si="706"/>
        <v>415.64378099625264</v>
      </c>
      <c r="J5042">
        <f t="shared" si="707"/>
        <v>0</v>
      </c>
      <c r="K5042">
        <f t="shared" si="704"/>
        <v>0.40375402874735755</v>
      </c>
      <c r="L5042">
        <f t="shared" si="708"/>
        <v>6.3462585482751008E-2</v>
      </c>
      <c r="M5042">
        <f t="shared" si="709"/>
        <v>-3.8020204836021962E-2</v>
      </c>
      <c r="N5042">
        <f t="shared" si="710"/>
        <v>0.52530092418952778</v>
      </c>
      <c r="O5042">
        <f t="shared" si="711"/>
        <v>0.48483578627212126</v>
      </c>
      <c r="P5042">
        <f t="shared" si="705"/>
        <v>17.079072418445747</v>
      </c>
      <c r="Q5042">
        <f t="shared" si="712"/>
        <v>16.542830038486272</v>
      </c>
    </row>
    <row r="5043" spans="7:17" x14ac:dyDescent="0.25">
      <c r="G5043">
        <v>5041</v>
      </c>
      <c r="H5043">
        <v>6.8535543177009384E-2</v>
      </c>
      <c r="I5043">
        <f t="shared" si="706"/>
        <v>444.45027596400507</v>
      </c>
      <c r="J5043">
        <f t="shared" si="707"/>
        <v>28.402740939005071</v>
      </c>
      <c r="K5043">
        <f t="shared" si="704"/>
        <v>0</v>
      </c>
      <c r="L5043">
        <f t="shared" si="708"/>
        <v>0.7237675065402861</v>
      </c>
      <c r="M5043">
        <f t="shared" si="709"/>
        <v>0.62228471622151316</v>
      </c>
      <c r="N5043">
        <f t="shared" si="710"/>
        <v>0.76539575945882987</v>
      </c>
      <c r="O5043">
        <f t="shared" si="711"/>
        <v>0.7331226653857047</v>
      </c>
      <c r="P5043">
        <f t="shared" si="705"/>
        <v>35.855611381079996</v>
      </c>
      <c r="Q5043">
        <f t="shared" si="712"/>
        <v>6.5128740333680923</v>
      </c>
    </row>
    <row r="5044" spans="7:17" x14ac:dyDescent="0.25">
      <c r="G5044">
        <v>5042</v>
      </c>
      <c r="H5044">
        <v>0.18075859173233932</v>
      </c>
      <c r="I5044">
        <f t="shared" si="706"/>
        <v>497.23424459495078</v>
      </c>
      <c r="J5044">
        <f t="shared" si="707"/>
        <v>81.186709569950779</v>
      </c>
      <c r="K5044">
        <f t="shared" si="704"/>
        <v>0</v>
      </c>
      <c r="L5044">
        <f t="shared" si="708"/>
        <v>1.8296008030314483</v>
      </c>
      <c r="M5044">
        <f t="shared" si="709"/>
        <v>1.7281180127126754</v>
      </c>
      <c r="N5044">
        <f t="shared" si="710"/>
        <v>0.9663451732113344</v>
      </c>
      <c r="O5044">
        <f t="shared" si="711"/>
        <v>0.95801646563647158</v>
      </c>
      <c r="P5044">
        <f t="shared" si="705"/>
        <v>82.820055215478362</v>
      </c>
      <c r="Q5044">
        <f t="shared" si="712"/>
        <v>0.69334923682077232</v>
      </c>
    </row>
    <row r="5045" spans="7:17" x14ac:dyDescent="0.25">
      <c r="G5045">
        <v>5043</v>
      </c>
      <c r="H5045">
        <v>-1.9873542343726625E-2</v>
      </c>
      <c r="I5045">
        <f t="shared" si="706"/>
        <v>406.84370645972041</v>
      </c>
      <c r="J5045">
        <f t="shared" si="707"/>
        <v>0</v>
      </c>
      <c r="K5045">
        <f t="shared" si="704"/>
        <v>9.2038285652795935</v>
      </c>
      <c r="L5045">
        <f t="shared" si="708"/>
        <v>-0.14740567704118165</v>
      </c>
      <c r="M5045">
        <f t="shared" si="709"/>
        <v>-0.24888846735995462</v>
      </c>
      <c r="N5045">
        <f t="shared" si="710"/>
        <v>0.4414059124207802</v>
      </c>
      <c r="O5045">
        <f t="shared" si="711"/>
        <v>0.40172352818306845</v>
      </c>
      <c r="P5045">
        <f t="shared" si="705"/>
        <v>12.824752474178325</v>
      </c>
      <c r="Q5045">
        <f t="shared" si="712"/>
        <v>21.088584630751114</v>
      </c>
    </row>
    <row r="5046" spans="7:17" x14ac:dyDescent="0.25">
      <c r="G5046">
        <v>5044</v>
      </c>
      <c r="H5046">
        <v>6.5612753228806886E-2</v>
      </c>
      <c r="I5046">
        <f t="shared" si="706"/>
        <v>443.15313771967453</v>
      </c>
      <c r="J5046">
        <f t="shared" si="707"/>
        <v>27.105602694674531</v>
      </c>
      <c r="K5046">
        <f t="shared" si="704"/>
        <v>0</v>
      </c>
      <c r="L5046">
        <f t="shared" si="708"/>
        <v>0.69496666317540057</v>
      </c>
      <c r="M5046">
        <f t="shared" si="709"/>
        <v>0.59348387285662763</v>
      </c>
      <c r="N5046">
        <f t="shared" si="710"/>
        <v>0.75646190317784234</v>
      </c>
      <c r="O5046">
        <f t="shared" si="711"/>
        <v>0.72357131363760785</v>
      </c>
      <c r="P5046">
        <f t="shared" si="705"/>
        <v>34.868558941192191</v>
      </c>
      <c r="Q5046">
        <f t="shared" si="712"/>
        <v>6.8229598378108562</v>
      </c>
    </row>
    <row r="5047" spans="7:17" x14ac:dyDescent="0.25">
      <c r="G5047">
        <v>5045</v>
      </c>
      <c r="H5047">
        <v>3.8235518632159016E-2</v>
      </c>
      <c r="I5047">
        <f t="shared" si="706"/>
        <v>431.18539958195589</v>
      </c>
      <c r="J5047">
        <f t="shared" si="707"/>
        <v>15.13786455695589</v>
      </c>
      <c r="K5047">
        <f t="shared" si="704"/>
        <v>0</v>
      </c>
      <c r="L5047">
        <f t="shared" si="708"/>
        <v>0.42519447312572134</v>
      </c>
      <c r="M5047">
        <f t="shared" si="709"/>
        <v>0.3237116828069484</v>
      </c>
      <c r="N5047">
        <f t="shared" si="710"/>
        <v>0.66465254357334569</v>
      </c>
      <c r="O5047">
        <f t="shared" si="711"/>
        <v>0.62692183743420604</v>
      </c>
      <c r="P5047">
        <f t="shared" si="705"/>
        <v>26.348491741719215</v>
      </c>
      <c r="Q5047">
        <f t="shared" si="712"/>
        <v>10.270630776056549</v>
      </c>
    </row>
    <row r="5048" spans="7:17" x14ac:dyDescent="0.25">
      <c r="G5048">
        <v>5046</v>
      </c>
      <c r="H5048">
        <v>-0.10841378131442225</v>
      </c>
      <c r="I5048">
        <f t="shared" si="706"/>
        <v>372.37032600583871</v>
      </c>
      <c r="J5048">
        <f t="shared" si="707"/>
        <v>0</v>
      </c>
      <c r="K5048">
        <f t="shared" si="704"/>
        <v>43.677209019161296</v>
      </c>
      <c r="L5048">
        <f t="shared" si="708"/>
        <v>-1.0198712319650973</v>
      </c>
      <c r="M5048">
        <f t="shared" si="709"/>
        <v>-1.1213540222838703</v>
      </c>
      <c r="N5048">
        <f t="shared" si="710"/>
        <v>0.15389476739349869</v>
      </c>
      <c r="O5048">
        <f t="shared" si="711"/>
        <v>0.13106859940362903</v>
      </c>
      <c r="P5048">
        <f t="shared" si="705"/>
        <v>2.8982810165844271</v>
      </c>
      <c r="Q5048">
        <f t="shared" si="712"/>
        <v>45.635493627038898</v>
      </c>
    </row>
    <row r="5049" spans="7:17" x14ac:dyDescent="0.25">
      <c r="G5049">
        <v>5047</v>
      </c>
      <c r="H5049">
        <v>-0.18079487884798651</v>
      </c>
      <c r="I5049">
        <f t="shared" si="706"/>
        <v>346.37006709767138</v>
      </c>
      <c r="J5049">
        <f t="shared" si="707"/>
        <v>0</v>
      </c>
      <c r="K5049">
        <f t="shared" si="704"/>
        <v>69.677467927328621</v>
      </c>
      <c r="L5049">
        <f t="shared" si="708"/>
        <v>-1.7331064249096766</v>
      </c>
      <c r="M5049">
        <f t="shared" si="709"/>
        <v>-1.8345892152284495</v>
      </c>
      <c r="N5049">
        <f t="shared" si="710"/>
        <v>4.1538377309420067E-2</v>
      </c>
      <c r="O5049">
        <f t="shared" si="711"/>
        <v>3.3283288921261284E-2</v>
      </c>
      <c r="P5049">
        <f t="shared" si="705"/>
        <v>0.57150639463250741</v>
      </c>
      <c r="Q5049">
        <f t="shared" si="712"/>
        <v>69.308977913254353</v>
      </c>
    </row>
    <row r="5050" spans="7:17" x14ac:dyDescent="0.25">
      <c r="G5050">
        <v>5048</v>
      </c>
      <c r="H5050">
        <v>5.464362602616224E-2</v>
      </c>
      <c r="I5050">
        <f t="shared" si="706"/>
        <v>438.31869784865137</v>
      </c>
      <c r="J5050">
        <f t="shared" si="707"/>
        <v>22.271162823651366</v>
      </c>
      <c r="K5050">
        <f t="shared" si="704"/>
        <v>0</v>
      </c>
      <c r="L5050">
        <f t="shared" si="708"/>
        <v>0.58687811763788789</v>
      </c>
      <c r="M5050">
        <f t="shared" si="709"/>
        <v>0.48539532731911494</v>
      </c>
      <c r="N5050">
        <f t="shared" si="710"/>
        <v>0.72135721640554351</v>
      </c>
      <c r="O5050">
        <f t="shared" si="711"/>
        <v>0.68630202684752184</v>
      </c>
      <c r="P5050">
        <f t="shared" si="705"/>
        <v>31.295210666557693</v>
      </c>
      <c r="Q5050">
        <f t="shared" si="712"/>
        <v>8.0840514341994805</v>
      </c>
    </row>
    <row r="5051" spans="7:17" x14ac:dyDescent="0.25">
      <c r="G5051">
        <v>5049</v>
      </c>
      <c r="H5051">
        <v>-0.10356895037073988</v>
      </c>
      <c r="I5051">
        <f t="shared" si="706"/>
        <v>374.17877456015663</v>
      </c>
      <c r="J5051">
        <f t="shared" si="707"/>
        <v>0</v>
      </c>
      <c r="K5051">
        <f t="shared" si="704"/>
        <v>41.868760464843376</v>
      </c>
      <c r="L5051">
        <f t="shared" si="708"/>
        <v>-0.97213081284118474</v>
      </c>
      <c r="M5051">
        <f t="shared" si="709"/>
        <v>-1.0736136031599577</v>
      </c>
      <c r="N5051">
        <f t="shared" si="710"/>
        <v>0.16549273742285298</v>
      </c>
      <c r="O5051">
        <f t="shared" si="711"/>
        <v>0.14149794909381883</v>
      </c>
      <c r="P5051">
        <f t="shared" si="705"/>
        <v>3.1870043199002183</v>
      </c>
      <c r="Q5051">
        <f t="shared" si="712"/>
        <v>44.115768376036783</v>
      </c>
    </row>
    <row r="5052" spans="7:17" x14ac:dyDescent="0.25">
      <c r="G5052">
        <v>5050</v>
      </c>
      <c r="H5052">
        <v>-8.7202237306202024E-2</v>
      </c>
      <c r="I5052">
        <f t="shared" si="706"/>
        <v>380.35324123183909</v>
      </c>
      <c r="J5052">
        <f t="shared" si="707"/>
        <v>0</v>
      </c>
      <c r="K5052">
        <f t="shared" si="704"/>
        <v>35.694293793160909</v>
      </c>
      <c r="L5052">
        <f t="shared" si="708"/>
        <v>-0.8108550633951207</v>
      </c>
      <c r="M5052">
        <f t="shared" si="709"/>
        <v>-0.91233785371389364</v>
      </c>
      <c r="N5052">
        <f t="shared" si="710"/>
        <v>0.20872445434969639</v>
      </c>
      <c r="O5052">
        <f t="shared" si="711"/>
        <v>0.18079544666639422</v>
      </c>
      <c r="P5052">
        <f t="shared" si="705"/>
        <v>4.3394698775338441</v>
      </c>
      <c r="Q5052">
        <f t="shared" si="712"/>
        <v>39.093767261987978</v>
      </c>
    </row>
    <row r="5053" spans="7:17" x14ac:dyDescent="0.25">
      <c r="G5053">
        <v>5051</v>
      </c>
      <c r="H5053">
        <v>-4.5537563902804945E-2</v>
      </c>
      <c r="I5053">
        <f t="shared" si="706"/>
        <v>396.53530412519154</v>
      </c>
      <c r="J5053">
        <f t="shared" si="707"/>
        <v>0</v>
      </c>
      <c r="K5053">
        <f t="shared" si="704"/>
        <v>19.512230899808458</v>
      </c>
      <c r="L5053">
        <f t="shared" si="708"/>
        <v>-0.40029605853802136</v>
      </c>
      <c r="M5053">
        <f t="shared" si="709"/>
        <v>-0.50177884885679436</v>
      </c>
      <c r="N5053">
        <f t="shared" si="710"/>
        <v>0.34446923532750251</v>
      </c>
      <c r="O5053">
        <f t="shared" si="711"/>
        <v>0.30791154647983199</v>
      </c>
      <c r="P5053">
        <f t="shared" si="705"/>
        <v>8.7778088215839745</v>
      </c>
      <c r="Q5053">
        <f t="shared" si="712"/>
        <v>27.350043312685614</v>
      </c>
    </row>
    <row r="5054" spans="7:17" x14ac:dyDescent="0.25">
      <c r="G5054">
        <v>5052</v>
      </c>
      <c r="H5054">
        <v>0.2560122378459655</v>
      </c>
      <c r="I5054">
        <f t="shared" si="706"/>
        <v>536.09687317059615</v>
      </c>
      <c r="J5054">
        <f t="shared" si="707"/>
        <v>120.04933814559615</v>
      </c>
      <c r="K5054">
        <f t="shared" si="704"/>
        <v>0</v>
      </c>
      <c r="L5054">
        <f t="shared" si="708"/>
        <v>2.5711417665509044</v>
      </c>
      <c r="M5054">
        <f t="shared" si="709"/>
        <v>2.4696589762321315</v>
      </c>
      <c r="N5054">
        <f t="shared" si="710"/>
        <v>0.99493180881677168</v>
      </c>
      <c r="O5054">
        <f t="shared" si="711"/>
        <v>0.99323790445376781</v>
      </c>
      <c r="P5054">
        <f t="shared" si="705"/>
        <v>121.07928994642816</v>
      </c>
      <c r="Q5054">
        <f t="shared" si="712"/>
        <v>8.9955392125121048E-2</v>
      </c>
    </row>
    <row r="5055" spans="7:17" x14ac:dyDescent="0.25">
      <c r="G5055">
        <v>5053</v>
      </c>
      <c r="H5055">
        <v>2.6943118088781581E-2</v>
      </c>
      <c r="I5055">
        <f t="shared" si="706"/>
        <v>426.34367016601726</v>
      </c>
      <c r="J5055">
        <f t="shared" si="707"/>
        <v>10.29613514101726</v>
      </c>
      <c r="K5055">
        <f t="shared" si="704"/>
        <v>0</v>
      </c>
      <c r="L5055">
        <f t="shared" si="708"/>
        <v>0.31392042845365076</v>
      </c>
      <c r="M5055">
        <f t="shared" si="709"/>
        <v>0.21243763813487779</v>
      </c>
      <c r="N5055">
        <f t="shared" si="710"/>
        <v>0.62320926277578992</v>
      </c>
      <c r="O5055">
        <f t="shared" si="711"/>
        <v>0.58411718758577647</v>
      </c>
      <c r="P5055">
        <f t="shared" si="705"/>
        <v>23.229876371084885</v>
      </c>
      <c r="Q5055">
        <f t="shared" si="712"/>
        <v>11.993744821360821</v>
      </c>
    </row>
    <row r="5056" spans="7:17" x14ac:dyDescent="0.25">
      <c r="G5056">
        <v>5054</v>
      </c>
      <c r="H5056">
        <v>-9.2854579571877927E-2</v>
      </c>
      <c r="I5056">
        <f t="shared" si="706"/>
        <v>378.20941904665131</v>
      </c>
      <c r="J5056">
        <f t="shared" si="707"/>
        <v>0</v>
      </c>
      <c r="K5056">
        <f t="shared" si="704"/>
        <v>37.838115978348696</v>
      </c>
      <c r="L5056">
        <f t="shared" si="708"/>
        <v>-0.86655260824899338</v>
      </c>
      <c r="M5056">
        <f t="shared" si="709"/>
        <v>-0.96803539856776633</v>
      </c>
      <c r="N5056">
        <f t="shared" si="710"/>
        <v>0.193093594852592</v>
      </c>
      <c r="O5056">
        <f t="shared" si="711"/>
        <v>0.16651334558547032</v>
      </c>
      <c r="P5056">
        <f t="shared" si="705"/>
        <v>3.9088712980794895</v>
      </c>
      <c r="Q5056">
        <f t="shared" si="712"/>
        <v>40.806990867721368</v>
      </c>
    </row>
    <row r="5057" spans="7:17" x14ac:dyDescent="0.25">
      <c r="G5057">
        <v>5055</v>
      </c>
      <c r="H5057">
        <v>0.22292940783734561</v>
      </c>
      <c r="I5057">
        <f t="shared" si="706"/>
        <v>518.65143478561492</v>
      </c>
      <c r="J5057">
        <f t="shared" si="707"/>
        <v>102.60389976061492</v>
      </c>
      <c r="K5057">
        <f t="shared" si="704"/>
        <v>0</v>
      </c>
      <c r="L5057">
        <f t="shared" si="708"/>
        <v>2.2451472811341993</v>
      </c>
      <c r="M5057">
        <f t="shared" si="709"/>
        <v>2.1436644908154263</v>
      </c>
      <c r="N5057">
        <f t="shared" si="710"/>
        <v>0.98762066041603569</v>
      </c>
      <c r="O5057">
        <f t="shared" si="711"/>
        <v>0.98397011032787862</v>
      </c>
      <c r="P5057">
        <f t="shared" si="705"/>
        <v>103.77746197848529</v>
      </c>
      <c r="Q5057">
        <f t="shared" si="712"/>
        <v>0.23356580916362635</v>
      </c>
    </row>
    <row r="5058" spans="7:17" x14ac:dyDescent="0.25">
      <c r="G5058">
        <v>5056</v>
      </c>
      <c r="H5058">
        <v>-0.12104502312556265</v>
      </c>
      <c r="I5058">
        <f t="shared" si="706"/>
        <v>367.69640721678689</v>
      </c>
      <c r="J5058">
        <f t="shared" si="707"/>
        <v>0</v>
      </c>
      <c r="K5058">
        <f t="shared" si="704"/>
        <v>48.351127808213107</v>
      </c>
      <c r="L5058">
        <f t="shared" si="708"/>
        <v>-1.1443380678834216</v>
      </c>
      <c r="M5058">
        <f t="shared" si="709"/>
        <v>-1.2458208582021946</v>
      </c>
      <c r="N5058">
        <f t="shared" si="710"/>
        <v>0.1262417308362449</v>
      </c>
      <c r="O5058">
        <f t="shared" si="711"/>
        <v>0.10641508509432492</v>
      </c>
      <c r="P5058">
        <f t="shared" si="705"/>
        <v>2.2449268241673082</v>
      </c>
      <c r="Q5058">
        <f t="shared" si="712"/>
        <v>49.656058223673597</v>
      </c>
    </row>
    <row r="5059" spans="7:17" x14ac:dyDescent="0.25">
      <c r="G5059">
        <v>5057</v>
      </c>
      <c r="H5059">
        <v>0.10945034527906383</v>
      </c>
      <c r="I5059">
        <f t="shared" si="706"/>
        <v>463.01200649321532</v>
      </c>
      <c r="J5059">
        <f t="shared" si="707"/>
        <v>46.964471468215322</v>
      </c>
      <c r="K5059">
        <f t="shared" ref="K5059:K5122" si="713">MAX(0,$B$36-I5059)</f>
        <v>0</v>
      </c>
      <c r="L5059">
        <f t="shared" si="708"/>
        <v>1.1269373639469937</v>
      </c>
      <c r="M5059">
        <f t="shared" si="709"/>
        <v>1.0254545736282208</v>
      </c>
      <c r="N5059">
        <f t="shared" si="710"/>
        <v>0.87011551777635887</v>
      </c>
      <c r="O5059">
        <f t="shared" si="711"/>
        <v>0.84742562542415834</v>
      </c>
      <c r="P5059">
        <f t="shared" ref="P5059:P5122" si="714">I5059*N5059-$B$36*EXP(-$B$8*19*($B$44-$B$45))*O5059</f>
        <v>51.101166236319671</v>
      </c>
      <c r="Q5059">
        <f t="shared" si="712"/>
        <v>3.1966983593975371</v>
      </c>
    </row>
    <row r="5060" spans="7:17" x14ac:dyDescent="0.25">
      <c r="G5060">
        <v>5058</v>
      </c>
      <c r="H5060">
        <v>6.8956333639620393E-3</v>
      </c>
      <c r="I5060">
        <f t="shared" ref="I5060:I5123" si="715">$B$34*EXP(H5060)</f>
        <v>417.88165640287451</v>
      </c>
      <c r="J5060">
        <f t="shared" ref="J5060:J5123" si="716">MAX(I5060-$B$36,0)</f>
        <v>1.83412137787451</v>
      </c>
      <c r="K5060">
        <f t="shared" si="713"/>
        <v>0</v>
      </c>
      <c r="L5060">
        <f t="shared" ref="L5060:L5123" si="717">(LN(I5060/$B$36)+$B$43*($B$44-$B$45))/$B$46</f>
        <v>0.1163747691172507</v>
      </c>
      <c r="M5060">
        <f t="shared" ref="M5060:M5123" si="718">L5060-$B$46</f>
        <v>1.4891978798477729E-2</v>
      </c>
      <c r="N5060">
        <f t="shared" ref="N5060:N5123" si="719">_xlfn.NORM.S.DIST(L5060,TRUE)</f>
        <v>0.546322234581328</v>
      </c>
      <c r="O5060">
        <f t="shared" ref="O5060:O5123" si="720">_xlfn.NORM.S.DIST(M5060,TRUE)</f>
        <v>0.50594082039709731</v>
      </c>
      <c r="P5060">
        <f t="shared" si="714"/>
        <v>18.278191676017968</v>
      </c>
      <c r="Q5060">
        <f t="shared" ref="Q5060:Q5123" si="721">-I5060*_xlfn.NORM.S.DIST(-L5060,TRUE)+$B$36*EXP(-$B$8*19*($B$44-$B$45))*_xlfn.NORM.S.DIST(-M5060,TRUE)</f>
        <v>15.504073889436654</v>
      </c>
    </row>
    <row r="5061" spans="7:17" x14ac:dyDescent="0.25">
      <c r="G5061">
        <v>5059</v>
      </c>
      <c r="H5061">
        <v>5.0780476915402106E-2</v>
      </c>
      <c r="I5061">
        <f t="shared" si="715"/>
        <v>436.62867386995777</v>
      </c>
      <c r="J5061">
        <f t="shared" si="716"/>
        <v>20.581138844957763</v>
      </c>
      <c r="K5061">
        <f t="shared" si="713"/>
        <v>0</v>
      </c>
      <c r="L5061">
        <f t="shared" si="717"/>
        <v>0.54881108086617914</v>
      </c>
      <c r="M5061">
        <f t="shared" si="718"/>
        <v>0.44732829054740619</v>
      </c>
      <c r="N5061">
        <f t="shared" si="719"/>
        <v>0.70843244745836631</v>
      </c>
      <c r="O5061">
        <f t="shared" si="720"/>
        <v>0.67268097830651497</v>
      </c>
      <c r="P5061">
        <f t="shared" si="714"/>
        <v>30.086974881377444</v>
      </c>
      <c r="Q5061">
        <f t="shared" si="721"/>
        <v>8.5658396277128901</v>
      </c>
    </row>
    <row r="5062" spans="7:17" x14ac:dyDescent="0.25">
      <c r="G5062">
        <v>5060</v>
      </c>
      <c r="H5062">
        <v>3.6163349359632058E-2</v>
      </c>
      <c r="I5062">
        <f t="shared" si="715"/>
        <v>430.29283553745393</v>
      </c>
      <c r="J5062">
        <f t="shared" si="716"/>
        <v>14.245300512453923</v>
      </c>
      <c r="K5062">
        <f t="shared" si="713"/>
        <v>0</v>
      </c>
      <c r="L5062">
        <f t="shared" si="717"/>
        <v>0.40477555021260403</v>
      </c>
      <c r="M5062">
        <f t="shared" si="718"/>
        <v>0.30329275989383109</v>
      </c>
      <c r="N5062">
        <f t="shared" si="719"/>
        <v>0.65717874880611993</v>
      </c>
      <c r="O5062">
        <f t="shared" si="720"/>
        <v>0.61916661836192954</v>
      </c>
      <c r="P5062">
        <f t="shared" si="714"/>
        <v>25.758576337147133</v>
      </c>
      <c r="Q5062">
        <f t="shared" si="721"/>
        <v>10.573279415986434</v>
      </c>
    </row>
    <row r="5063" spans="7:17" x14ac:dyDescent="0.25">
      <c r="G5063">
        <v>5061</v>
      </c>
      <c r="H5063">
        <v>6.5683371973059623E-2</v>
      </c>
      <c r="I5063">
        <f t="shared" si="715"/>
        <v>443.1844337428019</v>
      </c>
      <c r="J5063">
        <f t="shared" si="716"/>
        <v>27.136898717801898</v>
      </c>
      <c r="K5063">
        <f t="shared" si="713"/>
        <v>0</v>
      </c>
      <c r="L5063">
        <f t="shared" si="717"/>
        <v>0.69566253233736297</v>
      </c>
      <c r="M5063">
        <f t="shared" si="718"/>
        <v>0.59417974201859003</v>
      </c>
      <c r="N5063">
        <f t="shared" si="719"/>
        <v>0.75667990249237183</v>
      </c>
      <c r="O5063">
        <f t="shared" si="720"/>
        <v>0.7238040496932262</v>
      </c>
      <c r="P5063">
        <f t="shared" si="714"/>
        <v>34.892236601980073</v>
      </c>
      <c r="Q5063">
        <f t="shared" si="721"/>
        <v>6.8153414754713424</v>
      </c>
    </row>
    <row r="5064" spans="7:17" x14ac:dyDescent="0.25">
      <c r="G5064">
        <v>5062</v>
      </c>
      <c r="H5064">
        <v>8.1537893080167567E-2</v>
      </c>
      <c r="I5064">
        <f t="shared" si="715"/>
        <v>450.26690695540816</v>
      </c>
      <c r="J5064">
        <f t="shared" si="716"/>
        <v>34.219371930408158</v>
      </c>
      <c r="K5064">
        <f t="shared" si="713"/>
        <v>0</v>
      </c>
      <c r="L5064">
        <f t="shared" si="717"/>
        <v>0.85189119985139572</v>
      </c>
      <c r="M5064">
        <f t="shared" si="718"/>
        <v>0.75040840953262278</v>
      </c>
      <c r="N5064">
        <f t="shared" si="719"/>
        <v>0.80286275920929739</v>
      </c>
      <c r="O5064">
        <f t="shared" si="720"/>
        <v>0.77349561618359852</v>
      </c>
      <c r="P5064">
        <f t="shared" si="714"/>
        <v>40.41866993438839</v>
      </c>
      <c r="Q5064">
        <f t="shared" si="721"/>
        <v>5.2593015952734135</v>
      </c>
    </row>
    <row r="5065" spans="7:17" x14ac:dyDescent="0.25">
      <c r="G5065">
        <v>5063</v>
      </c>
      <c r="H5065">
        <v>-0.15071477696398716</v>
      </c>
      <c r="I5065">
        <f t="shared" si="715"/>
        <v>356.94719706444084</v>
      </c>
      <c r="J5065">
        <f t="shared" si="716"/>
        <v>0</v>
      </c>
      <c r="K5065">
        <f t="shared" si="713"/>
        <v>59.100337960559159</v>
      </c>
      <c r="L5065">
        <f t="shared" si="717"/>
        <v>-1.4367004846560307</v>
      </c>
      <c r="M5065">
        <f t="shared" si="718"/>
        <v>-1.5381832749748037</v>
      </c>
      <c r="N5065">
        <f t="shared" si="719"/>
        <v>7.5401558601967428E-2</v>
      </c>
      <c r="O5065">
        <f t="shared" si="720"/>
        <v>6.2001904587141221E-2</v>
      </c>
      <c r="P5065">
        <f t="shared" si="714"/>
        <v>1.1769169945720002</v>
      </c>
      <c r="Q5065">
        <f t="shared" si="721"/>
        <v>59.33725854642438</v>
      </c>
    </row>
    <row r="5066" spans="7:17" x14ac:dyDescent="0.25">
      <c r="G5066">
        <v>5064</v>
      </c>
      <c r="H5066">
        <v>0.1722097890174028</v>
      </c>
      <c r="I5066">
        <f t="shared" si="715"/>
        <v>493.00160491305951</v>
      </c>
      <c r="J5066">
        <f t="shared" si="716"/>
        <v>76.954069888059507</v>
      </c>
      <c r="K5066">
        <f t="shared" si="713"/>
        <v>0</v>
      </c>
      <c r="L5066">
        <f t="shared" si="717"/>
        <v>1.7453618627334571</v>
      </c>
      <c r="M5066">
        <f t="shared" si="718"/>
        <v>1.6438790724146841</v>
      </c>
      <c r="N5066">
        <f t="shared" si="719"/>
        <v>0.95953905010720575</v>
      </c>
      <c r="O5066">
        <f t="shared" si="720"/>
        <v>0.94989940810684381</v>
      </c>
      <c r="P5066">
        <f t="shared" si="714"/>
        <v>78.74388644729936</v>
      </c>
      <c r="Q5066">
        <f t="shared" si="721"/>
        <v>0.84982015053299165</v>
      </c>
    </row>
    <row r="5067" spans="7:17" x14ac:dyDescent="0.25">
      <c r="G5067">
        <v>5065</v>
      </c>
      <c r="H5067">
        <v>-0.25121542425733046</v>
      </c>
      <c r="I5067">
        <f t="shared" si="715"/>
        <v>322.81752198484691</v>
      </c>
      <c r="J5067">
        <f t="shared" si="716"/>
        <v>0</v>
      </c>
      <c r="K5067">
        <f t="shared" si="713"/>
        <v>93.230013040153096</v>
      </c>
      <c r="L5067">
        <f t="shared" si="717"/>
        <v>-2.4270225577647362</v>
      </c>
      <c r="M5067">
        <f t="shared" si="718"/>
        <v>-2.5285053480835091</v>
      </c>
      <c r="N5067">
        <f t="shared" si="719"/>
        <v>7.6116546392314575E-3</v>
      </c>
      <c r="O5067">
        <f t="shared" si="720"/>
        <v>5.7274670622848214E-3</v>
      </c>
      <c r="P5067">
        <f t="shared" si="714"/>
        <v>7.9660734110219344E-2</v>
      </c>
      <c r="Q5067">
        <f t="shared" si="721"/>
        <v>92.369677365556527</v>
      </c>
    </row>
    <row r="5068" spans="7:17" x14ac:dyDescent="0.25">
      <c r="G5068">
        <v>5066</v>
      </c>
      <c r="H5068">
        <v>-4.5364582434967993E-3</v>
      </c>
      <c r="I5068">
        <f t="shared" si="715"/>
        <v>413.13159830849253</v>
      </c>
      <c r="J5068">
        <f t="shared" si="716"/>
        <v>0</v>
      </c>
      <c r="K5068">
        <f t="shared" si="713"/>
        <v>2.9159367165074741</v>
      </c>
      <c r="L5068">
        <f t="shared" si="717"/>
        <v>3.7242244135749416E-3</v>
      </c>
      <c r="M5068">
        <f t="shared" si="718"/>
        <v>-9.7758565905198033E-2</v>
      </c>
      <c r="N5068">
        <f t="shared" si="719"/>
        <v>0.50148574714576311</v>
      </c>
      <c r="O5068">
        <f t="shared" si="720"/>
        <v>0.46106200467422681</v>
      </c>
      <c r="P5068">
        <f t="shared" si="714"/>
        <v>15.789294337445483</v>
      </c>
      <c r="Q5068">
        <f t="shared" si="721"/>
        <v>17.765234645246125</v>
      </c>
    </row>
    <row r="5069" spans="7:17" x14ac:dyDescent="0.25">
      <c r="G5069">
        <v>5067</v>
      </c>
      <c r="H5069">
        <v>-4.9843818615900704E-2</v>
      </c>
      <c r="I5069">
        <f t="shared" si="715"/>
        <v>394.83139347261766</v>
      </c>
      <c r="J5069">
        <f t="shared" si="716"/>
        <v>0</v>
      </c>
      <c r="K5069">
        <f t="shared" si="713"/>
        <v>21.216141552382339</v>
      </c>
      <c r="L5069">
        <f t="shared" si="717"/>
        <v>-0.44272940807018496</v>
      </c>
      <c r="M5069">
        <f t="shared" si="718"/>
        <v>-0.54421219838895796</v>
      </c>
      <c r="N5069">
        <f t="shared" si="719"/>
        <v>0.32898073429129487</v>
      </c>
      <c r="O5069">
        <f t="shared" si="720"/>
        <v>0.29314772927427035</v>
      </c>
      <c r="P5069">
        <f t="shared" si="714"/>
        <v>8.2040893958790946</v>
      </c>
      <c r="Q5069">
        <f t="shared" si="721"/>
        <v>28.480234539554658</v>
      </c>
    </row>
    <row r="5070" spans="7:17" x14ac:dyDescent="0.25">
      <c r="G5070">
        <v>5068</v>
      </c>
      <c r="H5070">
        <v>-0.12156922425611261</v>
      </c>
      <c r="I5070">
        <f t="shared" si="715"/>
        <v>367.5037108546627</v>
      </c>
      <c r="J5070">
        <f t="shared" si="716"/>
        <v>0</v>
      </c>
      <c r="K5070">
        <f t="shared" si="713"/>
        <v>48.543824170337302</v>
      </c>
      <c r="L5070">
        <f t="shared" si="717"/>
        <v>-1.1495034868564644</v>
      </c>
      <c r="M5070">
        <f t="shared" si="718"/>
        <v>-1.2509862771752374</v>
      </c>
      <c r="N5070">
        <f t="shared" si="719"/>
        <v>0.1251742148945422</v>
      </c>
      <c r="O5070">
        <f t="shared" si="720"/>
        <v>0.10546974207051603</v>
      </c>
      <c r="P5070">
        <f t="shared" si="714"/>
        <v>2.220703447676037</v>
      </c>
      <c r="Q5070">
        <f t="shared" si="721"/>
        <v>49.824531209306542</v>
      </c>
    </row>
    <row r="5071" spans="7:17" x14ac:dyDescent="0.25">
      <c r="G5071">
        <v>5069</v>
      </c>
      <c r="H5071">
        <v>-7.2854608278428823E-2</v>
      </c>
      <c r="I5071">
        <f t="shared" si="715"/>
        <v>385.84974504571903</v>
      </c>
      <c r="J5071">
        <f t="shared" si="716"/>
        <v>0</v>
      </c>
      <c r="K5071">
        <f t="shared" si="713"/>
        <v>30.197789979280969</v>
      </c>
      <c r="L5071">
        <f t="shared" si="717"/>
        <v>-0.66947514092052995</v>
      </c>
      <c r="M5071">
        <f t="shared" si="718"/>
        <v>-0.7709579312393029</v>
      </c>
      <c r="N5071">
        <f t="shared" si="719"/>
        <v>0.25159621658676568</v>
      </c>
      <c r="O5071">
        <f t="shared" si="720"/>
        <v>0.22036593376259017</v>
      </c>
      <c r="P5071">
        <f t="shared" si="714"/>
        <v>5.6027756654011398</v>
      </c>
      <c r="Q5071">
        <f t="shared" si="721"/>
        <v>34.860569235975277</v>
      </c>
    </row>
    <row r="5072" spans="7:17" x14ac:dyDescent="0.25">
      <c r="G5072">
        <v>5070</v>
      </c>
      <c r="H5072">
        <v>-0.12872676053880538</v>
      </c>
      <c r="I5072">
        <f t="shared" si="715"/>
        <v>364.88268095816233</v>
      </c>
      <c r="J5072">
        <f t="shared" si="716"/>
        <v>0</v>
      </c>
      <c r="K5072">
        <f t="shared" si="713"/>
        <v>51.164854066837677</v>
      </c>
      <c r="L5072">
        <f t="shared" si="717"/>
        <v>-1.2200330442347147</v>
      </c>
      <c r="M5072">
        <f t="shared" si="718"/>
        <v>-1.3215158345534876</v>
      </c>
      <c r="N5072">
        <f t="shared" si="719"/>
        <v>0.11122617426547889</v>
      </c>
      <c r="O5072">
        <f t="shared" si="720"/>
        <v>9.316471314834969E-2</v>
      </c>
      <c r="P5072">
        <f t="shared" si="714"/>
        <v>1.9111298978032494</v>
      </c>
      <c r="Q5072">
        <f t="shared" si="721"/>
        <v>52.13598755593415</v>
      </c>
    </row>
    <row r="5073" spans="7:17" x14ac:dyDescent="0.25">
      <c r="G5073">
        <v>5071</v>
      </c>
      <c r="H5073">
        <v>-5.8918515593049725E-2</v>
      </c>
      <c r="I5073">
        <f t="shared" si="715"/>
        <v>391.26462636208913</v>
      </c>
      <c r="J5073">
        <f t="shared" si="716"/>
        <v>0</v>
      </c>
      <c r="K5073">
        <f t="shared" si="713"/>
        <v>24.78290866291087</v>
      </c>
      <c r="L5073">
        <f t="shared" si="717"/>
        <v>-0.53215045127016081</v>
      </c>
      <c r="M5073">
        <f t="shared" si="718"/>
        <v>-0.63363324158893375</v>
      </c>
      <c r="N5073">
        <f t="shared" si="719"/>
        <v>0.29731089859918325</v>
      </c>
      <c r="O5073">
        <f t="shared" si="720"/>
        <v>0.26316010081633889</v>
      </c>
      <c r="P5073">
        <f t="shared" si="714"/>
        <v>7.0874959419003858</v>
      </c>
      <c r="Q5073">
        <f t="shared" si="721"/>
        <v>30.930408196104509</v>
      </c>
    </row>
    <row r="5074" spans="7:17" x14ac:dyDescent="0.25">
      <c r="G5074">
        <v>5072</v>
      </c>
      <c r="H5074">
        <v>6.3004637409434849E-2</v>
      </c>
      <c r="I5074">
        <f t="shared" si="715"/>
        <v>441.99884892453196</v>
      </c>
      <c r="J5074">
        <f t="shared" si="716"/>
        <v>25.951313899531954</v>
      </c>
      <c r="K5074">
        <f t="shared" si="713"/>
        <v>0</v>
      </c>
      <c r="L5074">
        <f t="shared" si="717"/>
        <v>0.66926658327831112</v>
      </c>
      <c r="M5074">
        <f t="shared" si="718"/>
        <v>0.56778379295953818</v>
      </c>
      <c r="N5074">
        <f t="shared" si="719"/>
        <v>0.7483372803337387</v>
      </c>
      <c r="O5074">
        <f t="shared" si="720"/>
        <v>0.71490910697332222</v>
      </c>
      <c r="P5074">
        <f t="shared" si="714"/>
        <v>34.000056784759238</v>
      </c>
      <c r="Q5074">
        <f t="shared" si="721"/>
        <v>7.1087464765204942</v>
      </c>
    </row>
    <row r="5075" spans="7:17" x14ac:dyDescent="0.25">
      <c r="G5075">
        <v>5073</v>
      </c>
      <c r="H5075">
        <v>8.6388125624725864E-2</v>
      </c>
      <c r="I5075">
        <f t="shared" si="715"/>
        <v>452.45611094377074</v>
      </c>
      <c r="J5075">
        <f t="shared" si="716"/>
        <v>36.408575918770737</v>
      </c>
      <c r="K5075">
        <f t="shared" si="713"/>
        <v>0</v>
      </c>
      <c r="L5075">
        <f t="shared" si="717"/>
        <v>0.8996848457427149</v>
      </c>
      <c r="M5075">
        <f t="shared" si="718"/>
        <v>0.79820205542394196</v>
      </c>
      <c r="N5075">
        <f t="shared" si="719"/>
        <v>0.81585600486151977</v>
      </c>
      <c r="O5075">
        <f t="shared" si="720"/>
        <v>0.78762337757853629</v>
      </c>
      <c r="P5075">
        <f t="shared" si="714"/>
        <v>42.190633426487864</v>
      </c>
      <c r="Q5075">
        <f t="shared" si="721"/>
        <v>4.8420610990102801</v>
      </c>
    </row>
    <row r="5076" spans="7:17" x14ac:dyDescent="0.25">
      <c r="G5076">
        <v>5074</v>
      </c>
      <c r="H5076">
        <v>4.7429792871871879E-2</v>
      </c>
      <c r="I5076">
        <f t="shared" si="715"/>
        <v>435.1681174375226</v>
      </c>
      <c r="J5076">
        <f t="shared" si="716"/>
        <v>19.120582412522594</v>
      </c>
      <c r="K5076">
        <f t="shared" si="713"/>
        <v>0</v>
      </c>
      <c r="L5076">
        <f t="shared" si="717"/>
        <v>0.51579381721975137</v>
      </c>
      <c r="M5076">
        <f t="shared" si="718"/>
        <v>0.41431102690097843</v>
      </c>
      <c r="N5076">
        <f t="shared" si="719"/>
        <v>0.69700078937147147</v>
      </c>
      <c r="O5076">
        <f t="shared" si="720"/>
        <v>0.66067683036582503</v>
      </c>
      <c r="P5076">
        <f t="shared" si="714"/>
        <v>29.06058848927853</v>
      </c>
      <c r="Q5076">
        <f t="shared" si="721"/>
        <v>9.0000096680491595</v>
      </c>
    </row>
    <row r="5077" spans="7:17" x14ac:dyDescent="0.25">
      <c r="G5077">
        <v>5075</v>
      </c>
      <c r="H5077">
        <v>-3.8823222206618491E-2</v>
      </c>
      <c r="I5077">
        <f t="shared" si="715"/>
        <v>399.20673606893087</v>
      </c>
      <c r="J5077">
        <f t="shared" si="716"/>
        <v>0</v>
      </c>
      <c r="K5077">
        <f t="shared" si="713"/>
        <v>16.840798956069136</v>
      </c>
      <c r="L5077">
        <f t="shared" si="717"/>
        <v>-0.33413369076023675</v>
      </c>
      <c r="M5077">
        <f t="shared" si="718"/>
        <v>-0.43561648107900974</v>
      </c>
      <c r="N5077">
        <f t="shared" si="719"/>
        <v>0.36913933903153695</v>
      </c>
      <c r="O5077">
        <f t="shared" si="720"/>
        <v>0.33155750553492214</v>
      </c>
      <c r="P5077">
        <f t="shared" si="714"/>
        <v>9.7308906570628153</v>
      </c>
      <c r="Q5077">
        <f t="shared" si="721"/>
        <v>25.631693204425147</v>
      </c>
    </row>
    <row r="5078" spans="7:17" x14ac:dyDescent="0.25">
      <c r="G5078">
        <v>5076</v>
      </c>
      <c r="H5078">
        <v>4.0416584940927702E-3</v>
      </c>
      <c r="I5078">
        <f t="shared" si="715"/>
        <v>416.69073289815492</v>
      </c>
      <c r="J5078">
        <f t="shared" si="716"/>
        <v>0.64319787315491794</v>
      </c>
      <c r="K5078">
        <f t="shared" si="713"/>
        <v>0</v>
      </c>
      <c r="L5078">
        <f t="shared" si="717"/>
        <v>8.8252021793252755E-2</v>
      </c>
      <c r="M5078">
        <f t="shared" si="718"/>
        <v>-1.3230768525520215E-2</v>
      </c>
      <c r="N5078">
        <f t="shared" si="719"/>
        <v>0.53516181441896882</v>
      </c>
      <c r="O5078">
        <f t="shared" si="720"/>
        <v>0.49472184102654926</v>
      </c>
      <c r="P5078">
        <f t="shared" si="714"/>
        <v>17.634202941094543</v>
      </c>
      <c r="Q5078">
        <f t="shared" si="721"/>
        <v>16.051008659232821</v>
      </c>
    </row>
    <row r="5079" spans="7:17" x14ac:dyDescent="0.25">
      <c r="G5079">
        <v>5077</v>
      </c>
      <c r="H5079">
        <v>1.1935494327141027E-2</v>
      </c>
      <c r="I5079">
        <f t="shared" si="715"/>
        <v>419.99303791571651</v>
      </c>
      <c r="J5079">
        <f t="shared" si="716"/>
        <v>3.9455028907165115</v>
      </c>
      <c r="K5079">
        <f t="shared" si="713"/>
        <v>0</v>
      </c>
      <c r="L5079">
        <f t="shared" si="717"/>
        <v>0.16603699211435249</v>
      </c>
      <c r="M5079">
        <f t="shared" si="718"/>
        <v>6.4554201795579524E-2</v>
      </c>
      <c r="N5079">
        <f t="shared" si="719"/>
        <v>0.56593608065014467</v>
      </c>
      <c r="O5079">
        <f t="shared" si="720"/>
        <v>0.52573552486097719</v>
      </c>
      <c r="P5079">
        <f t="shared" si="714"/>
        <v>19.452434090182948</v>
      </c>
      <c r="Q5079">
        <f t="shared" si="721"/>
        <v>14.566934790759632</v>
      </c>
    </row>
    <row r="5080" spans="7:17" x14ac:dyDescent="0.25">
      <c r="G5080">
        <v>5078</v>
      </c>
      <c r="H5080">
        <v>0.10396646764203754</v>
      </c>
      <c r="I5080">
        <f t="shared" si="715"/>
        <v>460.47985465631058</v>
      </c>
      <c r="J5080">
        <f t="shared" si="716"/>
        <v>44.432319631310577</v>
      </c>
      <c r="K5080">
        <f t="shared" si="713"/>
        <v>0</v>
      </c>
      <c r="L5080">
        <f t="shared" si="717"/>
        <v>1.0728998505932457</v>
      </c>
      <c r="M5080">
        <f t="shared" si="718"/>
        <v>0.97141706027447272</v>
      </c>
      <c r="N5080">
        <f t="shared" si="719"/>
        <v>0.85834197344568475</v>
      </c>
      <c r="O5080">
        <f t="shared" si="720"/>
        <v>0.83432968181014522</v>
      </c>
      <c r="P5080">
        <f t="shared" si="714"/>
        <v>48.912646566955232</v>
      </c>
      <c r="Q5080">
        <f t="shared" si="721"/>
        <v>3.5403305269378507</v>
      </c>
    </row>
    <row r="5081" spans="7:17" x14ac:dyDescent="0.25">
      <c r="G5081">
        <v>5079</v>
      </c>
      <c r="H5081">
        <v>6.8856520183440573E-2</v>
      </c>
      <c r="I5081">
        <f t="shared" si="715"/>
        <v>444.59295718056143</v>
      </c>
      <c r="J5081">
        <f t="shared" si="716"/>
        <v>28.545422155561425</v>
      </c>
      <c r="K5081">
        <f t="shared" si="713"/>
        <v>0</v>
      </c>
      <c r="L5081">
        <f t="shared" si="717"/>
        <v>0.7269303778549483</v>
      </c>
      <c r="M5081">
        <f t="shared" si="718"/>
        <v>0.62544758753617535</v>
      </c>
      <c r="N5081">
        <f t="shared" si="719"/>
        <v>0.76636569659681508</v>
      </c>
      <c r="O5081">
        <f t="shared" si="720"/>
        <v>0.73416133116332016</v>
      </c>
      <c r="P5081">
        <f t="shared" si="714"/>
        <v>35.964888205251782</v>
      </c>
      <c r="Q5081">
        <f t="shared" si="721"/>
        <v>6.4794696409835524</v>
      </c>
    </row>
    <row r="5082" spans="7:17" x14ac:dyDescent="0.25">
      <c r="G5082">
        <v>5080</v>
      </c>
      <c r="H5082">
        <v>6.158178669759784E-2</v>
      </c>
      <c r="I5082">
        <f t="shared" si="715"/>
        <v>441.37039774983435</v>
      </c>
      <c r="J5082">
        <f t="shared" si="716"/>
        <v>25.322862724834351</v>
      </c>
      <c r="K5082">
        <f t="shared" si="713"/>
        <v>0</v>
      </c>
      <c r="L5082">
        <f t="shared" si="717"/>
        <v>0.65524597242037452</v>
      </c>
      <c r="M5082">
        <f t="shared" si="718"/>
        <v>0.55376318210160158</v>
      </c>
      <c r="N5082">
        <f t="shared" si="719"/>
        <v>0.74384530012609518</v>
      </c>
      <c r="O5082">
        <f t="shared" si="720"/>
        <v>0.71012953569978532</v>
      </c>
      <c r="P5082">
        <f t="shared" si="714"/>
        <v>33.531172317930555</v>
      </c>
      <c r="Q5082">
        <f t="shared" si="721"/>
        <v>7.2683131843893847</v>
      </c>
    </row>
    <row r="5083" spans="7:17" x14ac:dyDescent="0.25">
      <c r="G5083">
        <v>5081</v>
      </c>
      <c r="H5083">
        <v>9.1696701805339842E-2</v>
      </c>
      <c r="I5083">
        <f t="shared" si="715"/>
        <v>454.86439530194139</v>
      </c>
      <c r="J5083">
        <f t="shared" si="716"/>
        <v>38.816860276941384</v>
      </c>
      <c r="K5083">
        <f t="shared" si="713"/>
        <v>0</v>
      </c>
      <c r="L5083">
        <f t="shared" si="717"/>
        <v>0.95199495826464198</v>
      </c>
      <c r="M5083">
        <f t="shared" si="718"/>
        <v>0.85051216794586904</v>
      </c>
      <c r="N5083">
        <f t="shared" si="719"/>
        <v>0.82945023059191647</v>
      </c>
      <c r="O5083">
        <f t="shared" si="720"/>
        <v>0.80247980083274317</v>
      </c>
      <c r="P5083">
        <f t="shared" si="714"/>
        <v>44.171962658274708</v>
      </c>
      <c r="Q5083">
        <f t="shared" si="721"/>
        <v>4.4151059726265061</v>
      </c>
    </row>
    <row r="5084" spans="7:17" x14ac:dyDescent="0.25">
      <c r="G5084">
        <v>5082</v>
      </c>
      <c r="H5084">
        <v>-7.2483345720501302E-2</v>
      </c>
      <c r="I5084">
        <f t="shared" si="715"/>
        <v>385.99302320430246</v>
      </c>
      <c r="J5084">
        <f t="shared" si="716"/>
        <v>0</v>
      </c>
      <c r="K5084">
        <f t="shared" si="713"/>
        <v>30.054511820697542</v>
      </c>
      <c r="L5084">
        <f t="shared" si="717"/>
        <v>-0.66581676143804558</v>
      </c>
      <c r="M5084">
        <f t="shared" si="718"/>
        <v>-0.76729955175681852</v>
      </c>
      <c r="N5084">
        <f t="shared" si="719"/>
        <v>0.25276411497549162</v>
      </c>
      <c r="O5084">
        <f t="shared" si="720"/>
        <v>0.22145171744428224</v>
      </c>
      <c r="P5084">
        <f t="shared" si="714"/>
        <v>5.6389075463030736</v>
      </c>
      <c r="Q5084">
        <f t="shared" si="721"/>
        <v>34.753422958293811</v>
      </c>
    </row>
    <row r="5085" spans="7:17" x14ac:dyDescent="0.25">
      <c r="G5085">
        <v>5083</v>
      </c>
      <c r="H5085">
        <v>7.4700244458041798E-2</v>
      </c>
      <c r="I5085">
        <f t="shared" si="715"/>
        <v>447.19864187305137</v>
      </c>
      <c r="J5085">
        <f t="shared" si="716"/>
        <v>31.15110684805137</v>
      </c>
      <c r="K5085">
        <f t="shared" si="713"/>
        <v>0</v>
      </c>
      <c r="L5085">
        <f t="shared" si="717"/>
        <v>0.78451377949620593</v>
      </c>
      <c r="M5085">
        <f t="shared" si="718"/>
        <v>0.68303098917743299</v>
      </c>
      <c r="N5085">
        <f t="shared" si="719"/>
        <v>0.78363065013623168</v>
      </c>
      <c r="O5085">
        <f t="shared" si="720"/>
        <v>0.75270636954337777</v>
      </c>
      <c r="P5085">
        <f t="shared" si="714"/>
        <v>37.98447410906158</v>
      </c>
      <c r="Q5085">
        <f t="shared" si="721"/>
        <v>5.8933708523033772</v>
      </c>
    </row>
    <row r="5086" spans="7:17" x14ac:dyDescent="0.25">
      <c r="G5086">
        <v>5084</v>
      </c>
      <c r="H5086">
        <v>-0.17717934966878912</v>
      </c>
      <c r="I5086">
        <f t="shared" si="715"/>
        <v>347.62464479654415</v>
      </c>
      <c r="J5086">
        <f t="shared" si="716"/>
        <v>0</v>
      </c>
      <c r="K5086">
        <f t="shared" si="713"/>
        <v>68.422890228455856</v>
      </c>
      <c r="L5086">
        <f t="shared" si="717"/>
        <v>-1.6974794070888173</v>
      </c>
      <c r="M5086">
        <f t="shared" si="718"/>
        <v>-1.7989621974075902</v>
      </c>
      <c r="N5086">
        <f t="shared" si="719"/>
        <v>4.4803030571471149E-2</v>
      </c>
      <c r="O5086">
        <f t="shared" si="720"/>
        <v>3.6012330353648633E-2</v>
      </c>
      <c r="P5086">
        <f t="shared" si="714"/>
        <v>0.62564777527645887</v>
      </c>
      <c r="Q5086">
        <f t="shared" si="721"/>
        <v>68.108541595025542</v>
      </c>
    </row>
    <row r="5087" spans="7:17" x14ac:dyDescent="0.25">
      <c r="G5087">
        <v>5085</v>
      </c>
      <c r="H5087">
        <v>6.0803472045256379E-2</v>
      </c>
      <c r="I5087">
        <f t="shared" si="715"/>
        <v>441.02700635276864</v>
      </c>
      <c r="J5087">
        <f t="shared" si="716"/>
        <v>24.979471327768636</v>
      </c>
      <c r="K5087">
        <f t="shared" si="713"/>
        <v>0</v>
      </c>
      <c r="L5087">
        <f t="shared" si="717"/>
        <v>0.64757654738883497</v>
      </c>
      <c r="M5087">
        <f t="shared" si="718"/>
        <v>0.54609375707006202</v>
      </c>
      <c r="N5087">
        <f t="shared" si="719"/>
        <v>0.7413705649507154</v>
      </c>
      <c r="O5087">
        <f t="shared" si="720"/>
        <v>0.70749925453933449</v>
      </c>
      <c r="P5087">
        <f t="shared" si="714"/>
        <v>33.276166733589378</v>
      </c>
      <c r="Q5087">
        <f t="shared" si="721"/>
        <v>7.3566989971139662</v>
      </c>
    </row>
    <row r="5088" spans="7:17" x14ac:dyDescent="0.25">
      <c r="G5088">
        <v>5086</v>
      </c>
      <c r="H5088">
        <v>0.20045447413205908</v>
      </c>
      <c r="I5088">
        <f t="shared" si="715"/>
        <v>507.12479361395049</v>
      </c>
      <c r="J5088">
        <f t="shared" si="716"/>
        <v>91.077258588950485</v>
      </c>
      <c r="K5088">
        <f t="shared" si="713"/>
        <v>0</v>
      </c>
      <c r="L5088">
        <f t="shared" si="717"/>
        <v>2.0236818126080656</v>
      </c>
      <c r="M5088">
        <f t="shared" si="718"/>
        <v>1.9221990222892926</v>
      </c>
      <c r="N5088">
        <f t="shared" si="719"/>
        <v>0.97849854945108283</v>
      </c>
      <c r="O5088">
        <f t="shared" si="720"/>
        <v>0.97270964009321059</v>
      </c>
      <c r="P5088">
        <f t="shared" si="714"/>
        <v>92.441770454497259</v>
      </c>
      <c r="Q5088">
        <f t="shared" si="721"/>
        <v>0.42451545683998759</v>
      </c>
    </row>
    <row r="5089" spans="7:17" x14ac:dyDescent="0.25">
      <c r="G5089">
        <v>5087</v>
      </c>
      <c r="H5089">
        <v>-0.13385451228085166</v>
      </c>
      <c r="I5089">
        <f t="shared" si="715"/>
        <v>363.01644204935792</v>
      </c>
      <c r="J5089">
        <f t="shared" si="716"/>
        <v>0</v>
      </c>
      <c r="K5089">
        <f t="shared" si="713"/>
        <v>53.031092975642082</v>
      </c>
      <c r="L5089">
        <f t="shared" si="717"/>
        <v>-1.2705613330799397</v>
      </c>
      <c r="M5089">
        <f t="shared" si="718"/>
        <v>-1.3720441233987126</v>
      </c>
      <c r="N5089">
        <f t="shared" si="719"/>
        <v>0.10194237513100907</v>
      </c>
      <c r="O5089">
        <f t="shared" si="720"/>
        <v>8.5024851205454374E-2</v>
      </c>
      <c r="P5089">
        <f t="shared" si="714"/>
        <v>1.7123016090071204</v>
      </c>
      <c r="Q5089">
        <f t="shared" si="721"/>
        <v>53.803398175942448</v>
      </c>
    </row>
    <row r="5090" spans="7:17" x14ac:dyDescent="0.25">
      <c r="G5090">
        <v>5088</v>
      </c>
      <c r="H5090">
        <v>0.30407193835007607</v>
      </c>
      <c r="I5090">
        <f t="shared" si="715"/>
        <v>562.49068771702753</v>
      </c>
      <c r="J5090">
        <f t="shared" si="716"/>
        <v>146.44315269202752</v>
      </c>
      <c r="K5090">
        <f t="shared" si="713"/>
        <v>0</v>
      </c>
      <c r="L5090">
        <f t="shared" si="717"/>
        <v>3.0447166490817055</v>
      </c>
      <c r="M5090">
        <f t="shared" si="718"/>
        <v>2.9432338587629325</v>
      </c>
      <c r="N5090">
        <f t="shared" si="719"/>
        <v>0.99883550190303327</v>
      </c>
      <c r="O5090">
        <f t="shared" si="720"/>
        <v>0.99837598520080273</v>
      </c>
      <c r="P5090">
        <f t="shared" si="714"/>
        <v>147.40227055129759</v>
      </c>
      <c r="Q5090">
        <f t="shared" si="721"/>
        <v>1.9121450563273745E-2</v>
      </c>
    </row>
    <row r="5091" spans="7:17" x14ac:dyDescent="0.25">
      <c r="G5091">
        <v>5089</v>
      </c>
      <c r="H5091">
        <v>1.4898094426506914E-2</v>
      </c>
      <c r="I5091">
        <f t="shared" si="715"/>
        <v>421.23915429239923</v>
      </c>
      <c r="J5091">
        <f t="shared" si="716"/>
        <v>5.1916192673992327</v>
      </c>
      <c r="K5091">
        <f t="shared" si="713"/>
        <v>0</v>
      </c>
      <c r="L5091">
        <f t="shared" si="717"/>
        <v>0.19523012023055897</v>
      </c>
      <c r="M5091">
        <f t="shared" si="718"/>
        <v>9.3747329911785998E-2</v>
      </c>
      <c r="N5091">
        <f t="shared" si="719"/>
        <v>0.57739359990836148</v>
      </c>
      <c r="O5091">
        <f t="shared" si="720"/>
        <v>0.53734506401494575</v>
      </c>
      <c r="P5091">
        <f t="shared" si="714"/>
        <v>20.164804808383479</v>
      </c>
      <c r="Q5091">
        <f t="shared" si="721"/>
        <v>14.033189132277442</v>
      </c>
    </row>
    <row r="5092" spans="7:17" x14ac:dyDescent="0.25">
      <c r="G5092">
        <v>5090</v>
      </c>
      <c r="H5092">
        <v>-0.13285504985613306</v>
      </c>
      <c r="I5092">
        <f t="shared" si="715"/>
        <v>363.37944471628646</v>
      </c>
      <c r="J5092">
        <f t="shared" si="716"/>
        <v>0</v>
      </c>
      <c r="K5092">
        <f t="shared" si="713"/>
        <v>52.668090308713545</v>
      </c>
      <c r="L5092">
        <f t="shared" si="717"/>
        <v>-1.2607127427763101</v>
      </c>
      <c r="M5092">
        <f t="shared" si="718"/>
        <v>-1.362195533095083</v>
      </c>
      <c r="N5092">
        <f t="shared" si="719"/>
        <v>0.10370618059750084</v>
      </c>
      <c r="O5092">
        <f t="shared" si="720"/>
        <v>8.6568092582916437E-2</v>
      </c>
      <c r="P5092">
        <f t="shared" si="714"/>
        <v>1.7496264843649456</v>
      </c>
      <c r="Q5092">
        <f t="shared" si="721"/>
        <v>53.477720384371651</v>
      </c>
    </row>
    <row r="5093" spans="7:17" x14ac:dyDescent="0.25">
      <c r="G5093">
        <v>5091</v>
      </c>
      <c r="H5093">
        <v>0.1240522453634767</v>
      </c>
      <c r="I5093">
        <f t="shared" si="715"/>
        <v>469.82246334769621</v>
      </c>
      <c r="J5093">
        <f t="shared" si="716"/>
        <v>53.774928322696212</v>
      </c>
      <c r="K5093">
        <f t="shared" si="713"/>
        <v>0</v>
      </c>
      <c r="L5093">
        <f t="shared" si="717"/>
        <v>1.2708228448107546</v>
      </c>
      <c r="M5093">
        <f t="shared" si="718"/>
        <v>1.1693400544919816</v>
      </c>
      <c r="N5093">
        <f t="shared" si="719"/>
        <v>0.89810416018080752</v>
      </c>
      <c r="O5093">
        <f t="shared" si="720"/>
        <v>0.8788666743357727</v>
      </c>
      <c r="P5093">
        <f t="shared" si="714"/>
        <v>57.125326923551029</v>
      </c>
      <c r="Q5093">
        <f t="shared" si="721"/>
        <v>2.4104021921479486</v>
      </c>
    </row>
    <row r="5094" spans="7:17" x14ac:dyDescent="0.25">
      <c r="G5094">
        <v>5092</v>
      </c>
      <c r="H5094">
        <v>-2.451613291430299E-2</v>
      </c>
      <c r="I5094">
        <f t="shared" si="715"/>
        <v>404.9592754100189</v>
      </c>
      <c r="J5094">
        <f t="shared" si="716"/>
        <v>0</v>
      </c>
      <c r="K5094">
        <f t="shared" si="713"/>
        <v>11.088259614981098</v>
      </c>
      <c r="L5094">
        <f t="shared" si="717"/>
        <v>-0.19315324227853109</v>
      </c>
      <c r="M5094">
        <f t="shared" si="718"/>
        <v>-0.29463603259730409</v>
      </c>
      <c r="N5094">
        <f t="shared" si="719"/>
        <v>0.42341947817611325</v>
      </c>
      <c r="O5094">
        <f t="shared" si="720"/>
        <v>0.38413596668421501</v>
      </c>
      <c r="P5094">
        <f t="shared" si="714"/>
        <v>12.009909452412245</v>
      </c>
      <c r="Q5094">
        <f t="shared" si="721"/>
        <v>22.158172658686539</v>
      </c>
    </row>
    <row r="5095" spans="7:17" x14ac:dyDescent="0.25">
      <c r="G5095">
        <v>5093</v>
      </c>
      <c r="H5095">
        <v>-0.14343733856216268</v>
      </c>
      <c r="I5095">
        <f t="shared" si="715"/>
        <v>359.55433343455775</v>
      </c>
      <c r="J5095">
        <f t="shared" si="716"/>
        <v>0</v>
      </c>
      <c r="K5095">
        <f t="shared" si="713"/>
        <v>56.493201590442254</v>
      </c>
      <c r="L5095">
        <f t="shared" si="717"/>
        <v>-1.3649894252836496</v>
      </c>
      <c r="M5095">
        <f t="shared" si="718"/>
        <v>-1.4664722156024226</v>
      </c>
      <c r="N5095">
        <f t="shared" si="719"/>
        <v>8.6128186844118881E-2</v>
      </c>
      <c r="O5095">
        <f t="shared" si="720"/>
        <v>7.1259842571033807E-2</v>
      </c>
      <c r="P5095">
        <f t="shared" si="714"/>
        <v>1.3872649588178199</v>
      </c>
      <c r="Q5095">
        <f t="shared" si="721"/>
        <v>56.940470140553259</v>
      </c>
    </row>
    <row r="5096" spans="7:17" x14ac:dyDescent="0.25">
      <c r="G5096">
        <v>5094</v>
      </c>
      <c r="H5096">
        <v>-3.2896302318247028E-2</v>
      </c>
      <c r="I5096">
        <f t="shared" si="715"/>
        <v>401.57982802857379</v>
      </c>
      <c r="J5096">
        <f t="shared" si="716"/>
        <v>0</v>
      </c>
      <c r="K5096">
        <f t="shared" si="713"/>
        <v>14.467706996426216</v>
      </c>
      <c r="L5096">
        <f t="shared" si="717"/>
        <v>-0.27573048889956547</v>
      </c>
      <c r="M5096">
        <f t="shared" si="718"/>
        <v>-0.37721327921833847</v>
      </c>
      <c r="N5096">
        <f t="shared" si="719"/>
        <v>0.39137753814816184</v>
      </c>
      <c r="O5096">
        <f t="shared" si="720"/>
        <v>0.35300755629742819</v>
      </c>
      <c r="P5096">
        <f t="shared" si="714"/>
        <v>10.633226656207455</v>
      </c>
      <c r="Q5096">
        <f t="shared" si="721"/>
        <v>24.160937243926895</v>
      </c>
    </row>
    <row r="5097" spans="7:17" x14ac:dyDescent="0.25">
      <c r="G5097">
        <v>5095</v>
      </c>
      <c r="H5097">
        <v>-5.5526453112603624E-2</v>
      </c>
      <c r="I5097">
        <f t="shared" si="715"/>
        <v>392.59407393097871</v>
      </c>
      <c r="J5097">
        <f t="shared" si="716"/>
        <v>0</v>
      </c>
      <c r="K5097">
        <f t="shared" si="713"/>
        <v>23.453461094021293</v>
      </c>
      <c r="L5097">
        <f t="shared" si="717"/>
        <v>-0.49872544916102279</v>
      </c>
      <c r="M5097">
        <f t="shared" si="718"/>
        <v>-0.60020823947979574</v>
      </c>
      <c r="N5097">
        <f t="shared" si="719"/>
        <v>0.30898640677317435</v>
      </c>
      <c r="O5097">
        <f t="shared" si="720"/>
        <v>0.27418373156738679</v>
      </c>
      <c r="P5097">
        <f t="shared" si="714"/>
        <v>7.4904982848066908</v>
      </c>
      <c r="Q5097">
        <f t="shared" si="721"/>
        <v>30.003962970121222</v>
      </c>
    </row>
    <row r="5098" spans="7:17" x14ac:dyDescent="0.25">
      <c r="G5098">
        <v>5096</v>
      </c>
      <c r="H5098">
        <v>7.6141385904090253E-2</v>
      </c>
      <c r="I5098">
        <f t="shared" si="715"/>
        <v>447.84358298453162</v>
      </c>
      <c r="J5098">
        <f t="shared" si="716"/>
        <v>31.79604795953162</v>
      </c>
      <c r="K5098">
        <f t="shared" si="713"/>
        <v>0</v>
      </c>
      <c r="L5098">
        <f t="shared" si="717"/>
        <v>0.79871462519153558</v>
      </c>
      <c r="M5098">
        <f t="shared" si="718"/>
        <v>0.69723183487276263</v>
      </c>
      <c r="N5098">
        <f t="shared" si="719"/>
        <v>0.78777204777942467</v>
      </c>
      <c r="O5098">
        <f t="shared" si="720"/>
        <v>0.75717114044002631</v>
      </c>
      <c r="P5098">
        <f t="shared" si="714"/>
        <v>38.491208033248199</v>
      </c>
      <c r="Q5098">
        <f t="shared" si="721"/>
        <v>5.755163665009789</v>
      </c>
    </row>
    <row r="5099" spans="7:17" x14ac:dyDescent="0.25">
      <c r="G5099">
        <v>5097</v>
      </c>
      <c r="H5099">
        <v>0.14410539581759507</v>
      </c>
      <c r="I5099">
        <f t="shared" si="715"/>
        <v>479.33898308957157</v>
      </c>
      <c r="J5099">
        <f t="shared" si="716"/>
        <v>63.291448064571568</v>
      </c>
      <c r="K5099">
        <f t="shared" si="713"/>
        <v>0</v>
      </c>
      <c r="L5099">
        <f t="shared" si="717"/>
        <v>1.4684243336063261</v>
      </c>
      <c r="M5099">
        <f t="shared" si="718"/>
        <v>1.3669415432875531</v>
      </c>
      <c r="N5099">
        <f t="shared" si="719"/>
        <v>0.92900550210591459</v>
      </c>
      <c r="O5099">
        <f t="shared" si="720"/>
        <v>0.91417818543781559</v>
      </c>
      <c r="P5099">
        <f t="shared" si="714"/>
        <v>65.826296250265045</v>
      </c>
      <c r="Q5099">
        <f t="shared" si="721"/>
        <v>1.5948517769866868</v>
      </c>
    </row>
    <row r="5100" spans="7:17" x14ac:dyDescent="0.25">
      <c r="G5100">
        <v>5098</v>
      </c>
      <c r="H5100">
        <v>-0.10037065150915958</v>
      </c>
      <c r="I5100">
        <f t="shared" si="715"/>
        <v>375.37742590972152</v>
      </c>
      <c r="J5100">
        <f t="shared" si="716"/>
        <v>0</v>
      </c>
      <c r="K5100">
        <f t="shared" si="713"/>
        <v>40.670109115278478</v>
      </c>
      <c r="L5100">
        <f t="shared" si="717"/>
        <v>-0.94061513563587662</v>
      </c>
      <c r="M5100">
        <f t="shared" si="718"/>
        <v>-1.0420979259546497</v>
      </c>
      <c r="N5100">
        <f t="shared" si="719"/>
        <v>0.17345106131892346</v>
      </c>
      <c r="O5100">
        <f t="shared" si="720"/>
        <v>0.14868314003776953</v>
      </c>
      <c r="P5100">
        <f t="shared" si="714"/>
        <v>3.3901206243866113</v>
      </c>
      <c r="Q5100">
        <f t="shared" si="721"/>
        <v>43.120233330958285</v>
      </c>
    </row>
    <row r="5101" spans="7:17" x14ac:dyDescent="0.25">
      <c r="G5101">
        <v>5099</v>
      </c>
      <c r="H5101">
        <v>2.0603509604678161E-2</v>
      </c>
      <c r="I5101">
        <f t="shared" si="715"/>
        <v>423.64936765282954</v>
      </c>
      <c r="J5101">
        <f t="shared" si="716"/>
        <v>7.6018326278295376</v>
      </c>
      <c r="K5101">
        <f t="shared" si="713"/>
        <v>0</v>
      </c>
      <c r="L5101">
        <f t="shared" si="717"/>
        <v>0.25145063959398672</v>
      </c>
      <c r="M5101">
        <f t="shared" si="718"/>
        <v>0.14996784927521375</v>
      </c>
      <c r="N5101">
        <f t="shared" si="719"/>
        <v>0.59926713986762614</v>
      </c>
      <c r="O5101">
        <f t="shared" si="720"/>
        <v>0.55960500954326076</v>
      </c>
      <c r="P5101">
        <f t="shared" si="714"/>
        <v>21.582886751189335</v>
      </c>
      <c r="Q5101">
        <f t="shared" si="721"/>
        <v>13.041057714652993</v>
      </c>
    </row>
    <row r="5102" spans="7:17" x14ac:dyDescent="0.25">
      <c r="G5102">
        <v>5100</v>
      </c>
      <c r="H5102">
        <v>-1.6121127021168968E-2</v>
      </c>
      <c r="I5102">
        <f t="shared" si="715"/>
        <v>408.37322090974624</v>
      </c>
      <c r="J5102">
        <f t="shared" si="716"/>
        <v>0</v>
      </c>
      <c r="K5102">
        <f t="shared" si="713"/>
        <v>7.6743141152537646</v>
      </c>
      <c r="L5102">
        <f t="shared" si="717"/>
        <v>-0.11042979856197432</v>
      </c>
      <c r="M5102">
        <f t="shared" si="718"/>
        <v>-0.21191258888074729</v>
      </c>
      <c r="N5102">
        <f t="shared" si="719"/>
        <v>0.45603426090368437</v>
      </c>
      <c r="O5102">
        <f t="shared" si="720"/>
        <v>0.41608761456439874</v>
      </c>
      <c r="P5102">
        <f t="shared" si="714"/>
        <v>13.511074439880673</v>
      </c>
      <c r="Q5102">
        <f t="shared" si="721"/>
        <v>20.245392146427605</v>
      </c>
    </row>
    <row r="5103" spans="7:17" x14ac:dyDescent="0.25">
      <c r="G5103">
        <v>5101</v>
      </c>
      <c r="H5103">
        <v>0.15346184022731046</v>
      </c>
      <c r="I5103">
        <f t="shared" si="715"/>
        <v>483.84493862746638</v>
      </c>
      <c r="J5103">
        <f t="shared" si="716"/>
        <v>67.797403602466375</v>
      </c>
      <c r="K5103">
        <f t="shared" si="713"/>
        <v>0</v>
      </c>
      <c r="L5103">
        <f t="shared" si="717"/>
        <v>1.5606216843130354</v>
      </c>
      <c r="M5103">
        <f t="shared" si="718"/>
        <v>1.4591388939942624</v>
      </c>
      <c r="N5103">
        <f t="shared" si="719"/>
        <v>0.94069348032871447</v>
      </c>
      <c r="O5103">
        <f t="shared" si="720"/>
        <v>0.92773655842705638</v>
      </c>
      <c r="P5103">
        <f t="shared" si="714"/>
        <v>70.03934000389836</v>
      </c>
      <c r="Q5103">
        <f t="shared" si="721"/>
        <v>1.3019399927251776</v>
      </c>
    </row>
    <row r="5104" spans="7:17" x14ac:dyDescent="0.25">
      <c r="G5104">
        <v>5102</v>
      </c>
      <c r="H5104">
        <v>-0.13637180547481564</v>
      </c>
      <c r="I5104">
        <f t="shared" si="715"/>
        <v>362.10377244093456</v>
      </c>
      <c r="J5104">
        <f t="shared" si="716"/>
        <v>0</v>
      </c>
      <c r="K5104">
        <f t="shared" si="713"/>
        <v>53.943762584065439</v>
      </c>
      <c r="L5104">
        <f t="shared" si="717"/>
        <v>-1.2953664570428967</v>
      </c>
      <c r="M5104">
        <f t="shared" si="718"/>
        <v>-1.3968492473616696</v>
      </c>
      <c r="N5104">
        <f t="shared" si="719"/>
        <v>9.759692177648667E-2</v>
      </c>
      <c r="O5104">
        <f t="shared" si="720"/>
        <v>8.1229454656140704E-2</v>
      </c>
      <c r="P5104">
        <f t="shared" si="714"/>
        <v>1.621254568434253</v>
      </c>
      <c r="Q5104">
        <f t="shared" si="721"/>
        <v>54.625020743792902</v>
      </c>
    </row>
    <row r="5105" spans="7:17" x14ac:dyDescent="0.25">
      <c r="G5105">
        <v>5103</v>
      </c>
      <c r="H5105">
        <v>-0.16763780225306246</v>
      </c>
      <c r="I5105">
        <f t="shared" si="715"/>
        <v>350.95739634646492</v>
      </c>
      <c r="J5105">
        <f t="shared" si="716"/>
        <v>0</v>
      </c>
      <c r="K5105">
        <f t="shared" si="713"/>
        <v>65.090138678535084</v>
      </c>
      <c r="L5105">
        <f t="shared" si="717"/>
        <v>-1.6034580721831151</v>
      </c>
      <c r="M5105">
        <f t="shared" si="718"/>
        <v>-1.704940862501888</v>
      </c>
      <c r="N5105">
        <f t="shared" si="719"/>
        <v>5.4416779390009822E-2</v>
      </c>
      <c r="O5105">
        <f t="shared" si="720"/>
        <v>4.4102727171978516E-2</v>
      </c>
      <c r="P5105">
        <f t="shared" si="714"/>
        <v>0.7905966896519061</v>
      </c>
      <c r="Q5105">
        <f t="shared" si="721"/>
        <v>64.940738959480143</v>
      </c>
    </row>
    <row r="5106" spans="7:17" x14ac:dyDescent="0.25">
      <c r="G5106">
        <v>5104</v>
      </c>
      <c r="H5106">
        <v>0.12421236758845788</v>
      </c>
      <c r="I5106">
        <f t="shared" si="715"/>
        <v>469.89769838911394</v>
      </c>
      <c r="J5106">
        <f t="shared" si="716"/>
        <v>53.850163364113939</v>
      </c>
      <c r="K5106">
        <f t="shared" si="713"/>
        <v>0</v>
      </c>
      <c r="L5106">
        <f t="shared" si="717"/>
        <v>1.2724006712035669</v>
      </c>
      <c r="M5106">
        <f t="shared" si="718"/>
        <v>1.170917880884794</v>
      </c>
      <c r="N5106">
        <f t="shared" si="719"/>
        <v>0.89838460213801374</v>
      </c>
      <c r="O5106">
        <f t="shared" si="720"/>
        <v>0.87918410648196266</v>
      </c>
      <c r="P5106">
        <f t="shared" si="714"/>
        <v>57.192906380579984</v>
      </c>
      <c r="Q5106">
        <f t="shared" si="721"/>
        <v>2.402746607759255</v>
      </c>
    </row>
    <row r="5107" spans="7:17" x14ac:dyDescent="0.25">
      <c r="G5107">
        <v>5105</v>
      </c>
      <c r="H5107">
        <v>-1.781155745141072E-2</v>
      </c>
      <c r="I5107">
        <f t="shared" si="715"/>
        <v>407.68347753606679</v>
      </c>
      <c r="J5107">
        <f t="shared" si="716"/>
        <v>0</v>
      </c>
      <c r="K5107">
        <f t="shared" si="713"/>
        <v>8.3640574889332129</v>
      </c>
      <c r="L5107">
        <f t="shared" si="717"/>
        <v>-0.12708710986502336</v>
      </c>
      <c r="M5107">
        <f t="shared" si="718"/>
        <v>-0.22856990018379633</v>
      </c>
      <c r="N5107">
        <f t="shared" si="719"/>
        <v>0.44943572678631416</v>
      </c>
      <c r="O5107">
        <f t="shared" si="720"/>
        <v>0.40960161071751899</v>
      </c>
      <c r="P5107">
        <f t="shared" si="714"/>
        <v>13.198803586975771</v>
      </c>
      <c r="Q5107">
        <f t="shared" si="721"/>
        <v>20.62286466720218</v>
      </c>
    </row>
    <row r="5108" spans="7:17" x14ac:dyDescent="0.25">
      <c r="G5108">
        <v>5106</v>
      </c>
      <c r="H5108">
        <v>5.4855678262525132E-2</v>
      </c>
      <c r="I5108">
        <f t="shared" si="715"/>
        <v>438.41165416421876</v>
      </c>
      <c r="J5108">
        <f t="shared" si="716"/>
        <v>22.364119139218758</v>
      </c>
      <c r="K5108">
        <f t="shared" si="713"/>
        <v>0</v>
      </c>
      <c r="L5108">
        <f t="shared" si="717"/>
        <v>0.5889676565212455</v>
      </c>
      <c r="M5108">
        <f t="shared" si="718"/>
        <v>0.48748486620247256</v>
      </c>
      <c r="N5108">
        <f t="shared" si="719"/>
        <v>0.72205851473804983</v>
      </c>
      <c r="O5108">
        <f t="shared" si="720"/>
        <v>0.68704261749099993</v>
      </c>
      <c r="P5108">
        <f t="shared" si="714"/>
        <v>31.362297978482957</v>
      </c>
      <c r="Q5108">
        <f t="shared" si="721"/>
        <v>8.0581824305573804</v>
      </c>
    </row>
    <row r="5109" spans="7:17" x14ac:dyDescent="0.25">
      <c r="G5109">
        <v>5107</v>
      </c>
      <c r="H5109">
        <v>-6.4258536444948389E-2</v>
      </c>
      <c r="I5109">
        <f t="shared" si="715"/>
        <v>389.18083379832859</v>
      </c>
      <c r="J5109">
        <f t="shared" si="716"/>
        <v>0</v>
      </c>
      <c r="K5109">
        <f t="shared" si="713"/>
        <v>26.86670122667141</v>
      </c>
      <c r="L5109">
        <f t="shared" si="717"/>
        <v>-0.58477041604571312</v>
      </c>
      <c r="M5109">
        <f t="shared" si="718"/>
        <v>-0.68625320636448606</v>
      </c>
      <c r="N5109">
        <f t="shared" si="719"/>
        <v>0.27935104953780387</v>
      </c>
      <c r="O5109">
        <f t="shared" si="720"/>
        <v>0.24627672563432962</v>
      </c>
      <c r="P5109">
        <f t="shared" si="714"/>
        <v>6.486748985013989</v>
      </c>
      <c r="Q5109">
        <f t="shared" si="721"/>
        <v>32.413453802978552</v>
      </c>
    </row>
    <row r="5110" spans="7:17" x14ac:dyDescent="0.25">
      <c r="G5110">
        <v>5108</v>
      </c>
      <c r="H5110">
        <v>0.12076305454401015</v>
      </c>
      <c r="I5110">
        <f t="shared" si="715"/>
        <v>468.27966628237664</v>
      </c>
      <c r="J5110">
        <f t="shared" si="716"/>
        <v>52.232131257376636</v>
      </c>
      <c r="K5110">
        <f t="shared" si="713"/>
        <v>0</v>
      </c>
      <c r="L5110">
        <f t="shared" si="717"/>
        <v>1.2384115284768744</v>
      </c>
      <c r="M5110">
        <f t="shared" si="718"/>
        <v>1.1369287381581015</v>
      </c>
      <c r="N5110">
        <f t="shared" si="719"/>
        <v>0.89221824593699806</v>
      </c>
      <c r="O5110">
        <f t="shared" si="720"/>
        <v>0.87221596138065716</v>
      </c>
      <c r="P5110">
        <f t="shared" si="714"/>
        <v>55.744241587856436</v>
      </c>
      <c r="Q5110">
        <f t="shared" si="721"/>
        <v>2.5721139217730382</v>
      </c>
    </row>
    <row r="5111" spans="7:17" x14ac:dyDescent="0.25">
      <c r="G5111">
        <v>5109</v>
      </c>
      <c r="H5111">
        <v>1.9630305822337268E-2</v>
      </c>
      <c r="I5111">
        <f t="shared" si="715"/>
        <v>423.2372710453576</v>
      </c>
      <c r="J5111">
        <f t="shared" si="716"/>
        <v>7.1897360203576</v>
      </c>
      <c r="K5111">
        <f t="shared" si="713"/>
        <v>0</v>
      </c>
      <c r="L5111">
        <f t="shared" si="717"/>
        <v>0.24186079899851204</v>
      </c>
      <c r="M5111">
        <f t="shared" si="718"/>
        <v>0.14037800867973907</v>
      </c>
      <c r="N5111">
        <f t="shared" si="719"/>
        <v>0.59555598685679922</v>
      </c>
      <c r="O5111">
        <f t="shared" si="720"/>
        <v>0.55581933383795978</v>
      </c>
      <c r="P5111">
        <f t="shared" si="714"/>
        <v>21.336695047173322</v>
      </c>
      <c r="Q5111">
        <f t="shared" si="721"/>
        <v>13.206962618108889</v>
      </c>
    </row>
    <row r="5112" spans="7:17" x14ac:dyDescent="0.25">
      <c r="G5112">
        <v>5110</v>
      </c>
      <c r="H5112">
        <v>4.5094075419328306E-2</v>
      </c>
      <c r="I5112">
        <f t="shared" si="715"/>
        <v>434.15287379354368</v>
      </c>
      <c r="J5112">
        <f t="shared" si="716"/>
        <v>18.105338768543675</v>
      </c>
      <c r="K5112">
        <f t="shared" si="713"/>
        <v>0</v>
      </c>
      <c r="L5112">
        <f t="shared" si="717"/>
        <v>0.49277792018729044</v>
      </c>
      <c r="M5112">
        <f t="shared" si="718"/>
        <v>0.39129512986851744</v>
      </c>
      <c r="N5112">
        <f t="shared" si="719"/>
        <v>0.68891524322288245</v>
      </c>
      <c r="O5112">
        <f t="shared" si="720"/>
        <v>0.65221045085688323</v>
      </c>
      <c r="P5112">
        <f t="shared" si="714"/>
        <v>28.357057730368865</v>
      </c>
      <c r="Q5112">
        <f t="shared" si="721"/>
        <v>9.3117225531183863</v>
      </c>
    </row>
    <row r="5113" spans="7:17" x14ac:dyDescent="0.25">
      <c r="G5113">
        <v>5111</v>
      </c>
      <c r="H5113">
        <v>-1.1451182124900039E-2</v>
      </c>
      <c r="I5113">
        <f t="shared" si="715"/>
        <v>410.28476126861187</v>
      </c>
      <c r="J5113">
        <f t="shared" si="716"/>
        <v>0</v>
      </c>
      <c r="K5113">
        <f t="shared" si="713"/>
        <v>5.7627737563881283</v>
      </c>
      <c r="L5113">
        <f t="shared" si="717"/>
        <v>-6.4412686876340011E-2</v>
      </c>
      <c r="M5113">
        <f t="shared" si="718"/>
        <v>-0.16589547719511299</v>
      </c>
      <c r="N5113">
        <f t="shared" si="719"/>
        <v>0.47432081416964889</v>
      </c>
      <c r="O5113">
        <f t="shared" si="720"/>
        <v>0.43411960342590761</v>
      </c>
      <c r="P5113">
        <f t="shared" si="714"/>
        <v>14.400281963118175</v>
      </c>
      <c r="Q5113">
        <f t="shared" si="721"/>
        <v>19.223059310799499</v>
      </c>
    </row>
    <row r="5114" spans="7:17" x14ac:dyDescent="0.25">
      <c r="G5114">
        <v>5112</v>
      </c>
      <c r="H5114">
        <v>-3.0579391590387472E-2</v>
      </c>
      <c r="I5114">
        <f t="shared" si="715"/>
        <v>402.51133132852124</v>
      </c>
      <c r="J5114">
        <f t="shared" si="716"/>
        <v>0</v>
      </c>
      <c r="K5114">
        <f t="shared" si="713"/>
        <v>13.536203696478765</v>
      </c>
      <c r="L5114">
        <f t="shared" si="717"/>
        <v>-0.25289991121657329</v>
      </c>
      <c r="M5114">
        <f t="shared" si="718"/>
        <v>-0.35438270153534623</v>
      </c>
      <c r="N5114">
        <f t="shared" si="719"/>
        <v>0.40017277904057136</v>
      </c>
      <c r="O5114">
        <f t="shared" si="720"/>
        <v>0.36152604833156654</v>
      </c>
      <c r="P5114">
        <f t="shared" si="714"/>
        <v>11.001889984462906</v>
      </c>
      <c r="Q5114">
        <f t="shared" si="721"/>
        <v>23.598097272234867</v>
      </c>
    </row>
    <row r="5115" spans="7:17" x14ac:dyDescent="0.25">
      <c r="G5115">
        <v>5113</v>
      </c>
      <c r="H5115">
        <v>3.2743475354414464E-2</v>
      </c>
      <c r="I5115">
        <f t="shared" si="715"/>
        <v>428.82380164174589</v>
      </c>
      <c r="J5115">
        <f t="shared" si="716"/>
        <v>12.776266616745886</v>
      </c>
      <c r="K5115">
        <f t="shared" si="713"/>
        <v>0</v>
      </c>
      <c r="L5115">
        <f t="shared" si="717"/>
        <v>0.37107649646688717</v>
      </c>
      <c r="M5115">
        <f t="shared" si="718"/>
        <v>0.26959370614811418</v>
      </c>
      <c r="N5115">
        <f t="shared" si="719"/>
        <v>0.64470972181399677</v>
      </c>
      <c r="O5115">
        <f t="shared" si="720"/>
        <v>0.60626357855545088</v>
      </c>
      <c r="P5115">
        <f t="shared" si="714"/>
        <v>24.802292016811577</v>
      </c>
      <c r="Q5115">
        <f t="shared" si="721"/>
        <v>11.086028991358887</v>
      </c>
    </row>
    <row r="5116" spans="7:17" x14ac:dyDescent="0.25">
      <c r="G5116">
        <v>5114</v>
      </c>
      <c r="H5116">
        <v>-0.12490844391285016</v>
      </c>
      <c r="I5116">
        <f t="shared" si="715"/>
        <v>366.27858186524298</v>
      </c>
      <c r="J5116">
        <f t="shared" si="716"/>
        <v>0</v>
      </c>
      <c r="K5116">
        <f t="shared" si="713"/>
        <v>49.768953159757018</v>
      </c>
      <c r="L5116">
        <f t="shared" si="717"/>
        <v>-1.1824077817250673</v>
      </c>
      <c r="M5116">
        <f t="shared" si="718"/>
        <v>-1.2838905720438403</v>
      </c>
      <c r="N5116">
        <f t="shared" si="719"/>
        <v>0.11852196849452219</v>
      </c>
      <c r="O5116">
        <f t="shared" si="720"/>
        <v>9.9590123256468474E-2</v>
      </c>
      <c r="P5116">
        <f t="shared" si="714"/>
        <v>2.0714476045647103</v>
      </c>
      <c r="Q5116">
        <f t="shared" si="721"/>
        <v>50.900404355614967</v>
      </c>
    </row>
    <row r="5117" spans="7:17" x14ac:dyDescent="0.25">
      <c r="G5117">
        <v>5115</v>
      </c>
      <c r="H5117">
        <v>4.7876820615582183E-2</v>
      </c>
      <c r="I5117">
        <f t="shared" si="715"/>
        <v>435.36269314632511</v>
      </c>
      <c r="J5117">
        <f t="shared" si="716"/>
        <v>19.315158121325112</v>
      </c>
      <c r="K5117">
        <f t="shared" si="713"/>
        <v>0</v>
      </c>
      <c r="L5117">
        <f t="shared" si="717"/>
        <v>0.52019877832011041</v>
      </c>
      <c r="M5117">
        <f t="shared" si="718"/>
        <v>0.41871598800133747</v>
      </c>
      <c r="N5117">
        <f t="shared" si="719"/>
        <v>0.6985374816287786</v>
      </c>
      <c r="O5117">
        <f t="shared" si="720"/>
        <v>0.662288145140841</v>
      </c>
      <c r="P5117">
        <f t="shared" si="714"/>
        <v>29.196357481391829</v>
      </c>
      <c r="Q5117">
        <f t="shared" si="721"/>
        <v>8.9412029513599123</v>
      </c>
    </row>
    <row r="5118" spans="7:17" x14ac:dyDescent="0.25">
      <c r="G5118">
        <v>5116</v>
      </c>
      <c r="H5118">
        <v>6.6044476812636255E-2</v>
      </c>
      <c r="I5118">
        <f t="shared" si="715"/>
        <v>443.3444986850248</v>
      </c>
      <c r="J5118">
        <f t="shared" si="716"/>
        <v>27.296963660024801</v>
      </c>
      <c r="K5118">
        <f t="shared" si="713"/>
        <v>0</v>
      </c>
      <c r="L5118">
        <f t="shared" si="717"/>
        <v>0.69922081880586096</v>
      </c>
      <c r="M5118">
        <f t="shared" si="718"/>
        <v>0.59773802848708801</v>
      </c>
      <c r="N5118">
        <f t="shared" si="719"/>
        <v>0.75779297904498866</v>
      </c>
      <c r="O5118">
        <f t="shared" si="720"/>
        <v>0.72499262661810793</v>
      </c>
      <c r="P5118">
        <f t="shared" si="714"/>
        <v>35.013443651327918</v>
      </c>
      <c r="Q5118">
        <f t="shared" si="721"/>
        <v>6.7764835825963416</v>
      </c>
    </row>
    <row r="5119" spans="7:17" x14ac:dyDescent="0.25">
      <c r="G5119">
        <v>5117</v>
      </c>
      <c r="H5119">
        <v>9.0745769739637439E-2</v>
      </c>
      <c r="I5119">
        <f t="shared" si="715"/>
        <v>454.43205575824942</v>
      </c>
      <c r="J5119">
        <f t="shared" si="716"/>
        <v>38.384520733249417</v>
      </c>
      <c r="K5119">
        <f t="shared" si="713"/>
        <v>0</v>
      </c>
      <c r="L5119">
        <f t="shared" si="717"/>
        <v>0.94262458065957566</v>
      </c>
      <c r="M5119">
        <f t="shared" si="718"/>
        <v>0.84114179034080272</v>
      </c>
      <c r="N5119">
        <f t="shared" si="719"/>
        <v>0.82706351883053997</v>
      </c>
      <c r="O5119">
        <f t="shared" si="720"/>
        <v>0.79986574707280322</v>
      </c>
      <c r="P5119">
        <f t="shared" si="714"/>
        <v>43.813873613940075</v>
      </c>
      <c r="Q5119">
        <f t="shared" si="721"/>
        <v>4.489356471983811</v>
      </c>
    </row>
    <row r="5120" spans="7:17" x14ac:dyDescent="0.25">
      <c r="G5120">
        <v>5118</v>
      </c>
      <c r="H5120">
        <v>0.18417387724720546</v>
      </c>
      <c r="I5120">
        <f t="shared" si="715"/>
        <v>498.93534472583565</v>
      </c>
      <c r="J5120">
        <f t="shared" si="716"/>
        <v>82.887809700835646</v>
      </c>
      <c r="K5120">
        <f t="shared" si="713"/>
        <v>0</v>
      </c>
      <c r="L5120">
        <f t="shared" si="717"/>
        <v>1.8632546423094001</v>
      </c>
      <c r="M5120">
        <f t="shared" si="718"/>
        <v>1.7617718519906271</v>
      </c>
      <c r="N5120">
        <f t="shared" si="719"/>
        <v>0.96878677581792394</v>
      </c>
      <c r="O5120">
        <f t="shared" si="720"/>
        <v>0.9609460738282013</v>
      </c>
      <c r="P5120">
        <f t="shared" si="714"/>
        <v>84.466004508731373</v>
      </c>
      <c r="Q5120">
        <f t="shared" si="721"/>
        <v>0.63819839918889265</v>
      </c>
    </row>
    <row r="5121" spans="7:17" x14ac:dyDescent="0.25">
      <c r="G5121">
        <v>5119</v>
      </c>
      <c r="H5121">
        <v>-2.9120740624102304E-3</v>
      </c>
      <c r="I5121">
        <f t="shared" si="715"/>
        <v>413.80322808620355</v>
      </c>
      <c r="J5121">
        <f t="shared" si="716"/>
        <v>0</v>
      </c>
      <c r="K5121">
        <f t="shared" si="713"/>
        <v>2.2443069387964556</v>
      </c>
      <c r="L5121">
        <f t="shared" si="717"/>
        <v>1.9730723406991463E-2</v>
      </c>
      <c r="M5121">
        <f t="shared" si="718"/>
        <v>-8.175206691178151E-2</v>
      </c>
      <c r="N5121">
        <f t="shared" si="719"/>
        <v>0.5078709090939264</v>
      </c>
      <c r="O5121">
        <f t="shared" si="720"/>
        <v>0.46742193674088522</v>
      </c>
      <c r="P5121">
        <f t="shared" si="714"/>
        <v>16.12825197837202</v>
      </c>
      <c r="Q5121">
        <f t="shared" si="721"/>
        <v>17.4325625084617</v>
      </c>
    </row>
    <row r="5122" spans="7:17" x14ac:dyDescent="0.25">
      <c r="G5122">
        <v>5120</v>
      </c>
      <c r="H5122">
        <v>-1.0770510531030841E-2</v>
      </c>
      <c r="I5122">
        <f t="shared" si="715"/>
        <v>410.56412551787315</v>
      </c>
      <c r="J5122">
        <f t="shared" si="716"/>
        <v>0</v>
      </c>
      <c r="K5122">
        <f t="shared" si="713"/>
        <v>5.4834095071268507</v>
      </c>
      <c r="L5122">
        <f t="shared" si="717"/>
        <v>-5.770542555911444E-2</v>
      </c>
      <c r="M5122">
        <f t="shared" si="718"/>
        <v>-0.1591882158778874</v>
      </c>
      <c r="N5122">
        <f t="shared" si="719"/>
        <v>0.47699163596442873</v>
      </c>
      <c r="O5122">
        <f t="shared" si="720"/>
        <v>0.43676029392100324</v>
      </c>
      <c r="P5122">
        <f t="shared" si="714"/>
        <v>14.533163324198938</v>
      </c>
      <c r="Q5122">
        <f t="shared" si="721"/>
        <v>19.076576422618984</v>
      </c>
    </row>
    <row r="5123" spans="7:17" x14ac:dyDescent="0.25">
      <c r="G5123">
        <v>5121</v>
      </c>
      <c r="H5123">
        <v>9.5911851030079598E-2</v>
      </c>
      <c r="I5123">
        <f t="shared" si="715"/>
        <v>456.78576318651278</v>
      </c>
      <c r="J5123">
        <f t="shared" si="716"/>
        <v>40.738228161512779</v>
      </c>
      <c r="K5123">
        <f t="shared" ref="K5123:K5186" si="722">MAX(0,$B$36-I5123)</f>
        <v>0</v>
      </c>
      <c r="L5123">
        <f t="shared" si="717"/>
        <v>0.99353056456300137</v>
      </c>
      <c r="M5123">
        <f t="shared" si="718"/>
        <v>0.89204777424422843</v>
      </c>
      <c r="N5123">
        <f t="shared" si="719"/>
        <v>0.83977426845165271</v>
      </c>
      <c r="O5123">
        <f t="shared" si="720"/>
        <v>0.81381633699860823</v>
      </c>
      <c r="P5123">
        <f t="shared" ref="P5123:P5186" si="723">I5123*N5123-$B$36*EXP(-$B$8*19*($B$44-$B$45))*O5123</f>
        <v>45.775633581863588</v>
      </c>
      <c r="Q5123">
        <f t="shared" si="721"/>
        <v>4.0974090116440038</v>
      </c>
    </row>
    <row r="5124" spans="7:17" x14ac:dyDescent="0.25">
      <c r="G5124">
        <v>5122</v>
      </c>
      <c r="H5124">
        <v>4.1064982743761025E-2</v>
      </c>
      <c r="I5124">
        <f t="shared" ref="I5124:I5187" si="724">$B$34*EXP(H5124)</f>
        <v>432.40715083107807</v>
      </c>
      <c r="J5124">
        <f t="shared" ref="J5124:J5187" si="725">MAX(I5124-$B$36,0)</f>
        <v>16.359615806078068</v>
      </c>
      <c r="K5124">
        <f t="shared" si="722"/>
        <v>0</v>
      </c>
      <c r="L5124">
        <f t="shared" ref="L5124:L5187" si="726">(LN(I5124/$B$36)+$B$43*($B$44-$B$45))/$B$46</f>
        <v>0.45307569419497074</v>
      </c>
      <c r="M5124">
        <f t="shared" ref="M5124:M5187" si="727">L5124-$B$46</f>
        <v>0.35159290387619779</v>
      </c>
      <c r="N5124">
        <f t="shared" ref="N5124:N5187" si="728">_xlfn.NORM.S.DIST(L5124,TRUE)</f>
        <v>0.67475288163197389</v>
      </c>
      <c r="O5124">
        <f t="shared" ref="O5124:O5187" si="729">_xlfn.NORM.S.DIST(M5124,TRUE)</f>
        <v>0.63742820613718298</v>
      </c>
      <c r="P5124">
        <f t="shared" si="723"/>
        <v>27.166717367336332</v>
      </c>
      <c r="Q5124">
        <f t="shared" ref="Q5124:Q5187" si="730">-I5124*_xlfn.NORM.S.DIST(-L5124,TRUE)+$B$36*EXP(-$B$8*19*($B$44-$B$45))*_xlfn.NORM.S.DIST(-M5124,TRUE)</f>
        <v>9.8671051525514315</v>
      </c>
    </row>
    <row r="5125" spans="7:17" x14ac:dyDescent="0.25">
      <c r="G5125">
        <v>5123</v>
      </c>
      <c r="H5125">
        <v>-0.11698905041758867</v>
      </c>
      <c r="I5125">
        <f t="shared" si="724"/>
        <v>369.19080237358367</v>
      </c>
      <c r="J5125">
        <f t="shared" si="725"/>
        <v>0</v>
      </c>
      <c r="K5125">
        <f t="shared" si="722"/>
        <v>46.856732651416337</v>
      </c>
      <c r="L5125">
        <f t="shared" si="726"/>
        <v>-1.1043709690755006</v>
      </c>
      <c r="M5125">
        <f t="shared" si="727"/>
        <v>-1.2058537593942735</v>
      </c>
      <c r="N5125">
        <f t="shared" si="728"/>
        <v>0.1347161243549107</v>
      </c>
      <c r="O5125">
        <f t="shared" si="729"/>
        <v>0.11393694134969563</v>
      </c>
      <c r="P5125">
        <f t="shared" si="723"/>
        <v>2.4398707621078444</v>
      </c>
      <c r="Q5125">
        <f t="shared" si="730"/>
        <v>48.356607004817363</v>
      </c>
    </row>
    <row r="5126" spans="7:17" x14ac:dyDescent="0.25">
      <c r="G5126">
        <v>5124</v>
      </c>
      <c r="H5126">
        <v>-0.10674619437169219</v>
      </c>
      <c r="I5126">
        <f t="shared" si="724"/>
        <v>372.99180393957039</v>
      </c>
      <c r="J5126">
        <f t="shared" si="725"/>
        <v>0</v>
      </c>
      <c r="K5126">
        <f t="shared" si="722"/>
        <v>43.055731085429613</v>
      </c>
      <c r="L5126">
        <f t="shared" si="726"/>
        <v>-1.0034390178183255</v>
      </c>
      <c r="M5126">
        <f t="shared" si="727"/>
        <v>-1.1049218081370984</v>
      </c>
      <c r="N5126">
        <f t="shared" si="728"/>
        <v>0.15782454317045594</v>
      </c>
      <c r="O5126">
        <f t="shared" si="729"/>
        <v>0.13459673592075214</v>
      </c>
      <c r="P5126">
        <f t="shared" si="723"/>
        <v>2.995141309236331</v>
      </c>
      <c r="Q5126">
        <f t="shared" si="730"/>
        <v>45.110875985959126</v>
      </c>
    </row>
    <row r="5127" spans="7:17" x14ac:dyDescent="0.25">
      <c r="G5127">
        <v>5125</v>
      </c>
      <c r="H5127">
        <v>-6.8751397033854245E-2</v>
      </c>
      <c r="I5127">
        <f t="shared" si="724"/>
        <v>387.43622065471595</v>
      </c>
      <c r="J5127">
        <f t="shared" si="725"/>
        <v>0</v>
      </c>
      <c r="K5127">
        <f t="shared" si="722"/>
        <v>28.611314370284049</v>
      </c>
      <c r="L5127">
        <f t="shared" si="726"/>
        <v>-0.62904255888681027</v>
      </c>
      <c r="M5127">
        <f t="shared" si="727"/>
        <v>-0.73052534920558321</v>
      </c>
      <c r="N5127">
        <f t="shared" si="728"/>
        <v>0.26466059711088508</v>
      </c>
      <c r="O5127">
        <f t="shared" si="729"/>
        <v>0.23253456197527084</v>
      </c>
      <c r="P5127">
        <f t="shared" si="723"/>
        <v>6.0122518360891775</v>
      </c>
      <c r="Q5127">
        <f t="shared" si="730"/>
        <v>33.683569797666451</v>
      </c>
    </row>
    <row r="5128" spans="7:17" x14ac:dyDescent="0.25">
      <c r="G5128">
        <v>5126</v>
      </c>
      <c r="H5128">
        <v>6.1023591704646218E-2</v>
      </c>
      <c r="I5128">
        <f t="shared" si="724"/>
        <v>441.12409575243942</v>
      </c>
      <c r="J5128">
        <f t="shared" si="725"/>
        <v>25.076560727439414</v>
      </c>
      <c r="K5128">
        <f t="shared" si="722"/>
        <v>0</v>
      </c>
      <c r="L5128">
        <f t="shared" si="726"/>
        <v>0.64974558175119579</v>
      </c>
      <c r="M5128">
        <f t="shared" si="727"/>
        <v>0.54826279143242285</v>
      </c>
      <c r="N5128">
        <f t="shared" si="728"/>
        <v>0.74207171233818037</v>
      </c>
      <c r="O5128">
        <f t="shared" si="729"/>
        <v>0.70824426380150274</v>
      </c>
      <c r="P5128">
        <f t="shared" si="723"/>
        <v>33.348180002893741</v>
      </c>
      <c r="Q5128">
        <f t="shared" si="730"/>
        <v>7.3316228667474803</v>
      </c>
    </row>
    <row r="5129" spans="7:17" x14ac:dyDescent="0.25">
      <c r="G5129">
        <v>5127</v>
      </c>
      <c r="H5129">
        <v>-9.8002431359145437E-4</v>
      </c>
      <c r="I5129">
        <f t="shared" si="724"/>
        <v>414.6034893324221</v>
      </c>
      <c r="J5129">
        <f t="shared" si="725"/>
        <v>0</v>
      </c>
      <c r="K5129">
        <f t="shared" si="722"/>
        <v>1.4440456925779017</v>
      </c>
      <c r="L5129">
        <f t="shared" si="726"/>
        <v>3.8768924295535308E-2</v>
      </c>
      <c r="M5129">
        <f t="shared" si="727"/>
        <v>-6.2713866023237669E-2</v>
      </c>
      <c r="N5129">
        <f t="shared" si="728"/>
        <v>0.51546268949045793</v>
      </c>
      <c r="O5129">
        <f t="shared" si="729"/>
        <v>0.47499717781988177</v>
      </c>
      <c r="P5129">
        <f t="shared" si="723"/>
        <v>16.537720348921823</v>
      </c>
      <c r="Q5129">
        <f t="shared" si="730"/>
        <v>17.041769632792892</v>
      </c>
    </row>
    <row r="5130" spans="7:17" x14ac:dyDescent="0.25">
      <c r="G5130">
        <v>5128</v>
      </c>
      <c r="H5130">
        <v>7.8275114095405662E-2</v>
      </c>
      <c r="I5130">
        <f t="shared" si="724"/>
        <v>448.80017965855859</v>
      </c>
      <c r="J5130">
        <f t="shared" si="725"/>
        <v>32.752644633558589</v>
      </c>
      <c r="K5130">
        <f t="shared" si="722"/>
        <v>0</v>
      </c>
      <c r="L5130">
        <f t="shared" si="726"/>
        <v>0.81974014276563001</v>
      </c>
      <c r="M5130">
        <f t="shared" si="727"/>
        <v>0.71825735244685707</v>
      </c>
      <c r="N5130">
        <f t="shared" si="728"/>
        <v>0.79381786976325408</v>
      </c>
      <c r="O5130">
        <f t="shared" si="729"/>
        <v>0.76370068954589332</v>
      </c>
      <c r="P5130">
        <f t="shared" si="723"/>
        <v>39.24768908896101</v>
      </c>
      <c r="Q5130">
        <f t="shared" si="730"/>
        <v>5.5550480466956031</v>
      </c>
    </row>
    <row r="5131" spans="7:17" x14ac:dyDescent="0.25">
      <c r="G5131">
        <v>5129</v>
      </c>
      <c r="H5131">
        <v>4.7815669302194053E-2</v>
      </c>
      <c r="I5131">
        <f t="shared" si="724"/>
        <v>435.3360709598382</v>
      </c>
      <c r="J5131">
        <f t="shared" si="725"/>
        <v>19.288535934838194</v>
      </c>
      <c r="K5131">
        <f t="shared" si="722"/>
        <v>0</v>
      </c>
      <c r="L5131">
        <f t="shared" si="726"/>
        <v>0.51959620015689878</v>
      </c>
      <c r="M5131">
        <f t="shared" si="727"/>
        <v>0.41811340983812584</v>
      </c>
      <c r="N5131">
        <f t="shared" si="728"/>
        <v>0.69832747645981652</v>
      </c>
      <c r="O5131">
        <f t="shared" si="729"/>
        <v>0.66206789951324807</v>
      </c>
      <c r="P5131">
        <f t="shared" si="723"/>
        <v>29.177763681511635</v>
      </c>
      <c r="Q5131">
        <f t="shared" si="730"/>
        <v>8.9492313379666939</v>
      </c>
    </row>
    <row r="5132" spans="7:17" x14ac:dyDescent="0.25">
      <c r="G5132">
        <v>5130</v>
      </c>
      <c r="H5132">
        <v>9.0826928063536538E-2</v>
      </c>
      <c r="I5132">
        <f t="shared" si="724"/>
        <v>454.46893819885901</v>
      </c>
      <c r="J5132">
        <f t="shared" si="725"/>
        <v>38.421403173859005</v>
      </c>
      <c r="K5132">
        <f t="shared" si="722"/>
        <v>0</v>
      </c>
      <c r="L5132">
        <f t="shared" si="726"/>
        <v>0.94342430565377466</v>
      </c>
      <c r="M5132">
        <f t="shared" si="727"/>
        <v>0.84194151533500172</v>
      </c>
      <c r="N5132">
        <f t="shared" si="728"/>
        <v>0.82726804211408511</v>
      </c>
      <c r="O5132">
        <f t="shared" si="729"/>
        <v>0.80008965461164372</v>
      </c>
      <c r="P5132">
        <f t="shared" si="723"/>
        <v>43.844381507237642</v>
      </c>
      <c r="Q5132">
        <f t="shared" si="730"/>
        <v>4.4829819246718472</v>
      </c>
    </row>
    <row r="5133" spans="7:17" x14ac:dyDescent="0.25">
      <c r="G5133">
        <v>5131</v>
      </c>
      <c r="H5133">
        <v>0.17205655526500507</v>
      </c>
      <c r="I5133">
        <f t="shared" si="724"/>
        <v>492.92606621488744</v>
      </c>
      <c r="J5133">
        <f t="shared" si="725"/>
        <v>76.87853118988744</v>
      </c>
      <c r="K5133">
        <f t="shared" si="722"/>
        <v>0</v>
      </c>
      <c r="L5133">
        <f t="shared" si="726"/>
        <v>1.743851914574597</v>
      </c>
      <c r="M5133">
        <f t="shared" si="727"/>
        <v>1.642369124255824</v>
      </c>
      <c r="N5133">
        <f t="shared" si="728"/>
        <v>0.95940754237363568</v>
      </c>
      <c r="O5133">
        <f t="shared" si="729"/>
        <v>0.94974323519161441</v>
      </c>
      <c r="P5133">
        <f t="shared" si="723"/>
        <v>78.671409081262823</v>
      </c>
      <c r="Q5133">
        <f t="shared" si="730"/>
        <v>0.85288148266861796</v>
      </c>
    </row>
    <row r="5134" spans="7:17" x14ac:dyDescent="0.25">
      <c r="G5134">
        <v>5132</v>
      </c>
      <c r="H5134">
        <v>8.0331132373868686E-2</v>
      </c>
      <c r="I5134">
        <f t="shared" si="724"/>
        <v>449.72387026831643</v>
      </c>
      <c r="J5134">
        <f t="shared" si="725"/>
        <v>33.67633524331643</v>
      </c>
      <c r="K5134">
        <f t="shared" si="722"/>
        <v>0</v>
      </c>
      <c r="L5134">
        <f t="shared" si="726"/>
        <v>0.83999991560006482</v>
      </c>
      <c r="M5134">
        <f t="shared" si="727"/>
        <v>0.73851712528129188</v>
      </c>
      <c r="N5134">
        <f t="shared" si="728"/>
        <v>0.79954578307854995</v>
      </c>
      <c r="O5134">
        <f t="shared" si="729"/>
        <v>0.76989986777374764</v>
      </c>
      <c r="P5134">
        <f t="shared" si="723"/>
        <v>39.983584930227266</v>
      </c>
      <c r="Q5134">
        <f t="shared" si="730"/>
        <v>5.3672532782041031</v>
      </c>
    </row>
    <row r="5135" spans="7:17" x14ac:dyDescent="0.25">
      <c r="G5135">
        <v>5133</v>
      </c>
      <c r="H5135">
        <v>-5.3457202179436614E-2</v>
      </c>
      <c r="I5135">
        <f t="shared" si="724"/>
        <v>393.4072906693944</v>
      </c>
      <c r="J5135">
        <f t="shared" si="725"/>
        <v>0</v>
      </c>
      <c r="K5135">
        <f t="shared" si="722"/>
        <v>22.640244355605603</v>
      </c>
      <c r="L5135">
        <f t="shared" si="726"/>
        <v>-0.47833528323567581</v>
      </c>
      <c r="M5135">
        <f t="shared" si="727"/>
        <v>-0.57981807355444881</v>
      </c>
      <c r="N5135">
        <f t="shared" si="728"/>
        <v>0.31620579373356028</v>
      </c>
      <c r="O5135">
        <f t="shared" si="729"/>
        <v>0.28101865408335003</v>
      </c>
      <c r="P5135">
        <f t="shared" si="723"/>
        <v>7.7447028048823654</v>
      </c>
      <c r="Q5135">
        <f t="shared" si="730"/>
        <v>29.444950751781164</v>
      </c>
    </row>
    <row r="5136" spans="7:17" x14ac:dyDescent="0.25">
      <c r="G5136">
        <v>5134</v>
      </c>
      <c r="H5136">
        <v>2.8878520832414933E-2</v>
      </c>
      <c r="I5136">
        <f t="shared" si="724"/>
        <v>427.1696158859757</v>
      </c>
      <c r="J5136">
        <f t="shared" si="725"/>
        <v>11.1220808609757</v>
      </c>
      <c r="K5136">
        <f t="shared" si="722"/>
        <v>0</v>
      </c>
      <c r="L5136">
        <f t="shared" si="726"/>
        <v>0.33299166937591962</v>
      </c>
      <c r="M5136">
        <f t="shared" si="727"/>
        <v>0.23150887905714665</v>
      </c>
      <c r="N5136">
        <f t="shared" si="728"/>
        <v>0.63042971423117267</v>
      </c>
      <c r="O5136">
        <f t="shared" si="729"/>
        <v>0.59154025585140135</v>
      </c>
      <c r="P5136">
        <f t="shared" si="723"/>
        <v>23.747599272307923</v>
      </c>
      <c r="Q5136">
        <f t="shared" si="730"/>
        <v>11.685522002625419</v>
      </c>
    </row>
    <row r="5137" spans="7:17" x14ac:dyDescent="0.25">
      <c r="G5137">
        <v>5135</v>
      </c>
      <c r="H5137">
        <v>-0.10618398452619404</v>
      </c>
      <c r="I5137">
        <f t="shared" si="724"/>
        <v>373.20156256269183</v>
      </c>
      <c r="J5137">
        <f t="shared" si="725"/>
        <v>0</v>
      </c>
      <c r="K5137">
        <f t="shared" si="722"/>
        <v>42.845972462308168</v>
      </c>
      <c r="L5137">
        <f t="shared" si="726"/>
        <v>-0.99789906524378413</v>
      </c>
      <c r="M5137">
        <f t="shared" si="727"/>
        <v>-1.0993818555625572</v>
      </c>
      <c r="N5137">
        <f t="shared" si="728"/>
        <v>0.15916415265673195</v>
      </c>
      <c r="O5137">
        <f t="shared" si="729"/>
        <v>0.1358007708426277</v>
      </c>
      <c r="P5137">
        <f t="shared" si="723"/>
        <v>3.0283867487807186</v>
      </c>
      <c r="Q5137">
        <f t="shared" si="730"/>
        <v>44.934362802382111</v>
      </c>
    </row>
    <row r="5138" spans="7:17" x14ac:dyDescent="0.25">
      <c r="G5138">
        <v>5136</v>
      </c>
      <c r="H5138">
        <v>-7.5024394230865044E-2</v>
      </c>
      <c r="I5138">
        <f t="shared" si="724"/>
        <v>385.01344131731645</v>
      </c>
      <c r="J5138">
        <f t="shared" si="725"/>
        <v>0</v>
      </c>
      <c r="K5138">
        <f t="shared" si="722"/>
        <v>31.034093707683553</v>
      </c>
      <c r="L5138">
        <f t="shared" si="726"/>
        <v>-0.69085596761657042</v>
      </c>
      <c r="M5138">
        <f t="shared" si="727"/>
        <v>-0.79233875793534336</v>
      </c>
      <c r="N5138">
        <f t="shared" si="728"/>
        <v>0.2448280298558726</v>
      </c>
      <c r="O5138">
        <f t="shared" si="729"/>
        <v>0.21408158913404887</v>
      </c>
      <c r="P5138">
        <f t="shared" si="723"/>
        <v>5.3952007772486041</v>
      </c>
      <c r="Q5138">
        <f t="shared" si="730"/>
        <v>35.489298076225339</v>
      </c>
    </row>
    <row r="5139" spans="7:17" x14ac:dyDescent="0.25">
      <c r="G5139">
        <v>5137</v>
      </c>
      <c r="H5139">
        <v>-8.2542772081448779E-2</v>
      </c>
      <c r="I5139">
        <f t="shared" si="724"/>
        <v>382.12961920432156</v>
      </c>
      <c r="J5139">
        <f t="shared" si="725"/>
        <v>0</v>
      </c>
      <c r="K5139">
        <f t="shared" si="722"/>
        <v>33.917915820678445</v>
      </c>
      <c r="L5139">
        <f t="shared" si="726"/>
        <v>-0.76494121721374309</v>
      </c>
      <c r="M5139">
        <f t="shared" si="727"/>
        <v>-0.86642400753251603</v>
      </c>
      <c r="N5139">
        <f t="shared" si="728"/>
        <v>0.22215327440599336</v>
      </c>
      <c r="O5139">
        <f t="shared" si="729"/>
        <v>0.19312884158600813</v>
      </c>
      <c r="P5139">
        <f t="shared" si="723"/>
        <v>4.7221080871715486</v>
      </c>
      <c r="Q5139">
        <f t="shared" si="730"/>
        <v>37.700027499143118</v>
      </c>
    </row>
    <row r="5140" spans="7:17" x14ac:dyDescent="0.25">
      <c r="G5140">
        <v>5138</v>
      </c>
      <c r="H5140">
        <v>0.10491909858490178</v>
      </c>
      <c r="I5140">
        <f t="shared" si="724"/>
        <v>460.91873102483601</v>
      </c>
      <c r="J5140">
        <f t="shared" si="725"/>
        <v>44.871195999836004</v>
      </c>
      <c r="K5140">
        <f t="shared" si="722"/>
        <v>0</v>
      </c>
      <c r="L5140">
        <f t="shared" si="726"/>
        <v>1.0822869687427561</v>
      </c>
      <c r="M5140">
        <f t="shared" si="727"/>
        <v>0.98080417842398315</v>
      </c>
      <c r="N5140">
        <f t="shared" si="728"/>
        <v>0.86043748273251686</v>
      </c>
      <c r="O5140">
        <f t="shared" si="729"/>
        <v>0.83665534132853037</v>
      </c>
      <c r="P5140">
        <f t="shared" si="723"/>
        <v>49.28981325821502</v>
      </c>
      <c r="Q5140">
        <f t="shared" si="730"/>
        <v>3.4786208496722253</v>
      </c>
    </row>
    <row r="5141" spans="7:17" x14ac:dyDescent="0.25">
      <c r="G5141">
        <v>5139</v>
      </c>
      <c r="H5141">
        <v>6.9149696130582416E-2</v>
      </c>
      <c r="I5141">
        <f t="shared" si="724"/>
        <v>444.72332025059995</v>
      </c>
      <c r="J5141">
        <f t="shared" si="725"/>
        <v>28.675785225599952</v>
      </c>
      <c r="K5141">
        <f t="shared" si="722"/>
        <v>0</v>
      </c>
      <c r="L5141">
        <f t="shared" si="726"/>
        <v>0.72981930065871581</v>
      </c>
      <c r="M5141">
        <f t="shared" si="727"/>
        <v>0.62833651033994287</v>
      </c>
      <c r="N5141">
        <f t="shared" si="728"/>
        <v>0.76724967738508276</v>
      </c>
      <c r="O5141">
        <f t="shared" si="729"/>
        <v>0.73510824056000079</v>
      </c>
      <c r="P5141">
        <f t="shared" si="723"/>
        <v>36.064851632479758</v>
      </c>
      <c r="Q5141">
        <f t="shared" si="730"/>
        <v>6.449069998173016</v>
      </c>
    </row>
    <row r="5142" spans="7:17" x14ac:dyDescent="0.25">
      <c r="G5142">
        <v>5140</v>
      </c>
      <c r="H5142">
        <v>1.0526458235198266E-2</v>
      </c>
      <c r="I5142">
        <f t="shared" si="724"/>
        <v>419.4016692946351</v>
      </c>
      <c r="J5142">
        <f t="shared" si="725"/>
        <v>3.3541342696350966</v>
      </c>
      <c r="K5142">
        <f t="shared" si="722"/>
        <v>0</v>
      </c>
      <c r="L5142">
        <f t="shared" si="726"/>
        <v>0.1521525089668497</v>
      </c>
      <c r="M5142">
        <f t="shared" si="727"/>
        <v>5.0669718648076734E-2</v>
      </c>
      <c r="N5142">
        <f t="shared" si="728"/>
        <v>0.56046667494603686</v>
      </c>
      <c r="O5142">
        <f t="shared" si="729"/>
        <v>0.52020564667017488</v>
      </c>
      <c r="P5142">
        <f t="shared" si="723"/>
        <v>19.119373492828089</v>
      </c>
      <c r="Q5142">
        <f t="shared" si="730"/>
        <v>14.825242814486188</v>
      </c>
    </row>
    <row r="5143" spans="7:17" x14ac:dyDescent="0.25">
      <c r="G5143">
        <v>5141</v>
      </c>
      <c r="H5143">
        <v>4.4853559904633578E-2</v>
      </c>
      <c r="I5143">
        <f t="shared" si="724"/>
        <v>434.04846584801578</v>
      </c>
      <c r="J5143">
        <f t="shared" si="725"/>
        <v>18.000930823015779</v>
      </c>
      <c r="K5143">
        <f t="shared" si="722"/>
        <v>0</v>
      </c>
      <c r="L5143">
        <f t="shared" si="726"/>
        <v>0.49040790736108691</v>
      </c>
      <c r="M5143">
        <f t="shared" si="727"/>
        <v>0.38892511704231392</v>
      </c>
      <c r="N5143">
        <f t="shared" si="728"/>
        <v>0.68807735882671994</v>
      </c>
      <c r="O5143">
        <f t="shared" si="729"/>
        <v>0.65133422931541962</v>
      </c>
      <c r="P5143">
        <f t="shared" si="723"/>
        <v>28.285173235828324</v>
      </c>
      <c r="Q5143">
        <f t="shared" si="730"/>
        <v>9.3442460041057416</v>
      </c>
    </row>
    <row r="5144" spans="7:17" x14ac:dyDescent="0.25">
      <c r="G5144">
        <v>5142</v>
      </c>
      <c r="H5144">
        <v>-0.2452930579649879</v>
      </c>
      <c r="I5144">
        <f t="shared" si="724"/>
        <v>324.73503810740789</v>
      </c>
      <c r="J5144">
        <f t="shared" si="725"/>
        <v>0</v>
      </c>
      <c r="K5144">
        <f t="shared" si="722"/>
        <v>91.312496917592114</v>
      </c>
      <c r="L5144">
        <f t="shared" si="726"/>
        <v>-2.3686642265271001</v>
      </c>
      <c r="M5144">
        <f t="shared" si="727"/>
        <v>-2.470147016845873</v>
      </c>
      <c r="N5144">
        <f t="shared" si="728"/>
        <v>8.926226335120557E-3</v>
      </c>
      <c r="O5144">
        <f t="shared" si="729"/>
        <v>6.7528767014169312E-3</v>
      </c>
      <c r="P5144">
        <f t="shared" si="723"/>
        <v>9.5488422986226951E-2</v>
      </c>
      <c r="Q5144">
        <f t="shared" si="730"/>
        <v>90.46798893187156</v>
      </c>
    </row>
    <row r="5145" spans="7:17" x14ac:dyDescent="0.25">
      <c r="G5145">
        <v>5143</v>
      </c>
      <c r="H5145">
        <v>7.0935536016520029E-2</v>
      </c>
      <c r="I5145">
        <f t="shared" si="724"/>
        <v>445.51823447761302</v>
      </c>
      <c r="J5145">
        <f t="shared" si="725"/>
        <v>29.470699452613019</v>
      </c>
      <c r="K5145">
        <f t="shared" si="722"/>
        <v>0</v>
      </c>
      <c r="L5145">
        <f t="shared" si="726"/>
        <v>0.74741676600557849</v>
      </c>
      <c r="M5145">
        <f t="shared" si="727"/>
        <v>0.64593397568680555</v>
      </c>
      <c r="N5145">
        <f t="shared" si="728"/>
        <v>0.77259398598109907</v>
      </c>
      <c r="O5145">
        <f t="shared" si="729"/>
        <v>0.74083894246674542</v>
      </c>
      <c r="P5145">
        <f t="shared" si="723"/>
        <v>36.676878683852635</v>
      </c>
      <c r="Q5145">
        <f t="shared" si="730"/>
        <v>6.2661828225327696</v>
      </c>
    </row>
    <row r="5146" spans="7:17" x14ac:dyDescent="0.25">
      <c r="G5146">
        <v>5144</v>
      </c>
      <c r="H5146">
        <v>-0.23186427548120814</v>
      </c>
      <c r="I5146">
        <f t="shared" si="724"/>
        <v>329.12524589729492</v>
      </c>
      <c r="J5146">
        <f t="shared" si="725"/>
        <v>0</v>
      </c>
      <c r="K5146">
        <f t="shared" si="722"/>
        <v>86.922289127705085</v>
      </c>
      <c r="L5146">
        <f t="shared" si="726"/>
        <v>-2.2363385145359547</v>
      </c>
      <c r="M5146">
        <f t="shared" si="727"/>
        <v>-2.3378213048547276</v>
      </c>
      <c r="N5146">
        <f t="shared" si="728"/>
        <v>1.2664802693894816E-2</v>
      </c>
      <c r="O5146">
        <f t="shared" si="729"/>
        <v>9.6982599686188248E-3</v>
      </c>
      <c r="P5146">
        <f t="shared" si="723"/>
        <v>0.14248547643456533</v>
      </c>
      <c r="Q5146">
        <f t="shared" si="730"/>
        <v>86.124778195432839</v>
      </c>
    </row>
    <row r="5147" spans="7:17" x14ac:dyDescent="0.25">
      <c r="G5147">
        <v>5145</v>
      </c>
      <c r="H5147">
        <v>6.8804889174518991E-2</v>
      </c>
      <c r="I5147">
        <f t="shared" si="724"/>
        <v>444.57000299020189</v>
      </c>
      <c r="J5147">
        <f t="shared" si="725"/>
        <v>28.522467965201884</v>
      </c>
      <c r="K5147">
        <f t="shared" si="722"/>
        <v>0</v>
      </c>
      <c r="L5147">
        <f t="shared" si="726"/>
        <v>0.72642161170100861</v>
      </c>
      <c r="M5147">
        <f t="shared" si="727"/>
        <v>0.62493882138223567</v>
      </c>
      <c r="N5147">
        <f t="shared" si="728"/>
        <v>0.76620982681145122</v>
      </c>
      <c r="O5147">
        <f t="shared" si="729"/>
        <v>0.73399439413301937</v>
      </c>
      <c r="P5147">
        <f t="shared" si="723"/>
        <v>35.947298689973877</v>
      </c>
      <c r="Q5147">
        <f t="shared" si="730"/>
        <v>6.4848343160651609</v>
      </c>
    </row>
    <row r="5148" spans="7:17" x14ac:dyDescent="0.25">
      <c r="G5148">
        <v>5146</v>
      </c>
      <c r="H5148">
        <v>6.2785934616283789E-2</v>
      </c>
      <c r="I5148">
        <f t="shared" si="724"/>
        <v>441.90219311153606</v>
      </c>
      <c r="J5148">
        <f t="shared" si="725"/>
        <v>25.854658086536062</v>
      </c>
      <c r="K5148">
        <f t="shared" si="722"/>
        <v>0</v>
      </c>
      <c r="L5148">
        <f t="shared" si="726"/>
        <v>0.66711151055648343</v>
      </c>
      <c r="M5148">
        <f t="shared" si="727"/>
        <v>0.56562872023771049</v>
      </c>
      <c r="N5148">
        <f t="shared" si="728"/>
        <v>0.7476495458724064</v>
      </c>
      <c r="O5148">
        <f t="shared" si="729"/>
        <v>0.71417690009668311</v>
      </c>
      <c r="P5148">
        <f t="shared" si="723"/>
        <v>33.927758864111922</v>
      </c>
      <c r="Q5148">
        <f t="shared" si="730"/>
        <v>7.1331043688690556</v>
      </c>
    </row>
    <row r="5149" spans="7:17" x14ac:dyDescent="0.25">
      <c r="G5149">
        <v>5147</v>
      </c>
      <c r="H5149">
        <v>3.4525010364376607E-2</v>
      </c>
      <c r="I5149">
        <f t="shared" si="724"/>
        <v>429.58844717663078</v>
      </c>
      <c r="J5149">
        <f t="shared" si="725"/>
        <v>13.540912151630778</v>
      </c>
      <c r="K5149">
        <f t="shared" si="722"/>
        <v>0</v>
      </c>
      <c r="L5149">
        <f t="shared" si="726"/>
        <v>0.38863154205014472</v>
      </c>
      <c r="M5149">
        <f t="shared" si="727"/>
        <v>0.28714875173137178</v>
      </c>
      <c r="N5149">
        <f t="shared" si="728"/>
        <v>0.65122563486712015</v>
      </c>
      <c r="O5149">
        <f t="shared" si="729"/>
        <v>0.61300078763987131</v>
      </c>
      <c r="P5149">
        <f t="shared" si="723"/>
        <v>25.297761117145683</v>
      </c>
      <c r="Q5149">
        <f t="shared" si="730"/>
        <v>10.816852556808129</v>
      </c>
    </row>
    <row r="5150" spans="7:17" x14ac:dyDescent="0.25">
      <c r="G5150">
        <v>5148</v>
      </c>
      <c r="H5150">
        <v>-4.0499222547261238E-2</v>
      </c>
      <c r="I5150">
        <f t="shared" si="724"/>
        <v>398.53822581148791</v>
      </c>
      <c r="J5150">
        <f t="shared" si="725"/>
        <v>0</v>
      </c>
      <c r="K5150">
        <f t="shared" si="722"/>
        <v>17.509309213512097</v>
      </c>
      <c r="L5150">
        <f t="shared" si="726"/>
        <v>-0.3506488095836171</v>
      </c>
      <c r="M5150">
        <f t="shared" si="727"/>
        <v>-0.45213159990239005</v>
      </c>
      <c r="N5150">
        <f t="shared" si="728"/>
        <v>0.36292591694893078</v>
      </c>
      <c r="O5150">
        <f t="shared" si="729"/>
        <v>0.32558709009356401</v>
      </c>
      <c r="P5150">
        <f t="shared" si="723"/>
        <v>9.4861954678536335</v>
      </c>
      <c r="Q5150">
        <f t="shared" si="730"/>
        <v>26.055508272658898</v>
      </c>
    </row>
    <row r="5151" spans="7:17" x14ac:dyDescent="0.25">
      <c r="G5151">
        <v>5149</v>
      </c>
      <c r="H5151">
        <v>7.1330363239768602E-2</v>
      </c>
      <c r="I5151">
        <f t="shared" si="724"/>
        <v>445.69417193520184</v>
      </c>
      <c r="J5151">
        <f t="shared" si="725"/>
        <v>29.646636910201835</v>
      </c>
      <c r="K5151">
        <f t="shared" si="722"/>
        <v>0</v>
      </c>
      <c r="L5151">
        <f t="shared" si="726"/>
        <v>0.75130734904934782</v>
      </c>
      <c r="M5151">
        <f t="shared" si="727"/>
        <v>0.64982455873057487</v>
      </c>
      <c r="N5151">
        <f t="shared" si="728"/>
        <v>0.77376614630009144</v>
      </c>
      <c r="O5151">
        <f t="shared" si="729"/>
        <v>0.74209722328271777</v>
      </c>
      <c r="P5151">
        <f t="shared" si="723"/>
        <v>36.812910075836783</v>
      </c>
      <c r="Q5151">
        <f t="shared" si="730"/>
        <v>6.2262767569281436</v>
      </c>
    </row>
    <row r="5152" spans="7:17" x14ac:dyDescent="0.25">
      <c r="G5152">
        <v>5150</v>
      </c>
      <c r="H5152">
        <v>0.12924495799781566</v>
      </c>
      <c r="I5152">
        <f t="shared" si="724"/>
        <v>472.26846157575977</v>
      </c>
      <c r="J5152">
        <f t="shared" si="725"/>
        <v>56.220926550759771</v>
      </c>
      <c r="K5152">
        <f t="shared" si="722"/>
        <v>0</v>
      </c>
      <c r="L5152">
        <f t="shared" si="726"/>
        <v>1.3219912509811789</v>
      </c>
      <c r="M5152">
        <f t="shared" si="727"/>
        <v>1.2205084606624059</v>
      </c>
      <c r="N5152">
        <f t="shared" si="728"/>
        <v>0.9069144678515485</v>
      </c>
      <c r="O5152">
        <f t="shared" si="729"/>
        <v>0.88886390790207126</v>
      </c>
      <c r="P5152">
        <f t="shared" si="723"/>
        <v>59.332991538961323</v>
      </c>
      <c r="Q5152">
        <f t="shared" si="730"/>
        <v>2.1720685794947698</v>
      </c>
    </row>
    <row r="5153" spans="7:17" x14ac:dyDescent="0.25">
      <c r="G5153">
        <v>5151</v>
      </c>
      <c r="H5153">
        <v>-8.4803047267831611E-2</v>
      </c>
      <c r="I5153">
        <f t="shared" si="724"/>
        <v>381.26687649332456</v>
      </c>
      <c r="J5153">
        <f t="shared" si="725"/>
        <v>0</v>
      </c>
      <c r="K5153">
        <f t="shared" si="722"/>
        <v>34.780658531675442</v>
      </c>
      <c r="L5153">
        <f t="shared" si="726"/>
        <v>-0.78721371464195478</v>
      </c>
      <c r="M5153">
        <f t="shared" si="727"/>
        <v>-0.88869650496072772</v>
      </c>
      <c r="N5153">
        <f t="shared" si="728"/>
        <v>0.21557838506248045</v>
      </c>
      <c r="O5153">
        <f t="shared" si="729"/>
        <v>0.18708310497345254</v>
      </c>
      <c r="P5153">
        <f t="shared" si="723"/>
        <v>4.5332902900236149</v>
      </c>
      <c r="Q5153">
        <f t="shared" si="730"/>
        <v>38.373952412992253</v>
      </c>
    </row>
    <row r="5154" spans="7:17" x14ac:dyDescent="0.25">
      <c r="G5154">
        <v>5152</v>
      </c>
      <c r="H5154">
        <v>-5.5849411813730709E-2</v>
      </c>
      <c r="I5154">
        <f t="shared" si="724"/>
        <v>392.46730273082471</v>
      </c>
      <c r="J5154">
        <f t="shared" si="725"/>
        <v>0</v>
      </c>
      <c r="K5154">
        <f t="shared" si="722"/>
        <v>23.580232294175289</v>
      </c>
      <c r="L5154">
        <f t="shared" si="726"/>
        <v>-0.50190784787229825</v>
      </c>
      <c r="M5154">
        <f t="shared" si="727"/>
        <v>-0.60339063819107119</v>
      </c>
      <c r="N5154">
        <f t="shared" si="728"/>
        <v>0.30786617231594382</v>
      </c>
      <c r="O5154">
        <f t="shared" si="729"/>
        <v>0.27312442433563844</v>
      </c>
      <c r="P5154">
        <f t="shared" si="723"/>
        <v>7.4513987289428911</v>
      </c>
      <c r="Q5154">
        <f t="shared" si="730"/>
        <v>30.091634614411419</v>
      </c>
    </row>
    <row r="5155" spans="7:17" x14ac:dyDescent="0.25">
      <c r="G5155">
        <v>5153</v>
      </c>
      <c r="H5155">
        <v>6.7602013441311115E-2</v>
      </c>
      <c r="I5155">
        <f t="shared" si="724"/>
        <v>444.03556201937084</v>
      </c>
      <c r="J5155">
        <f t="shared" si="725"/>
        <v>27.988026994370841</v>
      </c>
      <c r="K5155">
        <f t="shared" si="722"/>
        <v>0</v>
      </c>
      <c r="L5155">
        <f t="shared" si="726"/>
        <v>0.71456860953749524</v>
      </c>
      <c r="M5155">
        <f t="shared" si="727"/>
        <v>0.61308581921872229</v>
      </c>
      <c r="N5155">
        <f t="shared" si="728"/>
        <v>0.76256217641927515</v>
      </c>
      <c r="O5155">
        <f t="shared" si="729"/>
        <v>0.73009020188086227</v>
      </c>
      <c r="P5155">
        <f t="shared" si="723"/>
        <v>35.53877791041009</v>
      </c>
      <c r="Q5155">
        <f t="shared" si="730"/>
        <v>6.6107545073324587</v>
      </c>
    </row>
    <row r="5156" spans="7:17" x14ac:dyDescent="0.25">
      <c r="G5156">
        <v>5154</v>
      </c>
      <c r="H5156">
        <v>6.9195915870206015E-3</v>
      </c>
      <c r="I5156">
        <f t="shared" si="724"/>
        <v>417.89166822474294</v>
      </c>
      <c r="J5156">
        <f t="shared" si="725"/>
        <v>1.8441331997429415</v>
      </c>
      <c r="K5156">
        <f t="shared" si="722"/>
        <v>0</v>
      </c>
      <c r="L5156">
        <f t="shared" si="726"/>
        <v>0.11661085075220842</v>
      </c>
      <c r="M5156">
        <f t="shared" si="727"/>
        <v>1.5128060433435453E-2</v>
      </c>
      <c r="N5156">
        <f t="shared" si="728"/>
        <v>0.54641578063177254</v>
      </c>
      <c r="O5156">
        <f t="shared" si="729"/>
        <v>0.50603499273354591</v>
      </c>
      <c r="P5156">
        <f t="shared" si="723"/>
        <v>18.283661825200568</v>
      </c>
      <c r="Q5156">
        <f t="shared" si="730"/>
        <v>15.499532216750822</v>
      </c>
    </row>
    <row r="5157" spans="7:17" x14ac:dyDescent="0.25">
      <c r="G5157">
        <v>5155</v>
      </c>
      <c r="H5157">
        <v>-2.1705292912318153E-2</v>
      </c>
      <c r="I5157">
        <f t="shared" si="724"/>
        <v>406.09915239593391</v>
      </c>
      <c r="J5157">
        <f t="shared" si="725"/>
        <v>0</v>
      </c>
      <c r="K5157">
        <f t="shared" si="722"/>
        <v>9.9483826290660886</v>
      </c>
      <c r="L5157">
        <f t="shared" si="726"/>
        <v>-0.1654555410904226</v>
      </c>
      <c r="M5157">
        <f t="shared" si="727"/>
        <v>-0.26693833140919554</v>
      </c>
      <c r="N5157">
        <f t="shared" si="728"/>
        <v>0.43429272027097737</v>
      </c>
      <c r="O5157">
        <f t="shared" si="729"/>
        <v>0.3947583214603177</v>
      </c>
      <c r="P5157">
        <f t="shared" si="723"/>
        <v>12.498750424076434</v>
      </c>
      <c r="Q5157">
        <f t="shared" si="730"/>
        <v>21.507136644435747</v>
      </c>
    </row>
    <row r="5158" spans="7:17" x14ac:dyDescent="0.25">
      <c r="G5158">
        <v>5156</v>
      </c>
      <c r="H5158">
        <v>-6.6559254630090825E-2</v>
      </c>
      <c r="I5158">
        <f t="shared" si="724"/>
        <v>388.28646761348534</v>
      </c>
      <c r="J5158">
        <f t="shared" si="725"/>
        <v>0</v>
      </c>
      <c r="K5158">
        <f t="shared" si="722"/>
        <v>27.761067411514659</v>
      </c>
      <c r="L5158">
        <f t="shared" si="726"/>
        <v>-0.60744143423427066</v>
      </c>
      <c r="M5158">
        <f t="shared" si="727"/>
        <v>-0.7089242245530436</v>
      </c>
      <c r="N5158">
        <f t="shared" si="728"/>
        <v>0.27177899904954073</v>
      </c>
      <c r="O5158">
        <f t="shared" si="729"/>
        <v>0.23918575068439282</v>
      </c>
      <c r="P5158">
        <f t="shared" si="723"/>
        <v>6.2402992737862917</v>
      </c>
      <c r="Q5158">
        <f t="shared" si="730"/>
        <v>33.061370276594118</v>
      </c>
    </row>
    <row r="5159" spans="7:17" x14ac:dyDescent="0.25">
      <c r="G5159">
        <v>5157</v>
      </c>
      <c r="H5159">
        <v>-5.6459828431157044E-2</v>
      </c>
      <c r="I5159">
        <f t="shared" si="724"/>
        <v>392.22780727088212</v>
      </c>
      <c r="J5159">
        <f t="shared" si="725"/>
        <v>0</v>
      </c>
      <c r="K5159">
        <f t="shared" si="722"/>
        <v>23.819727754117878</v>
      </c>
      <c r="L5159">
        <f t="shared" si="726"/>
        <v>-0.50792282455463833</v>
      </c>
      <c r="M5159">
        <f t="shared" si="727"/>
        <v>-0.60940561487341127</v>
      </c>
      <c r="N5159">
        <f t="shared" si="728"/>
        <v>0.3057537336032603</v>
      </c>
      <c r="O5159">
        <f t="shared" si="729"/>
        <v>0.27112780854523377</v>
      </c>
      <c r="P5159">
        <f t="shared" si="723"/>
        <v>7.3779192404506375</v>
      </c>
      <c r="Q5159">
        <f t="shared" si="730"/>
        <v>30.257650585861768</v>
      </c>
    </row>
    <row r="5160" spans="7:17" x14ac:dyDescent="0.25">
      <c r="G5160">
        <v>5158</v>
      </c>
      <c r="H5160">
        <v>-4.9683201393400767E-2</v>
      </c>
      <c r="I5160">
        <f t="shared" si="724"/>
        <v>394.89481528757454</v>
      </c>
      <c r="J5160">
        <f t="shared" si="725"/>
        <v>0</v>
      </c>
      <c r="K5160">
        <f t="shared" si="722"/>
        <v>21.152719737425457</v>
      </c>
      <c r="L5160">
        <f t="shared" si="726"/>
        <v>-0.44114670402750622</v>
      </c>
      <c r="M5160">
        <f t="shared" si="727"/>
        <v>-0.54262949434627916</v>
      </c>
      <c r="N5160">
        <f t="shared" si="728"/>
        <v>0.3295533969658403</v>
      </c>
      <c r="O5160">
        <f t="shared" si="729"/>
        <v>0.29369246369132829</v>
      </c>
      <c r="P5160">
        <f t="shared" si="723"/>
        <v>8.2249721091558712</v>
      </c>
      <c r="Q5160">
        <f t="shared" si="730"/>
        <v>28.437695437874538</v>
      </c>
    </row>
    <row r="5161" spans="7:17" x14ac:dyDescent="0.25">
      <c r="G5161">
        <v>5159</v>
      </c>
      <c r="H5161">
        <v>9.9080866207990059E-2</v>
      </c>
      <c r="I5161">
        <f t="shared" si="724"/>
        <v>458.23562029933447</v>
      </c>
      <c r="J5161">
        <f t="shared" si="725"/>
        <v>42.188085274334469</v>
      </c>
      <c r="K5161">
        <f t="shared" si="722"/>
        <v>0</v>
      </c>
      <c r="L5161">
        <f t="shared" si="726"/>
        <v>1.0247576836435479</v>
      </c>
      <c r="M5161">
        <f t="shared" si="727"/>
        <v>0.92327489332477497</v>
      </c>
      <c r="N5161">
        <f t="shared" si="728"/>
        <v>0.84726123113616914</v>
      </c>
      <c r="O5161">
        <f t="shared" si="729"/>
        <v>0.82206801586988265</v>
      </c>
      <c r="P5161">
        <f t="shared" si="723"/>
        <v>46.998645162333389</v>
      </c>
      <c r="Q5161">
        <f t="shared" si="730"/>
        <v>3.8705634792921018</v>
      </c>
    </row>
    <row r="5162" spans="7:17" x14ac:dyDescent="0.25">
      <c r="G5162">
        <v>5160</v>
      </c>
      <c r="H5162">
        <v>0.16363972715233155</v>
      </c>
      <c r="I5162">
        <f t="shared" si="724"/>
        <v>488.79460353930148</v>
      </c>
      <c r="J5162">
        <f t="shared" si="725"/>
        <v>72.747068514301475</v>
      </c>
      <c r="K5162">
        <f t="shared" si="722"/>
        <v>0</v>
      </c>
      <c r="L5162">
        <f t="shared" si="726"/>
        <v>1.6609134371614833</v>
      </c>
      <c r="M5162">
        <f t="shared" si="727"/>
        <v>1.5594306468427104</v>
      </c>
      <c r="N5162">
        <f t="shared" si="728"/>
        <v>0.95163458342399698</v>
      </c>
      <c r="O5162">
        <f t="shared" si="729"/>
        <v>0.94055275629526214</v>
      </c>
      <c r="P5162">
        <f t="shared" si="723"/>
        <v>74.723309314524386</v>
      </c>
      <c r="Q5162">
        <f t="shared" si="730"/>
        <v>1.0362443915160924</v>
      </c>
    </row>
    <row r="5163" spans="7:17" x14ac:dyDescent="0.25">
      <c r="G5163">
        <v>5161</v>
      </c>
      <c r="H5163">
        <v>-0.10320953854993209</v>
      </c>
      <c r="I5163">
        <f t="shared" si="724"/>
        <v>374.31328300534358</v>
      </c>
      <c r="J5163">
        <f t="shared" si="725"/>
        <v>0</v>
      </c>
      <c r="K5163">
        <f t="shared" si="722"/>
        <v>41.734252019656424</v>
      </c>
      <c r="L5163">
        <f t="shared" si="726"/>
        <v>-0.96858920918918801</v>
      </c>
      <c r="M5163">
        <f t="shared" si="727"/>
        <v>-1.0700719995079611</v>
      </c>
      <c r="N5163">
        <f t="shared" si="728"/>
        <v>0.16637509472052131</v>
      </c>
      <c r="O5163">
        <f t="shared" si="729"/>
        <v>0.14229345077551656</v>
      </c>
      <c r="P5163">
        <f t="shared" si="723"/>
        <v>3.2093238025199824</v>
      </c>
      <c r="Q5163">
        <f t="shared" si="730"/>
        <v>44.003579413469595</v>
      </c>
    </row>
    <row r="5164" spans="7:17" x14ac:dyDescent="0.25">
      <c r="G5164">
        <v>5162</v>
      </c>
      <c r="H5164">
        <v>5.4815589458383496E-2</v>
      </c>
      <c r="I5164">
        <f t="shared" si="724"/>
        <v>438.39407911756518</v>
      </c>
      <c r="J5164">
        <f t="shared" si="725"/>
        <v>22.346544092565182</v>
      </c>
      <c r="K5164">
        <f t="shared" si="722"/>
        <v>0</v>
      </c>
      <c r="L5164">
        <f t="shared" si="726"/>
        <v>0.58857262595482518</v>
      </c>
      <c r="M5164">
        <f t="shared" si="727"/>
        <v>0.48708983563605224</v>
      </c>
      <c r="N5164">
        <f t="shared" si="728"/>
        <v>0.7219259992581295</v>
      </c>
      <c r="O5164">
        <f t="shared" si="729"/>
        <v>0.68690266540433786</v>
      </c>
      <c r="P5164">
        <f t="shared" si="723"/>
        <v>31.349608930829788</v>
      </c>
      <c r="Q5164">
        <f t="shared" si="730"/>
        <v>8.0630684295578021</v>
      </c>
    </row>
    <row r="5165" spans="7:17" x14ac:dyDescent="0.25">
      <c r="G5165">
        <v>5163</v>
      </c>
      <c r="H5165">
        <v>0.10968288105061252</v>
      </c>
      <c r="I5165">
        <f t="shared" si="724"/>
        <v>463.11968586654933</v>
      </c>
      <c r="J5165">
        <f t="shared" si="725"/>
        <v>47.07215084154933</v>
      </c>
      <c r="K5165">
        <f t="shared" si="722"/>
        <v>0</v>
      </c>
      <c r="L5165">
        <f t="shared" si="726"/>
        <v>1.1292287452818799</v>
      </c>
      <c r="M5165">
        <f t="shared" si="727"/>
        <v>1.0277459549631069</v>
      </c>
      <c r="N5165">
        <f t="shared" si="728"/>
        <v>0.8705993247222753</v>
      </c>
      <c r="O5165">
        <f t="shared" si="729"/>
        <v>0.84796532764521171</v>
      </c>
      <c r="P5165">
        <f t="shared" si="723"/>
        <v>51.194885790247668</v>
      </c>
      <c r="Q5165">
        <f t="shared" si="730"/>
        <v>3.18273853999154</v>
      </c>
    </row>
    <row r="5166" spans="7:17" x14ac:dyDescent="0.25">
      <c r="G5166">
        <v>5164</v>
      </c>
      <c r="H5166">
        <v>-9.6210476871573913E-2</v>
      </c>
      <c r="I5166">
        <f t="shared" si="724"/>
        <v>376.94231440425943</v>
      </c>
      <c r="J5166">
        <f t="shared" si="725"/>
        <v>0</v>
      </c>
      <c r="K5166">
        <f t="shared" si="722"/>
        <v>39.105220620740567</v>
      </c>
      <c r="L5166">
        <f t="shared" si="726"/>
        <v>-0.89962124273524013</v>
      </c>
      <c r="M5166">
        <f t="shared" si="727"/>
        <v>-1.0011040330540131</v>
      </c>
      <c r="N5166">
        <f t="shared" si="728"/>
        <v>0.18416092424505989</v>
      </c>
      <c r="O5166">
        <f t="shared" si="729"/>
        <v>0.15838825772117979</v>
      </c>
      <c r="P5166">
        <f t="shared" si="723"/>
        <v>3.6698851993983368</v>
      </c>
      <c r="Q5166">
        <f t="shared" si="730"/>
        <v>41.835109411432086</v>
      </c>
    </row>
    <row r="5167" spans="7:17" x14ac:dyDescent="0.25">
      <c r="G5167">
        <v>5165</v>
      </c>
      <c r="H5167">
        <v>-2.4606700004697224E-2</v>
      </c>
      <c r="I5167">
        <f t="shared" si="724"/>
        <v>404.92260108748525</v>
      </c>
      <c r="J5167">
        <f t="shared" si="725"/>
        <v>0</v>
      </c>
      <c r="K5167">
        <f t="shared" si="722"/>
        <v>11.124933937514754</v>
      </c>
      <c r="L5167">
        <f t="shared" si="726"/>
        <v>-0.19404568019938329</v>
      </c>
      <c r="M5167">
        <f t="shared" si="727"/>
        <v>-0.29552847051815623</v>
      </c>
      <c r="N5167">
        <f t="shared" si="728"/>
        <v>0.42307005699616251</v>
      </c>
      <c r="O5167">
        <f t="shared" si="729"/>
        <v>0.38379510334790301</v>
      </c>
      <c r="P5167">
        <f t="shared" si="723"/>
        <v>11.994387237382853</v>
      </c>
      <c r="Q5167">
        <f t="shared" si="730"/>
        <v>22.179324766190803</v>
      </c>
    </row>
    <row r="5168" spans="7:17" x14ac:dyDescent="0.25">
      <c r="G5168">
        <v>5166</v>
      </c>
      <c r="H5168">
        <v>3.3506386892843354E-2</v>
      </c>
      <c r="I5168">
        <f t="shared" si="724"/>
        <v>429.15108109473283</v>
      </c>
      <c r="J5168">
        <f t="shared" si="725"/>
        <v>13.103546069732829</v>
      </c>
      <c r="K5168">
        <f t="shared" si="722"/>
        <v>0</v>
      </c>
      <c r="L5168">
        <f t="shared" si="726"/>
        <v>0.37859414094663091</v>
      </c>
      <c r="M5168">
        <f t="shared" si="727"/>
        <v>0.27711135062785797</v>
      </c>
      <c r="N5168">
        <f t="shared" si="728"/>
        <v>0.64750536315278107</v>
      </c>
      <c r="O5168">
        <f t="shared" si="729"/>
        <v>0.60915269677258643</v>
      </c>
      <c r="P5168">
        <f t="shared" si="723"/>
        <v>25.013750012907991</v>
      </c>
      <c r="Q5168">
        <f t="shared" si="730"/>
        <v>10.970207534468358</v>
      </c>
    </row>
    <row r="5169" spans="7:17" x14ac:dyDescent="0.25">
      <c r="G5169">
        <v>5167</v>
      </c>
      <c r="H5169">
        <v>-0.12622802169735858</v>
      </c>
      <c r="I5169">
        <f t="shared" si="724"/>
        <v>365.79556754324562</v>
      </c>
      <c r="J5169">
        <f t="shared" si="725"/>
        <v>0</v>
      </c>
      <c r="K5169">
        <f t="shared" si="722"/>
        <v>50.251967481754377</v>
      </c>
      <c r="L5169">
        <f t="shared" si="726"/>
        <v>-1.195410752774281</v>
      </c>
      <c r="M5169">
        <f t="shared" si="727"/>
        <v>-1.2968935430930539</v>
      </c>
      <c r="N5169">
        <f t="shared" si="728"/>
        <v>0.11596329327913139</v>
      </c>
      <c r="O5169">
        <f t="shared" si="729"/>
        <v>9.7333909239449512E-2</v>
      </c>
      <c r="P5169">
        <f t="shared" si="723"/>
        <v>2.0148191909341477</v>
      </c>
      <c r="Q5169">
        <f t="shared" si="730"/>
        <v>51.326790263981707</v>
      </c>
    </row>
    <row r="5170" spans="7:17" x14ac:dyDescent="0.25">
      <c r="G5170">
        <v>5168</v>
      </c>
      <c r="H5170">
        <v>3.0234754576023759E-2</v>
      </c>
      <c r="I5170">
        <f t="shared" si="724"/>
        <v>427.74935077243015</v>
      </c>
      <c r="J5170">
        <f t="shared" si="725"/>
        <v>11.701815747430146</v>
      </c>
      <c r="K5170">
        <f t="shared" si="722"/>
        <v>0</v>
      </c>
      <c r="L5170">
        <f t="shared" si="726"/>
        <v>0.34635584412267906</v>
      </c>
      <c r="M5170">
        <f t="shared" si="727"/>
        <v>0.24487305380390609</v>
      </c>
      <c r="N5170">
        <f t="shared" si="728"/>
        <v>0.6354623474684068</v>
      </c>
      <c r="O5170">
        <f t="shared" si="729"/>
        <v>0.59672263672820824</v>
      </c>
      <c r="P5170">
        <f t="shared" si="723"/>
        <v>24.114541601064417</v>
      </c>
      <c r="Q5170">
        <f t="shared" si="730"/>
        <v>11.472729444927495</v>
      </c>
    </row>
    <row r="5171" spans="7:17" x14ac:dyDescent="0.25">
      <c r="G5171">
        <v>5169</v>
      </c>
      <c r="H5171">
        <v>-7.0161737697778892E-2</v>
      </c>
      <c r="I5171">
        <f t="shared" si="724"/>
        <v>386.89018873406764</v>
      </c>
      <c r="J5171">
        <f t="shared" si="725"/>
        <v>0</v>
      </c>
      <c r="K5171">
        <f t="shared" si="722"/>
        <v>29.157346290932367</v>
      </c>
      <c r="L5171">
        <f t="shared" si="726"/>
        <v>-0.64293989713987298</v>
      </c>
      <c r="M5171">
        <f t="shared" si="727"/>
        <v>-0.74442268745864593</v>
      </c>
      <c r="N5171">
        <f t="shared" si="728"/>
        <v>0.2601315499271819</v>
      </c>
      <c r="O5171">
        <f t="shared" si="729"/>
        <v>0.22831039886196042</v>
      </c>
      <c r="P5171">
        <f t="shared" si="723"/>
        <v>5.8689767349204089</v>
      </c>
      <c r="Q5171">
        <f t="shared" si="730"/>
        <v>34.086326617145971</v>
      </c>
    </row>
    <row r="5172" spans="7:17" x14ac:dyDescent="0.25">
      <c r="G5172">
        <v>5170</v>
      </c>
      <c r="H5172">
        <v>-8.7656338555221258E-2</v>
      </c>
      <c r="I5172">
        <f t="shared" si="724"/>
        <v>380.1805615599219</v>
      </c>
      <c r="J5172">
        <f t="shared" si="725"/>
        <v>0</v>
      </c>
      <c r="K5172">
        <f t="shared" si="722"/>
        <v>35.866973465078104</v>
      </c>
      <c r="L5172">
        <f t="shared" si="726"/>
        <v>-0.8153297260210971</v>
      </c>
      <c r="M5172">
        <f t="shared" si="727"/>
        <v>-0.91681251633987004</v>
      </c>
      <c r="N5172">
        <f t="shared" si="728"/>
        <v>0.20744179887191891</v>
      </c>
      <c r="O5172">
        <f t="shared" si="729"/>
        <v>0.17962044636528937</v>
      </c>
      <c r="P5172">
        <f t="shared" si="723"/>
        <v>4.3035382102713271</v>
      </c>
      <c r="Q5172">
        <f t="shared" si="730"/>
        <v>39.230515266642669</v>
      </c>
    </row>
    <row r="5173" spans="7:17" x14ac:dyDescent="0.25">
      <c r="G5173">
        <v>5171</v>
      </c>
      <c r="H5173">
        <v>5.0609918214928884E-2</v>
      </c>
      <c r="I5173">
        <f t="shared" si="724"/>
        <v>436.5542094012153</v>
      </c>
      <c r="J5173">
        <f t="shared" si="725"/>
        <v>20.506674376215301</v>
      </c>
      <c r="K5173">
        <f t="shared" si="722"/>
        <v>0</v>
      </c>
      <c r="L5173">
        <f t="shared" si="726"/>
        <v>0.5471304146178706</v>
      </c>
      <c r="M5173">
        <f t="shared" si="727"/>
        <v>0.44564762429909766</v>
      </c>
      <c r="N5173">
        <f t="shared" si="728"/>
        <v>0.70785543088790048</v>
      </c>
      <c r="O5173">
        <f t="shared" si="729"/>
        <v>0.67207409823568132</v>
      </c>
      <c r="P5173">
        <f t="shared" si="723"/>
        <v>30.034243315245533</v>
      </c>
      <c r="Q5173">
        <f t="shared" si="730"/>
        <v>8.5875725303233708</v>
      </c>
    </row>
    <row r="5174" spans="7:17" x14ac:dyDescent="0.25">
      <c r="G5174">
        <v>5172</v>
      </c>
      <c r="H5174">
        <v>-1.4242487202388632E-2</v>
      </c>
      <c r="I5174">
        <f t="shared" si="724"/>
        <v>409.14112818821894</v>
      </c>
      <c r="J5174">
        <f t="shared" si="725"/>
        <v>0</v>
      </c>
      <c r="K5174">
        <f t="shared" si="722"/>
        <v>6.9064068367810592</v>
      </c>
      <c r="L5174">
        <f t="shared" si="726"/>
        <v>-9.1917893115946045E-2</v>
      </c>
      <c r="M5174">
        <f t="shared" si="727"/>
        <v>-0.193400683434719</v>
      </c>
      <c r="N5174">
        <f t="shared" si="728"/>
        <v>0.46338163749708128</v>
      </c>
      <c r="O5174">
        <f t="shared" si="729"/>
        <v>0.42332259011789325</v>
      </c>
      <c r="P5174">
        <f t="shared" si="723"/>
        <v>13.864087522747496</v>
      </c>
      <c r="Q5174">
        <f t="shared" si="730"/>
        <v>19.83049795082178</v>
      </c>
    </row>
    <row r="5175" spans="7:17" x14ac:dyDescent="0.25">
      <c r="G5175">
        <v>5173</v>
      </c>
      <c r="H5175">
        <v>1.5033835089056646E-2</v>
      </c>
      <c r="I5175">
        <f t="shared" si="724"/>
        <v>421.29633745524717</v>
      </c>
      <c r="J5175">
        <f t="shared" si="725"/>
        <v>5.2488024302471672</v>
      </c>
      <c r="K5175">
        <f t="shared" si="722"/>
        <v>0</v>
      </c>
      <c r="L5175">
        <f t="shared" si="726"/>
        <v>0.19656769344985442</v>
      </c>
      <c r="M5175">
        <f t="shared" si="727"/>
        <v>9.508490313108145E-2</v>
      </c>
      <c r="N5175">
        <f t="shared" si="728"/>
        <v>0.5779170728936418</v>
      </c>
      <c r="O5175">
        <f t="shared" si="729"/>
        <v>0.53787630535129372</v>
      </c>
      <c r="P5175">
        <f t="shared" si="723"/>
        <v>20.197836968547136</v>
      </c>
      <c r="Q5175">
        <f t="shared" si="730"/>
        <v>14.009038129593165</v>
      </c>
    </row>
    <row r="5176" spans="7:17" x14ac:dyDescent="0.25">
      <c r="G5176">
        <v>5174</v>
      </c>
      <c r="H5176">
        <v>3.210116512645067E-2</v>
      </c>
      <c r="I5176">
        <f t="shared" si="724"/>
        <v>428.54845216731547</v>
      </c>
      <c r="J5176">
        <f t="shared" si="725"/>
        <v>12.500917142315473</v>
      </c>
      <c r="K5176">
        <f t="shared" si="722"/>
        <v>0</v>
      </c>
      <c r="L5176">
        <f t="shared" si="726"/>
        <v>0.36474724373402229</v>
      </c>
      <c r="M5176">
        <f t="shared" si="727"/>
        <v>0.26326445341524929</v>
      </c>
      <c r="N5176">
        <f t="shared" si="728"/>
        <v>0.64234995541889095</v>
      </c>
      <c r="O5176">
        <f t="shared" si="729"/>
        <v>0.60382662219752925</v>
      </c>
      <c r="P5176">
        <f t="shared" si="723"/>
        <v>24.625096253103067</v>
      </c>
      <c r="Q5176">
        <f t="shared" si="730"/>
        <v>11.184182702080733</v>
      </c>
    </row>
    <row r="5177" spans="7:17" x14ac:dyDescent="0.25">
      <c r="G5177">
        <v>5175</v>
      </c>
      <c r="H5177">
        <v>1.2097392453463529E-2</v>
      </c>
      <c r="I5177">
        <f t="shared" si="724"/>
        <v>420.06103950614005</v>
      </c>
      <c r="J5177">
        <f t="shared" si="725"/>
        <v>4.0135044811400462</v>
      </c>
      <c r="K5177">
        <f t="shared" si="722"/>
        <v>0</v>
      </c>
      <c r="L5177">
        <f t="shared" si="726"/>
        <v>0.16763231803921191</v>
      </c>
      <c r="M5177">
        <f t="shared" si="727"/>
        <v>6.6149527720438944E-2</v>
      </c>
      <c r="N5177">
        <f t="shared" si="728"/>
        <v>0.56656372758239959</v>
      </c>
      <c r="O5177">
        <f t="shared" si="729"/>
        <v>0.52637061012506892</v>
      </c>
      <c r="P5177">
        <f t="shared" si="723"/>
        <v>19.490939985762452</v>
      </c>
      <c r="Q5177">
        <f t="shared" si="730"/>
        <v>14.53743909591563</v>
      </c>
    </row>
    <row r="5178" spans="7:17" x14ac:dyDescent="0.25">
      <c r="G5178">
        <v>5176</v>
      </c>
      <c r="H5178">
        <v>-0.1042983224462265</v>
      </c>
      <c r="I5178">
        <f t="shared" si="724"/>
        <v>373.90595851504963</v>
      </c>
      <c r="J5178">
        <f t="shared" si="725"/>
        <v>0</v>
      </c>
      <c r="K5178">
        <f t="shared" si="722"/>
        <v>42.141576509950369</v>
      </c>
      <c r="L5178">
        <f t="shared" si="726"/>
        <v>-0.97931796322594977</v>
      </c>
      <c r="M5178">
        <f t="shared" si="727"/>
        <v>-1.0808007535447228</v>
      </c>
      <c r="N5178">
        <f t="shared" si="728"/>
        <v>0.16371144873252733</v>
      </c>
      <c r="O5178">
        <f t="shared" si="729"/>
        <v>0.13989287660129937</v>
      </c>
      <c r="P5178">
        <f t="shared" si="723"/>
        <v>3.1420984823048173</v>
      </c>
      <c r="Q5178">
        <f t="shared" si="730"/>
        <v>44.34367858354841</v>
      </c>
    </row>
    <row r="5179" spans="7:17" x14ac:dyDescent="0.25">
      <c r="G5179">
        <v>5177</v>
      </c>
      <c r="H5179">
        <v>7.8552626854115459E-2</v>
      </c>
      <c r="I5179">
        <f t="shared" si="724"/>
        <v>448.92474471792224</v>
      </c>
      <c r="J5179">
        <f t="shared" si="725"/>
        <v>32.877209692922236</v>
      </c>
      <c r="K5179">
        <f t="shared" si="722"/>
        <v>0</v>
      </c>
      <c r="L5179">
        <f t="shared" si="726"/>
        <v>0.82247472227253837</v>
      </c>
      <c r="M5179">
        <f t="shared" si="727"/>
        <v>0.72099193195376543</v>
      </c>
      <c r="N5179">
        <f t="shared" si="728"/>
        <v>0.79459661629405853</v>
      </c>
      <c r="O5179">
        <f t="shared" si="729"/>
        <v>0.76454276065355919</v>
      </c>
      <c r="P5179">
        <f t="shared" si="723"/>
        <v>39.346619581730295</v>
      </c>
      <c r="Q5179">
        <f t="shared" si="730"/>
        <v>5.5294134801012405</v>
      </c>
    </row>
    <row r="5180" spans="7:17" x14ac:dyDescent="0.25">
      <c r="G5180">
        <v>5178</v>
      </c>
      <c r="H5180">
        <v>6.9987525540817996E-2</v>
      </c>
      <c r="I5180">
        <f t="shared" si="724"/>
        <v>445.09607865989761</v>
      </c>
      <c r="J5180">
        <f t="shared" si="725"/>
        <v>29.048543634897612</v>
      </c>
      <c r="K5180">
        <f t="shared" si="722"/>
        <v>0</v>
      </c>
      <c r="L5180">
        <f t="shared" si="726"/>
        <v>0.73807517741973006</v>
      </c>
      <c r="M5180">
        <f t="shared" si="727"/>
        <v>0.63659238710095711</v>
      </c>
      <c r="N5180">
        <f t="shared" si="728"/>
        <v>0.76976561655998688</v>
      </c>
      <c r="O5180">
        <f t="shared" si="729"/>
        <v>0.73780480735049714</v>
      </c>
      <c r="P5180">
        <f t="shared" si="723"/>
        <v>36.351319859535295</v>
      </c>
      <c r="Q5180">
        <f t="shared" si="730"/>
        <v>6.3627798159308213</v>
      </c>
    </row>
    <row r="5181" spans="7:17" x14ac:dyDescent="0.25">
      <c r="G5181">
        <v>5179</v>
      </c>
      <c r="H5181">
        <v>9.4417867815238976E-2</v>
      </c>
      <c r="I5181">
        <f t="shared" si="724"/>
        <v>456.10384243944543</v>
      </c>
      <c r="J5181">
        <f t="shared" si="725"/>
        <v>40.056307414445428</v>
      </c>
      <c r="K5181">
        <f t="shared" si="722"/>
        <v>0</v>
      </c>
      <c r="L5181">
        <f t="shared" si="726"/>
        <v>0.97880902202216535</v>
      </c>
      <c r="M5181">
        <f t="shared" si="727"/>
        <v>0.87732623170339241</v>
      </c>
      <c r="N5181">
        <f t="shared" si="728"/>
        <v>0.83616282446711798</v>
      </c>
      <c r="O5181">
        <f t="shared" si="729"/>
        <v>0.80984526589533201</v>
      </c>
      <c r="P5181">
        <f t="shared" si="723"/>
        <v>45.204202158603266</v>
      </c>
      <c r="Q5181">
        <f t="shared" si="730"/>
        <v>4.2078983354510342</v>
      </c>
    </row>
    <row r="5182" spans="7:17" x14ac:dyDescent="0.25">
      <c r="G5182">
        <v>5180</v>
      </c>
      <c r="H5182">
        <v>-6.0168541676807741E-2</v>
      </c>
      <c r="I5182">
        <f t="shared" si="724"/>
        <v>390.77584093439827</v>
      </c>
      <c r="J5182">
        <f t="shared" si="725"/>
        <v>0</v>
      </c>
      <c r="K5182">
        <f t="shared" si="722"/>
        <v>25.271694090601727</v>
      </c>
      <c r="L5182">
        <f t="shared" si="726"/>
        <v>-0.54446806768405198</v>
      </c>
      <c r="M5182">
        <f t="shared" si="727"/>
        <v>-0.64595085800282492</v>
      </c>
      <c r="N5182">
        <f t="shared" si="728"/>
        <v>0.29305970830064643</v>
      </c>
      <c r="O5182">
        <f t="shared" si="729"/>
        <v>0.25915559065719751</v>
      </c>
      <c r="P5182">
        <f t="shared" si="723"/>
        <v>6.9432145988136824</v>
      </c>
      <c r="Q5182">
        <f t="shared" si="730"/>
        <v>31.274912280708577</v>
      </c>
    </row>
    <row r="5183" spans="7:17" x14ac:dyDescent="0.25">
      <c r="G5183">
        <v>5181</v>
      </c>
      <c r="H5183">
        <v>-4.6864878737499116E-2</v>
      </c>
      <c r="I5183">
        <f t="shared" si="724"/>
        <v>396.00932607999806</v>
      </c>
      <c r="J5183">
        <f t="shared" si="725"/>
        <v>0</v>
      </c>
      <c r="K5183">
        <f t="shared" si="722"/>
        <v>20.038208945001941</v>
      </c>
      <c r="L5183">
        <f t="shared" si="726"/>
        <v>-0.41337526960942417</v>
      </c>
      <c r="M5183">
        <f t="shared" si="727"/>
        <v>-0.51485805992819711</v>
      </c>
      <c r="N5183">
        <f t="shared" si="728"/>
        <v>0.33966584532765398</v>
      </c>
      <c r="O5183">
        <f t="shared" si="729"/>
        <v>0.30332610502346513</v>
      </c>
      <c r="P5183">
        <f t="shared" si="723"/>
        <v>8.5978896462392527</v>
      </c>
      <c r="Q5183">
        <f t="shared" si="730"/>
        <v>27.696102182534389</v>
      </c>
    </row>
    <row r="5184" spans="7:17" x14ac:dyDescent="0.25">
      <c r="G5184">
        <v>5182</v>
      </c>
      <c r="H5184">
        <v>1.6075646111824549E-2</v>
      </c>
      <c r="I5184">
        <f t="shared" si="724"/>
        <v>421.73547733412386</v>
      </c>
      <c r="J5184">
        <f t="shared" si="725"/>
        <v>5.687942309123855</v>
      </c>
      <c r="K5184">
        <f t="shared" si="722"/>
        <v>0</v>
      </c>
      <c r="L5184">
        <f t="shared" si="726"/>
        <v>0.20683358207486571</v>
      </c>
      <c r="M5184">
        <f t="shared" si="727"/>
        <v>0.10535079175609274</v>
      </c>
      <c r="N5184">
        <f t="shared" si="728"/>
        <v>0.5819300857533346</v>
      </c>
      <c r="O5184">
        <f t="shared" si="729"/>
        <v>0.54195126940879379</v>
      </c>
      <c r="P5184">
        <f t="shared" si="723"/>
        <v>20.452504996010191</v>
      </c>
      <c r="Q5184">
        <f t="shared" si="730"/>
        <v>13.824566278179532</v>
      </c>
    </row>
    <row r="5185" spans="7:17" x14ac:dyDescent="0.25">
      <c r="G5185">
        <v>5183</v>
      </c>
      <c r="H5185">
        <v>3.9656365061757182E-2</v>
      </c>
      <c r="I5185">
        <f t="shared" si="724"/>
        <v>431.79848326318523</v>
      </c>
      <c r="J5185">
        <f t="shared" si="725"/>
        <v>15.750948238185231</v>
      </c>
      <c r="K5185">
        <f t="shared" si="722"/>
        <v>0</v>
      </c>
      <c r="L5185">
        <f t="shared" si="726"/>
        <v>0.43919533401193711</v>
      </c>
      <c r="M5185">
        <f t="shared" si="727"/>
        <v>0.33771254369316417</v>
      </c>
      <c r="N5185">
        <f t="shared" si="728"/>
        <v>0.66973999715669685</v>
      </c>
      <c r="O5185">
        <f t="shared" si="729"/>
        <v>0.63221008945872947</v>
      </c>
      <c r="P5185">
        <f t="shared" si="723"/>
        <v>26.757540829351967</v>
      </c>
      <c r="Q5185">
        <f t="shared" si="730"/>
        <v>10.066596182459961</v>
      </c>
    </row>
    <row r="5186" spans="7:17" x14ac:dyDescent="0.25">
      <c r="G5186">
        <v>5184</v>
      </c>
      <c r="H5186">
        <v>0.10341744118658402</v>
      </c>
      <c r="I5186">
        <f t="shared" si="724"/>
        <v>460.22710842243418</v>
      </c>
      <c r="J5186">
        <f t="shared" si="725"/>
        <v>44.179573397434183</v>
      </c>
      <c r="K5186">
        <f t="shared" si="722"/>
        <v>0</v>
      </c>
      <c r="L5186">
        <f t="shared" si="726"/>
        <v>1.067489805661205</v>
      </c>
      <c r="M5186">
        <f t="shared" si="727"/>
        <v>0.96600701534243205</v>
      </c>
      <c r="N5186">
        <f t="shared" si="728"/>
        <v>0.85712464268936561</v>
      </c>
      <c r="O5186">
        <f t="shared" si="729"/>
        <v>0.8329796646767551</v>
      </c>
      <c r="P5186">
        <f t="shared" si="723"/>
        <v>48.695857541145756</v>
      </c>
      <c r="Q5186">
        <f t="shared" si="730"/>
        <v>3.576287735004783</v>
      </c>
    </row>
    <row r="5187" spans="7:17" x14ac:dyDescent="0.25">
      <c r="G5187">
        <v>5185</v>
      </c>
      <c r="H5187">
        <v>0.11145205807860514</v>
      </c>
      <c r="I5187">
        <f t="shared" si="724"/>
        <v>463.93975178298638</v>
      </c>
      <c r="J5187">
        <f t="shared" si="725"/>
        <v>47.892216757986375</v>
      </c>
      <c r="K5187">
        <f t="shared" ref="K5187:K5250" si="731">MAX(0,$B$36-I5187)</f>
        <v>0</v>
      </c>
      <c r="L5187">
        <f t="shared" si="726"/>
        <v>1.1466620167009591</v>
      </c>
      <c r="M5187">
        <f t="shared" si="727"/>
        <v>1.0451792263821862</v>
      </c>
      <c r="N5187">
        <f t="shared" si="728"/>
        <v>0.87423933275028287</v>
      </c>
      <c r="O5187">
        <f t="shared" si="729"/>
        <v>0.85202992866053695</v>
      </c>
      <c r="P5187">
        <f t="shared" ref="P5187:P5250" si="732">I5187*N5187-$B$36*EXP(-$B$8*19*($B$44-$B$45))*O5187</f>
        <v>51.910332521398459</v>
      </c>
      <c r="Q5187">
        <f t="shared" si="730"/>
        <v>3.0781193547053078</v>
      </c>
    </row>
    <row r="5188" spans="7:17" x14ac:dyDescent="0.25">
      <c r="G5188">
        <v>5186</v>
      </c>
      <c r="H5188">
        <v>0.13730332656240596</v>
      </c>
      <c r="I5188">
        <f t="shared" ref="I5188:I5251" si="733">$B$34*EXP(H5188)</f>
        <v>476.08955009278685</v>
      </c>
      <c r="J5188">
        <f t="shared" ref="J5188:J5251" si="734">MAX(I5188-$B$36,0)</f>
        <v>60.042015067786849</v>
      </c>
      <c r="K5188">
        <f t="shared" si="731"/>
        <v>0</v>
      </c>
      <c r="L5188">
        <f t="shared" ref="L5188:L5251" si="735">(LN(I5188/$B$36)+$B$43*($B$44-$B$45))/$B$46</f>
        <v>1.4013975083306038</v>
      </c>
      <c r="M5188">
        <f t="shared" ref="M5188:M5251" si="736">L5188-$B$46</f>
        <v>1.2999147180118309</v>
      </c>
      <c r="N5188">
        <f t="shared" ref="N5188:N5251" si="737">_xlfn.NORM.S.DIST(L5188,TRUE)</f>
        <v>0.91945238151668196</v>
      </c>
      <c r="O5188">
        <f t="shared" ref="O5188:O5251" si="738">_xlfn.NORM.S.DIST(M5188,TRUE)</f>
        <v>0.9031848999499994</v>
      </c>
      <c r="P5188">
        <f t="shared" si="732"/>
        <v>62.822809914371192</v>
      </c>
      <c r="Q5188">
        <f t="shared" ref="Q5188:Q5251" si="739">-I5188*_xlfn.NORM.S.DIST(-L5188,TRUE)+$B$36*EXP(-$B$8*19*($B$44-$B$45))*_xlfn.NORM.S.DIST(-M5188,TRUE)</f>
        <v>1.8407984378775737</v>
      </c>
    </row>
    <row r="5189" spans="7:17" x14ac:dyDescent="0.25">
      <c r="G5189">
        <v>5187</v>
      </c>
      <c r="H5189">
        <v>-0.14317352344627543</v>
      </c>
      <c r="I5189">
        <f t="shared" si="733"/>
        <v>359.64920181600684</v>
      </c>
      <c r="J5189">
        <f t="shared" si="734"/>
        <v>0</v>
      </c>
      <c r="K5189">
        <f t="shared" si="731"/>
        <v>56.398333208993165</v>
      </c>
      <c r="L5189">
        <f t="shared" si="735"/>
        <v>-1.3623898208082652</v>
      </c>
      <c r="M5189">
        <f t="shared" si="736"/>
        <v>-1.4638726111270381</v>
      </c>
      <c r="N5189">
        <f t="shared" si="737"/>
        <v>8.6537447233548392E-2</v>
      </c>
      <c r="O5189">
        <f t="shared" si="738"/>
        <v>7.1614379061902836E-2</v>
      </c>
      <c r="P5189">
        <f t="shared" si="732"/>
        <v>1.3954552028198002</v>
      </c>
      <c r="Q5189">
        <f t="shared" si="739"/>
        <v>56.853792003106207</v>
      </c>
    </row>
    <row r="5190" spans="7:17" x14ac:dyDescent="0.25">
      <c r="G5190">
        <v>5188</v>
      </c>
      <c r="H5190">
        <v>-6.5160974442588948E-2</v>
      </c>
      <c r="I5190">
        <f t="shared" si="733"/>
        <v>388.82978065162956</v>
      </c>
      <c r="J5190">
        <f t="shared" si="734"/>
        <v>0</v>
      </c>
      <c r="K5190">
        <f t="shared" si="731"/>
        <v>27.21775437337044</v>
      </c>
      <c r="L5190">
        <f t="shared" si="735"/>
        <v>-0.5936629385591945</v>
      </c>
      <c r="M5190">
        <f t="shared" si="736"/>
        <v>-0.69514572887796744</v>
      </c>
      <c r="N5190">
        <f t="shared" si="737"/>
        <v>0.27636878797615028</v>
      </c>
      <c r="O5190">
        <f t="shared" si="738"/>
        <v>0.24348198970330615</v>
      </c>
      <c r="P5190">
        <f t="shared" si="732"/>
        <v>6.3892057645861655</v>
      </c>
      <c r="Q5190">
        <f t="shared" si="739"/>
        <v>32.666963729249801</v>
      </c>
    </row>
    <row r="5191" spans="7:17" x14ac:dyDescent="0.25">
      <c r="G5191">
        <v>5189</v>
      </c>
      <c r="H5191">
        <v>-4.6461048193400578E-2</v>
      </c>
      <c r="I5191">
        <f t="shared" si="733"/>
        <v>396.16927903638799</v>
      </c>
      <c r="J5191">
        <f t="shared" si="734"/>
        <v>0</v>
      </c>
      <c r="K5191">
        <f t="shared" si="731"/>
        <v>19.878255988612011</v>
      </c>
      <c r="L5191">
        <f t="shared" si="735"/>
        <v>-0.40939596885478441</v>
      </c>
      <c r="M5191">
        <f t="shared" si="736"/>
        <v>-0.51087875917355741</v>
      </c>
      <c r="N5191">
        <f t="shared" si="737"/>
        <v>0.34112454874215081</v>
      </c>
      <c r="O5191">
        <f t="shared" si="738"/>
        <v>0.30471797770299069</v>
      </c>
      <c r="P5191">
        <f t="shared" si="732"/>
        <v>8.6523368403681076</v>
      </c>
      <c r="Q5191">
        <f t="shared" si="739"/>
        <v>27.5905964202733</v>
      </c>
    </row>
    <row r="5192" spans="7:17" x14ac:dyDescent="0.25">
      <c r="G5192">
        <v>5190</v>
      </c>
      <c r="H5192">
        <v>8.695651853711639E-2</v>
      </c>
      <c r="I5192">
        <f t="shared" si="733"/>
        <v>452.71335689186003</v>
      </c>
      <c r="J5192">
        <f t="shared" si="734"/>
        <v>36.665821866860028</v>
      </c>
      <c r="K5192">
        <f t="shared" si="731"/>
        <v>0</v>
      </c>
      <c r="L5192">
        <f t="shared" si="735"/>
        <v>0.90528572556288034</v>
      </c>
      <c r="M5192">
        <f t="shared" si="736"/>
        <v>0.8038029352441074</v>
      </c>
      <c r="N5192">
        <f t="shared" si="737"/>
        <v>0.81734298167574493</v>
      </c>
      <c r="O5192">
        <f t="shared" si="738"/>
        <v>0.78924460283695075</v>
      </c>
      <c r="P5192">
        <f t="shared" si="732"/>
        <v>42.40070051658796</v>
      </c>
      <c r="Q5192">
        <f t="shared" si="739"/>
        <v>4.7948822410211704</v>
      </c>
    </row>
    <row r="5193" spans="7:17" x14ac:dyDescent="0.25">
      <c r="G5193">
        <v>5191</v>
      </c>
      <c r="H5193">
        <v>6.5354058672491E-2</v>
      </c>
      <c r="I5193">
        <f t="shared" si="733"/>
        <v>443.03851124259427</v>
      </c>
      <c r="J5193">
        <f t="shared" si="734"/>
        <v>26.990976217594266</v>
      </c>
      <c r="K5193">
        <f t="shared" si="731"/>
        <v>0</v>
      </c>
      <c r="L5193">
        <f t="shared" si="735"/>
        <v>0.6924175161180206</v>
      </c>
      <c r="M5193">
        <f t="shared" si="736"/>
        <v>0.59093472579924766</v>
      </c>
      <c r="N5193">
        <f t="shared" si="737"/>
        <v>0.75566241554494584</v>
      </c>
      <c r="O5193">
        <f t="shared" si="738"/>
        <v>0.72271792124304535</v>
      </c>
      <c r="P5193">
        <f t="shared" si="732"/>
        <v>34.781894183930831</v>
      </c>
      <c r="Q5193">
        <f t="shared" si="739"/>
        <v>6.8509215576297748</v>
      </c>
    </row>
    <row r="5194" spans="7:17" x14ac:dyDescent="0.25">
      <c r="G5194">
        <v>5192</v>
      </c>
      <c r="H5194">
        <v>-8.5248629527740816E-2</v>
      </c>
      <c r="I5194">
        <f t="shared" si="733"/>
        <v>381.09702858028675</v>
      </c>
      <c r="J5194">
        <f t="shared" si="734"/>
        <v>0</v>
      </c>
      <c r="K5194">
        <f t="shared" si="731"/>
        <v>34.950506444713255</v>
      </c>
      <c r="L5194">
        <f t="shared" si="735"/>
        <v>-0.79160443210754405</v>
      </c>
      <c r="M5194">
        <f t="shared" si="736"/>
        <v>-0.893087222426317</v>
      </c>
      <c r="N5194">
        <f t="shared" si="737"/>
        <v>0.21429568091198831</v>
      </c>
      <c r="O5194">
        <f t="shared" si="738"/>
        <v>0.18590523253808414</v>
      </c>
      <c r="P5194">
        <f t="shared" si="732"/>
        <v>4.4967837383742761</v>
      </c>
      <c r="Q5194">
        <f t="shared" si="739"/>
        <v>38.507293774380742</v>
      </c>
    </row>
    <row r="5195" spans="7:17" x14ac:dyDescent="0.25">
      <c r="G5195">
        <v>5193</v>
      </c>
      <c r="H5195">
        <v>2.4439436327423847E-2</v>
      </c>
      <c r="I5195">
        <f t="shared" si="733"/>
        <v>425.27757643156548</v>
      </c>
      <c r="J5195">
        <f t="shared" si="734"/>
        <v>9.2300414065654763</v>
      </c>
      <c r="K5195">
        <f t="shared" si="731"/>
        <v>0</v>
      </c>
      <c r="L5195">
        <f t="shared" si="735"/>
        <v>0.28924943001644499</v>
      </c>
      <c r="M5195">
        <f t="shared" si="736"/>
        <v>0.18776663969767202</v>
      </c>
      <c r="N5195">
        <f t="shared" si="737"/>
        <v>0.61380474602227586</v>
      </c>
      <c r="O5195">
        <f t="shared" si="738"/>
        <v>0.5744702058765585</v>
      </c>
      <c r="P5195">
        <f t="shared" si="732"/>
        <v>22.570481620732636</v>
      </c>
      <c r="Q5195">
        <f t="shared" si="739"/>
        <v>12.400443805460384</v>
      </c>
    </row>
    <row r="5196" spans="7:17" x14ac:dyDescent="0.25">
      <c r="G5196">
        <v>5194</v>
      </c>
      <c r="H5196">
        <v>0.12102905722815249</v>
      </c>
      <c r="I5196">
        <f t="shared" si="733"/>
        <v>468.40424649913854</v>
      </c>
      <c r="J5196">
        <f t="shared" si="734"/>
        <v>52.356711474138535</v>
      </c>
      <c r="K5196">
        <f t="shared" si="731"/>
        <v>0</v>
      </c>
      <c r="L5196">
        <f t="shared" si="735"/>
        <v>1.2410326890037666</v>
      </c>
      <c r="M5196">
        <f t="shared" si="736"/>
        <v>1.1395498986849937</v>
      </c>
      <c r="N5196">
        <f t="shared" si="737"/>
        <v>0.89270316336016242</v>
      </c>
      <c r="O5196">
        <f t="shared" si="738"/>
        <v>0.87276306577127316</v>
      </c>
      <c r="P5196">
        <f t="shared" si="732"/>
        <v>55.855424553591035</v>
      </c>
      <c r="Q5196">
        <f t="shared" si="739"/>
        <v>2.5587166707457314</v>
      </c>
    </row>
    <row r="5197" spans="7:17" x14ac:dyDescent="0.25">
      <c r="G5197">
        <v>5195</v>
      </c>
      <c r="H5197">
        <v>-3.9775937082092039E-2</v>
      </c>
      <c r="I5197">
        <f t="shared" si="733"/>
        <v>398.8265869886846</v>
      </c>
      <c r="J5197">
        <f t="shared" si="734"/>
        <v>0</v>
      </c>
      <c r="K5197">
        <f t="shared" si="731"/>
        <v>17.220948036315406</v>
      </c>
      <c r="L5197">
        <f t="shared" si="735"/>
        <v>-0.34352163597223712</v>
      </c>
      <c r="M5197">
        <f t="shared" si="736"/>
        <v>-0.44500442629101011</v>
      </c>
      <c r="N5197">
        <f t="shared" si="737"/>
        <v>0.36560303343487327</v>
      </c>
      <c r="O5197">
        <f t="shared" si="738"/>
        <v>0.32815827769231315</v>
      </c>
      <c r="P5197">
        <f t="shared" si="732"/>
        <v>9.5912350881223176</v>
      </c>
      <c r="Q5197">
        <f t="shared" si="739"/>
        <v>25.872186715730919</v>
      </c>
    </row>
    <row r="5198" spans="7:17" x14ac:dyDescent="0.25">
      <c r="G5198">
        <v>5196</v>
      </c>
      <c r="H5198">
        <v>-8.4044265300935894E-2</v>
      </c>
      <c r="I5198">
        <f t="shared" si="733"/>
        <v>381.55628470876422</v>
      </c>
      <c r="J5198">
        <f t="shared" si="734"/>
        <v>0</v>
      </c>
      <c r="K5198">
        <f t="shared" si="731"/>
        <v>34.491250316235778</v>
      </c>
      <c r="L5198">
        <f t="shared" si="735"/>
        <v>-0.77973676249556523</v>
      </c>
      <c r="M5198">
        <f t="shared" si="736"/>
        <v>-0.88121955281433817</v>
      </c>
      <c r="N5198">
        <f t="shared" si="737"/>
        <v>0.21777291766045823</v>
      </c>
      <c r="O5198">
        <f t="shared" si="738"/>
        <v>0.18909949913374102</v>
      </c>
      <c r="P5198">
        <f t="shared" si="732"/>
        <v>4.5959977337309539</v>
      </c>
      <c r="Q5198">
        <f t="shared" si="739"/>
        <v>38.147251641259913</v>
      </c>
    </row>
    <row r="5199" spans="7:17" x14ac:dyDescent="0.25">
      <c r="G5199">
        <v>5197</v>
      </c>
      <c r="H5199">
        <v>0.15302184744686231</v>
      </c>
      <c r="I5199">
        <f t="shared" si="733"/>
        <v>483.63209717539883</v>
      </c>
      <c r="J5199">
        <f t="shared" si="734"/>
        <v>67.584562150398824</v>
      </c>
      <c r="K5199">
        <f t="shared" si="731"/>
        <v>0</v>
      </c>
      <c r="L5199">
        <f t="shared" si="735"/>
        <v>1.5562860449492975</v>
      </c>
      <c r="M5199">
        <f t="shared" si="736"/>
        <v>1.4548032546305245</v>
      </c>
      <c r="N5199">
        <f t="shared" si="737"/>
        <v>0.94017995583443659</v>
      </c>
      <c r="O5199">
        <f t="shared" si="738"/>
        <v>0.92713813153978519</v>
      </c>
      <c r="P5199">
        <f t="shared" si="732"/>
        <v>69.839176021693106</v>
      </c>
      <c r="Q5199">
        <f t="shared" si="739"/>
        <v>1.314617462587492</v>
      </c>
    </row>
    <row r="5200" spans="7:17" x14ac:dyDescent="0.25">
      <c r="G5200">
        <v>5198</v>
      </c>
      <c r="H5200">
        <v>5.4945839214196157E-2</v>
      </c>
      <c r="I5200">
        <f t="shared" si="733"/>
        <v>438.45118355815896</v>
      </c>
      <c r="J5200">
        <f t="shared" si="734"/>
        <v>22.403648533158957</v>
      </c>
      <c r="K5200">
        <f t="shared" si="731"/>
        <v>0</v>
      </c>
      <c r="L5200">
        <f t="shared" si="735"/>
        <v>0.58985609239680414</v>
      </c>
      <c r="M5200">
        <f t="shared" si="736"/>
        <v>0.4883733020780312</v>
      </c>
      <c r="N5200">
        <f t="shared" si="737"/>
        <v>0.72235643347063716</v>
      </c>
      <c r="O5200">
        <f t="shared" si="738"/>
        <v>0.68735727554916615</v>
      </c>
      <c r="P5200">
        <f t="shared" si="732"/>
        <v>31.390846402835791</v>
      </c>
      <c r="Q5200">
        <f t="shared" si="739"/>
        <v>8.0472014609700153</v>
      </c>
    </row>
    <row r="5201" spans="7:17" x14ac:dyDescent="0.25">
      <c r="G5201">
        <v>5199</v>
      </c>
      <c r="H5201">
        <v>2.6737229659901995E-2</v>
      </c>
      <c r="I5201">
        <f t="shared" si="733"/>
        <v>426.25589997334765</v>
      </c>
      <c r="J5201">
        <f t="shared" si="734"/>
        <v>10.208364948347651</v>
      </c>
      <c r="K5201">
        <f t="shared" si="731"/>
        <v>0</v>
      </c>
      <c r="L5201">
        <f t="shared" si="735"/>
        <v>0.31189162703586543</v>
      </c>
      <c r="M5201">
        <f t="shared" si="736"/>
        <v>0.21040883671709246</v>
      </c>
      <c r="N5201">
        <f t="shared" si="737"/>
        <v>0.62243855700224315</v>
      </c>
      <c r="O5201">
        <f t="shared" si="738"/>
        <v>0.5833257018373581</v>
      </c>
      <c r="P5201">
        <f t="shared" si="732"/>
        <v>23.175210991775572</v>
      </c>
      <c r="Q5201">
        <f t="shared" si="739"/>
        <v>12.02684963472106</v>
      </c>
    </row>
    <row r="5202" spans="7:17" x14ac:dyDescent="0.25">
      <c r="G5202">
        <v>5200</v>
      </c>
      <c r="H5202">
        <v>-6.9785767311352553E-2</v>
      </c>
      <c r="I5202">
        <f t="shared" si="733"/>
        <v>387.03567533544361</v>
      </c>
      <c r="J5202">
        <f t="shared" si="734"/>
        <v>0</v>
      </c>
      <c r="K5202">
        <f t="shared" si="731"/>
        <v>29.011859689556388</v>
      </c>
      <c r="L5202">
        <f t="shared" si="735"/>
        <v>-0.63923512724494547</v>
      </c>
      <c r="M5202">
        <f t="shared" si="736"/>
        <v>-0.74071791756371841</v>
      </c>
      <c r="N5202">
        <f t="shared" si="737"/>
        <v>0.26133499180284614</v>
      </c>
      <c r="O5202">
        <f t="shared" si="738"/>
        <v>0.22943224653415772</v>
      </c>
      <c r="P5202">
        <f t="shared" si="732"/>
        <v>5.906909903196393</v>
      </c>
      <c r="Q5202">
        <f t="shared" si="739"/>
        <v>33.97877318404602</v>
      </c>
    </row>
    <row r="5203" spans="7:17" x14ac:dyDescent="0.25">
      <c r="G5203">
        <v>5201</v>
      </c>
      <c r="H5203">
        <v>-2.5496974304423881E-2</v>
      </c>
      <c r="I5203">
        <f t="shared" si="733"/>
        <v>404.56226932321272</v>
      </c>
      <c r="J5203">
        <f t="shared" si="734"/>
        <v>0</v>
      </c>
      <c r="K5203">
        <f t="shared" si="731"/>
        <v>11.485265701787284</v>
      </c>
      <c r="L5203">
        <f t="shared" si="735"/>
        <v>-0.20281834300191415</v>
      </c>
      <c r="M5203">
        <f t="shared" si="736"/>
        <v>-0.30430113332068709</v>
      </c>
      <c r="N5203">
        <f t="shared" si="737"/>
        <v>0.41963851012836034</v>
      </c>
      <c r="O5203">
        <f t="shared" si="738"/>
        <v>0.38044924090449483</v>
      </c>
      <c r="P5203">
        <f t="shared" si="732"/>
        <v>11.842559992639423</v>
      </c>
      <c r="Q5203">
        <f t="shared" si="739"/>
        <v>22.387829285719931</v>
      </c>
    </row>
    <row r="5204" spans="7:17" x14ac:dyDescent="0.25">
      <c r="G5204">
        <v>5202</v>
      </c>
      <c r="H5204">
        <v>-3.1446610761829419E-2</v>
      </c>
      <c r="I5204">
        <f t="shared" si="733"/>
        <v>402.16241709969205</v>
      </c>
      <c r="J5204">
        <f t="shared" si="734"/>
        <v>0</v>
      </c>
      <c r="K5204">
        <f t="shared" si="731"/>
        <v>13.885117925307952</v>
      </c>
      <c r="L5204">
        <f t="shared" si="735"/>
        <v>-0.26144539137845935</v>
      </c>
      <c r="M5204">
        <f t="shared" si="736"/>
        <v>-0.36292818169723229</v>
      </c>
      <c r="N5204">
        <f t="shared" si="737"/>
        <v>0.39687452831039027</v>
      </c>
      <c r="O5204">
        <f t="shared" si="738"/>
        <v>0.35832926703203005</v>
      </c>
      <c r="P5204">
        <f t="shared" si="732"/>
        <v>10.862839538760255</v>
      </c>
      <c r="Q5204">
        <f t="shared" si="739"/>
        <v>23.807961055361432</v>
      </c>
    </row>
    <row r="5205" spans="7:17" x14ac:dyDescent="0.25">
      <c r="G5205">
        <v>5203</v>
      </c>
      <c r="H5205">
        <v>6.2298695534365178E-2</v>
      </c>
      <c r="I5205">
        <f t="shared" si="733"/>
        <v>441.68693353836358</v>
      </c>
      <c r="J5205">
        <f t="shared" si="734"/>
        <v>25.639398513363574</v>
      </c>
      <c r="K5205">
        <f t="shared" si="731"/>
        <v>0</v>
      </c>
      <c r="L5205">
        <f t="shared" si="735"/>
        <v>0.66231031145279096</v>
      </c>
      <c r="M5205">
        <f t="shared" si="736"/>
        <v>0.56082752113401801</v>
      </c>
      <c r="N5205">
        <f t="shared" si="737"/>
        <v>0.74611381511214148</v>
      </c>
      <c r="O5205">
        <f t="shared" si="738"/>
        <v>0.71254243833398712</v>
      </c>
      <c r="P5205">
        <f t="shared" si="732"/>
        <v>33.766985331018077</v>
      </c>
      <c r="Q5205">
        <f t="shared" si="739"/>
        <v>7.1875904089476563</v>
      </c>
    </row>
    <row r="5206" spans="7:17" x14ac:dyDescent="0.25">
      <c r="G5206">
        <v>5204</v>
      </c>
      <c r="H5206">
        <v>1.0593758913305162E-2</v>
      </c>
      <c r="I5206">
        <f t="shared" si="733"/>
        <v>419.42989626121408</v>
      </c>
      <c r="J5206">
        <f t="shared" si="734"/>
        <v>3.3823612362140807</v>
      </c>
      <c r="K5206">
        <f t="shared" si="731"/>
        <v>0</v>
      </c>
      <c r="L5206">
        <f t="shared" si="735"/>
        <v>0.15281568227825881</v>
      </c>
      <c r="M5206">
        <f t="shared" si="736"/>
        <v>5.1332891959485843E-2</v>
      </c>
      <c r="N5206">
        <f t="shared" si="737"/>
        <v>0.56072818483786646</v>
      </c>
      <c r="O5206">
        <f t="shared" si="738"/>
        <v>0.52046987067402661</v>
      </c>
      <c r="P5206">
        <f t="shared" si="732"/>
        <v>19.135197457849586</v>
      </c>
      <c r="Q5206">
        <f t="shared" si="739"/>
        <v>14.812839812928672</v>
      </c>
    </row>
    <row r="5207" spans="7:17" x14ac:dyDescent="0.25">
      <c r="G5207">
        <v>5205</v>
      </c>
      <c r="H5207">
        <v>4.0413609194168254E-2</v>
      </c>
      <c r="I5207">
        <f t="shared" si="733"/>
        <v>432.12558396293252</v>
      </c>
      <c r="J5207">
        <f t="shared" si="734"/>
        <v>16.078048937932522</v>
      </c>
      <c r="K5207">
        <f t="shared" si="731"/>
        <v>0</v>
      </c>
      <c r="L5207">
        <f t="shared" si="735"/>
        <v>0.44665713251030581</v>
      </c>
      <c r="M5207">
        <f t="shared" si="736"/>
        <v>0.34517434219153287</v>
      </c>
      <c r="N5207">
        <f t="shared" si="737"/>
        <v>0.67243868116179661</v>
      </c>
      <c r="O5207">
        <f t="shared" si="738"/>
        <v>0.63501834665391388</v>
      </c>
      <c r="P5207">
        <f t="shared" si="732"/>
        <v>26.977054920611295</v>
      </c>
      <c r="Q5207">
        <f t="shared" si="739"/>
        <v>9.9590095739720255</v>
      </c>
    </row>
    <row r="5208" spans="7:17" x14ac:dyDescent="0.25">
      <c r="G5208">
        <v>5206</v>
      </c>
      <c r="H5208">
        <v>1.7957405705109508E-2</v>
      </c>
      <c r="I5208">
        <f t="shared" si="733"/>
        <v>422.52982926971225</v>
      </c>
      <c r="J5208">
        <f t="shared" si="734"/>
        <v>6.48229424471225</v>
      </c>
      <c r="K5208">
        <f t="shared" si="731"/>
        <v>0</v>
      </c>
      <c r="L5208">
        <f t="shared" si="735"/>
        <v>0.22537622942791805</v>
      </c>
      <c r="M5208">
        <f t="shared" si="736"/>
        <v>0.12389343910914508</v>
      </c>
      <c r="N5208">
        <f t="shared" si="737"/>
        <v>0.58915669892845746</v>
      </c>
      <c r="O5208">
        <f t="shared" si="738"/>
        <v>0.54930017612123239</v>
      </c>
      <c r="P5208">
        <f t="shared" si="732"/>
        <v>20.917635340167266</v>
      </c>
      <c r="Q5208">
        <f t="shared" si="739"/>
        <v>13.495344686748211</v>
      </c>
    </row>
    <row r="5209" spans="7:17" x14ac:dyDescent="0.25">
      <c r="G5209">
        <v>5207</v>
      </c>
      <c r="H5209">
        <v>-5.9505670610139783E-2</v>
      </c>
      <c r="I5209">
        <f t="shared" si="733"/>
        <v>391.03496080495097</v>
      </c>
      <c r="J5209">
        <f t="shared" si="734"/>
        <v>0</v>
      </c>
      <c r="K5209">
        <f t="shared" si="731"/>
        <v>25.012574220049032</v>
      </c>
      <c r="L5209">
        <f t="shared" si="735"/>
        <v>-0.53793621075948539</v>
      </c>
      <c r="M5209">
        <f t="shared" si="736"/>
        <v>-0.63941900107825833</v>
      </c>
      <c r="N5209">
        <f t="shared" si="737"/>
        <v>0.29531054407637103</v>
      </c>
      <c r="O5209">
        <f t="shared" si="738"/>
        <v>0.261275195624457</v>
      </c>
      <c r="P5209">
        <f t="shared" si="732"/>
        <v>7.0194436710336419</v>
      </c>
      <c r="Q5209">
        <f t="shared" si="739"/>
        <v>31.092021482375912</v>
      </c>
    </row>
    <row r="5210" spans="7:17" x14ac:dyDescent="0.25">
      <c r="G5210">
        <v>5208</v>
      </c>
      <c r="H5210">
        <v>-1.9115261519573878E-2</v>
      </c>
      <c r="I5210">
        <f t="shared" si="733"/>
        <v>407.15232523581824</v>
      </c>
      <c r="J5210">
        <f t="shared" si="734"/>
        <v>0</v>
      </c>
      <c r="K5210">
        <f t="shared" si="731"/>
        <v>8.895209789181763</v>
      </c>
      <c r="L5210">
        <f t="shared" si="735"/>
        <v>-0.13993366309900654</v>
      </c>
      <c r="M5210">
        <f t="shared" si="736"/>
        <v>-0.24141645341777951</v>
      </c>
      <c r="N5210">
        <f t="shared" si="737"/>
        <v>0.44435620182398583</v>
      </c>
      <c r="O5210">
        <f t="shared" si="738"/>
        <v>0.40461618091879459</v>
      </c>
      <c r="P5210">
        <f t="shared" si="732"/>
        <v>12.961433860066791</v>
      </c>
      <c r="Q5210">
        <f t="shared" si="739"/>
        <v>20.916647240541749</v>
      </c>
    </row>
    <row r="5211" spans="7:17" x14ac:dyDescent="0.25">
      <c r="G5211">
        <v>5209</v>
      </c>
      <c r="H5211">
        <v>-4.2142190594042672E-2</v>
      </c>
      <c r="I5211">
        <f t="shared" si="733"/>
        <v>397.88397784248258</v>
      </c>
      <c r="J5211">
        <f t="shared" si="734"/>
        <v>0</v>
      </c>
      <c r="K5211">
        <f t="shared" si="731"/>
        <v>18.163557182517422</v>
      </c>
      <c r="L5211">
        <f t="shared" si="735"/>
        <v>-0.36683843189909077</v>
      </c>
      <c r="M5211">
        <f t="shared" si="736"/>
        <v>-0.46832122221786376</v>
      </c>
      <c r="N5211">
        <f t="shared" si="737"/>
        <v>0.35686976929188252</v>
      </c>
      <c r="O5211">
        <f t="shared" si="738"/>
        <v>0.31977744709222111</v>
      </c>
      <c r="P5211">
        <f t="shared" si="732"/>
        <v>9.2507344101294393</v>
      </c>
      <c r="Q5211">
        <f t="shared" si="739"/>
        <v>26.474295183940029</v>
      </c>
    </row>
    <row r="5212" spans="7:17" x14ac:dyDescent="0.25">
      <c r="G5212">
        <v>5210</v>
      </c>
      <c r="H5212">
        <v>-7.8196052403005312E-2</v>
      </c>
      <c r="I5212">
        <f t="shared" si="733"/>
        <v>383.79424474919142</v>
      </c>
      <c r="J5212">
        <f t="shared" si="734"/>
        <v>0</v>
      </c>
      <c r="K5212">
        <f t="shared" si="731"/>
        <v>32.253290275808581</v>
      </c>
      <c r="L5212">
        <f t="shared" si="735"/>
        <v>-0.72210913046494807</v>
      </c>
      <c r="M5212">
        <f t="shared" si="736"/>
        <v>-0.82359192078372101</v>
      </c>
      <c r="N5212">
        <f t="shared" si="737"/>
        <v>0.2351136925423748</v>
      </c>
      <c r="O5212">
        <f t="shared" si="738"/>
        <v>0.2050857340618461</v>
      </c>
      <c r="P5212">
        <f t="shared" si="732"/>
        <v>5.1026477877657186</v>
      </c>
      <c r="Q5212">
        <f t="shared" si="739"/>
        <v>36.415941654867481</v>
      </c>
    </row>
    <row r="5213" spans="7:17" x14ac:dyDescent="0.25">
      <c r="G5213">
        <v>5211</v>
      </c>
      <c r="H5213">
        <v>-9.5285180001775771E-2</v>
      </c>
      <c r="I5213">
        <f t="shared" si="733"/>
        <v>377.29125936181413</v>
      </c>
      <c r="J5213">
        <f t="shared" si="734"/>
        <v>0</v>
      </c>
      <c r="K5213">
        <f t="shared" si="731"/>
        <v>38.756275663185875</v>
      </c>
      <c r="L5213">
        <f t="shared" si="735"/>
        <v>-0.89050347146691389</v>
      </c>
      <c r="M5213">
        <f t="shared" si="736"/>
        <v>-0.99198626178568683</v>
      </c>
      <c r="N5213">
        <f t="shared" si="737"/>
        <v>0.18659780261133782</v>
      </c>
      <c r="O5213">
        <f t="shared" si="738"/>
        <v>0.16060211356997148</v>
      </c>
      <c r="P5213">
        <f t="shared" si="732"/>
        <v>3.7345718807736148</v>
      </c>
      <c r="Q5213">
        <f t="shared" si="739"/>
        <v>41.550851135252685</v>
      </c>
    </row>
    <row r="5214" spans="7:17" x14ac:dyDescent="0.25">
      <c r="G5214">
        <v>5212</v>
      </c>
      <c r="H5214">
        <v>-4.2979090909210593E-2</v>
      </c>
      <c r="I5214">
        <f t="shared" si="733"/>
        <v>397.55112791655728</v>
      </c>
      <c r="J5214">
        <f t="shared" si="734"/>
        <v>0</v>
      </c>
      <c r="K5214">
        <f t="shared" si="731"/>
        <v>18.496407108442725</v>
      </c>
      <c r="L5214">
        <f t="shared" si="735"/>
        <v>-0.37508515346182242</v>
      </c>
      <c r="M5214">
        <f t="shared" si="736"/>
        <v>-0.47656794378059542</v>
      </c>
      <c r="N5214">
        <f t="shared" si="737"/>
        <v>0.35379856908433782</v>
      </c>
      <c r="O5214">
        <f t="shared" si="738"/>
        <v>0.31683490737267717</v>
      </c>
      <c r="P5214">
        <f t="shared" si="732"/>
        <v>9.1324616475492348</v>
      </c>
      <c r="Q5214">
        <f t="shared" si="739"/>
        <v>26.688872347285155</v>
      </c>
    </row>
    <row r="5215" spans="7:17" x14ac:dyDescent="0.25">
      <c r="G5215">
        <v>5213</v>
      </c>
      <c r="H5215">
        <v>0.25217055929183108</v>
      </c>
      <c r="I5215">
        <f t="shared" si="733"/>
        <v>534.04131224025105</v>
      </c>
      <c r="J5215">
        <f t="shared" si="734"/>
        <v>117.99377721525104</v>
      </c>
      <c r="K5215">
        <f t="shared" si="731"/>
        <v>0</v>
      </c>
      <c r="L5215">
        <f t="shared" si="735"/>
        <v>2.5332862982289663</v>
      </c>
      <c r="M5215">
        <f t="shared" si="736"/>
        <v>2.4318035079101934</v>
      </c>
      <c r="N5215">
        <f t="shared" si="737"/>
        <v>0.99435006909413304</v>
      </c>
      <c r="O5215">
        <f t="shared" si="738"/>
        <v>0.99248807240281367</v>
      </c>
      <c r="P5215">
        <f t="shared" si="732"/>
        <v>119.03473488405376</v>
      </c>
      <c r="Q5215">
        <f t="shared" si="739"/>
        <v>0.10096126009590067</v>
      </c>
    </row>
    <row r="5216" spans="7:17" x14ac:dyDescent="0.25">
      <c r="G5216">
        <v>5214</v>
      </c>
      <c r="H5216">
        <v>0.15401449254345367</v>
      </c>
      <c r="I5216">
        <f t="shared" si="733"/>
        <v>484.11241055613573</v>
      </c>
      <c r="J5216">
        <f t="shared" si="734"/>
        <v>68.064875531135726</v>
      </c>
      <c r="K5216">
        <f t="shared" si="731"/>
        <v>0</v>
      </c>
      <c r="L5216">
        <f t="shared" si="735"/>
        <v>1.5660674580684402</v>
      </c>
      <c r="M5216">
        <f t="shared" si="736"/>
        <v>1.4645846677496672</v>
      </c>
      <c r="N5216">
        <f t="shared" si="737"/>
        <v>0.94133358726871941</v>
      </c>
      <c r="O5216">
        <f t="shared" si="738"/>
        <v>0.92848286619130471</v>
      </c>
      <c r="P5216">
        <f t="shared" si="732"/>
        <v>70.29103483804073</v>
      </c>
      <c r="Q5216">
        <f t="shared" si="739"/>
        <v>1.286162898198203</v>
      </c>
    </row>
    <row r="5217" spans="7:17" x14ac:dyDescent="0.25">
      <c r="G5217">
        <v>5215</v>
      </c>
      <c r="H5217">
        <v>1.7531331566080333E-2</v>
      </c>
      <c r="I5217">
        <f t="shared" si="733"/>
        <v>422.34983858390325</v>
      </c>
      <c r="J5217">
        <f t="shared" si="734"/>
        <v>6.3023035589032474</v>
      </c>
      <c r="K5217">
        <f t="shared" si="731"/>
        <v>0</v>
      </c>
      <c r="L5217">
        <f t="shared" si="735"/>
        <v>0.22117774279101354</v>
      </c>
      <c r="M5217">
        <f t="shared" si="736"/>
        <v>0.11969495247224057</v>
      </c>
      <c r="N5217">
        <f t="shared" si="737"/>
        <v>0.58752298060242736</v>
      </c>
      <c r="O5217">
        <f t="shared" si="738"/>
        <v>0.54763760052161792</v>
      </c>
      <c r="P5217">
        <f t="shared" si="732"/>
        <v>20.811739615507264</v>
      </c>
      <c r="Q5217">
        <f t="shared" si="739"/>
        <v>13.569439647897184</v>
      </c>
    </row>
    <row r="5218" spans="7:17" x14ac:dyDescent="0.25">
      <c r="G5218">
        <v>5216</v>
      </c>
      <c r="H5218">
        <v>-2.2557899484985766E-2</v>
      </c>
      <c r="I5218">
        <f t="shared" si="733"/>
        <v>405.75305715195208</v>
      </c>
      <c r="J5218">
        <f t="shared" si="734"/>
        <v>0</v>
      </c>
      <c r="K5218">
        <f t="shared" si="731"/>
        <v>10.294477873047924</v>
      </c>
      <c r="L5218">
        <f t="shared" si="735"/>
        <v>-0.17385703034775862</v>
      </c>
      <c r="M5218">
        <f t="shared" si="736"/>
        <v>-0.27533982066653162</v>
      </c>
      <c r="N5218">
        <f t="shared" si="737"/>
        <v>0.43098891153471863</v>
      </c>
      <c r="O5218">
        <f t="shared" si="738"/>
        <v>0.39152758691313611</v>
      </c>
      <c r="P5218">
        <f t="shared" si="732"/>
        <v>12.349015549915578</v>
      </c>
      <c r="Q5218">
        <f t="shared" si="739"/>
        <v>21.703497014256726</v>
      </c>
    </row>
    <row r="5219" spans="7:17" x14ac:dyDescent="0.25">
      <c r="G5219">
        <v>5217</v>
      </c>
      <c r="H5219">
        <v>0.138113200015334</v>
      </c>
      <c r="I5219">
        <f t="shared" si="733"/>
        <v>476.47527855516125</v>
      </c>
      <c r="J5219">
        <f t="shared" si="734"/>
        <v>60.427743530161251</v>
      </c>
      <c r="K5219">
        <f t="shared" si="731"/>
        <v>0</v>
      </c>
      <c r="L5219">
        <f t="shared" si="735"/>
        <v>1.4093779102330759</v>
      </c>
      <c r="M5219">
        <f t="shared" si="736"/>
        <v>1.307895119914303</v>
      </c>
      <c r="N5219">
        <f t="shared" si="737"/>
        <v>0.92063827385767294</v>
      </c>
      <c r="O5219">
        <f t="shared" si="738"/>
        <v>0.90454555750581789</v>
      </c>
      <c r="P5219">
        <f t="shared" si="732"/>
        <v>63.177698042334782</v>
      </c>
      <c r="Q5219">
        <f t="shared" si="739"/>
        <v>1.809958103466748</v>
      </c>
    </row>
    <row r="5220" spans="7:17" x14ac:dyDescent="0.25">
      <c r="G5220">
        <v>5218</v>
      </c>
      <c r="H5220">
        <v>0.1365150005260265</v>
      </c>
      <c r="I5220">
        <f t="shared" si="733"/>
        <v>475.71438420075003</v>
      </c>
      <c r="J5220">
        <f t="shared" si="734"/>
        <v>59.666849175750031</v>
      </c>
      <c r="K5220">
        <f t="shared" si="731"/>
        <v>0</v>
      </c>
      <c r="L5220">
        <f t="shared" si="735"/>
        <v>1.3936294322469336</v>
      </c>
      <c r="M5220">
        <f t="shared" si="736"/>
        <v>1.2921466419281606</v>
      </c>
      <c r="N5220">
        <f t="shared" si="737"/>
        <v>0.91828523203152823</v>
      </c>
      <c r="O5220">
        <f t="shared" si="738"/>
        <v>0.90184681702118508</v>
      </c>
      <c r="P5220">
        <f t="shared" si="732"/>
        <v>62.478081253918674</v>
      </c>
      <c r="Q5220">
        <f t="shared" si="739"/>
        <v>1.8712356694618322</v>
      </c>
    </row>
    <row r="5221" spans="7:17" x14ac:dyDescent="0.25">
      <c r="G5221">
        <v>5219</v>
      </c>
      <c r="H5221">
        <v>0.13770470665938706</v>
      </c>
      <c r="I5221">
        <f t="shared" si="733"/>
        <v>476.28068131814365</v>
      </c>
      <c r="J5221">
        <f t="shared" si="734"/>
        <v>60.233146293143648</v>
      </c>
      <c r="K5221">
        <f t="shared" si="731"/>
        <v>0</v>
      </c>
      <c r="L5221">
        <f t="shared" si="735"/>
        <v>1.4053526626550008</v>
      </c>
      <c r="M5221">
        <f t="shared" si="736"/>
        <v>1.3038698723362279</v>
      </c>
      <c r="N5221">
        <f t="shared" si="737"/>
        <v>0.92004178217245614</v>
      </c>
      <c r="O5221">
        <f t="shared" si="738"/>
        <v>0.90386102297230586</v>
      </c>
      <c r="P5221">
        <f t="shared" si="732"/>
        <v>62.99860235701783</v>
      </c>
      <c r="Q5221">
        <f t="shared" si="739"/>
        <v>1.8254596551673217</v>
      </c>
    </row>
    <row r="5222" spans="7:17" x14ac:dyDescent="0.25">
      <c r="G5222">
        <v>5220</v>
      </c>
      <c r="H5222">
        <v>2.3714130524606025E-2</v>
      </c>
      <c r="I5222">
        <f t="shared" si="733"/>
        <v>424.96923197310139</v>
      </c>
      <c r="J5222">
        <f t="shared" si="734"/>
        <v>8.9216969481013848</v>
      </c>
      <c r="K5222">
        <f t="shared" si="731"/>
        <v>0</v>
      </c>
      <c r="L5222">
        <f t="shared" si="735"/>
        <v>0.28210234822514291</v>
      </c>
      <c r="M5222">
        <f t="shared" si="736"/>
        <v>0.18061955790636994</v>
      </c>
      <c r="N5222">
        <f t="shared" si="737"/>
        <v>0.61106748364751917</v>
      </c>
      <c r="O5222">
        <f t="shared" si="738"/>
        <v>0.57166689830905448</v>
      </c>
      <c r="P5222">
        <f t="shared" si="732"/>
        <v>22.381640143939535</v>
      </c>
      <c r="Q5222">
        <f t="shared" si="739"/>
        <v>12.519946787131403</v>
      </c>
    </row>
    <row r="5223" spans="7:17" x14ac:dyDescent="0.25">
      <c r="G5223">
        <v>5221</v>
      </c>
      <c r="H5223">
        <v>-9.8130855952120455E-2</v>
      </c>
      <c r="I5223">
        <f t="shared" si="733"/>
        <v>376.21913687884819</v>
      </c>
      <c r="J5223">
        <f t="shared" si="734"/>
        <v>0</v>
      </c>
      <c r="K5223">
        <f t="shared" si="731"/>
        <v>39.828398146151812</v>
      </c>
      <c r="L5223">
        <f t="shared" si="735"/>
        <v>-0.9185444421714638</v>
      </c>
      <c r="M5223">
        <f t="shared" si="736"/>
        <v>-1.0200272324902369</v>
      </c>
      <c r="N5223">
        <f t="shared" si="737"/>
        <v>0.17916695155889339</v>
      </c>
      <c r="O5223">
        <f t="shared" si="738"/>
        <v>0.15385777276885465</v>
      </c>
      <c r="P5223">
        <f t="shared" si="732"/>
        <v>3.538514521637083</v>
      </c>
      <c r="Q5223">
        <f t="shared" si="739"/>
        <v>42.426916259082134</v>
      </c>
    </row>
    <row r="5224" spans="7:17" x14ac:dyDescent="0.25">
      <c r="G5224">
        <v>5222</v>
      </c>
      <c r="H5224">
        <v>-7.1831938497029957E-2</v>
      </c>
      <c r="I5224">
        <f t="shared" si="733"/>
        <v>386.24454376008674</v>
      </c>
      <c r="J5224">
        <f t="shared" si="734"/>
        <v>0</v>
      </c>
      <c r="K5224">
        <f t="shared" si="731"/>
        <v>29.80299126491326</v>
      </c>
      <c r="L5224">
        <f t="shared" si="735"/>
        <v>-0.65939786793477106</v>
      </c>
      <c r="M5224">
        <f t="shared" si="736"/>
        <v>-0.76088065825354401</v>
      </c>
      <c r="N5224">
        <f t="shared" si="737"/>
        <v>0.25482015543957171</v>
      </c>
      <c r="O5224">
        <f t="shared" si="738"/>
        <v>0.22336417608245865</v>
      </c>
      <c r="P5224">
        <f t="shared" si="732"/>
        <v>5.7027413299860399</v>
      </c>
      <c r="Q5224">
        <f t="shared" si="739"/>
        <v>34.56573618619251</v>
      </c>
    </row>
    <row r="5225" spans="7:17" x14ac:dyDescent="0.25">
      <c r="G5225">
        <v>5223</v>
      </c>
      <c r="H5225">
        <v>0.19450608530579316</v>
      </c>
      <c r="I5225">
        <f t="shared" si="733"/>
        <v>504.11717227697164</v>
      </c>
      <c r="J5225">
        <f t="shared" si="734"/>
        <v>88.069637251971642</v>
      </c>
      <c r="K5225">
        <f t="shared" si="731"/>
        <v>0</v>
      </c>
      <c r="L5225">
        <f t="shared" si="735"/>
        <v>1.9650670582484229</v>
      </c>
      <c r="M5225">
        <f t="shared" si="736"/>
        <v>1.8635842679296499</v>
      </c>
      <c r="N5225">
        <f t="shared" si="737"/>
        <v>0.97529676165257162</v>
      </c>
      <c r="O5225">
        <f t="shared" si="738"/>
        <v>0.96880994569357182</v>
      </c>
      <c r="P5225">
        <f t="shared" si="732"/>
        <v>89.503533671338744</v>
      </c>
      <c r="Q5225">
        <f t="shared" si="739"/>
        <v>0.49390001066029043</v>
      </c>
    </row>
    <row r="5226" spans="7:17" x14ac:dyDescent="0.25">
      <c r="G5226">
        <v>5224</v>
      </c>
      <c r="H5226">
        <v>0.21475641219517372</v>
      </c>
      <c r="I5226">
        <f t="shared" si="733"/>
        <v>514.42977417598615</v>
      </c>
      <c r="J5226">
        <f t="shared" si="734"/>
        <v>98.382239150986152</v>
      </c>
      <c r="K5226">
        <f t="shared" si="731"/>
        <v>0</v>
      </c>
      <c r="L5226">
        <f t="shared" si="735"/>
        <v>2.1646115014566876</v>
      </c>
      <c r="M5226">
        <f t="shared" si="736"/>
        <v>2.0631287111379146</v>
      </c>
      <c r="N5226">
        <f t="shared" si="737"/>
        <v>0.98479127526706645</v>
      </c>
      <c r="O5226">
        <f t="shared" si="738"/>
        <v>0.980449799504719</v>
      </c>
      <c r="P5226">
        <f t="shared" si="732"/>
        <v>99.613850336876339</v>
      </c>
      <c r="Q5226">
        <f t="shared" si="739"/>
        <v>0.29161477718339768</v>
      </c>
    </row>
    <row r="5227" spans="7:17" x14ac:dyDescent="0.25">
      <c r="G5227">
        <v>5225</v>
      </c>
      <c r="H5227">
        <v>-1.1754902189626271E-2</v>
      </c>
      <c r="I5227">
        <f t="shared" si="733"/>
        <v>410.1601684759865</v>
      </c>
      <c r="J5227">
        <f t="shared" si="734"/>
        <v>0</v>
      </c>
      <c r="K5227">
        <f t="shared" si="731"/>
        <v>5.8873665490135068</v>
      </c>
      <c r="L5227">
        <f t="shared" si="735"/>
        <v>-6.7405510228675372E-2</v>
      </c>
      <c r="M5227">
        <f t="shared" si="736"/>
        <v>-0.16888830054744836</v>
      </c>
      <c r="N5227">
        <f t="shared" si="737"/>
        <v>0.47312944131989187</v>
      </c>
      <c r="O5227">
        <f t="shared" si="738"/>
        <v>0.43294225090824096</v>
      </c>
      <c r="P5227">
        <f t="shared" si="732"/>
        <v>14.341259225198684</v>
      </c>
      <c r="Q5227">
        <f t="shared" si="739"/>
        <v>19.288629365505358</v>
      </c>
    </row>
    <row r="5228" spans="7:17" x14ac:dyDescent="0.25">
      <c r="G5228">
        <v>5226</v>
      </c>
      <c r="H5228">
        <v>-7.4842368143445137E-3</v>
      </c>
      <c r="I5228">
        <f t="shared" si="733"/>
        <v>411.91557100621566</v>
      </c>
      <c r="J5228">
        <f t="shared" si="734"/>
        <v>0</v>
      </c>
      <c r="K5228">
        <f t="shared" si="731"/>
        <v>4.1319640187843447</v>
      </c>
      <c r="L5228">
        <f t="shared" si="735"/>
        <v>-2.5322854027886036E-2</v>
      </c>
      <c r="M5228">
        <f t="shared" si="736"/>
        <v>-0.126805644346659</v>
      </c>
      <c r="N5228">
        <f t="shared" si="737"/>
        <v>0.48989872244825861</v>
      </c>
      <c r="O5228">
        <f t="shared" si="738"/>
        <v>0.44954711413113663</v>
      </c>
      <c r="P5228">
        <f t="shared" si="732"/>
        <v>15.186515953456052</v>
      </c>
      <c r="Q5228">
        <f t="shared" si="739"/>
        <v>18.378483563533564</v>
      </c>
    </row>
    <row r="5229" spans="7:17" x14ac:dyDescent="0.25">
      <c r="G5229">
        <v>5227</v>
      </c>
      <c r="H5229">
        <v>5.5513525765550131E-2</v>
      </c>
      <c r="I5229">
        <f t="shared" si="733"/>
        <v>438.70015706125849</v>
      </c>
      <c r="J5229">
        <f t="shared" si="734"/>
        <v>22.652622036258492</v>
      </c>
      <c r="K5229">
        <f t="shared" si="731"/>
        <v>0</v>
      </c>
      <c r="L5229">
        <f t="shared" si="735"/>
        <v>0.59545001181477497</v>
      </c>
      <c r="M5229">
        <f t="shared" si="736"/>
        <v>0.49396722149600203</v>
      </c>
      <c r="N5229">
        <f t="shared" si="737"/>
        <v>0.72422864803729448</v>
      </c>
      <c r="O5229">
        <f t="shared" si="738"/>
        <v>0.68933533552476278</v>
      </c>
      <c r="P5229">
        <f t="shared" si="732"/>
        <v>31.570927231303131</v>
      </c>
      <c r="Q5229">
        <f t="shared" si="739"/>
        <v>7.9783087863377915</v>
      </c>
    </row>
    <row r="5230" spans="7:17" x14ac:dyDescent="0.25">
      <c r="G5230">
        <v>5228</v>
      </c>
      <c r="H5230">
        <v>-4.7041580733292898E-2</v>
      </c>
      <c r="I5230">
        <f t="shared" si="733"/>
        <v>395.9393566237801</v>
      </c>
      <c r="J5230">
        <f t="shared" si="734"/>
        <v>0</v>
      </c>
      <c r="K5230">
        <f t="shared" si="731"/>
        <v>20.108178401219902</v>
      </c>
      <c r="L5230">
        <f t="shared" si="735"/>
        <v>-0.41511647119876538</v>
      </c>
      <c r="M5230">
        <f t="shared" si="736"/>
        <v>-0.51659926151753832</v>
      </c>
      <c r="N5230">
        <f t="shared" si="737"/>
        <v>0.33902832111047831</v>
      </c>
      <c r="O5230">
        <f t="shared" si="738"/>
        <v>0.3027179656606922</v>
      </c>
      <c r="P5230">
        <f t="shared" si="732"/>
        <v>8.5741457173815974</v>
      </c>
      <c r="Q5230">
        <f t="shared" si="739"/>
        <v>27.74232770989471</v>
      </c>
    </row>
    <row r="5231" spans="7:17" x14ac:dyDescent="0.25">
      <c r="G5231">
        <v>5229</v>
      </c>
      <c r="H5231">
        <v>-6.8845393808576461E-3</v>
      </c>
      <c r="I5231">
        <f t="shared" si="733"/>
        <v>412.16266980181263</v>
      </c>
      <c r="J5231">
        <f t="shared" si="734"/>
        <v>0</v>
      </c>
      <c r="K5231">
        <f t="shared" si="731"/>
        <v>3.8848652231873757</v>
      </c>
      <c r="L5231">
        <f t="shared" si="735"/>
        <v>-1.9413502978283814E-2</v>
      </c>
      <c r="M5231">
        <f t="shared" si="736"/>
        <v>-0.12089629329705678</v>
      </c>
      <c r="N5231">
        <f t="shared" si="737"/>
        <v>0.4922556193099738</v>
      </c>
      <c r="O5231">
        <f t="shared" si="738"/>
        <v>0.45188658907859641</v>
      </c>
      <c r="P5231">
        <f t="shared" si="732"/>
        <v>15.307860553615029</v>
      </c>
      <c r="Q5231">
        <f t="shared" si="739"/>
        <v>18.252729368095657</v>
      </c>
    </row>
    <row r="5232" spans="7:17" x14ac:dyDescent="0.25">
      <c r="G5232">
        <v>5230</v>
      </c>
      <c r="H5232">
        <v>-2.8011473916425E-2</v>
      </c>
      <c r="I5232">
        <f t="shared" si="733"/>
        <v>403.54627554726625</v>
      </c>
      <c r="J5232">
        <f t="shared" si="734"/>
        <v>0</v>
      </c>
      <c r="K5232">
        <f t="shared" si="731"/>
        <v>12.501259477733754</v>
      </c>
      <c r="L5232">
        <f t="shared" si="735"/>
        <v>-0.22759593932245939</v>
      </c>
      <c r="M5232">
        <f t="shared" si="736"/>
        <v>-0.32907872964123236</v>
      </c>
      <c r="N5232">
        <f t="shared" si="737"/>
        <v>0.40998018853251672</v>
      </c>
      <c r="O5232">
        <f t="shared" si="738"/>
        <v>0.37104809048821508</v>
      </c>
      <c r="P5232">
        <f t="shared" si="732"/>
        <v>11.421118579624562</v>
      </c>
      <c r="Q5232">
        <f t="shared" si="739"/>
        <v>22.982381648651511</v>
      </c>
    </row>
    <row r="5233" spans="7:17" x14ac:dyDescent="0.25">
      <c r="G5233">
        <v>5231</v>
      </c>
      <c r="H5233">
        <v>-1.7429257448176472E-2</v>
      </c>
      <c r="I5233">
        <f t="shared" si="733"/>
        <v>407.8393647267855</v>
      </c>
      <c r="J5233">
        <f t="shared" si="734"/>
        <v>0</v>
      </c>
      <c r="K5233">
        <f t="shared" si="731"/>
        <v>8.2081702982144975</v>
      </c>
      <c r="L5233">
        <f t="shared" si="735"/>
        <v>-0.12331996863808919</v>
      </c>
      <c r="M5233">
        <f t="shared" si="736"/>
        <v>-0.22480275895686216</v>
      </c>
      <c r="N5233">
        <f t="shared" si="737"/>
        <v>0.45092686441855773</v>
      </c>
      <c r="O5233">
        <f t="shared" si="738"/>
        <v>0.41106635983719031</v>
      </c>
      <c r="P5233">
        <f t="shared" si="732"/>
        <v>13.268981082730363</v>
      </c>
      <c r="Q5233">
        <f t="shared" si="739"/>
        <v>20.537154972238085</v>
      </c>
    </row>
    <row r="5234" spans="7:17" x14ac:dyDescent="0.25">
      <c r="G5234">
        <v>5232</v>
      </c>
      <c r="H5234">
        <v>-4.2422552589769569E-2</v>
      </c>
      <c r="I5234">
        <f t="shared" si="733"/>
        <v>397.77244193233264</v>
      </c>
      <c r="J5234">
        <f t="shared" si="734"/>
        <v>0</v>
      </c>
      <c r="K5234">
        <f t="shared" si="731"/>
        <v>18.275093092667362</v>
      </c>
      <c r="L5234">
        <f t="shared" si="735"/>
        <v>-0.36960108746705789</v>
      </c>
      <c r="M5234">
        <f t="shared" si="736"/>
        <v>-0.47108387778583083</v>
      </c>
      <c r="N5234">
        <f t="shared" si="737"/>
        <v>0.35583987035731723</v>
      </c>
      <c r="O5234">
        <f t="shared" si="738"/>
        <v>0.31879041886834719</v>
      </c>
      <c r="P5234">
        <f t="shared" si="732"/>
        <v>9.2109880580180175</v>
      </c>
      <c r="Q5234">
        <f t="shared" si="739"/>
        <v>26.546084741978575</v>
      </c>
    </row>
    <row r="5235" spans="7:17" x14ac:dyDescent="0.25">
      <c r="G5235">
        <v>5233</v>
      </c>
      <c r="H5235">
        <v>0.15149573806247152</v>
      </c>
      <c r="I5235">
        <f t="shared" si="733"/>
        <v>482.89458459887845</v>
      </c>
      <c r="J5235">
        <f t="shared" si="734"/>
        <v>66.847049573878451</v>
      </c>
      <c r="K5235">
        <f t="shared" si="731"/>
        <v>0</v>
      </c>
      <c r="L5235">
        <f t="shared" si="735"/>
        <v>1.5412479347475863</v>
      </c>
      <c r="M5235">
        <f t="shared" si="736"/>
        <v>1.4397651444288133</v>
      </c>
      <c r="N5235">
        <f t="shared" si="737"/>
        <v>0.93837177240598579</v>
      </c>
      <c r="O5235">
        <f t="shared" si="738"/>
        <v>0.9250330721865927</v>
      </c>
      <c r="P5235">
        <f t="shared" si="732"/>
        <v>69.14644550125746</v>
      </c>
      <c r="Q5235">
        <f t="shared" si="739"/>
        <v>1.3593995186721983</v>
      </c>
    </row>
    <row r="5236" spans="7:17" x14ac:dyDescent="0.25">
      <c r="G5236">
        <v>5234</v>
      </c>
      <c r="H5236">
        <v>2.876836082065326E-2</v>
      </c>
      <c r="I5236">
        <f t="shared" si="733"/>
        <v>427.1225614678707</v>
      </c>
      <c r="J5236">
        <f t="shared" si="734"/>
        <v>11.075026442870694</v>
      </c>
      <c r="K5236">
        <f t="shared" si="731"/>
        <v>0</v>
      </c>
      <c r="L5236">
        <f t="shared" si="735"/>
        <v>0.33190616501192211</v>
      </c>
      <c r="M5236">
        <f t="shared" si="736"/>
        <v>0.23042337469314914</v>
      </c>
      <c r="N5236">
        <f t="shared" si="737"/>
        <v>0.63001994248360416</v>
      </c>
      <c r="O5236">
        <f t="shared" si="738"/>
        <v>0.59111860029908159</v>
      </c>
      <c r="P5236">
        <f t="shared" si="732"/>
        <v>23.71794440897736</v>
      </c>
      <c r="Q5236">
        <f t="shared" si="739"/>
        <v>11.70292155739989</v>
      </c>
    </row>
    <row r="5237" spans="7:17" x14ac:dyDescent="0.25">
      <c r="G5237">
        <v>5235</v>
      </c>
      <c r="H5237">
        <v>-2.0613495445945373E-2</v>
      </c>
      <c r="I5237">
        <f t="shared" si="733"/>
        <v>406.54277254922852</v>
      </c>
      <c r="J5237">
        <f t="shared" si="734"/>
        <v>0</v>
      </c>
      <c r="K5237">
        <f t="shared" si="731"/>
        <v>9.5047624757714857</v>
      </c>
      <c r="L5237">
        <f t="shared" si="735"/>
        <v>-0.15469709167310583</v>
      </c>
      <c r="M5237">
        <f t="shared" si="736"/>
        <v>-0.2561798819918788</v>
      </c>
      <c r="N5237">
        <f t="shared" si="737"/>
        <v>0.43853006145083639</v>
      </c>
      <c r="O5237">
        <f t="shared" si="738"/>
        <v>0.39890597112962872</v>
      </c>
      <c r="P5237">
        <f t="shared" si="732"/>
        <v>12.692351213444283</v>
      </c>
      <c r="Q5237">
        <f t="shared" si="739"/>
        <v>21.257117280508965</v>
      </c>
    </row>
    <row r="5238" spans="7:17" x14ac:dyDescent="0.25">
      <c r="G5238">
        <v>5236</v>
      </c>
      <c r="H5238">
        <v>-2.2132085518407618E-2</v>
      </c>
      <c r="I5238">
        <f t="shared" si="733"/>
        <v>405.92586926096283</v>
      </c>
      <c r="J5238">
        <f t="shared" si="734"/>
        <v>0</v>
      </c>
      <c r="K5238">
        <f t="shared" si="731"/>
        <v>10.121665764037175</v>
      </c>
      <c r="L5238">
        <f t="shared" si="735"/>
        <v>-0.16966110742091886</v>
      </c>
      <c r="M5238">
        <f t="shared" si="736"/>
        <v>-0.27114389773969183</v>
      </c>
      <c r="N5238">
        <f t="shared" si="737"/>
        <v>0.43263833116713779</v>
      </c>
      <c r="O5238">
        <f t="shared" si="738"/>
        <v>0.39314018009190321</v>
      </c>
      <c r="P5238">
        <f t="shared" si="732"/>
        <v>12.423638165516536</v>
      </c>
      <c r="Q5238">
        <f t="shared" si="739"/>
        <v>21.605307520846907</v>
      </c>
    </row>
    <row r="5239" spans="7:17" x14ac:dyDescent="0.25">
      <c r="G5239">
        <v>5237</v>
      </c>
      <c r="H5239">
        <v>2.658560473971483E-2</v>
      </c>
      <c r="I5239">
        <f t="shared" si="733"/>
        <v>426.19127385612359</v>
      </c>
      <c r="J5239">
        <f t="shared" si="734"/>
        <v>10.143738831123585</v>
      </c>
      <c r="K5239">
        <f t="shared" si="731"/>
        <v>0</v>
      </c>
      <c r="L5239">
        <f t="shared" si="735"/>
        <v>0.31039753212863119</v>
      </c>
      <c r="M5239">
        <f t="shared" si="736"/>
        <v>0.20891474180985822</v>
      </c>
      <c r="N5239">
        <f t="shared" si="737"/>
        <v>0.62187066469696983</v>
      </c>
      <c r="O5239">
        <f t="shared" si="738"/>
        <v>0.58274260210793338</v>
      </c>
      <c r="P5239">
        <f t="shared" si="732"/>
        <v>23.135003553077752</v>
      </c>
      <c r="Q5239">
        <f t="shared" si="739"/>
        <v>12.051268313247334</v>
      </c>
    </row>
    <row r="5240" spans="7:17" x14ac:dyDescent="0.25">
      <c r="G5240">
        <v>5238</v>
      </c>
      <c r="H5240">
        <v>-0.16072883211875266</v>
      </c>
      <c r="I5240">
        <f t="shared" si="733"/>
        <v>353.39054611715699</v>
      </c>
      <c r="J5240">
        <f t="shared" si="734"/>
        <v>0</v>
      </c>
      <c r="K5240">
        <f t="shared" si="731"/>
        <v>62.656988907843015</v>
      </c>
      <c r="L5240">
        <f t="shared" si="735"/>
        <v>-1.5353778576698176</v>
      </c>
      <c r="M5240">
        <f t="shared" si="736"/>
        <v>-1.6368606479885905</v>
      </c>
      <c r="N5240">
        <f t="shared" si="737"/>
        <v>6.2345519722174073E-2</v>
      </c>
      <c r="O5240">
        <f t="shared" si="738"/>
        <v>5.0829795018676932E-2</v>
      </c>
      <c r="P5240">
        <f t="shared" si="732"/>
        <v>0.93248616400337525</v>
      </c>
      <c r="Q5240">
        <f t="shared" si="739"/>
        <v>62.649478663139575</v>
      </c>
    </row>
    <row r="5241" spans="7:17" x14ac:dyDescent="0.25">
      <c r="G5241">
        <v>5239</v>
      </c>
      <c r="H5241">
        <v>8.9193604756437894E-2</v>
      </c>
      <c r="I5241">
        <f t="shared" si="733"/>
        <v>453.72724936346361</v>
      </c>
      <c r="J5241">
        <f t="shared" si="734"/>
        <v>37.679714338463612</v>
      </c>
      <c r="K5241">
        <f t="shared" si="731"/>
        <v>0</v>
      </c>
      <c r="L5241">
        <f t="shared" si="735"/>
        <v>0.92732972151819892</v>
      </c>
      <c r="M5241">
        <f t="shared" si="736"/>
        <v>0.82584693119942598</v>
      </c>
      <c r="N5241">
        <f t="shared" si="737"/>
        <v>0.82312231636140964</v>
      </c>
      <c r="O5241">
        <f t="shared" si="738"/>
        <v>0.79555453609290672</v>
      </c>
      <c r="P5241">
        <f t="shared" si="732"/>
        <v>43.232339179791552</v>
      </c>
      <c r="Q5241">
        <f t="shared" si="739"/>
        <v>4.612628432621193</v>
      </c>
    </row>
    <row r="5242" spans="7:17" x14ac:dyDescent="0.25">
      <c r="G5242">
        <v>5240</v>
      </c>
      <c r="H5242">
        <v>6.2999560668345556E-2</v>
      </c>
      <c r="I5242">
        <f t="shared" si="733"/>
        <v>441.9966050165101</v>
      </c>
      <c r="J5242">
        <f t="shared" si="734"/>
        <v>25.9490699915101</v>
      </c>
      <c r="K5242">
        <f t="shared" si="731"/>
        <v>0</v>
      </c>
      <c r="L5242">
        <f t="shared" si="735"/>
        <v>0.66921655764270027</v>
      </c>
      <c r="M5242">
        <f t="shared" si="736"/>
        <v>0.56773376732392733</v>
      </c>
      <c r="N5242">
        <f t="shared" si="737"/>
        <v>0.74832132720589317</v>
      </c>
      <c r="O5242">
        <f t="shared" si="738"/>
        <v>0.7148921204202251</v>
      </c>
      <c r="P5242">
        <f t="shared" si="732"/>
        <v>33.998377602631479</v>
      </c>
      <c r="Q5242">
        <f t="shared" si="739"/>
        <v>7.1093112024145597</v>
      </c>
    </row>
    <row r="5243" spans="7:17" x14ac:dyDescent="0.25">
      <c r="G5243">
        <v>5241</v>
      </c>
      <c r="H5243">
        <v>-1.4103480881383135E-2</v>
      </c>
      <c r="I5243">
        <f t="shared" si="733"/>
        <v>409.19800534427094</v>
      </c>
      <c r="J5243">
        <f t="shared" si="734"/>
        <v>0</v>
      </c>
      <c r="K5243">
        <f t="shared" si="731"/>
        <v>6.8495296807290629</v>
      </c>
      <c r="L5243">
        <f t="shared" si="735"/>
        <v>-9.0548140465582252E-2</v>
      </c>
      <c r="M5243">
        <f t="shared" si="736"/>
        <v>-0.19203093078435524</v>
      </c>
      <c r="N5243">
        <f t="shared" si="737"/>
        <v>0.46392582023891527</v>
      </c>
      <c r="O5243">
        <f t="shared" si="738"/>
        <v>0.42385898851100334</v>
      </c>
      <c r="P5243">
        <f t="shared" si="732"/>
        <v>13.890458828274632</v>
      </c>
      <c r="Q5243">
        <f t="shared" si="739"/>
        <v>19.79999210029689</v>
      </c>
    </row>
    <row r="5244" spans="7:17" x14ac:dyDescent="0.25">
      <c r="G5244">
        <v>5242</v>
      </c>
      <c r="H5244">
        <v>-0.10073106771098417</v>
      </c>
      <c r="I5244">
        <f t="shared" si="733"/>
        <v>375.24215818142915</v>
      </c>
      <c r="J5244">
        <f t="shared" si="734"/>
        <v>0</v>
      </c>
      <c r="K5244">
        <f t="shared" si="731"/>
        <v>40.805376843570855</v>
      </c>
      <c r="L5244">
        <f t="shared" si="735"/>
        <v>-0.94416663634543008</v>
      </c>
      <c r="M5244">
        <f t="shared" si="736"/>
        <v>-1.0456494266642031</v>
      </c>
      <c r="N5244">
        <f t="shared" si="737"/>
        <v>0.17254225077928306</v>
      </c>
      <c r="O5244">
        <f t="shared" si="738"/>
        <v>0.14786146012713017</v>
      </c>
      <c r="P5244">
        <f t="shared" si="732"/>
        <v>3.3667197903153649</v>
      </c>
      <c r="Q5244">
        <f t="shared" si="739"/>
        <v>43.232100225179408</v>
      </c>
    </row>
    <row r="5245" spans="7:17" x14ac:dyDescent="0.25">
      <c r="G5245">
        <v>5243</v>
      </c>
      <c r="H5245">
        <v>-0.16349702001877209</v>
      </c>
      <c r="I5245">
        <f t="shared" si="733"/>
        <v>352.41364742680139</v>
      </c>
      <c r="J5245">
        <f t="shared" si="734"/>
        <v>0</v>
      </c>
      <c r="K5245">
        <f t="shared" si="731"/>
        <v>63.633887598198612</v>
      </c>
      <c r="L5245">
        <f t="shared" si="735"/>
        <v>-1.5626552698430958</v>
      </c>
      <c r="M5245">
        <f t="shared" si="736"/>
        <v>-1.6641380601618687</v>
      </c>
      <c r="N5245">
        <f t="shared" si="737"/>
        <v>5.906685035291228E-2</v>
      </c>
      <c r="O5245">
        <f t="shared" si="738"/>
        <v>4.8042421324505612E-2</v>
      </c>
      <c r="P5245">
        <f t="shared" si="732"/>
        <v>0.87319290970042829</v>
      </c>
      <c r="Q5245">
        <f t="shared" si="739"/>
        <v>63.567084099192243</v>
      </c>
    </row>
    <row r="5246" spans="7:17" x14ac:dyDescent="0.25">
      <c r="G5246">
        <v>5244</v>
      </c>
      <c r="H5246">
        <v>-2.432806656762998E-2</v>
      </c>
      <c r="I5246">
        <f t="shared" si="733"/>
        <v>405.03544178343793</v>
      </c>
      <c r="J5246">
        <f t="shared" si="734"/>
        <v>0</v>
      </c>
      <c r="K5246">
        <f t="shared" si="731"/>
        <v>11.01209324156207</v>
      </c>
      <c r="L5246">
        <f t="shared" si="735"/>
        <v>-0.19130005765400235</v>
      </c>
      <c r="M5246">
        <f t="shared" si="736"/>
        <v>-0.29278284797277532</v>
      </c>
      <c r="N5246">
        <f t="shared" si="737"/>
        <v>0.42414525796179298</v>
      </c>
      <c r="O5246">
        <f t="shared" si="738"/>
        <v>0.38484406969260093</v>
      </c>
      <c r="P5246">
        <f t="shared" si="732"/>
        <v>12.042187417732293</v>
      </c>
      <c r="Q5246">
        <f t="shared" si="739"/>
        <v>22.114284250587559</v>
      </c>
    </row>
    <row r="5247" spans="7:17" x14ac:dyDescent="0.25">
      <c r="G5247">
        <v>5245</v>
      </c>
      <c r="H5247">
        <v>0.10440978253513711</v>
      </c>
      <c r="I5247">
        <f t="shared" si="733"/>
        <v>460.68403748915347</v>
      </c>
      <c r="J5247">
        <f t="shared" si="734"/>
        <v>44.636502464153466</v>
      </c>
      <c r="K5247">
        <f t="shared" si="731"/>
        <v>0</v>
      </c>
      <c r="L5247">
        <f t="shared" si="735"/>
        <v>1.0772682256813468</v>
      </c>
      <c r="M5247">
        <f t="shared" si="736"/>
        <v>0.97578543536257389</v>
      </c>
      <c r="N5247">
        <f t="shared" si="737"/>
        <v>0.85931977342765464</v>
      </c>
      <c r="O5247">
        <f t="shared" si="738"/>
        <v>0.83541459810570418</v>
      </c>
      <c r="P5247">
        <f t="shared" si="732"/>
        <v>49.088005173137844</v>
      </c>
      <c r="Q5247">
        <f t="shared" si="739"/>
        <v>3.5115063002776026</v>
      </c>
    </row>
    <row r="5248" spans="7:17" x14ac:dyDescent="0.25">
      <c r="G5248">
        <v>5246</v>
      </c>
      <c r="H5248">
        <v>5.3874572116215935E-2</v>
      </c>
      <c r="I5248">
        <f t="shared" si="733"/>
        <v>437.98173672750994</v>
      </c>
      <c r="J5248">
        <f t="shared" si="734"/>
        <v>21.934201702509938</v>
      </c>
      <c r="K5248">
        <f t="shared" si="731"/>
        <v>0</v>
      </c>
      <c r="L5248">
        <f t="shared" si="735"/>
        <v>0.57929994692016806</v>
      </c>
      <c r="M5248">
        <f t="shared" si="736"/>
        <v>0.47781715660139512</v>
      </c>
      <c r="N5248">
        <f t="shared" si="737"/>
        <v>0.7188065993355679</v>
      </c>
      <c r="O5248">
        <f t="shared" si="738"/>
        <v>0.68360982555530758</v>
      </c>
      <c r="P5248">
        <f t="shared" si="732"/>
        <v>31.052570688010121</v>
      </c>
      <c r="Q5248">
        <f t="shared" si="739"/>
        <v>8.1783725767933646</v>
      </c>
    </row>
    <row r="5249" spans="7:17" x14ac:dyDescent="0.25">
      <c r="G5249">
        <v>5247</v>
      </c>
      <c r="H5249">
        <v>-0.18567485766626357</v>
      </c>
      <c r="I5249">
        <f t="shared" si="733"/>
        <v>344.68390606821589</v>
      </c>
      <c r="J5249">
        <f t="shared" si="734"/>
        <v>0</v>
      </c>
      <c r="K5249">
        <f t="shared" si="731"/>
        <v>71.363628956784112</v>
      </c>
      <c r="L5249">
        <f t="shared" si="735"/>
        <v>-1.7811931872360602</v>
      </c>
      <c r="M5249">
        <f t="shared" si="736"/>
        <v>-1.8826759775548332</v>
      </c>
      <c r="N5249">
        <f t="shared" si="737"/>
        <v>3.7440448123508739E-2</v>
      </c>
      <c r="O5249">
        <f t="shared" si="738"/>
        <v>2.9872146444669762E-2</v>
      </c>
      <c r="P5249">
        <f t="shared" si="732"/>
        <v>0.50496672032307899</v>
      </c>
      <c r="Q5249">
        <f t="shared" si="739"/>
        <v>70.928599268400433</v>
      </c>
    </row>
    <row r="5250" spans="7:17" x14ac:dyDescent="0.25">
      <c r="G5250">
        <v>5248</v>
      </c>
      <c r="H5250">
        <v>-4.4004931473480169E-2</v>
      </c>
      <c r="I5250">
        <f t="shared" si="733"/>
        <v>397.14351295289759</v>
      </c>
      <c r="J5250">
        <f t="shared" si="734"/>
        <v>0</v>
      </c>
      <c r="K5250">
        <f t="shared" si="731"/>
        <v>18.904022072102407</v>
      </c>
      <c r="L5250">
        <f t="shared" si="735"/>
        <v>-0.38519367098530921</v>
      </c>
      <c r="M5250">
        <f t="shared" si="736"/>
        <v>-0.48667646130408215</v>
      </c>
      <c r="N5250">
        <f t="shared" si="737"/>
        <v>0.35004696604533869</v>
      </c>
      <c r="O5250">
        <f t="shared" si="738"/>
        <v>0.31324381437830456</v>
      </c>
      <c r="P5250">
        <f t="shared" si="732"/>
        <v>8.9890130203924343</v>
      </c>
      <c r="Q5250">
        <f t="shared" si="739"/>
        <v>26.953038683788066</v>
      </c>
    </row>
    <row r="5251" spans="7:17" x14ac:dyDescent="0.25">
      <c r="G5251">
        <v>5249</v>
      </c>
      <c r="H5251">
        <v>9.4980575283241553E-2</v>
      </c>
      <c r="I5251">
        <f t="shared" si="733"/>
        <v>456.36056770160781</v>
      </c>
      <c r="J5251">
        <f t="shared" si="734"/>
        <v>40.313032676607804</v>
      </c>
      <c r="K5251">
        <f t="shared" ref="K5251:K5314" si="740">MAX(0,$B$36-I5251)</f>
        <v>0</v>
      </c>
      <c r="L5251">
        <f t="shared" si="735"/>
        <v>0.98435387811288844</v>
      </c>
      <c r="M5251">
        <f t="shared" si="736"/>
        <v>0.88287108779411549</v>
      </c>
      <c r="N5251">
        <f t="shared" si="737"/>
        <v>0.83752922647834149</v>
      </c>
      <c r="O5251">
        <f t="shared" si="738"/>
        <v>0.81134703680779885</v>
      </c>
      <c r="P5251">
        <f t="shared" ref="P5251:P5314" si="741">I5251*N5251-$B$36*EXP(-$B$8*19*($B$44-$B$45))*O5251</f>
        <v>45.419041849435928</v>
      </c>
      <c r="Q5251">
        <f t="shared" si="739"/>
        <v>4.1660127641213194</v>
      </c>
    </row>
    <row r="5252" spans="7:17" x14ac:dyDescent="0.25">
      <c r="G5252">
        <v>5250</v>
      </c>
      <c r="H5252">
        <v>-4.2339599998646338E-2</v>
      </c>
      <c r="I5252">
        <f t="shared" ref="I5252:I5315" si="742">$B$34*EXP(H5252)</f>
        <v>397.80543955566861</v>
      </c>
      <c r="J5252">
        <f t="shared" ref="J5252:J5315" si="743">MAX(I5252-$B$36,0)</f>
        <v>0</v>
      </c>
      <c r="K5252">
        <f t="shared" si="740"/>
        <v>18.242095469331389</v>
      </c>
      <c r="L5252">
        <f t="shared" ref="L5252:L5315" si="744">(LN(I5252/$B$36)+$B$43*($B$44-$B$45))/$B$46</f>
        <v>-0.36878368196546835</v>
      </c>
      <c r="M5252">
        <f t="shared" ref="M5252:M5315" si="745">L5252-$B$46</f>
        <v>-0.47026647228424134</v>
      </c>
      <c r="N5252">
        <f t="shared" ref="N5252:N5315" si="746">_xlfn.NORM.S.DIST(L5252,TRUE)</f>
        <v>0.35614448430695411</v>
      </c>
      <c r="O5252">
        <f t="shared" ref="O5252:O5315" si="747">_xlfn.NORM.S.DIST(M5252,TRUE)</f>
        <v>0.31908232409596393</v>
      </c>
      <c r="P5252">
        <f t="shared" si="741"/>
        <v>9.2227349536128713</v>
      </c>
      <c r="Q5252">
        <f t="shared" ref="Q5252:Q5315" si="748">-I5252*_xlfn.NORM.S.DIST(-L5252,TRUE)+$B$36*EXP(-$B$8*19*($B$44-$B$45))*_xlfn.NORM.S.DIST(-M5252,TRUE)</f>
        <v>26.524834014237456</v>
      </c>
    </row>
    <row r="5253" spans="7:17" x14ac:dyDescent="0.25">
      <c r="G5253">
        <v>5251</v>
      </c>
      <c r="H5253">
        <v>-2.8827552151161395E-2</v>
      </c>
      <c r="I5253">
        <f t="shared" si="742"/>
        <v>403.21708455615425</v>
      </c>
      <c r="J5253">
        <f t="shared" si="743"/>
        <v>0</v>
      </c>
      <c r="K5253">
        <f t="shared" si="740"/>
        <v>12.830450468845754</v>
      </c>
      <c r="L5253">
        <f t="shared" si="744"/>
        <v>-0.23563748244689528</v>
      </c>
      <c r="M5253">
        <f t="shared" si="745"/>
        <v>-0.33712027276566825</v>
      </c>
      <c r="N5253">
        <f t="shared" si="746"/>
        <v>0.40685699276455078</v>
      </c>
      <c r="O5253">
        <f t="shared" si="747"/>
        <v>0.36801311779205315</v>
      </c>
      <c r="P5253">
        <f t="shared" si="741"/>
        <v>11.286670948639369</v>
      </c>
      <c r="Q5253">
        <f t="shared" si="748"/>
        <v>23.17712500877829</v>
      </c>
    </row>
    <row r="5254" spans="7:17" x14ac:dyDescent="0.25">
      <c r="G5254">
        <v>5252</v>
      </c>
      <c r="H5254">
        <v>6.551772790383148E-2</v>
      </c>
      <c r="I5254">
        <f t="shared" si="742"/>
        <v>443.11102894948039</v>
      </c>
      <c r="J5254">
        <f t="shared" si="743"/>
        <v>27.063493924480383</v>
      </c>
      <c r="K5254">
        <f t="shared" si="740"/>
        <v>0</v>
      </c>
      <c r="L5254">
        <f t="shared" si="744"/>
        <v>0.69403029431249519</v>
      </c>
      <c r="M5254">
        <f t="shared" si="745"/>
        <v>0.59254750399372225</v>
      </c>
      <c r="N5254">
        <f t="shared" si="746"/>
        <v>0.7561683946006863</v>
      </c>
      <c r="O5254">
        <f t="shared" si="747"/>
        <v>0.72325798984942113</v>
      </c>
      <c r="P5254">
        <f t="shared" si="741"/>
        <v>34.836711439625617</v>
      </c>
      <c r="Q5254">
        <f t="shared" si="748"/>
        <v>6.8332211064384154</v>
      </c>
    </row>
    <row r="5255" spans="7:17" x14ac:dyDescent="0.25">
      <c r="G5255">
        <v>5253</v>
      </c>
      <c r="H5255">
        <v>-5.6648425844533223E-3</v>
      </c>
      <c r="I5255">
        <f t="shared" si="742"/>
        <v>412.66568999346526</v>
      </c>
      <c r="J5255">
        <f t="shared" si="743"/>
        <v>0</v>
      </c>
      <c r="K5255">
        <f t="shared" si="740"/>
        <v>3.3818450315347377</v>
      </c>
      <c r="L5255">
        <f t="shared" si="744"/>
        <v>-7.3947479502327589E-3</v>
      </c>
      <c r="M5255">
        <f t="shared" si="745"/>
        <v>-0.10887753826900573</v>
      </c>
      <c r="N5255">
        <f t="shared" si="746"/>
        <v>0.49704994927568991</v>
      </c>
      <c r="O5255">
        <f t="shared" si="747"/>
        <v>0.45664981129039539</v>
      </c>
      <c r="P5255">
        <f t="shared" si="741"/>
        <v>15.556681104718677</v>
      </c>
      <c r="Q5255">
        <f t="shared" si="748"/>
        <v>17.998529727546611</v>
      </c>
    </row>
    <row r="5256" spans="7:17" x14ac:dyDescent="0.25">
      <c r="G5256">
        <v>5254</v>
      </c>
      <c r="H5256">
        <v>0.2174892092802343</v>
      </c>
      <c r="I5256">
        <f t="shared" si="742"/>
        <v>515.83752904140522</v>
      </c>
      <c r="J5256">
        <f t="shared" si="743"/>
        <v>99.789994016405217</v>
      </c>
      <c r="K5256">
        <f t="shared" si="740"/>
        <v>0</v>
      </c>
      <c r="L5256">
        <f t="shared" si="744"/>
        <v>2.1915401765204749</v>
      </c>
      <c r="M5256">
        <f t="shared" si="745"/>
        <v>2.090057386201702</v>
      </c>
      <c r="N5256">
        <f t="shared" si="746"/>
        <v>0.98579363716208468</v>
      </c>
      <c r="O5256">
        <f t="shared" si="747"/>
        <v>0.9816936774819619</v>
      </c>
      <c r="P5256">
        <f t="shared" si="741"/>
        <v>101.00090780371494</v>
      </c>
      <c r="Q5256">
        <f t="shared" si="748"/>
        <v>0.27091737860291776</v>
      </c>
    </row>
    <row r="5257" spans="7:17" x14ac:dyDescent="0.25">
      <c r="G5257">
        <v>5255</v>
      </c>
      <c r="H5257">
        <v>0.10970024529187827</v>
      </c>
      <c r="I5257">
        <f t="shared" si="742"/>
        <v>463.12772765832921</v>
      </c>
      <c r="J5257">
        <f t="shared" si="743"/>
        <v>47.080192633329204</v>
      </c>
      <c r="K5257">
        <f t="shared" si="740"/>
        <v>0</v>
      </c>
      <c r="L5257">
        <f t="shared" si="744"/>
        <v>1.1293998505620091</v>
      </c>
      <c r="M5257">
        <f t="shared" si="745"/>
        <v>1.0279170602432361</v>
      </c>
      <c r="N5257">
        <f t="shared" si="746"/>
        <v>0.87063540206762513</v>
      </c>
      <c r="O5257">
        <f t="shared" si="747"/>
        <v>0.84800557811611177</v>
      </c>
      <c r="P5257">
        <f t="shared" si="741"/>
        <v>51.201887113809107</v>
      </c>
      <c r="Q5257">
        <f t="shared" si="748"/>
        <v>3.1816980717731269</v>
      </c>
    </row>
    <row r="5258" spans="7:17" x14ac:dyDescent="0.25">
      <c r="G5258">
        <v>5256</v>
      </c>
      <c r="H5258">
        <v>8.7102656979014093E-2</v>
      </c>
      <c r="I5258">
        <f t="shared" si="742"/>
        <v>452.77952055087172</v>
      </c>
      <c r="J5258">
        <f t="shared" si="743"/>
        <v>36.731985525871721</v>
      </c>
      <c r="K5258">
        <f t="shared" si="740"/>
        <v>0</v>
      </c>
      <c r="L5258">
        <f t="shared" si="744"/>
        <v>0.90672575733022387</v>
      </c>
      <c r="M5258">
        <f t="shared" si="745"/>
        <v>0.80524296701145093</v>
      </c>
      <c r="N5258">
        <f t="shared" si="746"/>
        <v>0.81772408049229817</v>
      </c>
      <c r="O5258">
        <f t="shared" si="747"/>
        <v>0.78966025688534991</v>
      </c>
      <c r="P5258">
        <f t="shared" si="741"/>
        <v>42.454791529417832</v>
      </c>
      <c r="Q5258">
        <f t="shared" si="748"/>
        <v>4.7828095948392502</v>
      </c>
    </row>
    <row r="5259" spans="7:17" x14ac:dyDescent="0.25">
      <c r="G5259">
        <v>5257</v>
      </c>
      <c r="H5259">
        <v>2.0593923532479241E-2</v>
      </c>
      <c r="I5259">
        <f t="shared" si="742"/>
        <v>423.64530653886925</v>
      </c>
      <c r="J5259">
        <f t="shared" si="743"/>
        <v>7.5977715138692474</v>
      </c>
      <c r="K5259">
        <f t="shared" si="740"/>
        <v>0</v>
      </c>
      <c r="L5259">
        <f t="shared" si="744"/>
        <v>0.25135617951687383</v>
      </c>
      <c r="M5259">
        <f t="shared" si="745"/>
        <v>0.14987338919810086</v>
      </c>
      <c r="N5259">
        <f t="shared" si="746"/>
        <v>0.59923062801599514</v>
      </c>
      <c r="O5259">
        <f t="shared" si="747"/>
        <v>0.55956774655168262</v>
      </c>
      <c r="P5259">
        <f t="shared" si="741"/>
        <v>21.580453133180612</v>
      </c>
      <c r="Q5259">
        <f t="shared" si="748"/>
        <v>13.042685210604589</v>
      </c>
    </row>
    <row r="5260" spans="7:17" x14ac:dyDescent="0.25">
      <c r="G5260">
        <v>5258</v>
      </c>
      <c r="H5260">
        <v>0.24491322341408339</v>
      </c>
      <c r="I5260">
        <f t="shared" si="742"/>
        <v>530.17962479538028</v>
      </c>
      <c r="J5260">
        <f t="shared" si="743"/>
        <v>114.13208977038028</v>
      </c>
      <c r="K5260">
        <f t="shared" si="740"/>
        <v>0</v>
      </c>
      <c r="L5260">
        <f t="shared" si="744"/>
        <v>2.4617733268675059</v>
      </c>
      <c r="M5260">
        <f t="shared" si="745"/>
        <v>2.360290536548733</v>
      </c>
      <c r="N5260">
        <f t="shared" si="746"/>
        <v>0.99308739943834945</v>
      </c>
      <c r="O5260">
        <f t="shared" si="747"/>
        <v>0.99086968630045136</v>
      </c>
      <c r="P5260">
        <f t="shared" si="741"/>
        <v>115.19722825356513</v>
      </c>
      <c r="Q5260">
        <f t="shared" si="748"/>
        <v>0.12514207447802406</v>
      </c>
    </row>
    <row r="5261" spans="7:17" x14ac:dyDescent="0.25">
      <c r="G5261">
        <v>5259</v>
      </c>
      <c r="H5261">
        <v>-2.5842590145012334E-2</v>
      </c>
      <c r="I5261">
        <f t="shared" si="742"/>
        <v>404.42247035419092</v>
      </c>
      <c r="J5261">
        <f t="shared" si="743"/>
        <v>0</v>
      </c>
      <c r="K5261">
        <f t="shared" si="740"/>
        <v>11.625064670809081</v>
      </c>
      <c r="L5261">
        <f t="shared" si="744"/>
        <v>-0.20622400261673901</v>
      </c>
      <c r="M5261">
        <f t="shared" si="745"/>
        <v>-0.30770679293551195</v>
      </c>
      <c r="N5261">
        <f t="shared" si="746"/>
        <v>0.41830796971040518</v>
      </c>
      <c r="O5261">
        <f t="shared" si="747"/>
        <v>0.37915272517736964</v>
      </c>
      <c r="P5261">
        <f t="shared" si="741"/>
        <v>11.783987971090369</v>
      </c>
      <c r="Q5261">
        <f t="shared" si="748"/>
        <v>22.469056233192617</v>
      </c>
    </row>
    <row r="5262" spans="7:17" x14ac:dyDescent="0.25">
      <c r="G5262">
        <v>5260</v>
      </c>
      <c r="H5262">
        <v>1.3061196395971253E-2</v>
      </c>
      <c r="I5262">
        <f t="shared" si="742"/>
        <v>420.4660911559435</v>
      </c>
      <c r="J5262">
        <f t="shared" si="743"/>
        <v>4.4185561309435002</v>
      </c>
      <c r="K5262">
        <f t="shared" si="740"/>
        <v>0</v>
      </c>
      <c r="L5262">
        <f t="shared" si="744"/>
        <v>0.17712953367035611</v>
      </c>
      <c r="M5262">
        <f t="shared" si="745"/>
        <v>7.564674335158314E-2</v>
      </c>
      <c r="N5262">
        <f t="shared" si="746"/>
        <v>0.57029667790665572</v>
      </c>
      <c r="O5262">
        <f t="shared" si="747"/>
        <v>0.53014992641977776</v>
      </c>
      <c r="P5262">
        <f t="shared" si="741"/>
        <v>19.72118390490877</v>
      </c>
      <c r="Q5262">
        <f t="shared" si="748"/>
        <v>14.362631365258466</v>
      </c>
    </row>
    <row r="5263" spans="7:17" x14ac:dyDescent="0.25">
      <c r="G5263">
        <v>5261</v>
      </c>
      <c r="H5263">
        <v>8.8158065634440952E-2</v>
      </c>
      <c r="I5263">
        <f t="shared" si="742"/>
        <v>453.25764023730784</v>
      </c>
      <c r="J5263">
        <f t="shared" si="743"/>
        <v>37.210105212307838</v>
      </c>
      <c r="K5263">
        <f t="shared" si="740"/>
        <v>0</v>
      </c>
      <c r="L5263">
        <f t="shared" si="744"/>
        <v>0.91712563549785697</v>
      </c>
      <c r="M5263">
        <f t="shared" si="745"/>
        <v>0.81564284517908403</v>
      </c>
      <c r="N5263">
        <f t="shared" si="746"/>
        <v>0.82046159545637842</v>
      </c>
      <c r="O5263">
        <f t="shared" si="747"/>
        <v>0.79264778150952997</v>
      </c>
      <c r="P5263">
        <f t="shared" si="741"/>
        <v>42.846417089808426</v>
      </c>
      <c r="Q5263">
        <f t="shared" si="748"/>
        <v>4.6963154687937703</v>
      </c>
    </row>
    <row r="5264" spans="7:17" x14ac:dyDescent="0.25">
      <c r="G5264">
        <v>5262</v>
      </c>
      <c r="H5264">
        <v>-3.665415479130707E-2</v>
      </c>
      <c r="I5264">
        <f t="shared" si="742"/>
        <v>400.07358217606804</v>
      </c>
      <c r="J5264">
        <f t="shared" si="743"/>
        <v>0</v>
      </c>
      <c r="K5264">
        <f t="shared" si="740"/>
        <v>15.973952848931958</v>
      </c>
      <c r="L5264">
        <f t="shared" si="744"/>
        <v>-0.31275994444819688</v>
      </c>
      <c r="M5264">
        <f t="shared" si="745"/>
        <v>-0.41424273476696982</v>
      </c>
      <c r="N5264">
        <f t="shared" si="746"/>
        <v>0.37723152469036741</v>
      </c>
      <c r="O5264">
        <f t="shared" si="747"/>
        <v>0.33934817382368765</v>
      </c>
      <c r="P5264">
        <f t="shared" si="741"/>
        <v>10.054382222730169</v>
      </c>
      <c r="Q5264">
        <f t="shared" si="748"/>
        <v>25.088338662955323</v>
      </c>
    </row>
    <row r="5265" spans="7:17" x14ac:dyDescent="0.25">
      <c r="G5265">
        <v>5263</v>
      </c>
      <c r="H5265">
        <v>8.189579482349485E-2</v>
      </c>
      <c r="I5265">
        <f t="shared" si="742"/>
        <v>450.42808710797834</v>
      </c>
      <c r="J5265">
        <f t="shared" si="743"/>
        <v>34.38055208297834</v>
      </c>
      <c r="K5265">
        <f t="shared" si="740"/>
        <v>0</v>
      </c>
      <c r="L5265">
        <f t="shared" si="744"/>
        <v>0.85541792336976763</v>
      </c>
      <c r="M5265">
        <f t="shared" si="745"/>
        <v>0.75393513305099469</v>
      </c>
      <c r="N5265">
        <f t="shared" si="746"/>
        <v>0.80384008768893966</v>
      </c>
      <c r="O5265">
        <f t="shared" si="747"/>
        <v>0.77455591345459696</v>
      </c>
      <c r="P5265">
        <f t="shared" si="741"/>
        <v>40.548154283606323</v>
      </c>
      <c r="Q5265">
        <f t="shared" si="748"/>
        <v>5.2276057919211496</v>
      </c>
    </row>
    <row r="5266" spans="7:17" x14ac:dyDescent="0.25">
      <c r="G5266">
        <v>5264</v>
      </c>
      <c r="H5266">
        <v>-0.13072282737750029</v>
      </c>
      <c r="I5266">
        <f t="shared" si="742"/>
        <v>364.15507715318267</v>
      </c>
      <c r="J5266">
        <f t="shared" si="743"/>
        <v>0</v>
      </c>
      <c r="K5266">
        <f t="shared" si="740"/>
        <v>51.892457871817328</v>
      </c>
      <c r="L5266">
        <f t="shared" si="744"/>
        <v>-1.2397020623256139</v>
      </c>
      <c r="M5266">
        <f t="shared" si="745"/>
        <v>-1.3411848526443868</v>
      </c>
      <c r="N5266">
        <f t="shared" si="746"/>
        <v>0.10754280703652935</v>
      </c>
      <c r="O5266">
        <f t="shared" si="747"/>
        <v>8.9930221540295868E-2</v>
      </c>
      <c r="P5266">
        <f t="shared" si="741"/>
        <v>1.8315462828470146</v>
      </c>
      <c r="Q5266">
        <f t="shared" si="748"/>
        <v>52.784007745957524</v>
      </c>
    </row>
    <row r="5267" spans="7:17" x14ac:dyDescent="0.25">
      <c r="G5267">
        <v>5265</v>
      </c>
      <c r="H5267">
        <v>5.0343173226720106E-2</v>
      </c>
      <c r="I5267">
        <f t="shared" si="742"/>
        <v>436.43777628344168</v>
      </c>
      <c r="J5267">
        <f t="shared" si="743"/>
        <v>20.390241258441677</v>
      </c>
      <c r="K5267">
        <f t="shared" si="740"/>
        <v>0</v>
      </c>
      <c r="L5267">
        <f t="shared" si="744"/>
        <v>0.54450193951020709</v>
      </c>
      <c r="M5267">
        <f t="shared" si="745"/>
        <v>0.44301914919143415</v>
      </c>
      <c r="N5267">
        <f t="shared" si="746"/>
        <v>0.70695194294491182</v>
      </c>
      <c r="O5267">
        <f t="shared" si="747"/>
        <v>0.67112405802900277</v>
      </c>
      <c r="P5267">
        <f t="shared" si="741"/>
        <v>29.95187808353819</v>
      </c>
      <c r="Q5267">
        <f t="shared" si="748"/>
        <v>8.6216404163896811</v>
      </c>
    </row>
    <row r="5268" spans="7:17" x14ac:dyDescent="0.25">
      <c r="G5268">
        <v>5266</v>
      </c>
      <c r="H5268">
        <v>-4.3812041765232568E-2</v>
      </c>
      <c r="I5268">
        <f t="shared" si="742"/>
        <v>397.22012523786663</v>
      </c>
      <c r="J5268">
        <f t="shared" si="743"/>
        <v>0</v>
      </c>
      <c r="K5268">
        <f t="shared" si="740"/>
        <v>18.827409787133377</v>
      </c>
      <c r="L5268">
        <f t="shared" si="744"/>
        <v>-0.38329295749840381</v>
      </c>
      <c r="M5268">
        <f t="shared" si="745"/>
        <v>-0.48477574781717681</v>
      </c>
      <c r="N5268">
        <f t="shared" si="746"/>
        <v>0.3507512801938521</v>
      </c>
      <c r="O5268">
        <f t="shared" si="747"/>
        <v>0.31391771391303791</v>
      </c>
      <c r="P5268">
        <f t="shared" si="741"/>
        <v>9.0158578954491304</v>
      </c>
      <c r="Q5268">
        <f t="shared" si="748"/>
        <v>26.903271273875703</v>
      </c>
    </row>
    <row r="5269" spans="7:17" x14ac:dyDescent="0.25">
      <c r="G5269">
        <v>5267</v>
      </c>
      <c r="H5269">
        <v>-0.1149923630917985</v>
      </c>
      <c r="I5269">
        <f t="shared" si="742"/>
        <v>369.92869739715115</v>
      </c>
      <c r="J5269">
        <f t="shared" si="743"/>
        <v>0</v>
      </c>
      <c r="K5269">
        <f t="shared" si="740"/>
        <v>46.118837627848848</v>
      </c>
      <c r="L5269">
        <f t="shared" si="744"/>
        <v>-1.0846958367745618</v>
      </c>
      <c r="M5269">
        <f t="shared" si="745"/>
        <v>-1.1861786270933348</v>
      </c>
      <c r="N5269">
        <f t="shared" si="746"/>
        <v>0.13902819619440374</v>
      </c>
      <c r="O5269">
        <f t="shared" si="747"/>
        <v>0.11777588240189711</v>
      </c>
      <c r="P5269">
        <f t="shared" si="741"/>
        <v>2.5408628674578324</v>
      </c>
      <c r="Q5269">
        <f t="shared" si="748"/>
        <v>47.719704086599904</v>
      </c>
    </row>
    <row r="5270" spans="7:17" x14ac:dyDescent="0.25">
      <c r="G5270">
        <v>5268</v>
      </c>
      <c r="H5270">
        <v>1.9757285968833749E-2</v>
      </c>
      <c r="I5270">
        <f t="shared" si="742"/>
        <v>423.29101718831208</v>
      </c>
      <c r="J5270">
        <f t="shared" si="743"/>
        <v>7.2434821633120805</v>
      </c>
      <c r="K5270">
        <f t="shared" si="740"/>
        <v>0</v>
      </c>
      <c r="L5270">
        <f t="shared" si="744"/>
        <v>0.24311204707809067</v>
      </c>
      <c r="M5270">
        <f t="shared" si="745"/>
        <v>0.1416292567593177</v>
      </c>
      <c r="N5270">
        <f t="shared" si="746"/>
        <v>0.59604070053798552</v>
      </c>
      <c r="O5270">
        <f t="shared" si="747"/>
        <v>0.55631357183989671</v>
      </c>
      <c r="P5270">
        <f t="shared" si="741"/>
        <v>21.368716911060091</v>
      </c>
      <c r="Q5270">
        <f t="shared" si="748"/>
        <v>13.185238339041206</v>
      </c>
    </row>
    <row r="5271" spans="7:17" x14ac:dyDescent="0.25">
      <c r="G5271">
        <v>5269</v>
      </c>
      <c r="H5271">
        <v>0.10263845033345831</v>
      </c>
      <c r="I5271">
        <f t="shared" si="742"/>
        <v>459.86873531742043</v>
      </c>
      <c r="J5271">
        <f t="shared" si="743"/>
        <v>43.821200292420428</v>
      </c>
      <c r="K5271">
        <f t="shared" si="740"/>
        <v>0</v>
      </c>
      <c r="L5271">
        <f t="shared" si="744"/>
        <v>1.0598137174231985</v>
      </c>
      <c r="M5271">
        <f t="shared" si="745"/>
        <v>0.95833092710442558</v>
      </c>
      <c r="N5271">
        <f t="shared" si="746"/>
        <v>0.8553853225232434</v>
      </c>
      <c r="O5271">
        <f t="shared" si="747"/>
        <v>0.83105204330425231</v>
      </c>
      <c r="P5271">
        <f t="shared" si="741"/>
        <v>48.388998319778409</v>
      </c>
      <c r="Q5271">
        <f t="shared" si="748"/>
        <v>3.6278016186512474</v>
      </c>
    </row>
    <row r="5272" spans="7:17" x14ac:dyDescent="0.25">
      <c r="G5272">
        <v>5270</v>
      </c>
      <c r="H5272">
        <v>5.4677132330139377E-2</v>
      </c>
      <c r="I5272">
        <f t="shared" si="742"/>
        <v>438.33338453422721</v>
      </c>
      <c r="J5272">
        <f t="shared" si="743"/>
        <v>22.285849509227205</v>
      </c>
      <c r="K5272">
        <f t="shared" si="740"/>
        <v>0</v>
      </c>
      <c r="L5272">
        <f t="shared" si="744"/>
        <v>0.58720828498815347</v>
      </c>
      <c r="M5272">
        <f t="shared" si="745"/>
        <v>0.48572549466938053</v>
      </c>
      <c r="N5272">
        <f t="shared" si="746"/>
        <v>0.72146808561924125</v>
      </c>
      <c r="O5272">
        <f t="shared" si="747"/>
        <v>0.686419097387029</v>
      </c>
      <c r="P5272">
        <f t="shared" si="741"/>
        <v>31.305805827364338</v>
      </c>
      <c r="Q5272">
        <f t="shared" si="748"/>
        <v>8.0799599094303431</v>
      </c>
    </row>
    <row r="5273" spans="7:17" x14ac:dyDescent="0.25">
      <c r="G5273">
        <v>5271</v>
      </c>
      <c r="H5273">
        <v>-0.10784083878402151</v>
      </c>
      <c r="I5273">
        <f t="shared" si="742"/>
        <v>372.58373393206745</v>
      </c>
      <c r="J5273">
        <f t="shared" si="743"/>
        <v>0</v>
      </c>
      <c r="K5273">
        <f t="shared" si="740"/>
        <v>43.463801092932556</v>
      </c>
      <c r="L5273">
        <f t="shared" si="744"/>
        <v>-1.0142255207208459</v>
      </c>
      <c r="M5273">
        <f t="shared" si="745"/>
        <v>-1.1157083110396189</v>
      </c>
      <c r="N5273">
        <f t="shared" si="746"/>
        <v>0.15523757680861755</v>
      </c>
      <c r="O5273">
        <f t="shared" si="747"/>
        <v>0.13227350593908643</v>
      </c>
      <c r="P5273">
        <f t="shared" si="741"/>
        <v>2.93126653939904</v>
      </c>
      <c r="Q5273">
        <f t="shared" si="748"/>
        <v>45.45507122362477</v>
      </c>
    </row>
    <row r="5274" spans="7:17" x14ac:dyDescent="0.25">
      <c r="G5274">
        <v>5272</v>
      </c>
      <c r="H5274">
        <v>-0.17025848652582909</v>
      </c>
      <c r="I5274">
        <f t="shared" si="742"/>
        <v>350.03885195058717</v>
      </c>
      <c r="J5274">
        <f t="shared" si="743"/>
        <v>0</v>
      </c>
      <c r="K5274">
        <f t="shared" si="740"/>
        <v>66.008683074412829</v>
      </c>
      <c r="L5274">
        <f t="shared" si="744"/>
        <v>-1.6292820002061275</v>
      </c>
      <c r="M5274">
        <f t="shared" si="745"/>
        <v>-1.7307647905249004</v>
      </c>
      <c r="N5274">
        <f t="shared" si="746"/>
        <v>5.1626667407129657E-2</v>
      </c>
      <c r="O5274">
        <f t="shared" si="747"/>
        <v>4.1746862053478877E-2</v>
      </c>
      <c r="P5274">
        <f t="shared" si="741"/>
        <v>0.7419022372529156</v>
      </c>
      <c r="Q5274">
        <f t="shared" si="748"/>
        <v>65.810588902958955</v>
      </c>
    </row>
    <row r="5275" spans="7:17" x14ac:dyDescent="0.25">
      <c r="G5275">
        <v>5273</v>
      </c>
      <c r="H5275">
        <v>2.7369913806888357E-2</v>
      </c>
      <c r="I5275">
        <f t="shared" si="742"/>
        <v>426.52567065463802</v>
      </c>
      <c r="J5275">
        <f t="shared" si="743"/>
        <v>10.478135629638018</v>
      </c>
      <c r="K5275">
        <f t="shared" si="740"/>
        <v>0</v>
      </c>
      <c r="L5275">
        <f t="shared" si="744"/>
        <v>0.31812602544961627</v>
      </c>
      <c r="M5275">
        <f t="shared" si="745"/>
        <v>0.2166432351308433</v>
      </c>
      <c r="N5275">
        <f t="shared" si="746"/>
        <v>0.62480532856530457</v>
      </c>
      <c r="O5275">
        <f t="shared" si="747"/>
        <v>0.58575680547532227</v>
      </c>
      <c r="P5275">
        <f t="shared" si="741"/>
        <v>23.343446046304109</v>
      </c>
      <c r="Q5275">
        <f t="shared" si="748"/>
        <v>11.925314007959258</v>
      </c>
    </row>
    <row r="5276" spans="7:17" x14ac:dyDescent="0.25">
      <c r="G5276">
        <v>5274</v>
      </c>
      <c r="H5276">
        <v>-9.5111116500920634E-2</v>
      </c>
      <c r="I5276">
        <f t="shared" si="742"/>
        <v>377.35693771519698</v>
      </c>
      <c r="J5276">
        <f t="shared" si="743"/>
        <v>0</v>
      </c>
      <c r="K5276">
        <f t="shared" si="740"/>
        <v>38.690597309803024</v>
      </c>
      <c r="L5276">
        <f t="shared" si="744"/>
        <v>-0.88878826930989252</v>
      </c>
      <c r="M5276">
        <f t="shared" si="745"/>
        <v>-0.99027105962866546</v>
      </c>
      <c r="N5276">
        <f t="shared" si="746"/>
        <v>0.18705844074827743</v>
      </c>
      <c r="O5276">
        <f t="shared" si="747"/>
        <v>0.16102082404138532</v>
      </c>
      <c r="P5276">
        <f t="shared" si="741"/>
        <v>3.746842440762876</v>
      </c>
      <c r="Q5276">
        <f t="shared" si="748"/>
        <v>41.497443341859082</v>
      </c>
    </row>
    <row r="5277" spans="7:17" x14ac:dyDescent="0.25">
      <c r="G5277">
        <v>5275</v>
      </c>
      <c r="H5277">
        <v>3.2230541160222392E-2</v>
      </c>
      <c r="I5277">
        <f t="shared" si="742"/>
        <v>428.60389965304643</v>
      </c>
      <c r="J5277">
        <f t="shared" si="743"/>
        <v>12.556364628046424</v>
      </c>
      <c r="K5277">
        <f t="shared" si="740"/>
        <v>0</v>
      </c>
      <c r="L5277">
        <f t="shared" si="744"/>
        <v>0.36602210061729606</v>
      </c>
      <c r="M5277">
        <f t="shared" si="745"/>
        <v>0.26453931029852307</v>
      </c>
      <c r="N5277">
        <f t="shared" si="746"/>
        <v>0.64282570785734894</v>
      </c>
      <c r="O5277">
        <f t="shared" si="747"/>
        <v>0.60431781096303705</v>
      </c>
      <c r="P5277">
        <f t="shared" si="741"/>
        <v>24.66072613403702</v>
      </c>
      <c r="Q5277">
        <f t="shared" si="748"/>
        <v>11.16436509728382</v>
      </c>
    </row>
    <row r="5278" spans="7:17" x14ac:dyDescent="0.25">
      <c r="G5278">
        <v>5276</v>
      </c>
      <c r="H5278">
        <v>-0.15753175988929891</v>
      </c>
      <c r="I5278">
        <f t="shared" si="742"/>
        <v>354.52216919477212</v>
      </c>
      <c r="J5278">
        <f t="shared" si="743"/>
        <v>0</v>
      </c>
      <c r="K5278">
        <f t="shared" si="740"/>
        <v>61.525365830227884</v>
      </c>
      <c r="L5278">
        <f t="shared" si="744"/>
        <v>-1.5038742675595023</v>
      </c>
      <c r="M5278">
        <f t="shared" si="745"/>
        <v>-1.6053570578782752</v>
      </c>
      <c r="N5278">
        <f t="shared" si="746"/>
        <v>6.6306871918492577E-2</v>
      </c>
      <c r="O5278">
        <f t="shared" si="747"/>
        <v>5.4207624502949449E-2</v>
      </c>
      <c r="P5278">
        <f t="shared" si="741"/>
        <v>1.0052624834082984</v>
      </c>
      <c r="Q5278">
        <f t="shared" si="748"/>
        <v>61.59063190492941</v>
      </c>
    </row>
    <row r="5279" spans="7:17" x14ac:dyDescent="0.25">
      <c r="G5279">
        <v>5277</v>
      </c>
      <c r="H5279">
        <v>0.12655576305900684</v>
      </c>
      <c r="I5279">
        <f t="shared" si="742"/>
        <v>471.00014575771775</v>
      </c>
      <c r="J5279">
        <f t="shared" si="743"/>
        <v>54.952610732717744</v>
      </c>
      <c r="K5279">
        <f t="shared" si="740"/>
        <v>0</v>
      </c>
      <c r="L5279">
        <f t="shared" si="744"/>
        <v>1.2954922265617501</v>
      </c>
      <c r="M5279">
        <f t="shared" si="745"/>
        <v>1.1940094362429772</v>
      </c>
      <c r="N5279">
        <f t="shared" si="746"/>
        <v>0.90242475938813604</v>
      </c>
      <c r="O5279">
        <f t="shared" si="747"/>
        <v>0.88376286155734662</v>
      </c>
      <c r="P5279">
        <f t="shared" si="741"/>
        <v>58.185567025623413</v>
      </c>
      <c r="Q5279">
        <f t="shared" si="748"/>
        <v>2.2929598841988437</v>
      </c>
    </row>
    <row r="5280" spans="7:17" x14ac:dyDescent="0.25">
      <c r="G5280">
        <v>5278</v>
      </c>
      <c r="H5280">
        <v>-6.4178747580661666E-2</v>
      </c>
      <c r="I5280">
        <f t="shared" si="742"/>
        <v>389.21188733390619</v>
      </c>
      <c r="J5280">
        <f t="shared" si="743"/>
        <v>0</v>
      </c>
      <c r="K5280">
        <f t="shared" si="740"/>
        <v>26.835647691093811</v>
      </c>
      <c r="L5280">
        <f t="shared" si="744"/>
        <v>-0.58398418555248377</v>
      </c>
      <c r="M5280">
        <f t="shared" si="745"/>
        <v>-0.68546697587125671</v>
      </c>
      <c r="N5280">
        <f t="shared" si="746"/>
        <v>0.27961547595925063</v>
      </c>
      <c r="O5280">
        <f t="shared" si="747"/>
        <v>0.24652464645375743</v>
      </c>
      <c r="P5280">
        <f t="shared" si="741"/>
        <v>6.4954279281972731</v>
      </c>
      <c r="Q5280">
        <f t="shared" si="748"/>
        <v>32.39107921058428</v>
      </c>
    </row>
    <row r="5281" spans="7:17" x14ac:dyDescent="0.25">
      <c r="G5281">
        <v>5279</v>
      </c>
      <c r="H5281">
        <v>-0.16767553415146597</v>
      </c>
      <c r="I5281">
        <f t="shared" si="742"/>
        <v>350.94415430746727</v>
      </c>
      <c r="J5281">
        <f t="shared" si="743"/>
        <v>0</v>
      </c>
      <c r="K5281">
        <f t="shared" si="740"/>
        <v>65.10338071753273</v>
      </c>
      <c r="L5281">
        <f t="shared" si="744"/>
        <v>-1.6038298780655191</v>
      </c>
      <c r="M5281">
        <f t="shared" si="745"/>
        <v>-1.7053126683842921</v>
      </c>
      <c r="N5281">
        <f t="shared" si="746"/>
        <v>5.437577839344146E-2</v>
      </c>
      <c r="O5281">
        <f t="shared" si="747"/>
        <v>4.4068063066363669E-2</v>
      </c>
      <c r="P5281">
        <f t="shared" si="741"/>
        <v>0.78987637203076488</v>
      </c>
      <c r="Q5281">
        <f t="shared" si="748"/>
        <v>64.953260680856715</v>
      </c>
    </row>
    <row r="5282" spans="7:17" x14ac:dyDescent="0.25">
      <c r="G5282">
        <v>5280</v>
      </c>
      <c r="H5282">
        <v>-9.2364715742451198E-3</v>
      </c>
      <c r="I5282">
        <f t="shared" si="742"/>
        <v>411.19443021304801</v>
      </c>
      <c r="J5282">
        <f t="shared" si="743"/>
        <v>0</v>
      </c>
      <c r="K5282">
        <f t="shared" si="740"/>
        <v>4.8531048119519937</v>
      </c>
      <c r="L5282">
        <f t="shared" si="744"/>
        <v>-4.2589178243022503E-2</v>
      </c>
      <c r="M5282">
        <f t="shared" si="745"/>
        <v>-0.14407196856179547</v>
      </c>
      <c r="N5282">
        <f t="shared" si="746"/>
        <v>0.48301451108762644</v>
      </c>
      <c r="O5282">
        <f t="shared" si="747"/>
        <v>0.44272181980426734</v>
      </c>
      <c r="P5282">
        <f t="shared" si="741"/>
        <v>14.835711760635007</v>
      </c>
      <c r="Q5282">
        <f t="shared" si="748"/>
        <v>18.748820163880254</v>
      </c>
    </row>
    <row r="5283" spans="7:17" x14ac:dyDescent="0.25">
      <c r="G5283">
        <v>5281</v>
      </c>
      <c r="H5283">
        <v>-4.8157720139591964E-2</v>
      </c>
      <c r="I5283">
        <f t="shared" si="742"/>
        <v>395.49767963774434</v>
      </c>
      <c r="J5283">
        <f t="shared" si="743"/>
        <v>0</v>
      </c>
      <c r="K5283">
        <f t="shared" si="740"/>
        <v>20.549855387255661</v>
      </c>
      <c r="L5283">
        <f t="shared" si="744"/>
        <v>-0.42611478335389136</v>
      </c>
      <c r="M5283">
        <f t="shared" si="745"/>
        <v>-0.52759757367266436</v>
      </c>
      <c r="N5283">
        <f t="shared" si="746"/>
        <v>0.3350121042261418</v>
      </c>
      <c r="O5283">
        <f t="shared" si="747"/>
        <v>0.29888933870272005</v>
      </c>
      <c r="P5283">
        <f t="shared" si="741"/>
        <v>8.4252921644595631</v>
      </c>
      <c r="Q5283">
        <f t="shared" si="748"/>
        <v>28.03515114300842</v>
      </c>
    </row>
    <row r="5284" spans="7:17" x14ac:dyDescent="0.25">
      <c r="G5284">
        <v>5282</v>
      </c>
      <c r="H5284">
        <v>0.13103807522457256</v>
      </c>
      <c r="I5284">
        <f t="shared" si="742"/>
        <v>473.1160539790319</v>
      </c>
      <c r="J5284">
        <f t="shared" si="743"/>
        <v>57.068518954031902</v>
      </c>
      <c r="K5284">
        <f t="shared" si="740"/>
        <v>0</v>
      </c>
      <c r="L5284">
        <f t="shared" si="744"/>
        <v>1.3396604264258469</v>
      </c>
      <c r="M5284">
        <f t="shared" si="745"/>
        <v>1.238177636107074</v>
      </c>
      <c r="N5284">
        <f t="shared" si="746"/>
        <v>0.9098221155749513</v>
      </c>
      <c r="O5284">
        <f t="shared" si="747"/>
        <v>0.89217489901127345</v>
      </c>
      <c r="P5284">
        <f t="shared" si="741"/>
        <v>60.102922799866008</v>
      </c>
      <c r="Q5284">
        <f t="shared" si="748"/>
        <v>2.0944074371272592</v>
      </c>
    </row>
    <row r="5285" spans="7:17" x14ac:dyDescent="0.25">
      <c r="G5285">
        <v>5283</v>
      </c>
      <c r="H5285">
        <v>-4.1246790644111853E-2</v>
      </c>
      <c r="I5285">
        <f t="shared" si="742"/>
        <v>398.24040268390019</v>
      </c>
      <c r="J5285">
        <f t="shared" si="743"/>
        <v>0</v>
      </c>
      <c r="K5285">
        <f t="shared" si="740"/>
        <v>17.807132341099816</v>
      </c>
      <c r="L5285">
        <f t="shared" si="744"/>
        <v>-0.3580152615160323</v>
      </c>
      <c r="M5285">
        <f t="shared" si="745"/>
        <v>-0.4594980518348053</v>
      </c>
      <c r="N5285">
        <f t="shared" si="746"/>
        <v>0.36016594624840242</v>
      </c>
      <c r="O5285">
        <f t="shared" si="747"/>
        <v>0.32293827536478881</v>
      </c>
      <c r="P5285">
        <f t="shared" si="741"/>
        <v>9.3785188553235344</v>
      </c>
      <c r="Q5285">
        <f t="shared" si="748"/>
        <v>26.245654787716546</v>
      </c>
    </row>
    <row r="5286" spans="7:17" x14ac:dyDescent="0.25">
      <c r="G5286">
        <v>5284</v>
      </c>
      <c r="H5286">
        <v>3.9940052214948452E-2</v>
      </c>
      <c r="I5286">
        <f t="shared" si="742"/>
        <v>431.92099632252325</v>
      </c>
      <c r="J5286">
        <f t="shared" si="743"/>
        <v>15.873461297523249</v>
      </c>
      <c r="K5286">
        <f t="shared" si="740"/>
        <v>0</v>
      </c>
      <c r="L5286">
        <f t="shared" si="744"/>
        <v>0.44199075530750925</v>
      </c>
      <c r="M5286">
        <f t="shared" si="745"/>
        <v>0.34050796498873626</v>
      </c>
      <c r="N5286">
        <f t="shared" si="746"/>
        <v>0.67075205215548539</v>
      </c>
      <c r="O5286">
        <f t="shared" si="747"/>
        <v>0.63326298720718421</v>
      </c>
      <c r="P5286">
        <f t="shared" si="741"/>
        <v>26.83965473599892</v>
      </c>
      <c r="Q5286">
        <f t="shared" si="748"/>
        <v>10.026197029768866</v>
      </c>
    </row>
    <row r="5287" spans="7:17" x14ac:dyDescent="0.25">
      <c r="G5287">
        <v>5285</v>
      </c>
      <c r="H5287">
        <v>-0.10176328240543486</v>
      </c>
      <c r="I5287">
        <f t="shared" si="742"/>
        <v>374.8550275471145</v>
      </c>
      <c r="J5287">
        <f t="shared" si="743"/>
        <v>0</v>
      </c>
      <c r="K5287">
        <f t="shared" si="740"/>
        <v>41.192507477885499</v>
      </c>
      <c r="L5287">
        <f t="shared" si="744"/>
        <v>-0.95433796383069547</v>
      </c>
      <c r="M5287">
        <f t="shared" si="745"/>
        <v>-1.0558207541494684</v>
      </c>
      <c r="N5287">
        <f t="shared" si="746"/>
        <v>0.1699562985513613</v>
      </c>
      <c r="O5287">
        <f t="shared" si="747"/>
        <v>0.14552505721116543</v>
      </c>
      <c r="P5287">
        <f t="shared" si="741"/>
        <v>3.3004246693540225</v>
      </c>
      <c r="Q5287">
        <f t="shared" si="748"/>
        <v>43.552935738532653</v>
      </c>
    </row>
    <row r="5288" spans="7:17" x14ac:dyDescent="0.25">
      <c r="G5288">
        <v>5286</v>
      </c>
      <c r="H5288">
        <v>-9.986435521142456E-2</v>
      </c>
      <c r="I5288">
        <f t="shared" si="742"/>
        <v>375.56752623019634</v>
      </c>
      <c r="J5288">
        <f t="shared" si="743"/>
        <v>0</v>
      </c>
      <c r="K5288">
        <f t="shared" si="740"/>
        <v>40.480008794803666</v>
      </c>
      <c r="L5288">
        <f t="shared" si="744"/>
        <v>-0.9356261488712776</v>
      </c>
      <c r="M5288">
        <f t="shared" si="745"/>
        <v>-1.0371089391900505</v>
      </c>
      <c r="N5288">
        <f t="shared" si="746"/>
        <v>0.17473285320333173</v>
      </c>
      <c r="O5288">
        <f t="shared" si="747"/>
        <v>0.14984254480070169</v>
      </c>
      <c r="P5288">
        <f t="shared" si="741"/>
        <v>3.4232154764984131</v>
      </c>
      <c r="Q5288">
        <f t="shared" si="748"/>
        <v>42.963227862595261</v>
      </c>
    </row>
    <row r="5289" spans="7:17" x14ac:dyDescent="0.25">
      <c r="G5289">
        <v>5287</v>
      </c>
      <c r="H5289">
        <v>0.10578597271848866</v>
      </c>
      <c r="I5289">
        <f t="shared" si="742"/>
        <v>461.31846278397603</v>
      </c>
      <c r="J5289">
        <f t="shared" si="743"/>
        <v>45.270927758976029</v>
      </c>
      <c r="K5289">
        <f t="shared" si="740"/>
        <v>0</v>
      </c>
      <c r="L5289">
        <f t="shared" si="744"/>
        <v>1.0908290489404315</v>
      </c>
      <c r="M5289">
        <f t="shared" si="745"/>
        <v>0.98934625862165859</v>
      </c>
      <c r="N5289">
        <f t="shared" si="746"/>
        <v>0.8623259441327954</v>
      </c>
      <c r="O5289">
        <f t="shared" si="747"/>
        <v>0.83875312070327501</v>
      </c>
      <c r="P5289">
        <f t="shared" si="741"/>
        <v>49.634135524210819</v>
      </c>
      <c r="Q5289">
        <f t="shared" si="748"/>
        <v>3.4232113565279292</v>
      </c>
    </row>
    <row r="5290" spans="7:17" x14ac:dyDescent="0.25">
      <c r="G5290">
        <v>5288</v>
      </c>
      <c r="H5290">
        <v>-9.0616081973175056E-2</v>
      </c>
      <c r="I5290">
        <f t="shared" si="742"/>
        <v>379.05698820984071</v>
      </c>
      <c r="J5290">
        <f t="shared" si="743"/>
        <v>0</v>
      </c>
      <c r="K5290">
        <f t="shared" si="740"/>
        <v>36.990546815159291</v>
      </c>
      <c r="L5290">
        <f t="shared" si="744"/>
        <v>-0.84449470472001487</v>
      </c>
      <c r="M5290">
        <f t="shared" si="745"/>
        <v>-0.94597749503878781</v>
      </c>
      <c r="N5290">
        <f t="shared" si="746"/>
        <v>0.19919651056651685</v>
      </c>
      <c r="O5290">
        <f t="shared" si="747"/>
        <v>0.17208003248612605</v>
      </c>
      <c r="P5290">
        <f t="shared" si="741"/>
        <v>4.0751106269260333</v>
      </c>
      <c r="Q5290">
        <f t="shared" si="748"/>
        <v>40.125661033378549</v>
      </c>
    </row>
    <row r="5291" spans="7:17" x14ac:dyDescent="0.25">
      <c r="G5291">
        <v>5289</v>
      </c>
      <c r="H5291">
        <v>-8.2310363030588696E-2</v>
      </c>
      <c r="I5291">
        <f t="shared" si="742"/>
        <v>382.21843990739421</v>
      </c>
      <c r="J5291">
        <f t="shared" si="743"/>
        <v>0</v>
      </c>
      <c r="K5291">
        <f t="shared" si="740"/>
        <v>33.829095117605789</v>
      </c>
      <c r="L5291">
        <f t="shared" si="744"/>
        <v>-0.76265108457026587</v>
      </c>
      <c r="M5291">
        <f t="shared" si="745"/>
        <v>-0.86413387488903881</v>
      </c>
      <c r="N5291">
        <f t="shared" si="746"/>
        <v>0.22283575501400141</v>
      </c>
      <c r="O5291">
        <f t="shared" si="747"/>
        <v>0.19375717604745324</v>
      </c>
      <c r="P5291">
        <f t="shared" si="741"/>
        <v>4.7418701987358105</v>
      </c>
      <c r="Q5291">
        <f t="shared" si="748"/>
        <v>37.630968907634781</v>
      </c>
    </row>
    <row r="5292" spans="7:17" x14ac:dyDescent="0.25">
      <c r="G5292">
        <v>5290</v>
      </c>
      <c r="H5292">
        <v>-0.11690355471463676</v>
      </c>
      <c r="I5292">
        <f t="shared" si="742"/>
        <v>369.22236795009735</v>
      </c>
      <c r="J5292">
        <f t="shared" si="743"/>
        <v>0</v>
      </c>
      <c r="K5292">
        <f t="shared" si="740"/>
        <v>46.825167074902652</v>
      </c>
      <c r="L5292">
        <f t="shared" si="744"/>
        <v>-1.1035285040360252</v>
      </c>
      <c r="M5292">
        <f t="shared" si="745"/>
        <v>-1.2050112943547981</v>
      </c>
      <c r="N5292">
        <f t="shared" si="746"/>
        <v>0.13489886010634014</v>
      </c>
      <c r="O5292">
        <f t="shared" si="747"/>
        <v>0.11409947090385193</v>
      </c>
      <c r="P5292">
        <f t="shared" si="741"/>
        <v>2.4441260379124898</v>
      </c>
      <c r="Q5292">
        <f t="shared" si="748"/>
        <v>48.329296704108287</v>
      </c>
    </row>
    <row r="5293" spans="7:17" x14ac:dyDescent="0.25">
      <c r="G5293">
        <v>5291</v>
      </c>
      <c r="H5293">
        <v>-4.2869052104621885E-2</v>
      </c>
      <c r="I5293">
        <f t="shared" si="742"/>
        <v>397.59487637440594</v>
      </c>
      <c r="J5293">
        <f t="shared" si="743"/>
        <v>0</v>
      </c>
      <c r="K5293">
        <f t="shared" si="740"/>
        <v>18.45265865059406</v>
      </c>
      <c r="L5293">
        <f t="shared" si="744"/>
        <v>-0.37400084345967288</v>
      </c>
      <c r="M5293">
        <f t="shared" si="745"/>
        <v>-0.47548363377844582</v>
      </c>
      <c r="N5293">
        <f t="shared" si="746"/>
        <v>0.35420184432849067</v>
      </c>
      <c r="O5293">
        <f t="shared" si="747"/>
        <v>0.31722114788875772</v>
      </c>
      <c r="P5293">
        <f t="shared" si="741"/>
        <v>9.1479486102354883</v>
      </c>
      <c r="Q5293">
        <f t="shared" si="748"/>
        <v>26.660610852122772</v>
      </c>
    </row>
    <row r="5294" spans="7:17" x14ac:dyDescent="0.25">
      <c r="G5294">
        <v>5292</v>
      </c>
      <c r="H5294">
        <v>-3.3305707560330022E-2</v>
      </c>
      <c r="I5294">
        <f t="shared" si="742"/>
        <v>401.41545279220179</v>
      </c>
      <c r="J5294">
        <f t="shared" si="743"/>
        <v>0</v>
      </c>
      <c r="K5294">
        <f t="shared" si="740"/>
        <v>14.632082232798211</v>
      </c>
      <c r="L5294">
        <f t="shared" si="744"/>
        <v>-0.27976472210104647</v>
      </c>
      <c r="M5294">
        <f t="shared" si="745"/>
        <v>-0.38124751241981947</v>
      </c>
      <c r="N5294">
        <f t="shared" si="746"/>
        <v>0.38982900949874932</v>
      </c>
      <c r="O5294">
        <f t="shared" si="747"/>
        <v>0.35150979835257634</v>
      </c>
      <c r="P5294">
        <f t="shared" si="741"/>
        <v>10.569021165828474</v>
      </c>
      <c r="Q5294">
        <f t="shared" si="748"/>
        <v>24.261106989919853</v>
      </c>
    </row>
    <row r="5295" spans="7:17" x14ac:dyDescent="0.25">
      <c r="G5295">
        <v>5293</v>
      </c>
      <c r="H5295">
        <v>-9.5147834068518788E-2</v>
      </c>
      <c r="I5295">
        <f t="shared" si="742"/>
        <v>377.34308234069715</v>
      </c>
      <c r="J5295">
        <f t="shared" si="743"/>
        <v>0</v>
      </c>
      <c r="K5295">
        <f t="shared" si="740"/>
        <v>38.704452684302851</v>
      </c>
      <c r="L5295">
        <f t="shared" si="744"/>
        <v>-0.88915008009064556</v>
      </c>
      <c r="M5295">
        <f t="shared" si="745"/>
        <v>-0.9906328704094185</v>
      </c>
      <c r="N5295">
        <f t="shared" si="746"/>
        <v>0.18696121362302345</v>
      </c>
      <c r="O5295">
        <f t="shared" si="747"/>
        <v>0.16093244054239164</v>
      </c>
      <c r="P5295">
        <f t="shared" si="741"/>
        <v>3.7442513496040704</v>
      </c>
      <c r="Q5295">
        <f t="shared" si="748"/>
        <v>41.508707625200088</v>
      </c>
    </row>
    <row r="5296" spans="7:17" x14ac:dyDescent="0.25">
      <c r="G5296">
        <v>5294</v>
      </c>
      <c r="H5296">
        <v>0.1040459176392925</v>
      </c>
      <c r="I5296">
        <f t="shared" si="742"/>
        <v>460.51644123288145</v>
      </c>
      <c r="J5296">
        <f t="shared" si="743"/>
        <v>44.468906207881446</v>
      </c>
      <c r="K5296">
        <f t="shared" si="740"/>
        <v>0</v>
      </c>
      <c r="L5296">
        <f t="shared" si="744"/>
        <v>1.073682741928863</v>
      </c>
      <c r="M5296">
        <f t="shared" si="745"/>
        <v>0.9721999516100901</v>
      </c>
      <c r="N5296">
        <f t="shared" si="746"/>
        <v>0.85851755054770451</v>
      </c>
      <c r="O5296">
        <f t="shared" si="747"/>
        <v>0.83452445767492178</v>
      </c>
      <c r="P5296">
        <f t="shared" si="741"/>
        <v>48.944053573665542</v>
      </c>
      <c r="Q5296">
        <f t="shared" si="748"/>
        <v>3.5351509570773345</v>
      </c>
    </row>
    <row r="5297" spans="7:17" x14ac:dyDescent="0.25">
      <c r="G5297">
        <v>5295</v>
      </c>
      <c r="H5297">
        <v>0.172250834190802</v>
      </c>
      <c r="I5297">
        <f t="shared" si="742"/>
        <v>493.02184066470636</v>
      </c>
      <c r="J5297">
        <f t="shared" si="743"/>
        <v>76.974305639706358</v>
      </c>
      <c r="K5297">
        <f t="shared" si="740"/>
        <v>0</v>
      </c>
      <c r="L5297">
        <f t="shared" si="744"/>
        <v>1.7457663172549602</v>
      </c>
      <c r="M5297">
        <f t="shared" si="745"/>
        <v>1.6442835269361873</v>
      </c>
      <c r="N5297">
        <f t="shared" si="746"/>
        <v>0.95957421695389622</v>
      </c>
      <c r="O5297">
        <f t="shared" si="747"/>
        <v>0.94994117479623097</v>
      </c>
      <c r="P5297">
        <f t="shared" si="741"/>
        <v>78.763303797070819</v>
      </c>
      <c r="Q5297">
        <f t="shared" si="748"/>
        <v>0.84900174865765976</v>
      </c>
    </row>
    <row r="5298" spans="7:17" x14ac:dyDescent="0.25">
      <c r="G5298">
        <v>5296</v>
      </c>
      <c r="H5298">
        <v>3.2205453645001825E-2</v>
      </c>
      <c r="I5298">
        <f t="shared" si="742"/>
        <v>428.59314718106725</v>
      </c>
      <c r="J5298">
        <f t="shared" si="743"/>
        <v>12.54561215606725</v>
      </c>
      <c r="K5298">
        <f t="shared" si="740"/>
        <v>0</v>
      </c>
      <c r="L5298">
        <f t="shared" si="744"/>
        <v>0.36577489106440852</v>
      </c>
      <c r="M5298">
        <f t="shared" si="745"/>
        <v>0.26429210074563558</v>
      </c>
      <c r="N5298">
        <f t="shared" si="746"/>
        <v>0.64273347126064662</v>
      </c>
      <c r="O5298">
        <f t="shared" si="747"/>
        <v>0.6042225766792324</v>
      </c>
      <c r="P5298">
        <f t="shared" si="741"/>
        <v>24.653814664501908</v>
      </c>
      <c r="Q5298">
        <f t="shared" si="748"/>
        <v>11.168206099727882</v>
      </c>
    </row>
    <row r="5299" spans="7:17" x14ac:dyDescent="0.25">
      <c r="G5299">
        <v>5297</v>
      </c>
      <c r="H5299">
        <v>6.7236404435802255E-2</v>
      </c>
      <c r="I5299">
        <f t="shared" si="742"/>
        <v>443.87324829261848</v>
      </c>
      <c r="J5299">
        <f t="shared" si="743"/>
        <v>27.825713267618482</v>
      </c>
      <c r="K5299">
        <f t="shared" si="740"/>
        <v>0</v>
      </c>
      <c r="L5299">
        <f t="shared" si="744"/>
        <v>0.71096593952457565</v>
      </c>
      <c r="M5299">
        <f t="shared" si="745"/>
        <v>0.60948314920580271</v>
      </c>
      <c r="N5299">
        <f t="shared" si="746"/>
        <v>0.76144732867013065</v>
      </c>
      <c r="O5299">
        <f t="shared" si="747"/>
        <v>0.72889788066519567</v>
      </c>
      <c r="P5299">
        <f t="shared" si="741"/>
        <v>35.415094034985998</v>
      </c>
      <c r="Q5299">
        <f t="shared" si="748"/>
        <v>6.6493843586607255</v>
      </c>
    </row>
    <row r="5300" spans="7:17" x14ac:dyDescent="0.25">
      <c r="G5300">
        <v>5298</v>
      </c>
      <c r="H5300">
        <v>7.29827245793091E-3</v>
      </c>
      <c r="I5300">
        <f t="shared" si="742"/>
        <v>418.04994577206077</v>
      </c>
      <c r="J5300">
        <f t="shared" si="743"/>
        <v>2.0024107470607646</v>
      </c>
      <c r="K5300">
        <f t="shared" si="740"/>
        <v>0</v>
      </c>
      <c r="L5300">
        <f t="shared" si="744"/>
        <v>0.12034232945633981</v>
      </c>
      <c r="M5300">
        <f t="shared" si="745"/>
        <v>1.8859539137566841E-2</v>
      </c>
      <c r="N5300">
        <f t="shared" si="746"/>
        <v>0.54789401315655861</v>
      </c>
      <c r="O5300">
        <f t="shared" si="747"/>
        <v>0.50752342155700825</v>
      </c>
      <c r="P5300">
        <f t="shared" si="741"/>
        <v>18.370264176287009</v>
      </c>
      <c r="Q5300">
        <f t="shared" si="748"/>
        <v>15.42785702051944</v>
      </c>
    </row>
    <row r="5301" spans="7:17" x14ac:dyDescent="0.25">
      <c r="G5301">
        <v>5299</v>
      </c>
      <c r="H5301">
        <v>4.5243007506446498E-2</v>
      </c>
      <c r="I5301">
        <f t="shared" si="742"/>
        <v>434.21753790232697</v>
      </c>
      <c r="J5301">
        <f t="shared" si="743"/>
        <v>18.170002877326965</v>
      </c>
      <c r="K5301">
        <f t="shared" si="740"/>
        <v>0</v>
      </c>
      <c r="L5301">
        <f t="shared" si="744"/>
        <v>0.49424548022038212</v>
      </c>
      <c r="M5301">
        <f t="shared" si="745"/>
        <v>0.39276268990160912</v>
      </c>
      <c r="N5301">
        <f t="shared" si="746"/>
        <v>0.68943358817899858</v>
      </c>
      <c r="O5301">
        <f t="shared" si="747"/>
        <v>0.65275261809813057</v>
      </c>
      <c r="P5301">
        <f t="shared" si="741"/>
        <v>28.401622582195387</v>
      </c>
      <c r="Q5301">
        <f t="shared" si="748"/>
        <v>9.2916232961616174</v>
      </c>
    </row>
    <row r="5302" spans="7:17" x14ac:dyDescent="0.25">
      <c r="G5302">
        <v>5300</v>
      </c>
      <c r="H5302">
        <v>7.79663875765364E-2</v>
      </c>
      <c r="I5302">
        <f t="shared" si="742"/>
        <v>448.6616445272594</v>
      </c>
      <c r="J5302">
        <f t="shared" si="743"/>
        <v>32.614109502259396</v>
      </c>
      <c r="K5302">
        <f t="shared" si="740"/>
        <v>0</v>
      </c>
      <c r="L5302">
        <f t="shared" si="744"/>
        <v>0.81669798637734359</v>
      </c>
      <c r="M5302">
        <f t="shared" si="745"/>
        <v>0.71521519605857065</v>
      </c>
      <c r="N5302">
        <f t="shared" si="746"/>
        <v>0.7929494788260758</v>
      </c>
      <c r="O5302">
        <f t="shared" si="747"/>
        <v>0.76276195971568395</v>
      </c>
      <c r="P5302">
        <f t="shared" si="741"/>
        <v>39.137777549422651</v>
      </c>
      <c r="Q5302">
        <f t="shared" si="748"/>
        <v>5.5836716384564369</v>
      </c>
    </row>
    <row r="5303" spans="7:17" x14ac:dyDescent="0.25">
      <c r="G5303">
        <v>5301</v>
      </c>
      <c r="H5303">
        <v>0.24502717786278061</v>
      </c>
      <c r="I5303">
        <f t="shared" si="742"/>
        <v>530.24004456471971</v>
      </c>
      <c r="J5303">
        <f t="shared" si="743"/>
        <v>114.19250953971971</v>
      </c>
      <c r="K5303">
        <f t="shared" si="740"/>
        <v>0</v>
      </c>
      <c r="L5303">
        <f t="shared" si="744"/>
        <v>2.4628962211862286</v>
      </c>
      <c r="M5303">
        <f t="shared" si="745"/>
        <v>2.3614134308674557</v>
      </c>
      <c r="N5303">
        <f t="shared" si="746"/>
        <v>0.99310900995994944</v>
      </c>
      <c r="O5303">
        <f t="shared" si="747"/>
        <v>0.99089728905324603</v>
      </c>
      <c r="P5303">
        <f t="shared" si="741"/>
        <v>115.25723101833768</v>
      </c>
      <c r="Q5303">
        <f t="shared" si="748"/>
        <v>0.12472506991116594</v>
      </c>
    </row>
    <row r="5304" spans="7:17" x14ac:dyDescent="0.25">
      <c r="G5304">
        <v>5302</v>
      </c>
      <c r="H5304">
        <v>-6.9767225591800375E-2</v>
      </c>
      <c r="I5304">
        <f t="shared" si="742"/>
        <v>387.04285170892331</v>
      </c>
      <c r="J5304">
        <f t="shared" si="743"/>
        <v>0</v>
      </c>
      <c r="K5304">
        <f t="shared" si="740"/>
        <v>29.004683316076694</v>
      </c>
      <c r="L5304">
        <f t="shared" si="744"/>
        <v>-0.63905241922623712</v>
      </c>
      <c r="M5304">
        <f t="shared" si="745"/>
        <v>-0.74053520954501006</v>
      </c>
      <c r="N5304">
        <f t="shared" si="746"/>
        <v>0.2613944158178102</v>
      </c>
      <c r="O5304">
        <f t="shared" si="747"/>
        <v>0.22948765248286057</v>
      </c>
      <c r="P5304">
        <f t="shared" si="741"/>
        <v>5.908785553921831</v>
      </c>
      <c r="Q5304">
        <f t="shared" si="748"/>
        <v>33.973472461291692</v>
      </c>
    </row>
    <row r="5305" spans="7:17" x14ac:dyDescent="0.25">
      <c r="G5305">
        <v>5303</v>
      </c>
      <c r="H5305">
        <v>2.5402347357693866E-2</v>
      </c>
      <c r="I5305">
        <f t="shared" si="742"/>
        <v>425.68727812232032</v>
      </c>
      <c r="J5305">
        <f t="shared" si="743"/>
        <v>9.63974309732032</v>
      </c>
      <c r="K5305">
        <f t="shared" si="740"/>
        <v>0</v>
      </c>
      <c r="L5305">
        <f t="shared" si="744"/>
        <v>0.29873784699084388</v>
      </c>
      <c r="M5305">
        <f t="shared" si="745"/>
        <v>0.19725505667207091</v>
      </c>
      <c r="N5305">
        <f t="shared" si="746"/>
        <v>0.61742996139200512</v>
      </c>
      <c r="O5305">
        <f t="shared" si="747"/>
        <v>0.57818602606043457</v>
      </c>
      <c r="P5305">
        <f t="shared" si="741"/>
        <v>22.822701555849051</v>
      </c>
      <c r="Q5305">
        <f t="shared" si="748"/>
        <v>12.242962049821926</v>
      </c>
    </row>
    <row r="5306" spans="7:17" x14ac:dyDescent="0.25">
      <c r="G5306">
        <v>5304</v>
      </c>
      <c r="H5306">
        <v>3.7304440019659157E-2</v>
      </c>
      <c r="I5306">
        <f t="shared" si="742"/>
        <v>430.78411891929369</v>
      </c>
      <c r="J5306">
        <f t="shared" si="743"/>
        <v>14.736583894293688</v>
      </c>
      <c r="K5306">
        <f t="shared" si="740"/>
        <v>0</v>
      </c>
      <c r="L5306">
        <f t="shared" si="744"/>
        <v>0.41601972921520025</v>
      </c>
      <c r="M5306">
        <f t="shared" si="745"/>
        <v>0.31453693889642731</v>
      </c>
      <c r="N5306">
        <f t="shared" si="746"/>
        <v>0.66130221676749246</v>
      </c>
      <c r="O5306">
        <f t="shared" si="747"/>
        <v>0.6234433671081957</v>
      </c>
      <c r="P5306">
        <f t="shared" si="741"/>
        <v>26.082451202622849</v>
      </c>
      <c r="Q5306">
        <f t="shared" si="748"/>
        <v>10.4058708996223</v>
      </c>
    </row>
    <row r="5307" spans="7:17" x14ac:dyDescent="0.25">
      <c r="G5307">
        <v>5305</v>
      </c>
      <c r="H5307">
        <v>2.4895506004511292E-2</v>
      </c>
      <c r="I5307">
        <f t="shared" si="742"/>
        <v>425.47157687401801</v>
      </c>
      <c r="J5307">
        <f t="shared" si="743"/>
        <v>9.4240418490180105</v>
      </c>
      <c r="K5307">
        <f t="shared" si="740"/>
        <v>0</v>
      </c>
      <c r="L5307">
        <f t="shared" si="744"/>
        <v>0.29374348931117672</v>
      </c>
      <c r="M5307">
        <f t="shared" si="745"/>
        <v>0.19226069899240375</v>
      </c>
      <c r="N5307">
        <f t="shared" si="746"/>
        <v>0.61552304007985981</v>
      </c>
      <c r="O5307">
        <f t="shared" si="747"/>
        <v>0.57623099914156684</v>
      </c>
      <c r="P5307">
        <f t="shared" si="741"/>
        <v>22.689726737004179</v>
      </c>
      <c r="Q5307">
        <f t="shared" si="748"/>
        <v>12.325688479279336</v>
      </c>
    </row>
    <row r="5308" spans="7:17" x14ac:dyDescent="0.25">
      <c r="G5308">
        <v>5306</v>
      </c>
      <c r="H5308">
        <v>5.0018442044133637E-2</v>
      </c>
      <c r="I5308">
        <f t="shared" si="742"/>
        <v>436.29607433698936</v>
      </c>
      <c r="J5308">
        <f t="shared" si="743"/>
        <v>20.248539311989362</v>
      </c>
      <c r="K5308">
        <f t="shared" si="740"/>
        <v>0</v>
      </c>
      <c r="L5308">
        <f t="shared" si="744"/>
        <v>0.54130207496601968</v>
      </c>
      <c r="M5308">
        <f t="shared" si="745"/>
        <v>0.43981928464724673</v>
      </c>
      <c r="N5308">
        <f t="shared" si="746"/>
        <v>0.70585030473887156</v>
      </c>
      <c r="O5308">
        <f t="shared" si="747"/>
        <v>0.66996600040481868</v>
      </c>
      <c r="P5308">
        <f t="shared" si="741"/>
        <v>29.851779642490499</v>
      </c>
      <c r="Q5308">
        <f t="shared" si="748"/>
        <v>8.6632439217943329</v>
      </c>
    </row>
    <row r="5309" spans="7:17" x14ac:dyDescent="0.25">
      <c r="G5309">
        <v>5307</v>
      </c>
      <c r="H5309">
        <v>8.4974556333555329E-2</v>
      </c>
      <c r="I5309">
        <f t="shared" si="742"/>
        <v>451.81698471077027</v>
      </c>
      <c r="J5309">
        <f t="shared" si="743"/>
        <v>35.769449685770269</v>
      </c>
      <c r="K5309">
        <f t="shared" si="740"/>
        <v>0</v>
      </c>
      <c r="L5309">
        <f t="shared" si="744"/>
        <v>0.88575569295996071</v>
      </c>
      <c r="M5309">
        <f t="shared" si="745"/>
        <v>0.78427290264118776</v>
      </c>
      <c r="N5309">
        <f t="shared" si="746"/>
        <v>0.81212540496109309</v>
      </c>
      <c r="O5309">
        <f t="shared" si="747"/>
        <v>0.78356000206298293</v>
      </c>
      <c r="P5309">
        <f t="shared" si="741"/>
        <v>41.670387861991799</v>
      </c>
      <c r="Q5309">
        <f t="shared" si="748"/>
        <v>4.9609417675147398</v>
      </c>
    </row>
    <row r="5310" spans="7:17" x14ac:dyDescent="0.25">
      <c r="G5310">
        <v>5308</v>
      </c>
      <c r="H5310">
        <v>1.7815617471795164E-2</v>
      </c>
      <c r="I5310">
        <f t="shared" si="742"/>
        <v>422.46992375874618</v>
      </c>
      <c r="J5310">
        <f t="shared" si="743"/>
        <v>6.4223887337461747</v>
      </c>
      <c r="K5310">
        <f t="shared" si="740"/>
        <v>0</v>
      </c>
      <c r="L5310">
        <f t="shared" si="744"/>
        <v>0.22397906412660035</v>
      </c>
      <c r="M5310">
        <f t="shared" si="745"/>
        <v>0.12249627380782738</v>
      </c>
      <c r="N5310">
        <f t="shared" si="746"/>
        <v>0.58861320309235521</v>
      </c>
      <c r="O5310">
        <f t="shared" si="747"/>
        <v>0.54874700157959855</v>
      </c>
      <c r="P5310">
        <f t="shared" si="741"/>
        <v>20.882357885040392</v>
      </c>
      <c r="Q5310">
        <f t="shared" si="748"/>
        <v>13.519972742587385</v>
      </c>
    </row>
    <row r="5311" spans="7:17" x14ac:dyDescent="0.25">
      <c r="G5311">
        <v>5309</v>
      </c>
      <c r="H5311">
        <v>-2.9917836789530639E-2</v>
      </c>
      <c r="I5311">
        <f t="shared" si="742"/>
        <v>402.77770273208648</v>
      </c>
      <c r="J5311">
        <f t="shared" si="743"/>
        <v>0</v>
      </c>
      <c r="K5311">
        <f t="shared" si="740"/>
        <v>13.26983229291352</v>
      </c>
      <c r="L5311">
        <f t="shared" si="744"/>
        <v>-0.24638102462724229</v>
      </c>
      <c r="M5311">
        <f t="shared" si="745"/>
        <v>-0.34786381494601526</v>
      </c>
      <c r="N5311">
        <f t="shared" si="746"/>
        <v>0.40269364686677978</v>
      </c>
      <c r="O5311">
        <f t="shared" si="747"/>
        <v>0.3639712307674457</v>
      </c>
      <c r="P5311">
        <f t="shared" si="741"/>
        <v>11.108820258790416</v>
      </c>
      <c r="Q5311">
        <f t="shared" si="748"/>
        <v>23.438656142997132</v>
      </c>
    </row>
    <row r="5312" spans="7:17" x14ac:dyDescent="0.25">
      <c r="G5312">
        <v>5310</v>
      </c>
      <c r="H5312">
        <v>4.5546974267792528E-2</v>
      </c>
      <c r="I5312">
        <f t="shared" si="742"/>
        <v>434.34954566301207</v>
      </c>
      <c r="J5312">
        <f t="shared" si="743"/>
        <v>18.302010638012064</v>
      </c>
      <c r="K5312">
        <f t="shared" si="740"/>
        <v>0</v>
      </c>
      <c r="L5312">
        <f t="shared" si="744"/>
        <v>0.49724073449345746</v>
      </c>
      <c r="M5312">
        <f t="shared" si="745"/>
        <v>0.39575794417468446</v>
      </c>
      <c r="N5312">
        <f t="shared" si="746"/>
        <v>0.69049035037110373</v>
      </c>
      <c r="O5312">
        <f t="shared" si="747"/>
        <v>0.65385819765070585</v>
      </c>
      <c r="P5312">
        <f t="shared" si="741"/>
        <v>28.492702937512661</v>
      </c>
      <c r="Q5312">
        <f t="shared" si="748"/>
        <v>9.2506958907937928</v>
      </c>
    </row>
    <row r="5313" spans="7:17" x14ac:dyDescent="0.25">
      <c r="G5313">
        <v>5311</v>
      </c>
      <c r="H5313">
        <v>-8.1833949401348915E-2</v>
      </c>
      <c r="I5313">
        <f t="shared" si="742"/>
        <v>382.40057736445141</v>
      </c>
      <c r="J5313">
        <f t="shared" si="743"/>
        <v>0</v>
      </c>
      <c r="K5313">
        <f t="shared" si="740"/>
        <v>33.646957660548594</v>
      </c>
      <c r="L5313">
        <f t="shared" si="744"/>
        <v>-0.75795655825951502</v>
      </c>
      <c r="M5313">
        <f t="shared" si="745"/>
        <v>-0.85943934857828796</v>
      </c>
      <c r="N5313">
        <f t="shared" si="746"/>
        <v>0.2242384948420722</v>
      </c>
      <c r="O5313">
        <f t="shared" si="747"/>
        <v>0.19504908426490239</v>
      </c>
      <c r="P5313">
        <f t="shared" si="741"/>
        <v>4.7825846163783723</v>
      </c>
      <c r="Q5313">
        <f t="shared" si="748"/>
        <v>37.489545868220148</v>
      </c>
    </row>
    <row r="5314" spans="7:17" x14ac:dyDescent="0.25">
      <c r="G5314">
        <v>5312</v>
      </c>
      <c r="H5314">
        <v>-8.8402649391528865E-2</v>
      </c>
      <c r="I5314">
        <f t="shared" si="742"/>
        <v>379.89693453720099</v>
      </c>
      <c r="J5314">
        <f t="shared" si="743"/>
        <v>0</v>
      </c>
      <c r="K5314">
        <f t="shared" si="740"/>
        <v>36.150600487799011</v>
      </c>
      <c r="L5314">
        <f t="shared" si="744"/>
        <v>-0.82268378904955142</v>
      </c>
      <c r="M5314">
        <f t="shared" si="745"/>
        <v>-0.92416657936832436</v>
      </c>
      <c r="N5314">
        <f t="shared" si="746"/>
        <v>0.20534391817347297</v>
      </c>
      <c r="O5314">
        <f t="shared" si="747"/>
        <v>0.17769979655369211</v>
      </c>
      <c r="P5314">
        <f t="shared" si="741"/>
        <v>4.2449998799410338</v>
      </c>
      <c r="Q5314">
        <f t="shared" si="748"/>
        <v>39.455603959033226</v>
      </c>
    </row>
    <row r="5315" spans="7:17" x14ac:dyDescent="0.25">
      <c r="G5315">
        <v>5313</v>
      </c>
      <c r="H5315">
        <v>-4.9796755004666737E-2</v>
      </c>
      <c r="I5315">
        <f t="shared" si="742"/>
        <v>394.84997610110241</v>
      </c>
      <c r="J5315">
        <f t="shared" si="743"/>
        <v>0</v>
      </c>
      <c r="K5315">
        <f t="shared" ref="K5315:K5378" si="749">MAX(0,$B$36-I5315)</f>
        <v>21.197558923897589</v>
      </c>
      <c r="L5315">
        <f t="shared" si="744"/>
        <v>-0.44226564853927253</v>
      </c>
      <c r="M5315">
        <f t="shared" si="745"/>
        <v>-0.54374843885804547</v>
      </c>
      <c r="N5315">
        <f t="shared" si="746"/>
        <v>0.32914849281623126</v>
      </c>
      <c r="O5315">
        <f t="shared" si="747"/>
        <v>0.29330729730121258</v>
      </c>
      <c r="P5315">
        <f t="shared" ref="P5315:P5378" si="750">I5315*N5315-$B$36*EXP(-$B$8*19*($B$44-$B$45))*O5315</f>
        <v>8.2102042812991129</v>
      </c>
      <c r="Q5315">
        <f t="shared" si="748"/>
        <v>28.467766796489911</v>
      </c>
    </row>
    <row r="5316" spans="7:17" x14ac:dyDescent="0.25">
      <c r="G5316">
        <v>5314</v>
      </c>
      <c r="H5316">
        <v>5.9602142518708989E-2</v>
      </c>
      <c r="I5316">
        <f t="shared" ref="I5316:I5379" si="751">$B$34*EXP(H5316)</f>
        <v>440.49750570409498</v>
      </c>
      <c r="J5316">
        <f t="shared" ref="J5316:J5379" si="752">MAX(I5316-$B$36,0)</f>
        <v>24.449970679094974</v>
      </c>
      <c r="K5316">
        <f t="shared" si="749"/>
        <v>0</v>
      </c>
      <c r="L5316">
        <f t="shared" ref="L5316:L5379" si="753">(LN(I5316/$B$36)+$B$43*($B$44-$B$45))/$B$46</f>
        <v>0.63573878137182049</v>
      </c>
      <c r="M5316">
        <f t="shared" ref="M5316:M5379" si="754">L5316-$B$46</f>
        <v>0.53425599105304755</v>
      </c>
      <c r="N5316">
        <f t="shared" ref="N5316:N5379" si="755">_xlfn.NORM.S.DIST(L5316,TRUE)</f>
        <v>0.73752665262229156</v>
      </c>
      <c r="O5316">
        <f t="shared" ref="O5316:O5379" si="756">_xlfn.NORM.S.DIST(M5316,TRUE)</f>
        <v>0.70341778210112926</v>
      </c>
      <c r="P5316">
        <f t="shared" si="750"/>
        <v>32.884626723478107</v>
      </c>
      <c r="Q5316">
        <f t="shared" ref="Q5316:Q5379" si="757">-I5316*_xlfn.NORM.S.DIST(-L5316,TRUE)+$B$36*EXP(-$B$8*19*($B$44-$B$45))*_xlfn.NORM.S.DIST(-M5316,TRUE)</f>
        <v>7.4946596356763422</v>
      </c>
    </row>
    <row r="5317" spans="7:17" x14ac:dyDescent="0.25">
      <c r="G5317">
        <v>5315</v>
      </c>
      <c r="H5317">
        <v>9.398247512342417E-3</v>
      </c>
      <c r="I5317">
        <f t="shared" si="751"/>
        <v>418.9287626534869</v>
      </c>
      <c r="J5317">
        <f t="shared" si="752"/>
        <v>2.8812276284868972</v>
      </c>
      <c r="K5317">
        <f t="shared" si="749"/>
        <v>0</v>
      </c>
      <c r="L5317">
        <f t="shared" si="753"/>
        <v>0.14103524741627566</v>
      </c>
      <c r="M5317">
        <f t="shared" si="754"/>
        <v>3.9552457097502686E-2</v>
      </c>
      <c r="N5317">
        <f t="shared" si="755"/>
        <v>0.55607895139087227</v>
      </c>
      <c r="O5317">
        <f t="shared" si="756"/>
        <v>0.51577503425374505</v>
      </c>
      <c r="P5317">
        <f t="shared" si="750"/>
        <v>18.855362095020183</v>
      </c>
      <c r="Q5317">
        <f t="shared" si="757"/>
        <v>15.034138057826482</v>
      </c>
    </row>
    <row r="5318" spans="7:17" x14ac:dyDescent="0.25">
      <c r="G5318">
        <v>5316</v>
      </c>
      <c r="H5318">
        <v>7.2264878998476778E-2</v>
      </c>
      <c r="I5318">
        <f t="shared" si="751"/>
        <v>446.11087483982891</v>
      </c>
      <c r="J5318">
        <f t="shared" si="752"/>
        <v>30.063339814828907</v>
      </c>
      <c r="K5318">
        <f t="shared" si="749"/>
        <v>0</v>
      </c>
      <c r="L5318">
        <f t="shared" si="753"/>
        <v>0.76051596221196094</v>
      </c>
      <c r="M5318">
        <f t="shared" si="754"/>
        <v>0.659033171893188</v>
      </c>
      <c r="N5318">
        <f t="shared" si="755"/>
        <v>0.776526884192422</v>
      </c>
      <c r="O5318">
        <f t="shared" si="756"/>
        <v>0.74506276623526357</v>
      </c>
      <c r="P5318">
        <f t="shared" si="750"/>
        <v>37.13591663716096</v>
      </c>
      <c r="Q5318">
        <f t="shared" si="757"/>
        <v>6.1325804136252913</v>
      </c>
    </row>
    <row r="5319" spans="7:17" x14ac:dyDescent="0.25">
      <c r="G5319">
        <v>5317</v>
      </c>
      <c r="H5319">
        <v>-5.9615782320257993E-2</v>
      </c>
      <c r="I5319">
        <f t="shared" si="751"/>
        <v>390.99190564718276</v>
      </c>
      <c r="J5319">
        <f t="shared" si="752"/>
        <v>0</v>
      </c>
      <c r="K5319">
        <f t="shared" si="749"/>
        <v>25.05562937781724</v>
      </c>
      <c r="L5319">
        <f t="shared" si="753"/>
        <v>-0.53902123916452216</v>
      </c>
      <c r="M5319">
        <f t="shared" si="754"/>
        <v>-0.6405040294832951</v>
      </c>
      <c r="N5319">
        <f t="shared" si="755"/>
        <v>0.2949360997207725</v>
      </c>
      <c r="O5319">
        <f t="shared" si="756"/>
        <v>0.26092248515776739</v>
      </c>
      <c r="P5319">
        <f t="shared" si="750"/>
        <v>7.0067370904852453</v>
      </c>
      <c r="Q5319">
        <f t="shared" si="757"/>
        <v>31.12237005959571</v>
      </c>
    </row>
    <row r="5320" spans="7:17" x14ac:dyDescent="0.25">
      <c r="G5320">
        <v>5318</v>
      </c>
      <c r="H5320">
        <v>2.7466068240571406E-3</v>
      </c>
      <c r="I5320">
        <f t="shared" si="751"/>
        <v>416.15144614610369</v>
      </c>
      <c r="J5320">
        <f t="shared" si="752"/>
        <v>0.10391112110369249</v>
      </c>
      <c r="K5320">
        <f t="shared" si="749"/>
        <v>0</v>
      </c>
      <c r="L5320">
        <f t="shared" si="753"/>
        <v>7.5490728317110747E-2</v>
      </c>
      <c r="M5320">
        <f t="shared" si="754"/>
        <v>-2.5992062001662222E-2</v>
      </c>
      <c r="N5320">
        <f t="shared" si="755"/>
        <v>0.53008786289049414</v>
      </c>
      <c r="O5320">
        <f t="shared" si="756"/>
        <v>0.48963183495927953</v>
      </c>
      <c r="P5320">
        <f t="shared" si="750"/>
        <v>17.346964888251051</v>
      </c>
      <c r="Q5320">
        <f t="shared" si="757"/>
        <v>16.303057358440554</v>
      </c>
    </row>
    <row r="5321" spans="7:17" x14ac:dyDescent="0.25">
      <c r="G5321">
        <v>5319</v>
      </c>
      <c r="H5321">
        <v>-2.7500162623987801E-2</v>
      </c>
      <c r="I5321">
        <f t="shared" si="751"/>
        <v>403.7526660753818</v>
      </c>
      <c r="J5321">
        <f t="shared" si="752"/>
        <v>0</v>
      </c>
      <c r="K5321">
        <f t="shared" si="749"/>
        <v>12.294868949618206</v>
      </c>
      <c r="L5321">
        <f t="shared" si="753"/>
        <v>-0.22255753536420139</v>
      </c>
      <c r="M5321">
        <f t="shared" si="754"/>
        <v>-0.32404032568297436</v>
      </c>
      <c r="N5321">
        <f t="shared" si="755"/>
        <v>0.41193994467967254</v>
      </c>
      <c r="O5321">
        <f t="shared" si="756"/>
        <v>0.37295375222431604</v>
      </c>
      <c r="P5321">
        <f t="shared" si="750"/>
        <v>11.50593682381637</v>
      </c>
      <c r="Q5321">
        <f t="shared" si="757"/>
        <v>22.860809364727743</v>
      </c>
    </row>
    <row r="5322" spans="7:17" x14ac:dyDescent="0.25">
      <c r="G5322">
        <v>5320</v>
      </c>
      <c r="H5322">
        <v>-0.12508645194634793</v>
      </c>
      <c r="I5322">
        <f t="shared" si="751"/>
        <v>366.21338713793756</v>
      </c>
      <c r="J5322">
        <f t="shared" si="752"/>
        <v>0</v>
      </c>
      <c r="K5322">
        <f t="shared" si="749"/>
        <v>49.834147887062443</v>
      </c>
      <c r="L5322">
        <f t="shared" si="753"/>
        <v>-1.1841618528630264</v>
      </c>
      <c r="M5322">
        <f t="shared" si="754"/>
        <v>-1.2856446431817994</v>
      </c>
      <c r="N5322">
        <f t="shared" si="755"/>
        <v>0.11817449973220726</v>
      </c>
      <c r="O5322">
        <f t="shared" si="756"/>
        <v>9.9283554402180937E-2</v>
      </c>
      <c r="P5322">
        <f t="shared" si="750"/>
        <v>2.0637319272967432</v>
      </c>
      <c r="Q5322">
        <f t="shared" si="757"/>
        <v>50.95788340565241</v>
      </c>
    </row>
    <row r="5323" spans="7:17" x14ac:dyDescent="0.25">
      <c r="G5323">
        <v>5321</v>
      </c>
      <c r="H5323">
        <v>0.35225932362391754</v>
      </c>
      <c r="I5323">
        <f t="shared" si="751"/>
        <v>590.25931898780038</v>
      </c>
      <c r="J5323">
        <f t="shared" si="752"/>
        <v>174.21178396280038</v>
      </c>
      <c r="K5323">
        <f t="shared" si="749"/>
        <v>0</v>
      </c>
      <c r="L5323">
        <f t="shared" si="753"/>
        <v>3.5195497229701704</v>
      </c>
      <c r="M5323">
        <f t="shared" si="754"/>
        <v>3.4180669326513975</v>
      </c>
      <c r="N5323">
        <f t="shared" si="755"/>
        <v>0.99978386000034458</v>
      </c>
      <c r="O5323">
        <f t="shared" si="756"/>
        <v>0.99968466202346085</v>
      </c>
      <c r="P5323">
        <f t="shared" si="750"/>
        <v>175.15510089377796</v>
      </c>
      <c r="Q5323">
        <f t="shared" si="757"/>
        <v>3.3205222707785864E-3</v>
      </c>
    </row>
    <row r="5324" spans="7:17" x14ac:dyDescent="0.25">
      <c r="G5324">
        <v>5322</v>
      </c>
      <c r="H5324">
        <v>0.13170292018609397</v>
      </c>
      <c r="I5324">
        <f t="shared" si="751"/>
        <v>473.430707390012</v>
      </c>
      <c r="J5324">
        <f t="shared" si="752"/>
        <v>57.383172365012001</v>
      </c>
      <c r="K5324">
        <f t="shared" si="749"/>
        <v>0</v>
      </c>
      <c r="L5324">
        <f t="shared" si="753"/>
        <v>1.3462117338882567</v>
      </c>
      <c r="M5324">
        <f t="shared" si="754"/>
        <v>1.2447289435694837</v>
      </c>
      <c r="N5324">
        <f t="shared" si="755"/>
        <v>0.91088287902871723</v>
      </c>
      <c r="O5324">
        <f t="shared" si="756"/>
        <v>0.89338429849445666</v>
      </c>
      <c r="P5324">
        <f t="shared" si="750"/>
        <v>60.38936858153869</v>
      </c>
      <c r="Q5324">
        <f t="shared" si="757"/>
        <v>2.0661998078197996</v>
      </c>
    </row>
    <row r="5325" spans="7:17" x14ac:dyDescent="0.25">
      <c r="G5325">
        <v>5323</v>
      </c>
      <c r="H5325">
        <v>2.0010231165930703E-2</v>
      </c>
      <c r="I5325">
        <f t="shared" si="751"/>
        <v>423.39810016057498</v>
      </c>
      <c r="J5325">
        <f t="shared" si="752"/>
        <v>7.3505651355749819</v>
      </c>
      <c r="K5325">
        <f t="shared" si="749"/>
        <v>0</v>
      </c>
      <c r="L5325">
        <f t="shared" si="753"/>
        <v>0.24560454059647263</v>
      </c>
      <c r="M5325">
        <f t="shared" si="754"/>
        <v>0.14412175027769966</v>
      </c>
      <c r="N5325">
        <f t="shared" si="755"/>
        <v>0.59700581300135203</v>
      </c>
      <c r="O5325">
        <f t="shared" si="756"/>
        <v>0.55729783510770736</v>
      </c>
      <c r="P5325">
        <f t="shared" si="750"/>
        <v>21.432594401842692</v>
      </c>
      <c r="Q5325">
        <f t="shared" si="757"/>
        <v>13.142032857560935</v>
      </c>
    </row>
    <row r="5326" spans="7:17" x14ac:dyDescent="0.25">
      <c r="G5326">
        <v>5324</v>
      </c>
      <c r="H5326">
        <v>-1.1882721121340034E-2</v>
      </c>
      <c r="I5326">
        <f t="shared" si="751"/>
        <v>410.10774559181021</v>
      </c>
      <c r="J5326">
        <f t="shared" si="752"/>
        <v>0</v>
      </c>
      <c r="K5326">
        <f t="shared" si="749"/>
        <v>5.9397894331897874</v>
      </c>
      <c r="L5326">
        <f t="shared" si="753"/>
        <v>-6.8665023603429784E-2</v>
      </c>
      <c r="M5326">
        <f t="shared" si="754"/>
        <v>-0.17014781392220274</v>
      </c>
      <c r="N5326">
        <f t="shared" si="755"/>
        <v>0.47262812979347102</v>
      </c>
      <c r="O5326">
        <f t="shared" si="756"/>
        <v>0.432446945810601</v>
      </c>
      <c r="P5326">
        <f t="shared" si="750"/>
        <v>14.316469555301751</v>
      </c>
      <c r="Q5326">
        <f t="shared" si="757"/>
        <v>19.316262579784706</v>
      </c>
    </row>
    <row r="5327" spans="7:17" x14ac:dyDescent="0.25">
      <c r="G5327">
        <v>5325</v>
      </c>
      <c r="H5327">
        <v>-6.7398079904349539E-2</v>
      </c>
      <c r="I5327">
        <f t="shared" si="751"/>
        <v>387.96089967719519</v>
      </c>
      <c r="J5327">
        <f t="shared" si="752"/>
        <v>0</v>
      </c>
      <c r="K5327">
        <f t="shared" si="749"/>
        <v>28.086635347804815</v>
      </c>
      <c r="L5327">
        <f t="shared" si="753"/>
        <v>-0.61570712412734196</v>
      </c>
      <c r="M5327">
        <f t="shared" si="754"/>
        <v>-0.71718991444611491</v>
      </c>
      <c r="N5327">
        <f t="shared" si="755"/>
        <v>0.26904391727488264</v>
      </c>
      <c r="O5327">
        <f t="shared" si="756"/>
        <v>0.23662846075934205</v>
      </c>
      <c r="P5327">
        <f t="shared" si="750"/>
        <v>6.1522622862677423</v>
      </c>
      <c r="Q5327">
        <f t="shared" si="757"/>
        <v>33.298901225365739</v>
      </c>
    </row>
    <row r="5328" spans="7:17" x14ac:dyDescent="0.25">
      <c r="G5328">
        <v>5326</v>
      </c>
      <c r="H5328">
        <v>2.9593179274883807E-2</v>
      </c>
      <c r="I5328">
        <f t="shared" si="751"/>
        <v>427.47500536992351</v>
      </c>
      <c r="J5328">
        <f t="shared" si="752"/>
        <v>11.427470344923506</v>
      </c>
      <c r="K5328">
        <f t="shared" si="749"/>
        <v>0</v>
      </c>
      <c r="L5328">
        <f t="shared" si="753"/>
        <v>0.34003383327606462</v>
      </c>
      <c r="M5328">
        <f t="shared" si="754"/>
        <v>0.23855104295729165</v>
      </c>
      <c r="N5328">
        <f t="shared" si="755"/>
        <v>0.63308447544849766</v>
      </c>
      <c r="O5328">
        <f t="shared" si="756"/>
        <v>0.59427313440365759</v>
      </c>
      <c r="P5328">
        <f t="shared" si="750"/>
        <v>23.94053145386988</v>
      </c>
      <c r="Q5328">
        <f t="shared" si="757"/>
        <v>11.573064700239541</v>
      </c>
    </row>
    <row r="5329" spans="7:17" x14ac:dyDescent="0.25">
      <c r="G5329">
        <v>5327</v>
      </c>
      <c r="H5329">
        <v>0.27716227397181736</v>
      </c>
      <c r="I5329">
        <f t="shared" si="751"/>
        <v>547.55609572836454</v>
      </c>
      <c r="J5329">
        <f t="shared" si="752"/>
        <v>131.50856070336454</v>
      </c>
      <c r="K5329">
        <f t="shared" si="749"/>
        <v>0</v>
      </c>
      <c r="L5329">
        <f t="shared" si="753"/>
        <v>2.7795518433670479</v>
      </c>
      <c r="M5329">
        <f t="shared" si="754"/>
        <v>2.6780690530482749</v>
      </c>
      <c r="N5329">
        <f t="shared" si="755"/>
        <v>0.99727830180814647</v>
      </c>
      <c r="O5329">
        <f t="shared" si="756"/>
        <v>0.99629760246429788</v>
      </c>
      <c r="P5329">
        <f t="shared" si="750"/>
        <v>132.49516780441343</v>
      </c>
      <c r="Q5329">
        <f t="shared" si="757"/>
        <v>4.6610692342093252E-2</v>
      </c>
    </row>
    <row r="5330" spans="7:17" x14ac:dyDescent="0.25">
      <c r="G5330">
        <v>5328</v>
      </c>
      <c r="H5330">
        <v>7.6116822445302157E-2</v>
      </c>
      <c r="I5330">
        <f t="shared" si="751"/>
        <v>447.83258253224255</v>
      </c>
      <c r="J5330">
        <f t="shared" si="752"/>
        <v>31.785047507242552</v>
      </c>
      <c r="K5330">
        <f t="shared" si="749"/>
        <v>0</v>
      </c>
      <c r="L5330">
        <f t="shared" si="753"/>
        <v>0.79847257963178009</v>
      </c>
      <c r="M5330">
        <f t="shared" si="754"/>
        <v>0.69698978931300715</v>
      </c>
      <c r="N5330">
        <f t="shared" si="755"/>
        <v>0.78770185035881579</v>
      </c>
      <c r="O5330">
        <f t="shared" si="756"/>
        <v>0.75709540806872111</v>
      </c>
      <c r="P5330">
        <f t="shared" si="750"/>
        <v>38.482542570509679</v>
      </c>
      <c r="Q5330">
        <f t="shared" si="757"/>
        <v>5.7574986545602513</v>
      </c>
    </row>
    <row r="5331" spans="7:17" x14ac:dyDescent="0.25">
      <c r="G5331">
        <v>5329</v>
      </c>
      <c r="H5331">
        <v>4.7514623837976666E-2</v>
      </c>
      <c r="I5331">
        <f t="shared" si="751"/>
        <v>435.20503473518573</v>
      </c>
      <c r="J5331">
        <f t="shared" si="752"/>
        <v>19.157499710185732</v>
      </c>
      <c r="K5331">
        <f t="shared" si="749"/>
        <v>0</v>
      </c>
      <c r="L5331">
        <f t="shared" si="753"/>
        <v>0.51662973201711193</v>
      </c>
      <c r="M5331">
        <f t="shared" si="754"/>
        <v>0.41514694169833899</v>
      </c>
      <c r="N5331">
        <f t="shared" si="755"/>
        <v>0.69729267172965903</v>
      </c>
      <c r="O5331">
        <f t="shared" si="756"/>
        <v>0.66098283127354018</v>
      </c>
      <c r="P5331">
        <f t="shared" si="750"/>
        <v>29.086325263108847</v>
      </c>
      <c r="Q5331">
        <f t="shared" si="757"/>
        <v>8.9888291442163109</v>
      </c>
    </row>
    <row r="5332" spans="7:17" x14ac:dyDescent="0.25">
      <c r="G5332">
        <v>5330</v>
      </c>
      <c r="H5332">
        <v>1.213637453199623E-2</v>
      </c>
      <c r="I5332">
        <f t="shared" si="751"/>
        <v>420.07741467773769</v>
      </c>
      <c r="J5332">
        <f t="shared" si="752"/>
        <v>4.0298796527376908</v>
      </c>
      <c r="K5332">
        <f t="shared" si="749"/>
        <v>0</v>
      </c>
      <c r="L5332">
        <f t="shared" si="753"/>
        <v>0.16801644305597835</v>
      </c>
      <c r="M5332">
        <f t="shared" si="754"/>
        <v>6.6533652737205379E-2</v>
      </c>
      <c r="N5332">
        <f t="shared" si="755"/>
        <v>0.56671482835970344</v>
      </c>
      <c r="O5332">
        <f t="shared" si="756"/>
        <v>0.52652351697644839</v>
      </c>
      <c r="P5332">
        <f t="shared" si="750"/>
        <v>19.500218801194507</v>
      </c>
      <c r="Q5332">
        <f t="shared" si="757"/>
        <v>14.530342739750068</v>
      </c>
    </row>
    <row r="5333" spans="7:17" x14ac:dyDescent="0.25">
      <c r="G5333">
        <v>5331</v>
      </c>
      <c r="H5333">
        <v>0.15255696145818853</v>
      </c>
      <c r="I5333">
        <f t="shared" si="751"/>
        <v>483.40731564268987</v>
      </c>
      <c r="J5333">
        <f t="shared" si="752"/>
        <v>67.359780617689864</v>
      </c>
      <c r="K5333">
        <f t="shared" si="749"/>
        <v>0</v>
      </c>
      <c r="L5333">
        <f t="shared" si="753"/>
        <v>1.5517051107119395</v>
      </c>
      <c r="M5333">
        <f t="shared" si="754"/>
        <v>1.4502223203931666</v>
      </c>
      <c r="N5333">
        <f t="shared" si="755"/>
        <v>0.93963360036094745</v>
      </c>
      <c r="O5333">
        <f t="shared" si="756"/>
        <v>0.92650173365261468</v>
      </c>
      <c r="P5333">
        <f t="shared" si="750"/>
        <v>69.627902257896267</v>
      </c>
      <c r="Q5333">
        <f t="shared" si="757"/>
        <v>1.3281252314996337</v>
      </c>
    </row>
    <row r="5334" spans="7:17" x14ac:dyDescent="0.25">
      <c r="G5334">
        <v>5332</v>
      </c>
      <c r="H5334">
        <v>-3.4775578146009067E-2</v>
      </c>
      <c r="I5334">
        <f t="shared" si="751"/>
        <v>400.82585744608656</v>
      </c>
      <c r="J5334">
        <f t="shared" si="752"/>
        <v>0</v>
      </c>
      <c r="K5334">
        <f t="shared" si="749"/>
        <v>15.221677578913443</v>
      </c>
      <c r="L5334">
        <f t="shared" si="753"/>
        <v>-0.29424866150655515</v>
      </c>
      <c r="M5334">
        <f t="shared" si="754"/>
        <v>-0.3957314518253281</v>
      </c>
      <c r="N5334">
        <f t="shared" si="755"/>
        <v>0.38428394954145978</v>
      </c>
      <c r="O5334">
        <f t="shared" si="756"/>
        <v>0.34615157522263873</v>
      </c>
      <c r="P5334">
        <f t="shared" si="750"/>
        <v>10.34081519890205</v>
      </c>
      <c r="Q5334">
        <f t="shared" si="757"/>
        <v>24.622496369108688</v>
      </c>
    </row>
    <row r="5335" spans="7:17" x14ac:dyDescent="0.25">
      <c r="G5335">
        <v>5333</v>
      </c>
      <c r="H5335">
        <v>1.2534834801230632E-2</v>
      </c>
      <c r="I5335">
        <f t="shared" si="751"/>
        <v>420.24483218988786</v>
      </c>
      <c r="J5335">
        <f t="shared" si="752"/>
        <v>4.197297164887857</v>
      </c>
      <c r="K5335">
        <f t="shared" si="749"/>
        <v>0</v>
      </c>
      <c r="L5335">
        <f t="shared" si="753"/>
        <v>0.17194282572621053</v>
      </c>
      <c r="M5335">
        <f t="shared" si="754"/>
        <v>7.046003540743756E-2</v>
      </c>
      <c r="N5335">
        <f t="shared" si="755"/>
        <v>0.56825876106626472</v>
      </c>
      <c r="O5335">
        <f t="shared" si="756"/>
        <v>0.5280862457086184</v>
      </c>
      <c r="P5335">
        <f t="shared" si="750"/>
        <v>19.59522605150238</v>
      </c>
      <c r="Q5335">
        <f t="shared" si="757"/>
        <v>14.45793247790769</v>
      </c>
    </row>
    <row r="5336" spans="7:17" x14ac:dyDescent="0.25">
      <c r="G5336">
        <v>5334</v>
      </c>
      <c r="H5336">
        <v>-5.3169503344877689E-2</v>
      </c>
      <c r="I5336">
        <f t="shared" si="751"/>
        <v>393.520489771271</v>
      </c>
      <c r="J5336">
        <f t="shared" si="752"/>
        <v>0</v>
      </c>
      <c r="K5336">
        <f t="shared" si="749"/>
        <v>22.527045253729</v>
      </c>
      <c r="L5336">
        <f t="shared" si="753"/>
        <v>-0.47550033128318103</v>
      </c>
      <c r="M5336">
        <f t="shared" si="754"/>
        <v>-0.57698312160195397</v>
      </c>
      <c r="N5336">
        <f t="shared" si="755"/>
        <v>0.3172151985835242</v>
      </c>
      <c r="O5336">
        <f t="shared" si="756"/>
        <v>0.28197542873151138</v>
      </c>
      <c r="P5336">
        <f t="shared" si="750"/>
        <v>7.7805541384677497</v>
      </c>
      <c r="Q5336">
        <f t="shared" si="757"/>
        <v>29.367602983489917</v>
      </c>
    </row>
    <row r="5337" spans="7:17" x14ac:dyDescent="0.25">
      <c r="G5337">
        <v>5335</v>
      </c>
      <c r="H5337">
        <v>-0.1997821608200756</v>
      </c>
      <c r="I5337">
        <f t="shared" si="751"/>
        <v>339.85548379893442</v>
      </c>
      <c r="J5337">
        <f t="shared" si="752"/>
        <v>0</v>
      </c>
      <c r="K5337">
        <f t="shared" si="749"/>
        <v>76.192051226065587</v>
      </c>
      <c r="L5337">
        <f t="shared" si="753"/>
        <v>-1.9202049655828974</v>
      </c>
      <c r="M5337">
        <f t="shared" si="754"/>
        <v>-2.0216877559016706</v>
      </c>
      <c r="N5337">
        <f t="shared" si="755"/>
        <v>2.7416007329297793E-2</v>
      </c>
      <c r="O5337">
        <f t="shared" si="756"/>
        <v>2.1604309793824859E-2</v>
      </c>
      <c r="P5337">
        <f t="shared" si="750"/>
        <v>0.3493685727151199</v>
      </c>
      <c r="Q5337">
        <f t="shared" si="757"/>
        <v>75.601423390073876</v>
      </c>
    </row>
    <row r="5338" spans="7:17" x14ac:dyDescent="0.25">
      <c r="G5338">
        <v>5336</v>
      </c>
      <c r="H5338">
        <v>-1.9603557932881932E-2</v>
      </c>
      <c r="I5338">
        <f t="shared" si="751"/>
        <v>406.95356274719001</v>
      </c>
      <c r="J5338">
        <f t="shared" si="752"/>
        <v>0</v>
      </c>
      <c r="K5338">
        <f t="shared" si="749"/>
        <v>9.0939722778099963</v>
      </c>
      <c r="L5338">
        <f t="shared" si="753"/>
        <v>-0.14474528102727016</v>
      </c>
      <c r="M5338">
        <f t="shared" si="754"/>
        <v>-0.24622807134604313</v>
      </c>
      <c r="N5338">
        <f t="shared" si="755"/>
        <v>0.4424559932532583</v>
      </c>
      <c r="O5338">
        <f t="shared" si="756"/>
        <v>0.40275284328421873</v>
      </c>
      <c r="P5338">
        <f t="shared" si="750"/>
        <v>12.873301366834426</v>
      </c>
      <c r="Q5338">
        <f t="shared" si="757"/>
        <v>21.027277235937675</v>
      </c>
    </row>
    <row r="5339" spans="7:17" x14ac:dyDescent="0.25">
      <c r="G5339">
        <v>5337</v>
      </c>
      <c r="H5339">
        <v>9.8299270470837863E-2</v>
      </c>
      <c r="I5339">
        <f t="shared" si="751"/>
        <v>457.87760522165223</v>
      </c>
      <c r="J5339">
        <f t="shared" si="752"/>
        <v>41.83007019665223</v>
      </c>
      <c r="K5339">
        <f t="shared" si="749"/>
        <v>0</v>
      </c>
      <c r="L5339">
        <f t="shared" si="753"/>
        <v>1.0170559271713724</v>
      </c>
      <c r="M5339">
        <f t="shared" si="754"/>
        <v>0.91557313685259945</v>
      </c>
      <c r="N5339">
        <f t="shared" si="755"/>
        <v>0.84543658761941776</v>
      </c>
      <c r="O5339">
        <f t="shared" si="756"/>
        <v>0.82005458686546628</v>
      </c>
      <c r="P5339">
        <f t="shared" si="750"/>
        <v>46.695639021219677</v>
      </c>
      <c r="Q5339">
        <f t="shared" si="757"/>
        <v>3.9255724158605858</v>
      </c>
    </row>
    <row r="5340" spans="7:17" x14ac:dyDescent="0.25">
      <c r="G5340">
        <v>5338</v>
      </c>
      <c r="H5340">
        <v>-4.8366104145690869E-2</v>
      </c>
      <c r="I5340">
        <f t="shared" si="751"/>
        <v>395.41527283328679</v>
      </c>
      <c r="J5340">
        <f t="shared" si="752"/>
        <v>0</v>
      </c>
      <c r="K5340">
        <f t="shared" si="749"/>
        <v>20.63226219171321</v>
      </c>
      <c r="L5340">
        <f t="shared" si="753"/>
        <v>-0.42816817590886885</v>
      </c>
      <c r="M5340">
        <f t="shared" si="754"/>
        <v>-0.52965096622764185</v>
      </c>
      <c r="N5340">
        <f t="shared" si="755"/>
        <v>0.33426434202799871</v>
      </c>
      <c r="O5340">
        <f t="shared" si="756"/>
        <v>0.2981769753272937</v>
      </c>
      <c r="P5340">
        <f t="shared" si="750"/>
        <v>8.397715701276141</v>
      </c>
      <c r="Q5340">
        <f t="shared" si="757"/>
        <v>28.089981484282532</v>
      </c>
    </row>
    <row r="5341" spans="7:17" x14ac:dyDescent="0.25">
      <c r="G5341">
        <v>5339</v>
      </c>
      <c r="H5341">
        <v>2.3637266279314506E-2</v>
      </c>
      <c r="I5341">
        <f t="shared" si="751"/>
        <v>424.93656828916443</v>
      </c>
      <c r="J5341">
        <f t="shared" si="752"/>
        <v>8.889033264164425</v>
      </c>
      <c r="K5341">
        <f t="shared" si="749"/>
        <v>0</v>
      </c>
      <c r="L5341">
        <f t="shared" si="753"/>
        <v>0.28134493659849946</v>
      </c>
      <c r="M5341">
        <f t="shared" si="754"/>
        <v>0.17986214627972649</v>
      </c>
      <c r="N5341">
        <f t="shared" si="755"/>
        <v>0.61077707640991397</v>
      </c>
      <c r="O5341">
        <f t="shared" si="756"/>
        <v>0.5713696033044362</v>
      </c>
      <c r="P5341">
        <f t="shared" si="750"/>
        <v>22.361685171445203</v>
      </c>
      <c r="Q5341">
        <f t="shared" si="757"/>
        <v>12.532655498574002</v>
      </c>
    </row>
    <row r="5342" spans="7:17" x14ac:dyDescent="0.25">
      <c r="G5342">
        <v>5340</v>
      </c>
      <c r="H5342">
        <v>4.8309526378681911E-2</v>
      </c>
      <c r="I5342">
        <f t="shared" si="751"/>
        <v>435.55111785597705</v>
      </c>
      <c r="J5342">
        <f t="shared" si="752"/>
        <v>19.503582830977052</v>
      </c>
      <c r="K5342">
        <f t="shared" si="749"/>
        <v>0</v>
      </c>
      <c r="L5342">
        <f t="shared" si="753"/>
        <v>0.52446261223461477</v>
      </c>
      <c r="M5342">
        <f t="shared" si="754"/>
        <v>0.42297982191584182</v>
      </c>
      <c r="N5342">
        <f t="shared" si="755"/>
        <v>0.70002159119516039</v>
      </c>
      <c r="O5342">
        <f t="shared" si="756"/>
        <v>0.66384500845238648</v>
      </c>
      <c r="P5342">
        <f t="shared" si="750"/>
        <v>29.328119086989432</v>
      </c>
      <c r="Q5342">
        <f t="shared" si="757"/>
        <v>8.8845398473055468</v>
      </c>
    </row>
    <row r="5343" spans="7:17" x14ac:dyDescent="0.25">
      <c r="G5343">
        <v>5341</v>
      </c>
      <c r="H5343">
        <v>-8.2464683872980671E-2</v>
      </c>
      <c r="I5343">
        <f t="shared" si="751"/>
        <v>382.1594601867871</v>
      </c>
      <c r="J5343">
        <f t="shared" si="752"/>
        <v>0</v>
      </c>
      <c r="K5343">
        <f t="shared" si="749"/>
        <v>33.888074838212901</v>
      </c>
      <c r="L5343">
        <f t="shared" si="753"/>
        <v>-0.76417174479164207</v>
      </c>
      <c r="M5343">
        <f t="shared" si="754"/>
        <v>-0.86565453511041501</v>
      </c>
      <c r="N5343">
        <f t="shared" si="755"/>
        <v>0.22238245109279359</v>
      </c>
      <c r="O5343">
        <f t="shared" si="756"/>
        <v>0.19333981973415004</v>
      </c>
      <c r="P5343">
        <f t="shared" si="750"/>
        <v>4.7287407782757356</v>
      </c>
      <c r="Q5343">
        <f t="shared" si="757"/>
        <v>37.676819207781818</v>
      </c>
    </row>
    <row r="5344" spans="7:17" x14ac:dyDescent="0.25">
      <c r="G5344">
        <v>5342</v>
      </c>
      <c r="H5344">
        <v>-8.4153985365207573E-2</v>
      </c>
      <c r="I5344">
        <f t="shared" si="751"/>
        <v>381.51442262527996</v>
      </c>
      <c r="J5344">
        <f t="shared" si="752"/>
        <v>0</v>
      </c>
      <c r="K5344">
        <f t="shared" si="749"/>
        <v>34.533112399720039</v>
      </c>
      <c r="L5344">
        <f t="shared" si="753"/>
        <v>-0.78081793166648605</v>
      </c>
      <c r="M5344">
        <f t="shared" si="754"/>
        <v>-0.882300721985259</v>
      </c>
      <c r="N5344">
        <f t="shared" si="755"/>
        <v>0.21745479298129067</v>
      </c>
      <c r="O5344">
        <f t="shared" si="756"/>
        <v>0.18880710306404921</v>
      </c>
      <c r="P5344">
        <f t="shared" si="750"/>
        <v>4.5868879651666248</v>
      </c>
      <c r="Q5344">
        <f t="shared" si="757"/>
        <v>38.18000395617986</v>
      </c>
    </row>
    <row r="5345" spans="7:17" x14ac:dyDescent="0.25">
      <c r="G5345">
        <v>5343</v>
      </c>
      <c r="H5345">
        <v>3.0433570439716284E-3</v>
      </c>
      <c r="I5345">
        <f t="shared" si="751"/>
        <v>416.27495750437026</v>
      </c>
      <c r="J5345">
        <f t="shared" si="752"/>
        <v>0.2274224793702615</v>
      </c>
      <c r="K5345">
        <f t="shared" si="749"/>
        <v>0</v>
      </c>
      <c r="L5345">
        <f t="shared" si="753"/>
        <v>7.8414871602709393E-2</v>
      </c>
      <c r="M5345">
        <f t="shared" si="754"/>
        <v>-2.3067918716063576E-2</v>
      </c>
      <c r="N5345">
        <f t="shared" si="755"/>
        <v>0.53125097793590115</v>
      </c>
      <c r="O5345">
        <f t="shared" si="756"/>
        <v>0.49079804801459348</v>
      </c>
      <c r="P5345">
        <f t="shared" si="750"/>
        <v>17.41250859540321</v>
      </c>
      <c r="Q5345">
        <f t="shared" si="757"/>
        <v>16.245089707326144</v>
      </c>
    </row>
    <row r="5346" spans="7:17" x14ac:dyDescent="0.25">
      <c r="G5346">
        <v>5344</v>
      </c>
      <c r="H5346">
        <v>-7.0129096003416214E-2</v>
      </c>
      <c r="I5346">
        <f t="shared" si="751"/>
        <v>386.90281769147435</v>
      </c>
      <c r="J5346">
        <f t="shared" si="752"/>
        <v>0</v>
      </c>
      <c r="K5346">
        <f t="shared" si="749"/>
        <v>29.144717333525648</v>
      </c>
      <c r="L5346">
        <f t="shared" si="753"/>
        <v>-0.64261824955548907</v>
      </c>
      <c r="M5346">
        <f t="shared" si="754"/>
        <v>-0.74410103987426202</v>
      </c>
      <c r="N5346">
        <f t="shared" si="755"/>
        <v>0.26023591921805472</v>
      </c>
      <c r="O5346">
        <f t="shared" si="756"/>
        <v>0.22840767513363514</v>
      </c>
      <c r="P5346">
        <f t="shared" si="750"/>
        <v>5.8722625842030709</v>
      </c>
      <c r="Q5346">
        <f t="shared" si="757"/>
        <v>34.076983509021943</v>
      </c>
    </row>
    <row r="5347" spans="7:17" x14ac:dyDescent="0.25">
      <c r="G5347">
        <v>5345</v>
      </c>
      <c r="H5347">
        <v>-2.1707757102231606E-2</v>
      </c>
      <c r="I5347">
        <f t="shared" si="751"/>
        <v>406.09815169173169</v>
      </c>
      <c r="J5347">
        <f t="shared" si="752"/>
        <v>0</v>
      </c>
      <c r="K5347">
        <f t="shared" si="749"/>
        <v>9.9493833332683153</v>
      </c>
      <c r="L5347">
        <f t="shared" si="753"/>
        <v>-0.16547982294063332</v>
      </c>
      <c r="M5347">
        <f t="shared" si="754"/>
        <v>-0.26696261325940629</v>
      </c>
      <c r="N5347">
        <f t="shared" si="755"/>
        <v>0.43428316492432956</v>
      </c>
      <c r="O5347">
        <f t="shared" si="756"/>
        <v>0.39474897348893073</v>
      </c>
      <c r="P5347">
        <f t="shared" si="750"/>
        <v>12.498315830307291</v>
      </c>
      <c r="Q5347">
        <f t="shared" si="757"/>
        <v>21.507702754868831</v>
      </c>
    </row>
    <row r="5348" spans="7:17" x14ac:dyDescent="0.25">
      <c r="G5348">
        <v>5346</v>
      </c>
      <c r="H5348">
        <v>-1.1123752861918135E-2</v>
      </c>
      <c r="I5348">
        <f t="shared" si="751"/>
        <v>410.41912250130605</v>
      </c>
      <c r="J5348">
        <f t="shared" si="752"/>
        <v>0</v>
      </c>
      <c r="K5348">
        <f t="shared" si="749"/>
        <v>5.6284125236939531</v>
      </c>
      <c r="L5348">
        <f t="shared" si="753"/>
        <v>-6.1186235751440748E-2</v>
      </c>
      <c r="M5348">
        <f t="shared" si="754"/>
        <v>-0.16266902607021372</v>
      </c>
      <c r="N5348">
        <f t="shared" si="755"/>
        <v>0.4756054457365112</v>
      </c>
      <c r="O5348">
        <f t="shared" si="756"/>
        <v>0.43538951786309327</v>
      </c>
      <c r="P5348">
        <f t="shared" si="750"/>
        <v>14.464098596538179</v>
      </c>
      <c r="Q5348">
        <f t="shared" si="757"/>
        <v>19.152514711525299</v>
      </c>
    </row>
    <row r="5349" spans="7:17" x14ac:dyDescent="0.25">
      <c r="G5349">
        <v>5347</v>
      </c>
      <c r="H5349">
        <v>-7.8186203035575219E-2</v>
      </c>
      <c r="I5349">
        <f t="shared" si="751"/>
        <v>383.79802489834157</v>
      </c>
      <c r="J5349">
        <f t="shared" si="752"/>
        <v>0</v>
      </c>
      <c r="K5349">
        <f t="shared" si="749"/>
        <v>32.249510126658436</v>
      </c>
      <c r="L5349">
        <f t="shared" si="753"/>
        <v>-0.72201207590624583</v>
      </c>
      <c r="M5349">
        <f t="shared" si="754"/>
        <v>-0.82349486622501877</v>
      </c>
      <c r="N5349">
        <f t="shared" si="755"/>
        <v>0.23514352655155685</v>
      </c>
      <c r="O5349">
        <f t="shared" si="756"/>
        <v>0.20511331770306124</v>
      </c>
      <c r="P5349">
        <f t="shared" si="750"/>
        <v>5.1035366089787431</v>
      </c>
      <c r="Q5349">
        <f t="shared" si="757"/>
        <v>36.413050326930374</v>
      </c>
    </row>
    <row r="5350" spans="7:17" x14ac:dyDescent="0.25">
      <c r="G5350">
        <v>5348</v>
      </c>
      <c r="H5350">
        <v>4.1773146059922661E-2</v>
      </c>
      <c r="I5350">
        <f t="shared" si="751"/>
        <v>432.71347416361448</v>
      </c>
      <c r="J5350">
        <f t="shared" si="752"/>
        <v>16.665939138614476</v>
      </c>
      <c r="K5350">
        <f t="shared" si="749"/>
        <v>0</v>
      </c>
      <c r="L5350">
        <f t="shared" si="753"/>
        <v>0.46005385585112241</v>
      </c>
      <c r="M5350">
        <f t="shared" si="754"/>
        <v>0.35857106553234941</v>
      </c>
      <c r="N5350">
        <f t="shared" si="755"/>
        <v>0.67726121785231097</v>
      </c>
      <c r="O5350">
        <f t="shared" si="756"/>
        <v>0.64004200219974461</v>
      </c>
      <c r="P5350">
        <f t="shared" si="750"/>
        <v>27.373794348973945</v>
      </c>
      <c r="Q5350">
        <f t="shared" si="757"/>
        <v>9.7678588016526646</v>
      </c>
    </row>
    <row r="5351" spans="7:17" x14ac:dyDescent="0.25">
      <c r="G5351">
        <v>5349</v>
      </c>
      <c r="H5351">
        <v>9.7147953576881552E-3</v>
      </c>
      <c r="I5351">
        <f t="shared" si="751"/>
        <v>419.06139464173577</v>
      </c>
      <c r="J5351">
        <f t="shared" si="752"/>
        <v>3.0138596167357719</v>
      </c>
      <c r="K5351">
        <f t="shared" si="749"/>
        <v>0</v>
      </c>
      <c r="L5351">
        <f t="shared" si="753"/>
        <v>0.14415447427583736</v>
      </c>
      <c r="M5351">
        <f t="shared" si="754"/>
        <v>4.2671683957064388E-2</v>
      </c>
      <c r="N5351">
        <f t="shared" si="755"/>
        <v>0.55731075518222273</v>
      </c>
      <c r="O5351">
        <f t="shared" si="756"/>
        <v>0.51701837403454109</v>
      </c>
      <c r="P5351">
        <f t="shared" si="750"/>
        <v>18.929197650624843</v>
      </c>
      <c r="Q5351">
        <f t="shared" si="757"/>
        <v>14.975341625182267</v>
      </c>
    </row>
    <row r="5352" spans="7:17" x14ac:dyDescent="0.25">
      <c r="G5352">
        <v>5350</v>
      </c>
      <c r="H5352">
        <v>-8.6212227014041964E-3</v>
      </c>
      <c r="I5352">
        <f t="shared" si="751"/>
        <v>411.44749496367359</v>
      </c>
      <c r="J5352">
        <f t="shared" si="752"/>
        <v>0</v>
      </c>
      <c r="K5352">
        <f t="shared" si="749"/>
        <v>4.6000400613264105</v>
      </c>
      <c r="L5352">
        <f t="shared" si="753"/>
        <v>-3.6526585059407132E-2</v>
      </c>
      <c r="M5352">
        <f t="shared" si="754"/>
        <v>-0.13800937537818009</v>
      </c>
      <c r="N5352">
        <f t="shared" si="755"/>
        <v>0.48543124051877568</v>
      </c>
      <c r="O5352">
        <f t="shared" si="756"/>
        <v>0.44511650398686642</v>
      </c>
      <c r="P5352">
        <f t="shared" si="750"/>
        <v>14.958251521081223</v>
      </c>
      <c r="Q5352">
        <f t="shared" si="757"/>
        <v>18.61829517370083</v>
      </c>
    </row>
    <row r="5353" spans="7:17" x14ac:dyDescent="0.25">
      <c r="G5353">
        <v>5351</v>
      </c>
      <c r="H5353">
        <v>0.11538774350341185</v>
      </c>
      <c r="I5353">
        <f t="shared" si="751"/>
        <v>465.76927054568625</v>
      </c>
      <c r="J5353">
        <f t="shared" si="752"/>
        <v>49.721735520686252</v>
      </c>
      <c r="K5353">
        <f t="shared" si="749"/>
        <v>0</v>
      </c>
      <c r="L5353">
        <f t="shared" si="753"/>
        <v>1.1854438181516702</v>
      </c>
      <c r="M5353">
        <f t="shared" si="754"/>
        <v>1.0839610278328973</v>
      </c>
      <c r="N5353">
        <f t="shared" si="755"/>
        <v>0.88207899224542352</v>
      </c>
      <c r="O5353">
        <f t="shared" si="756"/>
        <v>0.86080896058220002</v>
      </c>
      <c r="P5353">
        <f t="shared" si="750"/>
        <v>53.516999935698152</v>
      </c>
      <c r="Q5353">
        <f t="shared" si="757"/>
        <v>2.8552680063050886</v>
      </c>
    </row>
    <row r="5354" spans="7:17" x14ac:dyDescent="0.25">
      <c r="G5354">
        <v>5352</v>
      </c>
      <c r="H5354">
        <v>-0.14033815487285728</v>
      </c>
      <c r="I5354">
        <f t="shared" si="751"/>
        <v>360.67038689419445</v>
      </c>
      <c r="J5354">
        <f t="shared" si="752"/>
        <v>0</v>
      </c>
      <c r="K5354">
        <f t="shared" si="749"/>
        <v>55.377148130805551</v>
      </c>
      <c r="L5354">
        <f t="shared" si="753"/>
        <v>-1.3344504178364707</v>
      </c>
      <c r="M5354">
        <f t="shared" si="754"/>
        <v>-1.4359332081552436</v>
      </c>
      <c r="N5354">
        <f t="shared" si="755"/>
        <v>9.1028143026454039E-2</v>
      </c>
      <c r="O5354">
        <f t="shared" si="756"/>
        <v>7.5510673963375741E-2</v>
      </c>
      <c r="P5354">
        <f t="shared" si="750"/>
        <v>1.4861055554169269</v>
      </c>
      <c r="Q5354">
        <f t="shared" si="757"/>
        <v>55.923257277515631</v>
      </c>
    </row>
    <row r="5355" spans="7:17" x14ac:dyDescent="0.25">
      <c r="G5355">
        <v>5353</v>
      </c>
      <c r="H5355">
        <v>-0.10856382528858266</v>
      </c>
      <c r="I5355">
        <f t="shared" si="751"/>
        <v>372.3144582736785</v>
      </c>
      <c r="J5355">
        <f t="shared" si="752"/>
        <v>0</v>
      </c>
      <c r="K5355">
        <f t="shared" si="749"/>
        <v>43.733076751321505</v>
      </c>
      <c r="L5355">
        <f t="shared" si="753"/>
        <v>-1.0213497484080241</v>
      </c>
      <c r="M5355">
        <f t="shared" si="754"/>
        <v>-1.122832538726797</v>
      </c>
      <c r="N5355">
        <f t="shared" si="755"/>
        <v>0.15354438222008951</v>
      </c>
      <c r="O5355">
        <f t="shared" si="756"/>
        <v>0.13075431155357176</v>
      </c>
      <c r="P5355">
        <f t="shared" si="750"/>
        <v>2.8896930547681379</v>
      </c>
      <c r="Q5355">
        <f t="shared" si="757"/>
        <v>45.682773397382846</v>
      </c>
    </row>
    <row r="5356" spans="7:17" x14ac:dyDescent="0.25">
      <c r="G5356">
        <v>5354</v>
      </c>
      <c r="H5356">
        <v>-3.0381774169211284E-2</v>
      </c>
      <c r="I5356">
        <f t="shared" si="751"/>
        <v>402.5908824398964</v>
      </c>
      <c r="J5356">
        <f t="shared" si="752"/>
        <v>0</v>
      </c>
      <c r="K5356">
        <f t="shared" si="749"/>
        <v>13.456652585103598</v>
      </c>
      <c r="L5356">
        <f t="shared" si="753"/>
        <v>-0.25095261137829145</v>
      </c>
      <c r="M5356">
        <f t="shared" si="754"/>
        <v>-0.35243540169706444</v>
      </c>
      <c r="N5356">
        <f t="shared" si="755"/>
        <v>0.4009253737827449</v>
      </c>
      <c r="O5356">
        <f t="shared" si="756"/>
        <v>0.36225587812210386</v>
      </c>
      <c r="P5356">
        <f t="shared" si="750"/>
        <v>11.033754107190163</v>
      </c>
      <c r="Q5356">
        <f t="shared" si="757"/>
        <v>23.550410283586899</v>
      </c>
    </row>
    <row r="5357" spans="7:17" x14ac:dyDescent="0.25">
      <c r="G5357">
        <v>5355</v>
      </c>
      <c r="H5357">
        <v>-3.215069683920313E-2</v>
      </c>
      <c r="I5357">
        <f t="shared" si="751"/>
        <v>401.87935980101423</v>
      </c>
      <c r="J5357">
        <f t="shared" si="752"/>
        <v>0</v>
      </c>
      <c r="K5357">
        <f t="shared" si="749"/>
        <v>14.16817522398577</v>
      </c>
      <c r="L5357">
        <f t="shared" si="753"/>
        <v>-0.2683833763822433</v>
      </c>
      <c r="M5357">
        <f t="shared" si="754"/>
        <v>-0.36986616670101624</v>
      </c>
      <c r="N5357">
        <f t="shared" si="755"/>
        <v>0.39420211701006197</v>
      </c>
      <c r="O5357">
        <f t="shared" si="756"/>
        <v>0.3557411058044101</v>
      </c>
      <c r="P5357">
        <f t="shared" si="750"/>
        <v>10.75087960110119</v>
      </c>
      <c r="Q5357">
        <f t="shared" si="757"/>
        <v>23.979058416380184</v>
      </c>
    </row>
    <row r="5358" spans="7:17" x14ac:dyDescent="0.25">
      <c r="G5358">
        <v>5356</v>
      </c>
      <c r="H5358">
        <v>2.1089363101570502E-2</v>
      </c>
      <c r="I5358">
        <f t="shared" si="751"/>
        <v>423.85524918964222</v>
      </c>
      <c r="J5358">
        <f t="shared" si="752"/>
        <v>7.8077141646422206</v>
      </c>
      <c r="K5358">
        <f t="shared" si="749"/>
        <v>0</v>
      </c>
      <c r="L5358">
        <f t="shared" si="753"/>
        <v>0.25623818529869141</v>
      </c>
      <c r="M5358">
        <f t="shared" si="754"/>
        <v>0.15475539497991844</v>
      </c>
      <c r="N5358">
        <f t="shared" si="755"/>
        <v>0.60111653749932126</v>
      </c>
      <c r="O5358">
        <f t="shared" si="756"/>
        <v>0.56149292144256047</v>
      </c>
      <c r="P5358">
        <f t="shared" si="750"/>
        <v>21.706455223296757</v>
      </c>
      <c r="Q5358">
        <f t="shared" si="757"/>
        <v>12.958744649947761</v>
      </c>
    </row>
    <row r="5359" spans="7:17" x14ac:dyDescent="0.25">
      <c r="G5359">
        <v>5357</v>
      </c>
      <c r="H5359">
        <v>6.3210407767737342E-2</v>
      </c>
      <c r="I5359">
        <f t="shared" si="751"/>
        <v>442.08980854412027</v>
      </c>
      <c r="J5359">
        <f t="shared" si="752"/>
        <v>26.042273519120272</v>
      </c>
      <c r="K5359">
        <f t="shared" si="749"/>
        <v>0</v>
      </c>
      <c r="L5359">
        <f t="shared" si="753"/>
        <v>0.67129422124191152</v>
      </c>
      <c r="M5359">
        <f t="shared" si="754"/>
        <v>0.56981143092313857</v>
      </c>
      <c r="N5359">
        <f t="shared" si="755"/>
        <v>0.74898344236419157</v>
      </c>
      <c r="O5359">
        <f t="shared" si="756"/>
        <v>0.71559719915852493</v>
      </c>
      <c r="P5359">
        <f t="shared" si="750"/>
        <v>34.06815465409295</v>
      </c>
      <c r="Q5359">
        <f t="shared" si="757"/>
        <v>7.0858847262658742</v>
      </c>
    </row>
    <row r="5360" spans="7:17" x14ac:dyDescent="0.25">
      <c r="G5360">
        <v>5358</v>
      </c>
      <c r="H5360">
        <v>-7.6892933143889231E-2</v>
      </c>
      <c r="I5360">
        <f t="shared" si="751"/>
        <v>384.29470042695863</v>
      </c>
      <c r="J5360">
        <f t="shared" si="752"/>
        <v>0</v>
      </c>
      <c r="K5360">
        <f t="shared" si="749"/>
        <v>31.752834598041375</v>
      </c>
      <c r="L5360">
        <f t="shared" si="753"/>
        <v>-0.70926833987352866</v>
      </c>
      <c r="M5360">
        <f t="shared" si="754"/>
        <v>-0.81075113019230161</v>
      </c>
      <c r="N5360">
        <f t="shared" si="755"/>
        <v>0.23907898575130018</v>
      </c>
      <c r="O5360">
        <f t="shared" si="756"/>
        <v>0.20875430208739457</v>
      </c>
      <c r="P5360">
        <f t="shared" si="750"/>
        <v>5.2213026926165327</v>
      </c>
      <c r="Q5360">
        <f t="shared" si="757"/>
        <v>36.034140881951146</v>
      </c>
    </row>
    <row r="5361" spans="7:17" x14ac:dyDescent="0.25">
      <c r="G5361">
        <v>5359</v>
      </c>
      <c r="H5361">
        <v>2.6724966440762499E-2</v>
      </c>
      <c r="I5361">
        <f t="shared" si="751"/>
        <v>426.25067273588814</v>
      </c>
      <c r="J5361">
        <f t="shared" si="752"/>
        <v>10.203137710888143</v>
      </c>
      <c r="K5361">
        <f t="shared" si="749"/>
        <v>0</v>
      </c>
      <c r="L5361">
        <f t="shared" si="753"/>
        <v>0.31177078665395419</v>
      </c>
      <c r="M5361">
        <f t="shared" si="754"/>
        <v>0.21028799633518122</v>
      </c>
      <c r="N5361">
        <f t="shared" si="755"/>
        <v>0.62239263645669018</v>
      </c>
      <c r="O5361">
        <f t="shared" si="756"/>
        <v>0.58327854831295478</v>
      </c>
      <c r="P5361">
        <f t="shared" si="750"/>
        <v>23.171957477651944</v>
      </c>
      <c r="Q5361">
        <f t="shared" si="757"/>
        <v>12.028823358056968</v>
      </c>
    </row>
    <row r="5362" spans="7:17" x14ac:dyDescent="0.25">
      <c r="G5362">
        <v>5360</v>
      </c>
      <c r="H5362">
        <v>-1.2153325639639778E-2</v>
      </c>
      <c r="I5362">
        <f t="shared" si="751"/>
        <v>409.99678359694906</v>
      </c>
      <c r="J5362">
        <f t="shared" si="752"/>
        <v>0</v>
      </c>
      <c r="K5362">
        <f t="shared" si="749"/>
        <v>6.050751428050944</v>
      </c>
      <c r="L5362">
        <f t="shared" si="753"/>
        <v>-7.1331530086447562E-2</v>
      </c>
      <c r="M5362">
        <f t="shared" si="754"/>
        <v>-0.17281432040522055</v>
      </c>
      <c r="N5362">
        <f t="shared" si="755"/>
        <v>0.47156695087754036</v>
      </c>
      <c r="O5362">
        <f t="shared" si="756"/>
        <v>0.43139869017485932</v>
      </c>
      <c r="P5362">
        <f t="shared" si="750"/>
        <v>14.264084669633291</v>
      </c>
      <c r="Q5362">
        <f t="shared" si="757"/>
        <v>19.37483968897746</v>
      </c>
    </row>
    <row r="5363" spans="7:17" x14ac:dyDescent="0.25">
      <c r="G5363">
        <v>5361</v>
      </c>
      <c r="H5363">
        <v>0.1679651265183788</v>
      </c>
      <c r="I5363">
        <f t="shared" si="751"/>
        <v>490.91341445585942</v>
      </c>
      <c r="J5363">
        <f t="shared" si="752"/>
        <v>74.865879430859422</v>
      </c>
      <c r="K5363">
        <f t="shared" si="749"/>
        <v>0</v>
      </c>
      <c r="L5363">
        <f t="shared" si="753"/>
        <v>1.7035354359502461</v>
      </c>
      <c r="M5363">
        <f t="shared" si="754"/>
        <v>1.6020526456314732</v>
      </c>
      <c r="N5363">
        <f t="shared" si="755"/>
        <v>0.95576604382390229</v>
      </c>
      <c r="O5363">
        <f t="shared" si="756"/>
        <v>0.94542801583766023</v>
      </c>
      <c r="P5363">
        <f t="shared" si="750"/>
        <v>76.744075401303405</v>
      </c>
      <c r="Q5363">
        <f t="shared" si="757"/>
        <v>0.93819956173721764</v>
      </c>
    </row>
    <row r="5364" spans="7:17" x14ac:dyDescent="0.25">
      <c r="G5364">
        <v>5362</v>
      </c>
      <c r="H5364">
        <v>-9.1642871141863758E-2</v>
      </c>
      <c r="I5364">
        <f t="shared" si="751"/>
        <v>378.66797635079052</v>
      </c>
      <c r="J5364">
        <f t="shared" si="752"/>
        <v>0</v>
      </c>
      <c r="K5364">
        <f t="shared" si="749"/>
        <v>37.379558674209477</v>
      </c>
      <c r="L5364">
        <f t="shared" si="753"/>
        <v>-0.85461256968473998</v>
      </c>
      <c r="M5364">
        <f t="shared" si="754"/>
        <v>-0.95609536000351292</v>
      </c>
      <c r="N5364">
        <f t="shared" si="755"/>
        <v>0.19638283331467954</v>
      </c>
      <c r="O5364">
        <f t="shared" si="756"/>
        <v>0.16951202940457455</v>
      </c>
      <c r="P5364">
        <f t="shared" si="750"/>
        <v>3.9981687893186404</v>
      </c>
      <c r="Q5364">
        <f t="shared" si="757"/>
        <v>40.437731054821313</v>
      </c>
    </row>
    <row r="5365" spans="7:17" x14ac:dyDescent="0.25">
      <c r="G5365">
        <v>5363</v>
      </c>
      <c r="H5365">
        <v>2.124228727525157E-2</v>
      </c>
      <c r="I5365">
        <f t="shared" si="751"/>
        <v>423.92007185973523</v>
      </c>
      <c r="J5365">
        <f t="shared" si="752"/>
        <v>7.8725368347352287</v>
      </c>
      <c r="K5365">
        <f t="shared" si="749"/>
        <v>0</v>
      </c>
      <c r="L5365">
        <f t="shared" si="753"/>
        <v>0.25774508290370107</v>
      </c>
      <c r="M5365">
        <f t="shared" si="754"/>
        <v>0.1562622925849281</v>
      </c>
      <c r="N5365">
        <f t="shared" si="755"/>
        <v>0.60169817492781463</v>
      </c>
      <c r="O5365">
        <f t="shared" si="756"/>
        <v>0.56208686133573194</v>
      </c>
      <c r="P5365">
        <f t="shared" si="750"/>
        <v>21.745440055637346</v>
      </c>
      <c r="Q5365">
        <f t="shared" si="757"/>
        <v>12.932906812195313</v>
      </c>
    </row>
    <row r="5366" spans="7:17" x14ac:dyDescent="0.25">
      <c r="G5366">
        <v>5364</v>
      </c>
      <c r="H5366">
        <v>-2.1303241612652846E-2</v>
      </c>
      <c r="I5366">
        <f t="shared" si="751"/>
        <v>406.26245791434582</v>
      </c>
      <c r="J5366">
        <f t="shared" si="752"/>
        <v>0</v>
      </c>
      <c r="K5366">
        <f t="shared" si="749"/>
        <v>9.7850771106541856</v>
      </c>
      <c r="L5366">
        <f t="shared" si="753"/>
        <v>-0.16149377281028018</v>
      </c>
      <c r="M5366">
        <f t="shared" si="754"/>
        <v>-0.26297656312905315</v>
      </c>
      <c r="N5366">
        <f t="shared" si="755"/>
        <v>0.4358522577812699</v>
      </c>
      <c r="O5366">
        <f t="shared" si="756"/>
        <v>0.39628432170816719</v>
      </c>
      <c r="P5366">
        <f t="shared" si="750"/>
        <v>12.569800157231185</v>
      </c>
      <c r="Q5366">
        <f t="shared" si="757"/>
        <v>21.414880859178567</v>
      </c>
    </row>
    <row r="5367" spans="7:17" x14ac:dyDescent="0.25">
      <c r="G5367">
        <v>5365</v>
      </c>
      <c r="H5367">
        <v>7.3905074575231655E-2</v>
      </c>
      <c r="I5367">
        <f t="shared" si="751"/>
        <v>446.84318432469837</v>
      </c>
      <c r="J5367">
        <f t="shared" si="752"/>
        <v>30.795649299698368</v>
      </c>
      <c r="K5367">
        <f t="shared" si="749"/>
        <v>0</v>
      </c>
      <c r="L5367">
        <f t="shared" si="753"/>
        <v>0.77667826491967085</v>
      </c>
      <c r="M5367">
        <f t="shared" si="754"/>
        <v>0.6751954746008979</v>
      </c>
      <c r="N5367">
        <f t="shared" si="755"/>
        <v>0.78132569331697266</v>
      </c>
      <c r="O5367">
        <f t="shared" si="756"/>
        <v>0.75022420929752776</v>
      </c>
      <c r="P5367">
        <f t="shared" si="750"/>
        <v>37.706335864607183</v>
      </c>
      <c r="Q5367">
        <f t="shared" si="757"/>
        <v>5.970690156202096</v>
      </c>
    </row>
    <row r="5368" spans="7:17" x14ac:dyDescent="0.25">
      <c r="G5368">
        <v>5366</v>
      </c>
      <c r="H5368">
        <v>-9.9851966486171007E-2</v>
      </c>
      <c r="I5368">
        <f t="shared" si="751"/>
        <v>375.5721790619142</v>
      </c>
      <c r="J5368">
        <f t="shared" si="752"/>
        <v>0</v>
      </c>
      <c r="K5368">
        <f t="shared" si="749"/>
        <v>40.475355963085804</v>
      </c>
      <c r="L5368">
        <f t="shared" si="753"/>
        <v>-0.93550407176623751</v>
      </c>
      <c r="M5368">
        <f t="shared" si="754"/>
        <v>-1.0369868620850105</v>
      </c>
      <c r="N5368">
        <f t="shared" si="755"/>
        <v>0.17476429296171503</v>
      </c>
      <c r="O5368">
        <f t="shared" si="756"/>
        <v>0.14987099002109885</v>
      </c>
      <c r="P5368">
        <f t="shared" si="750"/>
        <v>3.4240285522006886</v>
      </c>
      <c r="Q5368">
        <f t="shared" si="757"/>
        <v>42.959388106579695</v>
      </c>
    </row>
    <row r="5369" spans="7:17" x14ac:dyDescent="0.25">
      <c r="G5369">
        <v>5367</v>
      </c>
      <c r="H5369">
        <v>3.1220360054623475E-2</v>
      </c>
      <c r="I5369">
        <f t="shared" si="751"/>
        <v>428.17115070603631</v>
      </c>
      <c r="J5369">
        <f t="shared" si="752"/>
        <v>12.123615681036313</v>
      </c>
      <c r="K5369">
        <f t="shared" si="749"/>
        <v>0</v>
      </c>
      <c r="L5369">
        <f t="shared" si="753"/>
        <v>0.35606788963801894</v>
      </c>
      <c r="M5369">
        <f t="shared" si="754"/>
        <v>0.254585099319246</v>
      </c>
      <c r="N5369">
        <f t="shared" si="755"/>
        <v>0.63910513813485814</v>
      </c>
      <c r="O5369">
        <f t="shared" si="756"/>
        <v>0.60047821546148183</v>
      </c>
      <c r="P5369">
        <f t="shared" si="750"/>
        <v>24.383348404422634</v>
      </c>
      <c r="Q5369">
        <f t="shared" si="757"/>
        <v>11.31973631467946</v>
      </c>
    </row>
    <row r="5370" spans="7:17" x14ac:dyDescent="0.25">
      <c r="G5370">
        <v>5368</v>
      </c>
      <c r="H5370">
        <v>3.0274348237375737E-3</v>
      </c>
      <c r="I5370">
        <f t="shared" si="751"/>
        <v>416.26832953558511</v>
      </c>
      <c r="J5370">
        <f t="shared" si="752"/>
        <v>0.22079451058510813</v>
      </c>
      <c r="K5370">
        <f t="shared" si="749"/>
        <v>0</v>
      </c>
      <c r="L5370">
        <f t="shared" si="753"/>
        <v>7.8257975835614529E-2</v>
      </c>
      <c r="M5370">
        <f t="shared" si="754"/>
        <v>-2.322481448315844E-2</v>
      </c>
      <c r="N5370">
        <f t="shared" si="755"/>
        <v>0.53118857733849489</v>
      </c>
      <c r="O5370">
        <f t="shared" si="756"/>
        <v>0.49073547242436322</v>
      </c>
      <c r="P5370">
        <f t="shared" si="750"/>
        <v>17.40898768729798</v>
      </c>
      <c r="Q5370">
        <f t="shared" si="757"/>
        <v>16.248196768006068</v>
      </c>
    </row>
    <row r="5371" spans="7:17" x14ac:dyDescent="0.25">
      <c r="G5371">
        <v>5369</v>
      </c>
      <c r="H5371">
        <v>1.5340983645728112E-2</v>
      </c>
      <c r="I5371">
        <f t="shared" si="751"/>
        <v>421.4257578918602</v>
      </c>
      <c r="J5371">
        <f t="shared" si="752"/>
        <v>5.3782228668601988</v>
      </c>
      <c r="K5371">
        <f t="shared" si="749"/>
        <v>0</v>
      </c>
      <c r="L5371">
        <f t="shared" si="753"/>
        <v>0.1995943007761464</v>
      </c>
      <c r="M5371">
        <f t="shared" si="754"/>
        <v>9.811151045737343E-2</v>
      </c>
      <c r="N5371">
        <f t="shared" si="755"/>
        <v>0.57910105728959727</v>
      </c>
      <c r="O5371">
        <f t="shared" si="756"/>
        <v>0.53907812619895767</v>
      </c>
      <c r="P5371">
        <f t="shared" si="750"/>
        <v>20.272707875913284</v>
      </c>
      <c r="Q5371">
        <f t="shared" si="757"/>
        <v>13.954488600346309</v>
      </c>
    </row>
    <row r="5372" spans="7:17" x14ac:dyDescent="0.25">
      <c r="G5372">
        <v>5370</v>
      </c>
      <c r="H5372">
        <v>-2.6927814879114775E-2</v>
      </c>
      <c r="I5372">
        <f t="shared" si="751"/>
        <v>403.98381914695602</v>
      </c>
      <c r="J5372">
        <f t="shared" si="752"/>
        <v>0</v>
      </c>
      <c r="K5372">
        <f t="shared" si="749"/>
        <v>12.063715878043979</v>
      </c>
      <c r="L5372">
        <f t="shared" si="753"/>
        <v>-0.21691768506963202</v>
      </c>
      <c r="M5372">
        <f t="shared" si="754"/>
        <v>-0.31840047538840499</v>
      </c>
      <c r="N5372">
        <f t="shared" si="755"/>
        <v>0.41413624751749267</v>
      </c>
      <c r="O5372">
        <f t="shared" si="756"/>
        <v>0.37509058885832447</v>
      </c>
      <c r="P5372">
        <f t="shared" si="750"/>
        <v>11.601411820190691</v>
      </c>
      <c r="Q5372">
        <f t="shared" si="757"/>
        <v>22.725131289527894</v>
      </c>
    </row>
    <row r="5373" spans="7:17" x14ac:dyDescent="0.25">
      <c r="G5373">
        <v>5371</v>
      </c>
      <c r="H5373">
        <v>5.0008523248125769E-2</v>
      </c>
      <c r="I5373">
        <f t="shared" si="751"/>
        <v>436.29174682669077</v>
      </c>
      <c r="J5373">
        <f t="shared" si="752"/>
        <v>20.244211801690767</v>
      </c>
      <c r="K5373">
        <f t="shared" si="749"/>
        <v>0</v>
      </c>
      <c r="L5373">
        <f t="shared" si="753"/>
        <v>0.54120433626592301</v>
      </c>
      <c r="M5373">
        <f t="shared" si="754"/>
        <v>0.43972154594715007</v>
      </c>
      <c r="N5373">
        <f t="shared" si="755"/>
        <v>0.70581662550161406</v>
      </c>
      <c r="O5373">
        <f t="shared" si="756"/>
        <v>0.6699306022374506</v>
      </c>
      <c r="P5373">
        <f t="shared" si="750"/>
        <v>29.848725140900342</v>
      </c>
      <c r="Q5373">
        <f t="shared" si="757"/>
        <v>8.6645169305027707</v>
      </c>
    </row>
    <row r="5374" spans="7:17" x14ac:dyDescent="0.25">
      <c r="G5374">
        <v>5372</v>
      </c>
      <c r="H5374">
        <v>0.13121885074438122</v>
      </c>
      <c r="I5374">
        <f t="shared" si="751"/>
        <v>473.20158951075194</v>
      </c>
      <c r="J5374">
        <f t="shared" si="752"/>
        <v>57.154054485751942</v>
      </c>
      <c r="K5374">
        <f t="shared" si="749"/>
        <v>0</v>
      </c>
      <c r="L5374">
        <f t="shared" si="753"/>
        <v>1.3414417680625998</v>
      </c>
      <c r="M5374">
        <f t="shared" si="754"/>
        <v>1.2399589777438269</v>
      </c>
      <c r="N5374">
        <f t="shared" si="755"/>
        <v>0.91011146789262187</v>
      </c>
      <c r="O5374">
        <f t="shared" si="756"/>
        <v>0.89250471618794169</v>
      </c>
      <c r="P5374">
        <f t="shared" si="750"/>
        <v>60.180757298542517</v>
      </c>
      <c r="Q5374">
        <f t="shared" si="757"/>
        <v>2.0867064040837917</v>
      </c>
    </row>
    <row r="5375" spans="7:17" x14ac:dyDescent="0.25">
      <c r="G5375">
        <v>5373</v>
      </c>
      <c r="H5375">
        <v>0.14510253933150485</v>
      </c>
      <c r="I5375">
        <f t="shared" si="751"/>
        <v>479.81719122897238</v>
      </c>
      <c r="J5375">
        <f t="shared" si="752"/>
        <v>63.769656203972374</v>
      </c>
      <c r="K5375">
        <f t="shared" si="749"/>
        <v>0</v>
      </c>
      <c r="L5375">
        <f t="shared" si="753"/>
        <v>1.4782500736236992</v>
      </c>
      <c r="M5375">
        <f t="shared" si="754"/>
        <v>1.3767672833049263</v>
      </c>
      <c r="N5375">
        <f t="shared" si="755"/>
        <v>0.93032957219463941</v>
      </c>
      <c r="O5375">
        <f t="shared" si="756"/>
        <v>0.91570789551261311</v>
      </c>
      <c r="P5375">
        <f t="shared" si="750"/>
        <v>66.270871649936737</v>
      </c>
      <c r="Q5375">
        <f t="shared" si="757"/>
        <v>1.5612190372576009</v>
      </c>
    </row>
    <row r="5376" spans="7:17" x14ac:dyDescent="0.25">
      <c r="G5376">
        <v>5374</v>
      </c>
      <c r="H5376">
        <v>0.21545670401865991</v>
      </c>
      <c r="I5376">
        <f t="shared" si="751"/>
        <v>514.79015131045207</v>
      </c>
      <c r="J5376">
        <f t="shared" si="752"/>
        <v>98.742616285452073</v>
      </c>
      <c r="K5376">
        <f t="shared" si="749"/>
        <v>0</v>
      </c>
      <c r="L5376">
        <f t="shared" si="753"/>
        <v>2.1715120983094791</v>
      </c>
      <c r="M5376">
        <f t="shared" si="754"/>
        <v>2.0700293079907062</v>
      </c>
      <c r="N5376">
        <f t="shared" si="755"/>
        <v>0.98505375818675944</v>
      </c>
      <c r="O5376">
        <f t="shared" si="756"/>
        <v>0.98077520000821661</v>
      </c>
      <c r="P5376">
        <f t="shared" si="750"/>
        <v>99.968794014577952</v>
      </c>
      <c r="Q5376">
        <f t="shared" si="757"/>
        <v>0.28618132041905486</v>
      </c>
    </row>
    <row r="5377" spans="7:17" x14ac:dyDescent="0.25">
      <c r="G5377">
        <v>5375</v>
      </c>
      <c r="H5377">
        <v>5.5876799226650453E-2</v>
      </c>
      <c r="I5377">
        <f t="shared" si="751"/>
        <v>438.85955413631001</v>
      </c>
      <c r="J5377">
        <f t="shared" si="752"/>
        <v>22.812019111310008</v>
      </c>
      <c r="K5377">
        <f t="shared" si="749"/>
        <v>0</v>
      </c>
      <c r="L5377">
        <f t="shared" si="753"/>
        <v>0.59902966763581822</v>
      </c>
      <c r="M5377">
        <f t="shared" si="754"/>
        <v>0.49754687731704528</v>
      </c>
      <c r="N5377">
        <f t="shared" si="755"/>
        <v>0.72542344954191451</v>
      </c>
      <c r="O5377">
        <f t="shared" si="756"/>
        <v>0.69059827281980324</v>
      </c>
      <c r="P5377">
        <f t="shared" si="750"/>
        <v>31.686462423096714</v>
      </c>
      <c r="Q5377">
        <f t="shared" si="757"/>
        <v>7.9344469030799303</v>
      </c>
    </row>
    <row r="5378" spans="7:17" x14ac:dyDescent="0.25">
      <c r="G5378">
        <v>5376</v>
      </c>
      <c r="H5378">
        <v>7.8662829527449851E-2</v>
      </c>
      <c r="I5378">
        <f t="shared" si="751"/>
        <v>448.97422015102859</v>
      </c>
      <c r="J5378">
        <f t="shared" si="752"/>
        <v>32.926685126028588</v>
      </c>
      <c r="K5378">
        <f t="shared" si="749"/>
        <v>0</v>
      </c>
      <c r="L5378">
        <f t="shared" si="753"/>
        <v>0.82356064701887699</v>
      </c>
      <c r="M5378">
        <f t="shared" si="754"/>
        <v>0.72207785670010405</v>
      </c>
      <c r="N5378">
        <f t="shared" si="755"/>
        <v>0.79490537793789695</v>
      </c>
      <c r="O5378">
        <f t="shared" si="756"/>
        <v>0.76487669431176486</v>
      </c>
      <c r="P5378">
        <f t="shared" si="750"/>
        <v>39.385940232802341</v>
      </c>
      <c r="Q5378">
        <f t="shared" si="757"/>
        <v>5.5192586980669205</v>
      </c>
    </row>
    <row r="5379" spans="7:17" x14ac:dyDescent="0.25">
      <c r="G5379">
        <v>5377</v>
      </c>
      <c r="H5379">
        <v>9.2134725741166212E-2</v>
      </c>
      <c r="I5379">
        <f t="shared" si="751"/>
        <v>455.06368043728213</v>
      </c>
      <c r="J5379">
        <f t="shared" si="752"/>
        <v>39.016145412282128</v>
      </c>
      <c r="K5379">
        <f t="shared" ref="K5379:K5442" si="758">MAX(0,$B$36-I5379)</f>
        <v>0</v>
      </c>
      <c r="L5379">
        <f t="shared" si="753"/>
        <v>0.95631119685495214</v>
      </c>
      <c r="M5379">
        <f t="shared" si="754"/>
        <v>0.8548284065361792</v>
      </c>
      <c r="N5379">
        <f t="shared" si="755"/>
        <v>0.83054248265297637</v>
      </c>
      <c r="O5379">
        <f t="shared" si="756"/>
        <v>0.80367692514197431</v>
      </c>
      <c r="P5379">
        <f t="shared" ref="P5379:P5442" si="759">I5379*N5379-$B$36*EXP(-$B$8*19*($B$44-$B$45))*O5379</f>
        <v>44.337368677185111</v>
      </c>
      <c r="Q5379">
        <f t="shared" si="757"/>
        <v>4.3812268561962071</v>
      </c>
    </row>
    <row r="5380" spans="7:17" x14ac:dyDescent="0.25">
      <c r="G5380">
        <v>5378</v>
      </c>
      <c r="H5380">
        <v>-6.978799164578231E-2</v>
      </c>
      <c r="I5380">
        <f t="shared" ref="I5380:I5443" si="760">$B$34*EXP(H5380)</f>
        <v>387.03481443962295</v>
      </c>
      <c r="J5380">
        <f t="shared" ref="J5380:J5443" si="761">MAX(I5380-$B$36,0)</f>
        <v>0</v>
      </c>
      <c r="K5380">
        <f t="shared" si="758"/>
        <v>29.012720585377053</v>
      </c>
      <c r="L5380">
        <f t="shared" ref="L5380:L5443" si="762">(LN(I5380/$B$36)+$B$43*($B$44-$B$45))/$B$46</f>
        <v>-0.63925704558619911</v>
      </c>
      <c r="M5380">
        <f t="shared" ref="M5380:M5443" si="763">L5380-$B$46</f>
        <v>-0.74073983590497205</v>
      </c>
      <c r="N5380">
        <f t="shared" ref="N5380:N5443" si="764">_xlfn.NORM.S.DIST(L5380,TRUE)</f>
        <v>0.26132786354064774</v>
      </c>
      <c r="O5380">
        <f t="shared" ref="O5380:O5443" si="765">_xlfn.NORM.S.DIST(M5380,TRUE)</f>
        <v>0.22942560033179113</v>
      </c>
      <c r="P5380">
        <f t="shared" si="759"/>
        <v>5.9066849240624748</v>
      </c>
      <c r="Q5380">
        <f t="shared" ref="Q5380:Q5443" si="766">-I5380*_xlfn.NORM.S.DIST(-L5380,TRUE)+$B$36*EXP(-$B$8*19*($B$44-$B$45))*_xlfn.NORM.S.DIST(-M5380,TRUE)</f>
        <v>33.97940910073271</v>
      </c>
    </row>
    <row r="5381" spans="7:17" x14ac:dyDescent="0.25">
      <c r="G5381">
        <v>5379</v>
      </c>
      <c r="H5381">
        <v>0.13817976577358682</v>
      </c>
      <c r="I5381">
        <f t="shared" si="760"/>
        <v>476.50699654902138</v>
      </c>
      <c r="J5381">
        <f t="shared" si="761"/>
        <v>60.459461524021378</v>
      </c>
      <c r="K5381">
        <f t="shared" si="758"/>
        <v>0</v>
      </c>
      <c r="L5381">
        <f t="shared" si="762"/>
        <v>1.4100338417269149</v>
      </c>
      <c r="M5381">
        <f t="shared" si="763"/>
        <v>1.308551051408142</v>
      </c>
      <c r="N5381">
        <f t="shared" si="764"/>
        <v>0.92073515476934031</v>
      </c>
      <c r="O5381">
        <f t="shared" si="765"/>
        <v>0.90465676458171806</v>
      </c>
      <c r="P5381">
        <f t="shared" si="759"/>
        <v>63.206900378140347</v>
      </c>
      <c r="Q5381">
        <f t="shared" si="766"/>
        <v>1.8074424454121569</v>
      </c>
    </row>
    <row r="5382" spans="7:17" x14ac:dyDescent="0.25">
      <c r="G5382">
        <v>5380</v>
      </c>
      <c r="H5382">
        <v>-6.2722773736895832E-2</v>
      </c>
      <c r="I5382">
        <f t="shared" si="760"/>
        <v>389.77898239915794</v>
      </c>
      <c r="J5382">
        <f t="shared" si="761"/>
        <v>0</v>
      </c>
      <c r="K5382">
        <f t="shared" si="758"/>
        <v>26.268552625842062</v>
      </c>
      <c r="L5382">
        <f t="shared" si="762"/>
        <v>-0.56963718307854161</v>
      </c>
      <c r="M5382">
        <f t="shared" si="763"/>
        <v>-0.67111997339731455</v>
      </c>
      <c r="N5382">
        <f t="shared" si="764"/>
        <v>0.28446190180649716</v>
      </c>
      <c r="O5382">
        <f t="shared" si="765"/>
        <v>0.25107205195520599</v>
      </c>
      <c r="P5382">
        <f t="shared" si="759"/>
        <v>6.6553691149980096</v>
      </c>
      <c r="Q5382">
        <f t="shared" si="766"/>
        <v>31.983925332133254</v>
      </c>
    </row>
    <row r="5383" spans="7:17" x14ac:dyDescent="0.25">
      <c r="G5383">
        <v>5381</v>
      </c>
      <c r="H5383">
        <v>-1.0468782686518185E-2</v>
      </c>
      <c r="I5383">
        <f t="shared" si="760"/>
        <v>410.68802283719543</v>
      </c>
      <c r="J5383">
        <f t="shared" si="761"/>
        <v>0</v>
      </c>
      <c r="K5383">
        <f t="shared" si="758"/>
        <v>5.3595121878045688</v>
      </c>
      <c r="L5383">
        <f t="shared" si="762"/>
        <v>-5.4732233320658394E-2</v>
      </c>
      <c r="M5383">
        <f t="shared" si="763"/>
        <v>-0.15621502363943135</v>
      </c>
      <c r="N5383">
        <f t="shared" si="764"/>
        <v>0.47817589468265087</v>
      </c>
      <c r="O5383">
        <f t="shared" si="765"/>
        <v>0.43793176748240747</v>
      </c>
      <c r="P5383">
        <f t="shared" si="759"/>
        <v>14.592334674119883</v>
      </c>
      <c r="Q5383">
        <f t="shared" si="766"/>
        <v>19.011850453217647</v>
      </c>
    </row>
    <row r="5384" spans="7:17" x14ac:dyDescent="0.25">
      <c r="G5384">
        <v>5382</v>
      </c>
      <c r="H5384">
        <v>6.3380788354139295E-3</v>
      </c>
      <c r="I5384">
        <f t="shared" si="760"/>
        <v>417.64872953369934</v>
      </c>
      <c r="J5384">
        <f t="shared" si="761"/>
        <v>1.6011945086993364</v>
      </c>
      <c r="K5384">
        <f t="shared" si="758"/>
        <v>0</v>
      </c>
      <c r="L5384">
        <f t="shared" si="762"/>
        <v>0.11088068951225749</v>
      </c>
      <c r="M5384">
        <f t="shared" si="763"/>
        <v>9.3978991934845213E-3</v>
      </c>
      <c r="N5384">
        <f t="shared" si="764"/>
        <v>0.54414452064851471</v>
      </c>
      <c r="O5384">
        <f t="shared" si="765"/>
        <v>0.50374916414713589</v>
      </c>
      <c r="P5384">
        <f t="shared" si="759"/>
        <v>18.151192122443376</v>
      </c>
      <c r="Q5384">
        <f t="shared" si="766"/>
        <v>15.610001205037264</v>
      </c>
    </row>
    <row r="5385" spans="7:17" x14ac:dyDescent="0.25">
      <c r="G5385">
        <v>5383</v>
      </c>
      <c r="H5385">
        <v>-0.21162148719931728</v>
      </c>
      <c r="I5385">
        <f t="shared" si="760"/>
        <v>335.85554879481651</v>
      </c>
      <c r="J5385">
        <f t="shared" si="761"/>
        <v>0</v>
      </c>
      <c r="K5385">
        <f t="shared" si="758"/>
        <v>80.191986230183488</v>
      </c>
      <c r="L5385">
        <f t="shared" si="762"/>
        <v>-2.0368683559178757</v>
      </c>
      <c r="M5385">
        <f t="shared" si="763"/>
        <v>-2.1383511462366487</v>
      </c>
      <c r="N5385">
        <f t="shared" si="764"/>
        <v>2.0831617989665131E-2</v>
      </c>
      <c r="O5385">
        <f t="shared" si="765"/>
        <v>1.6244127174376417E-2</v>
      </c>
      <c r="P5385">
        <f t="shared" si="759"/>
        <v>0.25335484387751972</v>
      </c>
      <c r="Q5385">
        <f t="shared" si="766"/>
        <v>79.505344665354244</v>
      </c>
    </row>
    <row r="5386" spans="7:17" x14ac:dyDescent="0.25">
      <c r="G5386">
        <v>5384</v>
      </c>
      <c r="H5386">
        <v>-5.5392606513221643E-2</v>
      </c>
      <c r="I5386">
        <f t="shared" si="760"/>
        <v>392.64662482951297</v>
      </c>
      <c r="J5386">
        <f t="shared" si="761"/>
        <v>0</v>
      </c>
      <c r="K5386">
        <f t="shared" si="758"/>
        <v>23.400910195487029</v>
      </c>
      <c r="L5386">
        <f t="shared" si="762"/>
        <v>-0.49740653982711985</v>
      </c>
      <c r="M5386">
        <f t="shared" si="763"/>
        <v>-0.59888933014589285</v>
      </c>
      <c r="N5386">
        <f t="shared" si="764"/>
        <v>0.30945119736161097</v>
      </c>
      <c r="O5386">
        <f t="shared" si="765"/>
        <v>0.27462334354093371</v>
      </c>
      <c r="P5386">
        <f t="shared" si="759"/>
        <v>7.5067480096343502</v>
      </c>
      <c r="Q5386">
        <f t="shared" si="766"/>
        <v>29.967661796414518</v>
      </c>
    </row>
    <row r="5387" spans="7:17" x14ac:dyDescent="0.25">
      <c r="G5387">
        <v>5385</v>
      </c>
      <c r="H5387">
        <v>-0.15154673245343009</v>
      </c>
      <c r="I5387">
        <f t="shared" si="760"/>
        <v>356.65035638064148</v>
      </c>
      <c r="J5387">
        <f t="shared" si="761"/>
        <v>0</v>
      </c>
      <c r="K5387">
        <f t="shared" si="758"/>
        <v>59.397178644358519</v>
      </c>
      <c r="L5387">
        <f t="shared" si="762"/>
        <v>-1.4448984804623113</v>
      </c>
      <c r="M5387">
        <f t="shared" si="763"/>
        <v>-1.5463812707810842</v>
      </c>
      <c r="N5387">
        <f t="shared" si="764"/>
        <v>7.4243201609045698E-2</v>
      </c>
      <c r="O5387">
        <f t="shared" si="765"/>
        <v>6.1006257353003135E-2</v>
      </c>
      <c r="P5387">
        <f t="shared" si="759"/>
        <v>1.1547069827086922</v>
      </c>
      <c r="Q5387">
        <f t="shared" si="766"/>
        <v>59.611889218360432</v>
      </c>
    </row>
    <row r="5388" spans="7:17" x14ac:dyDescent="0.25">
      <c r="G5388">
        <v>5386</v>
      </c>
      <c r="H5388">
        <v>-0.1180518749078846</v>
      </c>
      <c r="I5388">
        <f t="shared" si="760"/>
        <v>368.79862579158373</v>
      </c>
      <c r="J5388">
        <f t="shared" si="761"/>
        <v>0</v>
      </c>
      <c r="K5388">
        <f t="shared" si="758"/>
        <v>47.248909233416271</v>
      </c>
      <c r="L5388">
        <f t="shared" si="762"/>
        <v>-1.1148439220457271</v>
      </c>
      <c r="M5388">
        <f t="shared" si="763"/>
        <v>-1.2163267123645001</v>
      </c>
      <c r="N5388">
        <f t="shared" si="764"/>
        <v>0.13245865550414312</v>
      </c>
      <c r="O5388">
        <f t="shared" si="765"/>
        <v>0.11193024483232149</v>
      </c>
      <c r="P5388">
        <f t="shared" si="759"/>
        <v>2.3874816950647357</v>
      </c>
      <c r="Q5388">
        <f t="shared" si="766"/>
        <v>48.696394519774231</v>
      </c>
    </row>
    <row r="5389" spans="7:17" x14ac:dyDescent="0.25">
      <c r="G5389">
        <v>5387</v>
      </c>
      <c r="H5389">
        <v>-9.055497934798018E-2</v>
      </c>
      <c r="I5389">
        <f t="shared" si="760"/>
        <v>379.08015029454367</v>
      </c>
      <c r="J5389">
        <f t="shared" si="761"/>
        <v>0</v>
      </c>
      <c r="K5389">
        <f t="shared" si="758"/>
        <v>36.967384730456331</v>
      </c>
      <c r="L5389">
        <f t="shared" si="762"/>
        <v>-0.84389260632478069</v>
      </c>
      <c r="M5389">
        <f t="shared" si="763"/>
        <v>-0.94537539664355363</v>
      </c>
      <c r="N5389">
        <f t="shared" si="764"/>
        <v>0.19936471008379869</v>
      </c>
      <c r="O5389">
        <f t="shared" si="765"/>
        <v>0.17223362919198842</v>
      </c>
      <c r="P5389">
        <f t="shared" si="759"/>
        <v>4.079726381156874</v>
      </c>
      <c r="Q5389">
        <f t="shared" si="766"/>
        <v>40.107114702906415</v>
      </c>
    </row>
    <row r="5390" spans="7:17" x14ac:dyDescent="0.25">
      <c r="G5390">
        <v>5388</v>
      </c>
      <c r="H5390">
        <v>5.465568806470511E-2</v>
      </c>
      <c r="I5390">
        <f t="shared" si="760"/>
        <v>438.32398489756503</v>
      </c>
      <c r="J5390">
        <f t="shared" si="761"/>
        <v>22.276449872565024</v>
      </c>
      <c r="K5390">
        <f t="shared" si="758"/>
        <v>0</v>
      </c>
      <c r="L5390">
        <f t="shared" si="762"/>
        <v>0.58699697560882846</v>
      </c>
      <c r="M5390">
        <f t="shared" si="763"/>
        <v>0.48551418529005552</v>
      </c>
      <c r="N5390">
        <f t="shared" si="764"/>
        <v>0.72139713103394776</v>
      </c>
      <c r="O5390">
        <f t="shared" si="765"/>
        <v>0.68634417359705924</v>
      </c>
      <c r="P5390">
        <f t="shared" si="759"/>
        <v>31.299024622961724</v>
      </c>
      <c r="Q5390">
        <f t="shared" si="766"/>
        <v>8.0825783416899242</v>
      </c>
    </row>
    <row r="5391" spans="7:17" x14ac:dyDescent="0.25">
      <c r="G5391">
        <v>5389</v>
      </c>
      <c r="H5391">
        <v>7.3015872394209369E-2</v>
      </c>
      <c r="I5391">
        <f t="shared" si="760"/>
        <v>446.44602699337321</v>
      </c>
      <c r="J5391">
        <f t="shared" si="761"/>
        <v>30.398491968373207</v>
      </c>
      <c r="K5391">
        <f t="shared" si="758"/>
        <v>0</v>
      </c>
      <c r="L5391">
        <f t="shared" si="762"/>
        <v>0.76791616665424745</v>
      </c>
      <c r="M5391">
        <f t="shared" si="763"/>
        <v>0.6664333763354745</v>
      </c>
      <c r="N5391">
        <f t="shared" si="764"/>
        <v>0.77873150394942425</v>
      </c>
      <c r="O5391">
        <f t="shared" si="765"/>
        <v>0.74743293252719267</v>
      </c>
      <c r="P5391">
        <f t="shared" si="759"/>
        <v>37.396541130673882</v>
      </c>
      <c r="Q5391">
        <f t="shared" si="766"/>
        <v>6.0580527535938415</v>
      </c>
    </row>
    <row r="5392" spans="7:17" x14ac:dyDescent="0.25">
      <c r="G5392">
        <v>5390</v>
      </c>
      <c r="H5392">
        <v>-4.2908643508748789E-2</v>
      </c>
      <c r="I5392">
        <f t="shared" si="760"/>
        <v>397.57913534658337</v>
      </c>
      <c r="J5392">
        <f t="shared" si="761"/>
        <v>0</v>
      </c>
      <c r="K5392">
        <f t="shared" si="758"/>
        <v>18.468399678416631</v>
      </c>
      <c r="L5392">
        <f t="shared" si="762"/>
        <v>-0.37439097270230159</v>
      </c>
      <c r="M5392">
        <f t="shared" si="763"/>
        <v>-0.47587376302107454</v>
      </c>
      <c r="N5392">
        <f t="shared" si="764"/>
        <v>0.35405672907938857</v>
      </c>
      <c r="O5392">
        <f t="shared" si="765"/>
        <v>0.31708215754999458</v>
      </c>
      <c r="P5392">
        <f t="shared" si="759"/>
        <v>9.1423742513009074</v>
      </c>
      <c r="Q5392">
        <f t="shared" si="766"/>
        <v>26.670777521010677</v>
      </c>
    </row>
    <row r="5393" spans="7:17" x14ac:dyDescent="0.25">
      <c r="G5393">
        <v>5391</v>
      </c>
      <c r="H5393">
        <v>3.7107572657238519E-2</v>
      </c>
      <c r="I5393">
        <f t="shared" si="760"/>
        <v>430.69931993337957</v>
      </c>
      <c r="J5393">
        <f t="shared" si="761"/>
        <v>14.651784908379568</v>
      </c>
      <c r="K5393">
        <f t="shared" si="758"/>
        <v>0</v>
      </c>
      <c r="L5393">
        <f t="shared" si="762"/>
        <v>0.41407982037152152</v>
      </c>
      <c r="M5393">
        <f t="shared" si="763"/>
        <v>0.31259703005274853</v>
      </c>
      <c r="N5393">
        <f t="shared" si="764"/>
        <v>0.66059217454086783</v>
      </c>
      <c r="O5393">
        <f t="shared" si="765"/>
        <v>0.62270658259796163</v>
      </c>
      <c r="P5393">
        <f t="shared" si="759"/>
        <v>26.026403545660855</v>
      </c>
      <c r="Q5393">
        <f t="shared" si="766"/>
        <v>10.434622228574455</v>
      </c>
    </row>
    <row r="5394" spans="7:17" x14ac:dyDescent="0.25">
      <c r="G5394">
        <v>5392</v>
      </c>
      <c r="H5394">
        <v>-3.6638232386738689E-2</v>
      </c>
      <c r="I5394">
        <f t="shared" si="760"/>
        <v>400.0799523602148</v>
      </c>
      <c r="J5394">
        <f t="shared" si="761"/>
        <v>0</v>
      </c>
      <c r="K5394">
        <f t="shared" si="758"/>
        <v>15.967582664785198</v>
      </c>
      <c r="L5394">
        <f t="shared" si="762"/>
        <v>-0.3126030468646912</v>
      </c>
      <c r="M5394">
        <f t="shared" si="763"/>
        <v>-0.41408583718346414</v>
      </c>
      <c r="N5394">
        <f t="shared" si="764"/>
        <v>0.37729113150250404</v>
      </c>
      <c r="O5394">
        <f t="shared" si="765"/>
        <v>0.33940562231230653</v>
      </c>
      <c r="P5394">
        <f t="shared" si="759"/>
        <v>10.056785446860545</v>
      </c>
      <c r="Q5394">
        <f t="shared" si="766"/>
        <v>25.084371702938938</v>
      </c>
    </row>
    <row r="5395" spans="7:17" x14ac:dyDescent="0.25">
      <c r="G5395">
        <v>5393</v>
      </c>
      <c r="H5395">
        <v>1.7398559268666958E-2</v>
      </c>
      <c r="I5395">
        <f t="shared" si="760"/>
        <v>422.29376594805103</v>
      </c>
      <c r="J5395">
        <f t="shared" si="761"/>
        <v>6.24623092305103</v>
      </c>
      <c r="K5395">
        <f t="shared" si="758"/>
        <v>0</v>
      </c>
      <c r="L5395">
        <f t="shared" si="762"/>
        <v>0.21986941950786243</v>
      </c>
      <c r="M5395">
        <f t="shared" si="763"/>
        <v>0.11838662918908946</v>
      </c>
      <c r="N5395">
        <f t="shared" si="764"/>
        <v>0.58701357338350246</v>
      </c>
      <c r="O5395">
        <f t="shared" si="765"/>
        <v>0.54711934018238639</v>
      </c>
      <c r="P5395">
        <f t="shared" si="759"/>
        <v>20.778809934261062</v>
      </c>
      <c r="Q5395">
        <f t="shared" si="766"/>
        <v>13.592582602503228</v>
      </c>
    </row>
    <row r="5396" spans="7:17" x14ac:dyDescent="0.25">
      <c r="G5396">
        <v>5394</v>
      </c>
      <c r="H5396">
        <v>0.12025473662478281</v>
      </c>
      <c r="I5396">
        <f t="shared" si="760"/>
        <v>468.0416918252601</v>
      </c>
      <c r="J5396">
        <f t="shared" si="761"/>
        <v>51.9941568002601</v>
      </c>
      <c r="K5396">
        <f t="shared" si="758"/>
        <v>0</v>
      </c>
      <c r="L5396">
        <f t="shared" si="762"/>
        <v>1.2334026208815014</v>
      </c>
      <c r="M5396">
        <f t="shared" si="763"/>
        <v>1.1319198305627285</v>
      </c>
      <c r="N5396">
        <f t="shared" si="764"/>
        <v>0.89128720616590729</v>
      </c>
      <c r="O5396">
        <f t="shared" si="765"/>
        <v>0.87116592964857231</v>
      </c>
      <c r="P5396">
        <f t="shared" si="759"/>
        <v>55.532027093306965</v>
      </c>
      <c r="Q5396">
        <f t="shared" si="766"/>
        <v>2.5978738843400819</v>
      </c>
    </row>
    <row r="5397" spans="7:17" x14ac:dyDescent="0.25">
      <c r="G5397">
        <v>5395</v>
      </c>
      <c r="H5397">
        <v>8.0368635349428175E-2</v>
      </c>
      <c r="I5397">
        <f t="shared" si="760"/>
        <v>449.74073656789784</v>
      </c>
      <c r="J5397">
        <f t="shared" si="761"/>
        <v>33.693201542897839</v>
      </c>
      <c r="K5397">
        <f t="shared" si="758"/>
        <v>0</v>
      </c>
      <c r="L5397">
        <f t="shared" si="762"/>
        <v>0.84036946570251625</v>
      </c>
      <c r="M5397">
        <f t="shared" si="763"/>
        <v>0.73888667538374331</v>
      </c>
      <c r="N5397">
        <f t="shared" si="764"/>
        <v>0.79964936808918674</v>
      </c>
      <c r="O5397">
        <f t="shared" si="765"/>
        <v>0.77001209297095274</v>
      </c>
      <c r="P5397">
        <f t="shared" si="759"/>
        <v>39.997071182532409</v>
      </c>
      <c r="Q5397">
        <f t="shared" si="766"/>
        <v>5.3638732309277231</v>
      </c>
    </row>
    <row r="5398" spans="7:17" x14ac:dyDescent="0.25">
      <c r="G5398">
        <v>5396</v>
      </c>
      <c r="H5398">
        <v>-7.6189876163635151E-2</v>
      </c>
      <c r="I5398">
        <f t="shared" si="760"/>
        <v>384.56497649717443</v>
      </c>
      <c r="J5398">
        <f t="shared" si="761"/>
        <v>0</v>
      </c>
      <c r="K5398">
        <f t="shared" si="758"/>
        <v>31.482558527825574</v>
      </c>
      <c r="L5398">
        <f t="shared" si="762"/>
        <v>-0.70234049547700017</v>
      </c>
      <c r="M5398">
        <f t="shared" si="763"/>
        <v>-0.80382328579577311</v>
      </c>
      <c r="N5398">
        <f t="shared" si="764"/>
        <v>0.24123342231957995</v>
      </c>
      <c r="O5398">
        <f t="shared" si="765"/>
        <v>0.21074951977926135</v>
      </c>
      <c r="P5398">
        <f t="shared" si="759"/>
        <v>5.2862109645272426</v>
      </c>
      <c r="Q5398">
        <f t="shared" si="766"/>
        <v>35.828773083646013</v>
      </c>
    </row>
    <row r="5399" spans="7:17" x14ac:dyDescent="0.25">
      <c r="G5399">
        <v>5397</v>
      </c>
      <c r="H5399">
        <v>2.1114132328615254E-2</v>
      </c>
      <c r="I5399">
        <f t="shared" si="760"/>
        <v>423.86574788656532</v>
      </c>
      <c r="J5399">
        <f t="shared" si="761"/>
        <v>7.8182128615653141</v>
      </c>
      <c r="K5399">
        <f t="shared" si="758"/>
        <v>0</v>
      </c>
      <c r="L5399">
        <f t="shared" si="762"/>
        <v>0.25648225847570161</v>
      </c>
      <c r="M5399">
        <f t="shared" si="763"/>
        <v>0.15499946815692864</v>
      </c>
      <c r="N5399">
        <f t="shared" si="764"/>
        <v>0.60121076096626946</v>
      </c>
      <c r="O5399">
        <f t="shared" si="765"/>
        <v>0.56158913170605163</v>
      </c>
      <c r="P5399">
        <f t="shared" si="759"/>
        <v>21.71276665825846</v>
      </c>
      <c r="Q5399">
        <f t="shared" si="766"/>
        <v>12.954557387986341</v>
      </c>
    </row>
    <row r="5400" spans="7:17" x14ac:dyDescent="0.25">
      <c r="G5400">
        <v>5398</v>
      </c>
      <c r="H5400">
        <v>-3.5798840536316767E-2</v>
      </c>
      <c r="I5400">
        <f t="shared" si="760"/>
        <v>400.41591719508921</v>
      </c>
      <c r="J5400">
        <f t="shared" si="761"/>
        <v>0</v>
      </c>
      <c r="K5400">
        <f t="shared" si="758"/>
        <v>15.631617829910795</v>
      </c>
      <c r="L5400">
        <f t="shared" si="762"/>
        <v>-0.30433177399384026</v>
      </c>
      <c r="M5400">
        <f t="shared" si="763"/>
        <v>-0.4058145643126132</v>
      </c>
      <c r="N5400">
        <f t="shared" si="764"/>
        <v>0.38043757015662388</v>
      </c>
      <c r="O5400">
        <f t="shared" si="765"/>
        <v>0.34243942827070362</v>
      </c>
      <c r="P5400">
        <f t="shared" si="759"/>
        <v>10.184070395113196</v>
      </c>
      <c r="Q5400">
        <f t="shared" si="766"/>
        <v>24.875691816317158</v>
      </c>
    </row>
    <row r="5401" spans="7:17" x14ac:dyDescent="0.25">
      <c r="G5401">
        <v>5399</v>
      </c>
      <c r="H5401">
        <v>0.13161704067173585</v>
      </c>
      <c r="I5401">
        <f t="shared" si="760"/>
        <v>473.39005113657373</v>
      </c>
      <c r="J5401">
        <f t="shared" si="761"/>
        <v>57.34251611157373</v>
      </c>
      <c r="K5401">
        <f t="shared" si="758"/>
        <v>0</v>
      </c>
      <c r="L5401">
        <f t="shared" si="762"/>
        <v>1.3453654868143592</v>
      </c>
      <c r="M5401">
        <f t="shared" si="763"/>
        <v>1.2438826964955862</v>
      </c>
      <c r="N5401">
        <f t="shared" si="764"/>
        <v>0.91074638247516349</v>
      </c>
      <c r="O5401">
        <f t="shared" si="765"/>
        <v>0.89322863067682323</v>
      </c>
      <c r="P5401">
        <f t="shared" si="759"/>
        <v>60.352338270509108</v>
      </c>
      <c r="Q5401">
        <f t="shared" si="766"/>
        <v>2.0698257502285529</v>
      </c>
    </row>
    <row r="5402" spans="7:17" x14ac:dyDescent="0.25">
      <c r="G5402">
        <v>5400</v>
      </c>
      <c r="H5402">
        <v>0.10148752418641793</v>
      </c>
      <c r="I5402">
        <f t="shared" si="760"/>
        <v>459.33976482711228</v>
      </c>
      <c r="J5402">
        <f t="shared" si="761"/>
        <v>43.292229802112274</v>
      </c>
      <c r="K5402">
        <f t="shared" si="758"/>
        <v>0</v>
      </c>
      <c r="L5402">
        <f t="shared" si="762"/>
        <v>1.0484726206379704</v>
      </c>
      <c r="M5402">
        <f t="shared" si="763"/>
        <v>0.94698983031919748</v>
      </c>
      <c r="N5402">
        <f t="shared" si="764"/>
        <v>0.8527895448209929</v>
      </c>
      <c r="O5402">
        <f t="shared" si="765"/>
        <v>0.82817801945844916</v>
      </c>
      <c r="P5402">
        <f t="shared" si="759"/>
        <v>47.937209771581593</v>
      </c>
      <c r="Q5402">
        <f t="shared" si="766"/>
        <v>3.7049835607625425</v>
      </c>
    </row>
    <row r="5403" spans="7:17" x14ac:dyDescent="0.25">
      <c r="G5403">
        <v>5401</v>
      </c>
      <c r="H5403">
        <v>-0.1052046790531812</v>
      </c>
      <c r="I5403">
        <f t="shared" si="760"/>
        <v>373.56721991134452</v>
      </c>
      <c r="J5403">
        <f t="shared" si="761"/>
        <v>0</v>
      </c>
      <c r="K5403">
        <f t="shared" si="758"/>
        <v>42.480315113655479</v>
      </c>
      <c r="L5403">
        <f t="shared" si="762"/>
        <v>-0.98824909927480764</v>
      </c>
      <c r="M5403">
        <f t="shared" si="763"/>
        <v>-1.0897318895935806</v>
      </c>
      <c r="N5403">
        <f t="shared" si="764"/>
        <v>0.16151533361089018</v>
      </c>
      <c r="O5403">
        <f t="shared" si="765"/>
        <v>0.13791563218335667</v>
      </c>
      <c r="P5403">
        <f t="shared" si="759"/>
        <v>3.0870155377303661</v>
      </c>
      <c r="Q5403">
        <f t="shared" si="766"/>
        <v>44.627334242679012</v>
      </c>
    </row>
    <row r="5404" spans="7:17" x14ac:dyDescent="0.25">
      <c r="G5404">
        <v>5402</v>
      </c>
      <c r="H5404">
        <v>-0.12392678724124384</v>
      </c>
      <c r="I5404">
        <f t="shared" si="760"/>
        <v>366.63831821870485</v>
      </c>
      <c r="J5404">
        <f t="shared" si="761"/>
        <v>0</v>
      </c>
      <c r="K5404">
        <f t="shared" si="758"/>
        <v>49.409216806295149</v>
      </c>
      <c r="L5404">
        <f t="shared" si="762"/>
        <v>-1.1727346473096385</v>
      </c>
      <c r="M5404">
        <f t="shared" si="763"/>
        <v>-1.2742174376284114</v>
      </c>
      <c r="N5404">
        <f t="shared" si="764"/>
        <v>0.12045111636345356</v>
      </c>
      <c r="O5404">
        <f t="shared" si="765"/>
        <v>0.10129318348583892</v>
      </c>
      <c r="P5404">
        <f t="shared" si="759"/>
        <v>2.1144306556469772</v>
      </c>
      <c r="Q5404">
        <f t="shared" si="766"/>
        <v>50.583651053235315</v>
      </c>
    </row>
    <row r="5405" spans="7:17" x14ac:dyDescent="0.25">
      <c r="G5405">
        <v>5403</v>
      </c>
      <c r="H5405">
        <v>5.1422344043983825E-2</v>
      </c>
      <c r="I5405">
        <f t="shared" si="760"/>
        <v>436.90902142642659</v>
      </c>
      <c r="J5405">
        <f t="shared" si="761"/>
        <v>20.861486401426589</v>
      </c>
      <c r="K5405">
        <f t="shared" si="758"/>
        <v>0</v>
      </c>
      <c r="L5405">
        <f t="shared" si="762"/>
        <v>0.55513596734757831</v>
      </c>
      <c r="M5405">
        <f t="shared" si="763"/>
        <v>0.45365317702880537</v>
      </c>
      <c r="N5405">
        <f t="shared" si="764"/>
        <v>0.7105991685540205</v>
      </c>
      <c r="O5405">
        <f t="shared" si="765"/>
        <v>0.67496076361242896</v>
      </c>
      <c r="P5405">
        <f t="shared" si="759"/>
        <v>30.285886113640345</v>
      </c>
      <c r="Q5405">
        <f t="shared" si="766"/>
        <v>8.4844033035070083</v>
      </c>
    </row>
    <row r="5406" spans="7:17" x14ac:dyDescent="0.25">
      <c r="G5406">
        <v>5404</v>
      </c>
      <c r="H5406">
        <v>-8.0441660833683315E-3</v>
      </c>
      <c r="I5406">
        <f t="shared" si="760"/>
        <v>411.68499198163926</v>
      </c>
      <c r="J5406">
        <f t="shared" si="761"/>
        <v>0</v>
      </c>
      <c r="K5406">
        <f t="shared" si="758"/>
        <v>4.3625430433607448</v>
      </c>
      <c r="L5406">
        <f t="shared" si="762"/>
        <v>-3.0840334058390841E-2</v>
      </c>
      <c r="M5406">
        <f t="shared" si="763"/>
        <v>-0.13232312437716381</v>
      </c>
      <c r="N5406">
        <f t="shared" si="764"/>
        <v>0.48769843688981412</v>
      </c>
      <c r="O5406">
        <f t="shared" si="765"/>
        <v>0.44736435879445341</v>
      </c>
      <c r="P5406">
        <f t="shared" si="759"/>
        <v>15.073809236619297</v>
      </c>
      <c r="Q5406">
        <f t="shared" si="766"/>
        <v>18.496355871273238</v>
      </c>
    </row>
    <row r="5407" spans="7:17" x14ac:dyDescent="0.25">
      <c r="G5407">
        <v>5405</v>
      </c>
      <c r="H5407">
        <v>4.0157881943370999E-2</v>
      </c>
      <c r="I5407">
        <f t="shared" si="760"/>
        <v>432.01509180387671</v>
      </c>
      <c r="J5407">
        <f t="shared" si="761"/>
        <v>15.967556778876713</v>
      </c>
      <c r="K5407">
        <f t="shared" si="758"/>
        <v>0</v>
      </c>
      <c r="L5407">
        <f t="shared" si="762"/>
        <v>0.44413722494771485</v>
      </c>
      <c r="M5407">
        <f t="shared" si="763"/>
        <v>0.34265443462894185</v>
      </c>
      <c r="N5407">
        <f t="shared" si="764"/>
        <v>0.67152831269182478</v>
      </c>
      <c r="O5407">
        <f t="shared" si="765"/>
        <v>0.63407077725496075</v>
      </c>
      <c r="P5407">
        <f t="shared" si="759"/>
        <v>26.902806001634474</v>
      </c>
      <c r="Q5407">
        <f t="shared" si="766"/>
        <v>9.9952528140509003</v>
      </c>
    </row>
    <row r="5408" spans="7:17" x14ac:dyDescent="0.25">
      <c r="G5408">
        <v>5406</v>
      </c>
      <c r="H5408">
        <v>5.1801499128442785E-2</v>
      </c>
      <c r="I5408">
        <f t="shared" si="760"/>
        <v>437.07470911202569</v>
      </c>
      <c r="J5408">
        <f t="shared" si="761"/>
        <v>21.027174087025685</v>
      </c>
      <c r="K5408">
        <f t="shared" si="758"/>
        <v>0</v>
      </c>
      <c r="L5408">
        <f t="shared" si="762"/>
        <v>0.55887211889867228</v>
      </c>
      <c r="M5408">
        <f t="shared" si="763"/>
        <v>0.45738932857989933</v>
      </c>
      <c r="N5408">
        <f t="shared" si="764"/>
        <v>0.71187550062937932</v>
      </c>
      <c r="O5408">
        <f t="shared" si="765"/>
        <v>0.6763043833713418</v>
      </c>
      <c r="P5408">
        <f t="shared" si="759"/>
        <v>30.403729424876019</v>
      </c>
      <c r="Q5408">
        <f t="shared" si="766"/>
        <v>8.4365589291435157</v>
      </c>
    </row>
    <row r="5409" spans="7:17" x14ac:dyDescent="0.25">
      <c r="G5409">
        <v>5407</v>
      </c>
      <c r="H5409">
        <v>1.263963086158415E-2</v>
      </c>
      <c r="I5409">
        <f t="shared" si="760"/>
        <v>420.28887450037524</v>
      </c>
      <c r="J5409">
        <f t="shared" si="761"/>
        <v>4.2413394753752414</v>
      </c>
      <c r="K5409">
        <f t="shared" si="758"/>
        <v>0</v>
      </c>
      <c r="L5409">
        <f t="shared" si="762"/>
        <v>0.17297547431642124</v>
      </c>
      <c r="M5409">
        <f t="shared" si="763"/>
        <v>7.1492683997648271E-2</v>
      </c>
      <c r="N5409">
        <f t="shared" si="764"/>
        <v>0.56866464716367482</v>
      </c>
      <c r="O5409">
        <f t="shared" si="765"/>
        <v>0.52849717650771277</v>
      </c>
      <c r="P5409">
        <f t="shared" si="759"/>
        <v>19.620262418796585</v>
      </c>
      <c r="Q5409">
        <f t="shared" si="766"/>
        <v>14.43892653471454</v>
      </c>
    </row>
    <row r="5410" spans="7:17" x14ac:dyDescent="0.25">
      <c r="G5410">
        <v>5408</v>
      </c>
      <c r="H5410">
        <v>0.13520179620088868</v>
      </c>
      <c r="I5410">
        <f t="shared" si="760"/>
        <v>475.09008402045322</v>
      </c>
      <c r="J5410">
        <f t="shared" si="761"/>
        <v>59.042548995453217</v>
      </c>
      <c r="K5410">
        <f t="shared" si="758"/>
        <v>0</v>
      </c>
      <c r="L5410">
        <f t="shared" si="762"/>
        <v>1.3806892645494078</v>
      </c>
      <c r="M5410">
        <f t="shared" si="763"/>
        <v>1.2792064742306348</v>
      </c>
      <c r="N5410">
        <f t="shared" si="764"/>
        <v>0.91631273822344839</v>
      </c>
      <c r="O5410">
        <f t="shared" si="765"/>
        <v>0.89958782170277174</v>
      </c>
      <c r="P5410">
        <f t="shared" si="759"/>
        <v>61.905409355359211</v>
      </c>
      <c r="Q5410">
        <f t="shared" si="766"/>
        <v>1.9228639511992327</v>
      </c>
    </row>
    <row r="5411" spans="7:17" x14ac:dyDescent="0.25">
      <c r="G5411">
        <v>5409</v>
      </c>
      <c r="H5411">
        <v>7.1477575259263793E-2</v>
      </c>
      <c r="I5411">
        <f t="shared" si="760"/>
        <v>445.75978830397025</v>
      </c>
      <c r="J5411">
        <f t="shared" si="761"/>
        <v>29.712253278970252</v>
      </c>
      <c r="K5411">
        <f t="shared" si="758"/>
        <v>0</v>
      </c>
      <c r="L5411">
        <f t="shared" si="762"/>
        <v>0.75275795972957227</v>
      </c>
      <c r="M5411">
        <f t="shared" si="763"/>
        <v>0.65127516941079933</v>
      </c>
      <c r="N5411">
        <f t="shared" si="764"/>
        <v>0.77420231311692833</v>
      </c>
      <c r="O5411">
        <f t="shared" si="765"/>
        <v>0.7425655629225909</v>
      </c>
      <c r="P5411">
        <f t="shared" si="759"/>
        <v>36.863696113427181</v>
      </c>
      <c r="Q5411">
        <f t="shared" si="766"/>
        <v>6.2114464257501112</v>
      </c>
    </row>
    <row r="5412" spans="7:17" x14ac:dyDescent="0.25">
      <c r="G5412">
        <v>5410</v>
      </c>
      <c r="H5412">
        <v>6.2801331864957843E-2</v>
      </c>
      <c r="I5412">
        <f t="shared" si="760"/>
        <v>441.90899724187534</v>
      </c>
      <c r="J5412">
        <f t="shared" si="761"/>
        <v>25.861462216875339</v>
      </c>
      <c r="K5412">
        <f t="shared" si="758"/>
        <v>0</v>
      </c>
      <c r="L5412">
        <f t="shared" si="762"/>
        <v>0.66726323331288084</v>
      </c>
      <c r="M5412">
        <f t="shared" si="763"/>
        <v>0.5657804429941079</v>
      </c>
      <c r="N5412">
        <f t="shared" si="764"/>
        <v>0.74769799657578973</v>
      </c>
      <c r="O5412">
        <f t="shared" si="765"/>
        <v>0.71422847862735361</v>
      </c>
      <c r="P5412">
        <f t="shared" si="759"/>
        <v>33.932846133905855</v>
      </c>
      <c r="Q5412">
        <f t="shared" si="766"/>
        <v>7.1313875083236979</v>
      </c>
    </row>
    <row r="5413" spans="7:17" x14ac:dyDescent="0.25">
      <c r="G5413">
        <v>5411</v>
      </c>
      <c r="H5413">
        <v>0.15244950218826259</v>
      </c>
      <c r="I5413">
        <f t="shared" si="760"/>
        <v>483.35537183644573</v>
      </c>
      <c r="J5413">
        <f t="shared" si="761"/>
        <v>67.307836811445725</v>
      </c>
      <c r="K5413">
        <f t="shared" si="758"/>
        <v>0</v>
      </c>
      <c r="L5413">
        <f t="shared" si="762"/>
        <v>1.5506462191541843</v>
      </c>
      <c r="M5413">
        <f t="shared" si="763"/>
        <v>1.4491634288354114</v>
      </c>
      <c r="N5413">
        <f t="shared" si="764"/>
        <v>0.93950675528079874</v>
      </c>
      <c r="O5413">
        <f t="shared" si="765"/>
        <v>0.92635402603802264</v>
      </c>
      <c r="P5413">
        <f t="shared" si="759"/>
        <v>69.579097405665948</v>
      </c>
      <c r="Q5413">
        <f t="shared" si="766"/>
        <v>1.3312641855134082</v>
      </c>
    </row>
    <row r="5414" spans="7:17" x14ac:dyDescent="0.25">
      <c r="G5414">
        <v>5412</v>
      </c>
      <c r="H5414">
        <v>9.7427851873578497E-2</v>
      </c>
      <c r="I5414">
        <f t="shared" si="760"/>
        <v>457.47877596004957</v>
      </c>
      <c r="J5414">
        <f t="shared" si="761"/>
        <v>41.431240935049573</v>
      </c>
      <c r="K5414">
        <f t="shared" si="758"/>
        <v>0</v>
      </c>
      <c r="L5414">
        <f t="shared" si="762"/>
        <v>1.0084690663398739</v>
      </c>
      <c r="M5414">
        <f t="shared" si="763"/>
        <v>0.90698627602110093</v>
      </c>
      <c r="N5414">
        <f t="shared" si="764"/>
        <v>0.84338533460500931</v>
      </c>
      <c r="O5414">
        <f t="shared" si="765"/>
        <v>0.81779297263672734</v>
      </c>
      <c r="P5414">
        <f t="shared" si="759"/>
        <v>46.358862568822985</v>
      </c>
      <c r="Q5414">
        <f t="shared" si="766"/>
        <v>3.9876252250666226</v>
      </c>
    </row>
    <row r="5415" spans="7:17" x14ac:dyDescent="0.25">
      <c r="G5415">
        <v>5413</v>
      </c>
      <c r="H5415">
        <v>-0.18251846230267954</v>
      </c>
      <c r="I5415">
        <f t="shared" si="760"/>
        <v>345.7735835730544</v>
      </c>
      <c r="J5415">
        <f t="shared" si="761"/>
        <v>0</v>
      </c>
      <c r="K5415">
        <f t="shared" si="758"/>
        <v>70.273951451945607</v>
      </c>
      <c r="L5415">
        <f t="shared" si="762"/>
        <v>-1.7500904223862821</v>
      </c>
      <c r="M5415">
        <f t="shared" si="763"/>
        <v>-1.851573212705055</v>
      </c>
      <c r="N5415">
        <f t="shared" si="764"/>
        <v>4.0051356079988498E-2</v>
      </c>
      <c r="O5415">
        <f t="shared" si="765"/>
        <v>3.2043566289845088E-2</v>
      </c>
      <c r="P5415">
        <f t="shared" si="759"/>
        <v>0.54717498767244166</v>
      </c>
      <c r="Q5415">
        <f t="shared" si="766"/>
        <v>69.881130030911208</v>
      </c>
    </row>
    <row r="5416" spans="7:17" x14ac:dyDescent="0.25">
      <c r="G5416">
        <v>5414</v>
      </c>
      <c r="H5416">
        <v>-0.13074711066289713</v>
      </c>
      <c r="I5416">
        <f t="shared" si="760"/>
        <v>364.14623437888173</v>
      </c>
      <c r="J5416">
        <f t="shared" si="761"/>
        <v>0</v>
      </c>
      <c r="K5416">
        <f t="shared" si="758"/>
        <v>51.901300646118273</v>
      </c>
      <c r="L5416">
        <f t="shared" si="762"/>
        <v>-1.2399413470882856</v>
      </c>
      <c r="M5416">
        <f t="shared" si="763"/>
        <v>-1.3414241374070586</v>
      </c>
      <c r="N5416">
        <f t="shared" si="764"/>
        <v>0.10749854457905632</v>
      </c>
      <c r="O5416">
        <f t="shared" si="765"/>
        <v>8.9891392558829414E-2</v>
      </c>
      <c r="P5416">
        <f t="shared" si="759"/>
        <v>1.8305955017870588</v>
      </c>
      <c r="Q5416">
        <f t="shared" si="766"/>
        <v>52.791899739198527</v>
      </c>
    </row>
    <row r="5417" spans="7:17" x14ac:dyDescent="0.25">
      <c r="G5417">
        <v>5415</v>
      </c>
      <c r="H5417">
        <v>-3.3784677555014686E-2</v>
      </c>
      <c r="I5417">
        <f t="shared" si="760"/>
        <v>401.22323287237333</v>
      </c>
      <c r="J5417">
        <f t="shared" si="761"/>
        <v>0</v>
      </c>
      <c r="K5417">
        <f t="shared" si="758"/>
        <v>14.824302152626672</v>
      </c>
      <c r="L5417">
        <f t="shared" si="762"/>
        <v>-0.28448443854932559</v>
      </c>
      <c r="M5417">
        <f t="shared" si="763"/>
        <v>-0.38596722886809853</v>
      </c>
      <c r="N5417">
        <f t="shared" si="764"/>
        <v>0.38801957892366451</v>
      </c>
      <c r="O5417">
        <f t="shared" si="765"/>
        <v>0.34976046969324781</v>
      </c>
      <c r="P5417">
        <f t="shared" si="759"/>
        <v>10.494262193886982</v>
      </c>
      <c r="Q5417">
        <f t="shared" si="766"/>
        <v>24.378567937806849</v>
      </c>
    </row>
    <row r="5418" spans="7:17" x14ac:dyDescent="0.25">
      <c r="G5418">
        <v>5416</v>
      </c>
      <c r="H5418">
        <v>5.5520564301085651E-2</v>
      </c>
      <c r="I5418">
        <f t="shared" si="760"/>
        <v>438.70324487877031</v>
      </c>
      <c r="J5418">
        <f t="shared" si="761"/>
        <v>22.655709853770304</v>
      </c>
      <c r="K5418">
        <f t="shared" si="758"/>
        <v>0</v>
      </c>
      <c r="L5418">
        <f t="shared" si="762"/>
        <v>0.59551936875217781</v>
      </c>
      <c r="M5418">
        <f t="shared" si="763"/>
        <v>0.49403657843340487</v>
      </c>
      <c r="N5418">
        <f t="shared" si="764"/>
        <v>0.72425182193705129</v>
      </c>
      <c r="O5418">
        <f t="shared" si="765"/>
        <v>0.68935982659826878</v>
      </c>
      <c r="P5418">
        <f t="shared" si="759"/>
        <v>31.573163552983715</v>
      </c>
      <c r="Q5418">
        <f t="shared" si="766"/>
        <v>7.9774572905065924</v>
      </c>
    </row>
    <row r="5419" spans="7:17" x14ac:dyDescent="0.25">
      <c r="G5419">
        <v>5417</v>
      </c>
      <c r="H5419">
        <v>3.7559447653947808E-2</v>
      </c>
      <c r="I5419">
        <f t="shared" si="760"/>
        <v>430.89398616624635</v>
      </c>
      <c r="J5419">
        <f t="shared" si="761"/>
        <v>14.846451141246348</v>
      </c>
      <c r="K5419">
        <f t="shared" si="758"/>
        <v>0</v>
      </c>
      <c r="L5419">
        <f t="shared" si="762"/>
        <v>0.4185325457576648</v>
      </c>
      <c r="M5419">
        <f t="shared" si="763"/>
        <v>0.3170497554388918</v>
      </c>
      <c r="N5419">
        <f t="shared" si="764"/>
        <v>0.66222110187318961</v>
      </c>
      <c r="O5419">
        <f t="shared" si="765"/>
        <v>0.62439707558260027</v>
      </c>
      <c r="P5419">
        <f t="shared" si="759"/>
        <v>26.155157145237808</v>
      </c>
      <c r="Q5419">
        <f t="shared" si="766"/>
        <v>10.368709595284656</v>
      </c>
    </row>
    <row r="5420" spans="7:17" x14ac:dyDescent="0.25">
      <c r="G5420">
        <v>5418</v>
      </c>
      <c r="H5420">
        <v>6.3093616609004144E-2</v>
      </c>
      <c r="I5420">
        <f t="shared" si="760"/>
        <v>442.03817937809004</v>
      </c>
      <c r="J5420">
        <f t="shared" si="761"/>
        <v>25.990644353090033</v>
      </c>
      <c r="K5420">
        <f t="shared" si="758"/>
        <v>0</v>
      </c>
      <c r="L5420">
        <f t="shared" si="762"/>
        <v>0.67014337430159454</v>
      </c>
      <c r="M5420">
        <f t="shared" si="763"/>
        <v>0.5686605839828216</v>
      </c>
      <c r="N5420">
        <f t="shared" si="764"/>
        <v>0.74861680142429765</v>
      </c>
      <c r="O5420">
        <f t="shared" si="765"/>
        <v>0.71520674911423621</v>
      </c>
      <c r="P5420">
        <f t="shared" si="759"/>
        <v>34.029494726874361</v>
      </c>
      <c r="Q5420">
        <f t="shared" si="766"/>
        <v>7.0988539650775095</v>
      </c>
    </row>
    <row r="5421" spans="7:17" x14ac:dyDescent="0.25">
      <c r="G5421">
        <v>5419</v>
      </c>
      <c r="H5421">
        <v>-0.1446156249661934</v>
      </c>
      <c r="I5421">
        <f t="shared" si="760"/>
        <v>359.13092494917925</v>
      </c>
      <c r="J5421">
        <f t="shared" si="761"/>
        <v>0</v>
      </c>
      <c r="K5421">
        <f t="shared" si="758"/>
        <v>56.916610075820756</v>
      </c>
      <c r="L5421">
        <f t="shared" si="762"/>
        <v>-1.3766001269635058</v>
      </c>
      <c r="M5421">
        <f t="shared" si="763"/>
        <v>-1.4780829172822787</v>
      </c>
      <c r="N5421">
        <f t="shared" si="764"/>
        <v>8.4317955816254245E-2</v>
      </c>
      <c r="O5421">
        <f t="shared" si="765"/>
        <v>6.9692792932568512E-2</v>
      </c>
      <c r="P5421">
        <f t="shared" si="759"/>
        <v>1.3511817285819028</v>
      </c>
      <c r="Q5421">
        <f t="shared" si="766"/>
        <v>57.32779539569583</v>
      </c>
    </row>
    <row r="5422" spans="7:17" x14ac:dyDescent="0.25">
      <c r="G5422">
        <v>5420</v>
      </c>
      <c r="H5422">
        <v>-3.8169955123490085E-2</v>
      </c>
      <c r="I5422">
        <f t="shared" si="760"/>
        <v>399.46760988983033</v>
      </c>
      <c r="J5422">
        <f t="shared" si="761"/>
        <v>0</v>
      </c>
      <c r="K5422">
        <f t="shared" si="758"/>
        <v>16.579925135169674</v>
      </c>
      <c r="L5422">
        <f t="shared" si="762"/>
        <v>-0.3276964704091177</v>
      </c>
      <c r="M5422">
        <f t="shared" si="763"/>
        <v>-0.4291792607278907</v>
      </c>
      <c r="N5422">
        <f t="shared" si="764"/>
        <v>0.37157058618714361</v>
      </c>
      <c r="O5422">
        <f t="shared" si="765"/>
        <v>0.33389638727923054</v>
      </c>
      <c r="P5422">
        <f t="shared" si="759"/>
        <v>9.8275064931874851</v>
      </c>
      <c r="Q5422">
        <f t="shared" si="766"/>
        <v>25.467435219650355</v>
      </c>
    </row>
    <row r="5423" spans="7:17" x14ac:dyDescent="0.25">
      <c r="G5423">
        <v>5421</v>
      </c>
      <c r="H5423">
        <v>-3.4210770367391841E-2</v>
      </c>
      <c r="I5423">
        <f t="shared" si="760"/>
        <v>401.05231095357425</v>
      </c>
      <c r="J5423">
        <f t="shared" si="761"/>
        <v>0</v>
      </c>
      <c r="K5423">
        <f t="shared" si="758"/>
        <v>14.995224071425753</v>
      </c>
      <c r="L5423">
        <f t="shared" si="762"/>
        <v>-0.28868310919129953</v>
      </c>
      <c r="M5423">
        <f t="shared" si="763"/>
        <v>-0.39016589951007252</v>
      </c>
      <c r="N5423">
        <f t="shared" si="764"/>
        <v>0.38641194477684104</v>
      </c>
      <c r="O5423">
        <f t="shared" si="765"/>
        <v>0.34820693780689932</v>
      </c>
      <c r="P5423">
        <f t="shared" si="759"/>
        <v>10.42807855067835</v>
      </c>
      <c r="Q5423">
        <f t="shared" si="766"/>
        <v>24.483306213397356</v>
      </c>
    </row>
    <row r="5424" spans="7:17" x14ac:dyDescent="0.25">
      <c r="G5424">
        <v>5422</v>
      </c>
      <c r="H5424">
        <v>7.0796633626441841E-2</v>
      </c>
      <c r="I5424">
        <f t="shared" si="760"/>
        <v>445.45635522770806</v>
      </c>
      <c r="J5424">
        <f t="shared" si="761"/>
        <v>29.408820202708057</v>
      </c>
      <c r="K5424">
        <f t="shared" si="758"/>
        <v>0</v>
      </c>
      <c r="L5424">
        <f t="shared" si="762"/>
        <v>0.74604803747888127</v>
      </c>
      <c r="M5424">
        <f t="shared" si="763"/>
        <v>0.64456524716010832</v>
      </c>
      <c r="N5424">
        <f t="shared" si="764"/>
        <v>0.77218080145089529</v>
      </c>
      <c r="O5424">
        <f t="shared" si="765"/>
        <v>0.74039551892214939</v>
      </c>
      <c r="P5424">
        <f t="shared" si="759"/>
        <v>36.629083928819739</v>
      </c>
      <c r="Q5424">
        <f t="shared" si="766"/>
        <v>6.2802673174049062</v>
      </c>
    </row>
    <row r="5425" spans="7:17" x14ac:dyDescent="0.25">
      <c r="G5425">
        <v>5423</v>
      </c>
      <c r="H5425">
        <v>-2.1947398378768357E-2</v>
      </c>
      <c r="I5425">
        <f t="shared" si="760"/>
        <v>406.0008454720201</v>
      </c>
      <c r="J5425">
        <f t="shared" si="761"/>
        <v>0</v>
      </c>
      <c r="K5425">
        <f t="shared" si="758"/>
        <v>10.046689552979899</v>
      </c>
      <c r="L5425">
        <f t="shared" si="762"/>
        <v>-0.16784122112237335</v>
      </c>
      <c r="M5425">
        <f t="shared" si="763"/>
        <v>-0.26932401144114632</v>
      </c>
      <c r="N5425">
        <f t="shared" si="764"/>
        <v>0.43335409635252109</v>
      </c>
      <c r="O5425">
        <f t="shared" si="765"/>
        <v>0.39384017807136729</v>
      </c>
      <c r="P5425">
        <f t="shared" si="759"/>
        <v>12.456102580478927</v>
      </c>
      <c r="Q5425">
        <f t="shared" si="766"/>
        <v>21.562795724752021</v>
      </c>
    </row>
    <row r="5426" spans="7:17" x14ac:dyDescent="0.25">
      <c r="G5426">
        <v>5424</v>
      </c>
      <c r="H5426">
        <v>1.2691285767717053E-2</v>
      </c>
      <c r="I5426">
        <f t="shared" si="760"/>
        <v>420.31058504345947</v>
      </c>
      <c r="J5426">
        <f t="shared" si="761"/>
        <v>4.2630500184594666</v>
      </c>
      <c r="K5426">
        <f t="shared" si="758"/>
        <v>0</v>
      </c>
      <c r="L5426">
        <f t="shared" si="762"/>
        <v>0.17348447595079422</v>
      </c>
      <c r="M5426">
        <f t="shared" si="763"/>
        <v>7.2001685632021251E-2</v>
      </c>
      <c r="N5426">
        <f t="shared" si="764"/>
        <v>0.56886468536834889</v>
      </c>
      <c r="O5426">
        <f t="shared" si="765"/>
        <v>0.52869971680268857</v>
      </c>
      <c r="P5426">
        <f t="shared" si="759"/>
        <v>19.632610608638913</v>
      </c>
      <c r="Q5426">
        <f t="shared" si="766"/>
        <v>14.429564181472671</v>
      </c>
    </row>
    <row r="5427" spans="7:17" x14ac:dyDescent="0.25">
      <c r="G5427">
        <v>5425</v>
      </c>
      <c r="H5427">
        <v>2.0889495063963093E-2</v>
      </c>
      <c r="I5427">
        <f t="shared" si="760"/>
        <v>423.77054253811519</v>
      </c>
      <c r="J5427">
        <f t="shared" si="761"/>
        <v>7.7230075131151921</v>
      </c>
      <c r="K5427">
        <f t="shared" si="758"/>
        <v>0</v>
      </c>
      <c r="L5427">
        <f t="shared" si="762"/>
        <v>0.25426870813926755</v>
      </c>
      <c r="M5427">
        <f t="shared" si="763"/>
        <v>0.15278591782049458</v>
      </c>
      <c r="N5427">
        <f t="shared" si="764"/>
        <v>0.60035601359781787</v>
      </c>
      <c r="O5427">
        <f t="shared" si="765"/>
        <v>0.56071644835230416</v>
      </c>
      <c r="P5427">
        <f t="shared" si="759"/>
        <v>21.655568861172469</v>
      </c>
      <c r="Q5427">
        <f t="shared" si="766"/>
        <v>12.992564939350473</v>
      </c>
    </row>
    <row r="5428" spans="7:17" x14ac:dyDescent="0.25">
      <c r="G5428">
        <v>5426</v>
      </c>
      <c r="H5428">
        <v>-9.2521103131082638E-2</v>
      </c>
      <c r="I5428">
        <f t="shared" si="760"/>
        <v>378.33556400960788</v>
      </c>
      <c r="J5428">
        <f t="shared" si="761"/>
        <v>0</v>
      </c>
      <c r="K5428">
        <f t="shared" si="758"/>
        <v>37.711971015392123</v>
      </c>
      <c r="L5428">
        <f t="shared" si="762"/>
        <v>-0.8632665689141682</v>
      </c>
      <c r="M5428">
        <f t="shared" si="763"/>
        <v>-0.96474935923294114</v>
      </c>
      <c r="N5428">
        <f t="shared" si="764"/>
        <v>0.19399546028795298</v>
      </c>
      <c r="O5428">
        <f t="shared" si="765"/>
        <v>0.16733518300662983</v>
      </c>
      <c r="P5428">
        <f t="shared" si="759"/>
        <v>3.933285941557088</v>
      </c>
      <c r="Q5428">
        <f t="shared" si="766"/>
        <v>40.70526054824245</v>
      </c>
    </row>
    <row r="5429" spans="7:17" x14ac:dyDescent="0.25">
      <c r="G5429">
        <v>5427</v>
      </c>
      <c r="H5429">
        <v>0.10351350587817088</v>
      </c>
      <c r="I5429">
        <f t="shared" si="760"/>
        <v>460.27132212131829</v>
      </c>
      <c r="J5429">
        <f t="shared" si="761"/>
        <v>44.22378709631829</v>
      </c>
      <c r="K5429">
        <f t="shared" si="758"/>
        <v>0</v>
      </c>
      <c r="L5429">
        <f t="shared" si="762"/>
        <v>1.0684364163257807</v>
      </c>
      <c r="M5429">
        <f t="shared" si="763"/>
        <v>0.96695362600700774</v>
      </c>
      <c r="N5429">
        <f t="shared" si="764"/>
        <v>0.85733815121240275</v>
      </c>
      <c r="O5429">
        <f t="shared" si="765"/>
        <v>0.8332163915972981</v>
      </c>
      <c r="P5429">
        <f t="shared" si="759"/>
        <v>48.73375891287543</v>
      </c>
      <c r="Q5429">
        <f t="shared" si="766"/>
        <v>3.5699754078503076</v>
      </c>
    </row>
    <row r="5430" spans="7:17" x14ac:dyDescent="0.25">
      <c r="G5430">
        <v>5428</v>
      </c>
      <c r="H5430">
        <v>2.9850560037501417E-2</v>
      </c>
      <c r="I5430">
        <f t="shared" si="760"/>
        <v>427.58504337303066</v>
      </c>
      <c r="J5430">
        <f t="shared" si="761"/>
        <v>11.537508348030656</v>
      </c>
      <c r="K5430">
        <f t="shared" si="758"/>
        <v>0</v>
      </c>
      <c r="L5430">
        <f t="shared" si="762"/>
        <v>0.34257003435813072</v>
      </c>
      <c r="M5430">
        <f t="shared" si="763"/>
        <v>0.24108724403935775</v>
      </c>
      <c r="N5430">
        <f t="shared" si="764"/>
        <v>0.6340390257379146</v>
      </c>
      <c r="O5430">
        <f t="shared" si="765"/>
        <v>0.59525625048974207</v>
      </c>
      <c r="P5430">
        <f t="shared" si="759"/>
        <v>24.010247333579827</v>
      </c>
      <c r="Q5430">
        <f t="shared" si="766"/>
        <v>11.532742576842367</v>
      </c>
    </row>
    <row r="5431" spans="7:17" x14ac:dyDescent="0.25">
      <c r="G5431">
        <v>5429</v>
      </c>
      <c r="H5431">
        <v>-1.6671051113338331E-3</v>
      </c>
      <c r="I5431">
        <f t="shared" si="760"/>
        <v>414.31872107682773</v>
      </c>
      <c r="J5431">
        <f t="shared" si="761"/>
        <v>0</v>
      </c>
      <c r="K5431">
        <f t="shared" si="758"/>
        <v>1.7288139481722737</v>
      </c>
      <c r="L5431">
        <f t="shared" si="762"/>
        <v>3.199850740431557E-2</v>
      </c>
      <c r="M5431">
        <f t="shared" si="763"/>
        <v>-6.9484282914457407E-2</v>
      </c>
      <c r="N5431">
        <f t="shared" si="764"/>
        <v>0.51276337939594496</v>
      </c>
      <c r="O5431">
        <f t="shared" si="765"/>
        <v>0.47230207141580755</v>
      </c>
      <c r="P5431">
        <f t="shared" si="759"/>
        <v>16.391317217567519</v>
      </c>
      <c r="Q5431">
        <f t="shared" si="766"/>
        <v>17.180134757033017</v>
      </c>
    </row>
    <row r="5432" spans="7:17" x14ac:dyDescent="0.25">
      <c r="G5432">
        <v>5430</v>
      </c>
      <c r="H5432">
        <v>9.9981682699581631E-2</v>
      </c>
      <c r="I5432">
        <f t="shared" si="760"/>
        <v>458.64859248128465</v>
      </c>
      <c r="J5432">
        <f t="shared" si="761"/>
        <v>42.60105745628465</v>
      </c>
      <c r="K5432">
        <f t="shared" si="758"/>
        <v>0</v>
      </c>
      <c r="L5432">
        <f t="shared" si="762"/>
        <v>1.0336342280188258</v>
      </c>
      <c r="M5432">
        <f t="shared" si="763"/>
        <v>0.93215143770005282</v>
      </c>
      <c r="N5432">
        <f t="shared" si="764"/>
        <v>0.84934640416212726</v>
      </c>
      <c r="O5432">
        <f t="shared" si="765"/>
        <v>0.82437086586672514</v>
      </c>
      <c r="P5432">
        <f t="shared" si="759"/>
        <v>47.348971761081316</v>
      </c>
      <c r="Q5432">
        <f t="shared" si="766"/>
        <v>3.8079178960899043</v>
      </c>
    </row>
    <row r="5433" spans="7:17" x14ac:dyDescent="0.25">
      <c r="G5433">
        <v>5431</v>
      </c>
      <c r="H5433">
        <v>-4.4577834973434927E-3</v>
      </c>
      <c r="I5433">
        <f t="shared" si="760"/>
        <v>413.16410261073446</v>
      </c>
      <c r="J5433">
        <f t="shared" si="761"/>
        <v>0</v>
      </c>
      <c r="K5433">
        <f t="shared" si="758"/>
        <v>2.8834324142655419</v>
      </c>
      <c r="L5433">
        <f t="shared" si="762"/>
        <v>4.4994765120449087E-3</v>
      </c>
      <c r="M5433">
        <f t="shared" si="763"/>
        <v>-9.6983313806728061E-2</v>
      </c>
      <c r="N5433">
        <f t="shared" si="764"/>
        <v>0.5017950253635246</v>
      </c>
      <c r="O5433">
        <f t="shared" si="765"/>
        <v>0.46136982281508621</v>
      </c>
      <c r="P5433">
        <f t="shared" si="759"/>
        <v>15.805599808245631</v>
      </c>
      <c r="Q5433">
        <f t="shared" si="766"/>
        <v>17.749035813804397</v>
      </c>
    </row>
    <row r="5434" spans="7:17" x14ac:dyDescent="0.25">
      <c r="G5434">
        <v>5432</v>
      </c>
      <c r="H5434">
        <v>8.593097141704753E-4</v>
      </c>
      <c r="I5434">
        <f t="shared" si="760"/>
        <v>415.3667854014011</v>
      </c>
      <c r="J5434">
        <f t="shared" si="761"/>
        <v>0</v>
      </c>
      <c r="K5434">
        <f t="shared" si="758"/>
        <v>0.68074962359889923</v>
      </c>
      <c r="L5434">
        <f t="shared" si="762"/>
        <v>5.68935148983769E-2</v>
      </c>
      <c r="M5434">
        <f t="shared" si="763"/>
        <v>-4.458927542039607E-2</v>
      </c>
      <c r="N5434">
        <f t="shared" si="764"/>
        <v>0.5226849898457363</v>
      </c>
      <c r="O5434">
        <f t="shared" si="765"/>
        <v>0.4822173455667445</v>
      </c>
      <c r="P5434">
        <f t="shared" si="759"/>
        <v>16.933928613493691</v>
      </c>
      <c r="Q5434">
        <f t="shared" si="766"/>
        <v>16.674681828385786</v>
      </c>
    </row>
    <row r="5435" spans="7:17" x14ac:dyDescent="0.25">
      <c r="G5435">
        <v>5433</v>
      </c>
      <c r="H5435">
        <v>-2.9472060375122067E-2</v>
      </c>
      <c r="I5435">
        <f t="shared" si="760"/>
        <v>402.95729155747148</v>
      </c>
      <c r="J5435">
        <f t="shared" si="761"/>
        <v>0</v>
      </c>
      <c r="K5435">
        <f t="shared" si="758"/>
        <v>13.090243467528524</v>
      </c>
      <c r="L5435">
        <f t="shared" si="762"/>
        <v>-0.24198839398505917</v>
      </c>
      <c r="M5435">
        <f t="shared" si="763"/>
        <v>-0.34347118430383217</v>
      </c>
      <c r="N5435">
        <f t="shared" si="764"/>
        <v>0.40439457813749746</v>
      </c>
      <c r="O5435">
        <f t="shared" si="765"/>
        <v>0.36562200767718345</v>
      </c>
      <c r="P5435">
        <f t="shared" si="759"/>
        <v>11.181292255989177</v>
      </c>
      <c r="Q5435">
        <f t="shared" si="766"/>
        <v>23.331539314810868</v>
      </c>
    </row>
    <row r="5436" spans="7:17" x14ac:dyDescent="0.25">
      <c r="G5436">
        <v>5434</v>
      </c>
      <c r="H5436">
        <v>6.4405915812163927E-2</v>
      </c>
      <c r="I5436">
        <f t="shared" si="760"/>
        <v>442.6186465186338</v>
      </c>
      <c r="J5436">
        <f t="shared" si="761"/>
        <v>26.571111493633794</v>
      </c>
      <c r="K5436">
        <f t="shared" si="758"/>
        <v>0</v>
      </c>
      <c r="L5436">
        <f t="shared" si="762"/>
        <v>0.6830746230289676</v>
      </c>
      <c r="M5436">
        <f t="shared" si="763"/>
        <v>0.58159183271019466</v>
      </c>
      <c r="N5436">
        <f t="shared" si="764"/>
        <v>0.75272015499987233</v>
      </c>
      <c r="O5436">
        <f t="shared" si="765"/>
        <v>0.71957917724160847</v>
      </c>
      <c r="P5436">
        <f t="shared" si="759"/>
        <v>34.465235109038247</v>
      </c>
      <c r="Q5436">
        <f t="shared" si="766"/>
        <v>6.9541272066976774</v>
      </c>
    </row>
    <row r="5437" spans="7:17" x14ac:dyDescent="0.25">
      <c r="G5437">
        <v>5435</v>
      </c>
      <c r="H5437">
        <v>-9.3917328590568561E-2</v>
      </c>
      <c r="I5437">
        <f t="shared" si="760"/>
        <v>377.80769086362665</v>
      </c>
      <c r="J5437">
        <f t="shared" si="761"/>
        <v>0</v>
      </c>
      <c r="K5437">
        <f t="shared" si="758"/>
        <v>38.239844161373355</v>
      </c>
      <c r="L5437">
        <f t="shared" si="762"/>
        <v>-0.8770248175305092</v>
      </c>
      <c r="M5437">
        <f t="shared" si="763"/>
        <v>-0.97850760784928215</v>
      </c>
      <c r="N5437">
        <f t="shared" si="764"/>
        <v>0.19023657919546852</v>
      </c>
      <c r="O5437">
        <f t="shared" si="765"/>
        <v>0.16391166522288048</v>
      </c>
      <c r="P5437">
        <f t="shared" si="759"/>
        <v>3.8318748024676239</v>
      </c>
      <c r="Q5437">
        <f t="shared" si="766"/>
        <v>41.131722555134161</v>
      </c>
    </row>
    <row r="5438" spans="7:17" x14ac:dyDescent="0.25">
      <c r="G5438">
        <v>5436</v>
      </c>
      <c r="H5438">
        <v>-0.10094386752219042</v>
      </c>
      <c r="I5438">
        <f t="shared" si="760"/>
        <v>375.16231521659671</v>
      </c>
      <c r="J5438">
        <f t="shared" si="761"/>
        <v>0</v>
      </c>
      <c r="K5438">
        <f t="shared" si="758"/>
        <v>40.885219808403292</v>
      </c>
      <c r="L5438">
        <f t="shared" si="762"/>
        <v>-0.94626354174720162</v>
      </c>
      <c r="M5438">
        <f t="shared" si="763"/>
        <v>-1.0477463320659746</v>
      </c>
      <c r="N5438">
        <f t="shared" si="764"/>
        <v>0.17200709194804478</v>
      </c>
      <c r="O5438">
        <f t="shared" si="765"/>
        <v>0.14737774740671347</v>
      </c>
      <c r="P5438">
        <f t="shared" si="759"/>
        <v>3.3529648760878885</v>
      </c>
      <c r="Q5438">
        <f t="shared" si="766"/>
        <v>43.298188275784355</v>
      </c>
    </row>
    <row r="5439" spans="7:17" x14ac:dyDescent="0.25">
      <c r="G5439">
        <v>5437</v>
      </c>
      <c r="H5439">
        <v>0.16018268333060837</v>
      </c>
      <c r="I5439">
        <f t="shared" si="760"/>
        <v>487.10773664143784</v>
      </c>
      <c r="J5439">
        <f t="shared" si="761"/>
        <v>71.060201616437837</v>
      </c>
      <c r="K5439">
        <f t="shared" si="758"/>
        <v>0</v>
      </c>
      <c r="L5439">
        <f t="shared" si="762"/>
        <v>1.6268481162251527</v>
      </c>
      <c r="M5439">
        <f t="shared" si="763"/>
        <v>1.5253653259063797</v>
      </c>
      <c r="N5439">
        <f t="shared" si="764"/>
        <v>0.94811532021404066</v>
      </c>
      <c r="O5439">
        <f t="shared" si="765"/>
        <v>0.93641599887631444</v>
      </c>
      <c r="P5439">
        <f t="shared" si="759"/>
        <v>73.120967290068961</v>
      </c>
      <c r="Q5439">
        <f t="shared" si="766"/>
        <v>1.1207692649243164</v>
      </c>
    </row>
    <row r="5440" spans="7:17" x14ac:dyDescent="0.25">
      <c r="G5440">
        <v>5438</v>
      </c>
      <c r="H5440">
        <v>-2.6069547629329004E-2</v>
      </c>
      <c r="I5440">
        <f t="shared" si="760"/>
        <v>404.33069406277019</v>
      </c>
      <c r="J5440">
        <f t="shared" si="761"/>
        <v>0</v>
      </c>
      <c r="K5440">
        <f t="shared" si="758"/>
        <v>11.71684096222981</v>
      </c>
      <c r="L5440">
        <f t="shared" si="762"/>
        <v>-0.20846041613674568</v>
      </c>
      <c r="M5440">
        <f t="shared" si="763"/>
        <v>-0.30994320645551865</v>
      </c>
      <c r="N5440">
        <f t="shared" si="764"/>
        <v>0.41743474351283011</v>
      </c>
      <c r="O5440">
        <f t="shared" si="765"/>
        <v>0.37830207277045724</v>
      </c>
      <c r="P5440">
        <f t="shared" si="759"/>
        <v>11.745637289270718</v>
      </c>
      <c r="Q5440">
        <f t="shared" si="766"/>
        <v>22.522481842793724</v>
      </c>
    </row>
    <row r="5441" spans="7:17" x14ac:dyDescent="0.25">
      <c r="G5441">
        <v>5439</v>
      </c>
      <c r="H5441">
        <v>0.11913485633868048</v>
      </c>
      <c r="I5441">
        <f t="shared" si="760"/>
        <v>467.51783454498025</v>
      </c>
      <c r="J5441">
        <f t="shared" si="761"/>
        <v>51.470299519980244</v>
      </c>
      <c r="K5441">
        <f t="shared" si="758"/>
        <v>0</v>
      </c>
      <c r="L5441">
        <f t="shared" si="762"/>
        <v>1.2223674465176046</v>
      </c>
      <c r="M5441">
        <f t="shared" si="763"/>
        <v>1.1208846561988317</v>
      </c>
      <c r="N5441">
        <f t="shared" si="764"/>
        <v>0.88921564801214947</v>
      </c>
      <c r="O5441">
        <f t="shared" si="765"/>
        <v>0.86883151852419815</v>
      </c>
      <c r="P5441">
        <f t="shared" si="759"/>
        <v>55.06566107531529</v>
      </c>
      <c r="Q5441">
        <f t="shared" si="766"/>
        <v>2.6553651466282275</v>
      </c>
    </row>
    <row r="5442" spans="7:17" x14ac:dyDescent="0.25">
      <c r="G5442">
        <v>5440</v>
      </c>
      <c r="H5442">
        <v>2.9346939694573804E-2</v>
      </c>
      <c r="I5442">
        <f t="shared" si="760"/>
        <v>427.36975706268947</v>
      </c>
      <c r="J5442">
        <f t="shared" si="761"/>
        <v>11.322222037689471</v>
      </c>
      <c r="K5442">
        <f t="shared" si="758"/>
        <v>0</v>
      </c>
      <c r="L5442">
        <f t="shared" si="762"/>
        <v>0.33760741615118545</v>
      </c>
      <c r="M5442">
        <f t="shared" si="763"/>
        <v>0.23612462583241248</v>
      </c>
      <c r="N5442">
        <f t="shared" si="764"/>
        <v>0.63217047363474921</v>
      </c>
      <c r="O5442">
        <f t="shared" si="765"/>
        <v>0.59333201725505991</v>
      </c>
      <c r="P5442">
        <f t="shared" si="759"/>
        <v>23.873948474500168</v>
      </c>
      <c r="Q5442">
        <f t="shared" si="766"/>
        <v>11.611730028103892</v>
      </c>
    </row>
    <row r="5443" spans="7:17" x14ac:dyDescent="0.25">
      <c r="G5443">
        <v>5441</v>
      </c>
      <c r="H5443">
        <v>5.4780783160773616E-2</v>
      </c>
      <c r="I5443">
        <f t="shared" si="760"/>
        <v>438.37882050832638</v>
      </c>
      <c r="J5443">
        <f t="shared" si="761"/>
        <v>22.331285483326383</v>
      </c>
      <c r="K5443">
        <f t="shared" ref="K5443:K5506" si="767">MAX(0,$B$36-I5443)</f>
        <v>0</v>
      </c>
      <c r="L5443">
        <f t="shared" si="762"/>
        <v>0.5882296486135381</v>
      </c>
      <c r="M5443">
        <f t="shared" si="763"/>
        <v>0.48674685829476516</v>
      </c>
      <c r="N5443">
        <f t="shared" si="764"/>
        <v>0.72181092036745786</v>
      </c>
      <c r="O5443">
        <f t="shared" si="765"/>
        <v>0.68678113297815391</v>
      </c>
      <c r="P5443">
        <f t="shared" ref="P5443:P5506" si="768">I5443*N5443-$B$36*EXP(-$B$8*19*($B$44-$B$45))*O5443</f>
        <v>31.338594222045117</v>
      </c>
      <c r="Q5443">
        <f t="shared" si="766"/>
        <v>8.0673123300118732</v>
      </c>
    </row>
    <row r="5444" spans="7:17" x14ac:dyDescent="0.25">
      <c r="G5444">
        <v>5442</v>
      </c>
      <c r="H5444">
        <v>-7.874091243287229E-2</v>
      </c>
      <c r="I5444">
        <f t="shared" ref="I5444:I5507" si="769">$B$34*EXP(H5444)</f>
        <v>383.58518756415862</v>
      </c>
      <c r="J5444">
        <f t="shared" ref="J5444:J5507" si="770">MAX(I5444-$B$36,0)</f>
        <v>0</v>
      </c>
      <c r="K5444">
        <f t="shared" si="767"/>
        <v>32.462347460841386</v>
      </c>
      <c r="L5444">
        <f t="shared" ref="L5444:L5507" si="771">(LN(I5444/$B$36)+$B$43*($B$44-$B$45))/$B$46</f>
        <v>-0.72747811990793998</v>
      </c>
      <c r="M5444">
        <f t="shared" ref="M5444:M5507" si="772">L5444-$B$46</f>
        <v>-0.82896091022671292</v>
      </c>
      <c r="N5444">
        <f t="shared" ref="N5444:N5507" si="773">_xlfn.NORM.S.DIST(L5444,TRUE)</f>
        <v>0.23346655706929273</v>
      </c>
      <c r="O5444">
        <f t="shared" ref="O5444:O5507" si="774">_xlfn.NORM.S.DIST(M5444,TRUE)</f>
        <v>0.203563263426223</v>
      </c>
      <c r="P5444">
        <f t="shared" si="768"/>
        <v>5.0536678498234693</v>
      </c>
      <c r="Q5444">
        <f t="shared" ref="Q5444:Q5507" si="775">-I5444*_xlfn.NORM.S.DIST(-L5444,TRUE)+$B$36*EXP(-$B$8*19*($B$44-$B$45))*_xlfn.NORM.S.DIST(-M5444,TRUE)</f>
        <v>36.576018901958093</v>
      </c>
    </row>
    <row r="5445" spans="7:17" x14ac:dyDescent="0.25">
      <c r="G5445">
        <v>5443</v>
      </c>
      <c r="H5445">
        <v>0.11039243258247233</v>
      </c>
      <c r="I5445">
        <f t="shared" si="769"/>
        <v>463.44840975856926</v>
      </c>
      <c r="J5445">
        <f t="shared" si="770"/>
        <v>47.400874733569253</v>
      </c>
      <c r="K5445">
        <f t="shared" si="767"/>
        <v>0</v>
      </c>
      <c r="L5445">
        <f t="shared" si="771"/>
        <v>1.1362205862593613</v>
      </c>
      <c r="M5445">
        <f t="shared" si="772"/>
        <v>1.0347377959405883</v>
      </c>
      <c r="N5445">
        <f t="shared" si="773"/>
        <v>0.8720678715418706</v>
      </c>
      <c r="O5445">
        <f t="shared" si="774"/>
        <v>0.84960431008841875</v>
      </c>
      <c r="P5445">
        <f t="shared" si="768"/>
        <v>51.481314309022764</v>
      </c>
      <c r="Q5445">
        <f t="shared" si="775"/>
        <v>3.140443166746735</v>
      </c>
    </row>
    <row r="5446" spans="7:17" x14ac:dyDescent="0.25">
      <c r="G5446">
        <v>5444</v>
      </c>
      <c r="H5446">
        <v>-4.7750654499023715E-2</v>
      </c>
      <c r="I5446">
        <f t="shared" si="769"/>
        <v>395.65870592596036</v>
      </c>
      <c r="J5446">
        <f t="shared" si="770"/>
        <v>0</v>
      </c>
      <c r="K5446">
        <f t="shared" si="767"/>
        <v>20.38882909903964</v>
      </c>
      <c r="L5446">
        <f t="shared" si="771"/>
        <v>-0.42210360432255351</v>
      </c>
      <c r="M5446">
        <f t="shared" si="772"/>
        <v>-0.5235863946413265</v>
      </c>
      <c r="N5446">
        <f t="shared" si="773"/>
        <v>0.3364746986095592</v>
      </c>
      <c r="O5446">
        <f t="shared" si="774"/>
        <v>0.30028312323935458</v>
      </c>
      <c r="P5446">
        <f t="shared" si="768"/>
        <v>8.4793556527842213</v>
      </c>
      <c r="Q5446">
        <f t="shared" si="775"/>
        <v>27.928188343117085</v>
      </c>
    </row>
    <row r="5447" spans="7:17" x14ac:dyDescent="0.25">
      <c r="G5447">
        <v>5445</v>
      </c>
      <c r="H5447">
        <v>1.3221618534957846E-2</v>
      </c>
      <c r="I5447">
        <f t="shared" si="769"/>
        <v>420.53354863635008</v>
      </c>
      <c r="J5447">
        <f t="shared" si="770"/>
        <v>4.4860136113500744</v>
      </c>
      <c r="K5447">
        <f t="shared" si="767"/>
        <v>0</v>
      </c>
      <c r="L5447">
        <f t="shared" si="771"/>
        <v>0.17871031538204285</v>
      </c>
      <c r="M5447">
        <f t="shared" si="772"/>
        <v>7.7227525063269881E-2</v>
      </c>
      <c r="N5447">
        <f t="shared" si="773"/>
        <v>0.57091741546056562</v>
      </c>
      <c r="O5447">
        <f t="shared" si="774"/>
        <v>0.5307787274021708</v>
      </c>
      <c r="P5447">
        <f t="shared" si="768"/>
        <v>19.759675620121499</v>
      </c>
      <c r="Q5447">
        <f t="shared" si="775"/>
        <v>14.333665600064649</v>
      </c>
    </row>
    <row r="5448" spans="7:17" x14ac:dyDescent="0.25">
      <c r="G5448">
        <v>5446</v>
      </c>
      <c r="H5448">
        <v>9.1478251714422143E-2</v>
      </c>
      <c r="I5448">
        <f t="shared" si="769"/>
        <v>454.76504098580716</v>
      </c>
      <c r="J5448">
        <f t="shared" si="770"/>
        <v>38.717505960807159</v>
      </c>
      <c r="K5448">
        <f t="shared" si="767"/>
        <v>0</v>
      </c>
      <c r="L5448">
        <f t="shared" si="771"/>
        <v>0.94984237564219232</v>
      </c>
      <c r="M5448">
        <f t="shared" si="772"/>
        <v>0.84835958532341937</v>
      </c>
      <c r="N5448">
        <f t="shared" si="773"/>
        <v>0.82890382479761415</v>
      </c>
      <c r="O5448">
        <f t="shared" si="774"/>
        <v>0.80188112852747118</v>
      </c>
      <c r="P5448">
        <f t="shared" si="768"/>
        <v>44.089580331485308</v>
      </c>
      <c r="Q5448">
        <f t="shared" si="775"/>
        <v>4.4320779619713875</v>
      </c>
    </row>
    <row r="5449" spans="7:17" x14ac:dyDescent="0.25">
      <c r="G5449">
        <v>5447</v>
      </c>
      <c r="H5449">
        <v>-1.2412530218542939E-2</v>
      </c>
      <c r="I5449">
        <f t="shared" si="769"/>
        <v>409.89052432534498</v>
      </c>
      <c r="J5449">
        <f t="shared" si="770"/>
        <v>0</v>
      </c>
      <c r="K5449">
        <f t="shared" si="767"/>
        <v>6.157010699655018</v>
      </c>
      <c r="L5449">
        <f t="shared" si="771"/>
        <v>-7.3885702849030052E-2</v>
      </c>
      <c r="M5449">
        <f t="shared" si="772"/>
        <v>-0.17536849316780301</v>
      </c>
      <c r="N5449">
        <f t="shared" si="773"/>
        <v>0.4705506661128851</v>
      </c>
      <c r="O5449">
        <f t="shared" si="774"/>
        <v>0.43039504786421168</v>
      </c>
      <c r="P5449">
        <f t="shared" si="768"/>
        <v>14.214030303096195</v>
      </c>
      <c r="Q5449">
        <f t="shared" si="775"/>
        <v>19.431044594044408</v>
      </c>
    </row>
    <row r="5450" spans="7:17" x14ac:dyDescent="0.25">
      <c r="G5450">
        <v>5448</v>
      </c>
      <c r="H5450">
        <v>0.13647202240875589</v>
      </c>
      <c r="I5450">
        <f t="shared" si="769"/>
        <v>475.69393933150263</v>
      </c>
      <c r="J5450">
        <f t="shared" si="770"/>
        <v>59.646404306502632</v>
      </c>
      <c r="K5450">
        <f t="shared" si="767"/>
        <v>0</v>
      </c>
      <c r="L5450">
        <f t="shared" si="771"/>
        <v>1.3932059307139575</v>
      </c>
      <c r="M5450">
        <f t="shared" si="772"/>
        <v>1.2917231403951845</v>
      </c>
      <c r="N5450">
        <f t="shared" si="773"/>
        <v>0.91822123656853194</v>
      </c>
      <c r="O5450">
        <f t="shared" si="774"/>
        <v>0.90177347962019738</v>
      </c>
      <c r="P5450">
        <f t="shared" si="768"/>
        <v>62.459307686538409</v>
      </c>
      <c r="Q5450">
        <f t="shared" si="775"/>
        <v>1.8729069713289235</v>
      </c>
    </row>
    <row r="5451" spans="7:17" x14ac:dyDescent="0.25">
      <c r="G5451">
        <v>5449</v>
      </c>
      <c r="H5451">
        <v>2.6107439797255605E-2</v>
      </c>
      <c r="I5451">
        <f t="shared" si="769"/>
        <v>425.98753284496996</v>
      </c>
      <c r="J5451">
        <f t="shared" si="770"/>
        <v>9.9399978199699603</v>
      </c>
      <c r="K5451">
        <f t="shared" si="767"/>
        <v>0</v>
      </c>
      <c r="L5451">
        <f t="shared" si="771"/>
        <v>0.30568574857442249</v>
      </c>
      <c r="M5451">
        <f t="shared" si="772"/>
        <v>0.20420295825564952</v>
      </c>
      <c r="N5451">
        <f t="shared" si="773"/>
        <v>0.62007803738869294</v>
      </c>
      <c r="O5451">
        <f t="shared" si="774"/>
        <v>0.58090255014445713</v>
      </c>
      <c r="P5451">
        <f t="shared" si="768"/>
        <v>23.008485552166917</v>
      </c>
      <c r="Q5451">
        <f t="shared" si="775"/>
        <v>12.128491323490124</v>
      </c>
    </row>
    <row r="5452" spans="7:17" x14ac:dyDescent="0.25">
      <c r="G5452">
        <v>5450</v>
      </c>
      <c r="H5452">
        <v>-7.3000666262996727E-3</v>
      </c>
      <c r="I5452">
        <f t="shared" si="769"/>
        <v>411.99144056062704</v>
      </c>
      <c r="J5452">
        <f t="shared" si="770"/>
        <v>0</v>
      </c>
      <c r="K5452">
        <f t="shared" si="767"/>
        <v>4.0560944643729613</v>
      </c>
      <c r="L5452">
        <f t="shared" si="771"/>
        <v>-2.3508061712201184E-2</v>
      </c>
      <c r="M5452">
        <f t="shared" si="772"/>
        <v>-0.12499085203097415</v>
      </c>
      <c r="N5452">
        <f t="shared" si="773"/>
        <v>0.49062250397332557</v>
      </c>
      <c r="O5452">
        <f t="shared" si="774"/>
        <v>0.45026539628285683</v>
      </c>
      <c r="P5452">
        <f t="shared" si="768"/>
        <v>15.223711808365834</v>
      </c>
      <c r="Q5452">
        <f t="shared" si="775"/>
        <v>18.339809864031963</v>
      </c>
    </row>
    <row r="5453" spans="7:17" x14ac:dyDescent="0.25">
      <c r="G5453">
        <v>5451</v>
      </c>
      <c r="H5453">
        <v>2.8608207712774281E-2</v>
      </c>
      <c r="I5453">
        <f t="shared" si="769"/>
        <v>427.05416193955114</v>
      </c>
      <c r="J5453">
        <f t="shared" si="770"/>
        <v>11.006626914551134</v>
      </c>
      <c r="K5453">
        <f t="shared" si="767"/>
        <v>0</v>
      </c>
      <c r="L5453">
        <f t="shared" si="771"/>
        <v>0.33032803430250879</v>
      </c>
      <c r="M5453">
        <f t="shared" si="772"/>
        <v>0.22884524398373582</v>
      </c>
      <c r="N5453">
        <f t="shared" si="773"/>
        <v>0.62942394381220756</v>
      </c>
      <c r="O5453">
        <f t="shared" si="774"/>
        <v>0.59050539993496964</v>
      </c>
      <c r="P5453">
        <f t="shared" si="768"/>
        <v>23.674871722774355</v>
      </c>
      <c r="Q5453">
        <f t="shared" si="775"/>
        <v>11.728248399516417</v>
      </c>
    </row>
    <row r="5454" spans="7:17" x14ac:dyDescent="0.25">
      <c r="G5454">
        <v>5452</v>
      </c>
      <c r="H5454">
        <v>9.8724434068574451E-2</v>
      </c>
      <c r="I5454">
        <f t="shared" si="769"/>
        <v>458.07231950138998</v>
      </c>
      <c r="J5454">
        <f t="shared" si="770"/>
        <v>42.024784476389982</v>
      </c>
      <c r="K5454">
        <f t="shared" si="767"/>
        <v>0</v>
      </c>
      <c r="L5454">
        <f t="shared" si="771"/>
        <v>1.0212454414368057</v>
      </c>
      <c r="M5454">
        <f t="shared" si="772"/>
        <v>0.91976265111803279</v>
      </c>
      <c r="N5454">
        <f t="shared" si="773"/>
        <v>0.84643091600064613</v>
      </c>
      <c r="O5454">
        <f t="shared" si="774"/>
        <v>0.82115159760330458</v>
      </c>
      <c r="P5454">
        <f t="shared" si="768"/>
        <v>46.860354478157547</v>
      </c>
      <c r="Q5454">
        <f t="shared" si="775"/>
        <v>3.8955735930607602</v>
      </c>
    </row>
    <row r="5455" spans="7:17" x14ac:dyDescent="0.25">
      <c r="G5455">
        <v>5453</v>
      </c>
      <c r="H5455">
        <v>2.0942305180140508E-2</v>
      </c>
      <c r="I5455">
        <f t="shared" si="769"/>
        <v>423.79292250063827</v>
      </c>
      <c r="J5455">
        <f t="shared" si="770"/>
        <v>7.7453874756382675</v>
      </c>
      <c r="K5455">
        <f t="shared" si="767"/>
        <v>0</v>
      </c>
      <c r="L5455">
        <f t="shared" si="771"/>
        <v>0.25478909308347192</v>
      </c>
      <c r="M5455">
        <f t="shared" si="772"/>
        <v>0.15330630276469895</v>
      </c>
      <c r="N5455">
        <f t="shared" si="773"/>
        <v>0.60055700010766955</v>
      </c>
      <c r="O5455">
        <f t="shared" si="774"/>
        <v>0.56092163472779732</v>
      </c>
      <c r="P5455">
        <f t="shared" si="768"/>
        <v>21.669007055361959</v>
      </c>
      <c r="Q5455">
        <f t="shared" si="775"/>
        <v>12.983623171016887</v>
      </c>
    </row>
    <row r="5456" spans="7:17" x14ac:dyDescent="0.25">
      <c r="G5456">
        <v>5454</v>
      </c>
      <c r="H5456">
        <v>4.8074418728347723E-3</v>
      </c>
      <c r="I5456">
        <f t="shared" si="769"/>
        <v>417.0099499454389</v>
      </c>
      <c r="J5456">
        <f t="shared" si="770"/>
        <v>0.96241492043890275</v>
      </c>
      <c r="K5456">
        <f t="shared" si="767"/>
        <v>0</v>
      </c>
      <c r="L5456">
        <f t="shared" si="771"/>
        <v>9.5797965064387133E-2</v>
      </c>
      <c r="M5456">
        <f t="shared" si="772"/>
        <v>-5.6848252543858363E-3</v>
      </c>
      <c r="N5456">
        <f t="shared" si="773"/>
        <v>0.53815948321439655</v>
      </c>
      <c r="O5456">
        <f t="shared" si="774"/>
        <v>0.49773209506474225</v>
      </c>
      <c r="P5456">
        <f t="shared" si="768"/>
        <v>17.805514285242737</v>
      </c>
      <c r="Q5456">
        <f t="shared" si="775"/>
        <v>15.90310295609703</v>
      </c>
    </row>
    <row r="5457" spans="7:17" x14ac:dyDescent="0.25">
      <c r="G5457">
        <v>5455</v>
      </c>
      <c r="H5457">
        <v>0.10533603986613493</v>
      </c>
      <c r="I5457">
        <f t="shared" si="769"/>
        <v>461.11094713972591</v>
      </c>
      <c r="J5457">
        <f t="shared" si="770"/>
        <v>45.063412114725907</v>
      </c>
      <c r="K5457">
        <f t="shared" si="767"/>
        <v>0</v>
      </c>
      <c r="L5457">
        <f t="shared" si="771"/>
        <v>1.0863954612262943</v>
      </c>
      <c r="M5457">
        <f t="shared" si="772"/>
        <v>0.98491267090752133</v>
      </c>
      <c r="N5457">
        <f t="shared" si="773"/>
        <v>0.86134796561881977</v>
      </c>
      <c r="O5457">
        <f t="shared" si="774"/>
        <v>0.83766651556945648</v>
      </c>
      <c r="P5457">
        <f t="shared" si="768"/>
        <v>49.455290784046156</v>
      </c>
      <c r="Q5457">
        <f t="shared" si="775"/>
        <v>3.4518822606134165</v>
      </c>
    </row>
    <row r="5458" spans="7:17" x14ac:dyDescent="0.25">
      <c r="G5458">
        <v>5456</v>
      </c>
      <c r="H5458">
        <v>7.8655604022022541E-2</v>
      </c>
      <c r="I5458">
        <f t="shared" si="769"/>
        <v>448.97097609708402</v>
      </c>
      <c r="J5458">
        <f t="shared" si="770"/>
        <v>32.923441072084017</v>
      </c>
      <c r="K5458">
        <f t="shared" si="767"/>
        <v>0</v>
      </c>
      <c r="L5458">
        <f t="shared" si="771"/>
        <v>0.82348944770118915</v>
      </c>
      <c r="M5458">
        <f t="shared" si="772"/>
        <v>0.72200665738241621</v>
      </c>
      <c r="N5458">
        <f t="shared" si="773"/>
        <v>0.79488514224641627</v>
      </c>
      <c r="O5458">
        <f t="shared" si="774"/>
        <v>0.76485480776398296</v>
      </c>
      <c r="P5458">
        <f t="shared" si="768"/>
        <v>39.383361549697895</v>
      </c>
      <c r="Q5458">
        <f t="shared" si="775"/>
        <v>5.5199240689071161</v>
      </c>
    </row>
    <row r="5459" spans="7:17" x14ac:dyDescent="0.25">
      <c r="G5459">
        <v>5457</v>
      </c>
      <c r="H5459">
        <v>2.1511028472319893E-2</v>
      </c>
      <c r="I5459">
        <f t="shared" si="769"/>
        <v>424.03401195682142</v>
      </c>
      <c r="J5459">
        <f t="shared" si="770"/>
        <v>7.9864769318214144</v>
      </c>
      <c r="K5459">
        <f t="shared" si="767"/>
        <v>0</v>
      </c>
      <c r="L5459">
        <f t="shared" si="771"/>
        <v>0.26039322842891061</v>
      </c>
      <c r="M5459">
        <f t="shared" si="772"/>
        <v>0.15891043811013764</v>
      </c>
      <c r="N5459">
        <f t="shared" si="773"/>
        <v>0.60271976711054254</v>
      </c>
      <c r="O5459">
        <f t="shared" si="774"/>
        <v>0.56313028161147993</v>
      </c>
      <c r="P5459">
        <f t="shared" si="768"/>
        <v>21.814055813522941</v>
      </c>
      <c r="Q5459">
        <f t="shared" si="775"/>
        <v>12.887582472994723</v>
      </c>
    </row>
    <row r="5460" spans="7:17" x14ac:dyDescent="0.25">
      <c r="G5460">
        <v>5458</v>
      </c>
      <c r="H5460">
        <v>-5.3774917781362896E-2</v>
      </c>
      <c r="I5460">
        <f t="shared" si="769"/>
        <v>393.28231888903065</v>
      </c>
      <c r="J5460">
        <f t="shared" si="770"/>
        <v>0</v>
      </c>
      <c r="K5460">
        <f t="shared" si="767"/>
        <v>22.765216135969354</v>
      </c>
      <c r="L5460">
        <f t="shared" si="771"/>
        <v>-0.48146601703722314</v>
      </c>
      <c r="M5460">
        <f t="shared" si="772"/>
        <v>-0.58294880735599608</v>
      </c>
      <c r="N5460">
        <f t="shared" si="773"/>
        <v>0.31509266330276975</v>
      </c>
      <c r="O5460">
        <f t="shared" si="774"/>
        <v>0.27996388141603962</v>
      </c>
      <c r="P5460">
        <f t="shared" si="768"/>
        <v>7.70525557255786</v>
      </c>
      <c r="Q5460">
        <f t="shared" si="775"/>
        <v>29.530475299820409</v>
      </c>
    </row>
    <row r="5461" spans="7:17" x14ac:dyDescent="0.25">
      <c r="G5461">
        <v>5459</v>
      </c>
      <c r="H5461">
        <v>-6.6792693584301621E-2</v>
      </c>
      <c r="I5461">
        <f t="shared" si="769"/>
        <v>388.19583700532024</v>
      </c>
      <c r="J5461">
        <f t="shared" si="770"/>
        <v>0</v>
      </c>
      <c r="K5461">
        <f t="shared" si="767"/>
        <v>27.851698019679759</v>
      </c>
      <c r="L5461">
        <f t="shared" si="771"/>
        <v>-0.6097417154295105</v>
      </c>
      <c r="M5461">
        <f t="shared" si="772"/>
        <v>-0.71122450574828344</v>
      </c>
      <c r="N5461">
        <f t="shared" si="773"/>
        <v>0.27101645816299025</v>
      </c>
      <c r="O5461">
        <f t="shared" si="774"/>
        <v>0.23847256257852947</v>
      </c>
      <c r="P5461">
        <f t="shared" si="768"/>
        <v>6.2157023393060484</v>
      </c>
      <c r="Q5461">
        <f t="shared" si="775"/>
        <v>33.127403950279017</v>
      </c>
    </row>
    <row r="5462" spans="7:17" x14ac:dyDescent="0.25">
      <c r="G5462">
        <v>5460</v>
      </c>
      <c r="H5462">
        <v>0.13228731053548359</v>
      </c>
      <c r="I5462">
        <f t="shared" si="769"/>
        <v>473.70745658341815</v>
      </c>
      <c r="J5462">
        <f t="shared" si="770"/>
        <v>57.659921558418148</v>
      </c>
      <c r="K5462">
        <f t="shared" si="767"/>
        <v>0</v>
      </c>
      <c r="L5462">
        <f t="shared" si="771"/>
        <v>1.3519702506530573</v>
      </c>
      <c r="M5462">
        <f t="shared" si="772"/>
        <v>1.2504874603342844</v>
      </c>
      <c r="N5462">
        <f t="shared" si="773"/>
        <v>0.91180758383805982</v>
      </c>
      <c r="O5462">
        <f t="shared" si="774"/>
        <v>0.89443923339395359</v>
      </c>
      <c r="P5462">
        <f t="shared" si="768"/>
        <v>60.641582817390827</v>
      </c>
      <c r="Q5462">
        <f t="shared" si="775"/>
        <v>2.0416648502658887</v>
      </c>
    </row>
    <row r="5463" spans="7:17" x14ac:dyDescent="0.25">
      <c r="G5463">
        <v>5461</v>
      </c>
      <c r="H5463">
        <v>9.4702502528534183E-3</v>
      </c>
      <c r="I5463">
        <f t="shared" si="769"/>
        <v>418.95892775844885</v>
      </c>
      <c r="J5463">
        <f t="shared" si="770"/>
        <v>2.9113927334488494</v>
      </c>
      <c r="K5463">
        <f t="shared" si="767"/>
        <v>0</v>
      </c>
      <c r="L5463">
        <f t="shared" si="771"/>
        <v>0.14174475432167882</v>
      </c>
      <c r="M5463">
        <f t="shared" si="772"/>
        <v>4.0261964002905853E-2</v>
      </c>
      <c r="N5463">
        <f t="shared" si="773"/>
        <v>0.55635918851296351</v>
      </c>
      <c r="O5463">
        <f t="shared" si="774"/>
        <v>0.51605786124784958</v>
      </c>
      <c r="P5463">
        <f t="shared" si="768"/>
        <v>18.872140501768484</v>
      </c>
      <c r="Q5463">
        <f t="shared" si="775"/>
        <v>15.020751359612859</v>
      </c>
    </row>
    <row r="5464" spans="7:17" x14ac:dyDescent="0.25">
      <c r="G5464">
        <v>5462</v>
      </c>
      <c r="H5464">
        <v>-4.5884693385555786E-2</v>
      </c>
      <c r="I5464">
        <f t="shared" si="769"/>
        <v>396.39767891844349</v>
      </c>
      <c r="J5464">
        <f t="shared" si="770"/>
        <v>0</v>
      </c>
      <c r="K5464">
        <f t="shared" si="767"/>
        <v>19.649856106556513</v>
      </c>
      <c r="L5464">
        <f t="shared" si="771"/>
        <v>-0.40371663341244579</v>
      </c>
      <c r="M5464">
        <f t="shared" si="772"/>
        <v>-0.50519942373121873</v>
      </c>
      <c r="N5464">
        <f t="shared" si="773"/>
        <v>0.34321055333491951</v>
      </c>
      <c r="O5464">
        <f t="shared" si="774"/>
        <v>0.3067093875162929</v>
      </c>
      <c r="P5464">
        <f t="shared" si="768"/>
        <v>8.7304877998775652</v>
      </c>
      <c r="Q5464">
        <f t="shared" si="775"/>
        <v>27.440347497727259</v>
      </c>
    </row>
    <row r="5465" spans="7:17" x14ac:dyDescent="0.25">
      <c r="G5465">
        <v>5463</v>
      </c>
      <c r="H5465">
        <v>-0.19830368247941532</v>
      </c>
      <c r="I5465">
        <f t="shared" si="769"/>
        <v>340.35832439855687</v>
      </c>
      <c r="J5465">
        <f t="shared" si="770"/>
        <v>0</v>
      </c>
      <c r="K5465">
        <f t="shared" si="767"/>
        <v>75.689210626443128</v>
      </c>
      <c r="L5465">
        <f t="shared" si="771"/>
        <v>-1.9056362063280921</v>
      </c>
      <c r="M5465">
        <f t="shared" si="772"/>
        <v>-2.0071189966468652</v>
      </c>
      <c r="N5465">
        <f t="shared" si="773"/>
        <v>2.8348710623918041E-2</v>
      </c>
      <c r="O5465">
        <f t="shared" si="774"/>
        <v>2.2368496978763353E-2</v>
      </c>
      <c r="P5465">
        <f t="shared" si="768"/>
        <v>0.3633879234158659</v>
      </c>
      <c r="Q5465">
        <f t="shared" si="775"/>
        <v>75.112602141152252</v>
      </c>
    </row>
    <row r="5466" spans="7:17" x14ac:dyDescent="0.25">
      <c r="G5466">
        <v>5464</v>
      </c>
      <c r="H5466">
        <v>6.1278446872194969E-3</v>
      </c>
      <c r="I5466">
        <f t="shared" si="769"/>
        <v>417.56093473785677</v>
      </c>
      <c r="J5466">
        <f t="shared" si="770"/>
        <v>1.5133997128567671</v>
      </c>
      <c r="K5466">
        <f t="shared" si="767"/>
        <v>0</v>
      </c>
      <c r="L5466">
        <f t="shared" si="771"/>
        <v>0.10880906586519354</v>
      </c>
      <c r="M5466">
        <f t="shared" si="772"/>
        <v>7.3262755464205687E-3</v>
      </c>
      <c r="N5466">
        <f t="shared" si="773"/>
        <v>0.54332303350205946</v>
      </c>
      <c r="O5466">
        <f t="shared" si="774"/>
        <v>0.50292273492734973</v>
      </c>
      <c r="P5466">
        <f t="shared" si="768"/>
        <v>18.103455123861181</v>
      </c>
      <c r="Q5466">
        <f t="shared" si="775"/>
        <v>15.650059002297581</v>
      </c>
    </row>
    <row r="5467" spans="7:17" x14ac:dyDescent="0.25">
      <c r="G5467">
        <v>5465</v>
      </c>
      <c r="H5467">
        <v>-1.5742084357958097E-2</v>
      </c>
      <c r="I5467">
        <f t="shared" si="769"/>
        <v>408.52804112286316</v>
      </c>
      <c r="J5467">
        <f t="shared" si="770"/>
        <v>0</v>
      </c>
      <c r="K5467">
        <f t="shared" si="767"/>
        <v>7.5194939021368441</v>
      </c>
      <c r="L5467">
        <f t="shared" si="771"/>
        <v>-0.10669475479721251</v>
      </c>
      <c r="M5467">
        <f t="shared" si="772"/>
        <v>-0.20817754511598546</v>
      </c>
      <c r="N5467">
        <f t="shared" si="773"/>
        <v>0.45751557195984899</v>
      </c>
      <c r="O5467">
        <f t="shared" si="774"/>
        <v>0.4175451704501435</v>
      </c>
      <c r="P5467">
        <f t="shared" si="768"/>
        <v>13.58179242928378</v>
      </c>
      <c r="Q5467">
        <f t="shared" si="775"/>
        <v>20.16128992271382</v>
      </c>
    </row>
    <row r="5468" spans="7:17" x14ac:dyDescent="0.25">
      <c r="G5468">
        <v>5466</v>
      </c>
      <c r="H5468">
        <v>0.10140309855856944</v>
      </c>
      <c r="I5468">
        <f t="shared" si="769"/>
        <v>459.3009864160399</v>
      </c>
      <c r="J5468">
        <f t="shared" si="770"/>
        <v>43.253451391039903</v>
      </c>
      <c r="K5468">
        <f t="shared" si="767"/>
        <v>0</v>
      </c>
      <c r="L5468">
        <f t="shared" si="771"/>
        <v>1.0476406999981926</v>
      </c>
      <c r="M5468">
        <f t="shared" si="772"/>
        <v>0.94615790967941971</v>
      </c>
      <c r="N5468">
        <f t="shared" si="773"/>
        <v>0.85259791085230896</v>
      </c>
      <c r="O5468">
        <f t="shared" si="774"/>
        <v>0.82796597468041666</v>
      </c>
      <c r="P5468">
        <f t="shared" si="768"/>
        <v>47.904143663092441</v>
      </c>
      <c r="Q5468">
        <f t="shared" si="775"/>
        <v>3.7106958633457765</v>
      </c>
    </row>
    <row r="5469" spans="7:17" x14ac:dyDescent="0.25">
      <c r="G5469">
        <v>5467</v>
      </c>
      <c r="H5469">
        <v>-0.11836882208954125</v>
      </c>
      <c r="I5469">
        <f t="shared" si="769"/>
        <v>368.6817546285115</v>
      </c>
      <c r="J5469">
        <f t="shared" si="770"/>
        <v>0</v>
      </c>
      <c r="K5469">
        <f t="shared" si="767"/>
        <v>47.365780396488503</v>
      </c>
      <c r="L5469">
        <f t="shared" si="771"/>
        <v>-1.1179670839203768</v>
      </c>
      <c r="M5469">
        <f t="shared" si="772"/>
        <v>-1.2194498742391497</v>
      </c>
      <c r="N5469">
        <f t="shared" si="773"/>
        <v>0.13179052592707161</v>
      </c>
      <c r="O5469">
        <f t="shared" si="774"/>
        <v>0.1113367450159089</v>
      </c>
      <c r="P5469">
        <f t="shared" si="768"/>
        <v>2.3720401611033068</v>
      </c>
      <c r="Q5469">
        <f t="shared" si="775"/>
        <v>48.79782414888507</v>
      </c>
    </row>
    <row r="5470" spans="7:17" x14ac:dyDescent="0.25">
      <c r="G5470">
        <v>5468</v>
      </c>
      <c r="H5470">
        <v>1.3762994960435648E-2</v>
      </c>
      <c r="I5470">
        <f t="shared" si="769"/>
        <v>420.76127722358649</v>
      </c>
      <c r="J5470">
        <f t="shared" si="770"/>
        <v>4.7137421985864876</v>
      </c>
      <c r="K5470">
        <f t="shared" si="767"/>
        <v>0</v>
      </c>
      <c r="L5470">
        <f t="shared" si="771"/>
        <v>0.18404497777925427</v>
      </c>
      <c r="M5470">
        <f t="shared" si="772"/>
        <v>8.2562187460481301E-2</v>
      </c>
      <c r="N5470">
        <f t="shared" si="773"/>
        <v>0.57301091481203414</v>
      </c>
      <c r="O5470">
        <f t="shared" si="774"/>
        <v>0.5329001656905511</v>
      </c>
      <c r="P5470">
        <f t="shared" si="768"/>
        <v>19.889928271347713</v>
      </c>
      <c r="Q5470">
        <f t="shared" si="775"/>
        <v>14.236189664054422</v>
      </c>
    </row>
    <row r="5471" spans="7:17" x14ac:dyDescent="0.25">
      <c r="G5471">
        <v>5469</v>
      </c>
      <c r="H5471">
        <v>2.932650906896761E-2</v>
      </c>
      <c r="I5471">
        <f t="shared" si="769"/>
        <v>427.36102572038124</v>
      </c>
      <c r="J5471">
        <f t="shared" si="770"/>
        <v>11.313490695381233</v>
      </c>
      <c r="K5471">
        <f t="shared" si="767"/>
        <v>0</v>
      </c>
      <c r="L5471">
        <f t="shared" si="771"/>
        <v>0.33740609506470293</v>
      </c>
      <c r="M5471">
        <f t="shared" si="772"/>
        <v>0.23592330474592996</v>
      </c>
      <c r="N5471">
        <f t="shared" si="773"/>
        <v>0.63209460471288492</v>
      </c>
      <c r="O5471">
        <f t="shared" si="774"/>
        <v>0.5932539079738115</v>
      </c>
      <c r="P5471">
        <f t="shared" si="768"/>
        <v>23.868429108911641</v>
      </c>
      <c r="Q5471">
        <f t="shared" si="775"/>
        <v>11.614942004823575</v>
      </c>
    </row>
    <row r="5472" spans="7:17" x14ac:dyDescent="0.25">
      <c r="G5472">
        <v>5470</v>
      </c>
      <c r="H5472">
        <v>2.6933284257695478E-2</v>
      </c>
      <c r="I5472">
        <f t="shared" si="769"/>
        <v>426.33947759499478</v>
      </c>
      <c r="J5472">
        <f t="shared" si="770"/>
        <v>10.291942569994774</v>
      </c>
      <c r="K5472">
        <f t="shared" si="767"/>
        <v>0</v>
      </c>
      <c r="L5472">
        <f t="shared" si="771"/>
        <v>0.31382352698833577</v>
      </c>
      <c r="M5472">
        <f t="shared" si="772"/>
        <v>0.2123407366695628</v>
      </c>
      <c r="N5472">
        <f t="shared" si="773"/>
        <v>0.62317246275912752</v>
      </c>
      <c r="O5472">
        <f t="shared" si="774"/>
        <v>0.58407939165204215</v>
      </c>
      <c r="P5472">
        <f t="shared" si="768"/>
        <v>23.227263599131646</v>
      </c>
      <c r="Q5472">
        <f t="shared" si="775"/>
        <v>11.995324620430068</v>
      </c>
    </row>
    <row r="5473" spans="7:17" x14ac:dyDescent="0.25">
      <c r="G5473">
        <v>5471</v>
      </c>
      <c r="H5473">
        <v>0.20060122854031803</v>
      </c>
      <c r="I5473">
        <f t="shared" si="769"/>
        <v>507.19922187415477</v>
      </c>
      <c r="J5473">
        <f t="shared" si="770"/>
        <v>91.151686849154771</v>
      </c>
      <c r="K5473">
        <f t="shared" si="767"/>
        <v>0</v>
      </c>
      <c r="L5473">
        <f t="shared" si="771"/>
        <v>2.0251279140386416</v>
      </c>
      <c r="M5473">
        <f t="shared" si="772"/>
        <v>1.9236451237198686</v>
      </c>
      <c r="N5473">
        <f t="shared" si="773"/>
        <v>0.97857288436583933</v>
      </c>
      <c r="O5473">
        <f t="shared" si="774"/>
        <v>0.97280045955488936</v>
      </c>
      <c r="P5473">
        <f t="shared" si="768"/>
        <v>92.514601166871955</v>
      </c>
      <c r="Q5473">
        <f t="shared" si="775"/>
        <v>0.42291790901033721</v>
      </c>
    </row>
    <row r="5474" spans="7:17" x14ac:dyDescent="0.25">
      <c r="G5474">
        <v>5472</v>
      </c>
      <c r="H5474">
        <v>-5.722354181608269E-3</v>
      </c>
      <c r="I5474">
        <f t="shared" si="769"/>
        <v>412.64195761299277</v>
      </c>
      <c r="J5474">
        <f t="shared" si="770"/>
        <v>0</v>
      </c>
      <c r="K5474">
        <f t="shared" si="767"/>
        <v>3.4055774120072329</v>
      </c>
      <c r="L5474">
        <f t="shared" si="771"/>
        <v>-7.9614607591167782E-3</v>
      </c>
      <c r="M5474">
        <f t="shared" si="772"/>
        <v>-0.10944425107788974</v>
      </c>
      <c r="N5474">
        <f t="shared" si="773"/>
        <v>0.49682387024255553</v>
      </c>
      <c r="O5474">
        <f t="shared" si="774"/>
        <v>0.45642506861819082</v>
      </c>
      <c r="P5474">
        <f t="shared" si="768"/>
        <v>15.54488760888168</v>
      </c>
      <c r="Q5474">
        <f t="shared" si="775"/>
        <v>18.010468612182166</v>
      </c>
    </row>
    <row r="5475" spans="7:17" x14ac:dyDescent="0.25">
      <c r="G5475">
        <v>5473</v>
      </c>
      <c r="H5475">
        <v>-9.6800089171349524E-2</v>
      </c>
      <c r="I5475">
        <f t="shared" si="769"/>
        <v>376.72013008712059</v>
      </c>
      <c r="J5475">
        <f t="shared" si="770"/>
        <v>0</v>
      </c>
      <c r="K5475">
        <f t="shared" si="767"/>
        <v>39.327404937879407</v>
      </c>
      <c r="L5475">
        <f t="shared" si="771"/>
        <v>-0.90543121601172905</v>
      </c>
      <c r="M5475">
        <f t="shared" si="772"/>
        <v>-1.006914006330502</v>
      </c>
      <c r="N5475">
        <f t="shared" si="773"/>
        <v>0.18261849226303395</v>
      </c>
      <c r="O5475">
        <f t="shared" si="774"/>
        <v>0.15698805028609383</v>
      </c>
      <c r="P5475">
        <f t="shared" si="768"/>
        <v>3.6291390152127008</v>
      </c>
      <c r="Q5475">
        <f t="shared" si="775"/>
        <v>42.016547544385332</v>
      </c>
    </row>
    <row r="5476" spans="7:17" x14ac:dyDescent="0.25">
      <c r="G5476">
        <v>5474</v>
      </c>
      <c r="H5476">
        <v>-2.7510393043994164E-2</v>
      </c>
      <c r="I5476">
        <f t="shared" si="769"/>
        <v>403.74853553715781</v>
      </c>
      <c r="J5476">
        <f t="shared" si="770"/>
        <v>0</v>
      </c>
      <c r="K5476">
        <f t="shared" si="767"/>
        <v>12.298999487842195</v>
      </c>
      <c r="L5476">
        <f t="shared" si="771"/>
        <v>-0.22265834477212285</v>
      </c>
      <c r="M5476">
        <f t="shared" si="772"/>
        <v>-0.32414113509089582</v>
      </c>
      <c r="N5476">
        <f t="shared" si="773"/>
        <v>0.41190071176703047</v>
      </c>
      <c r="O5476">
        <f t="shared" si="774"/>
        <v>0.3729155926859381</v>
      </c>
      <c r="P5476">
        <f t="shared" si="768"/>
        <v>11.504235371155573</v>
      </c>
      <c r="Q5476">
        <f t="shared" si="775"/>
        <v>22.863238450290993</v>
      </c>
    </row>
    <row r="5477" spans="7:17" x14ac:dyDescent="0.25">
      <c r="G5477">
        <v>5475</v>
      </c>
      <c r="H5477">
        <v>7.945168980520112E-3</v>
      </c>
      <c r="I5477">
        <f t="shared" si="769"/>
        <v>418.32046831886282</v>
      </c>
      <c r="J5477">
        <f t="shared" si="770"/>
        <v>2.2729332938628204</v>
      </c>
      <c r="K5477">
        <f t="shared" si="767"/>
        <v>0</v>
      </c>
      <c r="L5477">
        <f t="shared" si="771"/>
        <v>0.12671677502053083</v>
      </c>
      <c r="M5477">
        <f t="shared" si="772"/>
        <v>2.5233984701757861E-2</v>
      </c>
      <c r="N5477">
        <f t="shared" si="773"/>
        <v>0.55041771583851529</v>
      </c>
      <c r="O5477">
        <f t="shared" si="774"/>
        <v>0.51006583514576076</v>
      </c>
      <c r="P5477">
        <f t="shared" si="768"/>
        <v>18.518823300945741</v>
      </c>
      <c r="Q5477">
        <f t="shared" si="775"/>
        <v>15.305893598376059</v>
      </c>
    </row>
    <row r="5478" spans="7:17" x14ac:dyDescent="0.25">
      <c r="G5478">
        <v>5476</v>
      </c>
      <c r="H5478">
        <v>-0.15027274065787422</v>
      </c>
      <c r="I5478">
        <f t="shared" si="769"/>
        <v>357.10501556309185</v>
      </c>
      <c r="J5478">
        <f t="shared" si="770"/>
        <v>0</v>
      </c>
      <c r="K5478">
        <f t="shared" si="767"/>
        <v>58.942519461908148</v>
      </c>
      <c r="L5478">
        <f t="shared" si="771"/>
        <v>-1.4323447086202687</v>
      </c>
      <c r="M5478">
        <f t="shared" si="772"/>
        <v>-1.5338274989390417</v>
      </c>
      <c r="N5478">
        <f t="shared" si="773"/>
        <v>7.60225969490404E-2</v>
      </c>
      <c r="O5478">
        <f t="shared" si="774"/>
        <v>6.2536047983068541E-2</v>
      </c>
      <c r="P5478">
        <f t="shared" si="768"/>
        <v>1.1888657135917455</v>
      </c>
      <c r="Q5478">
        <f t="shared" si="775"/>
        <v>59.191388766793125</v>
      </c>
    </row>
    <row r="5479" spans="7:17" x14ac:dyDescent="0.25">
      <c r="G5479">
        <v>5477</v>
      </c>
      <c r="H5479">
        <v>9.5273853198596381E-2</v>
      </c>
      <c r="I5479">
        <f t="shared" si="769"/>
        <v>456.49442780570013</v>
      </c>
      <c r="J5479">
        <f t="shared" si="770"/>
        <v>40.446892780700125</v>
      </c>
      <c r="K5479">
        <f t="shared" si="767"/>
        <v>0</v>
      </c>
      <c r="L5479">
        <f t="shared" si="771"/>
        <v>0.98724380569995551</v>
      </c>
      <c r="M5479">
        <f t="shared" si="772"/>
        <v>0.88576101538118257</v>
      </c>
      <c r="N5479">
        <f t="shared" si="773"/>
        <v>0.83823843422912003</v>
      </c>
      <c r="O5479">
        <f t="shared" si="774"/>
        <v>0.81212683930258389</v>
      </c>
      <c r="P5479">
        <f t="shared" si="768"/>
        <v>45.531201091042703</v>
      </c>
      <c r="Q5479">
        <f t="shared" si="775"/>
        <v>4.1443119016357741</v>
      </c>
    </row>
    <row r="5480" spans="7:17" x14ac:dyDescent="0.25">
      <c r="G5480">
        <v>5478</v>
      </c>
      <c r="H5480">
        <v>-8.6676452992047404E-2</v>
      </c>
      <c r="I5480">
        <f t="shared" si="769"/>
        <v>380.55327758329628</v>
      </c>
      <c r="J5480">
        <f t="shared" si="770"/>
        <v>0</v>
      </c>
      <c r="K5480">
        <f t="shared" si="767"/>
        <v>35.494257441703724</v>
      </c>
      <c r="L5480">
        <f t="shared" si="771"/>
        <v>-0.80567404390892949</v>
      </c>
      <c r="M5480">
        <f t="shared" si="772"/>
        <v>-0.90715683422770244</v>
      </c>
      <c r="N5480">
        <f t="shared" si="773"/>
        <v>0.21021540976618483</v>
      </c>
      <c r="O5480">
        <f t="shared" si="774"/>
        <v>0.18216193338628342</v>
      </c>
      <c r="P5480">
        <f t="shared" si="768"/>
        <v>4.3813713874720435</v>
      </c>
      <c r="Q5480">
        <f t="shared" si="775"/>
        <v>38.935632420468949</v>
      </c>
    </row>
    <row r="5481" spans="7:17" x14ac:dyDescent="0.25">
      <c r="G5481">
        <v>5479</v>
      </c>
      <c r="H5481">
        <v>-3.1281622426961531E-2</v>
      </c>
      <c r="I5481">
        <f t="shared" si="769"/>
        <v>402.22877468119867</v>
      </c>
      <c r="J5481">
        <f t="shared" si="770"/>
        <v>0</v>
      </c>
      <c r="K5481">
        <f t="shared" si="767"/>
        <v>13.81876034380133</v>
      </c>
      <c r="L5481">
        <f t="shared" si="771"/>
        <v>-0.25981961488621369</v>
      </c>
      <c r="M5481">
        <f t="shared" si="772"/>
        <v>-0.36130240520498669</v>
      </c>
      <c r="N5481">
        <f t="shared" si="773"/>
        <v>0.39750145996778191</v>
      </c>
      <c r="O5481">
        <f t="shared" si="774"/>
        <v>0.35893669794803973</v>
      </c>
      <c r="P5481">
        <f t="shared" si="768"/>
        <v>10.889195972557786</v>
      </c>
      <c r="Q5481">
        <f t="shared" si="775"/>
        <v>23.76795990765234</v>
      </c>
    </row>
    <row r="5482" spans="7:17" x14ac:dyDescent="0.25">
      <c r="G5482">
        <v>5480</v>
      </c>
      <c r="H5482">
        <v>-8.0623939518600363E-3</v>
      </c>
      <c r="I5482">
        <f t="shared" si="769"/>
        <v>411.67748791013724</v>
      </c>
      <c r="J5482">
        <f t="shared" si="770"/>
        <v>0</v>
      </c>
      <c r="K5482">
        <f t="shared" si="767"/>
        <v>4.3700471148627571</v>
      </c>
      <c r="L5482">
        <f t="shared" si="771"/>
        <v>-3.1019949424055036E-2</v>
      </c>
      <c r="M5482">
        <f t="shared" si="772"/>
        <v>-0.132502739742828</v>
      </c>
      <c r="N5482">
        <f t="shared" si="773"/>
        <v>0.48762681499392313</v>
      </c>
      <c r="O5482">
        <f t="shared" si="774"/>
        <v>0.44729332806587307</v>
      </c>
      <c r="P5482">
        <f t="shared" si="768"/>
        <v>15.070149781404808</v>
      </c>
      <c r="Q5482">
        <f t="shared" si="775"/>
        <v>18.500200487560761</v>
      </c>
    </row>
    <row r="5483" spans="7:17" x14ac:dyDescent="0.25">
      <c r="G5483">
        <v>5481</v>
      </c>
      <c r="H5483">
        <v>-8.6708047175819924E-2</v>
      </c>
      <c r="I5483">
        <f t="shared" si="769"/>
        <v>380.5412545030398</v>
      </c>
      <c r="J5483">
        <f t="shared" si="770"/>
        <v>0</v>
      </c>
      <c r="K5483">
        <f t="shared" si="767"/>
        <v>35.506280521960207</v>
      </c>
      <c r="L5483">
        <f t="shared" si="771"/>
        <v>-0.80598536944179311</v>
      </c>
      <c r="M5483">
        <f t="shared" si="772"/>
        <v>-0.90746815976056605</v>
      </c>
      <c r="N5483">
        <f t="shared" si="773"/>
        <v>0.21012564255280569</v>
      </c>
      <c r="O5483">
        <f t="shared" si="774"/>
        <v>0.18207963984913073</v>
      </c>
      <c r="P5483">
        <f t="shared" si="768"/>
        <v>4.3788444903882038</v>
      </c>
      <c r="Q5483">
        <f t="shared" si="775"/>
        <v>38.945128603641649</v>
      </c>
    </row>
    <row r="5484" spans="7:17" x14ac:dyDescent="0.25">
      <c r="G5484">
        <v>5482</v>
      </c>
      <c r="H5484">
        <v>7.691242987809277E-2</v>
      </c>
      <c r="I5484">
        <f t="shared" si="769"/>
        <v>448.18902323818656</v>
      </c>
      <c r="J5484">
        <f t="shared" si="770"/>
        <v>32.141488213186562</v>
      </c>
      <c r="K5484">
        <f t="shared" si="767"/>
        <v>0</v>
      </c>
      <c r="L5484">
        <f t="shared" si="771"/>
        <v>0.80631240577660179</v>
      </c>
      <c r="M5484">
        <f t="shared" si="772"/>
        <v>0.70482961545782885</v>
      </c>
      <c r="N5484">
        <f t="shared" si="773"/>
        <v>0.78996863043802135</v>
      </c>
      <c r="O5484">
        <f t="shared" si="774"/>
        <v>0.75954186203944973</v>
      </c>
      <c r="P5484">
        <f t="shared" si="768"/>
        <v>38.763716037592644</v>
      </c>
      <c r="Q5484">
        <f t="shared" si="775"/>
        <v>5.6822314156992917</v>
      </c>
    </row>
    <row r="5485" spans="7:17" x14ac:dyDescent="0.25">
      <c r="G5485">
        <v>5483</v>
      </c>
      <c r="H5485">
        <v>5.2257861312585474E-2</v>
      </c>
      <c r="I5485">
        <f t="shared" si="769"/>
        <v>437.27421900183151</v>
      </c>
      <c r="J5485">
        <f t="shared" si="770"/>
        <v>21.226683976831509</v>
      </c>
      <c r="K5485">
        <f t="shared" si="767"/>
        <v>0</v>
      </c>
      <c r="L5485">
        <f t="shared" si="771"/>
        <v>0.56336906052502289</v>
      </c>
      <c r="M5485">
        <f t="shared" si="772"/>
        <v>0.46188627020624995</v>
      </c>
      <c r="N5485">
        <f t="shared" si="773"/>
        <v>0.71340819966760649</v>
      </c>
      <c r="O5485">
        <f t="shared" si="774"/>
        <v>0.67791855980114479</v>
      </c>
      <c r="P5485">
        <f t="shared" si="768"/>
        <v>30.545908597799723</v>
      </c>
      <c r="Q5485">
        <f t="shared" si="775"/>
        <v>8.3792282122613813</v>
      </c>
    </row>
    <row r="5486" spans="7:17" x14ac:dyDescent="0.25">
      <c r="G5486">
        <v>5484</v>
      </c>
      <c r="H5486">
        <v>9.5602220192559928E-2</v>
      </c>
      <c r="I5486">
        <f t="shared" si="769"/>
        <v>456.64435012214284</v>
      </c>
      <c r="J5486">
        <f t="shared" si="770"/>
        <v>40.596815097142837</v>
      </c>
      <c r="K5486">
        <f t="shared" si="767"/>
        <v>0</v>
      </c>
      <c r="L5486">
        <f t="shared" si="771"/>
        <v>0.99047949712046246</v>
      </c>
      <c r="M5486">
        <f t="shared" si="772"/>
        <v>0.88899670680168952</v>
      </c>
      <c r="N5486">
        <f t="shared" si="773"/>
        <v>0.83903009714474974</v>
      </c>
      <c r="O5486">
        <f t="shared" si="774"/>
        <v>0.81299757516048921</v>
      </c>
      <c r="P5486">
        <f t="shared" si="768"/>
        <v>45.656931117697127</v>
      </c>
      <c r="Q5486">
        <f t="shared" si="775"/>
        <v>4.1201196118474286</v>
      </c>
    </row>
    <row r="5487" spans="7:17" x14ac:dyDescent="0.25">
      <c r="G5487">
        <v>5485</v>
      </c>
      <c r="H5487">
        <v>-6.9940224458331257E-2</v>
      </c>
      <c r="I5487">
        <f t="shared" si="769"/>
        <v>386.97589952577169</v>
      </c>
      <c r="J5487">
        <f t="shared" si="770"/>
        <v>0</v>
      </c>
      <c r="K5487">
        <f t="shared" si="767"/>
        <v>29.071635499228307</v>
      </c>
      <c r="L5487">
        <f t="shared" si="771"/>
        <v>-0.64075713059638562</v>
      </c>
      <c r="M5487">
        <f t="shared" si="772"/>
        <v>-0.74223992091515856</v>
      </c>
      <c r="N5487">
        <f t="shared" si="773"/>
        <v>0.26084024474995104</v>
      </c>
      <c r="O5487">
        <f t="shared" si="774"/>
        <v>0.22897099262524823</v>
      </c>
      <c r="P5487">
        <f t="shared" si="768"/>
        <v>5.8913031814385306</v>
      </c>
      <c r="Q5487">
        <f t="shared" si="775"/>
        <v>34.022942271960005</v>
      </c>
    </row>
    <row r="5488" spans="7:17" x14ac:dyDescent="0.25">
      <c r="G5488">
        <v>5486</v>
      </c>
      <c r="H5488">
        <v>6.68787657150407E-2</v>
      </c>
      <c r="I5488">
        <f t="shared" si="769"/>
        <v>443.71453041543987</v>
      </c>
      <c r="J5488">
        <f t="shared" si="770"/>
        <v>27.666995390439865</v>
      </c>
      <c r="K5488">
        <f t="shared" si="767"/>
        <v>0</v>
      </c>
      <c r="L5488">
        <f t="shared" si="771"/>
        <v>0.70744180780097721</v>
      </c>
      <c r="M5488">
        <f t="shared" si="772"/>
        <v>0.60595901748220427</v>
      </c>
      <c r="N5488">
        <f t="shared" si="773"/>
        <v>0.76035401819265724</v>
      </c>
      <c r="O5488">
        <f t="shared" si="774"/>
        <v>0.72772901615993224</v>
      </c>
      <c r="P5488">
        <f t="shared" si="768"/>
        <v>35.294325454041598</v>
      </c>
      <c r="Q5488">
        <f t="shared" si="775"/>
        <v>6.6873336548949425</v>
      </c>
    </row>
    <row r="5489" spans="7:17" x14ac:dyDescent="0.25">
      <c r="G5489">
        <v>5487</v>
      </c>
      <c r="H5489">
        <v>1.3649661340257024E-2</v>
      </c>
      <c r="I5489">
        <f t="shared" si="769"/>
        <v>420.71359352694179</v>
      </c>
      <c r="J5489">
        <f t="shared" si="770"/>
        <v>4.6660585019417908</v>
      </c>
      <c r="K5489">
        <f t="shared" si="767"/>
        <v>0</v>
      </c>
      <c r="L5489">
        <f t="shared" si="771"/>
        <v>0.18292820103491469</v>
      </c>
      <c r="M5489">
        <f t="shared" si="772"/>
        <v>8.1445410716141725E-2</v>
      </c>
      <c r="N5489">
        <f t="shared" si="773"/>
        <v>0.57257282249368846</v>
      </c>
      <c r="O5489">
        <f t="shared" si="774"/>
        <v>0.53245613174566364</v>
      </c>
      <c r="P5489">
        <f t="shared" si="768"/>
        <v>19.862615437088266</v>
      </c>
      <c r="Q5489">
        <f t="shared" si="775"/>
        <v>14.256560526439671</v>
      </c>
    </row>
    <row r="5490" spans="7:17" x14ac:dyDescent="0.25">
      <c r="G5490">
        <v>5488</v>
      </c>
      <c r="H5490">
        <v>9.0489437606478429E-2</v>
      </c>
      <c r="I5490">
        <f t="shared" si="769"/>
        <v>454.31558514823877</v>
      </c>
      <c r="J5490">
        <f t="shared" si="770"/>
        <v>38.268050123238766</v>
      </c>
      <c r="K5490">
        <f t="shared" si="767"/>
        <v>0</v>
      </c>
      <c r="L5490">
        <f t="shared" si="771"/>
        <v>0.94009871265423461</v>
      </c>
      <c r="M5490">
        <f t="shared" si="772"/>
        <v>0.83861592233546167</v>
      </c>
      <c r="N5490">
        <f t="shared" si="773"/>
        <v>0.82641653544899929</v>
      </c>
      <c r="O5490">
        <f t="shared" si="774"/>
        <v>0.79915756360959889</v>
      </c>
      <c r="P5490">
        <f t="shared" si="768"/>
        <v>43.717582682118007</v>
      </c>
      <c r="Q5490">
        <f t="shared" si="775"/>
        <v>4.5095361501724085</v>
      </c>
    </row>
    <row r="5491" spans="7:17" x14ac:dyDescent="0.25">
      <c r="G5491">
        <v>5489</v>
      </c>
      <c r="H5491">
        <v>1.10075857583396E-2</v>
      </c>
      <c r="I5491">
        <f t="shared" si="769"/>
        <v>419.60350353109374</v>
      </c>
      <c r="J5491">
        <f t="shared" si="770"/>
        <v>3.555968506093734</v>
      </c>
      <c r="K5491">
        <f t="shared" si="767"/>
        <v>0</v>
      </c>
      <c r="L5491">
        <f t="shared" si="771"/>
        <v>0.15689348545783746</v>
      </c>
      <c r="M5491">
        <f t="shared" si="772"/>
        <v>5.5410695139064492E-2</v>
      </c>
      <c r="N5491">
        <f t="shared" si="773"/>
        <v>0.56233560293683782</v>
      </c>
      <c r="O5491">
        <f t="shared" si="774"/>
        <v>0.52209436227967987</v>
      </c>
      <c r="P5491">
        <f t="shared" si="768"/>
        <v>19.232683501205997</v>
      </c>
      <c r="Q5491">
        <f t="shared" si="775"/>
        <v>14.736718586405402</v>
      </c>
    </row>
    <row r="5492" spans="7:17" x14ac:dyDescent="0.25">
      <c r="G5492">
        <v>5490</v>
      </c>
      <c r="H5492">
        <v>-9.2432318636667121E-2</v>
      </c>
      <c r="I5492">
        <f t="shared" si="769"/>
        <v>378.36915583257235</v>
      </c>
      <c r="J5492">
        <f t="shared" si="770"/>
        <v>0</v>
      </c>
      <c r="K5492">
        <f t="shared" si="767"/>
        <v>37.678379192427656</v>
      </c>
      <c r="L5492">
        <f t="shared" si="771"/>
        <v>-0.86239169649356617</v>
      </c>
      <c r="M5492">
        <f t="shared" si="772"/>
        <v>-0.96387448681233912</v>
      </c>
      <c r="N5492">
        <f t="shared" si="773"/>
        <v>0.19423600415522818</v>
      </c>
      <c r="O5492">
        <f t="shared" si="774"/>
        <v>0.16755442821860553</v>
      </c>
      <c r="P5492">
        <f t="shared" si="768"/>
        <v>3.9398066424199811</v>
      </c>
      <c r="Q5492">
        <f t="shared" si="775"/>
        <v>40.678189426140875</v>
      </c>
    </row>
    <row r="5493" spans="7:17" x14ac:dyDescent="0.25">
      <c r="G5493">
        <v>5491</v>
      </c>
      <c r="H5493">
        <v>1.3631506398298132E-2</v>
      </c>
      <c r="I5493">
        <f t="shared" si="769"/>
        <v>420.7059555654036</v>
      </c>
      <c r="J5493">
        <f t="shared" si="770"/>
        <v>4.658420540403597</v>
      </c>
      <c r="K5493">
        <f t="shared" si="767"/>
        <v>0</v>
      </c>
      <c r="L5493">
        <f t="shared" si="771"/>
        <v>0.18274930427910266</v>
      </c>
      <c r="M5493">
        <f t="shared" si="772"/>
        <v>8.1266513960329689E-2</v>
      </c>
      <c r="N5493">
        <f t="shared" si="773"/>
        <v>0.57250263604055984</v>
      </c>
      <c r="O5493">
        <f t="shared" si="774"/>
        <v>0.53238499806553796</v>
      </c>
      <c r="P5493">
        <f t="shared" si="768"/>
        <v>19.858242415930732</v>
      </c>
      <c r="Q5493">
        <f t="shared" si="775"/>
        <v>14.259825466820331</v>
      </c>
    </row>
    <row r="5494" spans="7:17" x14ac:dyDescent="0.25">
      <c r="G5494">
        <v>5492</v>
      </c>
      <c r="H5494">
        <v>0.1497201226573277</v>
      </c>
      <c r="I5494">
        <f t="shared" si="769"/>
        <v>482.03791032250285</v>
      </c>
      <c r="J5494">
        <f t="shared" si="770"/>
        <v>65.990375297502851</v>
      </c>
      <c r="K5494">
        <f t="shared" si="767"/>
        <v>0</v>
      </c>
      <c r="L5494">
        <f t="shared" si="771"/>
        <v>1.5237512202843131</v>
      </c>
      <c r="M5494">
        <f t="shared" si="772"/>
        <v>1.4222684299655401</v>
      </c>
      <c r="N5494">
        <f t="shared" si="773"/>
        <v>0.93621456545038384</v>
      </c>
      <c r="O5494">
        <f t="shared" si="774"/>
        <v>0.92252582997746257</v>
      </c>
      <c r="P5494">
        <f t="shared" si="768"/>
        <v>68.343486151295622</v>
      </c>
      <c r="Q5494">
        <f t="shared" si="775"/>
        <v>1.4131144450859736</v>
      </c>
    </row>
    <row r="5495" spans="7:17" x14ac:dyDescent="0.25">
      <c r="G5495">
        <v>5493</v>
      </c>
      <c r="H5495">
        <v>5.0374694959886224E-2</v>
      </c>
      <c r="I5495">
        <f t="shared" si="769"/>
        <v>436.45153377539816</v>
      </c>
      <c r="J5495">
        <f t="shared" si="770"/>
        <v>20.403998750398159</v>
      </c>
      <c r="K5495">
        <f t="shared" si="767"/>
        <v>0</v>
      </c>
      <c r="L5495">
        <f t="shared" si="771"/>
        <v>0.54481255112294658</v>
      </c>
      <c r="M5495">
        <f t="shared" si="772"/>
        <v>0.44332976080417363</v>
      </c>
      <c r="N5495">
        <f t="shared" si="773"/>
        <v>0.70705877724155908</v>
      </c>
      <c r="O5495">
        <f t="shared" si="774"/>
        <v>0.67123638376000827</v>
      </c>
      <c r="P5495">
        <f t="shared" si="768"/>
        <v>29.961604704117406</v>
      </c>
      <c r="Q5495">
        <f t="shared" si="775"/>
        <v>8.6176095450124137</v>
      </c>
    </row>
    <row r="5496" spans="7:17" x14ac:dyDescent="0.25">
      <c r="G5496">
        <v>5494</v>
      </c>
      <c r="H5496">
        <v>-4.6626783443091124E-2</v>
      </c>
      <c r="I5496">
        <f t="shared" si="769"/>
        <v>396.10362526272974</v>
      </c>
      <c r="J5496">
        <f t="shared" si="770"/>
        <v>0</v>
      </c>
      <c r="K5496">
        <f t="shared" si="767"/>
        <v>19.943909762270266</v>
      </c>
      <c r="L5496">
        <f t="shared" si="771"/>
        <v>-0.41102910536167309</v>
      </c>
      <c r="M5496">
        <f t="shared" si="772"/>
        <v>-0.51251189568044608</v>
      </c>
      <c r="N5496">
        <f t="shared" si="773"/>
        <v>0.34052559648316461</v>
      </c>
      <c r="O5496">
        <f t="shared" si="774"/>
        <v>0.30414639852780911</v>
      </c>
      <c r="P5496">
        <f t="shared" si="768"/>
        <v>8.6299603898459196</v>
      </c>
      <c r="Q5496">
        <f t="shared" si="775"/>
        <v>27.633873743409367</v>
      </c>
    </row>
    <row r="5497" spans="7:17" x14ac:dyDescent="0.25">
      <c r="G5497">
        <v>5495</v>
      </c>
      <c r="H5497">
        <v>0.12503265570122979</v>
      </c>
      <c r="I5497">
        <f t="shared" si="769"/>
        <v>470.28330801919708</v>
      </c>
      <c r="J5497">
        <f t="shared" si="770"/>
        <v>54.235772994197077</v>
      </c>
      <c r="K5497">
        <f t="shared" si="767"/>
        <v>0</v>
      </c>
      <c r="L5497">
        <f t="shared" si="771"/>
        <v>1.2804836979925951</v>
      </c>
      <c r="M5497">
        <f t="shared" si="772"/>
        <v>1.1790009076738222</v>
      </c>
      <c r="N5497">
        <f t="shared" si="773"/>
        <v>0.89981246276588267</v>
      </c>
      <c r="O5497">
        <f t="shared" si="774"/>
        <v>0.88080109279896135</v>
      </c>
      <c r="P5497">
        <f t="shared" si="768"/>
        <v>57.539607944121826</v>
      </c>
      <c r="Q5497">
        <f t="shared" si="775"/>
        <v>2.3638385412179375</v>
      </c>
    </row>
    <row r="5498" spans="7:17" x14ac:dyDescent="0.25">
      <c r="G5498">
        <v>5496</v>
      </c>
      <c r="H5498">
        <v>-7.3107965151041343E-3</v>
      </c>
      <c r="I5498">
        <f t="shared" si="769"/>
        <v>411.98701996199776</v>
      </c>
      <c r="J5498">
        <f t="shared" si="770"/>
        <v>0</v>
      </c>
      <c r="K5498">
        <f t="shared" si="767"/>
        <v>4.0605150630022422</v>
      </c>
      <c r="L5498">
        <f t="shared" si="771"/>
        <v>-2.3613792829474952E-2</v>
      </c>
      <c r="M5498">
        <f t="shared" si="772"/>
        <v>-0.12509658314824793</v>
      </c>
      <c r="N5498">
        <f t="shared" si="773"/>
        <v>0.49058033506627985</v>
      </c>
      <c r="O5498">
        <f t="shared" si="774"/>
        <v>0.45022354415072618</v>
      </c>
      <c r="P5498">
        <f t="shared" si="768"/>
        <v>15.221543056403021</v>
      </c>
      <c r="Q5498">
        <f t="shared" si="775"/>
        <v>18.342061710698459</v>
      </c>
    </row>
    <row r="5499" spans="7:17" x14ac:dyDescent="0.25">
      <c r="G5499">
        <v>5497</v>
      </c>
      <c r="H5499">
        <v>-0.15941788041670557</v>
      </c>
      <c r="I5499">
        <f t="shared" si="769"/>
        <v>353.85412785531855</v>
      </c>
      <c r="J5499">
        <f t="shared" si="770"/>
        <v>0</v>
      </c>
      <c r="K5499">
        <f t="shared" si="767"/>
        <v>62.19340716968145</v>
      </c>
      <c r="L5499">
        <f t="shared" si="771"/>
        <v>-1.5224598870668304</v>
      </c>
      <c r="M5499">
        <f t="shared" si="772"/>
        <v>-1.6239426773856034</v>
      </c>
      <c r="N5499">
        <f t="shared" si="773"/>
        <v>6.3946944501165712E-2</v>
      </c>
      <c r="O5499">
        <f t="shared" si="774"/>
        <v>5.2194021540579408E-2</v>
      </c>
      <c r="P5499">
        <f t="shared" si="768"/>
        <v>0.96175846327674819</v>
      </c>
      <c r="Q5499">
        <f t="shared" si="775"/>
        <v>62.215169224251383</v>
      </c>
    </row>
    <row r="5500" spans="7:17" x14ac:dyDescent="0.25">
      <c r="G5500">
        <v>5498</v>
      </c>
      <c r="H5500">
        <v>-0.20079754349660006</v>
      </c>
      <c r="I5500">
        <f t="shared" si="769"/>
        <v>339.51057556471955</v>
      </c>
      <c r="J5500">
        <f t="shared" si="770"/>
        <v>0</v>
      </c>
      <c r="K5500">
        <f t="shared" si="767"/>
        <v>76.536959460280457</v>
      </c>
      <c r="L5500">
        <f t="shared" si="771"/>
        <v>-1.9302104322569515</v>
      </c>
      <c r="M5500">
        <f t="shared" si="772"/>
        <v>-2.0316932225757247</v>
      </c>
      <c r="N5500">
        <f t="shared" si="773"/>
        <v>2.6790384735597889E-2</v>
      </c>
      <c r="O5500">
        <f t="shared" si="774"/>
        <v>2.1092361234929517E-2</v>
      </c>
      <c r="P5500">
        <f t="shared" si="768"/>
        <v>0.34002078534580527</v>
      </c>
      <c r="Q5500">
        <f t="shared" si="775"/>
        <v>75.936983836919467</v>
      </c>
    </row>
    <row r="5501" spans="7:17" x14ac:dyDescent="0.25">
      <c r="G5501">
        <v>5499</v>
      </c>
      <c r="H5501">
        <v>5.6344651898918796E-2</v>
      </c>
      <c r="I5501">
        <f t="shared" si="769"/>
        <v>439.06492378908757</v>
      </c>
      <c r="J5501">
        <f t="shared" si="770"/>
        <v>23.017388764087571</v>
      </c>
      <c r="K5501">
        <f t="shared" si="767"/>
        <v>0</v>
      </c>
      <c r="L5501">
        <f t="shared" si="771"/>
        <v>0.60363983523959408</v>
      </c>
      <c r="M5501">
        <f t="shared" si="772"/>
        <v>0.50215704492082114</v>
      </c>
      <c r="N5501">
        <f t="shared" si="773"/>
        <v>0.72695843878418731</v>
      </c>
      <c r="O5501">
        <f t="shared" si="774"/>
        <v>0.69222147203150663</v>
      </c>
      <c r="P5501">
        <f t="shared" si="768"/>
        <v>31.835600090267349</v>
      </c>
      <c r="Q5501">
        <f t="shared" si="775"/>
        <v>7.8782149174729454</v>
      </c>
    </row>
    <row r="5502" spans="7:17" x14ac:dyDescent="0.25">
      <c r="G5502">
        <v>5500</v>
      </c>
      <c r="H5502">
        <v>4.5006572545120971E-2</v>
      </c>
      <c r="I5502">
        <f t="shared" si="769"/>
        <v>434.11488583129358</v>
      </c>
      <c r="J5502">
        <f t="shared" si="770"/>
        <v>18.067350806293575</v>
      </c>
      <c r="K5502">
        <f t="shared" si="767"/>
        <v>0</v>
      </c>
      <c r="L5502">
        <f t="shared" si="771"/>
        <v>0.49191567670805392</v>
      </c>
      <c r="M5502">
        <f t="shared" si="772"/>
        <v>0.39043288638928098</v>
      </c>
      <c r="N5502">
        <f t="shared" si="773"/>
        <v>0.68861052227048569</v>
      </c>
      <c r="O5502">
        <f t="shared" si="774"/>
        <v>0.65189176310365393</v>
      </c>
      <c r="P5502">
        <f t="shared" si="768"/>
        <v>28.330893031485857</v>
      </c>
      <c r="Q5502">
        <f t="shared" si="775"/>
        <v>9.3235458164854776</v>
      </c>
    </row>
    <row r="5503" spans="7:17" x14ac:dyDescent="0.25">
      <c r="G5503">
        <v>5501</v>
      </c>
      <c r="H5503">
        <v>-2.8069439189241874E-2</v>
      </c>
      <c r="I5503">
        <f t="shared" si="769"/>
        <v>403.52288455524905</v>
      </c>
      <c r="J5503">
        <f t="shared" si="770"/>
        <v>0</v>
      </c>
      <c r="K5503">
        <f t="shared" si="767"/>
        <v>12.524650469750952</v>
      </c>
      <c r="L5503">
        <f t="shared" si="771"/>
        <v>-0.22816712260028246</v>
      </c>
      <c r="M5503">
        <f t="shared" si="772"/>
        <v>-0.32964991291905543</v>
      </c>
      <c r="N5503">
        <f t="shared" si="773"/>
        <v>0.40975815984581349</v>
      </c>
      <c r="O5503">
        <f t="shared" si="774"/>
        <v>0.37083225183306079</v>
      </c>
      <c r="P5503">
        <f t="shared" si="768"/>
        <v>11.411531333074237</v>
      </c>
      <c r="Q5503">
        <f t="shared" si="775"/>
        <v>22.996185394118413</v>
      </c>
    </row>
    <row r="5504" spans="7:17" x14ac:dyDescent="0.25">
      <c r="G5504">
        <v>5502</v>
      </c>
      <c r="H5504">
        <v>-7.7427039634406003E-2</v>
      </c>
      <c r="I5504">
        <f t="shared" si="769"/>
        <v>384.08950093725707</v>
      </c>
      <c r="J5504">
        <f t="shared" si="770"/>
        <v>0</v>
      </c>
      <c r="K5504">
        <f t="shared" si="767"/>
        <v>31.958034087742931</v>
      </c>
      <c r="L5504">
        <f t="shared" si="771"/>
        <v>-0.71453136514943194</v>
      </c>
      <c r="M5504">
        <f t="shared" si="772"/>
        <v>-0.81601415546820488</v>
      </c>
      <c r="N5504">
        <f t="shared" si="773"/>
        <v>0.23744933422161132</v>
      </c>
      <c r="O5504">
        <f t="shared" si="774"/>
        <v>0.20724601983315169</v>
      </c>
      <c r="P5504">
        <f t="shared" si="768"/>
        <v>5.1724110980995732</v>
      </c>
      <c r="Q5504">
        <f t="shared" si="775"/>
        <v>36.190448777135657</v>
      </c>
    </row>
    <row r="5505" spans="7:17" x14ac:dyDescent="0.25">
      <c r="G5505">
        <v>5503</v>
      </c>
      <c r="H5505">
        <v>-0.11199458213664681</v>
      </c>
      <c r="I5505">
        <f t="shared" si="769"/>
        <v>371.03932648058981</v>
      </c>
      <c r="J5505">
        <f t="shared" si="770"/>
        <v>0</v>
      </c>
      <c r="K5505">
        <f t="shared" si="767"/>
        <v>45.008208544410195</v>
      </c>
      <c r="L5505">
        <f t="shared" si="771"/>
        <v>-1.0551560404629392</v>
      </c>
      <c r="M5505">
        <f t="shared" si="772"/>
        <v>-1.1566388307817121</v>
      </c>
      <c r="N5505">
        <f t="shared" si="773"/>
        <v>0.14567698266904092</v>
      </c>
      <c r="O5505">
        <f t="shared" si="774"/>
        <v>0.12370997528536905</v>
      </c>
      <c r="P5505">
        <f t="shared" si="768"/>
        <v>2.698946190253487</v>
      </c>
      <c r="Q5505">
        <f t="shared" si="775"/>
        <v>46.767158325956871</v>
      </c>
    </row>
    <row r="5506" spans="7:17" x14ac:dyDescent="0.25">
      <c r="G5506">
        <v>5504</v>
      </c>
      <c r="H5506">
        <v>0.14179589069339182</v>
      </c>
      <c r="I5506">
        <f t="shared" si="769"/>
        <v>478.23322462081308</v>
      </c>
      <c r="J5506">
        <f t="shared" si="770"/>
        <v>62.185689595813074</v>
      </c>
      <c r="K5506">
        <f t="shared" si="767"/>
        <v>0</v>
      </c>
      <c r="L5506">
        <f t="shared" si="771"/>
        <v>1.4456667299087063</v>
      </c>
      <c r="M5506">
        <f t="shared" si="772"/>
        <v>1.3441839395899333</v>
      </c>
      <c r="N5506">
        <f t="shared" si="773"/>
        <v>0.9258646498681552</v>
      </c>
      <c r="O5506">
        <f t="shared" si="774"/>
        <v>0.91055554310793874</v>
      </c>
      <c r="P5506">
        <f t="shared" si="768"/>
        <v>64.800766795909396</v>
      </c>
      <c r="Q5506">
        <f t="shared" si="775"/>
        <v>1.6750807913895542</v>
      </c>
    </row>
    <row r="5507" spans="7:17" x14ac:dyDescent="0.25">
      <c r="G5507">
        <v>5505</v>
      </c>
      <c r="H5507">
        <v>5.9150784117108168E-2</v>
      </c>
      <c r="I5507">
        <f t="shared" si="769"/>
        <v>440.29872831730768</v>
      </c>
      <c r="J5507">
        <f t="shared" si="770"/>
        <v>24.251193292307676</v>
      </c>
      <c r="K5507">
        <f t="shared" ref="K5507:K5570" si="776">MAX(0,$B$36-I5507)</f>
        <v>0</v>
      </c>
      <c r="L5507">
        <f t="shared" si="771"/>
        <v>0.63129114645576268</v>
      </c>
      <c r="M5507">
        <f t="shared" si="772"/>
        <v>0.52980835613698973</v>
      </c>
      <c r="N5507">
        <f t="shared" si="773"/>
        <v>0.73607491261218694</v>
      </c>
      <c r="O5507">
        <f t="shared" si="774"/>
        <v>0.70187759449008691</v>
      </c>
      <c r="P5507">
        <f t="shared" ref="P5507:P5570" si="777">I5507*N5507-$B$36*EXP(-$B$8*19*($B$44-$B$45))*O5507</f>
        <v>32.738167310714516</v>
      </c>
      <c r="Q5507">
        <f t="shared" si="775"/>
        <v>7.5469776097000789</v>
      </c>
    </row>
    <row r="5508" spans="7:17" x14ac:dyDescent="0.25">
      <c r="G5508">
        <v>5506</v>
      </c>
      <c r="H5508">
        <v>-3.8778700624196416E-2</v>
      </c>
      <c r="I5508">
        <f t="shared" ref="I5508:I5571" si="778">$B$34*EXP(H5508)</f>
        <v>399.22450978018816</v>
      </c>
      <c r="J5508">
        <f t="shared" ref="J5508:J5571" si="779">MAX(I5508-$B$36,0)</f>
        <v>0</v>
      </c>
      <c r="K5508">
        <f t="shared" si="776"/>
        <v>16.823025244811845</v>
      </c>
      <c r="L5508">
        <f t="shared" ref="L5508:L5571" si="780">(LN(I5508/$B$36)+$B$43*($B$44-$B$45))/$B$46</f>
        <v>-0.33369498009528303</v>
      </c>
      <c r="M5508">
        <f t="shared" ref="M5508:M5571" si="781">L5508-$B$46</f>
        <v>-0.43517777041405603</v>
      </c>
      <c r="N5508">
        <f t="shared" ref="N5508:N5571" si="782">_xlfn.NORM.S.DIST(L5508,TRUE)</f>
        <v>0.36930486898832204</v>
      </c>
      <c r="O5508">
        <f t="shared" ref="O5508:O5571" si="783">_xlfn.NORM.S.DIST(M5508,TRUE)</f>
        <v>0.33171669836735279</v>
      </c>
      <c r="P5508">
        <f t="shared" si="777"/>
        <v>9.7374531041043042</v>
      </c>
      <c r="Q5508">
        <f t="shared" ref="Q5508:Q5571" si="784">-I5508*_xlfn.NORM.S.DIST(-L5508,TRUE)+$B$36*EXP(-$B$8*19*($B$44-$B$45))*_xlfn.NORM.S.DIST(-M5508,TRUE)</f>
        <v>25.620481940209373</v>
      </c>
    </row>
    <row r="5509" spans="7:17" x14ac:dyDescent="0.25">
      <c r="G5509">
        <v>5507</v>
      </c>
      <c r="H5509">
        <v>-5.2022647459809557E-2</v>
      </c>
      <c r="I5509">
        <f t="shared" si="778"/>
        <v>393.97205995432603</v>
      </c>
      <c r="J5509">
        <f t="shared" si="779"/>
        <v>0</v>
      </c>
      <c r="K5509">
        <f t="shared" si="776"/>
        <v>22.075475070673974</v>
      </c>
      <c r="L5509">
        <f t="shared" si="780"/>
        <v>-0.46419934240156152</v>
      </c>
      <c r="M5509">
        <f t="shared" si="781"/>
        <v>-0.56568213272033452</v>
      </c>
      <c r="N5509">
        <f t="shared" si="782"/>
        <v>0.32125246615370628</v>
      </c>
      <c r="O5509">
        <f t="shared" si="783"/>
        <v>0.28580494169129073</v>
      </c>
      <c r="P5509">
        <f t="shared" si="777"/>
        <v>7.9247099861381827</v>
      </c>
      <c r="Q5509">
        <f t="shared" si="784"/>
        <v>29.060188648105395</v>
      </c>
    </row>
    <row r="5510" spans="7:17" x14ac:dyDescent="0.25">
      <c r="G5510">
        <v>5508</v>
      </c>
      <c r="H5510">
        <v>-4.5550210721074014E-2</v>
      </c>
      <c r="I5510">
        <f t="shared" si="778"/>
        <v>396.53028924697418</v>
      </c>
      <c r="J5510">
        <f t="shared" si="779"/>
        <v>0</v>
      </c>
      <c r="K5510">
        <f t="shared" si="776"/>
        <v>19.517245778025824</v>
      </c>
      <c r="L5510">
        <f t="shared" si="780"/>
        <v>-0.40042067886260485</v>
      </c>
      <c r="M5510">
        <f t="shared" si="781"/>
        <v>-0.50190346918137785</v>
      </c>
      <c r="N5510">
        <f t="shared" si="782"/>
        <v>0.3444233479643648</v>
      </c>
      <c r="O5510">
        <f t="shared" si="783"/>
        <v>0.30786771243022915</v>
      </c>
      <c r="P5510">
        <f t="shared" si="777"/>
        <v>8.7760814653796189</v>
      </c>
      <c r="Q5510">
        <f t="shared" si="784"/>
        <v>27.353330834698625</v>
      </c>
    </row>
    <row r="5511" spans="7:17" x14ac:dyDescent="0.25">
      <c r="G5511">
        <v>5509</v>
      </c>
      <c r="H5511">
        <v>-0.13301116131204649</v>
      </c>
      <c r="I5511">
        <f t="shared" si="778"/>
        <v>363.32272144981386</v>
      </c>
      <c r="J5511">
        <f t="shared" si="779"/>
        <v>0</v>
      </c>
      <c r="K5511">
        <f t="shared" si="776"/>
        <v>52.724813575186147</v>
      </c>
      <c r="L5511">
        <f t="shared" si="780"/>
        <v>-1.2622510475019</v>
      </c>
      <c r="M5511">
        <f t="shared" si="781"/>
        <v>-1.3637338378206729</v>
      </c>
      <c r="N5511">
        <f t="shared" si="782"/>
        <v>0.10342923267011692</v>
      </c>
      <c r="O5511">
        <f t="shared" si="783"/>
        <v>8.6325675082998155E-2</v>
      </c>
      <c r="P5511">
        <f t="shared" si="777"/>
        <v>1.7437517880796349</v>
      </c>
      <c r="Q5511">
        <f t="shared" si="784"/>
        <v>53.528568954558978</v>
      </c>
    </row>
    <row r="5512" spans="7:17" x14ac:dyDescent="0.25">
      <c r="G5512">
        <v>5510</v>
      </c>
      <c r="H5512">
        <v>3.0916011245982311E-2</v>
      </c>
      <c r="I5512">
        <f t="shared" si="778"/>
        <v>428.04085715477368</v>
      </c>
      <c r="J5512">
        <f t="shared" si="779"/>
        <v>11.993322129773674</v>
      </c>
      <c r="K5512">
        <f t="shared" si="776"/>
        <v>0</v>
      </c>
      <c r="L5512">
        <f t="shared" si="780"/>
        <v>0.35306887071387316</v>
      </c>
      <c r="M5512">
        <f t="shared" si="781"/>
        <v>0.25158608039510022</v>
      </c>
      <c r="N5512">
        <f t="shared" si="782"/>
        <v>0.63798159525195508</v>
      </c>
      <c r="O5512">
        <f t="shared" si="783"/>
        <v>0.59931949057114986</v>
      </c>
      <c r="P5512">
        <f t="shared" si="777"/>
        <v>24.300150304855975</v>
      </c>
      <c r="Q5512">
        <f t="shared" si="784"/>
        <v>11.366831766375526</v>
      </c>
    </row>
    <row r="5513" spans="7:17" x14ac:dyDescent="0.25">
      <c r="G5513">
        <v>5511</v>
      </c>
      <c r="H5513">
        <v>8.767885790664498E-2</v>
      </c>
      <c r="I5513">
        <f t="shared" si="778"/>
        <v>453.04048770816422</v>
      </c>
      <c r="J5513">
        <f t="shared" si="779"/>
        <v>36.992952683164219</v>
      </c>
      <c r="K5513">
        <f t="shared" si="776"/>
        <v>0</v>
      </c>
      <c r="L5513">
        <f t="shared" si="780"/>
        <v>0.91240357645424364</v>
      </c>
      <c r="M5513">
        <f t="shared" si="781"/>
        <v>0.81092078613547069</v>
      </c>
      <c r="N5513">
        <f t="shared" si="782"/>
        <v>0.81922184623849803</v>
      </c>
      <c r="O5513">
        <f t="shared" si="783"/>
        <v>0.791294418735494</v>
      </c>
      <c r="P5513">
        <f t="shared" si="777"/>
        <v>42.668386278970559</v>
      </c>
      <c r="Q5513">
        <f t="shared" si="784"/>
        <v>4.7354371870994783</v>
      </c>
    </row>
    <row r="5514" spans="7:17" x14ac:dyDescent="0.25">
      <c r="G5514">
        <v>5512</v>
      </c>
      <c r="H5514">
        <v>-7.3708918436107274E-3</v>
      </c>
      <c r="I5514">
        <f t="shared" si="778"/>
        <v>411.96226221061278</v>
      </c>
      <c r="J5514">
        <f t="shared" si="779"/>
        <v>0</v>
      </c>
      <c r="K5514">
        <f t="shared" si="776"/>
        <v>4.0852728143872241</v>
      </c>
      <c r="L5514">
        <f t="shared" si="780"/>
        <v>-2.4205965436453279E-2</v>
      </c>
      <c r="M5514">
        <f t="shared" si="781"/>
        <v>-0.12568875575522626</v>
      </c>
      <c r="N5514">
        <f t="shared" si="782"/>
        <v>0.49034415989774394</v>
      </c>
      <c r="O5514">
        <f t="shared" si="783"/>
        <v>0.44998915144228963</v>
      </c>
      <c r="P5514">
        <f t="shared" si="777"/>
        <v>15.209400313993797</v>
      </c>
      <c r="Q5514">
        <f t="shared" si="784"/>
        <v>18.354676719674245</v>
      </c>
    </row>
    <row r="5515" spans="7:17" x14ac:dyDescent="0.25">
      <c r="G5515">
        <v>5513</v>
      </c>
      <c r="H5515">
        <v>0.11698559906194683</v>
      </c>
      <c r="I5515">
        <f t="shared" si="778"/>
        <v>466.51409746807076</v>
      </c>
      <c r="J5515">
        <f t="shared" si="779"/>
        <v>50.466562443070757</v>
      </c>
      <c r="K5515">
        <f t="shared" si="776"/>
        <v>0</v>
      </c>
      <c r="L5515">
        <f t="shared" si="780"/>
        <v>1.2011889070826685</v>
      </c>
      <c r="M5515">
        <f t="shared" si="781"/>
        <v>1.0997061167638955</v>
      </c>
      <c r="N5515">
        <f t="shared" si="782"/>
        <v>0.88516103428917892</v>
      </c>
      <c r="O5515">
        <f t="shared" si="783"/>
        <v>0.86426990560222106</v>
      </c>
      <c r="P5515">
        <f t="shared" si="777"/>
        <v>54.175147810646308</v>
      </c>
      <c r="Q5515">
        <f t="shared" si="784"/>
        <v>2.768588958868726</v>
      </c>
    </row>
    <row r="5516" spans="7:17" x14ac:dyDescent="0.25">
      <c r="G5516">
        <v>5514</v>
      </c>
      <c r="H5516">
        <v>-2.9993368565412348E-2</v>
      </c>
      <c r="I5516">
        <f t="shared" si="778"/>
        <v>402.74728136581786</v>
      </c>
      <c r="J5516">
        <f t="shared" si="779"/>
        <v>0</v>
      </c>
      <c r="K5516">
        <f t="shared" si="776"/>
        <v>13.300253659182147</v>
      </c>
      <c r="L5516">
        <f t="shared" si="780"/>
        <v>-0.24712530625021237</v>
      </c>
      <c r="M5516">
        <f t="shared" si="781"/>
        <v>-0.34860809656898534</v>
      </c>
      <c r="N5516">
        <f t="shared" si="782"/>
        <v>0.40240562472121555</v>
      </c>
      <c r="O5516">
        <f t="shared" si="783"/>
        <v>0.3636917742257062</v>
      </c>
      <c r="P5516">
        <f t="shared" si="777"/>
        <v>11.096574148957586</v>
      </c>
      <c r="Q5516">
        <f t="shared" si="784"/>
        <v>23.456831399432929</v>
      </c>
    </row>
    <row r="5517" spans="7:17" x14ac:dyDescent="0.25">
      <c r="G5517">
        <v>5515</v>
      </c>
      <c r="H5517">
        <v>-9.2238392104531108E-3</v>
      </c>
      <c r="I5517">
        <f t="shared" si="778"/>
        <v>411.19962460348836</v>
      </c>
      <c r="J5517">
        <f t="shared" si="779"/>
        <v>0</v>
      </c>
      <c r="K5517">
        <f t="shared" si="776"/>
        <v>4.8479104215116422</v>
      </c>
      <c r="L5517">
        <f t="shared" si="780"/>
        <v>-4.2464700351231288E-2</v>
      </c>
      <c r="M5517">
        <f t="shared" si="781"/>
        <v>-0.14394749067000426</v>
      </c>
      <c r="N5517">
        <f t="shared" si="782"/>
        <v>0.48306412569629775</v>
      </c>
      <c r="O5517">
        <f t="shared" si="783"/>
        <v>0.44277096701963597</v>
      </c>
      <c r="P5517">
        <f t="shared" si="777"/>
        <v>14.838220855452931</v>
      </c>
      <c r="Q5517">
        <f t="shared" si="784"/>
        <v>18.746134868257741</v>
      </c>
    </row>
    <row r="5518" spans="7:17" x14ac:dyDescent="0.25">
      <c r="G5518">
        <v>5516</v>
      </c>
      <c r="H5518">
        <v>-6.4339242765374616E-2</v>
      </c>
      <c r="I5518">
        <f t="shared" si="778"/>
        <v>389.14942571268489</v>
      </c>
      <c r="J5518">
        <f t="shared" si="779"/>
        <v>0</v>
      </c>
      <c r="K5518">
        <f t="shared" si="776"/>
        <v>26.898109312315114</v>
      </c>
      <c r="L5518">
        <f t="shared" si="780"/>
        <v>-0.58556568704853795</v>
      </c>
      <c r="M5518">
        <f t="shared" si="781"/>
        <v>-0.68704847736731089</v>
      </c>
      <c r="N5518">
        <f t="shared" si="782"/>
        <v>0.27908370624702322</v>
      </c>
      <c r="O5518">
        <f t="shared" si="783"/>
        <v>0.24602609013139015</v>
      </c>
      <c r="P5518">
        <f t="shared" si="777"/>
        <v>6.477979301965064</v>
      </c>
      <c r="Q5518">
        <f t="shared" si="784"/>
        <v>32.436092205573345</v>
      </c>
    </row>
    <row r="5519" spans="7:17" x14ac:dyDescent="0.25">
      <c r="G5519">
        <v>5517</v>
      </c>
      <c r="H5519">
        <v>7.8922546073064259E-2</v>
      </c>
      <c r="I5519">
        <f t="shared" si="778"/>
        <v>449.09084132812518</v>
      </c>
      <c r="J5519">
        <f t="shared" si="779"/>
        <v>33.043306303125178</v>
      </c>
      <c r="K5519">
        <f t="shared" si="776"/>
        <v>0</v>
      </c>
      <c r="L5519">
        <f t="shared" si="780"/>
        <v>0.82611986464384002</v>
      </c>
      <c r="M5519">
        <f t="shared" si="781"/>
        <v>0.72463707432506708</v>
      </c>
      <c r="N5519">
        <f t="shared" si="782"/>
        <v>0.79563194990001473</v>
      </c>
      <c r="O5519">
        <f t="shared" si="783"/>
        <v>0.76566264590219402</v>
      </c>
      <c r="P5519">
        <f t="shared" si="777"/>
        <v>39.478685417236136</v>
      </c>
      <c r="Q5519">
        <f t="shared" si="784"/>
        <v>5.4953827054041398</v>
      </c>
    </row>
    <row r="5520" spans="7:17" x14ac:dyDescent="0.25">
      <c r="G5520">
        <v>5518</v>
      </c>
      <c r="H5520">
        <v>-2.0197581222847982E-2</v>
      </c>
      <c r="I5520">
        <f t="shared" si="778"/>
        <v>406.71189463833241</v>
      </c>
      <c r="J5520">
        <f t="shared" si="779"/>
        <v>0</v>
      </c>
      <c r="K5520">
        <f t="shared" si="776"/>
        <v>9.3356403866675919</v>
      </c>
      <c r="L5520">
        <f t="shared" si="780"/>
        <v>-0.15059871970490338</v>
      </c>
      <c r="M5520">
        <f t="shared" si="781"/>
        <v>-0.25208151002367635</v>
      </c>
      <c r="N5520">
        <f t="shared" si="782"/>
        <v>0.44014613570049388</v>
      </c>
      <c r="O5520">
        <f t="shared" si="783"/>
        <v>0.40048903071460829</v>
      </c>
      <c r="P5520">
        <f t="shared" si="777"/>
        <v>12.766652985722345</v>
      </c>
      <c r="Q5520">
        <f t="shared" si="784"/>
        <v>21.162296963683133</v>
      </c>
    </row>
    <row r="5521" spans="7:17" x14ac:dyDescent="0.25">
      <c r="G5521">
        <v>5519</v>
      </c>
      <c r="H5521">
        <v>-5.5198397662696075E-2</v>
      </c>
      <c r="I5521">
        <f t="shared" si="778"/>
        <v>392.72288768440484</v>
      </c>
      <c r="J5521">
        <f t="shared" si="779"/>
        <v>0</v>
      </c>
      <c r="K5521">
        <f t="shared" si="776"/>
        <v>23.324647340595163</v>
      </c>
      <c r="L5521">
        <f t="shared" si="780"/>
        <v>-0.49549282766059788</v>
      </c>
      <c r="M5521">
        <f t="shared" si="781"/>
        <v>-0.59697561797937082</v>
      </c>
      <c r="N5521">
        <f t="shared" si="782"/>
        <v>0.31012614180746767</v>
      </c>
      <c r="O5521">
        <f t="shared" si="783"/>
        <v>0.275261829653072</v>
      </c>
      <c r="P5521">
        <f t="shared" si="777"/>
        <v>7.530373374747839</v>
      </c>
      <c r="Q5521">
        <f t="shared" si="784"/>
        <v>29.915024306636212</v>
      </c>
    </row>
    <row r="5522" spans="7:17" x14ac:dyDescent="0.25">
      <c r="G5522">
        <v>5520</v>
      </c>
      <c r="H5522">
        <v>0.15542563482212146</v>
      </c>
      <c r="I5522">
        <f t="shared" si="778"/>
        <v>484.79604428508372</v>
      </c>
      <c r="J5522">
        <f t="shared" si="779"/>
        <v>68.748509260083722</v>
      </c>
      <c r="K5522">
        <f t="shared" si="776"/>
        <v>0</v>
      </c>
      <c r="L5522">
        <f t="shared" si="780"/>
        <v>1.579972695343008</v>
      </c>
      <c r="M5522">
        <f t="shared" si="781"/>
        <v>1.4784899050242351</v>
      </c>
      <c r="N5522">
        <f t="shared" si="782"/>
        <v>0.94294344018050913</v>
      </c>
      <c r="O5522">
        <f t="shared" si="783"/>
        <v>0.9303616514232107</v>
      </c>
      <c r="P5522">
        <f t="shared" si="777"/>
        <v>70.935114638800542</v>
      </c>
      <c r="Q5522">
        <f t="shared" si="784"/>
        <v>1.2466089700100262</v>
      </c>
    </row>
    <row r="5523" spans="7:17" x14ac:dyDescent="0.25">
      <c r="G5523">
        <v>5521</v>
      </c>
      <c r="H5523">
        <v>0.11008428253346803</v>
      </c>
      <c r="I5523">
        <f t="shared" si="778"/>
        <v>463.30562010983971</v>
      </c>
      <c r="J5523">
        <f t="shared" si="779"/>
        <v>47.258085084839706</v>
      </c>
      <c r="K5523">
        <f t="shared" si="776"/>
        <v>0</v>
      </c>
      <c r="L5523">
        <f t="shared" si="780"/>
        <v>1.1331841103402769</v>
      </c>
      <c r="M5523">
        <f t="shared" si="781"/>
        <v>1.0317013200215039</v>
      </c>
      <c r="N5523">
        <f t="shared" si="782"/>
        <v>0.87143152725243112</v>
      </c>
      <c r="O5523">
        <f t="shared" si="783"/>
        <v>0.84889397057044358</v>
      </c>
      <c r="P5523">
        <f t="shared" si="777"/>
        <v>51.356837447243379</v>
      </c>
      <c r="Q5523">
        <f t="shared" si="784"/>
        <v>3.1587559536968968</v>
      </c>
    </row>
    <row r="5524" spans="7:17" x14ac:dyDescent="0.25">
      <c r="G5524">
        <v>5522</v>
      </c>
      <c r="H5524">
        <v>-8.1230084797606739E-2</v>
      </c>
      <c r="I5524">
        <f t="shared" si="778"/>
        <v>382.63156527326413</v>
      </c>
      <c r="J5524">
        <f t="shared" si="779"/>
        <v>0</v>
      </c>
      <c r="K5524">
        <f t="shared" si="776"/>
        <v>33.415969751735872</v>
      </c>
      <c r="L5524">
        <f t="shared" si="780"/>
        <v>-0.75200614438298297</v>
      </c>
      <c r="M5524">
        <f t="shared" si="781"/>
        <v>-0.85348893470175591</v>
      </c>
      <c r="N5524">
        <f t="shared" si="782"/>
        <v>0.22602368187162802</v>
      </c>
      <c r="O5524">
        <f t="shared" si="783"/>
        <v>0.19669411067183004</v>
      </c>
      <c r="P5524">
        <f t="shared" si="777"/>
        <v>4.8345870420631769</v>
      </c>
      <c r="Q5524">
        <f t="shared" si="784"/>
        <v>37.310560385092231</v>
      </c>
    </row>
    <row r="5525" spans="7:17" x14ac:dyDescent="0.25">
      <c r="G5525">
        <v>5523</v>
      </c>
      <c r="H5525">
        <v>-6.5757938817759487E-2</v>
      </c>
      <c r="I5525">
        <f t="shared" si="778"/>
        <v>388.597732393738</v>
      </c>
      <c r="J5525">
        <f t="shared" si="779"/>
        <v>0</v>
      </c>
      <c r="K5525">
        <f t="shared" si="776"/>
        <v>27.449802631262003</v>
      </c>
      <c r="L5525">
        <f t="shared" si="780"/>
        <v>-0.59954535835959011</v>
      </c>
      <c r="M5525">
        <f t="shared" si="781"/>
        <v>-0.70102814867836305</v>
      </c>
      <c r="N5525">
        <f t="shared" si="782"/>
        <v>0.27440463618997579</v>
      </c>
      <c r="O5525">
        <f t="shared" si="783"/>
        <v>0.24164272431113576</v>
      </c>
      <c r="P5525">
        <f t="shared" si="777"/>
        <v>6.3253028684221704</v>
      </c>
      <c r="Q5525">
        <f t="shared" si="784"/>
        <v>32.835109090977369</v>
      </c>
    </row>
    <row r="5526" spans="7:17" x14ac:dyDescent="0.25">
      <c r="G5526">
        <v>5524</v>
      </c>
      <c r="H5526">
        <v>5.671182791456264E-2</v>
      </c>
      <c r="I5526">
        <f t="shared" si="778"/>
        <v>439.22616749901334</v>
      </c>
      <c r="J5526">
        <f t="shared" si="779"/>
        <v>23.178632474013341</v>
      </c>
      <c r="K5526">
        <f t="shared" si="776"/>
        <v>0</v>
      </c>
      <c r="L5526">
        <f t="shared" si="780"/>
        <v>0.60725794639411168</v>
      </c>
      <c r="M5526">
        <f t="shared" si="781"/>
        <v>0.50577515607533874</v>
      </c>
      <c r="N5526">
        <f t="shared" si="782"/>
        <v>0.72816012896610283</v>
      </c>
      <c r="O5526">
        <f t="shared" si="783"/>
        <v>0.69349274947226625</v>
      </c>
      <c r="P5526">
        <f t="shared" si="777"/>
        <v>31.952914489690556</v>
      </c>
      <c r="Q5526">
        <f t="shared" si="784"/>
        <v>7.8342856069704112</v>
      </c>
    </row>
    <row r="5527" spans="7:17" x14ac:dyDescent="0.25">
      <c r="G5527">
        <v>5525</v>
      </c>
      <c r="H5527">
        <v>0.17843446115017558</v>
      </c>
      <c r="I5527">
        <f t="shared" si="778"/>
        <v>496.07994916682634</v>
      </c>
      <c r="J5527">
        <f t="shared" si="779"/>
        <v>80.032414141826337</v>
      </c>
      <c r="K5527">
        <f t="shared" si="776"/>
        <v>0</v>
      </c>
      <c r="L5527">
        <f t="shared" si="780"/>
        <v>1.8066990817163013</v>
      </c>
      <c r="M5527">
        <f t="shared" si="781"/>
        <v>1.7052162913975284</v>
      </c>
      <c r="N5527">
        <f t="shared" si="782"/>
        <v>0.9645953945163227</v>
      </c>
      <c r="O5527">
        <f t="shared" si="783"/>
        <v>0.95592295365031976</v>
      </c>
      <c r="P5527">
        <f t="shared" si="777"/>
        <v>81.705609881610997</v>
      </c>
      <c r="Q5527">
        <f t="shared" si="784"/>
        <v>0.73319933107788771</v>
      </c>
    </row>
    <row r="5528" spans="7:17" x14ac:dyDescent="0.25">
      <c r="G5528">
        <v>5526</v>
      </c>
      <c r="H5528">
        <v>-6.5684398206015127E-3</v>
      </c>
      <c r="I5528">
        <f t="shared" si="778"/>
        <v>412.29297483408772</v>
      </c>
      <c r="J5528">
        <f t="shared" si="779"/>
        <v>0</v>
      </c>
      <c r="K5528">
        <f t="shared" si="776"/>
        <v>3.7545601909122865</v>
      </c>
      <c r="L5528">
        <f t="shared" si="780"/>
        <v>-1.6298693469565129E-2</v>
      </c>
      <c r="M5528">
        <f t="shared" si="781"/>
        <v>-0.1177814837883381</v>
      </c>
      <c r="N5528">
        <f t="shared" si="782"/>
        <v>0.49349804993199348</v>
      </c>
      <c r="O5528">
        <f t="shared" si="783"/>
        <v>0.45312040060581976</v>
      </c>
      <c r="P5528">
        <f t="shared" si="777"/>
        <v>15.372084888972182</v>
      </c>
      <c r="Q5528">
        <f t="shared" si="784"/>
        <v>18.186648671177608</v>
      </c>
    </row>
    <row r="5529" spans="7:17" x14ac:dyDescent="0.25">
      <c r="G5529">
        <v>5527</v>
      </c>
      <c r="H5529">
        <v>0.16173961523022662</v>
      </c>
      <c r="I5529">
        <f t="shared" si="778"/>
        <v>487.8667209052544</v>
      </c>
      <c r="J5529">
        <f t="shared" si="779"/>
        <v>71.819185880254395</v>
      </c>
      <c r="K5529">
        <f t="shared" si="776"/>
        <v>0</v>
      </c>
      <c r="L5529">
        <f t="shared" si="780"/>
        <v>1.6421899480246893</v>
      </c>
      <c r="M5529">
        <f t="shared" si="781"/>
        <v>1.5407071577059164</v>
      </c>
      <c r="N5529">
        <f t="shared" si="782"/>
        <v>0.94972467738978106</v>
      </c>
      <c r="O5529">
        <f t="shared" si="783"/>
        <v>0.93830596300792179</v>
      </c>
      <c r="P5529">
        <f t="shared" si="777"/>
        <v>73.841185347743988</v>
      </c>
      <c r="Q5529">
        <f t="shared" si="784"/>
        <v>1.0820030587828171</v>
      </c>
    </row>
    <row r="5530" spans="7:17" x14ac:dyDescent="0.25">
      <c r="G5530">
        <v>5528</v>
      </c>
      <c r="H5530">
        <v>-0.11875316925832335</v>
      </c>
      <c r="I5530">
        <f t="shared" si="778"/>
        <v>368.5400800677906</v>
      </c>
      <c r="J5530">
        <f t="shared" si="779"/>
        <v>0</v>
      </c>
      <c r="K5530">
        <f t="shared" si="776"/>
        <v>47.507454957209404</v>
      </c>
      <c r="L5530">
        <f t="shared" si="780"/>
        <v>-1.1217543976863342</v>
      </c>
      <c r="M5530">
        <f t="shared" si="781"/>
        <v>-1.2232371880051072</v>
      </c>
      <c r="N5530">
        <f t="shared" si="782"/>
        <v>0.13098344022808697</v>
      </c>
      <c r="O5530">
        <f t="shared" si="783"/>
        <v>0.1106200617255402</v>
      </c>
      <c r="P5530">
        <f t="shared" si="777"/>
        <v>2.3534260047424169</v>
      </c>
      <c r="Q5530">
        <f t="shared" si="784"/>
        <v>48.92088455324506</v>
      </c>
    </row>
    <row r="5531" spans="7:17" x14ac:dyDescent="0.25">
      <c r="G5531">
        <v>5529</v>
      </c>
      <c r="H5531">
        <v>0.13937666269841964</v>
      </c>
      <c r="I5531">
        <f t="shared" si="778"/>
        <v>477.07766775703237</v>
      </c>
      <c r="J5531">
        <f t="shared" si="779"/>
        <v>61.030132732032371</v>
      </c>
      <c r="K5531">
        <f t="shared" si="776"/>
        <v>0</v>
      </c>
      <c r="L5531">
        <f t="shared" si="780"/>
        <v>1.4218279293852578</v>
      </c>
      <c r="M5531">
        <f t="shared" si="781"/>
        <v>1.3203451390664849</v>
      </c>
      <c r="N5531">
        <f t="shared" si="782"/>
        <v>0.92246189524708611</v>
      </c>
      <c r="O5531">
        <f t="shared" si="783"/>
        <v>0.90664009437756199</v>
      </c>
      <c r="P5531">
        <f t="shared" si="777"/>
        <v>63.732831591298236</v>
      </c>
      <c r="Q5531">
        <f t="shared" si="784"/>
        <v>1.7627024505590683</v>
      </c>
    </row>
    <row r="5532" spans="7:17" x14ac:dyDescent="0.25">
      <c r="G5532">
        <v>5530</v>
      </c>
      <c r="H5532">
        <v>0.15039509465475187</v>
      </c>
      <c r="I5532">
        <f t="shared" si="778"/>
        <v>482.36338224352698</v>
      </c>
      <c r="J5532">
        <f t="shared" si="779"/>
        <v>66.315847218526983</v>
      </c>
      <c r="K5532">
        <f t="shared" si="776"/>
        <v>0</v>
      </c>
      <c r="L5532">
        <f t="shared" si="780"/>
        <v>1.530402318419317</v>
      </c>
      <c r="M5532">
        <f t="shared" si="781"/>
        <v>1.428919528100544</v>
      </c>
      <c r="N5532">
        <f t="shared" si="782"/>
        <v>0.93704141226299542</v>
      </c>
      <c r="O5532">
        <f t="shared" si="783"/>
        <v>0.92348631801348613</v>
      </c>
      <c r="P5532">
        <f t="shared" si="777"/>
        <v>68.648332505028009</v>
      </c>
      <c r="Q5532">
        <f t="shared" si="784"/>
        <v>1.3924888777942357</v>
      </c>
    </row>
    <row r="5533" spans="7:17" x14ac:dyDescent="0.25">
      <c r="G5533">
        <v>5531</v>
      </c>
      <c r="H5533">
        <v>-1.1533537048618148E-2</v>
      </c>
      <c r="I5533">
        <f t="shared" si="778"/>
        <v>410.25097368970074</v>
      </c>
      <c r="J5533">
        <f t="shared" si="779"/>
        <v>0</v>
      </c>
      <c r="K5533">
        <f t="shared" si="776"/>
        <v>5.7965613352992591</v>
      </c>
      <c r="L5533">
        <f t="shared" si="780"/>
        <v>-6.5224203030551181E-2</v>
      </c>
      <c r="M5533">
        <f t="shared" si="781"/>
        <v>-0.16670699334932415</v>
      </c>
      <c r="N5533">
        <f t="shared" si="782"/>
        <v>0.4739977454621131</v>
      </c>
      <c r="O5533">
        <f t="shared" si="783"/>
        <v>0.4338003013238434</v>
      </c>
      <c r="P5533">
        <f t="shared" si="777"/>
        <v>14.384261269007908</v>
      </c>
      <c r="Q5533">
        <f t="shared" si="784"/>
        <v>19.240826195600363</v>
      </c>
    </row>
    <row r="5534" spans="7:17" x14ac:dyDescent="0.25">
      <c r="G5534">
        <v>5532</v>
      </c>
      <c r="H5534">
        <v>3.1447189271078368E-2</v>
      </c>
      <c r="I5534">
        <f t="shared" si="778"/>
        <v>428.26828344851504</v>
      </c>
      <c r="J5534">
        <f t="shared" si="779"/>
        <v>12.220748423515033</v>
      </c>
      <c r="K5534">
        <f t="shared" si="776"/>
        <v>0</v>
      </c>
      <c r="L5534">
        <f t="shared" si="780"/>
        <v>0.35830303922094314</v>
      </c>
      <c r="M5534">
        <f t="shared" si="781"/>
        <v>0.25682024890217015</v>
      </c>
      <c r="N5534">
        <f t="shared" si="782"/>
        <v>0.63994172803755345</v>
      </c>
      <c r="O5534">
        <f t="shared" si="783"/>
        <v>0.60134123106869963</v>
      </c>
      <c r="P5534">
        <f t="shared" si="777"/>
        <v>24.445467076299934</v>
      </c>
      <c r="Q5534">
        <f t="shared" si="784"/>
        <v>11.284722244078125</v>
      </c>
    </row>
    <row r="5535" spans="7:17" x14ac:dyDescent="0.25">
      <c r="G5535">
        <v>5533</v>
      </c>
      <c r="H5535">
        <v>1.7070937352256399E-2</v>
      </c>
      <c r="I5535">
        <f t="shared" si="778"/>
        <v>422.15543591637521</v>
      </c>
      <c r="J5535">
        <f t="shared" si="779"/>
        <v>6.1079008913752091</v>
      </c>
      <c r="K5535">
        <f t="shared" si="776"/>
        <v>0</v>
      </c>
      <c r="L5535">
        <f t="shared" si="780"/>
        <v>0.21664106999774765</v>
      </c>
      <c r="M5535">
        <f t="shared" si="781"/>
        <v>0.11515827967897468</v>
      </c>
      <c r="N5535">
        <f t="shared" si="782"/>
        <v>0.5857559617460546</v>
      </c>
      <c r="O5535">
        <f t="shared" si="783"/>
        <v>0.54584016669747493</v>
      </c>
      <c r="P5535">
        <f t="shared" si="777"/>
        <v>20.697695295825298</v>
      </c>
      <c r="Q5535">
        <f t="shared" si="784"/>
        <v>13.649797995743285</v>
      </c>
    </row>
    <row r="5536" spans="7:17" x14ac:dyDescent="0.25">
      <c r="G5536">
        <v>5534</v>
      </c>
      <c r="H5536">
        <v>0.18048308586927608</v>
      </c>
      <c r="I5536">
        <f t="shared" si="778"/>
        <v>497.09727251442104</v>
      </c>
      <c r="J5536">
        <f t="shared" si="779"/>
        <v>81.049737489421034</v>
      </c>
      <c r="K5536">
        <f t="shared" si="776"/>
        <v>0</v>
      </c>
      <c r="L5536">
        <f t="shared" si="780"/>
        <v>1.8268859992484821</v>
      </c>
      <c r="M5536">
        <f t="shared" si="781"/>
        <v>1.7254032089297091</v>
      </c>
      <c r="N5536">
        <f t="shared" si="782"/>
        <v>0.96614154411627096</v>
      </c>
      <c r="O5536">
        <f t="shared" si="783"/>
        <v>0.95777258328812431</v>
      </c>
      <c r="P5536">
        <f t="shared" si="777"/>
        <v>82.68770684016755</v>
      </c>
      <c r="Q5536">
        <f t="shared" si="784"/>
        <v>0.69797294203972982</v>
      </c>
    </row>
    <row r="5537" spans="7:17" x14ac:dyDescent="0.25">
      <c r="G5537">
        <v>5535</v>
      </c>
      <c r="H5537">
        <v>0.11866833465241022</v>
      </c>
      <c r="I5537">
        <f t="shared" si="778"/>
        <v>467.29977820440763</v>
      </c>
      <c r="J5537">
        <f t="shared" si="779"/>
        <v>51.252243179407628</v>
      </c>
      <c r="K5537">
        <f t="shared" si="776"/>
        <v>0</v>
      </c>
      <c r="L5537">
        <f t="shared" si="780"/>
        <v>1.2177703943001312</v>
      </c>
      <c r="M5537">
        <f t="shared" si="781"/>
        <v>1.1162876039813583</v>
      </c>
      <c r="N5537">
        <f t="shared" si="782"/>
        <v>0.88834438110588232</v>
      </c>
      <c r="O5537">
        <f t="shared" si="783"/>
        <v>0.86785047700935158</v>
      </c>
      <c r="P5537">
        <f t="shared" si="777"/>
        <v>54.871856861582671</v>
      </c>
      <c r="Q5537">
        <f t="shared" si="784"/>
        <v>2.67961727346826</v>
      </c>
    </row>
    <row r="5538" spans="7:17" x14ac:dyDescent="0.25">
      <c r="G5538">
        <v>5536</v>
      </c>
      <c r="H5538">
        <v>-6.8440299263962001E-2</v>
      </c>
      <c r="I5538">
        <f t="shared" si="778"/>
        <v>387.55676994927319</v>
      </c>
      <c r="J5538">
        <f t="shared" si="779"/>
        <v>0</v>
      </c>
      <c r="K5538">
        <f t="shared" si="776"/>
        <v>28.490765075726813</v>
      </c>
      <c r="L5538">
        <f t="shared" si="780"/>
        <v>-0.62597703645768821</v>
      </c>
      <c r="M5538">
        <f t="shared" si="781"/>
        <v>-0.72745982677646115</v>
      </c>
      <c r="N5538">
        <f t="shared" si="782"/>
        <v>0.26566500174404478</v>
      </c>
      <c r="O5538">
        <f t="shared" si="783"/>
        <v>0.23347215827328674</v>
      </c>
      <c r="P5538">
        <f t="shared" si="777"/>
        <v>6.0442170082323372</v>
      </c>
      <c r="Q5538">
        <f t="shared" si="784"/>
        <v>33.59498567525236</v>
      </c>
    </row>
    <row r="5539" spans="7:17" x14ac:dyDescent="0.25">
      <c r="G5539">
        <v>5537</v>
      </c>
      <c r="H5539">
        <v>-6.1699084040378827E-2</v>
      </c>
      <c r="I5539">
        <f t="shared" si="778"/>
        <v>390.17819942967628</v>
      </c>
      <c r="J5539">
        <f t="shared" si="779"/>
        <v>0</v>
      </c>
      <c r="K5539">
        <f t="shared" si="776"/>
        <v>25.869335595323719</v>
      </c>
      <c r="L5539">
        <f t="shared" si="780"/>
        <v>-0.55954985996393758</v>
      </c>
      <c r="M5539">
        <f t="shared" si="781"/>
        <v>-0.66103265028271052</v>
      </c>
      <c r="N5539">
        <f t="shared" si="782"/>
        <v>0.28789325655839382</v>
      </c>
      <c r="O5539">
        <f t="shared" si="783"/>
        <v>0.2542956875191581</v>
      </c>
      <c r="P5539">
        <f t="shared" si="777"/>
        <v>6.7696155450841928</v>
      </c>
      <c r="Q5539">
        <f t="shared" si="784"/>
        <v>31.698954731701065</v>
      </c>
    </row>
    <row r="5540" spans="7:17" x14ac:dyDescent="0.25">
      <c r="G5540">
        <v>5538</v>
      </c>
      <c r="H5540">
        <v>-0.10228809714722398</v>
      </c>
      <c r="I5540">
        <f t="shared" si="778"/>
        <v>374.65834971685058</v>
      </c>
      <c r="J5540">
        <f t="shared" si="779"/>
        <v>0</v>
      </c>
      <c r="K5540">
        <f t="shared" si="776"/>
        <v>41.389185308149422</v>
      </c>
      <c r="L5540">
        <f t="shared" si="780"/>
        <v>-0.95950942925986504</v>
      </c>
      <c r="M5540">
        <f t="shared" si="781"/>
        <v>-1.0609922195786381</v>
      </c>
      <c r="N5540">
        <f t="shared" si="782"/>
        <v>0.16865108588621855</v>
      </c>
      <c r="O5540">
        <f t="shared" si="783"/>
        <v>0.14434671852664921</v>
      </c>
      <c r="P5540">
        <f t="shared" si="777"/>
        <v>3.2671264811492335</v>
      </c>
      <c r="Q5540">
        <f t="shared" si="784"/>
        <v>43.71631538059188</v>
      </c>
    </row>
    <row r="5541" spans="7:17" x14ac:dyDescent="0.25">
      <c r="G5541">
        <v>5539</v>
      </c>
      <c r="H5541">
        <v>-0.159516718924681</v>
      </c>
      <c r="I5541">
        <f t="shared" si="778"/>
        <v>353.81915516963289</v>
      </c>
      <c r="J5541">
        <f t="shared" si="779"/>
        <v>0</v>
      </c>
      <c r="K5541">
        <f t="shared" si="776"/>
        <v>62.228379855367109</v>
      </c>
      <c r="L5541">
        <f t="shared" si="780"/>
        <v>-1.5234338306060735</v>
      </c>
      <c r="M5541">
        <f t="shared" si="781"/>
        <v>-1.6249166209248465</v>
      </c>
      <c r="N5541">
        <f t="shared" si="782"/>
        <v>6.3825101750356106E-2</v>
      </c>
      <c r="O5541">
        <f t="shared" si="783"/>
        <v>5.2090163079289112E-2</v>
      </c>
      <c r="P5541">
        <f t="shared" si="777"/>
        <v>0.95952419796184074</v>
      </c>
      <c r="Q5541">
        <f t="shared" si="784"/>
        <v>62.24790764462216</v>
      </c>
    </row>
    <row r="5542" spans="7:17" x14ac:dyDescent="0.25">
      <c r="G5542">
        <v>5540</v>
      </c>
      <c r="H5542">
        <v>-9.7901842133323758E-2</v>
      </c>
      <c r="I5542">
        <f t="shared" si="778"/>
        <v>376.3053061266869</v>
      </c>
      <c r="J5542">
        <f t="shared" si="779"/>
        <v>0</v>
      </c>
      <c r="K5542">
        <f t="shared" si="776"/>
        <v>39.742228898313101</v>
      </c>
      <c r="L5542">
        <f t="shared" si="780"/>
        <v>-0.9162877657628089</v>
      </c>
      <c r="M5542">
        <f t="shared" si="781"/>
        <v>-1.017770556081582</v>
      </c>
      <c r="N5542">
        <f t="shared" si="782"/>
        <v>0.17975799154499558</v>
      </c>
      <c r="O5542">
        <f t="shared" si="783"/>
        <v>0.15439350388740708</v>
      </c>
      <c r="P5542">
        <f t="shared" si="777"/>
        <v>3.5539786600113104</v>
      </c>
      <c r="Q5542">
        <f t="shared" si="784"/>
        <v>42.35621114961765</v>
      </c>
    </row>
    <row r="5543" spans="7:17" x14ac:dyDescent="0.25">
      <c r="G5543">
        <v>5541</v>
      </c>
      <c r="H5543">
        <v>0.112283845482541</v>
      </c>
      <c r="I5543">
        <f t="shared" si="778"/>
        <v>464.32581156227678</v>
      </c>
      <c r="J5543">
        <f t="shared" si="779"/>
        <v>48.278276537276781</v>
      </c>
      <c r="K5543">
        <f t="shared" si="776"/>
        <v>0</v>
      </c>
      <c r="L5543">
        <f t="shared" si="780"/>
        <v>1.1548583562115613</v>
      </c>
      <c r="M5543">
        <f t="shared" si="781"/>
        <v>1.0533755658927884</v>
      </c>
      <c r="N5543">
        <f t="shared" si="782"/>
        <v>0.87592578240729857</v>
      </c>
      <c r="O5543">
        <f t="shared" si="783"/>
        <v>0.85391555091688243</v>
      </c>
      <c r="P5543">
        <f t="shared" si="777"/>
        <v>52.248167257308125</v>
      </c>
      <c r="Q5543">
        <f t="shared" si="784"/>
        <v>3.0298943113245116</v>
      </c>
    </row>
    <row r="5544" spans="7:17" x14ac:dyDescent="0.25">
      <c r="G5544">
        <v>5542</v>
      </c>
      <c r="H5544">
        <v>-4.4597626861015427E-2</v>
      </c>
      <c r="I5544">
        <f t="shared" si="778"/>
        <v>396.90819756664149</v>
      </c>
      <c r="J5544">
        <f t="shared" si="779"/>
        <v>0</v>
      </c>
      <c r="K5544">
        <f t="shared" si="776"/>
        <v>19.139337458358511</v>
      </c>
      <c r="L5544">
        <f t="shared" si="780"/>
        <v>-0.39103402466176551</v>
      </c>
      <c r="M5544">
        <f t="shared" si="781"/>
        <v>-0.49251681498053845</v>
      </c>
      <c r="N5544">
        <f t="shared" si="782"/>
        <v>0.34788604306476334</v>
      </c>
      <c r="O5544">
        <f t="shared" si="783"/>
        <v>0.3111770189442592</v>
      </c>
      <c r="P5544">
        <f t="shared" si="777"/>
        <v>8.906895903519171</v>
      </c>
      <c r="Q5544">
        <f t="shared" si="784"/>
        <v>27.106236953170878</v>
      </c>
    </row>
    <row r="5545" spans="7:17" x14ac:dyDescent="0.25">
      <c r="G5545">
        <v>5543</v>
      </c>
      <c r="H5545">
        <v>-1.5347162554712579E-2</v>
      </c>
      <c r="I5545">
        <f t="shared" si="778"/>
        <v>408.68940961541051</v>
      </c>
      <c r="J5545">
        <f t="shared" si="779"/>
        <v>0</v>
      </c>
      <c r="K5545">
        <f t="shared" si="776"/>
        <v>7.3581254095894906</v>
      </c>
      <c r="L5545">
        <f t="shared" si="780"/>
        <v>-0.10280323977279301</v>
      </c>
      <c r="M5545">
        <f t="shared" si="781"/>
        <v>-0.20428603009156598</v>
      </c>
      <c r="N5545">
        <f t="shared" si="782"/>
        <v>0.45905956696215244</v>
      </c>
      <c r="O5545">
        <f t="shared" si="783"/>
        <v>0.41906499307787609</v>
      </c>
      <c r="P5545">
        <f t="shared" si="777"/>
        <v>13.655745603257003</v>
      </c>
      <c r="Q5545">
        <f t="shared" si="784"/>
        <v>20.073874604139689</v>
      </c>
    </row>
    <row r="5546" spans="7:17" x14ac:dyDescent="0.25">
      <c r="G5546">
        <v>5544</v>
      </c>
      <c r="H5546">
        <v>-5.1159281927892208E-2</v>
      </c>
      <c r="I5546">
        <f t="shared" si="778"/>
        <v>394.31234872709013</v>
      </c>
      <c r="J5546">
        <f t="shared" si="779"/>
        <v>0</v>
      </c>
      <c r="K5546">
        <f t="shared" si="776"/>
        <v>21.735186297909877</v>
      </c>
      <c r="L5546">
        <f t="shared" si="780"/>
        <v>-0.45569183557005427</v>
      </c>
      <c r="M5546">
        <f t="shared" si="781"/>
        <v>-0.55717462588882727</v>
      </c>
      <c r="N5546">
        <f t="shared" si="782"/>
        <v>0.32430579691307759</v>
      </c>
      <c r="O5546">
        <f t="shared" si="783"/>
        <v>0.28870406220387096</v>
      </c>
      <c r="P5546">
        <f t="shared" si="777"/>
        <v>8.0345478366322425</v>
      </c>
      <c r="Q5546">
        <f t="shared" si="784"/>
        <v>28.829737725835287</v>
      </c>
    </row>
    <row r="5547" spans="7:17" x14ac:dyDescent="0.25">
      <c r="G5547">
        <v>5545</v>
      </c>
      <c r="H5547">
        <v>0.1662262979904523</v>
      </c>
      <c r="I5547">
        <f t="shared" si="778"/>
        <v>490.06054192049947</v>
      </c>
      <c r="J5547">
        <f t="shared" si="779"/>
        <v>74.013006895499473</v>
      </c>
      <c r="K5547">
        <f t="shared" si="776"/>
        <v>0</v>
      </c>
      <c r="L5547">
        <f t="shared" si="780"/>
        <v>1.6864012152369174</v>
      </c>
      <c r="M5547">
        <f t="shared" si="781"/>
        <v>1.5849184249181445</v>
      </c>
      <c r="N5547">
        <f t="shared" si="782"/>
        <v>0.95414072622929014</v>
      </c>
      <c r="O5547">
        <f t="shared" si="783"/>
        <v>0.94350756514516887</v>
      </c>
      <c r="P5547">
        <f t="shared" si="777"/>
        <v>75.929618331081883</v>
      </c>
      <c r="Q5547">
        <f t="shared" si="784"/>
        <v>0.97661502687561708</v>
      </c>
    </row>
    <row r="5548" spans="7:17" x14ac:dyDescent="0.25">
      <c r="G5548">
        <v>5546</v>
      </c>
      <c r="H5548">
        <v>-6.8541033867569379E-2</v>
      </c>
      <c r="I5548">
        <f t="shared" si="778"/>
        <v>387.5177315379695</v>
      </c>
      <c r="J5548">
        <f t="shared" si="779"/>
        <v>0</v>
      </c>
      <c r="K5548">
        <f t="shared" si="776"/>
        <v>28.529803487030506</v>
      </c>
      <c r="L5548">
        <f t="shared" si="780"/>
        <v>-0.62696966390999542</v>
      </c>
      <c r="M5548">
        <f t="shared" si="781"/>
        <v>-0.72845245422876836</v>
      </c>
      <c r="N5548">
        <f t="shared" si="782"/>
        <v>0.26533956033830775</v>
      </c>
      <c r="O5548">
        <f t="shared" si="783"/>
        <v>0.2331683317790014</v>
      </c>
      <c r="P5548">
        <f t="shared" si="777"/>
        <v>6.0338522215347155</v>
      </c>
      <c r="Q5548">
        <f t="shared" si="784"/>
        <v>33.623659299858446</v>
      </c>
    </row>
    <row r="5549" spans="7:17" x14ac:dyDescent="0.25">
      <c r="G5549">
        <v>5547</v>
      </c>
      <c r="H5549">
        <v>-0.21772528842886429</v>
      </c>
      <c r="I5549">
        <f t="shared" si="778"/>
        <v>333.81179695585689</v>
      </c>
      <c r="J5549">
        <f t="shared" si="779"/>
        <v>0</v>
      </c>
      <c r="K5549">
        <f t="shared" si="776"/>
        <v>82.23573806914311</v>
      </c>
      <c r="L5549">
        <f t="shared" si="780"/>
        <v>-2.0970145266171043</v>
      </c>
      <c r="M5549">
        <f t="shared" si="781"/>
        <v>-2.1984973169358772</v>
      </c>
      <c r="N5549">
        <f t="shared" si="782"/>
        <v>1.7996144712952772E-2</v>
      </c>
      <c r="O5549">
        <f t="shared" si="783"/>
        <v>1.3956842774437036E-2</v>
      </c>
      <c r="P5549">
        <f t="shared" si="777"/>
        <v>0.21373475395725361</v>
      </c>
      <c r="Q5549">
        <f t="shared" si="784"/>
        <v>81.509476414393532</v>
      </c>
    </row>
    <row r="5550" spans="7:17" x14ac:dyDescent="0.25">
      <c r="G5550">
        <v>5548</v>
      </c>
      <c r="H5550">
        <v>-6.8705983203076304E-2</v>
      </c>
      <c r="I5550">
        <f t="shared" si="778"/>
        <v>387.45381601721135</v>
      </c>
      <c r="J5550">
        <f t="shared" si="779"/>
        <v>0</v>
      </c>
      <c r="K5550">
        <f t="shared" si="776"/>
        <v>28.59371900778865</v>
      </c>
      <c r="L5550">
        <f t="shared" si="780"/>
        <v>-0.62859505610692823</v>
      </c>
      <c r="M5550">
        <f t="shared" si="781"/>
        <v>-0.73007784642570117</v>
      </c>
      <c r="N5550">
        <f t="shared" si="782"/>
        <v>0.2648070989035704</v>
      </c>
      <c r="O5550">
        <f t="shared" si="783"/>
        <v>0.23267130097546609</v>
      </c>
      <c r="P5550">
        <f t="shared" si="777"/>
        <v>6.0169099240589929</v>
      </c>
      <c r="Q5550">
        <f t="shared" si="784"/>
        <v>33.670632523140853</v>
      </c>
    </row>
    <row r="5551" spans="7:17" x14ac:dyDescent="0.25">
      <c r="G5551">
        <v>5549</v>
      </c>
      <c r="H5551">
        <v>-0.10380133082616405</v>
      </c>
      <c r="I5551">
        <f t="shared" si="778"/>
        <v>374.09183282828513</v>
      </c>
      <c r="J5551">
        <f t="shared" si="779"/>
        <v>0</v>
      </c>
      <c r="K5551">
        <f t="shared" si="776"/>
        <v>41.955702196714867</v>
      </c>
      <c r="L5551">
        <f t="shared" si="780"/>
        <v>-0.97442066370845226</v>
      </c>
      <c r="M5551">
        <f t="shared" si="781"/>
        <v>-1.0759034540272252</v>
      </c>
      <c r="N5551">
        <f t="shared" si="782"/>
        <v>0.16492385680885741</v>
      </c>
      <c r="O5551">
        <f t="shared" si="783"/>
        <v>0.14098521851267751</v>
      </c>
      <c r="P5551">
        <f t="shared" si="777"/>
        <v>3.1726408326573079</v>
      </c>
      <c r="Q5551">
        <f t="shared" si="784"/>
        <v>44.188346620665357</v>
      </c>
    </row>
    <row r="5552" spans="7:17" x14ac:dyDescent="0.25">
      <c r="G5552">
        <v>5550</v>
      </c>
      <c r="H5552">
        <v>-0.18221151635310406</v>
      </c>
      <c r="I5552">
        <f t="shared" si="778"/>
        <v>345.8797336643392</v>
      </c>
      <c r="J5552">
        <f t="shared" si="779"/>
        <v>0</v>
      </c>
      <c r="K5552">
        <f t="shared" si="776"/>
        <v>70.167801360660803</v>
      </c>
      <c r="L5552">
        <f t="shared" si="780"/>
        <v>-1.7470658115275224</v>
      </c>
      <c r="M5552">
        <f t="shared" si="781"/>
        <v>-1.8485486018462953</v>
      </c>
      <c r="N5552">
        <f t="shared" si="782"/>
        <v>4.0312961478527018E-2</v>
      </c>
      <c r="O5552">
        <f t="shared" si="783"/>
        <v>3.2261510133224328E-2</v>
      </c>
      <c r="P5552">
        <f t="shared" si="777"/>
        <v>0.5514403159663388</v>
      </c>
      <c r="Q5552">
        <f t="shared" si="784"/>
        <v>69.779245267920373</v>
      </c>
    </row>
    <row r="5553" spans="7:17" x14ac:dyDescent="0.25">
      <c r="G5553">
        <v>5551</v>
      </c>
      <c r="H5553">
        <v>2.8062630214180873E-2</v>
      </c>
      <c r="I5553">
        <f t="shared" si="778"/>
        <v>426.82123434392133</v>
      </c>
      <c r="J5553">
        <f t="shared" si="779"/>
        <v>10.773699318921331</v>
      </c>
      <c r="K5553">
        <f t="shared" si="776"/>
        <v>0</v>
      </c>
      <c r="L5553">
        <f t="shared" si="780"/>
        <v>0.32495197500339129</v>
      </c>
      <c r="M5553">
        <f t="shared" si="781"/>
        <v>0.22346918468461832</v>
      </c>
      <c r="N5553">
        <f t="shared" si="782"/>
        <v>0.62739129040031694</v>
      </c>
      <c r="O5553">
        <f t="shared" si="783"/>
        <v>0.58841481810486651</v>
      </c>
      <c r="P5553">
        <f t="shared" si="777"/>
        <v>23.528498156423865</v>
      </c>
      <c r="Q5553">
        <f t="shared" si="784"/>
        <v>11.814802428795787</v>
      </c>
    </row>
    <row r="5554" spans="7:17" x14ac:dyDescent="0.25">
      <c r="G5554">
        <v>5552</v>
      </c>
      <c r="H5554">
        <v>7.6290529460346646E-2</v>
      </c>
      <c r="I5554">
        <f t="shared" si="778"/>
        <v>447.91038095026374</v>
      </c>
      <c r="J5554">
        <f t="shared" si="779"/>
        <v>31.862845925263741</v>
      </c>
      <c r="K5554">
        <f t="shared" si="776"/>
        <v>0</v>
      </c>
      <c r="L5554">
        <f t="shared" si="780"/>
        <v>0.80018426901772133</v>
      </c>
      <c r="M5554">
        <f t="shared" si="781"/>
        <v>0.69870147869894839</v>
      </c>
      <c r="N5554">
        <f t="shared" si="782"/>
        <v>0.78819797865976526</v>
      </c>
      <c r="O5554">
        <f t="shared" si="783"/>
        <v>0.7576306951730245</v>
      </c>
      <c r="P5554">
        <f t="shared" si="777"/>
        <v>38.543843832297966</v>
      </c>
      <c r="Q5554">
        <f t="shared" si="784"/>
        <v>5.7410014983274351</v>
      </c>
    </row>
    <row r="5555" spans="7:17" x14ac:dyDescent="0.25">
      <c r="G5555">
        <v>5553</v>
      </c>
      <c r="H5555">
        <v>5.5108496667447104E-2</v>
      </c>
      <c r="I5555">
        <f t="shared" si="778"/>
        <v>438.5225067115154</v>
      </c>
      <c r="J5555">
        <f t="shared" si="779"/>
        <v>22.474971686515403</v>
      </c>
      <c r="K5555">
        <f t="shared" si="776"/>
        <v>0</v>
      </c>
      <c r="L5555">
        <f t="shared" si="780"/>
        <v>0.5914589006437988</v>
      </c>
      <c r="M5555">
        <f t="shared" si="781"/>
        <v>0.48997611032502586</v>
      </c>
      <c r="N5555">
        <f t="shared" si="782"/>
        <v>0.72289350741397274</v>
      </c>
      <c r="O5555">
        <f t="shared" si="783"/>
        <v>0.68792459807060502</v>
      </c>
      <c r="P5555">
        <f t="shared" si="777"/>
        <v>31.442386297963139</v>
      </c>
      <c r="Q5555">
        <f t="shared" si="784"/>
        <v>8.027418202740904</v>
      </c>
    </row>
    <row r="5556" spans="7:17" x14ac:dyDescent="0.25">
      <c r="G5556">
        <v>5554</v>
      </c>
      <c r="H5556">
        <v>-3.9184528223141779E-2</v>
      </c>
      <c r="I5556">
        <f t="shared" si="778"/>
        <v>399.06252632684505</v>
      </c>
      <c r="J5556">
        <f t="shared" si="779"/>
        <v>0</v>
      </c>
      <c r="K5556">
        <f t="shared" si="776"/>
        <v>16.985008698154957</v>
      </c>
      <c r="L5556">
        <f t="shared" si="780"/>
        <v>-0.3376939596037366</v>
      </c>
      <c r="M5556">
        <f t="shared" si="781"/>
        <v>-0.43917674992250955</v>
      </c>
      <c r="N5556">
        <f t="shared" si="782"/>
        <v>0.36779691358960931</v>
      </c>
      <c r="O5556">
        <f t="shared" si="783"/>
        <v>0.33026673519881766</v>
      </c>
      <c r="P5556">
        <f t="shared" si="777"/>
        <v>9.6777539770655494</v>
      </c>
      <c r="Q5556">
        <f t="shared" si="784"/>
        <v>25.722766266513702</v>
      </c>
    </row>
    <row r="5557" spans="7:17" x14ac:dyDescent="0.25">
      <c r="G5557">
        <v>5555</v>
      </c>
      <c r="H5557">
        <v>-8.6477180246129493E-3</v>
      </c>
      <c r="I5557">
        <f t="shared" si="778"/>
        <v>411.43659367372834</v>
      </c>
      <c r="J5557">
        <f t="shared" si="779"/>
        <v>0</v>
      </c>
      <c r="K5557">
        <f t="shared" si="776"/>
        <v>4.6109413512716628</v>
      </c>
      <c r="L5557">
        <f t="shared" si="780"/>
        <v>-3.678766699384655E-2</v>
      </c>
      <c r="M5557">
        <f t="shared" si="781"/>
        <v>-0.13827045731261953</v>
      </c>
      <c r="N5557">
        <f t="shared" si="782"/>
        <v>0.48532715385323488</v>
      </c>
      <c r="O5557">
        <f t="shared" si="783"/>
        <v>0.4450133364303398</v>
      </c>
      <c r="P5557">
        <f t="shared" si="777"/>
        <v>14.952960261717692</v>
      </c>
      <c r="Q5557">
        <f t="shared" si="784"/>
        <v>18.623905204282551</v>
      </c>
    </row>
    <row r="5558" spans="7:17" x14ac:dyDescent="0.25">
      <c r="G5558">
        <v>5556</v>
      </c>
      <c r="H5558">
        <v>1.5704964708699531E-2</v>
      </c>
      <c r="I5558">
        <f t="shared" si="778"/>
        <v>421.57917680627719</v>
      </c>
      <c r="J5558">
        <f t="shared" si="779"/>
        <v>5.5316417812771874</v>
      </c>
      <c r="K5558">
        <f t="shared" si="776"/>
        <v>0</v>
      </c>
      <c r="L5558">
        <f t="shared" si="780"/>
        <v>0.20318092922642808</v>
      </c>
      <c r="M5558">
        <f t="shared" si="781"/>
        <v>0.10169813890765511</v>
      </c>
      <c r="N5558">
        <f t="shared" si="782"/>
        <v>0.58050319089123914</v>
      </c>
      <c r="O5558">
        <f t="shared" si="783"/>
        <v>0.54050186028758018</v>
      </c>
      <c r="P5558">
        <f t="shared" si="777"/>
        <v>20.361660507840782</v>
      </c>
      <c r="Q5558">
        <f t="shared" si="784"/>
        <v>13.890022317856818</v>
      </c>
    </row>
    <row r="5559" spans="7:17" x14ac:dyDescent="0.25">
      <c r="G5559">
        <v>5557</v>
      </c>
      <c r="H5559">
        <v>9.5590173005001278E-2</v>
      </c>
      <c r="I5559">
        <f t="shared" si="778"/>
        <v>456.63884887514672</v>
      </c>
      <c r="J5559">
        <f t="shared" si="779"/>
        <v>40.591313850146719</v>
      </c>
      <c r="K5559">
        <f t="shared" si="776"/>
        <v>0</v>
      </c>
      <c r="L5559">
        <f t="shared" si="780"/>
        <v>0.99036078548944773</v>
      </c>
      <c r="M5559">
        <f t="shared" si="781"/>
        <v>0.88887799517067478</v>
      </c>
      <c r="N5559">
        <f t="shared" si="782"/>
        <v>0.83900109723487848</v>
      </c>
      <c r="O5559">
        <f t="shared" si="783"/>
        <v>0.81296567363137862</v>
      </c>
      <c r="P5559">
        <f t="shared" si="777"/>
        <v>45.652315485661632</v>
      </c>
      <c r="Q5559">
        <f t="shared" si="784"/>
        <v>4.1210052268081228</v>
      </c>
    </row>
    <row r="5560" spans="7:17" x14ac:dyDescent="0.25">
      <c r="G5560">
        <v>5558</v>
      </c>
      <c r="H5560">
        <v>-1.5745431762746565E-2</v>
      </c>
      <c r="I5560">
        <f t="shared" si="778"/>
        <v>408.52667361643086</v>
      </c>
      <c r="J5560">
        <f t="shared" si="779"/>
        <v>0</v>
      </c>
      <c r="K5560">
        <f t="shared" si="776"/>
        <v>7.5208614085691465</v>
      </c>
      <c r="L5560">
        <f t="shared" si="780"/>
        <v>-0.10672773974744942</v>
      </c>
      <c r="M5560">
        <f t="shared" si="781"/>
        <v>-0.20821053006622239</v>
      </c>
      <c r="N5560">
        <f t="shared" si="782"/>
        <v>0.45750248757889045</v>
      </c>
      <c r="O5560">
        <f t="shared" si="783"/>
        <v>0.41753229347953097</v>
      </c>
      <c r="P5560">
        <f t="shared" si="777"/>
        <v>13.581166782742713</v>
      </c>
      <c r="Q5560">
        <f t="shared" si="784"/>
        <v>20.162031782605084</v>
      </c>
    </row>
    <row r="5561" spans="7:17" x14ac:dyDescent="0.25">
      <c r="G5561">
        <v>5559</v>
      </c>
      <c r="H5561">
        <v>0.14448023384022646</v>
      </c>
      <c r="I5561">
        <f t="shared" si="778"/>
        <v>479.51869124478367</v>
      </c>
      <c r="J5561">
        <f t="shared" si="779"/>
        <v>63.471156219783666</v>
      </c>
      <c r="K5561">
        <f t="shared" si="776"/>
        <v>0</v>
      </c>
      <c r="L5561">
        <f t="shared" si="780"/>
        <v>1.4721179453158004</v>
      </c>
      <c r="M5561">
        <f t="shared" si="781"/>
        <v>1.3706351549970275</v>
      </c>
      <c r="N5561">
        <f t="shared" si="782"/>
        <v>0.92950548483539575</v>
      </c>
      <c r="O5561">
        <f t="shared" si="783"/>
        <v>0.91475564085076499</v>
      </c>
      <c r="P5561">
        <f t="shared" si="777"/>
        <v>65.993291084186126</v>
      </c>
      <c r="Q5561">
        <f t="shared" si="784"/>
        <v>1.5821384556956559</v>
      </c>
    </row>
    <row r="5562" spans="7:17" x14ac:dyDescent="0.25">
      <c r="G5562">
        <v>5560</v>
      </c>
      <c r="H5562">
        <v>-0.17176198641688756</v>
      </c>
      <c r="I5562">
        <f t="shared" si="778"/>
        <v>349.51296401010848</v>
      </c>
      <c r="J5562">
        <f t="shared" si="779"/>
        <v>0</v>
      </c>
      <c r="K5562">
        <f t="shared" si="776"/>
        <v>66.534571014891526</v>
      </c>
      <c r="L5562">
        <f t="shared" si="780"/>
        <v>-1.6440973190038837</v>
      </c>
      <c r="M5562">
        <f t="shared" si="781"/>
        <v>-1.7455801093226566</v>
      </c>
      <c r="N5562">
        <f t="shared" si="782"/>
        <v>5.0078050835230106E-2</v>
      </c>
      <c r="O5562">
        <f t="shared" si="783"/>
        <v>4.0441970523626095E-2</v>
      </c>
      <c r="P5562">
        <f t="shared" si="777"/>
        <v>0.71516113841505202</v>
      </c>
      <c r="Q5562">
        <f t="shared" si="784"/>
        <v>66.309735744599777</v>
      </c>
    </row>
    <row r="5563" spans="7:17" x14ac:dyDescent="0.25">
      <c r="G5563">
        <v>5561</v>
      </c>
      <c r="H5563">
        <v>0.16399299724123373</v>
      </c>
      <c r="I5563">
        <f t="shared" si="778"/>
        <v>488.96731055666419</v>
      </c>
      <c r="J5563">
        <f t="shared" si="779"/>
        <v>72.919775531664186</v>
      </c>
      <c r="K5563">
        <f t="shared" si="776"/>
        <v>0</v>
      </c>
      <c r="L5563">
        <f t="shared" si="780"/>
        <v>1.6643945208781636</v>
      </c>
      <c r="M5563">
        <f t="shared" si="781"/>
        <v>1.5629117305593907</v>
      </c>
      <c r="N5563">
        <f t="shared" si="782"/>
        <v>0.95198319284843547</v>
      </c>
      <c r="O5563">
        <f t="shared" si="783"/>
        <v>0.94096332093788937</v>
      </c>
      <c r="P5563">
        <f t="shared" si="777"/>
        <v>74.887693419505297</v>
      </c>
      <c r="Q5563">
        <f t="shared" si="784"/>
        <v>1.0279214791342817</v>
      </c>
    </row>
    <row r="5564" spans="7:17" x14ac:dyDescent="0.25">
      <c r="G5564">
        <v>5562</v>
      </c>
      <c r="H5564">
        <v>-6.5804429078616722E-2</v>
      </c>
      <c r="I5564">
        <f t="shared" si="778"/>
        <v>388.57966680373073</v>
      </c>
      <c r="J5564">
        <f t="shared" si="779"/>
        <v>0</v>
      </c>
      <c r="K5564">
        <f t="shared" si="776"/>
        <v>27.467868221269271</v>
      </c>
      <c r="L5564">
        <f t="shared" si="780"/>
        <v>-0.60000346816038652</v>
      </c>
      <c r="M5564">
        <f t="shared" si="781"/>
        <v>-0.70148625847915946</v>
      </c>
      <c r="N5564">
        <f t="shared" si="782"/>
        <v>0.27425196207490843</v>
      </c>
      <c r="O5564">
        <f t="shared" si="783"/>
        <v>0.24149980366920598</v>
      </c>
      <c r="P5564">
        <f t="shared" si="777"/>
        <v>6.320346965895169</v>
      </c>
      <c r="Q5564">
        <f t="shared" si="784"/>
        <v>32.848218778457635</v>
      </c>
    </row>
    <row r="5565" spans="7:17" x14ac:dyDescent="0.25">
      <c r="G5565">
        <v>5563</v>
      </c>
      <c r="H5565">
        <v>3.5523852326899474E-2</v>
      </c>
      <c r="I5565">
        <f t="shared" si="778"/>
        <v>430.01775251268538</v>
      </c>
      <c r="J5565">
        <f t="shared" si="779"/>
        <v>13.970217487685375</v>
      </c>
      <c r="K5565">
        <f t="shared" si="776"/>
        <v>0</v>
      </c>
      <c r="L5565">
        <f t="shared" si="780"/>
        <v>0.39847401838909235</v>
      </c>
      <c r="M5565">
        <f t="shared" si="781"/>
        <v>0.29699122807031941</v>
      </c>
      <c r="N5565">
        <f t="shared" si="782"/>
        <v>0.65485959681944284</v>
      </c>
      <c r="O5565">
        <f t="shared" si="783"/>
        <v>0.61676339692322157</v>
      </c>
      <c r="P5565">
        <f t="shared" si="777"/>
        <v>25.578116430237685</v>
      </c>
      <c r="Q5565">
        <f t="shared" si="784"/>
        <v>10.667902533845535</v>
      </c>
    </row>
    <row r="5566" spans="7:17" x14ac:dyDescent="0.25">
      <c r="G5566">
        <v>5564</v>
      </c>
      <c r="H5566">
        <v>-0.10249457330311262</v>
      </c>
      <c r="I5566">
        <f t="shared" si="778"/>
        <v>374.58099968677271</v>
      </c>
      <c r="J5566">
        <f t="shared" si="779"/>
        <v>0</v>
      </c>
      <c r="K5566">
        <f t="shared" si="776"/>
        <v>41.466535338227288</v>
      </c>
      <c r="L5566">
        <f t="shared" si="780"/>
        <v>-0.96154402207348444</v>
      </c>
      <c r="M5566">
        <f t="shared" si="781"/>
        <v>-1.0630268123922575</v>
      </c>
      <c r="N5566">
        <f t="shared" si="782"/>
        <v>0.16813935102365482</v>
      </c>
      <c r="O5566">
        <f t="shared" si="783"/>
        <v>0.14388489614165606</v>
      </c>
      <c r="P5566">
        <f t="shared" si="777"/>
        <v>3.2541011117019849</v>
      </c>
      <c r="Q5566">
        <f t="shared" si="784"/>
        <v>43.780640041222455</v>
      </c>
    </row>
    <row r="5567" spans="7:17" x14ac:dyDescent="0.25">
      <c r="G5567">
        <v>5565</v>
      </c>
      <c r="H5567">
        <v>9.3387257543555036E-2</v>
      </c>
      <c r="I5567">
        <f t="shared" si="778"/>
        <v>455.63401927834622</v>
      </c>
      <c r="J5567">
        <f t="shared" si="779"/>
        <v>39.586484253346214</v>
      </c>
      <c r="K5567">
        <f t="shared" si="776"/>
        <v>0</v>
      </c>
      <c r="L5567">
        <f t="shared" si="780"/>
        <v>0.96865350433836339</v>
      </c>
      <c r="M5567">
        <f t="shared" si="781"/>
        <v>0.86717071401959045</v>
      </c>
      <c r="N5567">
        <f t="shared" si="782"/>
        <v>0.83364095083647005</v>
      </c>
      <c r="O5567">
        <f t="shared" si="783"/>
        <v>0.80707576004278603</v>
      </c>
      <c r="P5567">
        <f t="shared" si="777"/>
        <v>44.811944836408088</v>
      </c>
      <c r="Q5567">
        <f t="shared" si="784"/>
        <v>4.2854641743550559</v>
      </c>
    </row>
    <row r="5568" spans="7:17" x14ac:dyDescent="0.25">
      <c r="G5568">
        <v>5566</v>
      </c>
      <c r="H5568">
        <v>0.25448113000459838</v>
      </c>
      <c r="I5568">
        <f t="shared" si="778"/>
        <v>535.27667910736432</v>
      </c>
      <c r="J5568">
        <f t="shared" si="779"/>
        <v>119.22914408236431</v>
      </c>
      <c r="K5568">
        <f t="shared" si="776"/>
        <v>0</v>
      </c>
      <c r="L5568">
        <f t="shared" si="780"/>
        <v>2.5560544021164273</v>
      </c>
      <c r="M5568">
        <f t="shared" si="781"/>
        <v>2.4545716117976544</v>
      </c>
      <c r="N5568">
        <f t="shared" si="782"/>
        <v>0.99470667169993388</v>
      </c>
      <c r="O5568">
        <f t="shared" si="783"/>
        <v>0.99294737164872005</v>
      </c>
      <c r="P5568">
        <f t="shared" si="777"/>
        <v>120.26334449286207</v>
      </c>
      <c r="Q5568">
        <f t="shared" si="784"/>
        <v>9.4204001790901604E-2</v>
      </c>
    </row>
    <row r="5569" spans="7:17" x14ac:dyDescent="0.25">
      <c r="G5569">
        <v>5567</v>
      </c>
      <c r="H5569">
        <v>-0.10821484019189054</v>
      </c>
      <c r="I5569">
        <f t="shared" si="778"/>
        <v>372.44441314573686</v>
      </c>
      <c r="J5569">
        <f t="shared" si="779"/>
        <v>0</v>
      </c>
      <c r="K5569">
        <f t="shared" si="776"/>
        <v>43.603121879263142</v>
      </c>
      <c r="L5569">
        <f t="shared" si="780"/>
        <v>-1.0179108885225607</v>
      </c>
      <c r="M5569">
        <f t="shared" si="781"/>
        <v>-1.1193936788413337</v>
      </c>
      <c r="N5569">
        <f t="shared" si="782"/>
        <v>0.15436015328667987</v>
      </c>
      <c r="O5569">
        <f t="shared" si="783"/>
        <v>0.13148611324127787</v>
      </c>
      <c r="P5569">
        <f t="shared" si="777"/>
        <v>2.909699874133409</v>
      </c>
      <c r="Q5569">
        <f t="shared" si="784"/>
        <v>45.572825344689761</v>
      </c>
    </row>
    <row r="5570" spans="7:17" x14ac:dyDescent="0.25">
      <c r="G5570">
        <v>5568</v>
      </c>
      <c r="H5570">
        <v>0.22891779308150162</v>
      </c>
      <c r="I5570">
        <f t="shared" si="778"/>
        <v>521.76663759235009</v>
      </c>
      <c r="J5570">
        <f t="shared" si="779"/>
        <v>105.71910256735009</v>
      </c>
      <c r="K5570">
        <f t="shared" si="776"/>
        <v>0</v>
      </c>
      <c r="L5570">
        <f t="shared" si="780"/>
        <v>2.304156155696532</v>
      </c>
      <c r="M5570">
        <f t="shared" si="781"/>
        <v>2.202673365377759</v>
      </c>
      <c r="N5570">
        <f t="shared" si="782"/>
        <v>0.98939306030241581</v>
      </c>
      <c r="O5570">
        <f t="shared" si="783"/>
        <v>0.9861911105822645</v>
      </c>
      <c r="P5570">
        <f t="shared" si="777"/>
        <v>106.8569258121243</v>
      </c>
      <c r="Q5570">
        <f t="shared" si="784"/>
        <v>0.19782683606744289</v>
      </c>
    </row>
    <row r="5571" spans="7:17" x14ac:dyDescent="0.25">
      <c r="G5571">
        <v>5569</v>
      </c>
      <c r="H5571">
        <v>-0.10035582198091142</v>
      </c>
      <c r="I5571">
        <f t="shared" si="778"/>
        <v>375.3829926211385</v>
      </c>
      <c r="J5571">
        <f t="shared" si="779"/>
        <v>0</v>
      </c>
      <c r="K5571">
        <f t="shared" ref="K5571:K5634" si="785">MAX(0,$B$36-I5571)</f>
        <v>40.664542403861503</v>
      </c>
      <c r="L5571">
        <f t="shared" si="780"/>
        <v>-0.94046900713269388</v>
      </c>
      <c r="M5571">
        <f t="shared" si="781"/>
        <v>-1.0419517974514669</v>
      </c>
      <c r="N5571">
        <f t="shared" si="782"/>
        <v>0.17348851998795728</v>
      </c>
      <c r="O5571">
        <f t="shared" si="783"/>
        <v>0.14871701377340374</v>
      </c>
      <c r="P5571">
        <f t="shared" ref="P5571:P5634" si="786">I5571*N5571-$B$36*EXP(-$B$8*19*($B$44-$B$45))*O5571</f>
        <v>3.3910862806486008</v>
      </c>
      <c r="Q5571">
        <f t="shared" si="784"/>
        <v>43.11563227580325</v>
      </c>
    </row>
    <row r="5572" spans="7:17" x14ac:dyDescent="0.25">
      <c r="G5572">
        <v>5570</v>
      </c>
      <c r="H5572">
        <v>6.02657021787254E-2</v>
      </c>
      <c r="I5572">
        <f t="shared" ref="I5572:I5635" si="787">$B$34*EXP(H5572)</f>
        <v>440.78989907871352</v>
      </c>
      <c r="J5572">
        <f t="shared" ref="J5572:J5635" si="788">MAX(I5572-$B$36,0)</f>
        <v>24.742364053713516</v>
      </c>
      <c r="K5572">
        <f t="shared" si="785"/>
        <v>0</v>
      </c>
      <c r="L5572">
        <f t="shared" ref="L5572:L5635" si="789">(LN(I5572/$B$36)+$B$43*($B$44-$B$45))/$B$46</f>
        <v>0.64227742361778173</v>
      </c>
      <c r="M5572">
        <f t="shared" ref="M5572:M5635" si="790">L5572-$B$46</f>
        <v>0.54079463329900879</v>
      </c>
      <c r="N5572">
        <f t="shared" ref="N5572:N5635" si="791">_xlfn.NORM.S.DIST(L5572,TRUE)</f>
        <v>0.73965346489158179</v>
      </c>
      <c r="O5572">
        <f t="shared" ref="O5572:O5635" si="792">_xlfn.NORM.S.DIST(M5572,TRUE)</f>
        <v>0.7056754288421232</v>
      </c>
      <c r="P5572">
        <f t="shared" si="786"/>
        <v>33.10058581413017</v>
      </c>
      <c r="Q5572">
        <f t="shared" ref="Q5572:Q5635" si="793">-I5572*_xlfn.NORM.S.DIST(-L5572,TRUE)+$B$36*EXP(-$B$8*19*($B$44-$B$45))*_xlfn.NORM.S.DIST(-M5572,TRUE)</f>
        <v>7.4182253517098786</v>
      </c>
    </row>
    <row r="5573" spans="7:17" x14ac:dyDescent="0.25">
      <c r="G5573">
        <v>5571</v>
      </c>
      <c r="H5573">
        <v>5.51567852240058E-2</v>
      </c>
      <c r="I5573">
        <f t="shared" si="787"/>
        <v>438.54368284166128</v>
      </c>
      <c r="J5573">
        <f t="shared" si="788"/>
        <v>22.496147816661278</v>
      </c>
      <c r="K5573">
        <f t="shared" si="785"/>
        <v>0</v>
      </c>
      <c r="L5573">
        <f t="shared" si="789"/>
        <v>0.59193473064814883</v>
      </c>
      <c r="M5573">
        <f t="shared" si="790"/>
        <v>0.49045194032937589</v>
      </c>
      <c r="N5573">
        <f t="shared" si="791"/>
        <v>0.72305285207833947</v>
      </c>
      <c r="O5573">
        <f t="shared" si="792"/>
        <v>0.68809293495251533</v>
      </c>
      <c r="P5573">
        <f t="shared" si="786"/>
        <v>31.457696072202168</v>
      </c>
      <c r="Q5573">
        <f t="shared" si="793"/>
        <v>8.0215518468340719</v>
      </c>
    </row>
    <row r="5574" spans="7:17" x14ac:dyDescent="0.25">
      <c r="G5574">
        <v>5572</v>
      </c>
      <c r="H5574">
        <v>1.3717368356068738E-2</v>
      </c>
      <c r="I5574">
        <f t="shared" si="787"/>
        <v>420.74207975321877</v>
      </c>
      <c r="J5574">
        <f t="shared" si="788"/>
        <v>4.6945447282187729</v>
      </c>
      <c r="K5574">
        <f t="shared" si="785"/>
        <v>0</v>
      </c>
      <c r="L5574">
        <f t="shared" si="789"/>
        <v>0.18359537835236148</v>
      </c>
      <c r="M5574">
        <f t="shared" si="790"/>
        <v>8.2112588033588507E-2</v>
      </c>
      <c r="N5574">
        <f t="shared" si="791"/>
        <v>0.572834555483416</v>
      </c>
      <c r="O5574">
        <f t="shared" si="792"/>
        <v>0.53272140843708304</v>
      </c>
      <c r="P5574">
        <f t="shared" si="786"/>
        <v>19.878929604080469</v>
      </c>
      <c r="Q5574">
        <f t="shared" si="793"/>
        <v>14.24438846715492</v>
      </c>
    </row>
    <row r="5575" spans="7:17" x14ac:dyDescent="0.25">
      <c r="G5575">
        <v>5573</v>
      </c>
      <c r="H5575">
        <v>2.1010797321272756E-2</v>
      </c>
      <c r="I5575">
        <f t="shared" si="787"/>
        <v>423.82194997936267</v>
      </c>
      <c r="J5575">
        <f t="shared" si="788"/>
        <v>7.7744149543626691</v>
      </c>
      <c r="K5575">
        <f t="shared" si="785"/>
        <v>0</v>
      </c>
      <c r="L5575">
        <f t="shared" si="789"/>
        <v>0.25546400693750448</v>
      </c>
      <c r="M5575">
        <f t="shared" si="790"/>
        <v>0.15398121661873151</v>
      </c>
      <c r="N5575">
        <f t="shared" si="791"/>
        <v>0.60081763009537881</v>
      </c>
      <c r="O5575">
        <f t="shared" si="792"/>
        <v>0.56118772704477804</v>
      </c>
      <c r="P5575">
        <f t="shared" si="786"/>
        <v>21.686443493772856</v>
      </c>
      <c r="Q5575">
        <f t="shared" si="793"/>
        <v>12.972032130703383</v>
      </c>
    </row>
    <row r="5576" spans="7:17" x14ac:dyDescent="0.25">
      <c r="G5576">
        <v>5574</v>
      </c>
      <c r="H5576">
        <v>-7.4040524779225181E-2</v>
      </c>
      <c r="I5576">
        <f t="shared" si="787"/>
        <v>385.39243068815972</v>
      </c>
      <c r="J5576">
        <f t="shared" si="788"/>
        <v>0</v>
      </c>
      <c r="K5576">
        <f t="shared" si="785"/>
        <v>30.655104336840282</v>
      </c>
      <c r="L5576">
        <f t="shared" si="789"/>
        <v>-0.68116102871560658</v>
      </c>
      <c r="M5576">
        <f t="shared" si="790"/>
        <v>-0.78264381903437952</v>
      </c>
      <c r="N5576">
        <f t="shared" si="791"/>
        <v>0.24788480214044994</v>
      </c>
      <c r="O5576">
        <f t="shared" si="792"/>
        <v>0.21691815097949707</v>
      </c>
      <c r="P5576">
        <f t="shared" si="786"/>
        <v>5.4885666932650565</v>
      </c>
      <c r="Q5576">
        <f t="shared" si="793"/>
        <v>35.203674621398534</v>
      </c>
    </row>
    <row r="5577" spans="7:17" x14ac:dyDescent="0.25">
      <c r="G5577">
        <v>5575</v>
      </c>
      <c r="H5577">
        <v>5.9948768769248151E-2</v>
      </c>
      <c r="I5577">
        <f t="shared" si="787"/>
        <v>440.65022016876111</v>
      </c>
      <c r="J5577">
        <f t="shared" si="788"/>
        <v>24.602685143761107</v>
      </c>
      <c r="K5577">
        <f t="shared" si="785"/>
        <v>0</v>
      </c>
      <c r="L5577">
        <f t="shared" si="789"/>
        <v>0.63915439745263891</v>
      </c>
      <c r="M5577">
        <f t="shared" si="790"/>
        <v>0.53767160713386597</v>
      </c>
      <c r="N5577">
        <f t="shared" si="791"/>
        <v>0.73863875246914135</v>
      </c>
      <c r="O5577">
        <f t="shared" si="792"/>
        <v>0.70459810778591581</v>
      </c>
      <c r="P5577">
        <f t="shared" si="786"/>
        <v>32.997342663997017</v>
      </c>
      <c r="Q5577">
        <f t="shared" si="793"/>
        <v>7.4546611115291199</v>
      </c>
    </row>
    <row r="5578" spans="7:17" x14ac:dyDescent="0.25">
      <c r="G5578">
        <v>5576</v>
      </c>
      <c r="H5578">
        <v>4.52974599426057E-2</v>
      </c>
      <c r="I5578">
        <f t="shared" si="787"/>
        <v>434.24118274884268</v>
      </c>
      <c r="J5578">
        <f t="shared" si="788"/>
        <v>18.193647723842673</v>
      </c>
      <c r="K5578">
        <f t="shared" si="785"/>
        <v>0</v>
      </c>
      <c r="L5578">
        <f t="shared" si="789"/>
        <v>0.49478204840093748</v>
      </c>
      <c r="M5578">
        <f t="shared" si="790"/>
        <v>0.39329925808216448</v>
      </c>
      <c r="N5578">
        <f t="shared" si="791"/>
        <v>0.68962301128406589</v>
      </c>
      <c r="O5578">
        <f t="shared" si="792"/>
        <v>0.65295076692939258</v>
      </c>
      <c r="P5578">
        <f t="shared" si="786"/>
        <v>28.417926373130172</v>
      </c>
      <c r="Q5578">
        <f t="shared" si="793"/>
        <v>9.2842822405806942</v>
      </c>
    </row>
    <row r="5579" spans="7:17" x14ac:dyDescent="0.25">
      <c r="G5579">
        <v>5577</v>
      </c>
      <c r="H5579">
        <v>-4.0128475832969634E-2</v>
      </c>
      <c r="I5579">
        <f t="shared" si="787"/>
        <v>398.68600994277489</v>
      </c>
      <c r="J5579">
        <f t="shared" si="788"/>
        <v>0</v>
      </c>
      <c r="K5579">
        <f t="shared" si="785"/>
        <v>17.361525082225114</v>
      </c>
      <c r="L5579">
        <f t="shared" si="789"/>
        <v>-0.3469955131662934</v>
      </c>
      <c r="M5579">
        <f t="shared" si="790"/>
        <v>-0.44847830348506634</v>
      </c>
      <c r="N5579">
        <f t="shared" si="791"/>
        <v>0.36429734478918996</v>
      </c>
      <c r="O5579">
        <f t="shared" si="792"/>
        <v>0.32690402057621704</v>
      </c>
      <c r="P5579">
        <f t="shared" si="786"/>
        <v>9.5399314815859668</v>
      </c>
      <c r="Q5579">
        <f t="shared" si="793"/>
        <v>25.961460155104305</v>
      </c>
    </row>
    <row r="5580" spans="7:17" x14ac:dyDescent="0.25">
      <c r="G5580">
        <v>5578</v>
      </c>
      <c r="H5580">
        <v>-0.12511506031286856</v>
      </c>
      <c r="I5580">
        <f t="shared" si="787"/>
        <v>366.20291052099373</v>
      </c>
      <c r="J5580">
        <f t="shared" si="788"/>
        <v>0</v>
      </c>
      <c r="K5580">
        <f t="shared" si="785"/>
        <v>49.844624504006276</v>
      </c>
      <c r="L5580">
        <f t="shared" si="789"/>
        <v>-1.184443756488565</v>
      </c>
      <c r="M5580">
        <f t="shared" si="790"/>
        <v>-1.285926546807338</v>
      </c>
      <c r="N5580">
        <f t="shared" si="791"/>
        <v>0.11811872392790665</v>
      </c>
      <c r="O5580">
        <f t="shared" si="792"/>
        <v>9.9234348950202486E-2</v>
      </c>
      <c r="P5580">
        <f t="shared" si="786"/>
        <v>2.0624941505162724</v>
      </c>
      <c r="Q5580">
        <f t="shared" si="793"/>
        <v>50.967122245815744</v>
      </c>
    </row>
    <row r="5581" spans="7:17" x14ac:dyDescent="0.25">
      <c r="G5581">
        <v>5579</v>
      </c>
      <c r="H5581">
        <v>-0.31405310395725738</v>
      </c>
      <c r="I5581">
        <f t="shared" si="787"/>
        <v>303.15660993851378</v>
      </c>
      <c r="J5581">
        <f t="shared" si="788"/>
        <v>0</v>
      </c>
      <c r="K5581">
        <f t="shared" si="785"/>
        <v>112.89092508648622</v>
      </c>
      <c r="L5581">
        <f t="shared" si="789"/>
        <v>-3.046217984915923</v>
      </c>
      <c r="M5581">
        <f t="shared" si="790"/>
        <v>-3.1477007752346959</v>
      </c>
      <c r="N5581">
        <f t="shared" si="791"/>
        <v>1.1586987970779998E-3</v>
      </c>
      <c r="O5581">
        <f t="shared" si="792"/>
        <v>8.2280025692512565E-4</v>
      </c>
      <c r="P5581">
        <f t="shared" si="786"/>
        <v>9.716609836957768E-3</v>
      </c>
      <c r="Q5581">
        <f t="shared" si="793"/>
        <v>111.96064528761633</v>
      </c>
    </row>
    <row r="5582" spans="7:17" x14ac:dyDescent="0.25">
      <c r="G5582">
        <v>5580</v>
      </c>
      <c r="H5582">
        <v>2.1154171065264071E-2</v>
      </c>
      <c r="I5582">
        <f t="shared" si="787"/>
        <v>423.88271927537363</v>
      </c>
      <c r="J5582">
        <f t="shared" si="788"/>
        <v>7.8351842503736293</v>
      </c>
      <c r="K5582">
        <f t="shared" si="785"/>
        <v>0</v>
      </c>
      <c r="L5582">
        <f t="shared" si="789"/>
        <v>0.25687679568268057</v>
      </c>
      <c r="M5582">
        <f t="shared" si="790"/>
        <v>0.1553940053639076</v>
      </c>
      <c r="N5582">
        <f t="shared" si="791"/>
        <v>0.60136305799052892</v>
      </c>
      <c r="O5582">
        <f t="shared" si="792"/>
        <v>0.56174464510534916</v>
      </c>
      <c r="P5582">
        <f t="shared" si="786"/>
        <v>21.722971332214939</v>
      </c>
      <c r="Q5582">
        <f t="shared" si="793"/>
        <v>12.947790673134563</v>
      </c>
    </row>
    <row r="5583" spans="7:17" x14ac:dyDescent="0.25">
      <c r="G5583">
        <v>5581</v>
      </c>
      <c r="H5583">
        <v>-3.4489983099335819E-2</v>
      </c>
      <c r="I5583">
        <f t="shared" si="787"/>
        <v>400.94034767369442</v>
      </c>
      <c r="J5583">
        <f t="shared" si="788"/>
        <v>0</v>
      </c>
      <c r="K5583">
        <f t="shared" si="785"/>
        <v>15.107187351305583</v>
      </c>
      <c r="L5583">
        <f t="shared" si="789"/>
        <v>-0.29143444004323121</v>
      </c>
      <c r="M5583">
        <f t="shared" si="790"/>
        <v>-0.39291723036200421</v>
      </c>
      <c r="N5583">
        <f t="shared" si="791"/>
        <v>0.38535953888112834</v>
      </c>
      <c r="O5583">
        <f t="shared" si="792"/>
        <v>0.34719030749555857</v>
      </c>
      <c r="P5583">
        <f t="shared" si="786"/>
        <v>10.384873522458861</v>
      </c>
      <c r="Q5583">
        <f t="shared" si="793"/>
        <v>24.55206446505764</v>
      </c>
    </row>
    <row r="5584" spans="7:17" x14ac:dyDescent="0.25">
      <c r="G5584">
        <v>5582</v>
      </c>
      <c r="H5584">
        <v>5.0385980903975058E-2</v>
      </c>
      <c r="I5584">
        <f t="shared" si="787"/>
        <v>436.45645957080194</v>
      </c>
      <c r="J5584">
        <f t="shared" si="788"/>
        <v>20.408924545801938</v>
      </c>
      <c r="K5584">
        <f t="shared" si="785"/>
        <v>0</v>
      </c>
      <c r="L5584">
        <f t="shared" si="789"/>
        <v>0.54492376154644206</v>
      </c>
      <c r="M5584">
        <f t="shared" si="790"/>
        <v>0.44344097122766912</v>
      </c>
      <c r="N5584">
        <f t="shared" si="791"/>
        <v>0.70709702346900072</v>
      </c>
      <c r="O5584">
        <f t="shared" si="792"/>
        <v>0.67127659675849805</v>
      </c>
      <c r="P5584">
        <f t="shared" si="786"/>
        <v>29.965087625190222</v>
      </c>
      <c r="Q5584">
        <f t="shared" si="793"/>
        <v>8.6161666706814515</v>
      </c>
    </row>
    <row r="5585" spans="7:17" x14ac:dyDescent="0.25">
      <c r="G5585">
        <v>5583</v>
      </c>
      <c r="H5585">
        <v>-0.19059524291947572</v>
      </c>
      <c r="I5585">
        <f t="shared" si="787"/>
        <v>342.9920940564715</v>
      </c>
      <c r="J5585">
        <f t="shared" si="788"/>
        <v>0</v>
      </c>
      <c r="K5585">
        <f t="shared" si="785"/>
        <v>73.055440968528501</v>
      </c>
      <c r="L5585">
        <f t="shared" si="789"/>
        <v>-1.8296781100269723</v>
      </c>
      <c r="M5585">
        <f t="shared" si="790"/>
        <v>-1.9311609003457453</v>
      </c>
      <c r="N5585">
        <f t="shared" si="791"/>
        <v>3.3649043019084349E-2</v>
      </c>
      <c r="O5585">
        <f t="shared" si="792"/>
        <v>2.673157881226856E-2</v>
      </c>
      <c r="P5585">
        <f t="shared" si="786"/>
        <v>0.44487584402377678</v>
      </c>
      <c r="Q5585">
        <f t="shared" si="793"/>
        <v>72.560320403845481</v>
      </c>
    </row>
    <row r="5586" spans="7:17" x14ac:dyDescent="0.25">
      <c r="G5586">
        <v>5584</v>
      </c>
      <c r="H5586">
        <v>0.11223937786706828</v>
      </c>
      <c r="I5586">
        <f t="shared" si="787"/>
        <v>464.30516455969899</v>
      </c>
      <c r="J5586">
        <f t="shared" si="788"/>
        <v>48.257629534698992</v>
      </c>
      <c r="K5586">
        <f t="shared" si="785"/>
        <v>0</v>
      </c>
      <c r="L5586">
        <f t="shared" si="789"/>
        <v>1.1544201773308551</v>
      </c>
      <c r="M5586">
        <f t="shared" si="790"/>
        <v>1.0529373870120822</v>
      </c>
      <c r="N5586">
        <f t="shared" si="791"/>
        <v>0.8758360265954076</v>
      </c>
      <c r="O5586">
        <f t="shared" si="792"/>
        <v>0.85381515521301643</v>
      </c>
      <c r="P5586">
        <f t="shared" si="786"/>
        <v>52.23008294193005</v>
      </c>
      <c r="Q5586">
        <f t="shared" si="793"/>
        <v>3.0324569985242462</v>
      </c>
    </row>
    <row r="5587" spans="7:17" x14ac:dyDescent="0.25">
      <c r="G5587">
        <v>5585</v>
      </c>
      <c r="H5587">
        <v>-3.4002402208168636E-2</v>
      </c>
      <c r="I5587">
        <f t="shared" si="787"/>
        <v>401.13588619226675</v>
      </c>
      <c r="J5587">
        <f t="shared" si="788"/>
        <v>0</v>
      </c>
      <c r="K5587">
        <f t="shared" si="785"/>
        <v>14.911648832733249</v>
      </c>
      <c r="L5587">
        <f t="shared" si="789"/>
        <v>-0.28662987278965379</v>
      </c>
      <c r="M5587">
        <f t="shared" si="790"/>
        <v>-0.38811266310842674</v>
      </c>
      <c r="N5587">
        <f t="shared" si="791"/>
        <v>0.38719786928091754</v>
      </c>
      <c r="O5587">
        <f t="shared" si="792"/>
        <v>0.34896633062267929</v>
      </c>
      <c r="P5587">
        <f t="shared" si="786"/>
        <v>10.46040586101833</v>
      </c>
      <c r="Q5587">
        <f t="shared" si="793"/>
        <v>24.432058285044718</v>
      </c>
    </row>
    <row r="5588" spans="7:17" x14ac:dyDescent="0.25">
      <c r="G5588">
        <v>5586</v>
      </c>
      <c r="H5588">
        <v>-0.13815487345172606</v>
      </c>
      <c r="I5588">
        <f t="shared" si="787"/>
        <v>361.45869208195239</v>
      </c>
      <c r="J5588">
        <f t="shared" si="788"/>
        <v>0</v>
      </c>
      <c r="K5588">
        <f t="shared" si="785"/>
        <v>54.588842943047609</v>
      </c>
      <c r="L5588">
        <f t="shared" si="789"/>
        <v>-1.3129366083100162</v>
      </c>
      <c r="M5588">
        <f t="shared" si="790"/>
        <v>-1.4144193986287892</v>
      </c>
      <c r="N5588">
        <f t="shared" si="791"/>
        <v>9.4602154925392604E-2</v>
      </c>
      <c r="O5588">
        <f t="shared" si="792"/>
        <v>7.8619398844742977E-2</v>
      </c>
      <c r="P5588">
        <f t="shared" si="786"/>
        <v>1.5592660455327376</v>
      </c>
      <c r="Q5588">
        <f t="shared" si="793"/>
        <v>55.208112579873557</v>
      </c>
    </row>
    <row r="5589" spans="7:17" x14ac:dyDescent="0.25">
      <c r="G5589">
        <v>5587</v>
      </c>
      <c r="H5589">
        <v>9.3300385207451653E-2</v>
      </c>
      <c r="I5589">
        <f t="shared" si="787"/>
        <v>455.5944390059235</v>
      </c>
      <c r="J5589">
        <f t="shared" si="788"/>
        <v>39.546903980923503</v>
      </c>
      <c r="K5589">
        <f t="shared" si="785"/>
        <v>0</v>
      </c>
      <c r="L5589">
        <f t="shared" si="789"/>
        <v>0.96779747411066996</v>
      </c>
      <c r="M5589">
        <f t="shared" si="790"/>
        <v>0.86631468379189702</v>
      </c>
      <c r="N5589">
        <f t="shared" si="791"/>
        <v>0.83342723722509615</v>
      </c>
      <c r="O5589">
        <f t="shared" si="792"/>
        <v>0.80684119200294169</v>
      </c>
      <c r="P5589">
        <f t="shared" si="786"/>
        <v>44.778953329247258</v>
      </c>
      <c r="Q5589">
        <f t="shared" si="793"/>
        <v>4.2920529396169655</v>
      </c>
    </row>
    <row r="5590" spans="7:17" x14ac:dyDescent="0.25">
      <c r="G5590">
        <v>5588</v>
      </c>
      <c r="H5590">
        <v>-3.5189612036436002E-2</v>
      </c>
      <c r="I5590">
        <f t="shared" si="787"/>
        <v>400.65993630780184</v>
      </c>
      <c r="J5590">
        <f t="shared" si="788"/>
        <v>0</v>
      </c>
      <c r="K5590">
        <f t="shared" si="785"/>
        <v>15.387598717198159</v>
      </c>
      <c r="L5590">
        <f t="shared" si="789"/>
        <v>-0.298328504888142</v>
      </c>
      <c r="M5590">
        <f t="shared" si="790"/>
        <v>-0.39981129520691494</v>
      </c>
      <c r="N5590">
        <f t="shared" si="791"/>
        <v>0.38272622524375255</v>
      </c>
      <c r="O5590">
        <f t="shared" si="792"/>
        <v>0.34464775535273773</v>
      </c>
      <c r="P5590">
        <f t="shared" si="786"/>
        <v>10.277183615381972</v>
      </c>
      <c r="Q5590">
        <f t="shared" si="793"/>
        <v>24.724785923873355</v>
      </c>
    </row>
    <row r="5591" spans="7:17" x14ac:dyDescent="0.25">
      <c r="G5591">
        <v>5589</v>
      </c>
      <c r="H5591">
        <v>1.265288542340226E-2</v>
      </c>
      <c r="I5591">
        <f t="shared" si="787"/>
        <v>420.29444528216288</v>
      </c>
      <c r="J5591">
        <f t="shared" si="788"/>
        <v>4.246910257162881</v>
      </c>
      <c r="K5591">
        <f t="shared" si="785"/>
        <v>0</v>
      </c>
      <c r="L5591">
        <f t="shared" si="789"/>
        <v>0.17310608327757346</v>
      </c>
      <c r="M5591">
        <f t="shared" si="790"/>
        <v>7.1623292958800489E-2</v>
      </c>
      <c r="N5591">
        <f t="shared" si="791"/>
        <v>0.56871597831161702</v>
      </c>
      <c r="O5591">
        <f t="shared" si="792"/>
        <v>0.52854914871097325</v>
      </c>
      <c r="P5591">
        <f t="shared" si="786"/>
        <v>19.623430468434435</v>
      </c>
      <c r="Q5591">
        <f t="shared" si="793"/>
        <v>14.43652380256475</v>
      </c>
    </row>
    <row r="5592" spans="7:17" x14ac:dyDescent="0.25">
      <c r="G5592">
        <v>5590</v>
      </c>
      <c r="H5592">
        <v>-5.6248708498054523E-3</v>
      </c>
      <c r="I5592">
        <f t="shared" si="787"/>
        <v>412.68218528659452</v>
      </c>
      <c r="J5592">
        <f t="shared" si="788"/>
        <v>0</v>
      </c>
      <c r="K5592">
        <f t="shared" si="785"/>
        <v>3.3653497384054845</v>
      </c>
      <c r="L5592">
        <f t="shared" si="789"/>
        <v>-7.0008709734333428E-3</v>
      </c>
      <c r="M5592">
        <f t="shared" si="790"/>
        <v>-0.10848366129220631</v>
      </c>
      <c r="N5592">
        <f t="shared" si="791"/>
        <v>0.49720707938360897</v>
      </c>
      <c r="O5592">
        <f t="shared" si="792"/>
        <v>0.45680602021053418</v>
      </c>
      <c r="P5592">
        <f t="shared" si="786"/>
        <v>15.564881385293489</v>
      </c>
      <c r="Q5592">
        <f t="shared" si="793"/>
        <v>17.99023471499217</v>
      </c>
    </row>
    <row r="5593" spans="7:17" x14ac:dyDescent="0.25">
      <c r="G5593">
        <v>5591</v>
      </c>
      <c r="H5593">
        <v>2.0942975526918595E-2</v>
      </c>
      <c r="I5593">
        <f t="shared" si="787"/>
        <v>423.79320658895364</v>
      </c>
      <c r="J5593">
        <f t="shared" si="788"/>
        <v>7.7456715639536355</v>
      </c>
      <c r="K5593">
        <f t="shared" si="785"/>
        <v>0</v>
      </c>
      <c r="L5593">
        <f t="shared" si="789"/>
        <v>0.25479569860521473</v>
      </c>
      <c r="M5593">
        <f t="shared" si="790"/>
        <v>0.15331290828644176</v>
      </c>
      <c r="N5593">
        <f t="shared" si="791"/>
        <v>0.60055955116474147</v>
      </c>
      <c r="O5593">
        <f t="shared" si="792"/>
        <v>0.56092423916205525</v>
      </c>
      <c r="P5593">
        <f t="shared" si="786"/>
        <v>21.669177666950816</v>
      </c>
      <c r="Q5593">
        <f t="shared" si="793"/>
        <v>12.983509694290376</v>
      </c>
    </row>
    <row r="5594" spans="7:17" x14ac:dyDescent="0.25">
      <c r="G5594">
        <v>5592</v>
      </c>
      <c r="H5594">
        <v>-0.10239878731128194</v>
      </c>
      <c r="I5594">
        <f t="shared" si="787"/>
        <v>374.61688101778566</v>
      </c>
      <c r="J5594">
        <f t="shared" si="788"/>
        <v>0</v>
      </c>
      <c r="K5594">
        <f t="shared" si="785"/>
        <v>41.430654007214343</v>
      </c>
      <c r="L5594">
        <f t="shared" si="789"/>
        <v>-0.96060015768495299</v>
      </c>
      <c r="M5594">
        <f t="shared" si="790"/>
        <v>-1.0620829480037259</v>
      </c>
      <c r="N5594">
        <f t="shared" si="791"/>
        <v>0.16837662468936207</v>
      </c>
      <c r="O5594">
        <f t="shared" si="792"/>
        <v>0.14409901526996513</v>
      </c>
      <c r="P5594">
        <f t="shared" si="786"/>
        <v>3.2601384316842328</v>
      </c>
      <c r="Q5594">
        <f t="shared" si="793"/>
        <v>43.750796030191793</v>
      </c>
    </row>
    <row r="5595" spans="7:17" x14ac:dyDescent="0.25">
      <c r="G5595">
        <v>5593</v>
      </c>
      <c r="H5595">
        <v>0.25923919780351135</v>
      </c>
      <c r="I5595">
        <f t="shared" si="787"/>
        <v>537.82963057943152</v>
      </c>
      <c r="J5595">
        <f t="shared" si="788"/>
        <v>121.78209555443152</v>
      </c>
      <c r="K5595">
        <f t="shared" si="785"/>
        <v>0</v>
      </c>
      <c r="L5595">
        <f t="shared" si="789"/>
        <v>2.6029398669717714</v>
      </c>
      <c r="M5595">
        <f t="shared" si="790"/>
        <v>2.5014570766529984</v>
      </c>
      <c r="N5595">
        <f t="shared" si="791"/>
        <v>0.99537859181615096</v>
      </c>
      <c r="O5595">
        <f t="shared" si="792"/>
        <v>0.99381582828174542</v>
      </c>
      <c r="P5595">
        <f t="shared" si="786"/>
        <v>122.80365800720716</v>
      </c>
      <c r="Q5595">
        <f t="shared" si="793"/>
        <v>8.1566044068851262E-2</v>
      </c>
    </row>
    <row r="5596" spans="7:17" x14ac:dyDescent="0.25">
      <c r="G5596">
        <v>5594</v>
      </c>
      <c r="H5596">
        <v>0.10230375743765863</v>
      </c>
      <c r="I5596">
        <f t="shared" si="787"/>
        <v>459.71484627293086</v>
      </c>
      <c r="J5596">
        <f t="shared" si="788"/>
        <v>43.667311247930854</v>
      </c>
      <c r="K5596">
        <f t="shared" si="785"/>
        <v>0</v>
      </c>
      <c r="L5596">
        <f t="shared" si="789"/>
        <v>1.0565156912776013</v>
      </c>
      <c r="M5596">
        <f t="shared" si="790"/>
        <v>0.95503290095882831</v>
      </c>
      <c r="N5596">
        <f t="shared" si="791"/>
        <v>0.85463366208199276</v>
      </c>
      <c r="O5596">
        <f t="shared" si="792"/>
        <v>0.83021947046146949</v>
      </c>
      <c r="P5596">
        <f t="shared" si="786"/>
        <v>48.257421689112277</v>
      </c>
      <c r="Q5596">
        <f t="shared" si="793"/>
        <v>3.6501140324746615</v>
      </c>
    </row>
    <row r="5597" spans="7:17" x14ac:dyDescent="0.25">
      <c r="G5597">
        <v>5595</v>
      </c>
      <c r="H5597">
        <v>-4.7636818990726582E-2</v>
      </c>
      <c r="I5597">
        <f t="shared" si="787"/>
        <v>395.7037484995351</v>
      </c>
      <c r="J5597">
        <f t="shared" si="788"/>
        <v>0</v>
      </c>
      <c r="K5597">
        <f t="shared" si="785"/>
        <v>20.343786525464907</v>
      </c>
      <c r="L5597">
        <f t="shared" si="789"/>
        <v>-0.42098188202915376</v>
      </c>
      <c r="M5597">
        <f t="shared" si="790"/>
        <v>-0.52246467234792671</v>
      </c>
      <c r="N5597">
        <f t="shared" si="791"/>
        <v>0.33688415599238336</v>
      </c>
      <c r="O5597">
        <f t="shared" si="792"/>
        <v>0.30067341872957631</v>
      </c>
      <c r="P5597">
        <f t="shared" si="786"/>
        <v>8.4945205601077163</v>
      </c>
      <c r="Q5597">
        <f t="shared" si="793"/>
        <v>27.898310676865833</v>
      </c>
    </row>
    <row r="5598" spans="7:17" x14ac:dyDescent="0.25">
      <c r="G5598">
        <v>5596</v>
      </c>
      <c r="H5598">
        <v>-0.20817925843605489</v>
      </c>
      <c r="I5598">
        <f t="shared" si="787"/>
        <v>337.01363247615336</v>
      </c>
      <c r="J5598">
        <f t="shared" si="788"/>
        <v>0</v>
      </c>
      <c r="K5598">
        <f t="shared" si="785"/>
        <v>79.03390254884664</v>
      </c>
      <c r="L5598">
        <f t="shared" si="789"/>
        <v>-2.0029490209010739</v>
      </c>
      <c r="M5598">
        <f t="shared" si="790"/>
        <v>-2.1044318112198468</v>
      </c>
      <c r="N5598">
        <f t="shared" si="791"/>
        <v>2.2591380312004177E-2</v>
      </c>
      <c r="O5598">
        <f t="shared" si="792"/>
        <v>1.7670398468485442E-2</v>
      </c>
      <c r="P5598">
        <f t="shared" si="786"/>
        <v>0.278487526976674</v>
      </c>
      <c r="Q5598">
        <f t="shared" si="793"/>
        <v>78.372393667116512</v>
      </c>
    </row>
    <row r="5599" spans="7:17" x14ac:dyDescent="0.25">
      <c r="G5599">
        <v>5597</v>
      </c>
      <c r="H5599">
        <v>0.11139247588834333</v>
      </c>
      <c r="I5599">
        <f t="shared" si="787"/>
        <v>463.91211005991096</v>
      </c>
      <c r="J5599">
        <f t="shared" si="788"/>
        <v>47.864575034910956</v>
      </c>
      <c r="K5599">
        <f t="shared" si="785"/>
        <v>0</v>
      </c>
      <c r="L5599">
        <f t="shared" si="789"/>
        <v>1.1460749005005206</v>
      </c>
      <c r="M5599">
        <f t="shared" si="790"/>
        <v>1.0445921101817477</v>
      </c>
      <c r="N5599">
        <f t="shared" si="791"/>
        <v>0.87411791902791591</v>
      </c>
      <c r="O5599">
        <f t="shared" si="792"/>
        <v>0.85189423617429938</v>
      </c>
      <c r="P5599">
        <f t="shared" si="786"/>
        <v>51.88616871769824</v>
      </c>
      <c r="Q5599">
        <f t="shared" si="793"/>
        <v>3.0815972740805364</v>
      </c>
    </row>
    <row r="5600" spans="7:17" x14ac:dyDescent="0.25">
      <c r="G5600">
        <v>5598</v>
      </c>
      <c r="H5600">
        <v>-0.11051566540729818</v>
      </c>
      <c r="I5600">
        <f t="shared" si="787"/>
        <v>371.58846871549713</v>
      </c>
      <c r="J5600">
        <f t="shared" si="788"/>
        <v>0</v>
      </c>
      <c r="K5600">
        <f t="shared" si="785"/>
        <v>44.459066309502873</v>
      </c>
      <c r="L5600">
        <f t="shared" si="789"/>
        <v>-1.040582961375311</v>
      </c>
      <c r="M5600">
        <f t="shared" si="790"/>
        <v>-1.142065751694084</v>
      </c>
      <c r="N5600">
        <f t="shared" si="791"/>
        <v>0.14903457120024977</v>
      </c>
      <c r="O5600">
        <f t="shared" si="792"/>
        <v>0.12671334498393344</v>
      </c>
      <c r="P5600">
        <f t="shared" si="786"/>
        <v>2.7798633518537059</v>
      </c>
      <c r="Q5600">
        <f t="shared" si="793"/>
        <v>46.298933252649761</v>
      </c>
    </row>
    <row r="5601" spans="7:17" x14ac:dyDescent="0.25">
      <c r="G5601">
        <v>5599</v>
      </c>
      <c r="H5601">
        <v>0.13678567648678963</v>
      </c>
      <c r="I5601">
        <f t="shared" si="787"/>
        <v>475.84316607703516</v>
      </c>
      <c r="J5601">
        <f t="shared" si="788"/>
        <v>59.795631052035162</v>
      </c>
      <c r="K5601">
        <f t="shared" si="785"/>
        <v>0</v>
      </c>
      <c r="L5601">
        <f t="shared" si="789"/>
        <v>1.3962966427159493</v>
      </c>
      <c r="M5601">
        <f t="shared" si="790"/>
        <v>1.2948138523971764</v>
      </c>
      <c r="N5601">
        <f t="shared" si="791"/>
        <v>0.91868740780733316</v>
      </c>
      <c r="O5601">
        <f t="shared" si="792"/>
        <v>0.90230777391301575</v>
      </c>
      <c r="P5601">
        <f t="shared" si="786"/>
        <v>62.596365662767028</v>
      </c>
      <c r="Q5601">
        <f t="shared" si="793"/>
        <v>1.8607382020250611</v>
      </c>
    </row>
    <row r="5602" spans="7:17" x14ac:dyDescent="0.25">
      <c r="G5602">
        <v>5600</v>
      </c>
      <c r="H5602">
        <v>-0.1589024155908505</v>
      </c>
      <c r="I5602">
        <f t="shared" si="787"/>
        <v>354.03657423001619</v>
      </c>
      <c r="J5602">
        <f t="shared" si="788"/>
        <v>0</v>
      </c>
      <c r="K5602">
        <f t="shared" si="785"/>
        <v>62.010960794983816</v>
      </c>
      <c r="L5602">
        <f t="shared" si="789"/>
        <v>-1.5173805546575048</v>
      </c>
      <c r="M5602">
        <f t="shared" si="790"/>
        <v>-1.6188633449762777</v>
      </c>
      <c r="N5602">
        <f t="shared" si="791"/>
        <v>6.4585315267336199E-2</v>
      </c>
      <c r="O5602">
        <f t="shared" si="792"/>
        <v>5.2738334553076048E-2</v>
      </c>
      <c r="P5602">
        <f t="shared" si="786"/>
        <v>0.97348351576326309</v>
      </c>
      <c r="Q5602">
        <f t="shared" si="793"/>
        <v>62.044447902040247</v>
      </c>
    </row>
    <row r="5603" spans="7:17" x14ac:dyDescent="0.25">
      <c r="G5603">
        <v>5601</v>
      </c>
      <c r="H5603">
        <v>0.11974660822217076</v>
      </c>
      <c r="I5603">
        <f t="shared" si="787"/>
        <v>467.80392696069327</v>
      </c>
      <c r="J5603">
        <f t="shared" si="788"/>
        <v>51.756391935693273</v>
      </c>
      <c r="K5603">
        <f t="shared" si="785"/>
        <v>0</v>
      </c>
      <c r="L5603">
        <f t="shared" si="789"/>
        <v>1.2283955807615365</v>
      </c>
      <c r="M5603">
        <f t="shared" si="790"/>
        <v>1.1269127904427636</v>
      </c>
      <c r="N5603">
        <f t="shared" si="791"/>
        <v>0.89035074698717542</v>
      </c>
      <c r="O5603">
        <f t="shared" si="792"/>
        <v>0.87011032249802356</v>
      </c>
      <c r="P5603">
        <f t="shared" si="786"/>
        <v>55.320221516203674</v>
      </c>
      <c r="Q5603">
        <f t="shared" si="793"/>
        <v>2.6238331718036392</v>
      </c>
    </row>
    <row r="5604" spans="7:17" x14ac:dyDescent="0.25">
      <c r="G5604">
        <v>5602</v>
      </c>
      <c r="H5604">
        <v>-4.5185581809518038E-2</v>
      </c>
      <c r="I5604">
        <f t="shared" si="787"/>
        <v>396.67490201813769</v>
      </c>
      <c r="J5604">
        <f t="shared" si="788"/>
        <v>0</v>
      </c>
      <c r="K5604">
        <f t="shared" si="785"/>
        <v>19.372633006862316</v>
      </c>
      <c r="L5604">
        <f t="shared" si="789"/>
        <v>-0.39682766658524671</v>
      </c>
      <c r="M5604">
        <f t="shared" si="790"/>
        <v>-0.49831045690401965</v>
      </c>
      <c r="N5604">
        <f t="shared" si="791"/>
        <v>0.34574727364563829</v>
      </c>
      <c r="O5604">
        <f t="shared" si="792"/>
        <v>0.30913261930328106</v>
      </c>
      <c r="P5604">
        <f t="shared" si="786"/>
        <v>8.8259851914291971</v>
      </c>
      <c r="Q5604">
        <f t="shared" si="793"/>
        <v>27.258621789584708</v>
      </c>
    </row>
    <row r="5605" spans="7:17" x14ac:dyDescent="0.25">
      <c r="G5605">
        <v>5603</v>
      </c>
      <c r="H5605">
        <v>-3.768554595237017E-2</v>
      </c>
      <c r="I5605">
        <f t="shared" si="787"/>
        <v>399.66116253918079</v>
      </c>
      <c r="J5605">
        <f t="shared" si="788"/>
        <v>0</v>
      </c>
      <c r="K5605">
        <f t="shared" si="785"/>
        <v>16.386372485819209</v>
      </c>
      <c r="L5605">
        <f t="shared" si="789"/>
        <v>-0.32292315692809909</v>
      </c>
      <c r="M5605">
        <f t="shared" si="790"/>
        <v>-0.42440594724687208</v>
      </c>
      <c r="N5605">
        <f t="shared" si="791"/>
        <v>0.3733767191846693</v>
      </c>
      <c r="O5605">
        <f t="shared" si="792"/>
        <v>0.33563489209200265</v>
      </c>
      <c r="P5605">
        <f t="shared" si="786"/>
        <v>9.8995997243537772</v>
      </c>
      <c r="Q5605">
        <f t="shared" si="793"/>
        <v>25.345975801466153</v>
      </c>
    </row>
    <row r="5606" spans="7:17" x14ac:dyDescent="0.25">
      <c r="G5606">
        <v>5604</v>
      </c>
      <c r="H5606">
        <v>0.11440455640100566</v>
      </c>
      <c r="I5606">
        <f t="shared" si="787"/>
        <v>465.31155725196299</v>
      </c>
      <c r="J5606">
        <f t="shared" si="788"/>
        <v>49.264022226962993</v>
      </c>
      <c r="K5606">
        <f t="shared" si="785"/>
        <v>0</v>
      </c>
      <c r="L5606">
        <f t="shared" si="789"/>
        <v>1.1757556030432956</v>
      </c>
      <c r="M5606">
        <f t="shared" si="790"/>
        <v>1.0742728127245227</v>
      </c>
      <c r="N5606">
        <f t="shared" si="791"/>
        <v>0.88015372386155499</v>
      </c>
      <c r="O5606">
        <f t="shared" si="792"/>
        <v>0.85864978676632364</v>
      </c>
      <c r="P5606">
        <f t="shared" si="786"/>
        <v>53.113700353160766</v>
      </c>
      <c r="Q5606">
        <f t="shared" si="793"/>
        <v>2.9096817174909475</v>
      </c>
    </row>
    <row r="5607" spans="7:17" x14ac:dyDescent="0.25">
      <c r="G5607">
        <v>5605</v>
      </c>
      <c r="H5607">
        <v>0.1514244776775715</v>
      </c>
      <c r="I5607">
        <f t="shared" si="787"/>
        <v>482.8601745709642</v>
      </c>
      <c r="J5607">
        <f t="shared" si="788"/>
        <v>66.812639545964203</v>
      </c>
      <c r="K5607">
        <f t="shared" si="785"/>
        <v>0</v>
      </c>
      <c r="L5607">
        <f t="shared" si="789"/>
        <v>1.5405457429308629</v>
      </c>
      <c r="M5607">
        <f t="shared" si="790"/>
        <v>1.4390629526120899</v>
      </c>
      <c r="N5607">
        <f t="shared" si="791"/>
        <v>0.93828630914641598</v>
      </c>
      <c r="O5607">
        <f t="shared" si="792"/>
        <v>0.92493365632272573</v>
      </c>
      <c r="P5607">
        <f t="shared" si="786"/>
        <v>69.114157572488978</v>
      </c>
      <c r="Q5607">
        <f t="shared" si="793"/>
        <v>1.361521617817953</v>
      </c>
    </row>
    <row r="5608" spans="7:17" x14ac:dyDescent="0.25">
      <c r="G5608">
        <v>5606</v>
      </c>
      <c r="H5608">
        <v>1.2441149144690078E-2</v>
      </c>
      <c r="I5608">
        <f t="shared" si="787"/>
        <v>420.2054631210637</v>
      </c>
      <c r="J5608">
        <f t="shared" si="788"/>
        <v>4.1579280960636993</v>
      </c>
      <c r="K5608">
        <f t="shared" si="785"/>
        <v>0</v>
      </c>
      <c r="L5608">
        <f t="shared" si="789"/>
        <v>0.17101965780536116</v>
      </c>
      <c r="M5608">
        <f t="shared" si="790"/>
        <v>6.9536867486588189E-2</v>
      </c>
      <c r="N5608">
        <f t="shared" si="791"/>
        <v>0.56789584569445983</v>
      </c>
      <c r="O5608">
        <f t="shared" si="792"/>
        <v>0.527718856174062</v>
      </c>
      <c r="P5608">
        <f t="shared" si="786"/>
        <v>19.572861376748108</v>
      </c>
      <c r="Q5608">
        <f t="shared" si="793"/>
        <v>14.474936871977604</v>
      </c>
    </row>
    <row r="5609" spans="7:17" x14ac:dyDescent="0.25">
      <c r="G5609">
        <v>5607</v>
      </c>
      <c r="H5609">
        <v>5.4041581523896154E-2</v>
      </c>
      <c r="I5609">
        <f t="shared" si="787"/>
        <v>438.05488990640004</v>
      </c>
      <c r="J5609">
        <f t="shared" si="788"/>
        <v>22.007354881400033</v>
      </c>
      <c r="K5609">
        <f t="shared" si="785"/>
        <v>0</v>
      </c>
      <c r="L5609">
        <f t="shared" si="789"/>
        <v>0.58094563883655592</v>
      </c>
      <c r="M5609">
        <f t="shared" si="790"/>
        <v>0.47946284851778298</v>
      </c>
      <c r="N5609">
        <f t="shared" si="791"/>
        <v>0.71936145407966745</v>
      </c>
      <c r="O5609">
        <f t="shared" si="792"/>
        <v>0.68419530404640505</v>
      </c>
      <c r="P5609">
        <f t="shared" si="786"/>
        <v>31.105173974247066</v>
      </c>
      <c r="Q5609">
        <f t="shared" si="793"/>
        <v>8.1578226841401715</v>
      </c>
    </row>
    <row r="5610" spans="7:17" x14ac:dyDescent="0.25">
      <c r="G5610">
        <v>5608</v>
      </c>
      <c r="H5610">
        <v>-2.6907282446466563E-2</v>
      </c>
      <c r="I5610">
        <f t="shared" si="787"/>
        <v>403.99211400267012</v>
      </c>
      <c r="J5610">
        <f t="shared" si="788"/>
        <v>0</v>
      </c>
      <c r="K5610">
        <f t="shared" si="785"/>
        <v>12.055421022329881</v>
      </c>
      <c r="L5610">
        <f t="shared" si="789"/>
        <v>-0.21671536078801079</v>
      </c>
      <c r="M5610">
        <f t="shared" si="790"/>
        <v>-0.31819815110678373</v>
      </c>
      <c r="N5610">
        <f t="shared" si="791"/>
        <v>0.41421508815178948</v>
      </c>
      <c r="O5610">
        <f t="shared" si="792"/>
        <v>0.37516731757214278</v>
      </c>
      <c r="P5610">
        <f t="shared" si="786"/>
        <v>11.604847347594387</v>
      </c>
      <c r="Q5610">
        <f t="shared" si="793"/>
        <v>22.720271961217435</v>
      </c>
    </row>
    <row r="5611" spans="7:17" x14ac:dyDescent="0.25">
      <c r="G5611">
        <v>5609</v>
      </c>
      <c r="H5611">
        <v>-1.1470750151956088E-2</v>
      </c>
      <c r="I5611">
        <f t="shared" si="787"/>
        <v>410.27673288385279</v>
      </c>
      <c r="J5611">
        <f t="shared" si="788"/>
        <v>0</v>
      </c>
      <c r="K5611">
        <f t="shared" si="785"/>
        <v>5.7708021411472146</v>
      </c>
      <c r="L5611">
        <f t="shared" si="789"/>
        <v>-6.4605508013742555E-2</v>
      </c>
      <c r="M5611">
        <f t="shared" si="790"/>
        <v>-0.16608829833251554</v>
      </c>
      <c r="N5611">
        <f t="shared" si="791"/>
        <v>0.47424404955682653</v>
      </c>
      <c r="O5611">
        <f t="shared" si="792"/>
        <v>0.43404373141740982</v>
      </c>
      <c r="P5611">
        <f t="shared" si="786"/>
        <v>14.396474241270312</v>
      </c>
      <c r="Q5611">
        <f t="shared" si="793"/>
        <v>19.227279973710722</v>
      </c>
    </row>
    <row r="5612" spans="7:17" x14ac:dyDescent="0.25">
      <c r="G5612">
        <v>5610</v>
      </c>
      <c r="H5612">
        <v>0.13050886768012093</v>
      </c>
      <c r="I5612">
        <f t="shared" si="787"/>
        <v>472.86574363276867</v>
      </c>
      <c r="J5612">
        <f t="shared" si="788"/>
        <v>56.818208607768668</v>
      </c>
      <c r="K5612">
        <f t="shared" si="785"/>
        <v>0</v>
      </c>
      <c r="L5612">
        <f t="shared" si="789"/>
        <v>1.3344456748133879</v>
      </c>
      <c r="M5612">
        <f t="shared" si="790"/>
        <v>1.232962884494615</v>
      </c>
      <c r="N5612">
        <f t="shared" si="791"/>
        <v>0.90897108022578543</v>
      </c>
      <c r="O5612">
        <f t="shared" si="792"/>
        <v>0.89120519404544296</v>
      </c>
      <c r="P5612">
        <f t="shared" si="786"/>
        <v>59.875291289387292</v>
      </c>
      <c r="Q5612">
        <f t="shared" si="793"/>
        <v>2.1170862729117914</v>
      </c>
    </row>
    <row r="5613" spans="7:17" x14ac:dyDescent="0.25">
      <c r="G5613">
        <v>5611</v>
      </c>
      <c r="H5613">
        <v>4.5039457189475884E-2</v>
      </c>
      <c r="I5613">
        <f t="shared" si="787"/>
        <v>434.12916177965172</v>
      </c>
      <c r="J5613">
        <f t="shared" si="788"/>
        <v>18.081626754651722</v>
      </c>
      <c r="K5613">
        <f t="shared" si="785"/>
        <v>0</v>
      </c>
      <c r="L5613">
        <f t="shared" si="789"/>
        <v>0.49223971829433105</v>
      </c>
      <c r="M5613">
        <f t="shared" si="790"/>
        <v>0.39075692797555805</v>
      </c>
      <c r="N5613">
        <f t="shared" si="791"/>
        <v>0.68872505528222272</v>
      </c>
      <c r="O5613">
        <f t="shared" si="792"/>
        <v>0.65201154243357728</v>
      </c>
      <c r="P5613">
        <f t="shared" si="786"/>
        <v>28.340724417300578</v>
      </c>
      <c r="Q5613">
        <f t="shared" si="793"/>
        <v>9.3191012539420512</v>
      </c>
    </row>
    <row r="5614" spans="7:17" x14ac:dyDescent="0.25">
      <c r="G5614">
        <v>5612</v>
      </c>
      <c r="H5614">
        <v>-0.12722910536165344</v>
      </c>
      <c r="I5614">
        <f t="shared" si="787"/>
        <v>365.42955880935568</v>
      </c>
      <c r="J5614">
        <f t="shared" si="788"/>
        <v>0</v>
      </c>
      <c r="K5614">
        <f t="shared" si="785"/>
        <v>50.617976215644319</v>
      </c>
      <c r="L5614">
        <f t="shared" si="789"/>
        <v>-1.2052753185903222</v>
      </c>
      <c r="M5614">
        <f t="shared" si="790"/>
        <v>-1.3067581089090952</v>
      </c>
      <c r="N5614">
        <f t="shared" si="791"/>
        <v>0.11404851721422336</v>
      </c>
      <c r="O5614">
        <f t="shared" si="792"/>
        <v>9.5647438257990366E-2</v>
      </c>
      <c r="P5614">
        <f t="shared" si="786"/>
        <v>1.9727266582265983</v>
      </c>
      <c r="Q5614">
        <f t="shared" si="793"/>
        <v>51.650706465164092</v>
      </c>
    </row>
    <row r="5615" spans="7:17" x14ac:dyDescent="0.25">
      <c r="G5615">
        <v>5613</v>
      </c>
      <c r="H5615">
        <v>-3.9118788734121113E-2</v>
      </c>
      <c r="I5615">
        <f t="shared" si="787"/>
        <v>399.08876135574235</v>
      </c>
      <c r="J5615">
        <f t="shared" si="788"/>
        <v>0</v>
      </c>
      <c r="K5615">
        <f t="shared" si="785"/>
        <v>16.958773669257653</v>
      </c>
      <c r="L5615">
        <f t="shared" si="789"/>
        <v>-0.33704617007396193</v>
      </c>
      <c r="M5615">
        <f t="shared" si="790"/>
        <v>-0.43852896039273492</v>
      </c>
      <c r="N5615">
        <f t="shared" si="791"/>
        <v>0.36804104777514207</v>
      </c>
      <c r="O5615">
        <f t="shared" si="792"/>
        <v>0.3305014406625667</v>
      </c>
      <c r="P5615">
        <f t="shared" si="786"/>
        <v>9.6874063420740981</v>
      </c>
      <c r="Q5615">
        <f t="shared" si="793"/>
        <v>25.706183602624975</v>
      </c>
    </row>
    <row r="5616" spans="7:17" x14ac:dyDescent="0.25">
      <c r="G5616">
        <v>5614</v>
      </c>
      <c r="H5616">
        <v>-9.8831250676527094E-2</v>
      </c>
      <c r="I5616">
        <f t="shared" si="787"/>
        <v>375.95572723628743</v>
      </c>
      <c r="J5616">
        <f t="shared" si="788"/>
        <v>0</v>
      </c>
      <c r="K5616">
        <f t="shared" si="785"/>
        <v>40.091807788712572</v>
      </c>
      <c r="L5616">
        <f t="shared" si="789"/>
        <v>-0.92544605299834959</v>
      </c>
      <c r="M5616">
        <f t="shared" si="790"/>
        <v>-1.0269288433171226</v>
      </c>
      <c r="N5616">
        <f t="shared" si="791"/>
        <v>0.17736696645638064</v>
      </c>
      <c r="O5616">
        <f t="shared" si="792"/>
        <v>0.15222698571799145</v>
      </c>
      <c r="P5616">
        <f t="shared" si="786"/>
        <v>3.4915575094297324</v>
      </c>
      <c r="Q5616">
        <f t="shared" si="793"/>
        <v>42.643368889435521</v>
      </c>
    </row>
    <row r="5617" spans="7:17" x14ac:dyDescent="0.25">
      <c r="G5617">
        <v>5615</v>
      </c>
      <c r="H5617">
        <v>-1.5052331264887031E-2</v>
      </c>
      <c r="I5617">
        <f t="shared" si="787"/>
        <v>408.80992180569473</v>
      </c>
      <c r="J5617">
        <f t="shared" si="788"/>
        <v>0</v>
      </c>
      <c r="K5617">
        <f t="shared" si="785"/>
        <v>7.237613219305274</v>
      </c>
      <c r="L5617">
        <f t="shared" si="789"/>
        <v>-9.9898005408430593E-2</v>
      </c>
      <c r="M5617">
        <f t="shared" si="790"/>
        <v>-0.20138079572720358</v>
      </c>
      <c r="N5617">
        <f t="shared" si="791"/>
        <v>0.46021264994232669</v>
      </c>
      <c r="O5617">
        <f t="shared" si="792"/>
        <v>0.4202004152006576</v>
      </c>
      <c r="P5617">
        <f t="shared" si="786"/>
        <v>13.711137357424718</v>
      </c>
      <c r="Q5617">
        <f t="shared" si="793"/>
        <v>20.008754168023216</v>
      </c>
    </row>
    <row r="5618" spans="7:17" x14ac:dyDescent="0.25">
      <c r="G5618">
        <v>5616</v>
      </c>
      <c r="H5618">
        <v>7.3415117163665444E-2</v>
      </c>
      <c r="I5618">
        <f t="shared" si="787"/>
        <v>446.62430382017197</v>
      </c>
      <c r="J5618">
        <f t="shared" si="788"/>
        <v>30.576768795171972</v>
      </c>
      <c r="K5618">
        <f t="shared" si="785"/>
        <v>0</v>
      </c>
      <c r="L5618">
        <f t="shared" si="789"/>
        <v>0.77185027970141507</v>
      </c>
      <c r="M5618">
        <f t="shared" si="790"/>
        <v>0.67036748938264212</v>
      </c>
      <c r="N5618">
        <f t="shared" si="791"/>
        <v>0.77989844585488599</v>
      </c>
      <c r="O5618">
        <f t="shared" si="792"/>
        <v>0.74868822299742077</v>
      </c>
      <c r="P5618">
        <f t="shared" si="786"/>
        <v>37.535474990906778</v>
      </c>
      <c r="Q5618">
        <f t="shared" si="793"/>
        <v>6.0187097870279871</v>
      </c>
    </row>
    <row r="5619" spans="7:17" x14ac:dyDescent="0.25">
      <c r="G5619">
        <v>5617</v>
      </c>
      <c r="H5619">
        <v>1.2925311280461926E-2</v>
      </c>
      <c r="I5619">
        <f t="shared" si="787"/>
        <v>420.40895995430691</v>
      </c>
      <c r="J5619">
        <f t="shared" si="788"/>
        <v>4.3614249293069065</v>
      </c>
      <c r="K5619">
        <f t="shared" si="785"/>
        <v>0</v>
      </c>
      <c r="L5619">
        <f t="shared" si="789"/>
        <v>0.175790537027847</v>
      </c>
      <c r="M5619">
        <f t="shared" si="790"/>
        <v>7.430774670907403E-2</v>
      </c>
      <c r="N5619">
        <f t="shared" si="791"/>
        <v>0.56977074788742155</v>
      </c>
      <c r="O5619">
        <f t="shared" si="792"/>
        <v>0.52961724345355843</v>
      </c>
      <c r="P5619">
        <f t="shared" si="786"/>
        <v>19.68861719298576</v>
      </c>
      <c r="Q5619">
        <f t="shared" si="793"/>
        <v>14.387195854972049</v>
      </c>
    </row>
    <row r="5620" spans="7:17" x14ac:dyDescent="0.25">
      <c r="G5620">
        <v>5618</v>
      </c>
      <c r="H5620">
        <v>-0.21549011151001707</v>
      </c>
      <c r="I5620">
        <f t="shared" si="787"/>
        <v>334.55875986579275</v>
      </c>
      <c r="J5620">
        <f t="shared" si="788"/>
        <v>0</v>
      </c>
      <c r="K5620">
        <f t="shared" si="785"/>
        <v>81.48877515920725</v>
      </c>
      <c r="L5620">
        <f t="shared" si="789"/>
        <v>-2.0749893446938832</v>
      </c>
      <c r="M5620">
        <f t="shared" si="790"/>
        <v>-2.1764721350126561</v>
      </c>
      <c r="N5620">
        <f t="shared" si="791"/>
        <v>1.8993761157453878E-2</v>
      </c>
      <c r="O5620">
        <f t="shared" si="792"/>
        <v>1.4759987531843275E-2</v>
      </c>
      <c r="P5620">
        <f t="shared" si="786"/>
        <v>0.22754708367419507</v>
      </c>
      <c r="Q5620">
        <f t="shared" si="793"/>
        <v>80.776325834174656</v>
      </c>
    </row>
    <row r="5621" spans="7:17" x14ac:dyDescent="0.25">
      <c r="G5621">
        <v>5619</v>
      </c>
      <c r="H5621">
        <v>-0.11134536602958678</v>
      </c>
      <c r="I5621">
        <f t="shared" si="787"/>
        <v>371.28028939773372</v>
      </c>
      <c r="J5621">
        <f t="shared" si="788"/>
        <v>0</v>
      </c>
      <c r="K5621">
        <f t="shared" si="785"/>
        <v>44.767245627266277</v>
      </c>
      <c r="L5621">
        <f t="shared" si="789"/>
        <v>-1.0487587379743037</v>
      </c>
      <c r="M5621">
        <f t="shared" si="790"/>
        <v>-1.1502415282930767</v>
      </c>
      <c r="N5621">
        <f t="shared" si="791"/>
        <v>0.14714458630296223</v>
      </c>
      <c r="O5621">
        <f t="shared" si="792"/>
        <v>0.12502220310927925</v>
      </c>
      <c r="P5621">
        <f t="shared" si="786"/>
        <v>2.7342255807944298</v>
      </c>
      <c r="Q5621">
        <f t="shared" si="793"/>
        <v>46.561474799353959</v>
      </c>
    </row>
    <row r="5622" spans="7:17" x14ac:dyDescent="0.25">
      <c r="G5622">
        <v>5620</v>
      </c>
      <c r="H5622">
        <v>0.10303158176480798</v>
      </c>
      <c r="I5622">
        <f t="shared" si="787"/>
        <v>460.04955971311665</v>
      </c>
      <c r="J5622">
        <f t="shared" si="788"/>
        <v>44.002024688116649</v>
      </c>
      <c r="K5622">
        <f t="shared" si="785"/>
        <v>0</v>
      </c>
      <c r="L5622">
        <f t="shared" si="789"/>
        <v>1.0636875903243563</v>
      </c>
      <c r="M5622">
        <f t="shared" si="790"/>
        <v>0.96220480000558339</v>
      </c>
      <c r="N5622">
        <f t="shared" si="791"/>
        <v>0.85626487599142009</v>
      </c>
      <c r="O5622">
        <f t="shared" si="792"/>
        <v>0.83202663076908379</v>
      </c>
      <c r="P5622">
        <f t="shared" si="786"/>
        <v>48.543752435897488</v>
      </c>
      <c r="Q5622">
        <f t="shared" si="793"/>
        <v>3.6017313390740355</v>
      </c>
    </row>
    <row r="5623" spans="7:17" x14ac:dyDescent="0.25">
      <c r="G5623">
        <v>5621</v>
      </c>
      <c r="H5623">
        <v>-7.0123979856168139E-3</v>
      </c>
      <c r="I5623">
        <f t="shared" si="787"/>
        <v>412.10997462675556</v>
      </c>
      <c r="J5623">
        <f t="shared" si="788"/>
        <v>0</v>
      </c>
      <c r="K5623">
        <f t="shared" si="785"/>
        <v>3.9375603982444431</v>
      </c>
      <c r="L5623">
        <f t="shared" si="789"/>
        <v>-2.0673407286762594E-2</v>
      </c>
      <c r="M5623">
        <f t="shared" si="790"/>
        <v>-0.12215619760553556</v>
      </c>
      <c r="N5623">
        <f t="shared" si="791"/>
        <v>0.49175309119827637</v>
      </c>
      <c r="O5623">
        <f t="shared" si="792"/>
        <v>0.45138765791432939</v>
      </c>
      <c r="P5623">
        <f t="shared" si="786"/>
        <v>15.281934297759648</v>
      </c>
      <c r="Q5623">
        <f t="shared" si="793"/>
        <v>18.279498287297258</v>
      </c>
    </row>
    <row r="5624" spans="7:17" x14ac:dyDescent="0.25">
      <c r="G5624">
        <v>5622</v>
      </c>
      <c r="H5624">
        <v>3.2012460193867609E-2</v>
      </c>
      <c r="I5624">
        <f t="shared" si="787"/>
        <v>428.51043949173828</v>
      </c>
      <c r="J5624">
        <f t="shared" si="788"/>
        <v>12.46290446673828</v>
      </c>
      <c r="K5624">
        <f t="shared" si="785"/>
        <v>0</v>
      </c>
      <c r="L5624">
        <f t="shared" si="789"/>
        <v>0.36387315530676995</v>
      </c>
      <c r="M5624">
        <f t="shared" si="790"/>
        <v>0.26239036498799695</v>
      </c>
      <c r="N5624">
        <f t="shared" si="791"/>
        <v>0.64202363426720022</v>
      </c>
      <c r="O5624">
        <f t="shared" si="792"/>
        <v>0.60348974992018711</v>
      </c>
      <c r="P5624">
        <f t="shared" si="786"/>
        <v>24.600685014389796</v>
      </c>
      <c r="Q5624">
        <f t="shared" si="793"/>
        <v>11.197784138944741</v>
      </c>
    </row>
    <row r="5625" spans="7:17" x14ac:dyDescent="0.25">
      <c r="G5625">
        <v>5623</v>
      </c>
      <c r="H5625">
        <v>-7.9767407439840121E-2</v>
      </c>
      <c r="I5625">
        <f t="shared" si="787"/>
        <v>383.19164130556834</v>
      </c>
      <c r="J5625">
        <f t="shared" si="788"/>
        <v>0</v>
      </c>
      <c r="K5625">
        <f t="shared" si="785"/>
        <v>32.855893719431663</v>
      </c>
      <c r="L5625">
        <f t="shared" si="789"/>
        <v>-0.73759308623615516</v>
      </c>
      <c r="M5625">
        <f t="shared" si="790"/>
        <v>-0.8390758765549281</v>
      </c>
      <c r="N5625">
        <f t="shared" si="791"/>
        <v>0.2303808790018014</v>
      </c>
      <c r="O5625">
        <f t="shared" si="792"/>
        <v>0.20071336609206072</v>
      </c>
      <c r="P5625">
        <f t="shared" si="786"/>
        <v>4.9623957842535305</v>
      </c>
      <c r="Q5625">
        <f t="shared" si="793"/>
        <v>36.878293094978346</v>
      </c>
    </row>
    <row r="5626" spans="7:17" x14ac:dyDescent="0.25">
      <c r="G5626">
        <v>5624</v>
      </c>
      <c r="H5626">
        <v>-2.4624738698997395E-2</v>
      </c>
      <c r="I5626">
        <f t="shared" si="787"/>
        <v>404.91529687834844</v>
      </c>
      <c r="J5626">
        <f t="shared" si="788"/>
        <v>0</v>
      </c>
      <c r="K5626">
        <f t="shared" si="785"/>
        <v>11.132238146651559</v>
      </c>
      <c r="L5626">
        <f t="shared" si="789"/>
        <v>-0.1942234314638423</v>
      </c>
      <c r="M5626">
        <f t="shared" si="790"/>
        <v>-0.2957062217826153</v>
      </c>
      <c r="N5626">
        <f t="shared" si="791"/>
        <v>0.42300046827270005</v>
      </c>
      <c r="O5626">
        <f t="shared" si="792"/>
        <v>0.38372722264195364</v>
      </c>
      <c r="P5626">
        <f t="shared" si="786"/>
        <v>11.99129729935305</v>
      </c>
      <c r="Q5626">
        <f t="shared" si="793"/>
        <v>22.183539037297749</v>
      </c>
    </row>
    <row r="5627" spans="7:17" x14ac:dyDescent="0.25">
      <c r="G5627">
        <v>5625</v>
      </c>
      <c r="H5627">
        <v>0.17301350552701078</v>
      </c>
      <c r="I5627">
        <f t="shared" si="787"/>
        <v>493.39799771457297</v>
      </c>
      <c r="J5627">
        <f t="shared" si="788"/>
        <v>77.350462689572964</v>
      </c>
      <c r="K5627">
        <f t="shared" si="785"/>
        <v>0</v>
      </c>
      <c r="L5627">
        <f t="shared" si="789"/>
        <v>1.7532815948090468</v>
      </c>
      <c r="M5627">
        <f t="shared" si="790"/>
        <v>1.6517988044902738</v>
      </c>
      <c r="N5627">
        <f t="shared" si="791"/>
        <v>0.96022315841565398</v>
      </c>
      <c r="O5627">
        <f t="shared" si="792"/>
        <v>0.95071221375159798</v>
      </c>
      <c r="P5627">
        <f t="shared" si="786"/>
        <v>79.124376738573801</v>
      </c>
      <c r="Q5627">
        <f t="shared" si="793"/>
        <v>0.83391764029405735</v>
      </c>
    </row>
    <row r="5628" spans="7:17" x14ac:dyDescent="0.25">
      <c r="G5628">
        <v>5626</v>
      </c>
      <c r="H5628">
        <v>-9.7635559249505843E-2</v>
      </c>
      <c r="I5628">
        <f t="shared" si="787"/>
        <v>376.4055231312426</v>
      </c>
      <c r="J5628">
        <f t="shared" si="788"/>
        <v>0</v>
      </c>
      <c r="K5628">
        <f t="shared" si="785"/>
        <v>39.642011893757399</v>
      </c>
      <c r="L5628">
        <f t="shared" si="789"/>
        <v>-0.91366384417983371</v>
      </c>
      <c r="M5628">
        <f t="shared" si="790"/>
        <v>-1.0151466344986066</v>
      </c>
      <c r="N5628">
        <f t="shared" si="791"/>
        <v>0.18044675391702567</v>
      </c>
      <c r="O5628">
        <f t="shared" si="792"/>
        <v>0.15501796727645681</v>
      </c>
      <c r="P5628">
        <f t="shared" si="786"/>
        <v>3.5720279680415672</v>
      </c>
      <c r="Q5628">
        <f t="shared" si="793"/>
        <v>42.27404345309219</v>
      </c>
    </row>
    <row r="5629" spans="7:17" x14ac:dyDescent="0.25">
      <c r="G5629">
        <v>5627</v>
      </c>
      <c r="H5629">
        <v>0.14274885779164648</v>
      </c>
      <c r="I5629">
        <f t="shared" si="787"/>
        <v>478.68918237102969</v>
      </c>
      <c r="J5629">
        <f t="shared" si="788"/>
        <v>62.641647346029686</v>
      </c>
      <c r="K5629">
        <f t="shared" si="785"/>
        <v>0</v>
      </c>
      <c r="L5629">
        <f t="shared" si="789"/>
        <v>1.4550571604956191</v>
      </c>
      <c r="M5629">
        <f t="shared" si="790"/>
        <v>1.3535743701768461</v>
      </c>
      <c r="N5629">
        <f t="shared" si="791"/>
        <v>0.92717328117020459</v>
      </c>
      <c r="O5629">
        <f t="shared" si="792"/>
        <v>0.91206389582349956</v>
      </c>
      <c r="P5629">
        <f t="shared" si="786"/>
        <v>65.223221023549911</v>
      </c>
      <c r="Q5629">
        <f t="shared" si="793"/>
        <v>1.641577268813414</v>
      </c>
    </row>
    <row r="5630" spans="7:17" x14ac:dyDescent="0.25">
      <c r="G5630">
        <v>5628</v>
      </c>
      <c r="H5630">
        <v>2.069608048140581E-2</v>
      </c>
      <c r="I5630">
        <f t="shared" si="787"/>
        <v>423.68858706147779</v>
      </c>
      <c r="J5630">
        <f t="shared" si="788"/>
        <v>7.6410520364777881</v>
      </c>
      <c r="K5630">
        <f t="shared" si="785"/>
        <v>0</v>
      </c>
      <c r="L5630">
        <f t="shared" si="789"/>
        <v>0.2523628225999599</v>
      </c>
      <c r="M5630">
        <f t="shared" si="790"/>
        <v>0.15088003228118693</v>
      </c>
      <c r="N5630">
        <f t="shared" si="791"/>
        <v>0.5996196832087114</v>
      </c>
      <c r="O5630">
        <f t="shared" si="792"/>
        <v>0.55996482395886527</v>
      </c>
      <c r="P5630">
        <f t="shared" si="786"/>
        <v>21.606396567679383</v>
      </c>
      <c r="Q5630">
        <f t="shared" si="793"/>
        <v>13.02534812249479</v>
      </c>
    </row>
    <row r="5631" spans="7:17" x14ac:dyDescent="0.25">
      <c r="G5631">
        <v>5629</v>
      </c>
      <c r="H5631">
        <v>0.19387756949040247</v>
      </c>
      <c r="I5631">
        <f t="shared" si="787"/>
        <v>503.80042621176835</v>
      </c>
      <c r="J5631">
        <f t="shared" si="788"/>
        <v>87.752891186768352</v>
      </c>
      <c r="K5631">
        <f t="shared" si="785"/>
        <v>0</v>
      </c>
      <c r="L5631">
        <f t="shared" si="789"/>
        <v>1.9588737341053202</v>
      </c>
      <c r="M5631">
        <f t="shared" si="790"/>
        <v>1.8573909437865472</v>
      </c>
      <c r="N5631">
        <f t="shared" si="791"/>
        <v>0.97493621212152448</v>
      </c>
      <c r="O5631">
        <f t="shared" si="792"/>
        <v>0.96837222300677495</v>
      </c>
      <c r="P5631">
        <f t="shared" si="786"/>
        <v>89.194669239380517</v>
      </c>
      <c r="Q5631">
        <f t="shared" si="793"/>
        <v>0.50178164390535684</v>
      </c>
    </row>
    <row r="5632" spans="7:17" x14ac:dyDescent="0.25">
      <c r="G5632">
        <v>5630</v>
      </c>
      <c r="H5632">
        <v>-5.4996469288597694E-2</v>
      </c>
      <c r="I5632">
        <f t="shared" si="787"/>
        <v>392.80219758577641</v>
      </c>
      <c r="J5632">
        <f t="shared" si="788"/>
        <v>0</v>
      </c>
      <c r="K5632">
        <f t="shared" si="785"/>
        <v>23.24533743922359</v>
      </c>
      <c r="L5632">
        <f t="shared" si="789"/>
        <v>-0.49350304817716006</v>
      </c>
      <c r="M5632">
        <f t="shared" si="790"/>
        <v>-0.59498583849593301</v>
      </c>
      <c r="N5632">
        <f t="shared" si="791"/>
        <v>0.31082859329090451</v>
      </c>
      <c r="O5632">
        <f t="shared" si="792"/>
        <v>0.27592646859280956</v>
      </c>
      <c r="P5632">
        <f t="shared" si="786"/>
        <v>7.5549973005156943</v>
      </c>
      <c r="Q5632">
        <f t="shared" si="793"/>
        <v>29.860338331032494</v>
      </c>
    </row>
    <row r="5633" spans="7:17" x14ac:dyDescent="0.25">
      <c r="G5633">
        <v>5631</v>
      </c>
      <c r="H5633">
        <v>-4.0196748374937141E-2</v>
      </c>
      <c r="I5633">
        <f t="shared" si="787"/>
        <v>398.65879156457368</v>
      </c>
      <c r="J5633">
        <f t="shared" si="788"/>
        <v>0</v>
      </c>
      <c r="K5633">
        <f t="shared" si="785"/>
        <v>17.388743460426326</v>
      </c>
      <c r="L5633">
        <f t="shared" si="789"/>
        <v>-0.3476682631148621</v>
      </c>
      <c r="M5633">
        <f t="shared" si="790"/>
        <v>-0.44915105343363504</v>
      </c>
      <c r="N5633">
        <f t="shared" si="791"/>
        <v>0.36404466691748438</v>
      </c>
      <c r="O5633">
        <f t="shared" si="792"/>
        <v>0.32666134684843862</v>
      </c>
      <c r="P5633">
        <f t="shared" si="786"/>
        <v>9.5300193375134938</v>
      </c>
      <c r="Q5633">
        <f t="shared" si="793"/>
        <v>25.978766389232987</v>
      </c>
    </row>
    <row r="5634" spans="7:17" x14ac:dyDescent="0.25">
      <c r="G5634">
        <v>5632</v>
      </c>
      <c r="H5634">
        <v>-3.2762163717678039E-2</v>
      </c>
      <c r="I5634">
        <f t="shared" si="787"/>
        <v>401.63369899772971</v>
      </c>
      <c r="J5634">
        <f t="shared" si="788"/>
        <v>0</v>
      </c>
      <c r="K5634">
        <f t="shared" si="785"/>
        <v>14.413836027270293</v>
      </c>
      <c r="L5634">
        <f t="shared" si="789"/>
        <v>-0.27440870221881292</v>
      </c>
      <c r="M5634">
        <f t="shared" si="790"/>
        <v>-0.37589149253758591</v>
      </c>
      <c r="N5634">
        <f t="shared" si="791"/>
        <v>0.39188527809696061</v>
      </c>
      <c r="O5634">
        <f t="shared" si="792"/>
        <v>0.35349878273659652</v>
      </c>
      <c r="P5634">
        <f t="shared" si="786"/>
        <v>10.654324219191892</v>
      </c>
      <c r="Q5634">
        <f t="shared" si="793"/>
        <v>24.12816383775538</v>
      </c>
    </row>
    <row r="5635" spans="7:17" x14ac:dyDescent="0.25">
      <c r="G5635">
        <v>5633</v>
      </c>
      <c r="H5635">
        <v>-4.7886592555737351E-2</v>
      </c>
      <c r="I5635">
        <f t="shared" si="787"/>
        <v>395.60492450590863</v>
      </c>
      <c r="J5635">
        <f t="shared" si="788"/>
        <v>0</v>
      </c>
      <c r="K5635">
        <f t="shared" ref="K5635:K5698" si="794">MAX(0,$B$36-I5635)</f>
        <v>20.442610519091374</v>
      </c>
      <c r="L5635">
        <f t="shared" si="789"/>
        <v>-0.42344312264173606</v>
      </c>
      <c r="M5635">
        <f t="shared" si="790"/>
        <v>-0.52492591296050906</v>
      </c>
      <c r="N5635">
        <f t="shared" si="791"/>
        <v>0.33598599406086005</v>
      </c>
      <c r="O5635">
        <f t="shared" si="792"/>
        <v>0.29981734738451643</v>
      </c>
      <c r="P5635">
        <f t="shared" ref="P5635:P5698" si="795">I5635*N5635-$B$36*EXP(-$B$8*19*($B$44-$B$45))*O5635</f>
        <v>8.4612727082364643</v>
      </c>
      <c r="Q5635">
        <f t="shared" si="793"/>
        <v>27.963886818621006</v>
      </c>
    </row>
    <row r="5636" spans="7:17" x14ac:dyDescent="0.25">
      <c r="G5636">
        <v>5634</v>
      </c>
      <c r="H5636">
        <v>0.15835059221441639</v>
      </c>
      <c r="I5636">
        <f t="shared" ref="I5636:I5699" si="796">$B$34*EXP(H5636)</f>
        <v>486.21612788814133</v>
      </c>
      <c r="J5636">
        <f t="shared" ref="J5636:J5699" si="797">MAX(I5636-$B$36,0)</f>
        <v>70.168592863141328</v>
      </c>
      <c r="K5636">
        <f t="shared" si="794"/>
        <v>0</v>
      </c>
      <c r="L5636">
        <f t="shared" ref="L5636:L5699" si="798">(LN(I5636/$B$36)+$B$43*($B$44-$B$45))/$B$46</f>
        <v>1.6087948964581649</v>
      </c>
      <c r="M5636">
        <f t="shared" ref="M5636:M5699" si="799">L5636-$B$46</f>
        <v>1.5073121061393919</v>
      </c>
      <c r="N5636">
        <f t="shared" ref="N5636:N5699" si="800">_xlfn.NORM.S.DIST(L5636,TRUE)</f>
        <v>0.94616940139544092</v>
      </c>
      <c r="O5636">
        <f t="shared" ref="O5636:O5699" si="801">_xlfn.NORM.S.DIST(M5636,TRUE)</f>
        <v>0.93413466202601081</v>
      </c>
      <c r="P5636">
        <f t="shared" si="795"/>
        <v>72.276482382951599</v>
      </c>
      <c r="Q5636">
        <f t="shared" ref="Q5636:Q5699" si="802">-I5636*_xlfn.NORM.S.DIST(-L5636,TRUE)+$B$36*EXP(-$B$8*19*($B$44-$B$45))*_xlfn.NORM.S.DIST(-M5636,TRUE)</f>
        <v>1.1678931111034423</v>
      </c>
    </row>
    <row r="5637" spans="7:17" x14ac:dyDescent="0.25">
      <c r="G5637">
        <v>5635</v>
      </c>
      <c r="H5637">
        <v>0.15628848918861205</v>
      </c>
      <c r="I5637">
        <f t="shared" si="796"/>
        <v>485.21453319027773</v>
      </c>
      <c r="J5637">
        <f t="shared" si="797"/>
        <v>69.166998165277732</v>
      </c>
      <c r="K5637">
        <f t="shared" si="794"/>
        <v>0</v>
      </c>
      <c r="L5637">
        <f t="shared" si="798"/>
        <v>1.5884751652079023</v>
      </c>
      <c r="M5637">
        <f t="shared" si="799"/>
        <v>1.4869923748891294</v>
      </c>
      <c r="N5637">
        <f t="shared" si="800"/>
        <v>0.94391053375288747</v>
      </c>
      <c r="O5637">
        <f t="shared" si="801"/>
        <v>0.93149158757296835</v>
      </c>
      <c r="P5637">
        <f t="shared" si="795"/>
        <v>71.329928849094983</v>
      </c>
      <c r="Q5637">
        <f t="shared" si="802"/>
        <v>1.2229342751104078</v>
      </c>
    </row>
    <row r="5638" spans="7:17" x14ac:dyDescent="0.25">
      <c r="G5638">
        <v>5636</v>
      </c>
      <c r="H5638">
        <v>-8.1362919209960305E-2</v>
      </c>
      <c r="I5638">
        <f t="shared" si="796"/>
        <v>382.58074200975705</v>
      </c>
      <c r="J5638">
        <f t="shared" si="797"/>
        <v>0</v>
      </c>
      <c r="K5638">
        <f t="shared" si="794"/>
        <v>33.466793015242956</v>
      </c>
      <c r="L5638">
        <f t="shared" si="798"/>
        <v>-0.75331507973976852</v>
      </c>
      <c r="M5638">
        <f t="shared" si="799"/>
        <v>-0.85479787005854146</v>
      </c>
      <c r="N5638">
        <f t="shared" si="800"/>
        <v>0.22563029960867154</v>
      </c>
      <c r="O5638">
        <f t="shared" si="801"/>
        <v>0.19633152878169538</v>
      </c>
      <c r="P5638">
        <f t="shared" si="795"/>
        <v>4.8231097788258523</v>
      </c>
      <c r="Q5638">
        <f t="shared" si="802"/>
        <v>37.349906385362033</v>
      </c>
    </row>
    <row r="5639" spans="7:17" x14ac:dyDescent="0.25">
      <c r="G5639">
        <v>5637</v>
      </c>
      <c r="H5639">
        <v>3.7305547558580843E-2</v>
      </c>
      <c r="I5639">
        <f t="shared" si="796"/>
        <v>430.78459602973646</v>
      </c>
      <c r="J5639">
        <f t="shared" si="797"/>
        <v>14.737061004736461</v>
      </c>
      <c r="K5639">
        <f t="shared" si="794"/>
        <v>0</v>
      </c>
      <c r="L5639">
        <f t="shared" si="798"/>
        <v>0.41603064277914742</v>
      </c>
      <c r="M5639">
        <f t="shared" si="799"/>
        <v>0.31454785246037442</v>
      </c>
      <c r="N5639">
        <f t="shared" si="800"/>
        <v>0.66130620971388865</v>
      </c>
      <c r="O5639">
        <f t="shared" si="801"/>
        <v>0.62344751085093142</v>
      </c>
      <c r="P5639">
        <f t="shared" si="795"/>
        <v>26.082766717768777</v>
      </c>
      <c r="Q5639">
        <f t="shared" si="802"/>
        <v>10.405709304325541</v>
      </c>
    </row>
    <row r="5640" spans="7:17" x14ac:dyDescent="0.25">
      <c r="G5640">
        <v>5638</v>
      </c>
      <c r="H5640">
        <v>-6.2779096181293292E-2</v>
      </c>
      <c r="I5640">
        <f t="shared" si="796"/>
        <v>389.75702971231476</v>
      </c>
      <c r="J5640">
        <f t="shared" si="797"/>
        <v>0</v>
      </c>
      <c r="K5640">
        <f t="shared" si="794"/>
        <v>26.290505312685241</v>
      </c>
      <c r="L5640">
        <f t="shared" si="798"/>
        <v>-0.57019217810992129</v>
      </c>
      <c r="M5640">
        <f t="shared" si="799"/>
        <v>-0.67167496842869423</v>
      </c>
      <c r="N5640">
        <f t="shared" si="800"/>
        <v>0.28427368034658984</v>
      </c>
      <c r="O5640">
        <f t="shared" si="801"/>
        <v>0.25089532015346838</v>
      </c>
      <c r="P5640">
        <f t="shared" si="795"/>
        <v>6.6491264780217705</v>
      </c>
      <c r="Q5640">
        <f t="shared" si="802"/>
        <v>31.999635382000179</v>
      </c>
    </row>
    <row r="5641" spans="7:17" x14ac:dyDescent="0.25">
      <c r="G5641">
        <v>5639</v>
      </c>
      <c r="H5641">
        <v>9.3572473881677665E-2</v>
      </c>
      <c r="I5641">
        <f t="shared" si="796"/>
        <v>455.71841795868698</v>
      </c>
      <c r="J5641">
        <f t="shared" si="797"/>
        <v>39.670882933686983</v>
      </c>
      <c r="K5641">
        <f t="shared" si="794"/>
        <v>0</v>
      </c>
      <c r="L5641">
        <f t="shared" si="798"/>
        <v>0.97047860529923291</v>
      </c>
      <c r="M5641">
        <f t="shared" si="799"/>
        <v>0.86899581498045997</v>
      </c>
      <c r="N5641">
        <f t="shared" si="800"/>
        <v>0.83409600792330785</v>
      </c>
      <c r="O5641">
        <f t="shared" si="801"/>
        <v>0.80757529008509921</v>
      </c>
      <c r="P5641">
        <f t="shared" si="795"/>
        <v>44.882322241901761</v>
      </c>
      <c r="Q5641">
        <f t="shared" si="802"/>
        <v>4.2714428995080169</v>
      </c>
    </row>
    <row r="5642" spans="7:17" x14ac:dyDescent="0.25">
      <c r="G5642">
        <v>5640</v>
      </c>
      <c r="H5642">
        <v>-8.5231668413086381E-2</v>
      </c>
      <c r="I5642">
        <f t="shared" si="796"/>
        <v>381.10349246550015</v>
      </c>
      <c r="J5642">
        <f t="shared" si="797"/>
        <v>0</v>
      </c>
      <c r="K5642">
        <f t="shared" si="794"/>
        <v>34.944042559499849</v>
      </c>
      <c r="L5642">
        <f t="shared" si="798"/>
        <v>-0.79143729919169525</v>
      </c>
      <c r="M5642">
        <f t="shared" si="799"/>
        <v>-0.8929200895104682</v>
      </c>
      <c r="N5642">
        <f t="shared" si="800"/>
        <v>0.2143444256973665</v>
      </c>
      <c r="O5642">
        <f t="shared" si="801"/>
        <v>0.18594998395472112</v>
      </c>
      <c r="P5642">
        <f t="shared" si="795"/>
        <v>4.4981690785947706</v>
      </c>
      <c r="Q5642">
        <f t="shared" si="802"/>
        <v>38.502215229387787</v>
      </c>
    </row>
    <row r="5643" spans="7:17" x14ac:dyDescent="0.25">
      <c r="G5643">
        <v>5641</v>
      </c>
      <c r="H5643">
        <v>0.13249545383142824</v>
      </c>
      <c r="I5643">
        <f t="shared" si="796"/>
        <v>473.8060658768207</v>
      </c>
      <c r="J5643">
        <f t="shared" si="797"/>
        <v>57.758530851820694</v>
      </c>
      <c r="K5643">
        <f t="shared" si="794"/>
        <v>0</v>
      </c>
      <c r="L5643">
        <f t="shared" si="798"/>
        <v>1.354021271277253</v>
      </c>
      <c r="M5643">
        <f t="shared" si="799"/>
        <v>1.2525384809584801</v>
      </c>
      <c r="N5643">
        <f t="shared" si="800"/>
        <v>0.91213520425129035</v>
      </c>
      <c r="O5643">
        <f t="shared" si="801"/>
        <v>0.89481314223302477</v>
      </c>
      <c r="P5643">
        <f t="shared" si="795"/>
        <v>60.731511680192227</v>
      </c>
      <c r="Q5643">
        <f t="shared" si="802"/>
        <v>2.0329844196647002</v>
      </c>
    </row>
    <row r="5644" spans="7:17" x14ac:dyDescent="0.25">
      <c r="G5644">
        <v>5642</v>
      </c>
      <c r="H5644">
        <v>0.27558594975840989</v>
      </c>
      <c r="I5644">
        <f t="shared" si="796"/>
        <v>546.69364972231381</v>
      </c>
      <c r="J5644">
        <f t="shared" si="797"/>
        <v>130.64611469731381</v>
      </c>
      <c r="K5644">
        <f t="shared" si="794"/>
        <v>0</v>
      </c>
      <c r="L5644">
        <f t="shared" si="798"/>
        <v>2.7640189218888742</v>
      </c>
      <c r="M5644">
        <f t="shared" si="799"/>
        <v>2.6625361315701013</v>
      </c>
      <c r="N5644">
        <f t="shared" si="800"/>
        <v>0.99714528858303686</v>
      </c>
      <c r="O5644">
        <f t="shared" si="801"/>
        <v>0.9961222878519328</v>
      </c>
      <c r="P5644">
        <f t="shared" si="795"/>
        <v>131.6351260478238</v>
      </c>
      <c r="Q5644">
        <f t="shared" si="802"/>
        <v>4.9014941803153134E-2</v>
      </c>
    </row>
    <row r="5645" spans="7:17" x14ac:dyDescent="0.25">
      <c r="G5645">
        <v>5643</v>
      </c>
      <c r="H5645">
        <v>-0.11929507453281374</v>
      </c>
      <c r="I5645">
        <f t="shared" si="796"/>
        <v>368.34042035775178</v>
      </c>
      <c r="J5645">
        <f t="shared" si="797"/>
        <v>0</v>
      </c>
      <c r="K5645">
        <f t="shared" si="794"/>
        <v>47.70711466724822</v>
      </c>
      <c r="L5645">
        <f t="shared" si="798"/>
        <v>-1.1270942713022265</v>
      </c>
      <c r="M5645">
        <f t="shared" si="799"/>
        <v>-1.2285770616209994</v>
      </c>
      <c r="N5645">
        <f t="shared" si="800"/>
        <v>0.12985131259432572</v>
      </c>
      <c r="O5645">
        <f t="shared" si="801"/>
        <v>0.1096152100841097</v>
      </c>
      <c r="P5645">
        <f t="shared" si="795"/>
        <v>2.3273870120771107</v>
      </c>
      <c r="Q5645">
        <f t="shared" si="802"/>
        <v>49.094505270618527</v>
      </c>
    </row>
    <row r="5646" spans="7:17" x14ac:dyDescent="0.25">
      <c r="G5646">
        <v>5644</v>
      </c>
      <c r="H5646">
        <v>-0.1142203223434658</v>
      </c>
      <c r="I5646">
        <f t="shared" si="796"/>
        <v>370.21440770132648</v>
      </c>
      <c r="J5646">
        <f t="shared" si="797"/>
        <v>0</v>
      </c>
      <c r="K5646">
        <f t="shared" si="794"/>
        <v>45.833127323673523</v>
      </c>
      <c r="L5646">
        <f t="shared" si="798"/>
        <v>-1.077088234087372</v>
      </c>
      <c r="M5646">
        <f t="shared" si="799"/>
        <v>-1.1785710244061449</v>
      </c>
      <c r="N5646">
        <f t="shared" si="800"/>
        <v>0.14072042448809283</v>
      </c>
      <c r="O5646">
        <f t="shared" si="801"/>
        <v>0.11928451762014247</v>
      </c>
      <c r="P5646">
        <f t="shared" si="795"/>
        <v>2.5808260990093288</v>
      </c>
      <c r="Q5646">
        <f t="shared" si="802"/>
        <v>47.473957013976076</v>
      </c>
    </row>
    <row r="5647" spans="7:17" x14ac:dyDescent="0.25">
      <c r="G5647">
        <v>5645</v>
      </c>
      <c r="H5647">
        <v>2.3984091197908786E-2</v>
      </c>
      <c r="I5647">
        <f t="shared" si="796"/>
        <v>425.08397244010786</v>
      </c>
      <c r="J5647">
        <f t="shared" si="797"/>
        <v>9.036437415107855</v>
      </c>
      <c r="K5647">
        <f t="shared" si="794"/>
        <v>0</v>
      </c>
      <c r="L5647">
        <f t="shared" si="798"/>
        <v>0.28476251033198807</v>
      </c>
      <c r="M5647">
        <f t="shared" si="799"/>
        <v>0.1832797200132151</v>
      </c>
      <c r="N5647">
        <f t="shared" si="800"/>
        <v>0.61208695202003416</v>
      </c>
      <c r="O5647">
        <f t="shared" si="801"/>
        <v>0.57271072702363357</v>
      </c>
      <c r="P5647">
        <f t="shared" si="795"/>
        <v>22.451812809505498</v>
      </c>
      <c r="Q5647">
        <f t="shared" si="802"/>
        <v>12.475378985690838</v>
      </c>
    </row>
    <row r="5648" spans="7:17" x14ac:dyDescent="0.25">
      <c r="G5648">
        <v>5646</v>
      </c>
      <c r="H5648">
        <v>0.11026921556622704</v>
      </c>
      <c r="I5648">
        <f t="shared" si="796"/>
        <v>463.39130854632793</v>
      </c>
      <c r="J5648">
        <f t="shared" si="797"/>
        <v>47.343773521327932</v>
      </c>
      <c r="K5648">
        <f t="shared" si="794"/>
        <v>0</v>
      </c>
      <c r="L5648">
        <f t="shared" si="798"/>
        <v>1.1350064196419638</v>
      </c>
      <c r="M5648">
        <f t="shared" si="799"/>
        <v>1.0335236293231909</v>
      </c>
      <c r="N5648">
        <f t="shared" si="800"/>
        <v>0.87181368569517748</v>
      </c>
      <c r="O5648">
        <f t="shared" si="801"/>
        <v>0.84932054080817632</v>
      </c>
      <c r="P5648">
        <f t="shared" si="795"/>
        <v>51.431525431744262</v>
      </c>
      <c r="Q5648">
        <f t="shared" si="802"/>
        <v>3.147755501709554</v>
      </c>
    </row>
    <row r="5649" spans="7:17" x14ac:dyDescent="0.25">
      <c r="G5649">
        <v>5647</v>
      </c>
      <c r="H5649">
        <v>7.5574880384254639E-2</v>
      </c>
      <c r="I5649">
        <f t="shared" si="796"/>
        <v>447.5899489720652</v>
      </c>
      <c r="J5649">
        <f t="shared" si="797"/>
        <v>31.542413947065199</v>
      </c>
      <c r="K5649">
        <f t="shared" si="794"/>
        <v>0</v>
      </c>
      <c r="L5649">
        <f t="shared" si="798"/>
        <v>0.79313234352529338</v>
      </c>
      <c r="M5649">
        <f t="shared" si="799"/>
        <v>0.69164955320652044</v>
      </c>
      <c r="N5649">
        <f t="shared" si="800"/>
        <v>0.78614963974267649</v>
      </c>
      <c r="O5649">
        <f t="shared" si="801"/>
        <v>0.75542128277676668</v>
      </c>
      <c r="P5649">
        <f t="shared" si="795"/>
        <v>38.291607825005599</v>
      </c>
      <c r="Q5649">
        <f t="shared" si="802"/>
        <v>5.809197469233581</v>
      </c>
    </row>
    <row r="5650" spans="7:17" x14ac:dyDescent="0.25">
      <c r="G5650">
        <v>5648</v>
      </c>
      <c r="H5650">
        <v>-5.3650038367086705E-2</v>
      </c>
      <c r="I5650">
        <f t="shared" si="796"/>
        <v>393.33143482137928</v>
      </c>
      <c r="J5650">
        <f t="shared" si="797"/>
        <v>0</v>
      </c>
      <c r="K5650">
        <f t="shared" si="794"/>
        <v>22.716100203620726</v>
      </c>
      <c r="L5650">
        <f t="shared" si="798"/>
        <v>-0.48023546933663341</v>
      </c>
      <c r="M5650">
        <f t="shared" si="799"/>
        <v>-0.58171825965540636</v>
      </c>
      <c r="N5650">
        <f t="shared" si="800"/>
        <v>0.31552998423924827</v>
      </c>
      <c r="O5650">
        <f t="shared" si="801"/>
        <v>0.2803782350871839</v>
      </c>
      <c r="P5650">
        <f t="shared" si="795"/>
        <v>7.7207423813693765</v>
      </c>
      <c r="Q5650">
        <f t="shared" si="802"/>
        <v>29.49684617628327</v>
      </c>
    </row>
    <row r="5651" spans="7:17" x14ac:dyDescent="0.25">
      <c r="G5651">
        <v>5649</v>
      </c>
      <c r="H5651">
        <v>7.7563991382545439E-3</v>
      </c>
      <c r="I5651">
        <f t="shared" si="796"/>
        <v>418.24150948279981</v>
      </c>
      <c r="J5651">
        <f t="shared" si="797"/>
        <v>2.1939744577998113</v>
      </c>
      <c r="K5651">
        <f t="shared" si="794"/>
        <v>0</v>
      </c>
      <c r="L5651">
        <f t="shared" si="798"/>
        <v>0.12485665822957127</v>
      </c>
      <c r="M5651">
        <f t="shared" si="799"/>
        <v>2.3373867910798304E-2</v>
      </c>
      <c r="N5651">
        <f t="shared" si="800"/>
        <v>0.5496814842471287</v>
      </c>
      <c r="O5651">
        <f t="shared" si="801"/>
        <v>0.50932397515188121</v>
      </c>
      <c r="P5651">
        <f t="shared" si="795"/>
        <v>18.475392022701442</v>
      </c>
      <c r="Q5651">
        <f t="shared" si="802"/>
        <v>15.341421156194855</v>
      </c>
    </row>
    <row r="5652" spans="7:17" x14ac:dyDescent="0.25">
      <c r="G5652">
        <v>5650</v>
      </c>
      <c r="H5652">
        <v>7.1479203068798292E-2</v>
      </c>
      <c r="I5652">
        <f t="shared" si="796"/>
        <v>445.76051391659433</v>
      </c>
      <c r="J5652">
        <f t="shared" si="797"/>
        <v>29.712978891594332</v>
      </c>
      <c r="K5652">
        <f t="shared" si="794"/>
        <v>0</v>
      </c>
      <c r="L5652">
        <f t="shared" si="798"/>
        <v>0.75277399998161187</v>
      </c>
      <c r="M5652">
        <f t="shared" si="799"/>
        <v>0.65129120966283893</v>
      </c>
      <c r="N5652">
        <f t="shared" si="800"/>
        <v>0.77420713340875935</v>
      </c>
      <c r="O5652">
        <f t="shared" si="801"/>
        <v>0.74257073915721716</v>
      </c>
      <c r="P5652">
        <f t="shared" si="795"/>
        <v>36.864257886147925</v>
      </c>
      <c r="Q5652">
        <f t="shared" si="802"/>
        <v>6.2112825858468312</v>
      </c>
    </row>
    <row r="5653" spans="7:17" x14ac:dyDescent="0.25">
      <c r="G5653">
        <v>5651</v>
      </c>
      <c r="H5653">
        <v>-5.3231971451149329E-2</v>
      </c>
      <c r="I5653">
        <f t="shared" si="796"/>
        <v>393.4959080592904</v>
      </c>
      <c r="J5653">
        <f t="shared" si="797"/>
        <v>0</v>
      </c>
      <c r="K5653">
        <f t="shared" si="794"/>
        <v>22.551626965709602</v>
      </c>
      <c r="L5653">
        <f t="shared" si="798"/>
        <v>-0.4761158849753428</v>
      </c>
      <c r="M5653">
        <f t="shared" si="799"/>
        <v>-0.57759867529411579</v>
      </c>
      <c r="N5653">
        <f t="shared" si="800"/>
        <v>0.31699591036038477</v>
      </c>
      <c r="O5653">
        <f t="shared" si="801"/>
        <v>0.28176755075819848</v>
      </c>
      <c r="P5653">
        <f t="shared" si="795"/>
        <v>7.7727591411638031</v>
      </c>
      <c r="Q5653">
        <f t="shared" si="802"/>
        <v>29.384389698166558</v>
      </c>
    </row>
    <row r="5654" spans="7:17" x14ac:dyDescent="0.25">
      <c r="G5654">
        <v>5652</v>
      </c>
      <c r="H5654">
        <v>-0.11992994462581585</v>
      </c>
      <c r="I5654">
        <f t="shared" si="796"/>
        <v>368.10664625676753</v>
      </c>
      <c r="J5654">
        <f t="shared" si="797"/>
        <v>0</v>
      </c>
      <c r="K5654">
        <f t="shared" si="794"/>
        <v>47.940888768232469</v>
      </c>
      <c r="L5654">
        <f t="shared" si="798"/>
        <v>-1.1333502097821189</v>
      </c>
      <c r="M5654">
        <f t="shared" si="799"/>
        <v>-1.2348330001008918</v>
      </c>
      <c r="N5654">
        <f t="shared" si="800"/>
        <v>0.12853360713970441</v>
      </c>
      <c r="O5654">
        <f t="shared" si="801"/>
        <v>0.10844633147211434</v>
      </c>
      <c r="P5654">
        <f t="shared" si="795"/>
        <v>2.2971853261254651</v>
      </c>
      <c r="Q5654">
        <f t="shared" si="802"/>
        <v>49.298077685651151</v>
      </c>
    </row>
    <row r="5655" spans="7:17" x14ac:dyDescent="0.25">
      <c r="G5655">
        <v>5653</v>
      </c>
      <c r="H5655">
        <v>-6.2342984071158347E-2</v>
      </c>
      <c r="I5655">
        <f t="shared" si="796"/>
        <v>389.92704454305112</v>
      </c>
      <c r="J5655">
        <f t="shared" si="797"/>
        <v>0</v>
      </c>
      <c r="K5655">
        <f t="shared" si="794"/>
        <v>26.120490481948877</v>
      </c>
      <c r="L5655">
        <f t="shared" si="798"/>
        <v>-0.56589477843491331</v>
      </c>
      <c r="M5655">
        <f t="shared" si="799"/>
        <v>-0.66737756875368626</v>
      </c>
      <c r="N5655">
        <f t="shared" si="800"/>
        <v>0.28573265567874745</v>
      </c>
      <c r="O5655">
        <f t="shared" si="801"/>
        <v>0.25226549511812413</v>
      </c>
      <c r="P5655">
        <f t="shared" si="795"/>
        <v>6.6975812019462211</v>
      </c>
      <c r="Q5655">
        <f t="shared" si="802"/>
        <v>31.87807527518828</v>
      </c>
    </row>
    <row r="5656" spans="7:17" x14ac:dyDescent="0.25">
      <c r="G5656">
        <v>5654</v>
      </c>
      <c r="H5656">
        <v>0.11440716015695362</v>
      </c>
      <c r="I5656">
        <f t="shared" si="796"/>
        <v>465.31276881127519</v>
      </c>
      <c r="J5656">
        <f t="shared" si="797"/>
        <v>49.265233786275189</v>
      </c>
      <c r="K5656">
        <f t="shared" si="794"/>
        <v>0</v>
      </c>
      <c r="L5656">
        <f t="shared" si="798"/>
        <v>1.1757812601615107</v>
      </c>
      <c r="M5656">
        <f t="shared" si="799"/>
        <v>1.0742984698427378</v>
      </c>
      <c r="N5656">
        <f t="shared" si="800"/>
        <v>0.8801588516107568</v>
      </c>
      <c r="O5656">
        <f t="shared" si="801"/>
        <v>0.85865553468427402</v>
      </c>
      <c r="P5656">
        <f t="shared" si="795"/>
        <v>53.1147667147074</v>
      </c>
      <c r="Q5656">
        <f t="shared" si="802"/>
        <v>2.9095365197253784</v>
      </c>
    </row>
    <row r="5657" spans="7:17" x14ac:dyDescent="0.25">
      <c r="G5657">
        <v>5655</v>
      </c>
      <c r="H5657">
        <v>-0.13979948240991014</v>
      </c>
      <c r="I5657">
        <f t="shared" si="796"/>
        <v>360.8647224367183</v>
      </c>
      <c r="J5657">
        <f t="shared" si="797"/>
        <v>0</v>
      </c>
      <c r="K5657">
        <f t="shared" si="794"/>
        <v>55.182812588281706</v>
      </c>
      <c r="L5657">
        <f t="shared" si="798"/>
        <v>-1.3291423999818683</v>
      </c>
      <c r="M5657">
        <f t="shared" si="799"/>
        <v>-1.4306251903006413</v>
      </c>
      <c r="N5657">
        <f t="shared" si="800"/>
        <v>9.1900497019478944E-2</v>
      </c>
      <c r="O5657">
        <f t="shared" si="801"/>
        <v>7.6268831982318985E-2</v>
      </c>
      <c r="P5657">
        <f t="shared" si="795"/>
        <v>1.5038802314106725</v>
      </c>
      <c r="Q5657">
        <f t="shared" si="802"/>
        <v>55.746696410985578</v>
      </c>
    </row>
    <row r="5658" spans="7:17" x14ac:dyDescent="0.25">
      <c r="G5658">
        <v>5656</v>
      </c>
      <c r="H5658">
        <v>5.6728594228369067E-2</v>
      </c>
      <c r="I5658">
        <f t="shared" si="796"/>
        <v>439.2335317645053</v>
      </c>
      <c r="J5658">
        <f t="shared" si="797"/>
        <v>23.185996739505299</v>
      </c>
      <c r="K5658">
        <f t="shared" si="794"/>
        <v>0</v>
      </c>
      <c r="L5658">
        <f t="shared" si="798"/>
        <v>0.60742315976431771</v>
      </c>
      <c r="M5658">
        <f t="shared" si="799"/>
        <v>0.50594036944554477</v>
      </c>
      <c r="N5658">
        <f t="shared" si="800"/>
        <v>0.72821493870984344</v>
      </c>
      <c r="O5658">
        <f t="shared" si="801"/>
        <v>0.6935507442645984</v>
      </c>
      <c r="P5658">
        <f t="shared" si="795"/>
        <v>31.958277056021586</v>
      </c>
      <c r="Q5658">
        <f t="shared" si="802"/>
        <v>7.8322839078095257</v>
      </c>
    </row>
    <row r="5659" spans="7:17" x14ac:dyDescent="0.25">
      <c r="G5659">
        <v>5657</v>
      </c>
      <c r="H5659">
        <v>5.5185395221101441E-2</v>
      </c>
      <c r="I5659">
        <f t="shared" si="796"/>
        <v>438.55622975463638</v>
      </c>
      <c r="J5659">
        <f t="shared" si="797"/>
        <v>22.508694729636375</v>
      </c>
      <c r="K5659">
        <f t="shared" si="794"/>
        <v>0</v>
      </c>
      <c r="L5659">
        <f t="shared" si="798"/>
        <v>0.59221665034118853</v>
      </c>
      <c r="M5659">
        <f t="shared" si="799"/>
        <v>0.49073386002241559</v>
      </c>
      <c r="N5659">
        <f t="shared" si="800"/>
        <v>0.72314723941389802</v>
      </c>
      <c r="O5659">
        <f t="shared" si="801"/>
        <v>0.68819265263531881</v>
      </c>
      <c r="P5659">
        <f t="shared" si="795"/>
        <v>31.466768745567663</v>
      </c>
      <c r="Q5659">
        <f t="shared" si="802"/>
        <v>8.0180776072244839</v>
      </c>
    </row>
    <row r="5660" spans="7:17" x14ac:dyDescent="0.25">
      <c r="G5660">
        <v>5658</v>
      </c>
      <c r="H5660">
        <v>5.3896116120025095E-2</v>
      </c>
      <c r="I5660">
        <f t="shared" si="796"/>
        <v>437.9911727093583</v>
      </c>
      <c r="J5660">
        <f t="shared" si="797"/>
        <v>21.943637684358293</v>
      </c>
      <c r="K5660">
        <f t="shared" si="794"/>
        <v>0</v>
      </c>
      <c r="L5660">
        <f t="shared" si="798"/>
        <v>0.57951223911021577</v>
      </c>
      <c r="M5660">
        <f t="shared" si="799"/>
        <v>0.47802944879144282</v>
      </c>
      <c r="N5660">
        <f t="shared" si="800"/>
        <v>0.71887820465292185</v>
      </c>
      <c r="O5660">
        <f t="shared" si="801"/>
        <v>0.6836853774452667</v>
      </c>
      <c r="P5660">
        <f t="shared" si="795"/>
        <v>31.059353671875272</v>
      </c>
      <c r="Q5660">
        <f t="shared" si="802"/>
        <v>8.175719578810174</v>
      </c>
    </row>
    <row r="5661" spans="7:17" x14ac:dyDescent="0.25">
      <c r="G5661">
        <v>5659</v>
      </c>
      <c r="H5661">
        <v>-9.1038047656408438E-2</v>
      </c>
      <c r="I5661">
        <f t="shared" si="796"/>
        <v>378.8970729105834</v>
      </c>
      <c r="J5661">
        <f t="shared" si="797"/>
        <v>0</v>
      </c>
      <c r="K5661">
        <f t="shared" si="794"/>
        <v>37.150462114416598</v>
      </c>
      <c r="L5661">
        <f t="shared" si="798"/>
        <v>-0.84865270709566853</v>
      </c>
      <c r="M5661">
        <f t="shared" si="799"/>
        <v>-0.95013549741444148</v>
      </c>
      <c r="N5661">
        <f t="shared" si="800"/>
        <v>0.19803728460977554</v>
      </c>
      <c r="O5661">
        <f t="shared" si="801"/>
        <v>0.17102170417881971</v>
      </c>
      <c r="P5661">
        <f t="shared" si="795"/>
        <v>4.0433487941704129</v>
      </c>
      <c r="Q5661">
        <f t="shared" si="802"/>
        <v>40.253814499880207</v>
      </c>
    </row>
    <row r="5662" spans="7:17" x14ac:dyDescent="0.25">
      <c r="G5662">
        <v>5660</v>
      </c>
      <c r="H5662">
        <v>5.228661490291131E-2</v>
      </c>
      <c r="I5662">
        <f t="shared" si="796"/>
        <v>437.28679238634891</v>
      </c>
      <c r="J5662">
        <f t="shared" si="797"/>
        <v>21.239257361348905</v>
      </c>
      <c r="K5662">
        <f t="shared" si="794"/>
        <v>0</v>
      </c>
      <c r="L5662">
        <f t="shared" si="798"/>
        <v>0.56365239516960364</v>
      </c>
      <c r="M5662">
        <f t="shared" si="799"/>
        <v>0.4621696048508307</v>
      </c>
      <c r="N5662">
        <f t="shared" si="800"/>
        <v>0.71350463937151087</v>
      </c>
      <c r="O5662">
        <f t="shared" si="801"/>
        <v>0.67802015083130018</v>
      </c>
      <c r="P5662">
        <f t="shared" si="795"/>
        <v>30.554879159717757</v>
      </c>
      <c r="Q5662">
        <f t="shared" si="802"/>
        <v>8.375625389662062</v>
      </c>
    </row>
    <row r="5663" spans="7:17" x14ac:dyDescent="0.25">
      <c r="G5663">
        <v>5661</v>
      </c>
      <c r="H5663">
        <v>-6.0116160620324766E-2</v>
      </c>
      <c r="I5663">
        <f t="shared" si="796"/>
        <v>390.79631072190432</v>
      </c>
      <c r="J5663">
        <f t="shared" si="797"/>
        <v>0</v>
      </c>
      <c r="K5663">
        <f t="shared" si="794"/>
        <v>25.251224303095682</v>
      </c>
      <c r="L5663">
        <f t="shared" si="798"/>
        <v>-0.54395191064581438</v>
      </c>
      <c r="M5663">
        <f t="shared" si="799"/>
        <v>-0.64543470096458733</v>
      </c>
      <c r="N5663">
        <f t="shared" si="800"/>
        <v>0.29323728280428862</v>
      </c>
      <c r="O5663">
        <f t="shared" si="801"/>
        <v>0.25932276093732776</v>
      </c>
      <c r="P5663">
        <f t="shared" si="795"/>
        <v>6.9492152861561465</v>
      </c>
      <c r="Q5663">
        <f t="shared" si="802"/>
        <v>31.260443180545053</v>
      </c>
    </row>
    <row r="5664" spans="7:17" x14ac:dyDescent="0.25">
      <c r="G5664">
        <v>5662</v>
      </c>
      <c r="H5664">
        <v>-2.4236011494434329E-2</v>
      </c>
      <c r="I5664">
        <f t="shared" si="796"/>
        <v>405.0727290668936</v>
      </c>
      <c r="J5664">
        <f t="shared" si="797"/>
        <v>0</v>
      </c>
      <c r="K5664">
        <f t="shared" si="794"/>
        <v>10.974805958106401</v>
      </c>
      <c r="L5664">
        <f t="shared" si="798"/>
        <v>-0.19039295731800965</v>
      </c>
      <c r="M5664">
        <f t="shared" si="799"/>
        <v>-0.29187574763678259</v>
      </c>
      <c r="N5664">
        <f t="shared" si="800"/>
        <v>0.42450060799299294</v>
      </c>
      <c r="O5664">
        <f t="shared" si="801"/>
        <v>0.38519081353267381</v>
      </c>
      <c r="P5664">
        <f t="shared" si="795"/>
        <v>12.058009267121463</v>
      </c>
      <c r="Q5664">
        <f t="shared" si="802"/>
        <v>22.09281881652106</v>
      </c>
    </row>
    <row r="5665" spans="7:17" x14ac:dyDescent="0.25">
      <c r="G5665">
        <v>5663</v>
      </c>
      <c r="H5665">
        <v>8.3045314465389097E-2</v>
      </c>
      <c r="I5665">
        <f t="shared" si="796"/>
        <v>450.94616075223649</v>
      </c>
      <c r="J5665">
        <f t="shared" si="797"/>
        <v>34.898625727236492</v>
      </c>
      <c r="K5665">
        <f t="shared" si="794"/>
        <v>0</v>
      </c>
      <c r="L5665">
        <f t="shared" si="798"/>
        <v>0.86674516061150508</v>
      </c>
      <c r="M5665">
        <f t="shared" si="799"/>
        <v>0.76526237029273214</v>
      </c>
      <c r="N5665">
        <f t="shared" si="800"/>
        <v>0.80695917232979419</v>
      </c>
      <c r="O5665">
        <f t="shared" si="801"/>
        <v>0.77794233669941359</v>
      </c>
      <c r="P5665">
        <f t="shared" si="795"/>
        <v>40.965412073221898</v>
      </c>
      <c r="Q5665">
        <f t="shared" si="802"/>
        <v>5.1267899372786019</v>
      </c>
    </row>
    <row r="5666" spans="7:17" x14ac:dyDescent="0.25">
      <c r="G5666">
        <v>5664</v>
      </c>
      <c r="H5666">
        <v>-9.6352717077442196E-2</v>
      </c>
      <c r="I5666">
        <f t="shared" si="796"/>
        <v>376.88870186487782</v>
      </c>
      <c r="J5666">
        <f t="shared" si="797"/>
        <v>0</v>
      </c>
      <c r="K5666">
        <f t="shared" si="794"/>
        <v>39.158833160122185</v>
      </c>
      <c r="L5666">
        <f t="shared" si="798"/>
        <v>-0.90102286172326163</v>
      </c>
      <c r="M5666">
        <f t="shared" si="799"/>
        <v>-1.0025056520420346</v>
      </c>
      <c r="N5666">
        <f t="shared" si="800"/>
        <v>0.18378808221430215</v>
      </c>
      <c r="O5666">
        <f t="shared" si="801"/>
        <v>0.15804971907210946</v>
      </c>
      <c r="P5666">
        <f t="shared" si="795"/>
        <v>3.6600218609638091</v>
      </c>
      <c r="Q5666">
        <f t="shared" si="802"/>
        <v>41.878858612379133</v>
      </c>
    </row>
    <row r="5667" spans="7:17" x14ac:dyDescent="0.25">
      <c r="G5667">
        <v>5665</v>
      </c>
      <c r="H5667">
        <v>0.12455836590862335</v>
      </c>
      <c r="I5667">
        <f t="shared" si="796"/>
        <v>470.06031033351366</v>
      </c>
      <c r="J5667">
        <f t="shared" si="797"/>
        <v>54.012775308513653</v>
      </c>
      <c r="K5667">
        <f t="shared" si="794"/>
        <v>0</v>
      </c>
      <c r="L5667">
        <f t="shared" si="798"/>
        <v>1.2758100997291173</v>
      </c>
      <c r="M5667">
        <f t="shared" si="799"/>
        <v>1.1743273094103444</v>
      </c>
      <c r="N5667">
        <f t="shared" si="800"/>
        <v>0.89898867176664876</v>
      </c>
      <c r="O5667">
        <f t="shared" si="801"/>
        <v>0.87986802565429634</v>
      </c>
      <c r="P5667">
        <f t="shared" si="795"/>
        <v>57.339043600411685</v>
      </c>
      <c r="Q5667">
        <f t="shared" si="802"/>
        <v>2.3862718831912701</v>
      </c>
    </row>
    <row r="5668" spans="7:17" x14ac:dyDescent="0.25">
      <c r="G5668">
        <v>5666</v>
      </c>
      <c r="H5668">
        <v>2.0998201538482641E-2</v>
      </c>
      <c r="I5668">
        <f t="shared" si="796"/>
        <v>423.81661164375942</v>
      </c>
      <c r="J5668">
        <f t="shared" si="797"/>
        <v>7.7690766187594136</v>
      </c>
      <c r="K5668">
        <f t="shared" si="794"/>
        <v>0</v>
      </c>
      <c r="L5668">
        <f t="shared" si="798"/>
        <v>0.25533988951078973</v>
      </c>
      <c r="M5668">
        <f t="shared" si="799"/>
        <v>0.15385709919201676</v>
      </c>
      <c r="N5668">
        <f t="shared" si="800"/>
        <v>0.60076970331220914</v>
      </c>
      <c r="O5668">
        <f t="shared" si="801"/>
        <v>0.56113879443603443</v>
      </c>
      <c r="P5668">
        <f t="shared" si="795"/>
        <v>21.683236255550725</v>
      </c>
      <c r="Q5668">
        <f t="shared" si="802"/>
        <v>12.974163228084535</v>
      </c>
    </row>
    <row r="5669" spans="7:17" x14ac:dyDescent="0.25">
      <c r="G5669">
        <v>5667</v>
      </c>
      <c r="H5669">
        <v>-9.7539533337287931E-2</v>
      </c>
      <c r="I5669">
        <f t="shared" si="796"/>
        <v>376.4416695504338</v>
      </c>
      <c r="J5669">
        <f t="shared" si="797"/>
        <v>0</v>
      </c>
      <c r="K5669">
        <f t="shared" si="794"/>
        <v>39.605865474566201</v>
      </c>
      <c r="L5669">
        <f t="shared" si="798"/>
        <v>-0.91271761564279585</v>
      </c>
      <c r="M5669">
        <f t="shared" si="799"/>
        <v>-1.0142004059615688</v>
      </c>
      <c r="N5669">
        <f t="shared" si="800"/>
        <v>0.1806955383843056</v>
      </c>
      <c r="O5669">
        <f t="shared" si="801"/>
        <v>0.15524356747821413</v>
      </c>
      <c r="P5669">
        <f t="shared" si="795"/>
        <v>3.5785549678085999</v>
      </c>
      <c r="Q5669">
        <f t="shared" si="802"/>
        <v>42.244424033668054</v>
      </c>
    </row>
    <row r="5670" spans="7:17" x14ac:dyDescent="0.25">
      <c r="G5670">
        <v>5668</v>
      </c>
      <c r="H5670">
        <v>-0.10718779391158573</v>
      </c>
      <c r="I5670">
        <f t="shared" si="796"/>
        <v>372.82712729380825</v>
      </c>
      <c r="J5670">
        <f t="shared" si="797"/>
        <v>0</v>
      </c>
      <c r="K5670">
        <f t="shared" si="794"/>
        <v>43.220407731191756</v>
      </c>
      <c r="L5670">
        <f t="shared" si="798"/>
        <v>-1.0077904900088948</v>
      </c>
      <c r="M5670">
        <f t="shared" si="799"/>
        <v>-1.1092732803276677</v>
      </c>
      <c r="N5670">
        <f t="shared" si="800"/>
        <v>0.15677752615698132</v>
      </c>
      <c r="O5670">
        <f t="shared" si="801"/>
        <v>0.13365615408305051</v>
      </c>
      <c r="P5670">
        <f t="shared" si="795"/>
        <v>2.969237559002103</v>
      </c>
      <c r="Q5670">
        <f t="shared" si="802"/>
        <v>45.249648881487019</v>
      </c>
    </row>
    <row r="5671" spans="7:17" x14ac:dyDescent="0.25">
      <c r="G5671">
        <v>5669</v>
      </c>
      <c r="H5671">
        <v>8.1750785668821324E-2</v>
      </c>
      <c r="I5671">
        <f t="shared" si="796"/>
        <v>450.36277564731995</v>
      </c>
      <c r="J5671">
        <f t="shared" si="797"/>
        <v>34.315240622319948</v>
      </c>
      <c r="K5671">
        <f t="shared" si="794"/>
        <v>0</v>
      </c>
      <c r="L5671">
        <f t="shared" si="798"/>
        <v>0.85398901947169792</v>
      </c>
      <c r="M5671">
        <f t="shared" si="799"/>
        <v>0.75250622915292498</v>
      </c>
      <c r="N5671">
        <f t="shared" si="800"/>
        <v>0.80344446325728058</v>
      </c>
      <c r="O5671">
        <f t="shared" si="801"/>
        <v>0.77412665737745456</v>
      </c>
      <c r="P5671">
        <f t="shared" si="795"/>
        <v>40.495667229806315</v>
      </c>
      <c r="Q5671">
        <f t="shared" si="802"/>
        <v>5.240430198779606</v>
      </c>
    </row>
    <row r="5672" spans="7:17" x14ac:dyDescent="0.25">
      <c r="G5672">
        <v>5670</v>
      </c>
      <c r="H5672">
        <v>5.8761982920670697E-2</v>
      </c>
      <c r="I5672">
        <f t="shared" si="796"/>
        <v>440.12757291981569</v>
      </c>
      <c r="J5672">
        <f t="shared" si="797"/>
        <v>24.080037894815689</v>
      </c>
      <c r="K5672">
        <f t="shared" si="794"/>
        <v>0</v>
      </c>
      <c r="L5672">
        <f t="shared" si="798"/>
        <v>0.62745994320232068</v>
      </c>
      <c r="M5672">
        <f t="shared" si="799"/>
        <v>0.52597715288354774</v>
      </c>
      <c r="N5672">
        <f t="shared" si="800"/>
        <v>0.73482110723508387</v>
      </c>
      <c r="O5672">
        <f t="shared" si="801"/>
        <v>0.7005479593620827</v>
      </c>
      <c r="P5672">
        <f t="shared" si="795"/>
        <v>32.612291364167959</v>
      </c>
      <c r="Q5672">
        <f t="shared" si="802"/>
        <v>7.5922570606453945</v>
      </c>
    </row>
    <row r="5673" spans="7:17" x14ac:dyDescent="0.25">
      <c r="G5673">
        <v>5671</v>
      </c>
      <c r="H5673">
        <v>3.6085210065353923E-2</v>
      </c>
      <c r="I5673">
        <f t="shared" si="796"/>
        <v>430.25921407254793</v>
      </c>
      <c r="J5673">
        <f t="shared" si="797"/>
        <v>14.211679047547932</v>
      </c>
      <c r="K5673">
        <f t="shared" si="794"/>
        <v>0</v>
      </c>
      <c r="L5673">
        <f t="shared" si="798"/>
        <v>0.40400557439667778</v>
      </c>
      <c r="M5673">
        <f t="shared" si="799"/>
        <v>0.30252278407790478</v>
      </c>
      <c r="N5673">
        <f t="shared" si="800"/>
        <v>0.65689568999501113</v>
      </c>
      <c r="O5673">
        <f t="shared" si="801"/>
        <v>0.61887321627116765</v>
      </c>
      <c r="P5673">
        <f t="shared" si="795"/>
        <v>25.736485783024307</v>
      </c>
      <c r="Q5673">
        <f t="shared" si="802"/>
        <v>10.584810326769514</v>
      </c>
    </row>
    <row r="5674" spans="7:17" x14ac:dyDescent="0.25">
      <c r="G5674">
        <v>5672</v>
      </c>
      <c r="H5674">
        <v>0.11338021595934178</v>
      </c>
      <c r="I5674">
        <f t="shared" si="796"/>
        <v>464.83516384206985</v>
      </c>
      <c r="J5674">
        <f t="shared" si="797"/>
        <v>48.787628817069844</v>
      </c>
      <c r="K5674">
        <f t="shared" si="794"/>
        <v>0</v>
      </c>
      <c r="L5674">
        <f t="shared" si="798"/>
        <v>1.1656618675592181</v>
      </c>
      <c r="M5674">
        <f t="shared" si="799"/>
        <v>1.0641790772404451</v>
      </c>
      <c r="N5674">
        <f t="shared" si="800"/>
        <v>0.87812440834808869</v>
      </c>
      <c r="O5674">
        <f t="shared" si="801"/>
        <v>0.85637620832424</v>
      </c>
      <c r="P5674">
        <f t="shared" si="795"/>
        <v>52.694883261175278</v>
      </c>
      <c r="Q5674">
        <f t="shared" si="802"/>
        <v>2.967258035398622</v>
      </c>
    </row>
    <row r="5675" spans="7:17" x14ac:dyDescent="0.25">
      <c r="G5675">
        <v>5673</v>
      </c>
      <c r="H5675">
        <v>-1.860277183195802E-2</v>
      </c>
      <c r="I5675">
        <f t="shared" si="796"/>
        <v>407.36104008132526</v>
      </c>
      <c r="J5675">
        <f t="shared" si="797"/>
        <v>0</v>
      </c>
      <c r="K5675">
        <f t="shared" si="794"/>
        <v>8.6864949436747452</v>
      </c>
      <c r="L5675">
        <f t="shared" si="798"/>
        <v>-0.13488364736721462</v>
      </c>
      <c r="M5675">
        <f t="shared" si="799"/>
        <v>-0.23636643768598758</v>
      </c>
      <c r="N5675">
        <f t="shared" si="800"/>
        <v>0.4463519344489158</v>
      </c>
      <c r="O5675">
        <f t="shared" si="801"/>
        <v>0.40657416861834184</v>
      </c>
      <c r="P5675">
        <f t="shared" si="795"/>
        <v>13.054385859296218</v>
      </c>
      <c r="Q5675">
        <f t="shared" si="802"/>
        <v>20.800884394264131</v>
      </c>
    </row>
    <row r="5676" spans="7:17" x14ac:dyDescent="0.25">
      <c r="G5676">
        <v>5674</v>
      </c>
      <c r="H5676">
        <v>4.0697919077502753E-2</v>
      </c>
      <c r="I5676">
        <f t="shared" si="796"/>
        <v>432.24845900376141</v>
      </c>
      <c r="J5676">
        <f t="shared" si="797"/>
        <v>16.200923978761409</v>
      </c>
      <c r="K5676">
        <f t="shared" si="794"/>
        <v>0</v>
      </c>
      <c r="L5676">
        <f t="shared" si="798"/>
        <v>0.44945869011865996</v>
      </c>
      <c r="M5676">
        <f t="shared" si="799"/>
        <v>0.34797589979988697</v>
      </c>
      <c r="N5676">
        <f t="shared" si="800"/>
        <v>0.67344959914334301</v>
      </c>
      <c r="O5676">
        <f t="shared" si="801"/>
        <v>0.63607085853295164</v>
      </c>
      <c r="P5676">
        <f t="shared" si="795"/>
        <v>27.059742975244887</v>
      </c>
      <c r="Q5676">
        <f t="shared" si="802"/>
        <v>9.9188225877766456</v>
      </c>
    </row>
    <row r="5677" spans="7:17" x14ac:dyDescent="0.25">
      <c r="G5677">
        <v>5675</v>
      </c>
      <c r="H5677">
        <v>-1.7838437674787544E-2</v>
      </c>
      <c r="I5677">
        <f t="shared" si="796"/>
        <v>407.67251906040735</v>
      </c>
      <c r="J5677">
        <f t="shared" si="797"/>
        <v>0</v>
      </c>
      <c r="K5677">
        <f t="shared" si="794"/>
        <v>8.3750159645926487</v>
      </c>
      <c r="L5677">
        <f t="shared" si="798"/>
        <v>-0.12735198456242297</v>
      </c>
      <c r="M5677">
        <f t="shared" si="799"/>
        <v>-0.22883477488119594</v>
      </c>
      <c r="N5677">
        <f t="shared" si="800"/>
        <v>0.44933090874243531</v>
      </c>
      <c r="O5677">
        <f t="shared" si="801"/>
        <v>0.40949866869324947</v>
      </c>
      <c r="P5677">
        <f t="shared" si="795"/>
        <v>13.193879030826906</v>
      </c>
      <c r="Q5677">
        <f t="shared" si="802"/>
        <v>20.628898586712751</v>
      </c>
    </row>
    <row r="5678" spans="7:17" x14ac:dyDescent="0.25">
      <c r="G5678">
        <v>5676</v>
      </c>
      <c r="H5678">
        <v>-7.1388100674938171E-2</v>
      </c>
      <c r="I5678">
        <f t="shared" si="796"/>
        <v>386.41601174635804</v>
      </c>
      <c r="J5678">
        <f t="shared" si="797"/>
        <v>0</v>
      </c>
      <c r="K5678">
        <f t="shared" si="794"/>
        <v>29.631523278641964</v>
      </c>
      <c r="L5678">
        <f t="shared" si="798"/>
        <v>-0.65502433996320442</v>
      </c>
      <c r="M5678">
        <f t="shared" si="799"/>
        <v>-0.75650713028197736</v>
      </c>
      <c r="N5678">
        <f t="shared" si="800"/>
        <v>0.25622604156188483</v>
      </c>
      <c r="O5678">
        <f t="shared" si="801"/>
        <v>0.22467259950150453</v>
      </c>
      <c r="P5678">
        <f t="shared" si="795"/>
        <v>5.7465553123063415</v>
      </c>
      <c r="Q5678">
        <f t="shared" si="802"/>
        <v>34.438082182241487</v>
      </c>
    </row>
    <row r="5679" spans="7:17" x14ac:dyDescent="0.25">
      <c r="G5679">
        <v>5677</v>
      </c>
      <c r="H5679">
        <v>0.17660649260735517</v>
      </c>
      <c r="I5679">
        <f t="shared" si="796"/>
        <v>495.17395893812272</v>
      </c>
      <c r="J5679">
        <f t="shared" si="797"/>
        <v>79.126423913122721</v>
      </c>
      <c r="K5679">
        <f t="shared" si="794"/>
        <v>0</v>
      </c>
      <c r="L5679">
        <f t="shared" si="798"/>
        <v>1.78868648532357</v>
      </c>
      <c r="M5679">
        <f t="shared" si="799"/>
        <v>1.6872036950047971</v>
      </c>
      <c r="N5679">
        <f t="shared" si="800"/>
        <v>0.96316733966149559</v>
      </c>
      <c r="O5679">
        <f t="shared" si="801"/>
        <v>0.95421790441883991</v>
      </c>
      <c r="P5679">
        <f t="shared" si="795"/>
        <v>80.832339093180337</v>
      </c>
      <c r="Q5679">
        <f t="shared" si="802"/>
        <v>0.76591877135084019</v>
      </c>
    </row>
    <row r="5680" spans="7:17" x14ac:dyDescent="0.25">
      <c r="G5680">
        <v>5678</v>
      </c>
      <c r="H5680">
        <v>6.0114621126985623E-2</v>
      </c>
      <c r="I5680">
        <f t="shared" si="796"/>
        <v>440.72330910753254</v>
      </c>
      <c r="J5680">
        <f t="shared" si="797"/>
        <v>24.675774082532541</v>
      </c>
      <c r="K5680">
        <f t="shared" si="794"/>
        <v>0</v>
      </c>
      <c r="L5680">
        <f t="shared" si="798"/>
        <v>0.64078868792904919</v>
      </c>
      <c r="M5680">
        <f t="shared" si="799"/>
        <v>0.53930589761027625</v>
      </c>
      <c r="N5680">
        <f t="shared" si="800"/>
        <v>0.73917000827195456</v>
      </c>
      <c r="O5680">
        <f t="shared" si="801"/>
        <v>0.70516209994514389</v>
      </c>
      <c r="P5680">
        <f t="shared" si="795"/>
        <v>33.05134840493281</v>
      </c>
      <c r="Q5680">
        <f t="shared" si="802"/>
        <v>7.4355779136934501</v>
      </c>
    </row>
    <row r="5681" spans="7:17" x14ac:dyDescent="0.25">
      <c r="G5681">
        <v>5679</v>
      </c>
      <c r="H5681">
        <v>5.5228659632466259E-2</v>
      </c>
      <c r="I5681">
        <f t="shared" si="796"/>
        <v>438.57520404221987</v>
      </c>
      <c r="J5681">
        <f t="shared" si="797"/>
        <v>22.527669017219864</v>
      </c>
      <c r="K5681">
        <f t="shared" si="794"/>
        <v>0</v>
      </c>
      <c r="L5681">
        <f t="shared" si="798"/>
        <v>0.59264297298396584</v>
      </c>
      <c r="M5681">
        <f t="shared" si="799"/>
        <v>0.4911601826651929</v>
      </c>
      <c r="N5681">
        <f t="shared" si="800"/>
        <v>0.72328994324309548</v>
      </c>
      <c r="O5681">
        <f t="shared" si="801"/>
        <v>0.68834342081288069</v>
      </c>
      <c r="P5681">
        <f t="shared" si="795"/>
        <v>31.480491303172016</v>
      </c>
      <c r="Q5681">
        <f t="shared" si="802"/>
        <v>8.012825877245362</v>
      </c>
    </row>
    <row r="5682" spans="7:17" x14ac:dyDescent="0.25">
      <c r="G5682">
        <v>5680</v>
      </c>
      <c r="H5682">
        <v>-7.8851394878650671E-3</v>
      </c>
      <c r="I5682">
        <f t="shared" si="796"/>
        <v>411.750466050255</v>
      </c>
      <c r="J5682">
        <f t="shared" si="797"/>
        <v>0</v>
      </c>
      <c r="K5682">
        <f t="shared" si="794"/>
        <v>4.2970689747450024</v>
      </c>
      <c r="L5682">
        <f t="shared" si="798"/>
        <v>-2.9273303875207369E-2</v>
      </c>
      <c r="M5682">
        <f t="shared" si="799"/>
        <v>-0.13075609419398035</v>
      </c>
      <c r="N5682">
        <f t="shared" si="800"/>
        <v>0.48832330909824684</v>
      </c>
      <c r="O5682">
        <f t="shared" si="801"/>
        <v>0.44798412823313205</v>
      </c>
      <c r="P5682">
        <f t="shared" si="795"/>
        <v>15.105761294384564</v>
      </c>
      <c r="Q5682">
        <f t="shared" si="802"/>
        <v>18.462833860422762</v>
      </c>
    </row>
    <row r="5683" spans="7:17" x14ac:dyDescent="0.25">
      <c r="G5683">
        <v>5681</v>
      </c>
      <c r="H5683">
        <v>0.14220881885602932</v>
      </c>
      <c r="I5683">
        <f t="shared" si="796"/>
        <v>478.43074136487456</v>
      </c>
      <c r="J5683">
        <f t="shared" si="797"/>
        <v>62.383206339874562</v>
      </c>
      <c r="K5683">
        <f t="shared" si="794"/>
        <v>0</v>
      </c>
      <c r="L5683">
        <f t="shared" si="798"/>
        <v>1.4497356775730386</v>
      </c>
      <c r="M5683">
        <f t="shared" si="799"/>
        <v>1.3482528872542656</v>
      </c>
      <c r="N5683">
        <f t="shared" si="800"/>
        <v>0.92643387870157268</v>
      </c>
      <c r="O5683">
        <f t="shared" si="801"/>
        <v>0.91121147024073124</v>
      </c>
      <c r="P5683">
        <f t="shared" si="795"/>
        <v>64.983696842166069</v>
      </c>
      <c r="Q5683">
        <f t="shared" si="802"/>
        <v>1.660494093584667</v>
      </c>
    </row>
    <row r="5684" spans="7:17" x14ac:dyDescent="0.25">
      <c r="G5684">
        <v>5682</v>
      </c>
      <c r="H5684">
        <v>4.2962394694026296E-2</v>
      </c>
      <c r="I5684">
        <f t="shared" si="796"/>
        <v>433.22838418905701</v>
      </c>
      <c r="J5684">
        <f t="shared" si="797"/>
        <v>17.180849164057008</v>
      </c>
      <c r="K5684">
        <f t="shared" si="794"/>
        <v>0</v>
      </c>
      <c r="L5684">
        <f t="shared" si="798"/>
        <v>0.47177257811297413</v>
      </c>
      <c r="M5684">
        <f t="shared" si="799"/>
        <v>0.37028978779420119</v>
      </c>
      <c r="N5684">
        <f t="shared" si="800"/>
        <v>0.68145543698493871</v>
      </c>
      <c r="O5684">
        <f t="shared" si="801"/>
        <v>0.64441670896712655</v>
      </c>
      <c r="P5684">
        <f t="shared" si="795"/>
        <v>27.723603959276716</v>
      </c>
      <c r="Q5684">
        <f t="shared" si="802"/>
        <v>9.6027583865128747</v>
      </c>
    </row>
    <row r="5685" spans="7:17" x14ac:dyDescent="0.25">
      <c r="G5685">
        <v>5683</v>
      </c>
      <c r="H5685">
        <v>0.11522114949103623</v>
      </c>
      <c r="I5685">
        <f t="shared" si="796"/>
        <v>465.69168263708468</v>
      </c>
      <c r="J5685">
        <f t="shared" si="797"/>
        <v>49.64414761208468</v>
      </c>
      <c r="K5685">
        <f t="shared" si="794"/>
        <v>0</v>
      </c>
      <c r="L5685">
        <f t="shared" si="798"/>
        <v>1.1838022194938829</v>
      </c>
      <c r="M5685">
        <f t="shared" si="799"/>
        <v>1.0823194291751099</v>
      </c>
      <c r="N5685">
        <f t="shared" si="800"/>
        <v>0.88175431827818818</v>
      </c>
      <c r="O5685">
        <f t="shared" si="801"/>
        <v>0.8604446921866673</v>
      </c>
      <c r="P5685">
        <f t="shared" si="795"/>
        <v>53.448573862423473</v>
      </c>
      <c r="Q5685">
        <f t="shared" si="802"/>
        <v>2.8644298416319529</v>
      </c>
    </row>
    <row r="5686" spans="7:17" x14ac:dyDescent="0.25">
      <c r="G5686">
        <v>5684</v>
      </c>
      <c r="H5686">
        <v>0.15619246488049621</v>
      </c>
      <c r="I5686">
        <f t="shared" si="796"/>
        <v>485.16794303736975</v>
      </c>
      <c r="J5686">
        <f t="shared" si="797"/>
        <v>69.120408012369751</v>
      </c>
      <c r="K5686">
        <f t="shared" si="794"/>
        <v>0</v>
      </c>
      <c r="L5686">
        <f t="shared" si="798"/>
        <v>1.5875289524775049</v>
      </c>
      <c r="M5686">
        <f t="shared" si="799"/>
        <v>1.486046162158732</v>
      </c>
      <c r="N5686">
        <f t="shared" si="800"/>
        <v>0.94380355249368708</v>
      </c>
      <c r="O5686">
        <f t="shared" si="801"/>
        <v>0.93136654438749544</v>
      </c>
      <c r="P5686">
        <f t="shared" si="795"/>
        <v>71.285954404468555</v>
      </c>
      <c r="Q5686">
        <f t="shared" si="802"/>
        <v>1.2255499833920247</v>
      </c>
    </row>
    <row r="5687" spans="7:17" x14ac:dyDescent="0.25">
      <c r="G5687">
        <v>5685</v>
      </c>
      <c r="H5687">
        <v>3.2679453237719702E-2</v>
      </c>
      <c r="I5687">
        <f t="shared" si="796"/>
        <v>428.79634831309517</v>
      </c>
      <c r="J5687">
        <f t="shared" si="797"/>
        <v>12.748813288095164</v>
      </c>
      <c r="K5687">
        <f t="shared" si="794"/>
        <v>0</v>
      </c>
      <c r="L5687">
        <f t="shared" si="798"/>
        <v>0.37044562973082745</v>
      </c>
      <c r="M5687">
        <f t="shared" si="799"/>
        <v>0.26896283941205446</v>
      </c>
      <c r="N5687">
        <f t="shared" si="800"/>
        <v>0.64447475971625301</v>
      </c>
      <c r="O5687">
        <f t="shared" si="801"/>
        <v>0.60602086045178538</v>
      </c>
      <c r="P5687">
        <f t="shared" si="795"/>
        <v>24.784595814020037</v>
      </c>
      <c r="Q5687">
        <f t="shared" si="802"/>
        <v>11.095786117218012</v>
      </c>
    </row>
    <row r="5688" spans="7:17" x14ac:dyDescent="0.25">
      <c r="G5688">
        <v>5686</v>
      </c>
      <c r="H5688">
        <v>3.1250559618716034E-2</v>
      </c>
      <c r="I5688">
        <f t="shared" si="796"/>
        <v>428.18408148339557</v>
      </c>
      <c r="J5688">
        <f t="shared" si="797"/>
        <v>12.136546458395571</v>
      </c>
      <c r="K5688">
        <f t="shared" si="794"/>
        <v>0</v>
      </c>
      <c r="L5688">
        <f t="shared" si="798"/>
        <v>0.35636547274543762</v>
      </c>
      <c r="M5688">
        <f t="shared" si="799"/>
        <v>0.25488268242666468</v>
      </c>
      <c r="N5688">
        <f t="shared" si="800"/>
        <v>0.63921655846863323</v>
      </c>
      <c r="O5688">
        <f t="shared" si="801"/>
        <v>0.60059314397625418</v>
      </c>
      <c r="P5688">
        <f t="shared" si="795"/>
        <v>24.391613251065053</v>
      </c>
      <c r="Q5688">
        <f t="shared" si="802"/>
        <v>11.315070383962706</v>
      </c>
    </row>
    <row r="5689" spans="7:17" x14ac:dyDescent="0.25">
      <c r="G5689">
        <v>5687</v>
      </c>
      <c r="H5689">
        <v>1.6442589988311163E-2</v>
      </c>
      <c r="I5689">
        <f t="shared" si="796"/>
        <v>421.89025898138078</v>
      </c>
      <c r="J5689">
        <f t="shared" si="797"/>
        <v>5.8427239563807802</v>
      </c>
      <c r="K5689">
        <f t="shared" si="794"/>
        <v>0</v>
      </c>
      <c r="L5689">
        <f t="shared" si="798"/>
        <v>0.21044940575623772</v>
      </c>
      <c r="M5689">
        <f t="shared" si="799"/>
        <v>0.10896661543746475</v>
      </c>
      <c r="N5689">
        <f t="shared" si="800"/>
        <v>0.58334153214728679</v>
      </c>
      <c r="O5689">
        <f t="shared" si="801"/>
        <v>0.54338551517858558</v>
      </c>
      <c r="P5689">
        <f t="shared" si="795"/>
        <v>20.542686346685201</v>
      </c>
      <c r="Q5689">
        <f t="shared" si="802"/>
        <v>13.759965981597645</v>
      </c>
    </row>
    <row r="5690" spans="7:17" x14ac:dyDescent="0.25">
      <c r="G5690">
        <v>5688</v>
      </c>
      <c r="H5690">
        <v>4.5051772067229434E-2</v>
      </c>
      <c r="I5690">
        <f t="shared" si="796"/>
        <v>434.1345080601277</v>
      </c>
      <c r="J5690">
        <f t="shared" si="797"/>
        <v>18.086973035127698</v>
      </c>
      <c r="K5690">
        <f t="shared" si="794"/>
        <v>0</v>
      </c>
      <c r="L5690">
        <f t="shared" si="798"/>
        <v>0.49236106771441646</v>
      </c>
      <c r="M5690">
        <f t="shared" si="799"/>
        <v>0.39087827739564351</v>
      </c>
      <c r="N5690">
        <f t="shared" si="800"/>
        <v>0.68876794172604405</v>
      </c>
      <c r="O5690">
        <f t="shared" si="801"/>
        <v>0.65205639435462404</v>
      </c>
      <c r="P5690">
        <f t="shared" si="795"/>
        <v>28.344406649259838</v>
      </c>
      <c r="Q5690">
        <f t="shared" si="802"/>
        <v>9.317437205425307</v>
      </c>
    </row>
    <row r="5691" spans="7:17" x14ac:dyDescent="0.25">
      <c r="G5691">
        <v>5689</v>
      </c>
      <c r="H5691">
        <v>0.144940462270986</v>
      </c>
      <c r="I5691">
        <f t="shared" si="796"/>
        <v>479.7394301708436</v>
      </c>
      <c r="J5691">
        <f t="shared" si="797"/>
        <v>63.691895145843603</v>
      </c>
      <c r="K5691">
        <f t="shared" si="794"/>
        <v>0</v>
      </c>
      <c r="L5691">
        <f t="shared" si="798"/>
        <v>1.476652984501398</v>
      </c>
      <c r="M5691">
        <f t="shared" si="799"/>
        <v>1.3751701941826251</v>
      </c>
      <c r="N5691">
        <f t="shared" si="800"/>
        <v>0.93011565948458308</v>
      </c>
      <c r="O5691">
        <f t="shared" si="801"/>
        <v>0.91546065674765431</v>
      </c>
      <c r="P5691">
        <f t="shared" si="795"/>
        <v>66.198536551538211</v>
      </c>
      <c r="Q5691">
        <f t="shared" si="802"/>
        <v>1.5666449969878613</v>
      </c>
    </row>
    <row r="5692" spans="7:17" x14ac:dyDescent="0.25">
      <c r="G5692">
        <v>5690</v>
      </c>
      <c r="H5692">
        <v>5.2569507902521684E-2</v>
      </c>
      <c r="I5692">
        <f t="shared" si="796"/>
        <v>437.41051525807916</v>
      </c>
      <c r="J5692">
        <f t="shared" si="797"/>
        <v>21.362980233079156</v>
      </c>
      <c r="K5692">
        <f t="shared" si="794"/>
        <v>0</v>
      </c>
      <c r="L5692">
        <f t="shared" si="798"/>
        <v>0.56643999096512432</v>
      </c>
      <c r="M5692">
        <f t="shared" si="799"/>
        <v>0.46495720064635138</v>
      </c>
      <c r="N5692">
        <f t="shared" si="800"/>
        <v>0.71445264214467152</v>
      </c>
      <c r="O5692">
        <f t="shared" si="801"/>
        <v>0.67901894675749097</v>
      </c>
      <c r="P5692">
        <f t="shared" si="795"/>
        <v>30.643214665666903</v>
      </c>
      <c r="Q5692">
        <f t="shared" si="802"/>
        <v>8.3402380238809144</v>
      </c>
    </row>
    <row r="5693" spans="7:17" x14ac:dyDescent="0.25">
      <c r="G5693">
        <v>5691</v>
      </c>
      <c r="H5693">
        <v>6.5421578653999557E-2</v>
      </c>
      <c r="I5693">
        <f t="shared" si="796"/>
        <v>443.06842620459838</v>
      </c>
      <c r="J5693">
        <f t="shared" si="797"/>
        <v>27.020891179598379</v>
      </c>
      <c r="K5693">
        <f t="shared" si="794"/>
        <v>0</v>
      </c>
      <c r="L5693">
        <f t="shared" si="798"/>
        <v>0.69308285042047979</v>
      </c>
      <c r="M5693">
        <f t="shared" si="799"/>
        <v>0.59160006010170685</v>
      </c>
      <c r="N5693">
        <f t="shared" si="800"/>
        <v>0.75587122030935427</v>
      </c>
      <c r="O5693">
        <f t="shared" si="801"/>
        <v>0.722940783191519</v>
      </c>
      <c r="P5693">
        <f t="shared" si="795"/>
        <v>34.804502919848119</v>
      </c>
      <c r="Q5693">
        <f t="shared" si="802"/>
        <v>6.8436153315429777</v>
      </c>
    </row>
    <row r="5694" spans="7:17" x14ac:dyDescent="0.25">
      <c r="G5694">
        <v>5692</v>
      </c>
      <c r="H5694">
        <v>-0.10587447994194377</v>
      </c>
      <c r="I5694">
        <f t="shared" si="796"/>
        <v>373.31708803406366</v>
      </c>
      <c r="J5694">
        <f t="shared" si="797"/>
        <v>0</v>
      </c>
      <c r="K5694">
        <f t="shared" si="794"/>
        <v>42.730446990936343</v>
      </c>
      <c r="L5694">
        <f t="shared" si="798"/>
        <v>-0.9948492418867575</v>
      </c>
      <c r="M5694">
        <f t="shared" si="799"/>
        <v>-1.0963320322055305</v>
      </c>
      <c r="N5694">
        <f t="shared" si="800"/>
        <v>0.15990479636879615</v>
      </c>
      <c r="O5694">
        <f t="shared" si="801"/>
        <v>0.1364667481280161</v>
      </c>
      <c r="P5694">
        <f t="shared" si="795"/>
        <v>3.0468170246884938</v>
      </c>
      <c r="Q5694">
        <f t="shared" si="802"/>
        <v>44.837267606918033</v>
      </c>
    </row>
    <row r="5695" spans="7:17" x14ac:dyDescent="0.25">
      <c r="G5695">
        <v>5693</v>
      </c>
      <c r="H5695">
        <v>1.0841911967899964E-2</v>
      </c>
      <c r="I5695">
        <f t="shared" si="796"/>
        <v>419.53399198646161</v>
      </c>
      <c r="J5695">
        <f t="shared" si="797"/>
        <v>3.486456961461613</v>
      </c>
      <c r="K5695">
        <f t="shared" si="794"/>
        <v>0</v>
      </c>
      <c r="L5695">
        <f t="shared" si="798"/>
        <v>0.15526095456349354</v>
      </c>
      <c r="M5695">
        <f t="shared" si="799"/>
        <v>5.3778164244720567E-2</v>
      </c>
      <c r="N5695">
        <f t="shared" si="800"/>
        <v>0.56169220198468506</v>
      </c>
      <c r="O5695">
        <f t="shared" si="801"/>
        <v>0.5214440466262128</v>
      </c>
      <c r="P5695">
        <f t="shared" si="795"/>
        <v>19.193617045174022</v>
      </c>
      <c r="Q5695">
        <f t="shared" si="802"/>
        <v>14.767163675005634</v>
      </c>
    </row>
    <row r="5696" spans="7:17" x14ac:dyDescent="0.25">
      <c r="G5696">
        <v>5694</v>
      </c>
      <c r="H5696">
        <v>-0.15636282485352193</v>
      </c>
      <c r="I5696">
        <f t="shared" si="796"/>
        <v>354.93682488486974</v>
      </c>
      <c r="J5696">
        <f t="shared" si="797"/>
        <v>0</v>
      </c>
      <c r="K5696">
        <f t="shared" si="794"/>
        <v>61.110710140130266</v>
      </c>
      <c r="L5696">
        <f t="shared" si="798"/>
        <v>-1.4923557132104828</v>
      </c>
      <c r="M5696">
        <f t="shared" si="799"/>
        <v>-1.5938385035292557</v>
      </c>
      <c r="N5696">
        <f t="shared" si="800"/>
        <v>6.7802959228858289E-2</v>
      </c>
      <c r="O5696">
        <f t="shared" si="801"/>
        <v>5.5486105574504493E-2</v>
      </c>
      <c r="P5696">
        <f t="shared" si="795"/>
        <v>1.0330663540528917</v>
      </c>
      <c r="Q5696">
        <f t="shared" si="802"/>
        <v>61.203780085476353</v>
      </c>
    </row>
    <row r="5697" spans="7:17" x14ac:dyDescent="0.25">
      <c r="G5697">
        <v>5695</v>
      </c>
      <c r="H5697">
        <v>0.17708564751949285</v>
      </c>
      <c r="I5697">
        <f t="shared" si="796"/>
        <v>495.41128082534408</v>
      </c>
      <c r="J5697">
        <f t="shared" si="797"/>
        <v>79.363745800344077</v>
      </c>
      <c r="K5697">
        <f t="shared" si="794"/>
        <v>0</v>
      </c>
      <c r="L5697">
        <f t="shared" si="798"/>
        <v>1.7934080239276287</v>
      </c>
      <c r="M5697">
        <f t="shared" si="799"/>
        <v>1.6919252336088557</v>
      </c>
      <c r="N5697">
        <f t="shared" si="800"/>
        <v>0.96354614724629761</v>
      </c>
      <c r="O5697">
        <f t="shared" si="801"/>
        <v>0.9546698849701708</v>
      </c>
      <c r="P5697">
        <f t="shared" si="795"/>
        <v>81.060964800546571</v>
      </c>
      <c r="Q5697">
        <f t="shared" si="802"/>
        <v>0.75722259149568316</v>
      </c>
    </row>
    <row r="5698" spans="7:17" x14ac:dyDescent="0.25">
      <c r="G5698">
        <v>5696</v>
      </c>
      <c r="H5698">
        <v>-6.692513158508151E-2</v>
      </c>
      <c r="I5698">
        <f t="shared" si="796"/>
        <v>388.14442852904921</v>
      </c>
      <c r="J5698">
        <f t="shared" si="797"/>
        <v>0</v>
      </c>
      <c r="K5698">
        <f t="shared" si="794"/>
        <v>27.903106495950794</v>
      </c>
      <c r="L5698">
        <f t="shared" si="798"/>
        <v>-0.61104674459124331</v>
      </c>
      <c r="M5698">
        <f t="shared" si="799"/>
        <v>-0.71252953491001625</v>
      </c>
      <c r="N5698">
        <f t="shared" si="800"/>
        <v>0.27058431733323651</v>
      </c>
      <c r="O5698">
        <f t="shared" si="801"/>
        <v>0.23806846448614527</v>
      </c>
      <c r="P5698">
        <f t="shared" si="795"/>
        <v>6.2017809052278068</v>
      </c>
      <c r="Q5698">
        <f t="shared" si="802"/>
        <v>33.16489099247184</v>
      </c>
    </row>
    <row r="5699" spans="7:17" x14ac:dyDescent="0.25">
      <c r="G5699">
        <v>5697</v>
      </c>
      <c r="H5699">
        <v>0.10535236031856554</v>
      </c>
      <c r="I5699">
        <f t="shared" si="796"/>
        <v>461.11847274041435</v>
      </c>
      <c r="J5699">
        <f t="shared" si="797"/>
        <v>45.070937715414345</v>
      </c>
      <c r="K5699">
        <f t="shared" ref="K5699:K5762" si="803">MAX(0,$B$36-I5699)</f>
        <v>0</v>
      </c>
      <c r="L5699">
        <f t="shared" si="798"/>
        <v>1.0865562811286567</v>
      </c>
      <c r="M5699">
        <f t="shared" si="799"/>
        <v>0.98507349080988371</v>
      </c>
      <c r="N5699">
        <f t="shared" si="800"/>
        <v>0.86138352242805794</v>
      </c>
      <c r="O5699">
        <f t="shared" si="801"/>
        <v>0.83770601320861926</v>
      </c>
      <c r="P5699">
        <f t="shared" ref="P5699:P5762" si="804">I5699*N5699-$B$36*EXP(-$B$8*19*($B$44-$B$45))*O5699</f>
        <v>49.461773078686576</v>
      </c>
      <c r="Q5699">
        <f t="shared" si="802"/>
        <v>3.4508389545654623</v>
      </c>
    </row>
    <row r="5700" spans="7:17" x14ac:dyDescent="0.25">
      <c r="G5700">
        <v>5698</v>
      </c>
      <c r="H5700">
        <v>-2.5403518046861251E-2</v>
      </c>
      <c r="I5700">
        <f t="shared" ref="I5700:I5763" si="805">$B$34*EXP(H5700)</f>
        <v>404.60007996564775</v>
      </c>
      <c r="J5700">
        <f t="shared" ref="J5700:J5763" si="806">MAX(I5700-$B$36,0)</f>
        <v>0</v>
      </c>
      <c r="K5700">
        <f t="shared" si="803"/>
        <v>11.447455059352251</v>
      </c>
      <c r="L5700">
        <f t="shared" ref="L5700:L5763" si="807">(LN(I5700/$B$36)+$B$43*($B$44-$B$45))/$B$46</f>
        <v>-0.20189743555278947</v>
      </c>
      <c r="M5700">
        <f t="shared" ref="M5700:M5763" si="808">L5700-$B$46</f>
        <v>-0.30338022587156244</v>
      </c>
      <c r="N5700">
        <f t="shared" ref="N5700:N5763" si="809">_xlfn.NORM.S.DIST(L5700,TRUE)</f>
        <v>0.41999845346357723</v>
      </c>
      <c r="O5700">
        <f t="shared" ref="O5700:O5763" si="810">_xlfn.NORM.S.DIST(M5700,TRUE)</f>
        <v>0.38080005673876816</v>
      </c>
      <c r="P5700">
        <f t="shared" si="804"/>
        <v>11.858433599036914</v>
      </c>
      <c r="Q5700">
        <f t="shared" ref="Q5700:Q5763" si="811">-I5700*_xlfn.NORM.S.DIST(-L5700,TRUE)+$B$36*EXP(-$B$8*19*($B$44-$B$45))*_xlfn.NORM.S.DIST(-M5700,TRUE)</f>
        <v>22.365892249682361</v>
      </c>
    </row>
    <row r="5701" spans="7:17" x14ac:dyDescent="0.25">
      <c r="G5701">
        <v>5699</v>
      </c>
      <c r="H5701">
        <v>-1.0784452727556793E-2</v>
      </c>
      <c r="I5701">
        <f t="shared" si="805"/>
        <v>410.55840139205219</v>
      </c>
      <c r="J5701">
        <f t="shared" si="806"/>
        <v>0</v>
      </c>
      <c r="K5701">
        <f t="shared" si="803"/>
        <v>5.4891336329478122</v>
      </c>
      <c r="L5701">
        <f t="shared" si="807"/>
        <v>-5.7842810395323442E-2</v>
      </c>
      <c r="M5701">
        <f t="shared" si="808"/>
        <v>-0.1593256007140964</v>
      </c>
      <c r="N5701">
        <f t="shared" si="809"/>
        <v>0.47693691873977528</v>
      </c>
      <c r="O5701">
        <f t="shared" si="810"/>
        <v>0.43670617596168798</v>
      </c>
      <c r="P5701">
        <f t="shared" si="804"/>
        <v>14.530433120663105</v>
      </c>
      <c r="Q5701">
        <f t="shared" si="811"/>
        <v>19.079570344904141</v>
      </c>
    </row>
    <row r="5702" spans="7:17" x14ac:dyDescent="0.25">
      <c r="G5702">
        <v>5700</v>
      </c>
      <c r="H5702">
        <v>3.4300027484472695E-2</v>
      </c>
      <c r="I5702">
        <f t="shared" si="805"/>
        <v>429.49180800209911</v>
      </c>
      <c r="J5702">
        <f t="shared" si="806"/>
        <v>13.444272977099104</v>
      </c>
      <c r="K5702">
        <f t="shared" si="803"/>
        <v>0</v>
      </c>
      <c r="L5702">
        <f t="shared" si="807"/>
        <v>0.38641458605990209</v>
      </c>
      <c r="M5702">
        <f t="shared" si="808"/>
        <v>0.28493179574112915</v>
      </c>
      <c r="N5702">
        <f t="shared" si="809"/>
        <v>0.65040517533480435</v>
      </c>
      <c r="O5702">
        <f t="shared" si="810"/>
        <v>0.61215180213070786</v>
      </c>
      <c r="P5702">
        <f t="shared" si="804"/>
        <v>25.234866846461102</v>
      </c>
      <c r="Q5702">
        <f t="shared" si="811"/>
        <v>10.850597460655194</v>
      </c>
    </row>
    <row r="5703" spans="7:17" x14ac:dyDescent="0.25">
      <c r="G5703">
        <v>5701</v>
      </c>
      <c r="H5703">
        <v>0.16103437420449351</v>
      </c>
      <c r="I5703">
        <f t="shared" si="805"/>
        <v>487.52277857395876</v>
      </c>
      <c r="J5703">
        <f t="shared" si="806"/>
        <v>71.475243548958758</v>
      </c>
      <c r="K5703">
        <f t="shared" si="803"/>
        <v>0</v>
      </c>
      <c r="L5703">
        <f t="shared" si="807"/>
        <v>1.6352405822896932</v>
      </c>
      <c r="M5703">
        <f t="shared" si="808"/>
        <v>1.5337577919709202</v>
      </c>
      <c r="N5703">
        <f t="shared" si="809"/>
        <v>0.94900068804777249</v>
      </c>
      <c r="O5703">
        <f t="shared" si="810"/>
        <v>0.93745537486587838</v>
      </c>
      <c r="P5703">
        <f t="shared" si="804"/>
        <v>73.514659082459502</v>
      </c>
      <c r="Q5703">
        <f t="shared" si="811"/>
        <v>1.099419124793922</v>
      </c>
    </row>
    <row r="5704" spans="7:17" x14ac:dyDescent="0.25">
      <c r="G5704">
        <v>5702</v>
      </c>
      <c r="H5704">
        <v>-5.6188142930023055E-2</v>
      </c>
      <c r="I5704">
        <f t="shared" si="805"/>
        <v>392.33438435632803</v>
      </c>
      <c r="J5704">
        <f t="shared" si="806"/>
        <v>0</v>
      </c>
      <c r="K5704">
        <f t="shared" si="803"/>
        <v>23.713150668671972</v>
      </c>
      <c r="L5704">
        <f t="shared" si="807"/>
        <v>-0.50524566618837341</v>
      </c>
      <c r="M5704">
        <f t="shared" si="808"/>
        <v>-0.60672845650714635</v>
      </c>
      <c r="N5704">
        <f t="shared" si="809"/>
        <v>0.30669314982896184</v>
      </c>
      <c r="O5704">
        <f t="shared" si="810"/>
        <v>0.27201556702035135</v>
      </c>
      <c r="P5704">
        <f t="shared" si="804"/>
        <v>7.4105556333154254</v>
      </c>
      <c r="Q5704">
        <f t="shared" si="811"/>
        <v>30.183709893280593</v>
      </c>
    </row>
    <row r="5705" spans="7:17" x14ac:dyDescent="0.25">
      <c r="G5705">
        <v>5703</v>
      </c>
      <c r="H5705">
        <v>-8.366625260385252E-2</v>
      </c>
      <c r="I5705">
        <f t="shared" si="805"/>
        <v>381.70054509344681</v>
      </c>
      <c r="J5705">
        <f t="shared" si="806"/>
        <v>0</v>
      </c>
      <c r="K5705">
        <f t="shared" si="803"/>
        <v>34.346989931553196</v>
      </c>
      <c r="L5705">
        <f t="shared" si="807"/>
        <v>-0.77601186790116206</v>
      </c>
      <c r="M5705">
        <f t="shared" si="808"/>
        <v>-0.877494658219935</v>
      </c>
      <c r="N5705">
        <f t="shared" si="809"/>
        <v>0.218870989279741</v>
      </c>
      <c r="O5705">
        <f t="shared" si="810"/>
        <v>0.19010900950344078</v>
      </c>
      <c r="P5705">
        <f t="shared" si="804"/>
        <v>4.6274929094642943</v>
      </c>
      <c r="Q5705">
        <f t="shared" si="811"/>
        <v>38.0344864323107</v>
      </c>
    </row>
    <row r="5706" spans="7:17" x14ac:dyDescent="0.25">
      <c r="G5706">
        <v>5704</v>
      </c>
      <c r="H5706">
        <v>2.621208325546931E-2</v>
      </c>
      <c r="I5706">
        <f t="shared" si="805"/>
        <v>426.03211198597984</v>
      </c>
      <c r="J5706">
        <f t="shared" si="806"/>
        <v>9.9845769609798367</v>
      </c>
      <c r="K5706">
        <f t="shared" si="803"/>
        <v>0</v>
      </c>
      <c r="L5706">
        <f t="shared" si="807"/>
        <v>0.30671689344031561</v>
      </c>
      <c r="M5706">
        <f t="shared" si="808"/>
        <v>0.20523410312154264</v>
      </c>
      <c r="N5706">
        <f t="shared" si="809"/>
        <v>0.62047056496245589</v>
      </c>
      <c r="O5706">
        <f t="shared" si="810"/>
        <v>0.58130538696581757</v>
      </c>
      <c r="P5706">
        <f t="shared" si="804"/>
        <v>23.036136848316829</v>
      </c>
      <c r="Q5706">
        <f t="shared" si="811"/>
        <v>12.11156347863016</v>
      </c>
    </row>
    <row r="5707" spans="7:17" x14ac:dyDescent="0.25">
      <c r="G5707">
        <v>5705</v>
      </c>
      <c r="H5707">
        <v>-0.12529727575555627</v>
      </c>
      <c r="I5707">
        <f t="shared" si="805"/>
        <v>366.13618877459049</v>
      </c>
      <c r="J5707">
        <f t="shared" si="806"/>
        <v>0</v>
      </c>
      <c r="K5707">
        <f t="shared" si="803"/>
        <v>49.911346250409508</v>
      </c>
      <c r="L5707">
        <f t="shared" si="807"/>
        <v>-1.1862392869633918</v>
      </c>
      <c r="M5707">
        <f t="shared" si="808"/>
        <v>-1.2877220772821647</v>
      </c>
      <c r="N5707">
        <f t="shared" si="809"/>
        <v>0.11776390767924927</v>
      </c>
      <c r="O5707">
        <f t="shared" si="810"/>
        <v>9.8921362801478244E-2</v>
      </c>
      <c r="P5707">
        <f t="shared" si="804"/>
        <v>2.0546249037920816</v>
      </c>
      <c r="Q5707">
        <f t="shared" si="811"/>
        <v>51.02597474549475</v>
      </c>
    </row>
    <row r="5708" spans="7:17" x14ac:dyDescent="0.25">
      <c r="G5708">
        <v>5706</v>
      </c>
      <c r="H5708">
        <v>-2.7291414511062539E-2</v>
      </c>
      <c r="I5708">
        <f t="shared" si="805"/>
        <v>403.83695748004334</v>
      </c>
      <c r="J5708">
        <f t="shared" si="806"/>
        <v>0</v>
      </c>
      <c r="K5708">
        <f t="shared" si="803"/>
        <v>12.210577544956664</v>
      </c>
      <c r="L5708">
        <f t="shared" si="807"/>
        <v>-0.2205005549415148</v>
      </c>
      <c r="M5708">
        <f t="shared" si="808"/>
        <v>-0.32198334526028777</v>
      </c>
      <c r="N5708">
        <f t="shared" si="809"/>
        <v>0.41274067011618881</v>
      </c>
      <c r="O5708">
        <f t="shared" si="810"/>
        <v>0.37373265587754856</v>
      </c>
      <c r="P5708">
        <f t="shared" si="804"/>
        <v>11.540693566136639</v>
      </c>
      <c r="Q5708">
        <f t="shared" si="811"/>
        <v>22.811274702386498</v>
      </c>
    </row>
    <row r="5709" spans="7:17" x14ac:dyDescent="0.25">
      <c r="G5709">
        <v>5707</v>
      </c>
      <c r="H5709">
        <v>0.28622248707300257</v>
      </c>
      <c r="I5709">
        <f t="shared" si="805"/>
        <v>552.53961241178285</v>
      </c>
      <c r="J5709">
        <f t="shared" si="806"/>
        <v>136.49207738678285</v>
      </c>
      <c r="K5709">
        <f t="shared" si="803"/>
        <v>0</v>
      </c>
      <c r="L5709">
        <f t="shared" si="807"/>
        <v>2.8688301640825662</v>
      </c>
      <c r="M5709">
        <f t="shared" si="808"/>
        <v>2.7673473737637933</v>
      </c>
      <c r="N5709">
        <f t="shared" si="809"/>
        <v>0.99794003521962493</v>
      </c>
      <c r="O5709">
        <f t="shared" si="810"/>
        <v>0.99717427494584487</v>
      </c>
      <c r="P5709">
        <f t="shared" si="804"/>
        <v>137.46684142619608</v>
      </c>
      <c r="Q5709">
        <f t="shared" si="811"/>
        <v>3.4767630706332264E-2</v>
      </c>
    </row>
    <row r="5710" spans="7:17" x14ac:dyDescent="0.25">
      <c r="G5710">
        <v>5708</v>
      </c>
      <c r="H5710">
        <v>6.3431789320733678E-4</v>
      </c>
      <c r="I5710">
        <f t="shared" si="805"/>
        <v>415.27334178440498</v>
      </c>
      <c r="J5710">
        <f t="shared" si="806"/>
        <v>0</v>
      </c>
      <c r="K5710">
        <f t="shared" si="803"/>
        <v>0.77419324059502515</v>
      </c>
      <c r="L5710">
        <f t="shared" si="807"/>
        <v>5.4676470803940357E-2</v>
      </c>
      <c r="M5710">
        <f t="shared" si="808"/>
        <v>-4.6806319514832613E-2</v>
      </c>
      <c r="N5710">
        <f t="shared" si="809"/>
        <v>0.5218018925532325</v>
      </c>
      <c r="O5710">
        <f t="shared" si="810"/>
        <v>0.48133379615565386</v>
      </c>
      <c r="P5710">
        <f t="shared" si="804"/>
        <v>16.885128294997799</v>
      </c>
      <c r="Q5710">
        <f t="shared" si="811"/>
        <v>16.719325126886019</v>
      </c>
    </row>
    <row r="5711" spans="7:17" x14ac:dyDescent="0.25">
      <c r="G5711">
        <v>5709</v>
      </c>
      <c r="H5711">
        <v>0.14786273228083857</v>
      </c>
      <c r="I5711">
        <f t="shared" si="805"/>
        <v>481.14340872325971</v>
      </c>
      <c r="J5711">
        <f t="shared" si="806"/>
        <v>65.095873698259709</v>
      </c>
      <c r="K5711">
        <f t="shared" si="803"/>
        <v>0</v>
      </c>
      <c r="L5711">
        <f t="shared" si="807"/>
        <v>1.5054487044522713</v>
      </c>
      <c r="M5711">
        <f t="shared" si="808"/>
        <v>1.4039659141334984</v>
      </c>
      <c r="N5711">
        <f t="shared" si="809"/>
        <v>0.93389562232572887</v>
      </c>
      <c r="O5711">
        <f t="shared" si="810"/>
        <v>0.91983550004567349</v>
      </c>
      <c r="P5711">
        <f t="shared" si="804"/>
        <v>67.507072761684356</v>
      </c>
      <c r="Q5711">
        <f t="shared" si="811"/>
        <v>1.4712026547178638</v>
      </c>
    </row>
    <row r="5712" spans="7:17" x14ac:dyDescent="0.25">
      <c r="G5712">
        <v>5710</v>
      </c>
      <c r="H5712">
        <v>-4.3617427295387423E-2</v>
      </c>
      <c r="I5712">
        <f t="shared" si="805"/>
        <v>397.29743754475436</v>
      </c>
      <c r="J5712">
        <f t="shared" si="806"/>
        <v>0</v>
      </c>
      <c r="K5712">
        <f t="shared" si="803"/>
        <v>18.750097480245643</v>
      </c>
      <c r="L5712">
        <f t="shared" si="807"/>
        <v>-0.38137524840473747</v>
      </c>
      <c r="M5712">
        <f t="shared" si="808"/>
        <v>-0.48285803872351041</v>
      </c>
      <c r="N5712">
        <f t="shared" si="809"/>
        <v>0.3514624123065484</v>
      </c>
      <c r="O5712">
        <f t="shared" si="810"/>
        <v>0.31459826883600384</v>
      </c>
      <c r="P5712">
        <f t="shared" si="804"/>
        <v>9.0430027732291762</v>
      </c>
      <c r="Q5712">
        <f t="shared" si="811"/>
        <v>26.853103844767986</v>
      </c>
    </row>
    <row r="5713" spans="7:17" x14ac:dyDescent="0.25">
      <c r="G5713">
        <v>5711</v>
      </c>
      <c r="H5713">
        <v>-0.11889289676897474</v>
      </c>
      <c r="I5713">
        <f t="shared" si="805"/>
        <v>368.48858847730713</v>
      </c>
      <c r="J5713">
        <f t="shared" si="806"/>
        <v>0</v>
      </c>
      <c r="K5713">
        <f t="shared" si="803"/>
        <v>47.558946547692869</v>
      </c>
      <c r="L5713">
        <f t="shared" si="807"/>
        <v>-1.1231312568583425</v>
      </c>
      <c r="M5713">
        <f t="shared" si="808"/>
        <v>-1.2246140471771154</v>
      </c>
      <c r="N5713">
        <f t="shared" si="809"/>
        <v>0.1306908764291316</v>
      </c>
      <c r="O5713">
        <f t="shared" si="810"/>
        <v>0.11036033636442436</v>
      </c>
      <c r="P5713">
        <f t="shared" si="804"/>
        <v>2.3466889931304848</v>
      </c>
      <c r="Q5713">
        <f t="shared" si="811"/>
        <v>48.965639132116564</v>
      </c>
    </row>
    <row r="5714" spans="7:17" x14ac:dyDescent="0.25">
      <c r="G5714">
        <v>5712</v>
      </c>
      <c r="H5714">
        <v>-0.10687989665916431</v>
      </c>
      <c r="I5714">
        <f t="shared" si="805"/>
        <v>372.94193741588379</v>
      </c>
      <c r="J5714">
        <f t="shared" si="806"/>
        <v>0</v>
      </c>
      <c r="K5714">
        <f t="shared" si="803"/>
        <v>43.105597609116217</v>
      </c>
      <c r="L5714">
        <f t="shared" si="807"/>
        <v>-1.0047565051189016</v>
      </c>
      <c r="M5714">
        <f t="shared" si="808"/>
        <v>-1.1062392954376745</v>
      </c>
      <c r="N5714">
        <f t="shared" si="809"/>
        <v>0.15750705614543123</v>
      </c>
      <c r="O5714">
        <f t="shared" si="810"/>
        <v>0.13431147937212887</v>
      </c>
      <c r="P5714">
        <f t="shared" si="804"/>
        <v>2.9872790654720589</v>
      </c>
      <c r="Q5714">
        <f t="shared" si="811"/>
        <v>45.152880265881493</v>
      </c>
    </row>
    <row r="5715" spans="7:17" x14ac:dyDescent="0.25">
      <c r="G5715">
        <v>5713</v>
      </c>
      <c r="H5715">
        <v>1.0746940447417197E-2</v>
      </c>
      <c r="I5715">
        <f t="shared" si="805"/>
        <v>419.4941500973008</v>
      </c>
      <c r="J5715">
        <f t="shared" si="806"/>
        <v>3.4466150723008013</v>
      </c>
      <c r="K5715">
        <f t="shared" si="803"/>
        <v>0</v>
      </c>
      <c r="L5715">
        <f t="shared" si="807"/>
        <v>0.15432511588400602</v>
      </c>
      <c r="M5715">
        <f t="shared" si="808"/>
        <v>5.284232556523305E-2</v>
      </c>
      <c r="N5715">
        <f t="shared" si="809"/>
        <v>0.56132330253975105</v>
      </c>
      <c r="O5715">
        <f t="shared" si="810"/>
        <v>0.52107123116694298</v>
      </c>
      <c r="P5715">
        <f t="shared" si="804"/>
        <v>19.171245515251684</v>
      </c>
      <c r="Q5715">
        <f t="shared" si="811"/>
        <v>14.784634034244107</v>
      </c>
    </row>
    <row r="5716" spans="7:17" x14ac:dyDescent="0.25">
      <c r="G5716">
        <v>5714</v>
      </c>
      <c r="H5716">
        <v>-0.10093456934963463</v>
      </c>
      <c r="I5716">
        <f t="shared" si="805"/>
        <v>375.16580355675757</v>
      </c>
      <c r="J5716">
        <f t="shared" si="806"/>
        <v>0</v>
      </c>
      <c r="K5716">
        <f t="shared" si="803"/>
        <v>40.881731468242435</v>
      </c>
      <c r="L5716">
        <f t="shared" si="807"/>
        <v>-0.94617191860078986</v>
      </c>
      <c r="M5716">
        <f t="shared" si="808"/>
        <v>-1.0476547089195629</v>
      </c>
      <c r="N5716">
        <f t="shared" si="809"/>
        <v>0.17203045326189936</v>
      </c>
      <c r="O5716">
        <f t="shared" si="810"/>
        <v>0.1473988607918571</v>
      </c>
      <c r="P5716">
        <f t="shared" si="804"/>
        <v>3.3535649360802537</v>
      </c>
      <c r="Q5716">
        <f t="shared" si="811"/>
        <v>43.295299995615892</v>
      </c>
    </row>
    <row r="5717" spans="7:17" x14ac:dyDescent="0.25">
      <c r="G5717">
        <v>5715</v>
      </c>
      <c r="H5717">
        <v>-9.027350626666697E-2</v>
      </c>
      <c r="I5717">
        <f t="shared" si="805"/>
        <v>379.18686617063037</v>
      </c>
      <c r="J5717">
        <f t="shared" si="806"/>
        <v>0</v>
      </c>
      <c r="K5717">
        <f t="shared" si="803"/>
        <v>36.860668854369635</v>
      </c>
      <c r="L5717">
        <f t="shared" si="807"/>
        <v>-0.84111900224443414</v>
      </c>
      <c r="M5717">
        <f t="shared" si="808"/>
        <v>-0.94260179256320709</v>
      </c>
      <c r="N5717">
        <f t="shared" si="809"/>
        <v>0.20014063536168325</v>
      </c>
      <c r="O5717">
        <f t="shared" si="810"/>
        <v>0.17294231130336024</v>
      </c>
      <c r="P5717">
        <f t="shared" si="804"/>
        <v>4.1010431484449157</v>
      </c>
      <c r="Q5717">
        <f t="shared" si="811"/>
        <v>40.021715594107775</v>
      </c>
    </row>
    <row r="5718" spans="7:17" x14ac:dyDescent="0.25">
      <c r="G5718">
        <v>5716</v>
      </c>
      <c r="H5718">
        <v>3.3741196831795772E-2</v>
      </c>
      <c r="I5718">
        <f t="shared" si="805"/>
        <v>429.25186186558636</v>
      </c>
      <c r="J5718">
        <f t="shared" si="806"/>
        <v>13.204326840586361</v>
      </c>
      <c r="K5718">
        <f t="shared" si="803"/>
        <v>0</v>
      </c>
      <c r="L5718">
        <f t="shared" si="807"/>
        <v>0.38090793167129539</v>
      </c>
      <c r="M5718">
        <f t="shared" si="808"/>
        <v>0.27942514135252239</v>
      </c>
      <c r="N5718">
        <f t="shared" si="809"/>
        <v>0.64836421661473398</v>
      </c>
      <c r="O5718">
        <f t="shared" si="810"/>
        <v>0.61004071042527341</v>
      </c>
      <c r="P5718">
        <f t="shared" si="804"/>
        <v>25.079049388526812</v>
      </c>
      <c r="Q5718">
        <f t="shared" si="811"/>
        <v>10.934726139233589</v>
      </c>
    </row>
    <row r="5719" spans="7:17" x14ac:dyDescent="0.25">
      <c r="G5719">
        <v>5717</v>
      </c>
      <c r="H5719">
        <v>-4.4099545084887115E-2</v>
      </c>
      <c r="I5719">
        <f t="shared" si="805"/>
        <v>397.10593954839607</v>
      </c>
      <c r="J5719">
        <f t="shared" si="806"/>
        <v>0</v>
      </c>
      <c r="K5719">
        <f t="shared" si="803"/>
        <v>18.941595476603936</v>
      </c>
      <c r="L5719">
        <f t="shared" si="807"/>
        <v>-0.38612598286902539</v>
      </c>
      <c r="M5719">
        <f t="shared" si="808"/>
        <v>-0.48760877318779838</v>
      </c>
      <c r="N5719">
        <f t="shared" si="809"/>
        <v>0.34970168383528777</v>
      </c>
      <c r="O5719">
        <f t="shared" si="810"/>
        <v>0.31291349008718417</v>
      </c>
      <c r="P5719">
        <f t="shared" si="804"/>
        <v>8.9758670511432115</v>
      </c>
      <c r="Q5719">
        <f t="shared" si="811"/>
        <v>26.9774661190404</v>
      </c>
    </row>
    <row r="5720" spans="7:17" x14ac:dyDescent="0.25">
      <c r="G5720">
        <v>5718</v>
      </c>
      <c r="H5720">
        <v>-0.12391597269176213</v>
      </c>
      <c r="I5720">
        <f t="shared" si="805"/>
        <v>366.64228326837917</v>
      </c>
      <c r="J5720">
        <f t="shared" si="806"/>
        <v>0</v>
      </c>
      <c r="K5720">
        <f t="shared" si="803"/>
        <v>49.405251756620828</v>
      </c>
      <c r="L5720">
        <f t="shared" si="807"/>
        <v>-1.1726280819555752</v>
      </c>
      <c r="M5720">
        <f t="shared" si="808"/>
        <v>-1.2741108722743482</v>
      </c>
      <c r="N5720">
        <f t="shared" si="809"/>
        <v>0.12047249151544719</v>
      </c>
      <c r="O5720">
        <f t="shared" si="810"/>
        <v>0.10131206291207706</v>
      </c>
      <c r="P5720">
        <f t="shared" si="804"/>
        <v>2.1149082926826424</v>
      </c>
      <c r="Q5720">
        <f t="shared" si="811"/>
        <v>50.580163640596595</v>
      </c>
    </row>
    <row r="5721" spans="7:17" x14ac:dyDescent="0.25">
      <c r="G5721">
        <v>5719</v>
      </c>
      <c r="H5721">
        <v>-4.2734551981257085E-2</v>
      </c>
      <c r="I5721">
        <f t="shared" si="805"/>
        <v>397.64835653079075</v>
      </c>
      <c r="J5721">
        <f t="shared" si="806"/>
        <v>0</v>
      </c>
      <c r="K5721">
        <f t="shared" si="803"/>
        <v>18.399178494209252</v>
      </c>
      <c r="L5721">
        <f t="shared" si="807"/>
        <v>-0.37267549437395697</v>
      </c>
      <c r="M5721">
        <f t="shared" si="808"/>
        <v>-0.47415828469272991</v>
      </c>
      <c r="N5721">
        <f t="shared" si="809"/>
        <v>0.35469498865081839</v>
      </c>
      <c r="O5721">
        <f t="shared" si="810"/>
        <v>0.31769351908209686</v>
      </c>
      <c r="P5721">
        <f t="shared" si="804"/>
        <v>9.1669045661878101</v>
      </c>
      <c r="Q5721">
        <f t="shared" si="811"/>
        <v>26.626086651690287</v>
      </c>
    </row>
    <row r="5722" spans="7:17" x14ac:dyDescent="0.25">
      <c r="G5722">
        <v>5720</v>
      </c>
      <c r="H5722">
        <v>4.979506733125838E-2</v>
      </c>
      <c r="I5722">
        <f t="shared" si="805"/>
        <v>436.19862771061702</v>
      </c>
      <c r="J5722">
        <f t="shared" si="806"/>
        <v>20.151092685617016</v>
      </c>
      <c r="K5722">
        <f t="shared" si="803"/>
        <v>0</v>
      </c>
      <c r="L5722">
        <f t="shared" si="807"/>
        <v>0.53910096567277344</v>
      </c>
      <c r="M5722">
        <f t="shared" si="808"/>
        <v>0.43761817535400049</v>
      </c>
      <c r="N5722">
        <f t="shared" si="809"/>
        <v>0.70509140534400461</v>
      </c>
      <c r="O5722">
        <f t="shared" si="810"/>
        <v>0.6691684532364307</v>
      </c>
      <c r="P5722">
        <f t="shared" si="804"/>
        <v>29.783033878958349</v>
      </c>
      <c r="Q5722">
        <f t="shared" si="811"/>
        <v>8.6919447846345577</v>
      </c>
    </row>
    <row r="5723" spans="7:17" x14ac:dyDescent="0.25">
      <c r="G5723">
        <v>5721</v>
      </c>
      <c r="H5723">
        <v>0.11878956127626106</v>
      </c>
      <c r="I5723">
        <f t="shared" si="805"/>
        <v>467.35643081267841</v>
      </c>
      <c r="J5723">
        <f t="shared" si="806"/>
        <v>51.308895787678409</v>
      </c>
      <c r="K5723">
        <f t="shared" si="803"/>
        <v>0</v>
      </c>
      <c r="L5723">
        <f t="shared" si="807"/>
        <v>1.2189649478147724</v>
      </c>
      <c r="M5723">
        <f t="shared" si="808"/>
        <v>1.1174821574959994</v>
      </c>
      <c r="N5723">
        <f t="shared" si="809"/>
        <v>0.88857125160615014</v>
      </c>
      <c r="O5723">
        <f t="shared" si="810"/>
        <v>0.86810588783499876</v>
      </c>
      <c r="P5723">
        <f t="shared" si="804"/>
        <v>54.922190315906562</v>
      </c>
      <c r="Q5723">
        <f t="shared" si="811"/>
        <v>2.6732981195212986</v>
      </c>
    </row>
    <row r="5724" spans="7:17" x14ac:dyDescent="0.25">
      <c r="G5724">
        <v>5722</v>
      </c>
      <c r="H5724">
        <v>0.10798402341358537</v>
      </c>
      <c r="I5724">
        <f t="shared" si="805"/>
        <v>462.33357938192609</v>
      </c>
      <c r="J5724">
        <f t="shared" si="806"/>
        <v>46.286044356926084</v>
      </c>
      <c r="K5724">
        <f t="shared" si="803"/>
        <v>0</v>
      </c>
      <c r="L5724">
        <f t="shared" si="807"/>
        <v>1.1124883932311458</v>
      </c>
      <c r="M5724">
        <f t="shared" si="808"/>
        <v>1.0110056029123728</v>
      </c>
      <c r="N5724">
        <f t="shared" si="809"/>
        <v>0.86703589107073253</v>
      </c>
      <c r="O5724">
        <f t="shared" si="810"/>
        <v>0.84399312592841169</v>
      </c>
      <c r="P5724">
        <f t="shared" si="804"/>
        <v>50.51189785811539</v>
      </c>
      <c r="Q5724">
        <f t="shared" si="811"/>
        <v>3.2858570924824946</v>
      </c>
    </row>
    <row r="5725" spans="7:17" x14ac:dyDescent="0.25">
      <c r="G5725">
        <v>5723</v>
      </c>
      <c r="H5725">
        <v>0.13418275179411498</v>
      </c>
      <c r="I5725">
        <f t="shared" si="805"/>
        <v>474.60619272285345</v>
      </c>
      <c r="J5725">
        <f t="shared" si="806"/>
        <v>58.558657697853448</v>
      </c>
      <c r="K5725">
        <f t="shared" si="803"/>
        <v>0</v>
      </c>
      <c r="L5725">
        <f t="shared" si="807"/>
        <v>1.370647715597384</v>
      </c>
      <c r="M5725">
        <f t="shared" si="808"/>
        <v>1.269164925278611</v>
      </c>
      <c r="N5725">
        <f t="shared" si="809"/>
        <v>0.91475759958301683</v>
      </c>
      <c r="O5725">
        <f t="shared" si="810"/>
        <v>0.89780887603337212</v>
      </c>
      <c r="P5725">
        <f t="shared" si="804"/>
        <v>61.462388924318248</v>
      </c>
      <c r="Q5725">
        <f t="shared" si="811"/>
        <v>1.9637348177580307</v>
      </c>
    </row>
    <row r="5726" spans="7:17" x14ac:dyDescent="0.25">
      <c r="G5726">
        <v>5724</v>
      </c>
      <c r="H5726">
        <v>-2.2046315356354707E-2</v>
      </c>
      <c r="I5726">
        <f t="shared" si="805"/>
        <v>405.96068708169452</v>
      </c>
      <c r="J5726">
        <f t="shared" si="806"/>
        <v>0</v>
      </c>
      <c r="K5726">
        <f t="shared" si="803"/>
        <v>10.086847943305486</v>
      </c>
      <c r="L5726">
        <f t="shared" si="807"/>
        <v>-0.16881593789233795</v>
      </c>
      <c r="M5726">
        <f t="shared" si="808"/>
        <v>-0.27029872821111089</v>
      </c>
      <c r="N5726">
        <f t="shared" si="809"/>
        <v>0.43297071081454397</v>
      </c>
      <c r="O5726">
        <f t="shared" si="810"/>
        <v>0.39346522184896326</v>
      </c>
      <c r="P5726">
        <f t="shared" si="804"/>
        <v>12.43870747568505</v>
      </c>
      <c r="Q5726">
        <f t="shared" si="811"/>
        <v>21.585559010283731</v>
      </c>
    </row>
    <row r="5727" spans="7:17" x14ac:dyDescent="0.25">
      <c r="G5727">
        <v>5725</v>
      </c>
      <c r="H5727">
        <v>-0.15701793690459531</v>
      </c>
      <c r="I5727">
        <f t="shared" si="805"/>
        <v>354.70437764132646</v>
      </c>
      <c r="J5727">
        <f t="shared" si="806"/>
        <v>0</v>
      </c>
      <c r="K5727">
        <f t="shared" si="803"/>
        <v>61.343157383673542</v>
      </c>
      <c r="L5727">
        <f t="shared" si="807"/>
        <v>-1.4988111136681928</v>
      </c>
      <c r="M5727">
        <f t="shared" si="808"/>
        <v>-1.6002939039869657</v>
      </c>
      <c r="N5727">
        <f t="shared" si="809"/>
        <v>6.6961320313457598E-2</v>
      </c>
      <c r="O5727">
        <f t="shared" si="810"/>
        <v>5.4766699288309705E-2</v>
      </c>
      <c r="P5727">
        <f t="shared" si="804"/>
        <v>1.0174037081175484</v>
      </c>
      <c r="Q5727">
        <f t="shared" si="811"/>
        <v>61.420564683084251</v>
      </c>
    </row>
    <row r="5728" spans="7:17" x14ac:dyDescent="0.25">
      <c r="G5728">
        <v>5726</v>
      </c>
      <c r="H5728">
        <v>0.11149613125386715</v>
      </c>
      <c r="I5728">
        <f t="shared" si="805"/>
        <v>463.96019953157298</v>
      </c>
      <c r="J5728">
        <f t="shared" si="806"/>
        <v>47.91266450657298</v>
      </c>
      <c r="K5728">
        <f t="shared" si="803"/>
        <v>0</v>
      </c>
      <c r="L5728">
        <f t="shared" si="807"/>
        <v>1.1470963088121988</v>
      </c>
      <c r="M5728">
        <f t="shared" si="808"/>
        <v>1.0456135184934259</v>
      </c>
      <c r="N5728">
        <f t="shared" si="809"/>
        <v>0.87432909037127771</v>
      </c>
      <c r="O5728">
        <f t="shared" si="810"/>
        <v>0.85213024735417364</v>
      </c>
      <c r="P5728">
        <f t="shared" si="804"/>
        <v>51.9282096652326</v>
      </c>
      <c r="Q5728">
        <f t="shared" si="811"/>
        <v>3.0755487499528371</v>
      </c>
    </row>
    <row r="5729" spans="7:17" x14ac:dyDescent="0.25">
      <c r="G5729">
        <v>5727</v>
      </c>
      <c r="H5729">
        <v>-1.9648491566231385E-2</v>
      </c>
      <c r="I5729">
        <f t="shared" si="805"/>
        <v>406.93527725583112</v>
      </c>
      <c r="J5729">
        <f t="shared" si="806"/>
        <v>0</v>
      </c>
      <c r="K5729">
        <f t="shared" si="803"/>
        <v>9.1122577691688775</v>
      </c>
      <c r="L5729">
        <f t="shared" si="807"/>
        <v>-0.14518805199571067</v>
      </c>
      <c r="M5729">
        <f t="shared" si="808"/>
        <v>-0.24667084231448363</v>
      </c>
      <c r="N5729">
        <f t="shared" si="809"/>
        <v>0.44228119955233058</v>
      </c>
      <c r="O5729">
        <f t="shared" si="810"/>
        <v>0.40258148691356305</v>
      </c>
      <c r="P5729">
        <f t="shared" si="804"/>
        <v>12.865212439692613</v>
      </c>
      <c r="Q5729">
        <f t="shared" si="811"/>
        <v>21.037473800154658</v>
      </c>
    </row>
    <row r="5730" spans="7:17" x14ac:dyDescent="0.25">
      <c r="G5730">
        <v>5728</v>
      </c>
      <c r="H5730">
        <v>8.0249929613775528E-2</v>
      </c>
      <c r="I5730">
        <f t="shared" si="805"/>
        <v>449.68735293144516</v>
      </c>
      <c r="J5730">
        <f t="shared" si="806"/>
        <v>33.63981790644516</v>
      </c>
      <c r="K5730">
        <f t="shared" si="803"/>
        <v>0</v>
      </c>
      <c r="L5730">
        <f t="shared" si="807"/>
        <v>0.83919975273660596</v>
      </c>
      <c r="M5730">
        <f t="shared" si="808"/>
        <v>0.73771696241783302</v>
      </c>
      <c r="N5730">
        <f t="shared" si="809"/>
        <v>0.79932138697616928</v>
      </c>
      <c r="O5730">
        <f t="shared" si="810"/>
        <v>0.76965676887392054</v>
      </c>
      <c r="P5730">
        <f t="shared" si="804"/>
        <v>39.954391744182431</v>
      </c>
      <c r="Q5730">
        <f t="shared" si="811"/>
        <v>5.3745774290305377</v>
      </c>
    </row>
    <row r="5731" spans="7:17" x14ac:dyDescent="0.25">
      <c r="G5731">
        <v>5729</v>
      </c>
      <c r="H5731">
        <v>-2.0919816981540218E-2</v>
      </c>
      <c r="I5731">
        <f t="shared" si="805"/>
        <v>406.41825881444908</v>
      </c>
      <c r="J5731">
        <f t="shared" si="806"/>
        <v>0</v>
      </c>
      <c r="K5731">
        <f t="shared" si="803"/>
        <v>9.6292762105509269</v>
      </c>
      <c r="L5731">
        <f t="shared" si="807"/>
        <v>-0.15771554962674186</v>
      </c>
      <c r="M5731">
        <f t="shared" si="808"/>
        <v>-0.25919833994551483</v>
      </c>
      <c r="N5731">
        <f t="shared" si="809"/>
        <v>0.43734047351027139</v>
      </c>
      <c r="O5731">
        <f t="shared" si="810"/>
        <v>0.39774110594028411</v>
      </c>
      <c r="P5731">
        <f t="shared" si="804"/>
        <v>12.637822259737533</v>
      </c>
      <c r="Q5731">
        <f t="shared" si="811"/>
        <v>21.327102061581655</v>
      </c>
    </row>
    <row r="5732" spans="7:17" x14ac:dyDescent="0.25">
      <c r="G5732">
        <v>5730</v>
      </c>
      <c r="H5732">
        <v>-6.679571759987768E-2</v>
      </c>
      <c r="I5732">
        <f t="shared" si="805"/>
        <v>388.19466309683753</v>
      </c>
      <c r="J5732">
        <f t="shared" si="806"/>
        <v>0</v>
      </c>
      <c r="K5732">
        <f t="shared" si="803"/>
        <v>27.852871928162472</v>
      </c>
      <c r="L5732">
        <f t="shared" si="807"/>
        <v>-0.60977151373882599</v>
      </c>
      <c r="M5732">
        <f t="shared" si="808"/>
        <v>-0.71125430405759893</v>
      </c>
      <c r="N5732">
        <f t="shared" si="809"/>
        <v>0.27100658706038716</v>
      </c>
      <c r="O5732">
        <f t="shared" si="810"/>
        <v>0.23846333144012119</v>
      </c>
      <c r="P5732">
        <f t="shared" si="804"/>
        <v>6.2153841965807288</v>
      </c>
      <c r="Q5732">
        <f t="shared" si="811"/>
        <v>33.128259716036382</v>
      </c>
    </row>
    <row r="5733" spans="7:17" x14ac:dyDescent="0.25">
      <c r="G5733">
        <v>5731</v>
      </c>
      <c r="H5733">
        <v>-2.366182991518806E-2</v>
      </c>
      <c r="I5733">
        <f t="shared" si="805"/>
        <v>405.30538115205786</v>
      </c>
      <c r="J5733">
        <f t="shared" si="806"/>
        <v>0</v>
      </c>
      <c r="K5733">
        <f t="shared" si="803"/>
        <v>10.74215387294214</v>
      </c>
      <c r="L5733">
        <f t="shared" si="807"/>
        <v>-0.18473503662581467</v>
      </c>
      <c r="M5733">
        <f t="shared" si="808"/>
        <v>-0.28621782694458764</v>
      </c>
      <c r="N5733">
        <f t="shared" si="809"/>
        <v>0.42671843193586123</v>
      </c>
      <c r="O5733">
        <f t="shared" si="810"/>
        <v>0.38735564535371803</v>
      </c>
      <c r="P5733">
        <f t="shared" si="804"/>
        <v>12.157028188465006</v>
      </c>
      <c r="Q5733">
        <f t="shared" si="811"/>
        <v>21.959185652700342</v>
      </c>
    </row>
    <row r="5734" spans="7:17" x14ac:dyDescent="0.25">
      <c r="G5734">
        <v>5732</v>
      </c>
      <c r="H5734">
        <v>-1.3702445240637462E-2</v>
      </c>
      <c r="I5734">
        <f t="shared" si="805"/>
        <v>409.36214123850795</v>
      </c>
      <c r="J5734">
        <f t="shared" si="806"/>
        <v>0</v>
      </c>
      <c r="K5734">
        <f t="shared" si="803"/>
        <v>6.6853937864920567</v>
      </c>
      <c r="L5734">
        <f t="shared" si="807"/>
        <v>-8.6596380374182519E-2</v>
      </c>
      <c r="M5734">
        <f t="shared" si="808"/>
        <v>-0.18807917069295549</v>
      </c>
      <c r="N5734">
        <f t="shared" si="809"/>
        <v>0.46549617156826845</v>
      </c>
      <c r="O5734">
        <f t="shared" si="810"/>
        <v>0.42540729454326048</v>
      </c>
      <c r="P5734">
        <f t="shared" si="804"/>
        <v>13.966734584244904</v>
      </c>
      <c r="Q5734">
        <f t="shared" si="811"/>
        <v>19.712131962030128</v>
      </c>
    </row>
    <row r="5735" spans="7:17" x14ac:dyDescent="0.25">
      <c r="G5735">
        <v>5733</v>
      </c>
      <c r="H5735">
        <v>-0.14190353101199282</v>
      </c>
      <c r="I5735">
        <f t="shared" si="805"/>
        <v>360.10624373977214</v>
      </c>
      <c r="J5735">
        <f t="shared" si="806"/>
        <v>0</v>
      </c>
      <c r="K5735">
        <f t="shared" si="803"/>
        <v>55.941291285227862</v>
      </c>
      <c r="L5735">
        <f t="shared" si="807"/>
        <v>-1.3498754582223185</v>
      </c>
      <c r="M5735">
        <f t="shared" si="808"/>
        <v>-1.4513582485410914</v>
      </c>
      <c r="N5735">
        <f t="shared" si="809"/>
        <v>8.852796754130611E-2</v>
      </c>
      <c r="O5735">
        <f t="shared" si="810"/>
        <v>7.3340064671512925E-2</v>
      </c>
      <c r="P5735">
        <f t="shared" si="804"/>
        <v>1.4354601294647225</v>
      </c>
      <c r="Q5735">
        <f t="shared" si="811"/>
        <v>56.436755005985788</v>
      </c>
    </row>
    <row r="5736" spans="7:17" x14ac:dyDescent="0.25">
      <c r="G5736">
        <v>5734</v>
      </c>
      <c r="H5736">
        <v>-7.6536743020227394E-2</v>
      </c>
      <c r="I5736">
        <f t="shared" si="805"/>
        <v>384.43160678472509</v>
      </c>
      <c r="J5736">
        <f t="shared" si="806"/>
        <v>0</v>
      </c>
      <c r="K5736">
        <f t="shared" si="803"/>
        <v>31.615928240274911</v>
      </c>
      <c r="L5736">
        <f t="shared" si="807"/>
        <v>-0.70575848246279926</v>
      </c>
      <c r="M5736">
        <f t="shared" si="808"/>
        <v>-0.80724127278157221</v>
      </c>
      <c r="N5736">
        <f t="shared" si="809"/>
        <v>0.24016917249916248</v>
      </c>
      <c r="O5736">
        <f t="shared" si="810"/>
        <v>0.20976374567466496</v>
      </c>
      <c r="P5736">
        <f t="shared" si="804"/>
        <v>5.2541087260665478</v>
      </c>
      <c r="Q5736">
        <f t="shared" si="811"/>
        <v>35.930040557634641</v>
      </c>
    </row>
    <row r="5737" spans="7:17" x14ac:dyDescent="0.25">
      <c r="G5737">
        <v>5735</v>
      </c>
      <c r="H5737">
        <v>-2.990393733472585E-2</v>
      </c>
      <c r="I5737">
        <f t="shared" si="805"/>
        <v>402.78330116146941</v>
      </c>
      <c r="J5737">
        <f t="shared" si="806"/>
        <v>0</v>
      </c>
      <c r="K5737">
        <f t="shared" si="803"/>
        <v>13.264233863530592</v>
      </c>
      <c r="L5737">
        <f t="shared" si="807"/>
        <v>-0.24624406096314669</v>
      </c>
      <c r="M5737">
        <f t="shared" si="808"/>
        <v>-0.34772685128191966</v>
      </c>
      <c r="N5737">
        <f t="shared" si="809"/>
        <v>0.40274665483238847</v>
      </c>
      <c r="O5737">
        <f t="shared" si="810"/>
        <v>0.36402266460809984</v>
      </c>
      <c r="P5737">
        <f t="shared" si="804"/>
        <v>11.111074859115547</v>
      </c>
      <c r="Q5737">
        <f t="shared" si="811"/>
        <v>23.435312313939306</v>
      </c>
    </row>
    <row r="5738" spans="7:17" x14ac:dyDescent="0.25">
      <c r="G5738">
        <v>5736</v>
      </c>
      <c r="H5738">
        <v>-0.10451352093111355</v>
      </c>
      <c r="I5738">
        <f t="shared" si="805"/>
        <v>373.8255031765309</v>
      </c>
      <c r="J5738">
        <f t="shared" si="806"/>
        <v>0</v>
      </c>
      <c r="K5738">
        <f t="shared" si="803"/>
        <v>42.222031848469101</v>
      </c>
      <c r="L5738">
        <f t="shared" si="807"/>
        <v>-0.98143850488834539</v>
      </c>
      <c r="M5738">
        <f t="shared" si="808"/>
        <v>-1.0829212952071183</v>
      </c>
      <c r="N5738">
        <f t="shared" si="809"/>
        <v>0.16318827292754731</v>
      </c>
      <c r="O5738">
        <f t="shared" si="810"/>
        <v>0.13942167939809016</v>
      </c>
      <c r="P5738">
        <f t="shared" si="804"/>
        <v>3.1289480749582665</v>
      </c>
      <c r="Q5738">
        <f t="shared" si="811"/>
        <v>44.410983514720556</v>
      </c>
    </row>
    <row r="5739" spans="7:17" x14ac:dyDescent="0.25">
      <c r="G5739">
        <v>5737</v>
      </c>
      <c r="H5739">
        <v>-0.18322269719856199</v>
      </c>
      <c r="I5739">
        <f t="shared" si="805"/>
        <v>345.53016347195296</v>
      </c>
      <c r="J5739">
        <f t="shared" si="806"/>
        <v>0</v>
      </c>
      <c r="K5739">
        <f t="shared" si="803"/>
        <v>70.517371553047042</v>
      </c>
      <c r="L5739">
        <f t="shared" si="807"/>
        <v>-1.7570298738309111</v>
      </c>
      <c r="M5739">
        <f t="shared" si="808"/>
        <v>-1.8585126641496841</v>
      </c>
      <c r="N5739">
        <f t="shared" si="809"/>
        <v>3.9456358676583543E-2</v>
      </c>
      <c r="O5739">
        <f t="shared" si="810"/>
        <v>3.1548123334787875E-2</v>
      </c>
      <c r="P5739">
        <f t="shared" si="804"/>
        <v>0.53749823806088237</v>
      </c>
      <c r="Q5739">
        <f t="shared" si="811"/>
        <v>70.114873382401186</v>
      </c>
    </row>
    <row r="5740" spans="7:17" x14ac:dyDescent="0.25">
      <c r="G5740">
        <v>5738</v>
      </c>
      <c r="H5740">
        <v>-6.7671596257851463E-2</v>
      </c>
      <c r="I5740">
        <f t="shared" si="805"/>
        <v>387.8548005372005</v>
      </c>
      <c r="J5740">
        <f t="shared" si="806"/>
        <v>0</v>
      </c>
      <c r="K5740">
        <f t="shared" si="803"/>
        <v>28.192734487799498</v>
      </c>
      <c r="L5740">
        <f t="shared" si="807"/>
        <v>-0.61840232350689128</v>
      </c>
      <c r="M5740">
        <f t="shared" si="808"/>
        <v>-0.71988511382566422</v>
      </c>
      <c r="N5740">
        <f t="shared" si="809"/>
        <v>0.26815508328933224</v>
      </c>
      <c r="O5740">
        <f t="shared" si="810"/>
        <v>0.23579786709557335</v>
      </c>
      <c r="P5740">
        <f t="shared" si="804"/>
        <v>6.1237641212050562</v>
      </c>
      <c r="Q5740">
        <f t="shared" si="811"/>
        <v>33.37650220029775</v>
      </c>
    </row>
    <row r="5741" spans="7:17" x14ac:dyDescent="0.25">
      <c r="G5741">
        <v>5739</v>
      </c>
      <c r="H5741">
        <v>0.10418948770484615</v>
      </c>
      <c r="I5741">
        <f t="shared" si="805"/>
        <v>460.58256235493116</v>
      </c>
      <c r="J5741">
        <f t="shared" si="806"/>
        <v>44.535027329931154</v>
      </c>
      <c r="K5741">
        <f t="shared" si="803"/>
        <v>0</v>
      </c>
      <c r="L5741">
        <f t="shared" si="807"/>
        <v>1.0750974652046301</v>
      </c>
      <c r="M5741">
        <f t="shared" si="808"/>
        <v>0.97361467488585718</v>
      </c>
      <c r="N5741">
        <f t="shared" si="809"/>
        <v>0.85883445289016491</v>
      </c>
      <c r="O5741">
        <f t="shared" si="810"/>
        <v>0.83487605141739896</v>
      </c>
      <c r="P5741">
        <f t="shared" si="804"/>
        <v>49.000830197281289</v>
      </c>
      <c r="Q5741">
        <f t="shared" si="811"/>
        <v>3.5258064586432738</v>
      </c>
    </row>
    <row r="5742" spans="7:17" x14ac:dyDescent="0.25">
      <c r="G5742">
        <v>5740</v>
      </c>
      <c r="H5742">
        <v>-8.6806184396969632E-2</v>
      </c>
      <c r="I5742">
        <f t="shared" si="805"/>
        <v>380.50391107421018</v>
      </c>
      <c r="J5742">
        <f t="shared" si="806"/>
        <v>0</v>
      </c>
      <c r="K5742">
        <f t="shared" si="803"/>
        <v>35.543623950789822</v>
      </c>
      <c r="L5742">
        <f t="shared" si="807"/>
        <v>-0.80695240257954459</v>
      </c>
      <c r="M5742">
        <f t="shared" si="808"/>
        <v>-0.90843519289831753</v>
      </c>
      <c r="N5742">
        <f t="shared" si="809"/>
        <v>0.20984695307349996</v>
      </c>
      <c r="O5742">
        <f t="shared" si="810"/>
        <v>0.18182416956447583</v>
      </c>
      <c r="P5742">
        <f t="shared" si="804"/>
        <v>4.3710028826118901</v>
      </c>
      <c r="Q5742">
        <f t="shared" si="811"/>
        <v>38.974630424694908</v>
      </c>
    </row>
    <row r="5743" spans="7:17" x14ac:dyDescent="0.25">
      <c r="G5743">
        <v>5741</v>
      </c>
      <c r="H5743">
        <v>0.31761621443171739</v>
      </c>
      <c r="I5743">
        <f t="shared" si="805"/>
        <v>570.16104434012743</v>
      </c>
      <c r="J5743">
        <f t="shared" si="806"/>
        <v>154.11350931512743</v>
      </c>
      <c r="K5743">
        <f t="shared" si="803"/>
        <v>0</v>
      </c>
      <c r="L5743">
        <f t="shared" si="807"/>
        <v>3.1781804219943006</v>
      </c>
      <c r="M5743">
        <f t="shared" si="808"/>
        <v>3.0766976316755277</v>
      </c>
      <c r="N5743">
        <f t="shared" si="809"/>
        <v>0.99925898751715836</v>
      </c>
      <c r="O5743">
        <f t="shared" si="810"/>
        <v>0.99895346249956518</v>
      </c>
      <c r="P5743">
        <f t="shared" si="804"/>
        <v>155.06543487862331</v>
      </c>
      <c r="Q5743">
        <f t="shared" si="811"/>
        <v>1.1929154789120266E-2</v>
      </c>
    </row>
    <row r="5744" spans="7:17" x14ac:dyDescent="0.25">
      <c r="G5744">
        <v>5742</v>
      </c>
      <c r="H5744">
        <v>-5.9990573512936463E-2</v>
      </c>
      <c r="I5744">
        <f t="shared" si="805"/>
        <v>390.84539278211838</v>
      </c>
      <c r="J5744">
        <f t="shared" si="806"/>
        <v>0</v>
      </c>
      <c r="K5744">
        <f t="shared" si="803"/>
        <v>25.202142242881621</v>
      </c>
      <c r="L5744">
        <f t="shared" si="807"/>
        <v>-0.54271438941690697</v>
      </c>
      <c r="M5744">
        <f t="shared" si="808"/>
        <v>-0.64419717973567991</v>
      </c>
      <c r="N5744">
        <f t="shared" si="809"/>
        <v>0.29366323265364724</v>
      </c>
      <c r="O5744">
        <f t="shared" si="810"/>
        <v>0.25972378975130095</v>
      </c>
      <c r="P5744">
        <f t="shared" si="804"/>
        <v>6.963618428423203</v>
      </c>
      <c r="Q5744">
        <f t="shared" si="811"/>
        <v>31.225764262598034</v>
      </c>
    </row>
    <row r="5745" spans="7:17" x14ac:dyDescent="0.25">
      <c r="G5745">
        <v>5743</v>
      </c>
      <c r="H5745">
        <v>-6.4699591783727639E-2</v>
      </c>
      <c r="I5745">
        <f t="shared" si="805"/>
        <v>389.00922136190394</v>
      </c>
      <c r="J5745">
        <f t="shared" si="806"/>
        <v>0</v>
      </c>
      <c r="K5745">
        <f t="shared" si="803"/>
        <v>27.038313663096062</v>
      </c>
      <c r="L5745">
        <f t="shared" si="807"/>
        <v>-0.58911652573971929</v>
      </c>
      <c r="M5745">
        <f t="shared" si="808"/>
        <v>-0.69059931605849223</v>
      </c>
      <c r="N5745">
        <f t="shared" si="809"/>
        <v>0.27789155414643807</v>
      </c>
      <c r="O5745">
        <f t="shared" si="810"/>
        <v>0.24490868870229227</v>
      </c>
      <c r="P5745">
        <f t="shared" si="804"/>
        <v>6.4389341486027263</v>
      </c>
      <c r="Q5745">
        <f t="shared" si="811"/>
        <v>32.537251402992013</v>
      </c>
    </row>
    <row r="5746" spans="7:17" x14ac:dyDescent="0.25">
      <c r="G5746">
        <v>5744</v>
      </c>
      <c r="H5746">
        <v>-6.200813590671328E-2</v>
      </c>
      <c r="I5746">
        <f t="shared" si="805"/>
        <v>390.05763276057615</v>
      </c>
      <c r="J5746">
        <f t="shared" si="806"/>
        <v>0</v>
      </c>
      <c r="K5746">
        <f t="shared" si="803"/>
        <v>25.989902264423847</v>
      </c>
      <c r="L5746">
        <f t="shared" si="807"/>
        <v>-0.56259522228954872</v>
      </c>
      <c r="M5746">
        <f t="shared" si="808"/>
        <v>-0.66407801260832167</v>
      </c>
      <c r="N5746">
        <f t="shared" si="809"/>
        <v>0.28685527305882796</v>
      </c>
      <c r="O5746">
        <f t="shared" si="810"/>
        <v>0.2533201909629213</v>
      </c>
      <c r="P5746">
        <f t="shared" si="804"/>
        <v>6.7349678017874908</v>
      </c>
      <c r="Q5746">
        <f t="shared" si="811"/>
        <v>31.78487365750459</v>
      </c>
    </row>
    <row r="5747" spans="7:17" x14ac:dyDescent="0.25">
      <c r="G5747">
        <v>5745</v>
      </c>
      <c r="H5747">
        <v>2.5858301991923405E-3</v>
      </c>
      <c r="I5747">
        <f t="shared" si="805"/>
        <v>416.08454409944648</v>
      </c>
      <c r="J5747">
        <f t="shared" si="806"/>
        <v>3.7009074446473278E-2</v>
      </c>
      <c r="K5747">
        <f t="shared" si="803"/>
        <v>0</v>
      </c>
      <c r="L5747">
        <f t="shared" si="807"/>
        <v>7.390645354145943E-2</v>
      </c>
      <c r="M5747">
        <f t="shared" si="808"/>
        <v>-2.757633677731354E-2</v>
      </c>
      <c r="N5747">
        <f t="shared" si="809"/>
        <v>0.52945758964405409</v>
      </c>
      <c r="O5747">
        <f t="shared" si="810"/>
        <v>0.4890000275014299</v>
      </c>
      <c r="P5747">
        <f t="shared" si="804"/>
        <v>17.311522007619828</v>
      </c>
      <c r="Q5747">
        <f t="shared" si="811"/>
        <v>16.334516524466551</v>
      </c>
    </row>
    <row r="5748" spans="7:17" x14ac:dyDescent="0.25">
      <c r="G5748">
        <v>5746</v>
      </c>
      <c r="H5748">
        <v>-3.9161954770222662E-2</v>
      </c>
      <c r="I5748">
        <f t="shared" si="805"/>
        <v>399.07153464766895</v>
      </c>
      <c r="J5748">
        <f t="shared" si="806"/>
        <v>0</v>
      </c>
      <c r="K5748">
        <f t="shared" si="803"/>
        <v>16.976000377331047</v>
      </c>
      <c r="L5748">
        <f t="shared" si="807"/>
        <v>-0.33747152333795866</v>
      </c>
      <c r="M5748">
        <f t="shared" si="808"/>
        <v>-0.43895431365673165</v>
      </c>
      <c r="N5748">
        <f t="shared" si="809"/>
        <v>0.3678807377290309</v>
      </c>
      <c r="O5748">
        <f t="shared" si="810"/>
        <v>0.33034732022147689</v>
      </c>
      <c r="P5748">
        <f t="shared" si="804"/>
        <v>9.6810675872152956</v>
      </c>
      <c r="Q5748">
        <f t="shared" si="811"/>
        <v>25.717071555839567</v>
      </c>
    </row>
    <row r="5749" spans="7:17" x14ac:dyDescent="0.25">
      <c r="G5749">
        <v>5747</v>
      </c>
      <c r="H5749">
        <v>0.11028222526688336</v>
      </c>
      <c r="I5749">
        <f t="shared" si="805"/>
        <v>463.39733716775402</v>
      </c>
      <c r="J5749">
        <f t="shared" si="806"/>
        <v>47.349802142754015</v>
      </c>
      <c r="K5749">
        <f t="shared" si="803"/>
        <v>0</v>
      </c>
      <c r="L5749">
        <f t="shared" si="807"/>
        <v>1.1351346157687694</v>
      </c>
      <c r="M5749">
        <f t="shared" si="808"/>
        <v>1.0336518254499965</v>
      </c>
      <c r="N5749">
        <f t="shared" si="809"/>
        <v>0.871840540110697</v>
      </c>
      <c r="O5749">
        <f t="shared" si="810"/>
        <v>0.84935051902474823</v>
      </c>
      <c r="P5749">
        <f t="shared" si="804"/>
        <v>51.436781347359045</v>
      </c>
      <c r="Q5749">
        <f t="shared" si="811"/>
        <v>3.1469827958983032</v>
      </c>
    </row>
    <row r="5750" spans="7:17" x14ac:dyDescent="0.25">
      <c r="G5750">
        <v>5748</v>
      </c>
      <c r="H5750">
        <v>8.3408843888981288E-2</v>
      </c>
      <c r="I5750">
        <f t="shared" si="805"/>
        <v>451.11012275082567</v>
      </c>
      <c r="J5750">
        <f t="shared" si="806"/>
        <v>35.062587725825665</v>
      </c>
      <c r="K5750">
        <f t="shared" si="803"/>
        <v>0</v>
      </c>
      <c r="L5750">
        <f t="shared" si="807"/>
        <v>0.87032733865815237</v>
      </c>
      <c r="M5750">
        <f t="shared" si="808"/>
        <v>0.76884454833937943</v>
      </c>
      <c r="N5750">
        <f t="shared" si="809"/>
        <v>0.80793922862520284</v>
      </c>
      <c r="O5750">
        <f t="shared" si="810"/>
        <v>0.77900720033612991</v>
      </c>
      <c r="P5750">
        <f t="shared" si="804"/>
        <v>41.097803104422155</v>
      </c>
      <c r="Q5750">
        <f t="shared" si="811"/>
        <v>5.0952189698897001</v>
      </c>
    </row>
    <row r="5751" spans="7:17" x14ac:dyDescent="0.25">
      <c r="G5751">
        <v>5749</v>
      </c>
      <c r="H5751">
        <v>-5.0786348997707953E-2</v>
      </c>
      <c r="I5751">
        <f t="shared" si="805"/>
        <v>394.45942821039546</v>
      </c>
      <c r="J5751">
        <f t="shared" si="806"/>
        <v>0</v>
      </c>
      <c r="K5751">
        <f t="shared" si="803"/>
        <v>21.588106814604544</v>
      </c>
      <c r="L5751">
        <f t="shared" si="807"/>
        <v>-0.45201699642725068</v>
      </c>
      <c r="M5751">
        <f t="shared" si="808"/>
        <v>-0.55349978674602363</v>
      </c>
      <c r="N5751">
        <f t="shared" si="809"/>
        <v>0.3256283690982143</v>
      </c>
      <c r="O5751">
        <f t="shared" si="810"/>
        <v>0.28996061328706424</v>
      </c>
      <c r="P5751">
        <f t="shared" si="804"/>
        <v>8.0823438063011395</v>
      </c>
      <c r="Q5751">
        <f t="shared" si="811"/>
        <v>28.730454212198879</v>
      </c>
    </row>
    <row r="5752" spans="7:17" x14ac:dyDescent="0.25">
      <c r="G5752">
        <v>5750</v>
      </c>
      <c r="H5752">
        <v>-1.0932141221201452E-2</v>
      </c>
      <c r="I5752">
        <f t="shared" si="805"/>
        <v>410.49777111750461</v>
      </c>
      <c r="J5752">
        <f t="shared" si="806"/>
        <v>0</v>
      </c>
      <c r="K5752">
        <f t="shared" si="803"/>
        <v>5.5497639074953895</v>
      </c>
      <c r="L5752">
        <f t="shared" si="807"/>
        <v>-5.9298116198216205E-2</v>
      </c>
      <c r="M5752">
        <f t="shared" si="808"/>
        <v>-0.16078090651698917</v>
      </c>
      <c r="N5752">
        <f t="shared" si="809"/>
        <v>0.4763573307662628</v>
      </c>
      <c r="O5752">
        <f t="shared" si="810"/>
        <v>0.43613298198358624</v>
      </c>
      <c r="P5752">
        <f t="shared" si="804"/>
        <v>14.501533874444164</v>
      </c>
      <c r="Q5752">
        <f t="shared" si="811"/>
        <v>19.11130137323272</v>
      </c>
    </row>
    <row r="5753" spans="7:17" x14ac:dyDescent="0.25">
      <c r="G5753">
        <v>5751</v>
      </c>
      <c r="H5753">
        <v>-0.12305402743871763</v>
      </c>
      <c r="I5753">
        <f t="shared" si="805"/>
        <v>366.95844508152044</v>
      </c>
      <c r="J5753">
        <f t="shared" si="806"/>
        <v>0</v>
      </c>
      <c r="K5753">
        <f t="shared" si="803"/>
        <v>49.089089943479564</v>
      </c>
      <c r="L5753">
        <f t="shared" si="807"/>
        <v>-1.1641345703923138</v>
      </c>
      <c r="M5753">
        <f t="shared" si="808"/>
        <v>-1.2656173607110868</v>
      </c>
      <c r="N5753">
        <f t="shared" si="809"/>
        <v>0.12218474037506431</v>
      </c>
      <c r="O5753">
        <f t="shared" si="810"/>
        <v>0.10282505377741362</v>
      </c>
      <c r="P5753">
        <f t="shared" si="804"/>
        <v>2.1532673590927232</v>
      </c>
      <c r="Q5753">
        <f t="shared" si="811"/>
        <v>50.302360893865512</v>
      </c>
    </row>
    <row r="5754" spans="7:17" x14ac:dyDescent="0.25">
      <c r="G5754">
        <v>5752</v>
      </c>
      <c r="H5754">
        <v>0.20441297995643715</v>
      </c>
      <c r="I5754">
        <f t="shared" si="805"/>
        <v>509.13622857510308</v>
      </c>
      <c r="J5754">
        <f t="shared" si="806"/>
        <v>93.088693550103073</v>
      </c>
      <c r="K5754">
        <f t="shared" si="803"/>
        <v>0</v>
      </c>
      <c r="L5754">
        <f t="shared" si="807"/>
        <v>2.0626884837090853</v>
      </c>
      <c r="M5754">
        <f t="shared" si="808"/>
        <v>1.9612056933903124</v>
      </c>
      <c r="N5754">
        <f t="shared" si="809"/>
        <v>0.98042888261340289</v>
      </c>
      <c r="O5754">
        <f t="shared" si="810"/>
        <v>0.9750724835042972</v>
      </c>
      <c r="P5754">
        <f t="shared" si="804"/>
        <v>94.411925079945433</v>
      </c>
      <c r="Q5754">
        <f t="shared" si="811"/>
        <v>0.38323512113554337</v>
      </c>
    </row>
    <row r="5755" spans="7:17" x14ac:dyDescent="0.25">
      <c r="G5755">
        <v>5753</v>
      </c>
      <c r="H5755">
        <v>-7.520411739106414E-2</v>
      </c>
      <c r="I5755">
        <f t="shared" si="805"/>
        <v>384.94425170259808</v>
      </c>
      <c r="J5755">
        <f t="shared" si="806"/>
        <v>0</v>
      </c>
      <c r="K5755">
        <f t="shared" si="803"/>
        <v>31.103283322401921</v>
      </c>
      <c r="L5755">
        <f t="shared" si="807"/>
        <v>-0.69262693942011089</v>
      </c>
      <c r="M5755">
        <f t="shared" si="808"/>
        <v>-0.79410972973888383</v>
      </c>
      <c r="N5755">
        <f t="shared" si="809"/>
        <v>0.24427184984865818</v>
      </c>
      <c r="O5755">
        <f t="shared" si="810"/>
        <v>0.21356577691417153</v>
      </c>
      <c r="P5755">
        <f t="shared" si="804"/>
        <v>5.3782804644830122</v>
      </c>
      <c r="Q5755">
        <f t="shared" si="811"/>
        <v>35.541567378178115</v>
      </c>
    </row>
    <row r="5756" spans="7:17" x14ac:dyDescent="0.25">
      <c r="G5756">
        <v>5754</v>
      </c>
      <c r="H5756">
        <v>9.721754828789031E-2</v>
      </c>
      <c r="I5756">
        <f t="shared" si="805"/>
        <v>457.3825766489735</v>
      </c>
      <c r="J5756">
        <f t="shared" si="806"/>
        <v>41.335041623973495</v>
      </c>
      <c r="K5756">
        <f t="shared" si="803"/>
        <v>0</v>
      </c>
      <c r="L5756">
        <f t="shared" si="807"/>
        <v>1.0063967584635554</v>
      </c>
      <c r="M5756">
        <f t="shared" si="808"/>
        <v>0.90491396814478242</v>
      </c>
      <c r="N5756">
        <f t="shared" si="809"/>
        <v>0.84288762384043647</v>
      </c>
      <c r="O5756">
        <f t="shared" si="810"/>
        <v>0.81724451677578946</v>
      </c>
      <c r="P5756">
        <f t="shared" si="804"/>
        <v>46.277753411209687</v>
      </c>
      <c r="Q5756">
        <f t="shared" si="811"/>
        <v>4.0027153785293876</v>
      </c>
    </row>
    <row r="5757" spans="7:17" x14ac:dyDescent="0.25">
      <c r="G5757">
        <v>5755</v>
      </c>
      <c r="H5757">
        <v>0.12607802475238716</v>
      </c>
      <c r="I5757">
        <f t="shared" si="805"/>
        <v>470.77518468620514</v>
      </c>
      <c r="J5757">
        <f t="shared" si="806"/>
        <v>54.727649661205135</v>
      </c>
      <c r="K5757">
        <f t="shared" si="803"/>
        <v>0</v>
      </c>
      <c r="L5757">
        <f t="shared" si="807"/>
        <v>1.2907846470291116</v>
      </c>
      <c r="M5757">
        <f t="shared" si="808"/>
        <v>1.1893018567103386</v>
      </c>
      <c r="N5757">
        <f t="shared" si="809"/>
        <v>0.90161081850810565</v>
      </c>
      <c r="O5757">
        <f t="shared" si="810"/>
        <v>0.88283954751268778</v>
      </c>
      <c r="P5757">
        <f t="shared" si="804"/>
        <v>57.982648037120157</v>
      </c>
      <c r="Q5757">
        <f t="shared" si="811"/>
        <v>2.3150019672082252</v>
      </c>
    </row>
    <row r="5758" spans="7:17" x14ac:dyDescent="0.25">
      <c r="G5758">
        <v>5756</v>
      </c>
      <c r="H5758">
        <v>-0.14726143082211829</v>
      </c>
      <c r="I5758">
        <f t="shared" si="805"/>
        <v>358.18199014710115</v>
      </c>
      <c r="J5758">
        <f t="shared" si="806"/>
        <v>0</v>
      </c>
      <c r="K5758">
        <f t="shared" si="803"/>
        <v>57.865544877898856</v>
      </c>
      <c r="L5758">
        <f t="shared" si="807"/>
        <v>-1.4026716002410349</v>
      </c>
      <c r="M5758">
        <f t="shared" si="808"/>
        <v>-1.5041543905598078</v>
      </c>
      <c r="N5758">
        <f t="shared" si="809"/>
        <v>8.0357394913600999E-2</v>
      </c>
      <c r="O5758">
        <f t="shared" si="810"/>
        <v>6.6270809159953745E-2</v>
      </c>
      <c r="P5758">
        <f t="shared" si="804"/>
        <v>1.2730591606916519</v>
      </c>
      <c r="Q5758">
        <f t="shared" si="811"/>
        <v>58.198607629883668</v>
      </c>
    </row>
    <row r="5759" spans="7:17" x14ac:dyDescent="0.25">
      <c r="G5759">
        <v>5757</v>
      </c>
      <c r="H5759">
        <v>6.8344824588109088E-2</v>
      </c>
      <c r="I5759">
        <f t="shared" si="805"/>
        <v>444.3655191171469</v>
      </c>
      <c r="J5759">
        <f t="shared" si="806"/>
        <v>28.317984092146901</v>
      </c>
      <c r="K5759">
        <f t="shared" si="803"/>
        <v>0</v>
      </c>
      <c r="L5759">
        <f t="shared" si="807"/>
        <v>0.7218881870191991</v>
      </c>
      <c r="M5759">
        <f t="shared" si="808"/>
        <v>0.62040539670042616</v>
      </c>
      <c r="N5759">
        <f t="shared" si="809"/>
        <v>0.76481838768451926</v>
      </c>
      <c r="O5759">
        <f t="shared" si="810"/>
        <v>0.7325045398492267</v>
      </c>
      <c r="P5759">
        <f t="shared" si="804"/>
        <v>35.790763311697788</v>
      </c>
      <c r="Q5759">
        <f t="shared" si="811"/>
        <v>6.5327828108440542</v>
      </c>
    </row>
    <row r="5760" spans="7:17" x14ac:dyDescent="0.25">
      <c r="G5760">
        <v>5758</v>
      </c>
      <c r="H5760">
        <v>6.3436588374132796E-4</v>
      </c>
      <c r="I5760">
        <f t="shared" si="805"/>
        <v>415.27336171359491</v>
      </c>
      <c r="J5760">
        <f t="shared" si="806"/>
        <v>0</v>
      </c>
      <c r="K5760">
        <f t="shared" si="803"/>
        <v>0.77417331140509305</v>
      </c>
      <c r="L5760">
        <f t="shared" si="807"/>
        <v>5.4676943697265029E-2</v>
      </c>
      <c r="M5760">
        <f t="shared" si="808"/>
        <v>-4.6805846621507941E-2</v>
      </c>
      <c r="N5760">
        <f t="shared" si="809"/>
        <v>0.52180208092858527</v>
      </c>
      <c r="O5760">
        <f t="shared" si="810"/>
        <v>0.48133398460625243</v>
      </c>
      <c r="P5760">
        <f t="shared" si="804"/>
        <v>16.88513869408871</v>
      </c>
      <c r="Q5760">
        <f t="shared" si="811"/>
        <v>16.71931559678697</v>
      </c>
    </row>
    <row r="5761" spans="7:17" x14ac:dyDescent="0.25">
      <c r="G5761">
        <v>5759</v>
      </c>
      <c r="H5761">
        <v>4.2866240634296116E-2</v>
      </c>
      <c r="I5761">
        <f t="shared" si="805"/>
        <v>433.1867295237916</v>
      </c>
      <c r="J5761">
        <f t="shared" si="806"/>
        <v>17.139194498791596</v>
      </c>
      <c r="K5761">
        <f t="shared" si="803"/>
        <v>0</v>
      </c>
      <c r="L5761">
        <f t="shared" si="807"/>
        <v>0.47082508682476526</v>
      </c>
      <c r="M5761">
        <f t="shared" si="808"/>
        <v>0.36934229650599226</v>
      </c>
      <c r="N5761">
        <f t="shared" si="809"/>
        <v>0.68111717595161347</v>
      </c>
      <c r="O5761">
        <f t="shared" si="810"/>
        <v>0.64406369867086022</v>
      </c>
      <c r="P5761">
        <f t="shared" si="804"/>
        <v>27.695225205593658</v>
      </c>
      <c r="Q5761">
        <f t="shared" si="811"/>
        <v>9.6160342980952009</v>
      </c>
    </row>
    <row r="5762" spans="7:17" x14ac:dyDescent="0.25">
      <c r="G5762">
        <v>5760</v>
      </c>
      <c r="H5762">
        <v>-0.12376568792350884</v>
      </c>
      <c r="I5762">
        <f t="shared" si="805"/>
        <v>366.69738815956123</v>
      </c>
      <c r="J5762">
        <f t="shared" si="806"/>
        <v>0</v>
      </c>
      <c r="K5762">
        <f t="shared" si="803"/>
        <v>49.350146865438774</v>
      </c>
      <c r="L5762">
        <f t="shared" si="807"/>
        <v>-1.1711471927547432</v>
      </c>
      <c r="M5762">
        <f t="shared" si="808"/>
        <v>-1.2726299830735162</v>
      </c>
      <c r="N5762">
        <f t="shared" si="809"/>
        <v>0.12076980859621743</v>
      </c>
      <c r="O5762">
        <f t="shared" si="810"/>
        <v>0.10157468692437181</v>
      </c>
      <c r="P5762">
        <f t="shared" si="804"/>
        <v>2.1215551058664914</v>
      </c>
      <c r="Q5762">
        <f t="shared" si="811"/>
        <v>50.531705562598461</v>
      </c>
    </row>
    <row r="5763" spans="7:17" x14ac:dyDescent="0.25">
      <c r="G5763">
        <v>5761</v>
      </c>
      <c r="H5763">
        <v>7.2690273845623654E-3</v>
      </c>
      <c r="I5763">
        <f t="shared" si="805"/>
        <v>418.0377200494969</v>
      </c>
      <c r="J5763">
        <f t="shared" si="806"/>
        <v>1.9901850244968955</v>
      </c>
      <c r="K5763">
        <f t="shared" ref="K5763:K5826" si="812">MAX(0,$B$36-I5763)</f>
        <v>0</v>
      </c>
      <c r="L5763">
        <f t="shared" si="807"/>
        <v>0.12005415179314623</v>
      </c>
      <c r="M5763">
        <f t="shared" si="808"/>
        <v>1.8571361474373257E-2</v>
      </c>
      <c r="N5763">
        <f t="shared" si="809"/>
        <v>0.54777987440458353</v>
      </c>
      <c r="O5763">
        <f t="shared" si="810"/>
        <v>0.50740847543603218</v>
      </c>
      <c r="P5763">
        <f t="shared" ref="P5763:P5826" si="813">I5763*N5763-$B$36*EXP(-$B$8*19*($B$44-$B$45))*O5763</f>
        <v>18.363566473794663</v>
      </c>
      <c r="Q5763">
        <f t="shared" si="811"/>
        <v>15.433385040590963</v>
      </c>
    </row>
    <row r="5764" spans="7:17" x14ac:dyDescent="0.25">
      <c r="G5764">
        <v>5762</v>
      </c>
      <c r="H5764">
        <v>-1.8343517949066634E-2</v>
      </c>
      <c r="I5764">
        <f t="shared" ref="I5764:I5827" si="814">$B$34*EXP(H5764)</f>
        <v>407.46666370378051</v>
      </c>
      <c r="J5764">
        <f t="shared" ref="J5764:J5827" si="815">MAX(I5764-$B$36,0)</f>
        <v>0</v>
      </c>
      <c r="K5764">
        <f t="shared" si="812"/>
        <v>8.5808713212194903</v>
      </c>
      <c r="L5764">
        <f t="shared" ref="L5764:L5827" si="816">(LN(I5764/$B$36)+$B$43*($B$44-$B$45))/$B$46</f>
        <v>-0.13232898876867863</v>
      </c>
      <c r="M5764">
        <f t="shared" ref="M5764:M5827" si="817">L5764-$B$46</f>
        <v>-0.2338117790874516</v>
      </c>
      <c r="N5764">
        <f t="shared" ref="N5764:N5827" si="818">_xlfn.NORM.S.DIST(L5764,TRUE)</f>
        <v>0.44736203963433463</v>
      </c>
      <c r="O5764">
        <f t="shared" ref="O5764:O5827" si="819">_xlfn.NORM.S.DIST(M5764,TRUE)</f>
        <v>0.40756555231257574</v>
      </c>
      <c r="P5764">
        <f t="shared" si="813"/>
        <v>13.101584512257375</v>
      </c>
      <c r="Q5764">
        <f t="shared" ref="Q5764:Q5827" si="820">-I5764*_xlfn.NORM.S.DIST(-L5764,TRUE)+$B$36*EXP(-$B$8*19*($B$44-$B$45))*_xlfn.NORM.S.DIST(-M5764,TRUE)</f>
        <v>20.742459424770061</v>
      </c>
    </row>
    <row r="5765" spans="7:17" x14ac:dyDescent="0.25">
      <c r="G5765">
        <v>5763</v>
      </c>
      <c r="H5765">
        <v>7.352164583819043E-3</v>
      </c>
      <c r="I5765">
        <f t="shared" si="814"/>
        <v>418.07247597946082</v>
      </c>
      <c r="J5765">
        <f t="shared" si="815"/>
        <v>2.024940954460817</v>
      </c>
      <c r="K5765">
        <f t="shared" si="812"/>
        <v>0</v>
      </c>
      <c r="L5765">
        <f t="shared" si="816"/>
        <v>0.12087337640251597</v>
      </c>
      <c r="M5765">
        <f t="shared" si="817"/>
        <v>1.9390586083743E-2</v>
      </c>
      <c r="N5765">
        <f t="shared" si="818"/>
        <v>0.54810433496025213</v>
      </c>
      <c r="O5765">
        <f t="shared" si="819"/>
        <v>0.50773523989249836</v>
      </c>
      <c r="P5765">
        <f t="shared" si="813"/>
        <v>18.38261071138021</v>
      </c>
      <c r="Q5765">
        <f t="shared" si="820"/>
        <v>15.417673348212588</v>
      </c>
    </row>
    <row r="5766" spans="7:17" x14ac:dyDescent="0.25">
      <c r="G5766">
        <v>5764</v>
      </c>
      <c r="H5766">
        <v>-5.7657299623705915E-2</v>
      </c>
      <c r="I5766">
        <f t="shared" si="814"/>
        <v>391.75840687357629</v>
      </c>
      <c r="J5766">
        <f t="shared" si="815"/>
        <v>0</v>
      </c>
      <c r="K5766">
        <f t="shared" si="812"/>
        <v>24.289128151423711</v>
      </c>
      <c r="L5766">
        <f t="shared" si="816"/>
        <v>-0.51972257098245589</v>
      </c>
      <c r="M5766">
        <f t="shared" si="817"/>
        <v>-0.62120536130122883</v>
      </c>
      <c r="N5766">
        <f t="shared" si="818"/>
        <v>0.30162847645531471</v>
      </c>
      <c r="O5766">
        <f t="shared" si="819"/>
        <v>0.26723225618449037</v>
      </c>
      <c r="P5766">
        <f t="shared" si="813"/>
        <v>7.2353673002156143</v>
      </c>
      <c r="Q5766">
        <f t="shared" si="820"/>
        <v>30.584499042932521</v>
      </c>
    </row>
    <row r="5767" spans="7:17" x14ac:dyDescent="0.25">
      <c r="G5767">
        <v>5765</v>
      </c>
      <c r="H5767">
        <v>-0.10460673732608394</v>
      </c>
      <c r="I5767">
        <f t="shared" si="814"/>
        <v>373.79065813486665</v>
      </c>
      <c r="J5767">
        <f t="shared" si="815"/>
        <v>0</v>
      </c>
      <c r="K5767">
        <f t="shared" si="812"/>
        <v>42.256876890133356</v>
      </c>
      <c r="L5767">
        <f t="shared" si="816"/>
        <v>-0.98235704875846785</v>
      </c>
      <c r="M5767">
        <f t="shared" si="817"/>
        <v>-1.0838398390772408</v>
      </c>
      <c r="N5767">
        <f t="shared" si="818"/>
        <v>0.16296198923026067</v>
      </c>
      <c r="O5767">
        <f t="shared" si="819"/>
        <v>0.13921790888749019</v>
      </c>
      <c r="P5767">
        <f t="shared" si="813"/>
        <v>3.1232657157527655</v>
      </c>
      <c r="Q5767">
        <f t="shared" si="820"/>
        <v>44.440146197179331</v>
      </c>
    </row>
    <row r="5768" spans="7:17" x14ac:dyDescent="0.25">
      <c r="G5768">
        <v>5766</v>
      </c>
      <c r="H5768">
        <v>1.9931800975234726E-2</v>
      </c>
      <c r="I5768">
        <f t="shared" si="814"/>
        <v>423.3648942690283</v>
      </c>
      <c r="J5768">
        <f t="shared" si="815"/>
        <v>7.317359244028296</v>
      </c>
      <c r="K5768">
        <f t="shared" si="812"/>
        <v>0</v>
      </c>
      <c r="L5768">
        <f t="shared" si="816"/>
        <v>0.24483169831996818</v>
      </c>
      <c r="M5768">
        <f t="shared" si="817"/>
        <v>0.14334890800119521</v>
      </c>
      <c r="N5768">
        <f t="shared" si="818"/>
        <v>0.59670662550128606</v>
      </c>
      <c r="O5768">
        <f t="shared" si="819"/>
        <v>0.55699268417759829</v>
      </c>
      <c r="P5768">
        <f t="shared" si="813"/>
        <v>21.412775258735451</v>
      </c>
      <c r="Q5768">
        <f t="shared" si="820"/>
        <v>13.155419606000379</v>
      </c>
    </row>
    <row r="5769" spans="7:17" x14ac:dyDescent="0.25">
      <c r="G5769">
        <v>5767</v>
      </c>
      <c r="H5769">
        <v>-0.13286947309668662</v>
      </c>
      <c r="I5769">
        <f t="shared" si="814"/>
        <v>363.37420364493977</v>
      </c>
      <c r="J5769">
        <f t="shared" si="815"/>
        <v>0</v>
      </c>
      <c r="K5769">
        <f t="shared" si="812"/>
        <v>52.673331380060233</v>
      </c>
      <c r="L5769">
        <f t="shared" si="816"/>
        <v>-1.2608548677662552</v>
      </c>
      <c r="M5769">
        <f t="shared" si="817"/>
        <v>-1.3623376580850282</v>
      </c>
      <c r="N5769">
        <f t="shared" si="818"/>
        <v>0.10368057066033269</v>
      </c>
      <c r="O5769">
        <f t="shared" si="819"/>
        <v>8.6545674156914096E-2</v>
      </c>
      <c r="P5769">
        <f t="shared" si="813"/>
        <v>1.7490830199869549</v>
      </c>
      <c r="Q5769">
        <f t="shared" si="820"/>
        <v>53.482417991340412</v>
      </c>
    </row>
    <row r="5770" spans="7:17" x14ac:dyDescent="0.25">
      <c r="G5770">
        <v>5768</v>
      </c>
      <c r="H5770">
        <v>0.10452301774605344</v>
      </c>
      <c r="I5770">
        <f t="shared" si="814"/>
        <v>460.73620609691022</v>
      </c>
      <c r="J5770">
        <f t="shared" si="815"/>
        <v>44.688671071910221</v>
      </c>
      <c r="K5770">
        <f t="shared" si="812"/>
        <v>0</v>
      </c>
      <c r="L5770">
        <f t="shared" si="816"/>
        <v>1.0783840327118852</v>
      </c>
      <c r="M5770">
        <f t="shared" si="817"/>
        <v>0.97690124239311227</v>
      </c>
      <c r="N5770">
        <f t="shared" si="818"/>
        <v>0.8595687951445431</v>
      </c>
      <c r="O5770">
        <f t="shared" si="819"/>
        <v>0.83569097666648529</v>
      </c>
      <c r="P5770">
        <f t="shared" si="813"/>
        <v>49.132841186318217</v>
      </c>
      <c r="Q5770">
        <f t="shared" si="820"/>
        <v>3.5041737057011488</v>
      </c>
    </row>
    <row r="5771" spans="7:17" x14ac:dyDescent="0.25">
      <c r="G5771">
        <v>5769</v>
      </c>
      <c r="H5771">
        <v>0.11772621328191857</v>
      </c>
      <c r="I5771">
        <f t="shared" si="814"/>
        <v>466.85973241775349</v>
      </c>
      <c r="J5771">
        <f t="shared" si="815"/>
        <v>50.81219739275349</v>
      </c>
      <c r="K5771">
        <f t="shared" si="812"/>
        <v>0</v>
      </c>
      <c r="L5771">
        <f t="shared" si="816"/>
        <v>1.2084868362945598</v>
      </c>
      <c r="M5771">
        <f t="shared" si="817"/>
        <v>1.1070040459757868</v>
      </c>
      <c r="N5771">
        <f t="shared" si="818"/>
        <v>0.88656997190835496</v>
      </c>
      <c r="O5771">
        <f t="shared" si="819"/>
        <v>0.86585391047515592</v>
      </c>
      <c r="P5771">
        <f t="shared" si="813"/>
        <v>54.481334276115547</v>
      </c>
      <c r="Q5771">
        <f t="shared" si="820"/>
        <v>2.7291404746552672</v>
      </c>
    </row>
    <row r="5772" spans="7:17" x14ac:dyDescent="0.25">
      <c r="G5772">
        <v>5770</v>
      </c>
      <c r="H5772">
        <v>-0.11614485899528904</v>
      </c>
      <c r="I5772">
        <f t="shared" si="814"/>
        <v>369.50260167276912</v>
      </c>
      <c r="J5772">
        <f t="shared" si="815"/>
        <v>0</v>
      </c>
      <c r="K5772">
        <f t="shared" si="812"/>
        <v>46.544933352230885</v>
      </c>
      <c r="L5772">
        <f t="shared" si="816"/>
        <v>-1.0960524017632691</v>
      </c>
      <c r="M5772">
        <f t="shared" si="817"/>
        <v>-1.1975351920820421</v>
      </c>
      <c r="N5772">
        <f t="shared" si="818"/>
        <v>0.13652792147950479</v>
      </c>
      <c r="O5772">
        <f t="shared" si="819"/>
        <v>0.11554900960083742</v>
      </c>
      <c r="P5772">
        <f t="shared" si="813"/>
        <v>2.482157222698504</v>
      </c>
      <c r="Q5772">
        <f t="shared" si="820"/>
        <v>48.087094166222585</v>
      </c>
    </row>
    <row r="5773" spans="7:17" x14ac:dyDescent="0.25">
      <c r="G5773">
        <v>5771</v>
      </c>
      <c r="H5773">
        <v>8.1336614045057098E-2</v>
      </c>
      <c r="I5773">
        <f t="shared" si="814"/>
        <v>450.17628678710997</v>
      </c>
      <c r="J5773">
        <f t="shared" si="815"/>
        <v>34.128751762109971</v>
      </c>
      <c r="K5773">
        <f t="shared" si="812"/>
        <v>0</v>
      </c>
      <c r="L5773">
        <f t="shared" si="816"/>
        <v>0.84990781888130063</v>
      </c>
      <c r="M5773">
        <f t="shared" si="817"/>
        <v>0.74842502856252768</v>
      </c>
      <c r="N5773">
        <f t="shared" si="818"/>
        <v>0.8023118309156243</v>
      </c>
      <c r="O5773">
        <f t="shared" si="819"/>
        <v>0.77289808473642918</v>
      </c>
      <c r="P5773">
        <f t="shared" si="813"/>
        <v>40.345939330777071</v>
      </c>
      <c r="Q5773">
        <f t="shared" si="820"/>
        <v>5.2771911599602959</v>
      </c>
    </row>
    <row r="5774" spans="7:17" x14ac:dyDescent="0.25">
      <c r="G5774">
        <v>5772</v>
      </c>
      <c r="H5774">
        <v>1.1470439706314339E-2</v>
      </c>
      <c r="I5774">
        <f t="shared" si="814"/>
        <v>419.79776362284434</v>
      </c>
      <c r="J5774">
        <f t="shared" si="815"/>
        <v>3.750228597844341</v>
      </c>
      <c r="K5774">
        <f t="shared" si="812"/>
        <v>0</v>
      </c>
      <c r="L5774">
        <f t="shared" si="816"/>
        <v>0.1614543961947317</v>
      </c>
      <c r="M5774">
        <f t="shared" si="817"/>
        <v>5.9971605875958733E-2</v>
      </c>
      <c r="N5774">
        <f t="shared" si="818"/>
        <v>0.5641322366899959</v>
      </c>
      <c r="O5774">
        <f t="shared" si="819"/>
        <v>0.52391087539925163</v>
      </c>
      <c r="P5774">
        <f t="shared" si="813"/>
        <v>19.342097408722566</v>
      </c>
      <c r="Q5774">
        <f t="shared" si="820"/>
        <v>14.651872402171392</v>
      </c>
    </row>
    <row r="5775" spans="7:17" x14ac:dyDescent="0.25">
      <c r="G5775">
        <v>5773</v>
      </c>
      <c r="H5775">
        <v>7.7879098927575274E-2</v>
      </c>
      <c r="I5775">
        <f t="shared" si="814"/>
        <v>448.62248316766392</v>
      </c>
      <c r="J5775">
        <f t="shared" si="815"/>
        <v>32.574948142663914</v>
      </c>
      <c r="K5775">
        <f t="shared" si="812"/>
        <v>0</v>
      </c>
      <c r="L5775">
        <f t="shared" si="816"/>
        <v>0.81583785384958374</v>
      </c>
      <c r="M5775">
        <f t="shared" si="817"/>
        <v>0.7143550635308108</v>
      </c>
      <c r="N5775">
        <f t="shared" si="818"/>
        <v>0.79270356005630305</v>
      </c>
      <c r="O5775">
        <f t="shared" si="819"/>
        <v>0.76249617436246231</v>
      </c>
      <c r="P5775">
        <f t="shared" si="813"/>
        <v>39.106729384364428</v>
      </c>
      <c r="Q5775">
        <f t="shared" si="820"/>
        <v>5.5917848329937385</v>
      </c>
    </row>
    <row r="5776" spans="7:17" x14ac:dyDescent="0.25">
      <c r="G5776">
        <v>5774</v>
      </c>
      <c r="H5776">
        <v>0.11274405975557045</v>
      </c>
      <c r="I5776">
        <f t="shared" si="814"/>
        <v>464.53955010708574</v>
      </c>
      <c r="J5776">
        <f t="shared" si="815"/>
        <v>48.492015082085743</v>
      </c>
      <c r="K5776">
        <f t="shared" si="812"/>
        <v>0</v>
      </c>
      <c r="L5776">
        <f t="shared" si="816"/>
        <v>1.1593932558884794</v>
      </c>
      <c r="M5776">
        <f t="shared" si="817"/>
        <v>1.0579104655697065</v>
      </c>
      <c r="N5776">
        <f t="shared" si="818"/>
        <v>0.87685203773830001</v>
      </c>
      <c r="O5776">
        <f t="shared" si="819"/>
        <v>0.85495186828607128</v>
      </c>
      <c r="P5776">
        <f t="shared" si="813"/>
        <v>52.435485441798903</v>
      </c>
      <c r="Q5776">
        <f t="shared" si="820"/>
        <v>3.0034739510063559</v>
      </c>
    </row>
    <row r="5777" spans="7:17" x14ac:dyDescent="0.25">
      <c r="G5777">
        <v>5775</v>
      </c>
      <c r="H5777">
        <v>-3.0879897486976171E-2</v>
      </c>
      <c r="I5777">
        <f t="shared" si="814"/>
        <v>402.39039247234308</v>
      </c>
      <c r="J5777">
        <f t="shared" si="815"/>
        <v>0</v>
      </c>
      <c r="K5777">
        <f t="shared" si="812"/>
        <v>13.657142552656921</v>
      </c>
      <c r="L5777">
        <f t="shared" si="816"/>
        <v>-0.2558610625176439</v>
      </c>
      <c r="M5777">
        <f t="shared" si="817"/>
        <v>-0.3573438528364169</v>
      </c>
      <c r="N5777">
        <f t="shared" si="818"/>
        <v>0.39902906081669937</v>
      </c>
      <c r="O5777">
        <f t="shared" si="819"/>
        <v>0.36041720219564333</v>
      </c>
      <c r="P5777">
        <f t="shared" si="813"/>
        <v>10.953562711497739</v>
      </c>
      <c r="Q5777">
        <f t="shared" si="820"/>
        <v>23.670708855447828</v>
      </c>
    </row>
    <row r="5778" spans="7:17" x14ac:dyDescent="0.25">
      <c r="G5778">
        <v>5776</v>
      </c>
      <c r="H5778">
        <v>0.15122446907444909</v>
      </c>
      <c r="I5778">
        <f t="shared" si="814"/>
        <v>482.76360803933528</v>
      </c>
      <c r="J5778">
        <f t="shared" si="815"/>
        <v>66.716073014335279</v>
      </c>
      <c r="K5778">
        <f t="shared" si="812"/>
        <v>0</v>
      </c>
      <c r="L5778">
        <f t="shared" si="816"/>
        <v>1.538574880654666</v>
      </c>
      <c r="M5778">
        <f t="shared" si="817"/>
        <v>1.437092090335893</v>
      </c>
      <c r="N5778">
        <f t="shared" si="818"/>
        <v>0.93804594257442808</v>
      </c>
      <c r="O5778">
        <f t="shared" si="819"/>
        <v>0.92465408579659447</v>
      </c>
      <c r="P5778">
        <f t="shared" si="813"/>
        <v>69.023562117366851</v>
      </c>
      <c r="Q5778">
        <f t="shared" si="820"/>
        <v>1.3674926943248131</v>
      </c>
    </row>
    <row r="5779" spans="7:17" x14ac:dyDescent="0.25">
      <c r="G5779">
        <v>5777</v>
      </c>
      <c r="H5779">
        <v>5.4390642361872299E-3</v>
      </c>
      <c r="I5779">
        <f t="shared" si="814"/>
        <v>417.27342595547566</v>
      </c>
      <c r="J5779">
        <f t="shared" si="815"/>
        <v>1.2258909304756571</v>
      </c>
      <c r="K5779">
        <f t="shared" si="812"/>
        <v>0</v>
      </c>
      <c r="L5779">
        <f t="shared" si="816"/>
        <v>0.10202190078164995</v>
      </c>
      <c r="M5779">
        <f t="shared" si="817"/>
        <v>5.3911046287698217E-4</v>
      </c>
      <c r="N5779">
        <f t="shared" si="818"/>
        <v>0.54063035426301043</v>
      </c>
      <c r="O5779">
        <f t="shared" si="819"/>
        <v>0.50021507394703024</v>
      </c>
      <c r="P5779">
        <f t="shared" si="813"/>
        <v>17.947631973930044</v>
      </c>
      <c r="Q5779">
        <f t="shared" si="820"/>
        <v>15.781744634747554</v>
      </c>
    </row>
    <row r="5780" spans="7:17" x14ac:dyDescent="0.25">
      <c r="G5780">
        <v>5778</v>
      </c>
      <c r="H5780">
        <v>-0.22981512453781494</v>
      </c>
      <c r="I5780">
        <f t="shared" si="814"/>
        <v>329.80036467932803</v>
      </c>
      <c r="J5780">
        <f t="shared" si="815"/>
        <v>0</v>
      </c>
      <c r="K5780">
        <f t="shared" si="812"/>
        <v>86.247170345671975</v>
      </c>
      <c r="L5780">
        <f t="shared" si="816"/>
        <v>-2.2161464116487894</v>
      </c>
      <c r="M5780">
        <f t="shared" si="817"/>
        <v>-2.3176292019675624</v>
      </c>
      <c r="N5780">
        <f t="shared" si="818"/>
        <v>1.3340738277878302E-2</v>
      </c>
      <c r="O5780">
        <f t="shared" si="819"/>
        <v>1.0234740866771131E-2</v>
      </c>
      <c r="P5780">
        <f t="shared" si="813"/>
        <v>0.15126225955478301</v>
      </c>
      <c r="Q5780">
        <f t="shared" si="820"/>
        <v>85.458436196519926</v>
      </c>
    </row>
    <row r="5781" spans="7:17" x14ac:dyDescent="0.25">
      <c r="G5781">
        <v>5779</v>
      </c>
      <c r="H5781">
        <v>7.5844996453362512E-3</v>
      </c>
      <c r="I5781">
        <f t="shared" si="814"/>
        <v>418.16962015844854</v>
      </c>
      <c r="J5781">
        <f t="shared" si="815"/>
        <v>2.122085133448536</v>
      </c>
      <c r="K5781">
        <f t="shared" si="812"/>
        <v>0</v>
      </c>
      <c r="L5781">
        <f t="shared" si="816"/>
        <v>0.12316277996332949</v>
      </c>
      <c r="M5781">
        <f t="shared" si="817"/>
        <v>2.1679989644556516E-2</v>
      </c>
      <c r="N5781">
        <f t="shared" si="818"/>
        <v>0.54901090079683446</v>
      </c>
      <c r="O5781">
        <f t="shared" si="819"/>
        <v>0.50864838701394932</v>
      </c>
      <c r="P5781">
        <f t="shared" si="813"/>
        <v>18.435899894551738</v>
      </c>
      <c r="Q5781">
        <f t="shared" si="820"/>
        <v>15.373818352396341</v>
      </c>
    </row>
    <row r="5782" spans="7:17" x14ac:dyDescent="0.25">
      <c r="G5782">
        <v>5780</v>
      </c>
      <c r="H5782">
        <v>-0.1368769662120034</v>
      </c>
      <c r="I5782">
        <f t="shared" si="814"/>
        <v>361.92089802668573</v>
      </c>
      <c r="J5782">
        <f t="shared" si="815"/>
        <v>0</v>
      </c>
      <c r="K5782">
        <f t="shared" si="812"/>
        <v>54.126636998314268</v>
      </c>
      <c r="L5782">
        <f t="shared" si="816"/>
        <v>-1.3003442541216021</v>
      </c>
      <c r="M5782">
        <f t="shared" si="817"/>
        <v>-1.4018270444403751</v>
      </c>
      <c r="N5782">
        <f t="shared" si="818"/>
        <v>9.6741503441560475E-2</v>
      </c>
      <c r="O5782">
        <f t="shared" si="819"/>
        <v>8.0483450216676869E-2</v>
      </c>
      <c r="P5782">
        <f t="shared" si="813"/>
        <v>1.6034848832295694</v>
      </c>
      <c r="Q5782">
        <f t="shared" si="820"/>
        <v>54.790125472837019</v>
      </c>
    </row>
    <row r="5783" spans="7:17" x14ac:dyDescent="0.25">
      <c r="G5783">
        <v>5781</v>
      </c>
      <c r="H5783">
        <v>-3.4234285938322562E-2</v>
      </c>
      <c r="I5783">
        <f t="shared" si="814"/>
        <v>401.04288009039556</v>
      </c>
      <c r="J5783">
        <f t="shared" si="815"/>
        <v>0</v>
      </c>
      <c r="K5783">
        <f t="shared" si="812"/>
        <v>15.004654934604446</v>
      </c>
      <c r="L5783">
        <f t="shared" si="816"/>
        <v>-0.28891482898198551</v>
      </c>
      <c r="M5783">
        <f t="shared" si="817"/>
        <v>-0.39039761930075845</v>
      </c>
      <c r="N5783">
        <f t="shared" si="818"/>
        <v>0.38632327776745212</v>
      </c>
      <c r="O5783">
        <f t="shared" si="819"/>
        <v>0.34812127400267384</v>
      </c>
      <c r="P5783">
        <f t="shared" si="813"/>
        <v>10.424434770602772</v>
      </c>
      <c r="Q5783">
        <f t="shared" si="820"/>
        <v>24.489093296500442</v>
      </c>
    </row>
    <row r="5784" spans="7:17" x14ac:dyDescent="0.25">
      <c r="G5784">
        <v>5782</v>
      </c>
      <c r="H5784">
        <v>-5.8456318272130381E-2</v>
      </c>
      <c r="I5784">
        <f t="shared" si="814"/>
        <v>391.44550962282335</v>
      </c>
      <c r="J5784">
        <f t="shared" si="815"/>
        <v>0</v>
      </c>
      <c r="K5784">
        <f t="shared" si="812"/>
        <v>24.60202540217665</v>
      </c>
      <c r="L5784">
        <f t="shared" si="816"/>
        <v>-0.5275960108624077</v>
      </c>
      <c r="M5784">
        <f t="shared" si="817"/>
        <v>-0.62907880118118065</v>
      </c>
      <c r="N5784">
        <f t="shared" si="818"/>
        <v>0.29888988116752369</v>
      </c>
      <c r="O5784">
        <f t="shared" si="819"/>
        <v>0.26464873404831807</v>
      </c>
      <c r="P5784">
        <f t="shared" si="813"/>
        <v>7.1414172660111177</v>
      </c>
      <c r="Q5784">
        <f t="shared" si="820"/>
        <v>30.80344625948095</v>
      </c>
    </row>
    <row r="5785" spans="7:17" x14ac:dyDescent="0.25">
      <c r="G5785">
        <v>5783</v>
      </c>
      <c r="H5785">
        <v>0.12469984531375067</v>
      </c>
      <c r="I5785">
        <f t="shared" si="814"/>
        <v>470.12681889127833</v>
      </c>
      <c r="J5785">
        <f t="shared" si="815"/>
        <v>54.079283866278331</v>
      </c>
      <c r="K5785">
        <f t="shared" si="812"/>
        <v>0</v>
      </c>
      <c r="L5785">
        <f t="shared" si="816"/>
        <v>1.2772042218722235</v>
      </c>
      <c r="M5785">
        <f t="shared" si="817"/>
        <v>1.1757214315534505</v>
      </c>
      <c r="N5785">
        <f t="shared" si="818"/>
        <v>0.8992349215647254</v>
      </c>
      <c r="O5785">
        <f t="shared" si="819"/>
        <v>0.88014689421719172</v>
      </c>
      <c r="P5785">
        <f t="shared" si="813"/>
        <v>57.398842231899096</v>
      </c>
      <c r="Q5785">
        <f t="shared" si="820"/>
        <v>2.3795619569139532</v>
      </c>
    </row>
    <row r="5786" spans="7:17" x14ac:dyDescent="0.25">
      <c r="G5786">
        <v>5784</v>
      </c>
      <c r="H5786">
        <v>-6.6671619852294306E-2</v>
      </c>
      <c r="I5786">
        <f t="shared" si="814"/>
        <v>388.242840169423</v>
      </c>
      <c r="J5786">
        <f t="shared" si="815"/>
        <v>0</v>
      </c>
      <c r="K5786">
        <f t="shared" si="812"/>
        <v>27.804694855576997</v>
      </c>
      <c r="L5786">
        <f t="shared" si="816"/>
        <v>-0.60854866849389766</v>
      </c>
      <c r="M5786">
        <f t="shared" si="817"/>
        <v>-0.7100314588126706</v>
      </c>
      <c r="N5786">
        <f t="shared" si="818"/>
        <v>0.27141181876340109</v>
      </c>
      <c r="O5786">
        <f t="shared" si="819"/>
        <v>0.23884231407050321</v>
      </c>
      <c r="P5786">
        <f t="shared" si="813"/>
        <v>6.2284502610252872</v>
      </c>
      <c r="Q5786">
        <f t="shared" si="820"/>
        <v>33.093148707895523</v>
      </c>
    </row>
    <row r="5787" spans="7:17" x14ac:dyDescent="0.25">
      <c r="G5787">
        <v>5785</v>
      </c>
      <c r="H5787">
        <v>5.1765874501640718E-2</v>
      </c>
      <c r="I5787">
        <f t="shared" si="814"/>
        <v>437.05913876597452</v>
      </c>
      <c r="J5787">
        <f t="shared" si="815"/>
        <v>21.011603740974522</v>
      </c>
      <c r="K5787">
        <f t="shared" si="812"/>
        <v>0</v>
      </c>
      <c r="L5787">
        <f t="shared" si="816"/>
        <v>0.5585210778335804</v>
      </c>
      <c r="M5787">
        <f t="shared" si="817"/>
        <v>0.45703828751480746</v>
      </c>
      <c r="N5787">
        <f t="shared" si="818"/>
        <v>0.71175569223778368</v>
      </c>
      <c r="O5787">
        <f t="shared" si="819"/>
        <v>0.67617823705919489</v>
      </c>
      <c r="P5787">
        <f t="shared" si="813"/>
        <v>30.392646209678958</v>
      </c>
      <c r="Q5787">
        <f t="shared" si="820"/>
        <v>8.4410460599976176</v>
      </c>
    </row>
    <row r="5788" spans="7:17" x14ac:dyDescent="0.25">
      <c r="G5788">
        <v>5786</v>
      </c>
      <c r="H5788">
        <v>2.8931177277574216E-2</v>
      </c>
      <c r="I5788">
        <f t="shared" si="814"/>
        <v>427.19210971164563</v>
      </c>
      <c r="J5788">
        <f t="shared" si="815"/>
        <v>11.144574686645626</v>
      </c>
      <c r="K5788">
        <f t="shared" si="812"/>
        <v>0</v>
      </c>
      <c r="L5788">
        <f t="shared" si="816"/>
        <v>0.33351054006319508</v>
      </c>
      <c r="M5788">
        <f t="shared" si="817"/>
        <v>0.23202774974442211</v>
      </c>
      <c r="N5788">
        <f t="shared" si="818"/>
        <v>0.63062553269049726</v>
      </c>
      <c r="O5788">
        <f t="shared" si="819"/>
        <v>0.59174176965334824</v>
      </c>
      <c r="P5788">
        <f t="shared" si="813"/>
        <v>23.761782250832937</v>
      </c>
      <c r="Q5788">
        <f t="shared" si="820"/>
        <v>11.677211155480535</v>
      </c>
    </row>
    <row r="5789" spans="7:17" x14ac:dyDescent="0.25">
      <c r="G5789">
        <v>5787</v>
      </c>
      <c r="H5789">
        <v>0.20096692550638862</v>
      </c>
      <c r="I5789">
        <f t="shared" si="814"/>
        <v>507.38473700988118</v>
      </c>
      <c r="J5789">
        <f t="shared" si="815"/>
        <v>91.337201984881176</v>
      </c>
      <c r="K5789">
        <f t="shared" si="812"/>
        <v>0</v>
      </c>
      <c r="L5789">
        <f t="shared" si="816"/>
        <v>2.0287314508050422</v>
      </c>
      <c r="M5789">
        <f t="shared" si="817"/>
        <v>1.9272486604862693</v>
      </c>
      <c r="N5789">
        <f t="shared" si="818"/>
        <v>0.97875717467053536</v>
      </c>
      <c r="O5789">
        <f t="shared" si="819"/>
        <v>0.97302567582516286</v>
      </c>
      <c r="P5789">
        <f t="shared" si="813"/>
        <v>92.696158364505322</v>
      </c>
      <c r="Q5789">
        <f t="shared" si="820"/>
        <v>0.41895997091735282</v>
      </c>
    </row>
    <row r="5790" spans="7:17" x14ac:dyDescent="0.25">
      <c r="G5790">
        <v>5788</v>
      </c>
      <c r="H5790">
        <v>-1.0423532115974909E-2</v>
      </c>
      <c r="I5790">
        <f t="shared" si="814"/>
        <v>410.70660712501575</v>
      </c>
      <c r="J5790">
        <f t="shared" si="815"/>
        <v>0</v>
      </c>
      <c r="K5790">
        <f t="shared" si="812"/>
        <v>5.3409278999842513</v>
      </c>
      <c r="L5790">
        <f t="shared" si="816"/>
        <v>-5.4286339288762538E-2</v>
      </c>
      <c r="M5790">
        <f t="shared" si="817"/>
        <v>-0.1557691296075355</v>
      </c>
      <c r="N5790">
        <f t="shared" si="818"/>
        <v>0.47835351658633929</v>
      </c>
      <c r="O5790">
        <f t="shared" si="819"/>
        <v>0.43810750227914008</v>
      </c>
      <c r="P5790">
        <f t="shared" si="813"/>
        <v>14.601222883069454</v>
      </c>
      <c r="Q5790">
        <f t="shared" si="820"/>
        <v>19.002154374346901</v>
      </c>
    </row>
    <row r="5791" spans="7:17" x14ac:dyDescent="0.25">
      <c r="G5791">
        <v>5789</v>
      </c>
      <c r="H5791">
        <v>-0.1142022844400189</v>
      </c>
      <c r="I5791">
        <f t="shared" si="814"/>
        <v>370.22108565329523</v>
      </c>
      <c r="J5791">
        <f t="shared" si="815"/>
        <v>0</v>
      </c>
      <c r="K5791">
        <f t="shared" si="812"/>
        <v>45.826449371704769</v>
      </c>
      <c r="L5791">
        <f t="shared" si="816"/>
        <v>-1.0769104906158891</v>
      </c>
      <c r="M5791">
        <f t="shared" si="817"/>
        <v>-1.178393280934662</v>
      </c>
      <c r="N5791">
        <f t="shared" si="818"/>
        <v>0.14076012797412107</v>
      </c>
      <c r="O5791">
        <f t="shared" si="819"/>
        <v>0.11931992756520257</v>
      </c>
      <c r="P5791">
        <f t="shared" si="813"/>
        <v>2.5817659558102406</v>
      </c>
      <c r="Q5791">
        <f t="shared" si="820"/>
        <v>47.468218918808191</v>
      </c>
    </row>
    <row r="5792" spans="7:17" x14ac:dyDescent="0.25">
      <c r="G5792">
        <v>5790</v>
      </c>
      <c r="H5792">
        <v>-8.6403512926090498E-2</v>
      </c>
      <c r="I5792">
        <f t="shared" si="814"/>
        <v>380.6571599961714</v>
      </c>
      <c r="J5792">
        <f t="shared" si="815"/>
        <v>0</v>
      </c>
      <c r="K5792">
        <f t="shared" si="812"/>
        <v>35.390375028828601</v>
      </c>
      <c r="L5792">
        <f t="shared" si="816"/>
        <v>-0.80298452320202385</v>
      </c>
      <c r="M5792">
        <f t="shared" si="817"/>
        <v>-0.90446731352079679</v>
      </c>
      <c r="N5792">
        <f t="shared" si="818"/>
        <v>0.21099184003996801</v>
      </c>
      <c r="O5792">
        <f t="shared" si="819"/>
        <v>0.18287382946005504</v>
      </c>
      <c r="P5792">
        <f t="shared" si="813"/>
        <v>4.4032493874814946</v>
      </c>
      <c r="Q5792">
        <f t="shared" si="820"/>
        <v>38.853628007603277</v>
      </c>
    </row>
    <row r="5793" spans="7:17" x14ac:dyDescent="0.25">
      <c r="G5793">
        <v>5791</v>
      </c>
      <c r="H5793">
        <v>-4.8238101691368329E-2</v>
      </c>
      <c r="I5793">
        <f t="shared" si="814"/>
        <v>395.46589019819044</v>
      </c>
      <c r="J5793">
        <f t="shared" si="815"/>
        <v>0</v>
      </c>
      <c r="K5793">
        <f t="shared" si="812"/>
        <v>20.581644826809566</v>
      </c>
      <c r="L5793">
        <f t="shared" si="816"/>
        <v>-0.42690685412297297</v>
      </c>
      <c r="M5793">
        <f t="shared" si="817"/>
        <v>-0.52838964444174596</v>
      </c>
      <c r="N5793">
        <f t="shared" si="818"/>
        <v>0.33472358652239192</v>
      </c>
      <c r="O5793">
        <f t="shared" si="819"/>
        <v>0.29861446174665091</v>
      </c>
      <c r="P5793">
        <f t="shared" si="813"/>
        <v>8.4146469035272418</v>
      </c>
      <c r="Q5793">
        <f t="shared" si="820"/>
        <v>28.056295321630046</v>
      </c>
    </row>
    <row r="5794" spans="7:17" x14ac:dyDescent="0.25">
      <c r="G5794">
        <v>5792</v>
      </c>
      <c r="H5794">
        <v>-3.130834218835632E-2</v>
      </c>
      <c r="I5794">
        <f t="shared" si="814"/>
        <v>402.21802736789652</v>
      </c>
      <c r="J5794">
        <f t="shared" si="815"/>
        <v>0</v>
      </c>
      <c r="K5794">
        <f t="shared" si="812"/>
        <v>13.829507657103477</v>
      </c>
      <c r="L5794">
        <f t="shared" si="816"/>
        <v>-0.26008290840929116</v>
      </c>
      <c r="M5794">
        <f t="shared" si="817"/>
        <v>-0.3615656987280641</v>
      </c>
      <c r="N5794">
        <f t="shared" si="818"/>
        <v>0.39739991074828845</v>
      </c>
      <c r="O5794">
        <f t="shared" si="819"/>
        <v>0.35883830062050381</v>
      </c>
      <c r="P5794">
        <f t="shared" si="813"/>
        <v>10.884924445523893</v>
      </c>
      <c r="Q5794">
        <f t="shared" si="820"/>
        <v>23.774435693920566</v>
      </c>
    </row>
    <row r="5795" spans="7:17" x14ac:dyDescent="0.25">
      <c r="G5795">
        <v>5793</v>
      </c>
      <c r="H5795">
        <v>-7.4753787792180004E-2</v>
      </c>
      <c r="I5795">
        <f t="shared" si="814"/>
        <v>385.11764253164108</v>
      </c>
      <c r="J5795">
        <f t="shared" si="815"/>
        <v>0</v>
      </c>
      <c r="K5795">
        <f t="shared" si="812"/>
        <v>30.929892493358921</v>
      </c>
      <c r="L5795">
        <f t="shared" si="816"/>
        <v>-0.68818944221029221</v>
      </c>
      <c r="M5795">
        <f t="shared" si="817"/>
        <v>-0.78967223252906515</v>
      </c>
      <c r="N5795">
        <f t="shared" si="818"/>
        <v>0.24566674580394349</v>
      </c>
      <c r="O5795">
        <f t="shared" si="819"/>
        <v>0.21485960589462369</v>
      </c>
      <c r="P5795">
        <f t="shared" si="813"/>
        <v>5.4207558414506138</v>
      </c>
      <c r="Q5795">
        <f t="shared" si="820"/>
        <v>35.410651926102673</v>
      </c>
    </row>
    <row r="5796" spans="7:17" x14ac:dyDescent="0.25">
      <c r="G5796">
        <v>5794</v>
      </c>
      <c r="H5796">
        <v>-0.1233737577245001</v>
      </c>
      <c r="I5796">
        <f t="shared" si="814"/>
        <v>366.84113610761943</v>
      </c>
      <c r="J5796">
        <f t="shared" si="815"/>
        <v>0</v>
      </c>
      <c r="K5796">
        <f t="shared" si="812"/>
        <v>49.206398917380568</v>
      </c>
      <c r="L5796">
        <f t="shared" si="816"/>
        <v>-1.1672851566619484</v>
      </c>
      <c r="M5796">
        <f t="shared" si="817"/>
        <v>-1.2687679469807214</v>
      </c>
      <c r="N5796">
        <f t="shared" si="818"/>
        <v>0.12154761547990414</v>
      </c>
      <c r="O5796">
        <f t="shared" si="819"/>
        <v>0.10226192015599257</v>
      </c>
      <c r="P5796">
        <f t="shared" si="813"/>
        <v>2.1389713836901265</v>
      </c>
      <c r="Q5796">
        <f t="shared" si="820"/>
        <v>50.405373892363855</v>
      </c>
    </row>
    <row r="5797" spans="7:17" x14ac:dyDescent="0.25">
      <c r="G5797">
        <v>5795</v>
      </c>
      <c r="H5797">
        <v>0.12680225821305435</v>
      </c>
      <c r="I5797">
        <f t="shared" si="814"/>
        <v>471.11625932133018</v>
      </c>
      <c r="J5797">
        <f t="shared" si="815"/>
        <v>55.068724296330174</v>
      </c>
      <c r="K5797">
        <f t="shared" si="812"/>
        <v>0</v>
      </c>
      <c r="L5797">
        <f t="shared" si="816"/>
        <v>1.2979211620814899</v>
      </c>
      <c r="M5797">
        <f t="shared" si="817"/>
        <v>1.1964383717627169</v>
      </c>
      <c r="N5797">
        <f t="shared" si="818"/>
        <v>0.90284278633281423</v>
      </c>
      <c r="O5797">
        <f t="shared" si="819"/>
        <v>0.88423723262777509</v>
      </c>
      <c r="P5797">
        <f t="shared" si="813"/>
        <v>58.290375063364024</v>
      </c>
      <c r="Q5797">
        <f t="shared" si="820"/>
        <v>2.2816543583270388</v>
      </c>
    </row>
    <row r="5798" spans="7:17" x14ac:dyDescent="0.25">
      <c r="G5798">
        <v>5796</v>
      </c>
      <c r="H5798">
        <v>-0.15467576864365684</v>
      </c>
      <c r="I5798">
        <f t="shared" si="814"/>
        <v>355.53612864682538</v>
      </c>
      <c r="J5798">
        <f t="shared" si="815"/>
        <v>0</v>
      </c>
      <c r="K5798">
        <f t="shared" si="812"/>
        <v>60.511406378174627</v>
      </c>
      <c r="L5798">
        <f t="shared" si="816"/>
        <v>-1.4757316510954599</v>
      </c>
      <c r="M5798">
        <f t="shared" si="817"/>
        <v>-1.5772144414142328</v>
      </c>
      <c r="N5798">
        <f t="shared" si="818"/>
        <v>7.0007972786513661E-2</v>
      </c>
      <c r="O5798">
        <f t="shared" si="819"/>
        <v>5.7373095584463074E-2</v>
      </c>
      <c r="P5798">
        <f t="shared" si="813"/>
        <v>1.0743591280655842</v>
      </c>
      <c r="Q5798">
        <f t="shared" si="820"/>
        <v>60.645769097533389</v>
      </c>
    </row>
    <row r="5799" spans="7:17" x14ac:dyDescent="0.25">
      <c r="G5799">
        <v>5797</v>
      </c>
      <c r="H5799">
        <v>6.1727087732847963E-2</v>
      </c>
      <c r="I5799">
        <f t="shared" si="814"/>
        <v>441.434533984974</v>
      </c>
      <c r="J5799">
        <f t="shared" si="815"/>
        <v>25.386998959973994</v>
      </c>
      <c r="K5799">
        <f t="shared" si="812"/>
        <v>0</v>
      </c>
      <c r="L5799">
        <f t="shared" si="816"/>
        <v>0.65667775247681337</v>
      </c>
      <c r="M5799">
        <f t="shared" si="817"/>
        <v>0.55519496215804043</v>
      </c>
      <c r="N5799">
        <f t="shared" si="818"/>
        <v>0.7443059287726691</v>
      </c>
      <c r="O5799">
        <f t="shared" si="819"/>
        <v>0.71061934279520622</v>
      </c>
      <c r="P5799">
        <f t="shared" si="813"/>
        <v>33.578894529170498</v>
      </c>
      <c r="Q5799">
        <f t="shared" si="820"/>
        <v>7.2518991604896854</v>
      </c>
    </row>
    <row r="5800" spans="7:17" x14ac:dyDescent="0.25">
      <c r="G5800">
        <v>5798</v>
      </c>
      <c r="H5800">
        <v>1.6935296823668899E-2</v>
      </c>
      <c r="I5800">
        <f t="shared" si="814"/>
        <v>422.09817841320819</v>
      </c>
      <c r="J5800">
        <f t="shared" si="815"/>
        <v>6.0506433882081865</v>
      </c>
      <c r="K5800">
        <f t="shared" si="812"/>
        <v>0</v>
      </c>
      <c r="L5800">
        <f t="shared" si="816"/>
        <v>0.21530448348725234</v>
      </c>
      <c r="M5800">
        <f t="shared" si="817"/>
        <v>0.11382169316847937</v>
      </c>
      <c r="N5800">
        <f t="shared" si="818"/>
        <v>0.58523503285949574</v>
      </c>
      <c r="O5800">
        <f t="shared" si="819"/>
        <v>0.54531042915688155</v>
      </c>
      <c r="P5800">
        <f t="shared" si="813"/>
        <v>20.664171284479579</v>
      </c>
      <c r="Q5800">
        <f t="shared" si="820"/>
        <v>13.673531487564588</v>
      </c>
    </row>
    <row r="5801" spans="7:17" x14ac:dyDescent="0.25">
      <c r="G5801">
        <v>5799</v>
      </c>
      <c r="H5801">
        <v>-0.14846274746802179</v>
      </c>
      <c r="I5801">
        <f t="shared" si="814"/>
        <v>357.75195851387127</v>
      </c>
      <c r="J5801">
        <f t="shared" si="815"/>
        <v>0</v>
      </c>
      <c r="K5801">
        <f t="shared" si="812"/>
        <v>58.295576511128729</v>
      </c>
      <c r="L5801">
        <f t="shared" si="816"/>
        <v>-1.4145092393336345</v>
      </c>
      <c r="M5801">
        <f t="shared" si="817"/>
        <v>-1.5159920296524074</v>
      </c>
      <c r="N5801">
        <f t="shared" si="818"/>
        <v>7.8606218259021532E-2</v>
      </c>
      <c r="O5801">
        <f t="shared" si="819"/>
        <v>6.4760683900238827E-2</v>
      </c>
      <c r="P5801">
        <f t="shared" si="813"/>
        <v>1.2388804405978355</v>
      </c>
      <c r="Q5801">
        <f t="shared" si="820"/>
        <v>58.59446054301975</v>
      </c>
    </row>
    <row r="5802" spans="7:17" x14ac:dyDescent="0.25">
      <c r="G5802">
        <v>5800</v>
      </c>
      <c r="H5802">
        <v>-5.0130715688747385E-2</v>
      </c>
      <c r="I5802">
        <f t="shared" si="814"/>
        <v>394.71813374928081</v>
      </c>
      <c r="J5802">
        <f t="shared" si="815"/>
        <v>0</v>
      </c>
      <c r="K5802">
        <f t="shared" si="812"/>
        <v>21.329401275719192</v>
      </c>
      <c r="L5802">
        <f t="shared" si="816"/>
        <v>-0.44555645955295858</v>
      </c>
      <c r="M5802">
        <f t="shared" si="817"/>
        <v>-0.54703924987173158</v>
      </c>
      <c r="N5802">
        <f t="shared" si="818"/>
        <v>0.32795883390638936</v>
      </c>
      <c r="O5802">
        <f t="shared" si="819"/>
        <v>0.29217588353624058</v>
      </c>
      <c r="P5802">
        <f t="shared" si="813"/>
        <v>8.1668870083507983</v>
      </c>
      <c r="Q5802">
        <f t="shared" si="820"/>
        <v>28.556291875363172</v>
      </c>
    </row>
    <row r="5803" spans="7:17" x14ac:dyDescent="0.25">
      <c r="G5803">
        <v>5801</v>
      </c>
      <c r="H5803">
        <v>4.7249255844060478E-2</v>
      </c>
      <c r="I5803">
        <f t="shared" si="814"/>
        <v>435.08956057042718</v>
      </c>
      <c r="J5803">
        <f t="shared" si="815"/>
        <v>19.04202554542718</v>
      </c>
      <c r="K5803">
        <f t="shared" si="812"/>
        <v>0</v>
      </c>
      <c r="L5803">
        <f t="shared" si="816"/>
        <v>0.51401482565631296</v>
      </c>
      <c r="M5803">
        <f t="shared" si="817"/>
        <v>0.41253203533754002</v>
      </c>
      <c r="N5803">
        <f t="shared" si="818"/>
        <v>0.69637918732884851</v>
      </c>
      <c r="O5803">
        <f t="shared" si="819"/>
        <v>0.66002524747342928</v>
      </c>
      <c r="P5803">
        <f t="shared" si="813"/>
        <v>29.005858701994896</v>
      </c>
      <c r="Q5803">
        <f t="shared" si="820"/>
        <v>9.0238367478609121</v>
      </c>
    </row>
    <row r="5804" spans="7:17" x14ac:dyDescent="0.25">
      <c r="G5804">
        <v>5802</v>
      </c>
      <c r="H5804">
        <v>5.2110618204153081E-2</v>
      </c>
      <c r="I5804">
        <f t="shared" si="814"/>
        <v>437.20983812652486</v>
      </c>
      <c r="J5804">
        <f t="shared" si="815"/>
        <v>21.162303101524856</v>
      </c>
      <c r="K5804">
        <f t="shared" si="812"/>
        <v>0</v>
      </c>
      <c r="L5804">
        <f t="shared" si="816"/>
        <v>0.5619181434979128</v>
      </c>
      <c r="M5804">
        <f t="shared" si="817"/>
        <v>0.46043535317913986</v>
      </c>
      <c r="N5804">
        <f t="shared" si="818"/>
        <v>0.71291410429356772</v>
      </c>
      <c r="O5804">
        <f t="shared" si="819"/>
        <v>0.6773981181300186</v>
      </c>
      <c r="P5804">
        <f t="shared" si="813"/>
        <v>30.499994656046169</v>
      </c>
      <c r="Q5804">
        <f t="shared" si="820"/>
        <v>8.3976951458144811</v>
      </c>
    </row>
    <row r="5805" spans="7:17" x14ac:dyDescent="0.25">
      <c r="G5805">
        <v>5803</v>
      </c>
      <c r="H5805">
        <v>0.1044303899977328</v>
      </c>
      <c r="I5805">
        <f t="shared" si="814"/>
        <v>460.69353111604386</v>
      </c>
      <c r="J5805">
        <f t="shared" si="815"/>
        <v>44.645996091043855</v>
      </c>
      <c r="K5805">
        <f t="shared" si="812"/>
        <v>0</v>
      </c>
      <c r="L5805">
        <f t="shared" si="816"/>
        <v>1.0774712892996301</v>
      </c>
      <c r="M5805">
        <f t="shared" si="817"/>
        <v>0.97598849898085716</v>
      </c>
      <c r="N5805">
        <f t="shared" si="818"/>
        <v>0.8593651147128496</v>
      </c>
      <c r="O5805">
        <f t="shared" si="819"/>
        <v>0.83546491813028423</v>
      </c>
      <c r="P5805">
        <f t="shared" si="813"/>
        <v>49.096163449681569</v>
      </c>
      <c r="Q5805">
        <f t="shared" si="820"/>
        <v>3.5101709499308811</v>
      </c>
    </row>
    <row r="5806" spans="7:17" x14ac:dyDescent="0.25">
      <c r="G5806">
        <v>5804</v>
      </c>
      <c r="H5806">
        <v>-6.2186209751128652E-2</v>
      </c>
      <c r="I5806">
        <f t="shared" si="814"/>
        <v>389.98817988242104</v>
      </c>
      <c r="J5806">
        <f t="shared" si="815"/>
        <v>0</v>
      </c>
      <c r="K5806">
        <f t="shared" si="812"/>
        <v>26.059355142578966</v>
      </c>
      <c r="L5806">
        <f t="shared" si="816"/>
        <v>-0.5643499419208855</v>
      </c>
      <c r="M5806">
        <f t="shared" si="817"/>
        <v>-0.66583273223965844</v>
      </c>
      <c r="N5806">
        <f t="shared" si="818"/>
        <v>0.28625799959447451</v>
      </c>
      <c r="O5806">
        <f t="shared" si="819"/>
        <v>0.2527590102722147</v>
      </c>
      <c r="P5806">
        <f t="shared" si="813"/>
        <v>6.7150656214425197</v>
      </c>
      <c r="Q5806">
        <f t="shared" si="820"/>
        <v>31.834424355314695</v>
      </c>
    </row>
    <row r="5807" spans="7:17" x14ac:dyDescent="0.25">
      <c r="G5807">
        <v>5805</v>
      </c>
      <c r="H5807">
        <v>-0.13018874572888239</v>
      </c>
      <c r="I5807">
        <f t="shared" si="814"/>
        <v>364.34961764276966</v>
      </c>
      <c r="J5807">
        <f t="shared" si="815"/>
        <v>0</v>
      </c>
      <c r="K5807">
        <f t="shared" si="812"/>
        <v>51.697917382230344</v>
      </c>
      <c r="L5807">
        <f t="shared" si="816"/>
        <v>-1.2344392818389887</v>
      </c>
      <c r="M5807">
        <f t="shared" si="817"/>
        <v>-1.3359220721577616</v>
      </c>
      <c r="N5807">
        <f t="shared" si="818"/>
        <v>0.1085196295108668</v>
      </c>
      <c r="O5807">
        <f t="shared" si="819"/>
        <v>9.078737285847141E-2</v>
      </c>
      <c r="P5807">
        <f t="shared" si="813"/>
        <v>1.8525626342996091</v>
      </c>
      <c r="Q5807">
        <f t="shared" si="820"/>
        <v>52.610483607823198</v>
      </c>
    </row>
    <row r="5808" spans="7:17" x14ac:dyDescent="0.25">
      <c r="G5808">
        <v>5806</v>
      </c>
      <c r="H5808">
        <v>-0.15918388644604931</v>
      </c>
      <c r="I5808">
        <f t="shared" si="814"/>
        <v>353.93693727580325</v>
      </c>
      <c r="J5808">
        <f t="shared" si="815"/>
        <v>0</v>
      </c>
      <c r="K5808">
        <f t="shared" si="812"/>
        <v>62.110597749196756</v>
      </c>
      <c r="L5808">
        <f t="shared" si="816"/>
        <v>-1.5201541368019689</v>
      </c>
      <c r="M5808">
        <f t="shared" si="817"/>
        <v>-1.6216369271207418</v>
      </c>
      <c r="N5808">
        <f t="shared" si="818"/>
        <v>6.4236120542625508E-2</v>
      </c>
      <c r="O5808">
        <f t="shared" si="819"/>
        <v>5.2440555525656331E-2</v>
      </c>
      <c r="P5808">
        <f t="shared" si="813"/>
        <v>0.9670658394099263</v>
      </c>
      <c r="Q5808">
        <f t="shared" si="820"/>
        <v>62.137667179899893</v>
      </c>
    </row>
    <row r="5809" spans="7:17" x14ac:dyDescent="0.25">
      <c r="G5809">
        <v>5807</v>
      </c>
      <c r="H5809">
        <v>2.2501217642219906E-2</v>
      </c>
      <c r="I5809">
        <f t="shared" si="814"/>
        <v>424.45409378904742</v>
      </c>
      <c r="J5809">
        <f t="shared" si="815"/>
        <v>8.4065587640474178</v>
      </c>
      <c r="K5809">
        <f t="shared" si="812"/>
        <v>0</v>
      </c>
      <c r="L5809">
        <f t="shared" si="816"/>
        <v>0.27015044112270542</v>
      </c>
      <c r="M5809">
        <f t="shared" si="817"/>
        <v>0.16866765080393245</v>
      </c>
      <c r="N5809">
        <f t="shared" si="818"/>
        <v>0.60647774110517072</v>
      </c>
      <c r="O5809">
        <f t="shared" si="819"/>
        <v>0.56697096745548681</v>
      </c>
      <c r="P5809">
        <f t="shared" si="813"/>
        <v>22.068037236678123</v>
      </c>
      <c r="Q5809">
        <f t="shared" si="820"/>
        <v>12.721482063923929</v>
      </c>
    </row>
    <row r="5810" spans="7:17" x14ac:dyDescent="0.25">
      <c r="G5810">
        <v>5808</v>
      </c>
      <c r="H5810">
        <v>0.2140323113759095</v>
      </c>
      <c r="I5810">
        <f t="shared" si="814"/>
        <v>514.05740998592887</v>
      </c>
      <c r="J5810">
        <f t="shared" si="815"/>
        <v>98.009874960928869</v>
      </c>
      <c r="K5810">
        <f t="shared" si="812"/>
        <v>0</v>
      </c>
      <c r="L5810">
        <f t="shared" si="816"/>
        <v>2.1574762934377749</v>
      </c>
      <c r="M5810">
        <f t="shared" si="817"/>
        <v>2.055993503119002</v>
      </c>
      <c r="N5810">
        <f t="shared" si="818"/>
        <v>0.98451571383902881</v>
      </c>
      <c r="O5810">
        <f t="shared" si="819"/>
        <v>0.98010842878178295</v>
      </c>
      <c r="P5810">
        <f t="shared" si="813"/>
        <v>99.247200497850656</v>
      </c>
      <c r="Q5810">
        <f t="shared" si="820"/>
        <v>0.29732912821497415</v>
      </c>
    </row>
    <row r="5811" spans="7:17" x14ac:dyDescent="0.25">
      <c r="G5811">
        <v>5809</v>
      </c>
      <c r="H5811">
        <v>2.3550618580665983E-2</v>
      </c>
      <c r="I5811">
        <f t="shared" si="814"/>
        <v>424.89975010857893</v>
      </c>
      <c r="J5811">
        <f t="shared" si="815"/>
        <v>8.8522150835789262</v>
      </c>
      <c r="K5811">
        <f t="shared" si="812"/>
        <v>0</v>
      </c>
      <c r="L5811">
        <f t="shared" si="816"/>
        <v>0.28049111992302073</v>
      </c>
      <c r="M5811">
        <f t="shared" si="817"/>
        <v>0.17900832960424776</v>
      </c>
      <c r="N5811">
        <f t="shared" si="818"/>
        <v>0.61044963128793928</v>
      </c>
      <c r="O5811">
        <f t="shared" si="819"/>
        <v>0.57103441936968058</v>
      </c>
      <c r="P5811">
        <f t="shared" si="813"/>
        <v>22.339203498387292</v>
      </c>
      <c r="Q5811">
        <f t="shared" si="820"/>
        <v>12.546992006101533</v>
      </c>
    </row>
    <row r="5812" spans="7:17" x14ac:dyDescent="0.25">
      <c r="G5812">
        <v>5810</v>
      </c>
      <c r="H5812">
        <v>7.8370372831177537E-2</v>
      </c>
      <c r="I5812">
        <f t="shared" si="814"/>
        <v>448.84293383260894</v>
      </c>
      <c r="J5812">
        <f t="shared" si="815"/>
        <v>32.795398807608933</v>
      </c>
      <c r="K5812">
        <f t="shared" si="812"/>
        <v>0</v>
      </c>
      <c r="L5812">
        <f t="shared" si="816"/>
        <v>0.82067881163226719</v>
      </c>
      <c r="M5812">
        <f t="shared" si="817"/>
        <v>0.71919602131349425</v>
      </c>
      <c r="N5812">
        <f t="shared" si="818"/>
        <v>0.79408537855546202</v>
      </c>
      <c r="O5812">
        <f t="shared" si="819"/>
        <v>0.76398992474537331</v>
      </c>
      <c r="P5812">
        <f t="shared" si="813"/>
        <v>39.281633835712455</v>
      </c>
      <c r="Q5812">
        <f t="shared" si="820"/>
        <v>5.5462386193967319</v>
      </c>
    </row>
    <row r="5813" spans="7:17" x14ac:dyDescent="0.25">
      <c r="G5813">
        <v>5811</v>
      </c>
      <c r="H5813">
        <v>-3.211399834905504E-2</v>
      </c>
      <c r="I5813">
        <f t="shared" si="814"/>
        <v>401.89410843736528</v>
      </c>
      <c r="J5813">
        <f t="shared" si="815"/>
        <v>0</v>
      </c>
      <c r="K5813">
        <f t="shared" si="812"/>
        <v>14.153426587634726</v>
      </c>
      <c r="L5813">
        <f t="shared" si="816"/>
        <v>-0.26802175358853841</v>
      </c>
      <c r="M5813">
        <f t="shared" si="817"/>
        <v>-0.36950454390731136</v>
      </c>
      <c r="N5813">
        <f t="shared" si="818"/>
        <v>0.39434128709476002</v>
      </c>
      <c r="O5813">
        <f t="shared" si="819"/>
        <v>0.35587584344618634</v>
      </c>
      <c r="P5813">
        <f t="shared" si="813"/>
        <v>10.756694571047973</v>
      </c>
      <c r="Q5813">
        <f t="shared" si="820"/>
        <v>23.970124749975895</v>
      </c>
    </row>
    <row r="5814" spans="7:17" x14ac:dyDescent="0.25">
      <c r="G5814">
        <v>5812</v>
      </c>
      <c r="H5814">
        <v>2.2712818972313364E-2</v>
      </c>
      <c r="I5814">
        <f t="shared" si="814"/>
        <v>424.54391834301913</v>
      </c>
      <c r="J5814">
        <f t="shared" si="815"/>
        <v>8.4963833180191273</v>
      </c>
      <c r="K5814">
        <f t="shared" si="812"/>
        <v>0</v>
      </c>
      <c r="L5814">
        <f t="shared" si="816"/>
        <v>0.27223553682640633</v>
      </c>
      <c r="M5814">
        <f t="shared" si="817"/>
        <v>0.17075274650763336</v>
      </c>
      <c r="N5814">
        <f t="shared" si="818"/>
        <v>0.60727954055542421</v>
      </c>
      <c r="O5814">
        <f t="shared" si="819"/>
        <v>0.56779090694916046</v>
      </c>
      <c r="P5814">
        <f t="shared" si="813"/>
        <v>22.12254984456942</v>
      </c>
      <c r="Q5814">
        <f t="shared" si="820"/>
        <v>12.686170117843517</v>
      </c>
    </row>
    <row r="5815" spans="7:17" x14ac:dyDescent="0.25">
      <c r="G5815">
        <v>5813</v>
      </c>
      <c r="H5815">
        <v>0.14943833345328739</v>
      </c>
      <c r="I5815">
        <f t="shared" si="814"/>
        <v>481.90209637978592</v>
      </c>
      <c r="J5815">
        <f t="shared" si="815"/>
        <v>65.854561354785915</v>
      </c>
      <c r="K5815">
        <f t="shared" si="812"/>
        <v>0</v>
      </c>
      <c r="L5815">
        <f t="shared" si="816"/>
        <v>1.5209745011661728</v>
      </c>
      <c r="M5815">
        <f t="shared" si="817"/>
        <v>1.4194917108473999</v>
      </c>
      <c r="N5815">
        <f t="shared" si="818"/>
        <v>0.93586688184488365</v>
      </c>
      <c r="O5815">
        <f t="shared" si="819"/>
        <v>0.92212214410048776</v>
      </c>
      <c r="P5815">
        <f t="shared" si="813"/>
        <v>68.216358752330564</v>
      </c>
      <c r="Q5815">
        <f t="shared" si="820"/>
        <v>1.421800988837802</v>
      </c>
    </row>
    <row r="5816" spans="7:17" x14ac:dyDescent="0.25">
      <c r="G5816">
        <v>5814</v>
      </c>
      <c r="H5816">
        <v>3.4254425502044716E-2</v>
      </c>
      <c r="I5816">
        <f t="shared" si="814"/>
        <v>429.47222277078367</v>
      </c>
      <c r="J5816">
        <f t="shared" si="815"/>
        <v>13.424687745783672</v>
      </c>
      <c r="K5816">
        <f t="shared" si="812"/>
        <v>0</v>
      </c>
      <c r="L5816">
        <f t="shared" si="816"/>
        <v>0.38596522925482218</v>
      </c>
      <c r="M5816">
        <f t="shared" si="817"/>
        <v>0.28448243893604919</v>
      </c>
      <c r="N5816">
        <f t="shared" si="818"/>
        <v>0.6502387898364107</v>
      </c>
      <c r="O5816">
        <f t="shared" si="819"/>
        <v>0.61197965498214035</v>
      </c>
      <c r="P5816">
        <f t="shared" si="813"/>
        <v>25.222130139943147</v>
      </c>
      <c r="Q5816">
        <f t="shared" si="820"/>
        <v>10.857445985452699</v>
      </c>
    </row>
    <row r="5817" spans="7:17" x14ac:dyDescent="0.25">
      <c r="G5817">
        <v>5815</v>
      </c>
      <c r="H5817">
        <v>3.0022148663644943E-2</v>
      </c>
      <c r="I5817">
        <f t="shared" si="814"/>
        <v>427.65841839816238</v>
      </c>
      <c r="J5817">
        <f t="shared" si="815"/>
        <v>11.61088337316238</v>
      </c>
      <c r="K5817">
        <f t="shared" si="812"/>
        <v>0</v>
      </c>
      <c r="L5817">
        <f t="shared" si="816"/>
        <v>0.34426084937813889</v>
      </c>
      <c r="M5817">
        <f t="shared" si="817"/>
        <v>0.24277805905936592</v>
      </c>
      <c r="N5817">
        <f t="shared" si="818"/>
        <v>0.63467493776456418</v>
      </c>
      <c r="O5817">
        <f t="shared" si="819"/>
        <v>0.59591133326542067</v>
      </c>
      <c r="P5817">
        <f t="shared" si="813"/>
        <v>24.056793295983283</v>
      </c>
      <c r="Q5817">
        <f t="shared" si="820"/>
        <v>11.505913514114098</v>
      </c>
    </row>
    <row r="5818" spans="7:17" x14ac:dyDescent="0.25">
      <c r="G5818">
        <v>5816</v>
      </c>
      <c r="H5818">
        <v>-1.8789382892416051E-2</v>
      </c>
      <c r="I5818">
        <f t="shared" si="814"/>
        <v>407.28502909811209</v>
      </c>
      <c r="J5818">
        <f t="shared" si="815"/>
        <v>0</v>
      </c>
      <c r="K5818">
        <f t="shared" si="812"/>
        <v>8.7625059268879113</v>
      </c>
      <c r="L5818">
        <f t="shared" si="816"/>
        <v>-0.13672249176508544</v>
      </c>
      <c r="M5818">
        <f t="shared" si="817"/>
        <v>-0.23820528208385841</v>
      </c>
      <c r="N5818">
        <f t="shared" si="818"/>
        <v>0.44562507531130358</v>
      </c>
      <c r="O5818">
        <f t="shared" si="819"/>
        <v>0.40586094025605057</v>
      </c>
      <c r="P5818">
        <f t="shared" si="813"/>
        <v>13.020485834829088</v>
      </c>
      <c r="Q5818">
        <f t="shared" si="820"/>
        <v>20.842995353010195</v>
      </c>
    </row>
    <row r="5819" spans="7:17" x14ac:dyDescent="0.25">
      <c r="G5819">
        <v>5817</v>
      </c>
      <c r="H5819">
        <v>-1.0477520635956084E-2</v>
      </c>
      <c r="I5819">
        <f t="shared" si="814"/>
        <v>410.68443428169547</v>
      </c>
      <c r="J5819">
        <f t="shared" si="815"/>
        <v>0</v>
      </c>
      <c r="K5819">
        <f t="shared" si="812"/>
        <v>5.3631007433045284</v>
      </c>
      <c r="L5819">
        <f t="shared" si="816"/>
        <v>-5.4818336091487924E-2</v>
      </c>
      <c r="M5819">
        <f t="shared" si="817"/>
        <v>-0.15630112641026089</v>
      </c>
      <c r="N5819">
        <f t="shared" si="818"/>
        <v>0.47814159613903734</v>
      </c>
      <c r="O5819">
        <f t="shared" si="819"/>
        <v>0.43789783425255424</v>
      </c>
      <c r="P5819">
        <f t="shared" si="813"/>
        <v>14.590618774924138</v>
      </c>
      <c r="Q5819">
        <f t="shared" si="820"/>
        <v>19.013723109521891</v>
      </c>
    </row>
    <row r="5820" spans="7:17" x14ac:dyDescent="0.25">
      <c r="G5820">
        <v>5818</v>
      </c>
      <c r="H5820">
        <v>0.18015041120087427</v>
      </c>
      <c r="I5820">
        <f t="shared" si="814"/>
        <v>496.93192834855654</v>
      </c>
      <c r="J5820">
        <f t="shared" si="815"/>
        <v>80.884393323556537</v>
      </c>
      <c r="K5820">
        <f t="shared" si="812"/>
        <v>0</v>
      </c>
      <c r="L5820">
        <f t="shared" si="816"/>
        <v>1.8236078604886305</v>
      </c>
      <c r="M5820">
        <f t="shared" si="817"/>
        <v>1.7221250701698576</v>
      </c>
      <c r="N5820">
        <f t="shared" si="818"/>
        <v>0.96589431131146397</v>
      </c>
      <c r="O5820">
        <f t="shared" si="819"/>
        <v>0.95747656772408918</v>
      </c>
      <c r="P5820">
        <f t="shared" si="813"/>
        <v>82.527981390183527</v>
      </c>
      <c r="Q5820">
        <f t="shared" si="820"/>
        <v>0.70359165792022793</v>
      </c>
    </row>
    <row r="5821" spans="7:17" x14ac:dyDescent="0.25">
      <c r="G5821">
        <v>5819</v>
      </c>
      <c r="H5821">
        <v>-1.0752927014366032E-2</v>
      </c>
      <c r="I5821">
        <f t="shared" si="814"/>
        <v>410.57134474248562</v>
      </c>
      <c r="J5821">
        <f t="shared" si="815"/>
        <v>0</v>
      </c>
      <c r="K5821">
        <f t="shared" si="812"/>
        <v>5.4761902825143807</v>
      </c>
      <c r="L5821">
        <f t="shared" si="816"/>
        <v>-5.7532159563870672E-2</v>
      </c>
      <c r="M5821">
        <f t="shared" si="817"/>
        <v>-0.15901494988264364</v>
      </c>
      <c r="N5821">
        <f t="shared" si="818"/>
        <v>0.47706064444896751</v>
      </c>
      <c r="O5821">
        <f t="shared" si="819"/>
        <v>0.43682854769759327</v>
      </c>
      <c r="P5821">
        <f t="shared" si="813"/>
        <v>14.53660708305145</v>
      </c>
      <c r="Q5821">
        <f t="shared" si="820"/>
        <v>19.072800956859027</v>
      </c>
    </row>
    <row r="5822" spans="7:17" x14ac:dyDescent="0.25">
      <c r="G5822">
        <v>5820</v>
      </c>
      <c r="H5822">
        <v>-2.3864609989509233E-2</v>
      </c>
      <c r="I5822">
        <f t="shared" si="814"/>
        <v>405.22320162921153</v>
      </c>
      <c r="J5822">
        <f t="shared" si="815"/>
        <v>0</v>
      </c>
      <c r="K5822">
        <f t="shared" si="812"/>
        <v>10.824333395788472</v>
      </c>
      <c r="L5822">
        <f t="shared" si="816"/>
        <v>-0.18673320866744156</v>
      </c>
      <c r="M5822">
        <f t="shared" si="817"/>
        <v>-0.28821599898621453</v>
      </c>
      <c r="N5822">
        <f t="shared" si="818"/>
        <v>0.42593490864625938</v>
      </c>
      <c r="O5822">
        <f t="shared" si="819"/>
        <v>0.38659070137628426</v>
      </c>
      <c r="P5822">
        <f t="shared" si="813"/>
        <v>12.121992867027188</v>
      </c>
      <c r="Q5822">
        <f t="shared" si="820"/>
        <v>22.006329854108856</v>
      </c>
    </row>
    <row r="5823" spans="7:17" x14ac:dyDescent="0.25">
      <c r="G5823">
        <v>5821</v>
      </c>
      <c r="H5823">
        <v>0.14968218885296181</v>
      </c>
      <c r="I5823">
        <f t="shared" si="814"/>
        <v>482.01962513753131</v>
      </c>
      <c r="J5823">
        <f t="shared" si="815"/>
        <v>65.972090112531305</v>
      </c>
      <c r="K5823">
        <f t="shared" si="812"/>
        <v>0</v>
      </c>
      <c r="L5823">
        <f t="shared" si="816"/>
        <v>1.523377424843267</v>
      </c>
      <c r="M5823">
        <f t="shared" si="817"/>
        <v>1.421894634524494</v>
      </c>
      <c r="N5823">
        <f t="shared" si="818"/>
        <v>0.93616784667853459</v>
      </c>
      <c r="O5823">
        <f t="shared" si="819"/>
        <v>0.92247157947636071</v>
      </c>
      <c r="P5823">
        <f t="shared" si="813"/>
        <v>68.326367721880786</v>
      </c>
      <c r="Q5823">
        <f t="shared" si="820"/>
        <v>1.4142812006426233</v>
      </c>
    </row>
    <row r="5824" spans="7:17" x14ac:dyDescent="0.25">
      <c r="G5824">
        <v>5822</v>
      </c>
      <c r="H5824">
        <v>4.7807082544732316E-2</v>
      </c>
      <c r="I5824">
        <f t="shared" si="814"/>
        <v>435.3323328506317</v>
      </c>
      <c r="J5824">
        <f t="shared" si="815"/>
        <v>19.284797825631699</v>
      </c>
      <c r="K5824">
        <f t="shared" si="812"/>
        <v>0</v>
      </c>
      <c r="L5824">
        <f t="shared" si="816"/>
        <v>0.51951158721479518</v>
      </c>
      <c r="M5824">
        <f t="shared" si="817"/>
        <v>0.41802879689602224</v>
      </c>
      <c r="N5824">
        <f t="shared" si="818"/>
        <v>0.69829798264490894</v>
      </c>
      <c r="O5824">
        <f t="shared" si="819"/>
        <v>0.6620369685732409</v>
      </c>
      <c r="P5824">
        <f t="shared" si="813"/>
        <v>29.175153312267867</v>
      </c>
      <c r="Q5824">
        <f t="shared" si="820"/>
        <v>8.9503590779293347</v>
      </c>
    </row>
    <row r="5825" spans="7:17" x14ac:dyDescent="0.25">
      <c r="G5825">
        <v>5823</v>
      </c>
      <c r="H5825">
        <v>-6.4438882309396206E-2</v>
      </c>
      <c r="I5825">
        <f t="shared" si="814"/>
        <v>389.11065297303173</v>
      </c>
      <c r="J5825">
        <f t="shared" si="815"/>
        <v>0</v>
      </c>
      <c r="K5825">
        <f t="shared" si="812"/>
        <v>26.936882051968269</v>
      </c>
      <c r="L5825">
        <f t="shared" si="816"/>
        <v>-0.58654752390687237</v>
      </c>
      <c r="M5825">
        <f t="shared" si="817"/>
        <v>-0.68803031422564531</v>
      </c>
      <c r="N5825">
        <f t="shared" si="818"/>
        <v>0.278753817512161</v>
      </c>
      <c r="O5825">
        <f t="shared" si="819"/>
        <v>0.24571684588757148</v>
      </c>
      <c r="P5825">
        <f t="shared" si="813"/>
        <v>6.4671648579334544</v>
      </c>
      <c r="Q5825">
        <f t="shared" si="820"/>
        <v>32.464050501194947</v>
      </c>
    </row>
    <row r="5826" spans="7:17" x14ac:dyDescent="0.25">
      <c r="G5826">
        <v>5824</v>
      </c>
      <c r="H5826">
        <v>9.3471316868144694E-2</v>
      </c>
      <c r="I5826">
        <f t="shared" si="814"/>
        <v>455.67232117606011</v>
      </c>
      <c r="J5826">
        <f t="shared" si="815"/>
        <v>39.624786151060107</v>
      </c>
      <c r="K5826">
        <f t="shared" si="812"/>
        <v>0</v>
      </c>
      <c r="L5826">
        <f t="shared" si="816"/>
        <v>0.96948181546703482</v>
      </c>
      <c r="M5826">
        <f t="shared" si="817"/>
        <v>0.86799902514826188</v>
      </c>
      <c r="N5826">
        <f t="shared" si="818"/>
        <v>0.83384757556522304</v>
      </c>
      <c r="O5826">
        <f t="shared" si="819"/>
        <v>0.80730256684189317</v>
      </c>
      <c r="P5826">
        <f t="shared" si="813"/>
        <v>44.843878824481578</v>
      </c>
      <c r="Q5826">
        <f t="shared" si="820"/>
        <v>4.2790962647146671</v>
      </c>
    </row>
    <row r="5827" spans="7:17" x14ac:dyDescent="0.25">
      <c r="G5827">
        <v>5825</v>
      </c>
      <c r="H5827">
        <v>0.10718230954592212</v>
      </c>
      <c r="I5827">
        <f t="shared" si="814"/>
        <v>461.96306868147786</v>
      </c>
      <c r="J5827">
        <f t="shared" si="815"/>
        <v>45.915533656477862</v>
      </c>
      <c r="K5827">
        <f t="shared" ref="K5827:K5890" si="821">MAX(0,$B$36-I5827)</f>
        <v>0</v>
      </c>
      <c r="L5827">
        <f t="shared" si="816"/>
        <v>1.1045883949640014</v>
      </c>
      <c r="M5827">
        <f t="shared" si="817"/>
        <v>1.0031056046452285</v>
      </c>
      <c r="N5827">
        <f t="shared" si="818"/>
        <v>0.86533100904291871</v>
      </c>
      <c r="O5827">
        <f t="shared" si="819"/>
        <v>0.84209504459926554</v>
      </c>
      <c r="P5827">
        <f t="shared" ref="P5827:P5890" si="822">I5827*N5827-$B$36*EXP(-$B$8*19*($B$44-$B$45))*O5827</f>
        <v>50.190967118127617</v>
      </c>
      <c r="Q5827">
        <f t="shared" si="820"/>
        <v>3.3354370529429715</v>
      </c>
    </row>
    <row r="5828" spans="7:17" x14ac:dyDescent="0.25">
      <c r="G5828">
        <v>5826</v>
      </c>
      <c r="H5828">
        <v>-7.4226899908861443E-2</v>
      </c>
      <c r="I5828">
        <f t="shared" ref="I5828:I5891" si="823">$B$34*EXP(H5828)</f>
        <v>385.3206098169494</v>
      </c>
      <c r="J5828">
        <f t="shared" ref="J5828:J5891" si="824">MAX(I5828-$B$36,0)</f>
        <v>0</v>
      </c>
      <c r="K5828">
        <f t="shared" si="821"/>
        <v>30.726925208050602</v>
      </c>
      <c r="L5828">
        <f t="shared" ref="L5828:L5891" si="825">(LN(I5828/$B$36)+$B$43*($B$44-$B$45))/$B$46</f>
        <v>-0.68299754827769932</v>
      </c>
      <c r="M5828">
        <f t="shared" ref="M5828:M5891" si="826">L5828-$B$46</f>
        <v>-0.78448033859647226</v>
      </c>
      <c r="N5828">
        <f t="shared" ref="N5828:N5891" si="827">_xlfn.NORM.S.DIST(L5828,TRUE)</f>
        <v>0.24730419588201813</v>
      </c>
      <c r="O5828">
        <f t="shared" ref="O5828:O5891" si="828">_xlfn.NORM.S.DIST(M5828,TRUE)</f>
        <v>0.21637915712783817</v>
      </c>
      <c r="P5828">
        <f t="shared" si="822"/>
        <v>5.4707842443444861</v>
      </c>
      <c r="Q5828">
        <f t="shared" ref="Q5828:Q5891" si="829">-I5828*_xlfn.NORM.S.DIST(-L5828,TRUE)+$B$36*EXP(-$B$8*19*($B$44-$B$45))*_xlfn.NORM.S.DIST(-M5828,TRUE)</f>
        <v>35.257713043688284</v>
      </c>
    </row>
    <row r="5829" spans="7:17" x14ac:dyDescent="0.25">
      <c r="G5829">
        <v>5827</v>
      </c>
      <c r="H5829">
        <v>1.2685869624359247E-2</v>
      </c>
      <c r="I5829">
        <f t="shared" si="823"/>
        <v>420.30830858724096</v>
      </c>
      <c r="J5829">
        <f t="shared" si="824"/>
        <v>4.2607735622409564</v>
      </c>
      <c r="K5829">
        <f t="shared" si="821"/>
        <v>0</v>
      </c>
      <c r="L5829">
        <f t="shared" si="825"/>
        <v>0.17343110588340971</v>
      </c>
      <c r="M5829">
        <f t="shared" si="826"/>
        <v>7.1948315564636739E-2</v>
      </c>
      <c r="N5829">
        <f t="shared" si="827"/>
        <v>0.5688437117009606</v>
      </c>
      <c r="O5829">
        <f t="shared" si="828"/>
        <v>0.5286784803043898</v>
      </c>
      <c r="P5829">
        <f t="shared" si="822"/>
        <v>19.631315636961176</v>
      </c>
      <c r="Q5829">
        <f t="shared" si="829"/>
        <v>14.430545666013444</v>
      </c>
    </row>
    <row r="5830" spans="7:17" x14ac:dyDescent="0.25">
      <c r="G5830">
        <v>5828</v>
      </c>
      <c r="H5830">
        <v>-3.5023495844447194E-2</v>
      </c>
      <c r="I5830">
        <f t="shared" si="823"/>
        <v>400.7264979390331</v>
      </c>
      <c r="J5830">
        <f t="shared" si="824"/>
        <v>0</v>
      </c>
      <c r="K5830">
        <f t="shared" si="821"/>
        <v>15.321037085966907</v>
      </c>
      <c r="L5830">
        <f t="shared" si="825"/>
        <v>-0.29669161461869709</v>
      </c>
      <c r="M5830">
        <f t="shared" si="826"/>
        <v>-0.39817440493747003</v>
      </c>
      <c r="N5830">
        <f t="shared" si="827"/>
        <v>0.38335097975516574</v>
      </c>
      <c r="O5830">
        <f t="shared" si="828"/>
        <v>0.3452508156995503</v>
      </c>
      <c r="P5830">
        <f t="shared" si="822"/>
        <v>10.302679288476952</v>
      </c>
      <c r="Q5830">
        <f t="shared" si="829"/>
        <v>24.683719965737026</v>
      </c>
    </row>
    <row r="5831" spans="7:17" x14ac:dyDescent="0.25">
      <c r="G5831">
        <v>5829</v>
      </c>
      <c r="H5831">
        <v>3.5060829422936202E-2</v>
      </c>
      <c r="I5831">
        <f t="shared" si="823"/>
        <v>429.81869053284561</v>
      </c>
      <c r="J5831">
        <f t="shared" si="824"/>
        <v>13.771155507845606</v>
      </c>
      <c r="K5831">
        <f t="shared" si="821"/>
        <v>0</v>
      </c>
      <c r="L5831">
        <f t="shared" si="825"/>
        <v>0.39391144277889284</v>
      </c>
      <c r="M5831">
        <f t="shared" si="826"/>
        <v>0.29242865246011984</v>
      </c>
      <c r="N5831">
        <f t="shared" si="827"/>
        <v>0.65317678905528931</v>
      </c>
      <c r="O5831">
        <f t="shared" si="828"/>
        <v>0.61502054816611507</v>
      </c>
      <c r="P5831">
        <f t="shared" si="822"/>
        <v>25.447926210513771</v>
      </c>
      <c r="Q5831">
        <f t="shared" si="829"/>
        <v>10.736774293961361</v>
      </c>
    </row>
    <row r="5832" spans="7:17" x14ac:dyDescent="0.25">
      <c r="G5832">
        <v>5830</v>
      </c>
      <c r="H5832">
        <v>6.4624974720648432E-3</v>
      </c>
      <c r="I5832">
        <f t="shared" si="823"/>
        <v>417.70069605196159</v>
      </c>
      <c r="J5832">
        <f t="shared" si="824"/>
        <v>1.653161026961584</v>
      </c>
      <c r="K5832">
        <f t="shared" si="821"/>
        <v>0</v>
      </c>
      <c r="L5832">
        <f t="shared" si="825"/>
        <v>0.11210669676196193</v>
      </c>
      <c r="M5832">
        <f t="shared" si="826"/>
        <v>1.062390644318896E-2</v>
      </c>
      <c r="N5832">
        <f t="shared" si="827"/>
        <v>0.54463059617344489</v>
      </c>
      <c r="O5832">
        <f t="shared" si="828"/>
        <v>0.50423824573644627</v>
      </c>
      <c r="P5832">
        <f t="shared" si="822"/>
        <v>18.179482048988945</v>
      </c>
      <c r="Q5832">
        <f t="shared" si="829"/>
        <v>15.586324613320585</v>
      </c>
    </row>
    <row r="5833" spans="7:17" x14ac:dyDescent="0.25">
      <c r="G5833">
        <v>5831</v>
      </c>
      <c r="H5833">
        <v>0.19242800831872686</v>
      </c>
      <c r="I5833">
        <f t="shared" si="823"/>
        <v>503.07066571967783</v>
      </c>
      <c r="J5833">
        <f t="shared" si="824"/>
        <v>87.023130694677832</v>
      </c>
      <c r="K5833">
        <f t="shared" si="821"/>
        <v>0</v>
      </c>
      <c r="L5833">
        <f t="shared" si="825"/>
        <v>1.9445899213807942</v>
      </c>
      <c r="M5833">
        <f t="shared" si="826"/>
        <v>1.8431071310620213</v>
      </c>
      <c r="N5833">
        <f t="shared" si="827"/>
        <v>0.97408782335456745</v>
      </c>
      <c r="O5833">
        <f t="shared" si="828"/>
        <v>0.96734331481006985</v>
      </c>
      <c r="P5833">
        <f t="shared" si="822"/>
        <v>88.483507356680093</v>
      </c>
      <c r="Q5833">
        <f t="shared" si="829"/>
        <v>0.52038025329541959</v>
      </c>
    </row>
    <row r="5834" spans="7:17" x14ac:dyDescent="0.25">
      <c r="G5834">
        <v>5832</v>
      </c>
      <c r="H5834">
        <v>4.8868401003786088E-2</v>
      </c>
      <c r="I5834">
        <f t="shared" si="823"/>
        <v>435.79460435655835</v>
      </c>
      <c r="J5834">
        <f t="shared" si="824"/>
        <v>19.74706933155835</v>
      </c>
      <c r="K5834">
        <f t="shared" si="821"/>
        <v>0</v>
      </c>
      <c r="L5834">
        <f t="shared" si="825"/>
        <v>0.52996969992257537</v>
      </c>
      <c r="M5834">
        <f t="shared" si="826"/>
        <v>0.42848690960380242</v>
      </c>
      <c r="N5834">
        <f t="shared" si="827"/>
        <v>0.70193353046198514</v>
      </c>
      <c r="O5834">
        <f t="shared" si="828"/>
        <v>0.66585166898931192</v>
      </c>
      <c r="P5834">
        <f t="shared" si="822"/>
        <v>29.498797794578934</v>
      </c>
      <c r="Q5834">
        <f t="shared" si="829"/>
        <v>8.8117320543137794</v>
      </c>
    </row>
    <row r="5835" spans="7:17" x14ac:dyDescent="0.25">
      <c r="G5835">
        <v>5833</v>
      </c>
      <c r="H5835">
        <v>-0.18151582236948804</v>
      </c>
      <c r="I5835">
        <f t="shared" si="823"/>
        <v>346.12044383470442</v>
      </c>
      <c r="J5835">
        <f t="shared" si="824"/>
        <v>0</v>
      </c>
      <c r="K5835">
        <f t="shared" si="821"/>
        <v>69.927091190295585</v>
      </c>
      <c r="L5835">
        <f t="shared" si="825"/>
        <v>-1.7402105212716004</v>
      </c>
      <c r="M5835">
        <f t="shared" si="826"/>
        <v>-1.8416933115903733</v>
      </c>
      <c r="N5835">
        <f t="shared" si="827"/>
        <v>4.0911029423319367E-2</v>
      </c>
      <c r="O5835">
        <f t="shared" si="828"/>
        <v>3.276001155220238E-2</v>
      </c>
      <c r="P5835">
        <f t="shared" si="822"/>
        <v>0.56121590125789034</v>
      </c>
      <c r="Q5835">
        <f t="shared" si="829"/>
        <v>69.548310682846648</v>
      </c>
    </row>
    <row r="5836" spans="7:17" x14ac:dyDescent="0.25">
      <c r="G5836">
        <v>5834</v>
      </c>
      <c r="H5836">
        <v>0.23750989135278822</v>
      </c>
      <c r="I5836">
        <f t="shared" si="823"/>
        <v>526.26902258568566</v>
      </c>
      <c r="J5836">
        <f t="shared" si="824"/>
        <v>110.22148756068566</v>
      </c>
      <c r="K5836">
        <f t="shared" si="821"/>
        <v>0</v>
      </c>
      <c r="L5836">
        <f t="shared" si="825"/>
        <v>2.3888217255364794</v>
      </c>
      <c r="M5836">
        <f t="shared" si="826"/>
        <v>2.2873389352177065</v>
      </c>
      <c r="N5836">
        <f t="shared" si="827"/>
        <v>0.99154874901876244</v>
      </c>
      <c r="O5836">
        <f t="shared" si="828"/>
        <v>0.98891197622028804</v>
      </c>
      <c r="P5836">
        <f t="shared" si="822"/>
        <v>111.31657463518536</v>
      </c>
      <c r="Q5836">
        <f t="shared" si="829"/>
        <v>0.15509066579297581</v>
      </c>
    </row>
    <row r="5837" spans="7:17" x14ac:dyDescent="0.25">
      <c r="G5837">
        <v>5835</v>
      </c>
      <c r="H5837">
        <v>-8.6185448337998571E-2</v>
      </c>
      <c r="I5837">
        <f t="shared" si="823"/>
        <v>380.74017689416405</v>
      </c>
      <c r="J5837">
        <f t="shared" si="824"/>
        <v>0</v>
      </c>
      <c r="K5837">
        <f t="shared" si="821"/>
        <v>35.307358130835951</v>
      </c>
      <c r="L5837">
        <f t="shared" si="825"/>
        <v>-0.80083573928105656</v>
      </c>
      <c r="M5837">
        <f t="shared" si="826"/>
        <v>-0.9023185295998295</v>
      </c>
      <c r="N5837">
        <f t="shared" si="827"/>
        <v>0.21161337291870033</v>
      </c>
      <c r="O5837">
        <f t="shared" si="828"/>
        <v>0.18344384258626453</v>
      </c>
      <c r="P5837">
        <f t="shared" si="822"/>
        <v>4.4207910679376567</v>
      </c>
      <c r="Q5837">
        <f t="shared" si="829"/>
        <v>38.788152790066817</v>
      </c>
    </row>
    <row r="5838" spans="7:17" x14ac:dyDescent="0.25">
      <c r="G5838">
        <v>5836</v>
      </c>
      <c r="H5838">
        <v>-0.11050409008144446</v>
      </c>
      <c r="I5838">
        <f t="shared" si="823"/>
        <v>371.59276999800028</v>
      </c>
      <c r="J5838">
        <f t="shared" si="824"/>
        <v>0</v>
      </c>
      <c r="K5838">
        <f t="shared" si="821"/>
        <v>44.454765026999723</v>
      </c>
      <c r="L5838">
        <f t="shared" si="825"/>
        <v>-1.0404688994164577</v>
      </c>
      <c r="M5838">
        <f t="shared" si="826"/>
        <v>-1.1419516897352306</v>
      </c>
      <c r="N5838">
        <f t="shared" si="827"/>
        <v>0.14906105295935668</v>
      </c>
      <c r="O5838">
        <f t="shared" si="828"/>
        <v>0.12673705058393778</v>
      </c>
      <c r="P5838">
        <f t="shared" si="822"/>
        <v>2.7805044485989114</v>
      </c>
      <c r="Q5838">
        <f t="shared" si="829"/>
        <v>46.295273066891809</v>
      </c>
    </row>
    <row r="5839" spans="7:17" x14ac:dyDescent="0.25">
      <c r="G5839">
        <v>5837</v>
      </c>
      <c r="H5839">
        <v>-5.0610858424784633E-2</v>
      </c>
      <c r="I5839">
        <f t="shared" si="823"/>
        <v>394.52865819587436</v>
      </c>
      <c r="J5839">
        <f t="shared" si="824"/>
        <v>0</v>
      </c>
      <c r="K5839">
        <f t="shared" si="821"/>
        <v>21.518876829125645</v>
      </c>
      <c r="L5839">
        <f t="shared" si="825"/>
        <v>-0.45028773206260281</v>
      </c>
      <c r="M5839">
        <f t="shared" si="826"/>
        <v>-0.55177052238137581</v>
      </c>
      <c r="N5839">
        <f t="shared" si="827"/>
        <v>0.32625149183831337</v>
      </c>
      <c r="O5839">
        <f t="shared" si="828"/>
        <v>0.29055279287538643</v>
      </c>
      <c r="P5839">
        <f t="shared" si="822"/>
        <v>8.1049086207807051</v>
      </c>
      <c r="Q5839">
        <f t="shared" si="829"/>
        <v>28.683789041199589</v>
      </c>
    </row>
    <row r="5840" spans="7:17" x14ac:dyDescent="0.25">
      <c r="G5840">
        <v>5838</v>
      </c>
      <c r="H5840">
        <v>0.12985317611301617</v>
      </c>
      <c r="I5840">
        <f t="shared" si="823"/>
        <v>472.5557911800056</v>
      </c>
      <c r="J5840">
        <f t="shared" si="824"/>
        <v>56.508256155005597</v>
      </c>
      <c r="K5840">
        <f t="shared" si="821"/>
        <v>0</v>
      </c>
      <c r="L5840">
        <f t="shared" si="825"/>
        <v>1.3279845638698971</v>
      </c>
      <c r="M5840">
        <f t="shared" si="826"/>
        <v>1.2265017735511241</v>
      </c>
      <c r="N5840">
        <f t="shared" si="827"/>
        <v>0.90790839680467061</v>
      </c>
      <c r="O5840">
        <f t="shared" si="828"/>
        <v>0.88999504584361788</v>
      </c>
      <c r="P5840">
        <f t="shared" si="822"/>
        <v>59.593717910162354</v>
      </c>
      <c r="Q5840">
        <f t="shared" si="829"/>
        <v>2.1454653464499458</v>
      </c>
    </row>
    <row r="5841" spans="7:17" x14ac:dyDescent="0.25">
      <c r="G5841">
        <v>5839</v>
      </c>
      <c r="H5841">
        <v>0.1949572131601256</v>
      </c>
      <c r="I5841">
        <f t="shared" si="823"/>
        <v>504.34464488098911</v>
      </c>
      <c r="J5841">
        <f t="shared" si="824"/>
        <v>88.297109855989106</v>
      </c>
      <c r="K5841">
        <f t="shared" si="821"/>
        <v>0</v>
      </c>
      <c r="L5841">
        <f t="shared" si="825"/>
        <v>1.9695124213776325</v>
      </c>
      <c r="M5841">
        <f t="shared" si="826"/>
        <v>1.8680296310588596</v>
      </c>
      <c r="N5841">
        <f t="shared" si="827"/>
        <v>0.97555286119547857</v>
      </c>
      <c r="O5841">
        <f t="shared" si="828"/>
        <v>0.96912102956593837</v>
      </c>
      <c r="P5841">
        <f t="shared" si="822"/>
        <v>89.725416137861941</v>
      </c>
      <c r="Q5841">
        <f t="shared" si="829"/>
        <v>0.48830987316599916</v>
      </c>
    </row>
    <row r="5842" spans="7:17" x14ac:dyDescent="0.25">
      <c r="G5842">
        <v>5840</v>
      </c>
      <c r="H5842">
        <v>5.1198360984728408E-2</v>
      </c>
      <c r="I5842">
        <f t="shared" si="823"/>
        <v>436.81117216588871</v>
      </c>
      <c r="J5842">
        <f t="shared" si="824"/>
        <v>20.763637140888704</v>
      </c>
      <c r="K5842">
        <f t="shared" si="821"/>
        <v>0</v>
      </c>
      <c r="L5842">
        <f t="shared" si="825"/>
        <v>0.55292886347753467</v>
      </c>
      <c r="M5842">
        <f t="shared" si="826"/>
        <v>0.45144607315876173</v>
      </c>
      <c r="N5842">
        <f t="shared" si="827"/>
        <v>0.70984393893322084</v>
      </c>
      <c r="O5842">
        <f t="shared" si="828"/>
        <v>0.67416595830141013</v>
      </c>
      <c r="P5842">
        <f t="shared" si="822"/>
        <v>30.216391450878803</v>
      </c>
      <c r="Q5842">
        <f t="shared" si="829"/>
        <v>8.5127579012833223</v>
      </c>
    </row>
    <row r="5843" spans="7:17" x14ac:dyDescent="0.25">
      <c r="G5843">
        <v>5841</v>
      </c>
      <c r="H5843">
        <v>0.12931901008780899</v>
      </c>
      <c r="I5843">
        <f t="shared" si="823"/>
        <v>472.30343533730144</v>
      </c>
      <c r="J5843">
        <f t="shared" si="824"/>
        <v>56.255900312301435</v>
      </c>
      <c r="K5843">
        <f t="shared" si="821"/>
        <v>0</v>
      </c>
      <c r="L5843">
        <f t="shared" si="825"/>
        <v>1.3227209519458503</v>
      </c>
      <c r="M5843">
        <f t="shared" si="826"/>
        <v>1.2212381616270773</v>
      </c>
      <c r="N5843">
        <f t="shared" si="827"/>
        <v>0.9070359033769313</v>
      </c>
      <c r="O5843">
        <f t="shared" si="828"/>
        <v>0.88900207039390444</v>
      </c>
      <c r="P5843">
        <f t="shared" si="822"/>
        <v>59.364711873195006</v>
      </c>
      <c r="Q5843">
        <f t="shared" si="829"/>
        <v>2.1688151521867098</v>
      </c>
    </row>
    <row r="5844" spans="7:17" x14ac:dyDescent="0.25">
      <c r="G5844">
        <v>5842</v>
      </c>
      <c r="H5844">
        <v>2.5725907194776632E-2</v>
      </c>
      <c r="I5844">
        <f t="shared" si="823"/>
        <v>425.82503571388787</v>
      </c>
      <c r="J5844">
        <f t="shared" si="824"/>
        <v>9.7775006888878693</v>
      </c>
      <c r="K5844">
        <f t="shared" si="821"/>
        <v>0</v>
      </c>
      <c r="L5844">
        <f t="shared" si="825"/>
        <v>0.30192616922820437</v>
      </c>
      <c r="M5844">
        <f t="shared" si="826"/>
        <v>0.2004433789094314</v>
      </c>
      <c r="N5844">
        <f t="shared" si="827"/>
        <v>0.61864582700028869</v>
      </c>
      <c r="O5844">
        <f t="shared" si="828"/>
        <v>0.57943308182953879</v>
      </c>
      <c r="P5844">
        <f t="shared" si="822"/>
        <v>22.907840985532602</v>
      </c>
      <c r="Q5844">
        <f t="shared" si="829"/>
        <v>12.190343887937928</v>
      </c>
    </row>
    <row r="5845" spans="7:17" x14ac:dyDescent="0.25">
      <c r="G5845">
        <v>5843</v>
      </c>
      <c r="H5845">
        <v>5.7750543659464304E-2</v>
      </c>
      <c r="I5845">
        <f t="shared" si="823"/>
        <v>439.68263566406102</v>
      </c>
      <c r="J5845">
        <f t="shared" si="824"/>
        <v>23.635100639061022</v>
      </c>
      <c r="K5845">
        <f t="shared" si="821"/>
        <v>0</v>
      </c>
      <c r="L5845">
        <f t="shared" si="825"/>
        <v>0.61749333449921773</v>
      </c>
      <c r="M5845">
        <f t="shared" si="826"/>
        <v>0.51601054418044479</v>
      </c>
      <c r="N5845">
        <f t="shared" si="827"/>
        <v>0.73154531178654481</v>
      </c>
      <c r="O5845">
        <f t="shared" si="828"/>
        <v>0.69707647757004398</v>
      </c>
      <c r="P5845">
        <f t="shared" si="822"/>
        <v>32.286069962578665</v>
      </c>
      <c r="Q5845">
        <f t="shared" si="829"/>
        <v>7.7109729148107817</v>
      </c>
    </row>
    <row r="5846" spans="7:17" x14ac:dyDescent="0.25">
      <c r="G5846">
        <v>5844</v>
      </c>
      <c r="H5846">
        <v>-0.13285815745927954</v>
      </c>
      <c r="I5846">
        <f t="shared" si="823"/>
        <v>363.37831547893529</v>
      </c>
      <c r="J5846">
        <f t="shared" si="824"/>
        <v>0</v>
      </c>
      <c r="K5846">
        <f t="shared" si="821"/>
        <v>52.66921954606471</v>
      </c>
      <c r="L5846">
        <f t="shared" si="825"/>
        <v>-1.2607433647481419</v>
      </c>
      <c r="M5846">
        <f t="shared" si="826"/>
        <v>-1.3622261550669148</v>
      </c>
      <c r="N5846">
        <f t="shared" si="827"/>
        <v>0.10370066234276605</v>
      </c>
      <c r="O5846">
        <f t="shared" si="828"/>
        <v>8.6563261985928633E-2</v>
      </c>
      <c r="P5846">
        <f t="shared" si="822"/>
        <v>1.7495093785880087</v>
      </c>
      <c r="Q5846">
        <f t="shared" si="829"/>
        <v>53.478732515945921</v>
      </c>
    </row>
    <row r="5847" spans="7:17" x14ac:dyDescent="0.25">
      <c r="G5847">
        <v>5845</v>
      </c>
      <c r="H5847">
        <v>0.16419975378917862</v>
      </c>
      <c r="I5847">
        <f t="shared" si="823"/>
        <v>489.06841820182649</v>
      </c>
      <c r="J5847">
        <f t="shared" si="824"/>
        <v>73.020883176826487</v>
      </c>
      <c r="K5847">
        <f t="shared" si="821"/>
        <v>0</v>
      </c>
      <c r="L5847">
        <f t="shared" si="825"/>
        <v>1.6664318766435653</v>
      </c>
      <c r="M5847">
        <f t="shared" si="826"/>
        <v>1.5649490863247923</v>
      </c>
      <c r="N5847">
        <f t="shared" si="827"/>
        <v>0.95218628691724527</v>
      </c>
      <c r="O5847">
        <f t="shared" si="828"/>
        <v>0.94120257610046376</v>
      </c>
      <c r="P5847">
        <f t="shared" si="822"/>
        <v>74.983956471709746</v>
      </c>
      <c r="Q5847">
        <f t="shared" si="829"/>
        <v>1.0230768861764581</v>
      </c>
    </row>
    <row r="5848" spans="7:17" x14ac:dyDescent="0.25">
      <c r="G5848">
        <v>5846</v>
      </c>
      <c r="H5848">
        <v>7.9398549987244937E-2</v>
      </c>
      <c r="I5848">
        <f t="shared" si="823"/>
        <v>449.30466121193359</v>
      </c>
      <c r="J5848">
        <f t="shared" si="824"/>
        <v>33.25712618693359</v>
      </c>
      <c r="K5848">
        <f t="shared" si="821"/>
        <v>0</v>
      </c>
      <c r="L5848">
        <f t="shared" si="825"/>
        <v>0.83081035366848632</v>
      </c>
      <c r="M5848">
        <f t="shared" si="826"/>
        <v>0.72932756334971338</v>
      </c>
      <c r="N5848">
        <f t="shared" si="827"/>
        <v>0.79695961363502632</v>
      </c>
      <c r="O5848">
        <f t="shared" si="828"/>
        <v>0.7670993421930139</v>
      </c>
      <c r="P5848">
        <f t="shared" si="822"/>
        <v>39.648949391959377</v>
      </c>
      <c r="Q5848">
        <f t="shared" si="829"/>
        <v>5.451826796318926</v>
      </c>
    </row>
    <row r="5849" spans="7:17" x14ac:dyDescent="0.25">
      <c r="G5849">
        <v>5847</v>
      </c>
      <c r="H5849">
        <v>-0.11628172192676922</v>
      </c>
      <c r="I5849">
        <f t="shared" si="823"/>
        <v>369.45203392401874</v>
      </c>
      <c r="J5849">
        <f t="shared" si="824"/>
        <v>0</v>
      </c>
      <c r="K5849">
        <f t="shared" si="821"/>
        <v>46.595501100981267</v>
      </c>
      <c r="L5849">
        <f t="shared" si="825"/>
        <v>-1.0974010336943605</v>
      </c>
      <c r="M5849">
        <f t="shared" si="826"/>
        <v>-1.1988838240131334</v>
      </c>
      <c r="N5849">
        <f t="shared" si="827"/>
        <v>0.13623306087761008</v>
      </c>
      <c r="O5849">
        <f t="shared" si="828"/>
        <v>0.11528656120892579</v>
      </c>
      <c r="P5849">
        <f t="shared" si="822"/>
        <v>2.4752607699538984</v>
      </c>
      <c r="Q5849">
        <f t="shared" si="829"/>
        <v>48.130765462228396</v>
      </c>
    </row>
    <row r="5850" spans="7:17" x14ac:dyDescent="0.25">
      <c r="G5850">
        <v>5848</v>
      </c>
      <c r="H5850">
        <v>-6.3811951213072149E-2</v>
      </c>
      <c r="I5850">
        <f t="shared" si="823"/>
        <v>389.35467502580542</v>
      </c>
      <c r="J5850">
        <f t="shared" si="824"/>
        <v>0</v>
      </c>
      <c r="K5850">
        <f t="shared" si="821"/>
        <v>26.692859999194582</v>
      </c>
      <c r="L5850">
        <f t="shared" si="825"/>
        <v>-0.58036981540718691</v>
      </c>
      <c r="M5850">
        <f t="shared" si="826"/>
        <v>-0.68185260572595985</v>
      </c>
      <c r="N5850">
        <f t="shared" si="827"/>
        <v>0.28083262793525743</v>
      </c>
      <c r="O5850">
        <f t="shared" si="828"/>
        <v>0.24766607824190678</v>
      </c>
      <c r="P5850">
        <f t="shared" si="822"/>
        <v>6.535440448626872</v>
      </c>
      <c r="Q5850">
        <f t="shared" si="829"/>
        <v>32.288304039114621</v>
      </c>
    </row>
    <row r="5851" spans="7:17" x14ac:dyDescent="0.25">
      <c r="G5851">
        <v>5849</v>
      </c>
      <c r="H5851">
        <v>7.5139050352962755E-2</v>
      </c>
      <c r="I5851">
        <f t="shared" si="823"/>
        <v>447.39491833379049</v>
      </c>
      <c r="J5851">
        <f t="shared" si="824"/>
        <v>31.347383308790484</v>
      </c>
      <c r="K5851">
        <f t="shared" si="821"/>
        <v>0</v>
      </c>
      <c r="L5851">
        <f t="shared" si="825"/>
        <v>0.78883772342347214</v>
      </c>
      <c r="M5851">
        <f t="shared" si="826"/>
        <v>0.6873549331046992</v>
      </c>
      <c r="N5851">
        <f t="shared" si="827"/>
        <v>0.78489657089861875</v>
      </c>
      <c r="O5851">
        <f t="shared" si="828"/>
        <v>0.75407045510841386</v>
      </c>
      <c r="P5851">
        <f t="shared" si="822"/>
        <v>38.138406674338057</v>
      </c>
      <c r="Q5851">
        <f t="shared" si="829"/>
        <v>5.8510269568407267</v>
      </c>
    </row>
    <row r="5852" spans="7:17" x14ac:dyDescent="0.25">
      <c r="G5852">
        <v>5850</v>
      </c>
      <c r="H5852">
        <v>0.27198766206261249</v>
      </c>
      <c r="I5852">
        <f t="shared" si="823"/>
        <v>544.7300236536073</v>
      </c>
      <c r="J5852">
        <f t="shared" si="824"/>
        <v>128.6824886286073</v>
      </c>
      <c r="K5852">
        <f t="shared" si="821"/>
        <v>0</v>
      </c>
      <c r="L5852">
        <f t="shared" si="825"/>
        <v>2.728561799705945</v>
      </c>
      <c r="M5852">
        <f t="shared" si="826"/>
        <v>2.6270790093871721</v>
      </c>
      <c r="N5852">
        <f t="shared" si="827"/>
        <v>0.99681944151121582</v>
      </c>
      <c r="O5852">
        <f t="shared" si="828"/>
        <v>0.99569393325793887</v>
      </c>
      <c r="P5852">
        <f t="shared" si="822"/>
        <v>129.67742010290146</v>
      </c>
      <c r="Q5852">
        <f t="shared" si="829"/>
        <v>5.4935065587365717E-2</v>
      </c>
    </row>
    <row r="5853" spans="7:17" x14ac:dyDescent="0.25">
      <c r="G5853">
        <v>5851</v>
      </c>
      <c r="H5853">
        <v>-0.10050928127244863</v>
      </c>
      <c r="I5853">
        <f t="shared" si="823"/>
        <v>375.32539103289827</v>
      </c>
      <c r="J5853">
        <f t="shared" si="824"/>
        <v>0</v>
      </c>
      <c r="K5853">
        <f t="shared" si="821"/>
        <v>40.722143992101735</v>
      </c>
      <c r="L5853">
        <f t="shared" si="825"/>
        <v>-0.94198117772886159</v>
      </c>
      <c r="M5853">
        <f t="shared" si="826"/>
        <v>-1.0434639680476345</v>
      </c>
      <c r="N5853">
        <f t="shared" si="827"/>
        <v>0.17310113829365875</v>
      </c>
      <c r="O5853">
        <f t="shared" si="828"/>
        <v>0.14836673021642982</v>
      </c>
      <c r="P5853">
        <f t="shared" si="822"/>
        <v>3.3811042256174844</v>
      </c>
      <c r="Q5853">
        <f t="shared" si="829"/>
        <v>43.163251809012365</v>
      </c>
    </row>
    <row r="5854" spans="7:17" x14ac:dyDescent="0.25">
      <c r="G5854">
        <v>5852</v>
      </c>
      <c r="H5854">
        <v>1.7264038811550364E-2</v>
      </c>
      <c r="I5854">
        <f t="shared" si="823"/>
        <v>422.23696261830872</v>
      </c>
      <c r="J5854">
        <f t="shared" si="824"/>
        <v>6.1894275933087215</v>
      </c>
      <c r="K5854">
        <f t="shared" si="821"/>
        <v>0</v>
      </c>
      <c r="L5854">
        <f t="shared" si="825"/>
        <v>0.21854387005564219</v>
      </c>
      <c r="M5854">
        <f t="shared" si="826"/>
        <v>0.11706107973686922</v>
      </c>
      <c r="N5854">
        <f t="shared" si="827"/>
        <v>0.58649730954283363</v>
      </c>
      <c r="O5854">
        <f t="shared" si="828"/>
        <v>0.54659417424964007</v>
      </c>
      <c r="P5854">
        <f t="shared" si="822"/>
        <v>20.745480270402737</v>
      </c>
      <c r="Q5854">
        <f t="shared" si="829"/>
        <v>13.616056268387212</v>
      </c>
    </row>
    <row r="5855" spans="7:17" x14ac:dyDescent="0.25">
      <c r="G5855">
        <v>5853</v>
      </c>
      <c r="H5855">
        <v>0.12590218047044965</v>
      </c>
      <c r="I5855">
        <f t="shared" si="823"/>
        <v>470.69240883994291</v>
      </c>
      <c r="J5855">
        <f t="shared" si="824"/>
        <v>54.644873814942912</v>
      </c>
      <c r="K5855">
        <f t="shared" si="821"/>
        <v>0</v>
      </c>
      <c r="L5855">
        <f t="shared" si="825"/>
        <v>1.2890518972556257</v>
      </c>
      <c r="M5855">
        <f t="shared" si="826"/>
        <v>1.1875691069368528</v>
      </c>
      <c r="N5855">
        <f t="shared" si="827"/>
        <v>0.90130997751426112</v>
      </c>
      <c r="O5855">
        <f t="shared" si="828"/>
        <v>0.88249839249843953</v>
      </c>
      <c r="P5855">
        <f t="shared" si="822"/>
        <v>57.908028884799705</v>
      </c>
      <c r="Q5855">
        <f t="shared" si="829"/>
        <v>2.3231586611499964</v>
      </c>
    </row>
    <row r="5856" spans="7:17" x14ac:dyDescent="0.25">
      <c r="G5856">
        <v>5854</v>
      </c>
      <c r="H5856">
        <v>5.1763603047849216E-2</v>
      </c>
      <c r="I5856">
        <f t="shared" si="823"/>
        <v>437.05814600746419</v>
      </c>
      <c r="J5856">
        <f t="shared" si="824"/>
        <v>21.010610982464186</v>
      </c>
      <c r="K5856">
        <f t="shared" si="821"/>
        <v>0</v>
      </c>
      <c r="L5856">
        <f t="shared" si="825"/>
        <v>0.55849869518343565</v>
      </c>
      <c r="M5856">
        <f t="shared" si="826"/>
        <v>0.4570159048646627</v>
      </c>
      <c r="N5856">
        <f t="shared" si="827"/>
        <v>0.71174805236515226</v>
      </c>
      <c r="O5856">
        <f t="shared" si="828"/>
        <v>0.67617019318610272</v>
      </c>
      <c r="P5856">
        <f t="shared" si="822"/>
        <v>30.39193961195042</v>
      </c>
      <c r="Q5856">
        <f t="shared" si="829"/>
        <v>8.4413322207794437</v>
      </c>
    </row>
    <row r="5857" spans="7:17" x14ac:dyDescent="0.25">
      <c r="G5857">
        <v>5855</v>
      </c>
      <c r="H5857">
        <v>-8.6195738784476172E-2</v>
      </c>
      <c r="I5857">
        <f t="shared" si="823"/>
        <v>380.73625892791074</v>
      </c>
      <c r="J5857">
        <f t="shared" si="824"/>
        <v>0</v>
      </c>
      <c r="K5857">
        <f t="shared" si="821"/>
        <v>35.311276097089262</v>
      </c>
      <c r="L5857">
        <f t="shared" si="825"/>
        <v>-0.80093714018307294</v>
      </c>
      <c r="M5857">
        <f t="shared" si="826"/>
        <v>-0.90241993050184588</v>
      </c>
      <c r="N5857">
        <f t="shared" si="827"/>
        <v>0.21158401876941957</v>
      </c>
      <c r="O5857">
        <f t="shared" si="828"/>
        <v>0.18341691884856653</v>
      </c>
      <c r="P5857">
        <f t="shared" si="822"/>
        <v>4.4199620313888062</v>
      </c>
      <c r="Q5857">
        <f t="shared" si="829"/>
        <v>38.791241719771222</v>
      </c>
    </row>
    <row r="5858" spans="7:17" x14ac:dyDescent="0.25">
      <c r="G5858">
        <v>5856</v>
      </c>
      <c r="H5858">
        <v>-7.5655839825575E-2</v>
      </c>
      <c r="I5858">
        <f t="shared" si="823"/>
        <v>384.77040301670007</v>
      </c>
      <c r="J5858">
        <f t="shared" si="824"/>
        <v>0</v>
      </c>
      <c r="K5858">
        <f t="shared" si="821"/>
        <v>31.27713200829993</v>
      </c>
      <c r="L5858">
        <f t="shared" si="825"/>
        <v>-0.69707816147551327</v>
      </c>
      <c r="M5858">
        <f t="shared" si="826"/>
        <v>-0.79856095179428621</v>
      </c>
      <c r="N5858">
        <f t="shared" si="827"/>
        <v>0.24287694014576378</v>
      </c>
      <c r="O5858">
        <f t="shared" si="828"/>
        <v>0.21227251860494206</v>
      </c>
      <c r="P5858">
        <f t="shared" si="822"/>
        <v>5.3359354293696697</v>
      </c>
      <c r="Q5858">
        <f t="shared" si="829"/>
        <v>35.673071028962795</v>
      </c>
    </row>
    <row r="5859" spans="7:17" x14ac:dyDescent="0.25">
      <c r="G5859">
        <v>5857</v>
      </c>
      <c r="H5859">
        <v>-4.1760796936754607E-2</v>
      </c>
      <c r="I5859">
        <f t="shared" si="823"/>
        <v>398.03575720997242</v>
      </c>
      <c r="J5859">
        <f t="shared" si="824"/>
        <v>0</v>
      </c>
      <c r="K5859">
        <f t="shared" si="821"/>
        <v>18.011777815027585</v>
      </c>
      <c r="L5859">
        <f t="shared" si="825"/>
        <v>-0.36308022170315635</v>
      </c>
      <c r="M5859">
        <f t="shared" si="826"/>
        <v>-0.46456301202192929</v>
      </c>
      <c r="N5859">
        <f t="shared" si="827"/>
        <v>0.35827247936775874</v>
      </c>
      <c r="O5859">
        <f t="shared" si="828"/>
        <v>0.32112221268092167</v>
      </c>
      <c r="P5859">
        <f t="shared" si="822"/>
        <v>9.3050063116448598</v>
      </c>
      <c r="Q5859">
        <f t="shared" si="829"/>
        <v>26.376787717965613</v>
      </c>
    </row>
    <row r="5860" spans="7:17" x14ac:dyDescent="0.25">
      <c r="G5860">
        <v>5858</v>
      </c>
      <c r="H5860">
        <v>-6.2026986330566469E-2</v>
      </c>
      <c r="I5860">
        <f t="shared" si="823"/>
        <v>390.05028007817225</v>
      </c>
      <c r="J5860">
        <f t="shared" si="824"/>
        <v>0</v>
      </c>
      <c r="K5860">
        <f t="shared" si="821"/>
        <v>25.997254946827752</v>
      </c>
      <c r="L5860">
        <f t="shared" si="825"/>
        <v>-0.56278097224571322</v>
      </c>
      <c r="M5860">
        <f t="shared" si="826"/>
        <v>-0.66426376256448616</v>
      </c>
      <c r="N5860">
        <f t="shared" si="827"/>
        <v>0.28679201933718917</v>
      </c>
      <c r="O5860">
        <f t="shared" si="828"/>
        <v>0.2532607548840945</v>
      </c>
      <c r="P5860">
        <f t="shared" si="822"/>
        <v>6.7328588786144081</v>
      </c>
      <c r="Q5860">
        <f t="shared" si="829"/>
        <v>31.790117416735313</v>
      </c>
    </row>
    <row r="5861" spans="7:17" x14ac:dyDescent="0.25">
      <c r="G5861">
        <v>5859</v>
      </c>
      <c r="H5861">
        <v>-2.9909914692727746E-2</v>
      </c>
      <c r="I5861">
        <f t="shared" si="823"/>
        <v>402.78089358867663</v>
      </c>
      <c r="J5861">
        <f t="shared" si="824"/>
        <v>0</v>
      </c>
      <c r="K5861">
        <f t="shared" si="821"/>
        <v>13.266641436323368</v>
      </c>
      <c r="L5861">
        <f t="shared" si="825"/>
        <v>-0.24630296117650521</v>
      </c>
      <c r="M5861">
        <f t="shared" si="826"/>
        <v>-0.34778575149527818</v>
      </c>
      <c r="N5861">
        <f t="shared" si="827"/>
        <v>0.40272385892866497</v>
      </c>
      <c r="O5861">
        <f t="shared" si="828"/>
        <v>0.36400054556409511</v>
      </c>
      <c r="P5861">
        <f t="shared" si="822"/>
        <v>11.110105244668404</v>
      </c>
      <c r="Q5861">
        <f t="shared" si="829"/>
        <v>23.436750272284996</v>
      </c>
    </row>
    <row r="5862" spans="7:17" x14ac:dyDescent="0.25">
      <c r="G5862">
        <v>5860</v>
      </c>
      <c r="H5862">
        <v>-7.2967112262667388E-4</v>
      </c>
      <c r="I5862">
        <f t="shared" si="823"/>
        <v>414.70729963303944</v>
      </c>
      <c r="J5862">
        <f t="shared" si="824"/>
        <v>0</v>
      </c>
      <c r="K5862">
        <f t="shared" si="821"/>
        <v>1.3402353919605616</v>
      </c>
      <c r="L5862">
        <f t="shared" si="825"/>
        <v>4.1235876477066925E-2</v>
      </c>
      <c r="M5862">
        <f t="shared" si="826"/>
        <v>-6.0246913841706044E-2</v>
      </c>
      <c r="N5862">
        <f t="shared" si="827"/>
        <v>0.51644607365363937</v>
      </c>
      <c r="O5862">
        <f t="shared" si="828"/>
        <v>0.47597949085255287</v>
      </c>
      <c r="P5862">
        <f t="shared" si="822"/>
        <v>16.591281731346925</v>
      </c>
      <c r="Q5862">
        <f t="shared" si="829"/>
        <v>16.991520714600711</v>
      </c>
    </row>
    <row r="5863" spans="7:17" x14ac:dyDescent="0.25">
      <c r="G5863">
        <v>5861</v>
      </c>
      <c r="H5863">
        <v>1.4213112166820308E-2</v>
      </c>
      <c r="I5863">
        <f t="shared" si="823"/>
        <v>420.95071174491562</v>
      </c>
      <c r="J5863">
        <f t="shared" si="824"/>
        <v>4.9031767199156207</v>
      </c>
      <c r="K5863">
        <f t="shared" si="821"/>
        <v>0</v>
      </c>
      <c r="L5863">
        <f t="shared" si="825"/>
        <v>0.18848038209727513</v>
      </c>
      <c r="M5863">
        <f t="shared" si="826"/>
        <v>8.6997591778502165E-2</v>
      </c>
      <c r="N5863">
        <f t="shared" si="827"/>
        <v>0.57474995363404213</v>
      </c>
      <c r="O5863">
        <f t="shared" si="828"/>
        <v>0.53466328683329256</v>
      </c>
      <c r="P5863">
        <f t="shared" si="822"/>
        <v>19.998641071742043</v>
      </c>
      <c r="Q5863">
        <f t="shared" si="829"/>
        <v>14.155467943119589</v>
      </c>
    </row>
    <row r="5864" spans="7:17" x14ac:dyDescent="0.25">
      <c r="G5864">
        <v>5862</v>
      </c>
      <c r="H5864">
        <v>-7.8332491173691121E-2</v>
      </c>
      <c r="I5864">
        <f t="shared" si="823"/>
        <v>383.74188390634731</v>
      </c>
      <c r="J5864">
        <f t="shared" si="824"/>
        <v>0</v>
      </c>
      <c r="K5864">
        <f t="shared" si="821"/>
        <v>32.30565111865269</v>
      </c>
      <c r="L5864">
        <f t="shared" si="825"/>
        <v>-0.72345358276328553</v>
      </c>
      <c r="M5864">
        <f t="shared" si="826"/>
        <v>-0.82493637308205847</v>
      </c>
      <c r="N5864">
        <f t="shared" si="827"/>
        <v>0.23470063084006756</v>
      </c>
      <c r="O5864">
        <f t="shared" si="828"/>
        <v>0.20470385737520158</v>
      </c>
      <c r="P5864">
        <f t="shared" si="822"/>
        <v>5.090347852295011</v>
      </c>
      <c r="Q5864">
        <f t="shared" si="829"/>
        <v>36.45600256224094</v>
      </c>
    </row>
    <row r="5865" spans="7:17" x14ac:dyDescent="0.25">
      <c r="G5865">
        <v>5863</v>
      </c>
      <c r="H5865">
        <v>0.16222789150087435</v>
      </c>
      <c r="I5865">
        <f t="shared" si="823"/>
        <v>488.10499281483692</v>
      </c>
      <c r="J5865">
        <f t="shared" si="824"/>
        <v>72.057457789836917</v>
      </c>
      <c r="K5865">
        <f t="shared" si="821"/>
        <v>0</v>
      </c>
      <c r="L5865">
        <f t="shared" si="825"/>
        <v>1.6470013674694457</v>
      </c>
      <c r="M5865">
        <f t="shared" si="826"/>
        <v>1.5455185771506728</v>
      </c>
      <c r="N5865">
        <f t="shared" si="827"/>
        <v>0.95022111762038708</v>
      </c>
      <c r="O5865">
        <f t="shared" si="828"/>
        <v>0.93888956052413974</v>
      </c>
      <c r="P5865">
        <f t="shared" si="822"/>
        <v>74.067537286896425</v>
      </c>
      <c r="Q5865">
        <f t="shared" si="829"/>
        <v>1.0700830883527317</v>
      </c>
    </row>
    <row r="5866" spans="7:17" x14ac:dyDescent="0.25">
      <c r="G5866">
        <v>5864</v>
      </c>
      <c r="H5866">
        <v>0.22368399090501567</v>
      </c>
      <c r="I5866">
        <f t="shared" si="823"/>
        <v>519.0429480723983</v>
      </c>
      <c r="J5866">
        <f t="shared" si="824"/>
        <v>102.9954130473983</v>
      </c>
      <c r="K5866">
        <f t="shared" si="821"/>
        <v>0</v>
      </c>
      <c r="L5866">
        <f t="shared" si="825"/>
        <v>2.2525828577999554</v>
      </c>
      <c r="M5866">
        <f t="shared" si="826"/>
        <v>2.1511000674811824</v>
      </c>
      <c r="N5866">
        <f t="shared" si="827"/>
        <v>0.98785726851465372</v>
      </c>
      <c r="O5866">
        <f t="shared" si="828"/>
        <v>0.98426584890429214</v>
      </c>
      <c r="P5866">
        <f t="shared" si="822"/>
        <v>104.16417504185551</v>
      </c>
      <c r="Q5866">
        <f t="shared" si="829"/>
        <v>0.22876558575045536</v>
      </c>
    </row>
    <row r="5867" spans="7:17" x14ac:dyDescent="0.25">
      <c r="G5867">
        <v>5865</v>
      </c>
      <c r="H5867">
        <v>0.11969931309081971</v>
      </c>
      <c r="I5867">
        <f t="shared" si="823"/>
        <v>467.78180263571164</v>
      </c>
      <c r="J5867">
        <f t="shared" si="824"/>
        <v>51.73426761071164</v>
      </c>
      <c r="K5867">
        <f t="shared" si="821"/>
        <v>0</v>
      </c>
      <c r="L5867">
        <f t="shared" si="825"/>
        <v>1.2279295398574321</v>
      </c>
      <c r="M5867">
        <f t="shared" si="826"/>
        <v>1.1264467495386592</v>
      </c>
      <c r="N5867">
        <f t="shared" si="827"/>
        <v>0.89026329033722629</v>
      </c>
      <c r="O5867">
        <f t="shared" si="828"/>
        <v>0.87001176587613749</v>
      </c>
      <c r="P5867">
        <f t="shared" si="822"/>
        <v>55.300524074289456</v>
      </c>
      <c r="Q5867">
        <f t="shared" si="829"/>
        <v>2.6262600548710324</v>
      </c>
    </row>
    <row r="5868" spans="7:17" x14ac:dyDescent="0.25">
      <c r="G5868">
        <v>5866</v>
      </c>
      <c r="H5868">
        <v>-9.3473556264155322E-3</v>
      </c>
      <c r="I5868">
        <f t="shared" si="823"/>
        <v>411.14883783617654</v>
      </c>
      <c r="J5868">
        <f t="shared" si="824"/>
        <v>0</v>
      </c>
      <c r="K5868">
        <f t="shared" si="821"/>
        <v>4.8986971888234621</v>
      </c>
      <c r="L5868">
        <f t="shared" si="825"/>
        <v>-4.3681817219760964E-2</v>
      </c>
      <c r="M5868">
        <f t="shared" si="826"/>
        <v>-0.14516460753853394</v>
      </c>
      <c r="N5868">
        <f t="shared" si="827"/>
        <v>0.48257901656880475</v>
      </c>
      <c r="O5868">
        <f t="shared" si="828"/>
        <v>0.44229045449251209</v>
      </c>
      <c r="P5868">
        <f t="shared" si="822"/>
        <v>14.813699908520732</v>
      </c>
      <c r="Q5868">
        <f t="shared" si="829"/>
        <v>18.772400688637362</v>
      </c>
    </row>
    <row r="5869" spans="7:17" x14ac:dyDescent="0.25">
      <c r="G5869">
        <v>5867</v>
      </c>
      <c r="H5869">
        <v>-5.8685826449422218E-2</v>
      </c>
      <c r="I5869">
        <f t="shared" si="823"/>
        <v>391.35567998611316</v>
      </c>
      <c r="J5869">
        <f t="shared" si="824"/>
        <v>0</v>
      </c>
      <c r="K5869">
        <f t="shared" si="821"/>
        <v>24.691855038886843</v>
      </c>
      <c r="L5869">
        <f t="shared" si="825"/>
        <v>-0.52985755862406092</v>
      </c>
      <c r="M5869">
        <f t="shared" si="826"/>
        <v>-0.63134034894283386</v>
      </c>
      <c r="N5869">
        <f t="shared" si="827"/>
        <v>0.29810534708591563</v>
      </c>
      <c r="O5869">
        <f t="shared" si="828"/>
        <v>0.26390900498224545</v>
      </c>
      <c r="P5869">
        <f t="shared" si="822"/>
        <v>7.1146033394498147</v>
      </c>
      <c r="Q5869">
        <f t="shared" si="829"/>
        <v>30.866461969629825</v>
      </c>
    </row>
    <row r="5870" spans="7:17" x14ac:dyDescent="0.25">
      <c r="G5870">
        <v>5868</v>
      </c>
      <c r="H5870">
        <v>4.1744413161598493E-2</v>
      </c>
      <c r="I5870">
        <f t="shared" si="823"/>
        <v>432.70104122997577</v>
      </c>
      <c r="J5870">
        <f t="shared" si="824"/>
        <v>16.65350620497577</v>
      </c>
      <c r="K5870">
        <f t="shared" si="821"/>
        <v>0</v>
      </c>
      <c r="L5870">
        <f t="shared" si="825"/>
        <v>0.45977072510319855</v>
      </c>
      <c r="M5870">
        <f t="shared" si="826"/>
        <v>0.35828793478442555</v>
      </c>
      <c r="N5870">
        <f t="shared" si="827"/>
        <v>0.67715960087665195</v>
      </c>
      <c r="O5870">
        <f t="shared" si="828"/>
        <v>0.63993607687012355</v>
      </c>
      <c r="P5870">
        <f t="shared" si="822"/>
        <v>27.36537463687813</v>
      </c>
      <c r="Q5870">
        <f t="shared" si="829"/>
        <v>9.7718720231955558</v>
      </c>
    </row>
    <row r="5871" spans="7:17" x14ac:dyDescent="0.25">
      <c r="G5871">
        <v>5869</v>
      </c>
      <c r="H5871">
        <v>-0.13562558558404547</v>
      </c>
      <c r="I5871">
        <f t="shared" si="823"/>
        <v>362.37408232121425</v>
      </c>
      <c r="J5871">
        <f t="shared" si="824"/>
        <v>0</v>
      </c>
      <c r="K5871">
        <f t="shared" si="821"/>
        <v>53.673452703785756</v>
      </c>
      <c r="L5871">
        <f t="shared" si="825"/>
        <v>-1.2880132901815362</v>
      </c>
      <c r="M5871">
        <f t="shared" si="826"/>
        <v>-1.3894960805003091</v>
      </c>
      <c r="N5871">
        <f t="shared" si="827"/>
        <v>9.8870668449865626E-2</v>
      </c>
      <c r="O5871">
        <f t="shared" si="828"/>
        <v>8.2340975977495692E-2</v>
      </c>
      <c r="P5871">
        <f t="shared" si="822"/>
        <v>1.6478078827235194</v>
      </c>
      <c r="Q5871">
        <f t="shared" si="829"/>
        <v>54.38126417780245</v>
      </c>
    </row>
    <row r="5872" spans="7:17" x14ac:dyDescent="0.25">
      <c r="G5872">
        <v>5870</v>
      </c>
      <c r="H5872">
        <v>2.2646223202336779E-2</v>
      </c>
      <c r="I5872">
        <f t="shared" si="823"/>
        <v>424.51564645529277</v>
      </c>
      <c r="J5872">
        <f t="shared" si="824"/>
        <v>8.4681114302927654</v>
      </c>
      <c r="K5872">
        <f t="shared" si="821"/>
        <v>0</v>
      </c>
      <c r="L5872">
        <f t="shared" si="825"/>
        <v>0.27157930960041876</v>
      </c>
      <c r="M5872">
        <f t="shared" si="826"/>
        <v>0.17009651928164579</v>
      </c>
      <c r="N5872">
        <f t="shared" si="827"/>
        <v>0.6070272448744658</v>
      </c>
      <c r="O5872">
        <f t="shared" si="828"/>
        <v>0.56753288458042928</v>
      </c>
      <c r="P5872">
        <f t="shared" si="822"/>
        <v>22.105384471872327</v>
      </c>
      <c r="Q5872">
        <f t="shared" si="829"/>
        <v>12.6972766328727</v>
      </c>
    </row>
    <row r="5873" spans="7:17" x14ac:dyDescent="0.25">
      <c r="G5873">
        <v>5871</v>
      </c>
      <c r="H5873">
        <v>-4.7498377307525153E-2</v>
      </c>
      <c r="I5873">
        <f t="shared" si="823"/>
        <v>395.75853418475026</v>
      </c>
      <c r="J5873">
        <f t="shared" si="824"/>
        <v>0</v>
      </c>
      <c r="K5873">
        <f t="shared" si="821"/>
        <v>20.289000840249741</v>
      </c>
      <c r="L5873">
        <f t="shared" si="825"/>
        <v>-0.41961769325619286</v>
      </c>
      <c r="M5873">
        <f t="shared" si="826"/>
        <v>-0.52110048357496586</v>
      </c>
      <c r="N5873">
        <f t="shared" si="827"/>
        <v>0.33738238043955915</v>
      </c>
      <c r="O5873">
        <f t="shared" si="828"/>
        <v>0.30114838704928437</v>
      </c>
      <c r="P5873">
        <f t="shared" si="822"/>
        <v>8.512990636226462</v>
      </c>
      <c r="Q5873">
        <f t="shared" si="829"/>
        <v>27.861995067769385</v>
      </c>
    </row>
    <row r="5874" spans="7:17" x14ac:dyDescent="0.25">
      <c r="G5874">
        <v>5872</v>
      </c>
      <c r="H5874">
        <v>3.3250849568764451E-2</v>
      </c>
      <c r="I5874">
        <f t="shared" si="823"/>
        <v>429.04143098628867</v>
      </c>
      <c r="J5874">
        <f t="shared" si="824"/>
        <v>12.993895961288672</v>
      </c>
      <c r="K5874">
        <f t="shared" si="821"/>
        <v>0</v>
      </c>
      <c r="L5874">
        <f t="shared" si="825"/>
        <v>0.37607610490055798</v>
      </c>
      <c r="M5874">
        <f t="shared" si="826"/>
        <v>0.27459331458178504</v>
      </c>
      <c r="N5874">
        <f t="shared" si="827"/>
        <v>0.64656984095602754</v>
      </c>
      <c r="O5874">
        <f t="shared" si="828"/>
        <v>0.6081856484190411</v>
      </c>
      <c r="P5874">
        <f t="shared" si="822"/>
        <v>24.942802259368733</v>
      </c>
      <c r="Q5874">
        <f t="shared" si="829"/>
        <v>11.008909889373257</v>
      </c>
    </row>
    <row r="5875" spans="7:17" x14ac:dyDescent="0.25">
      <c r="G5875">
        <v>5873</v>
      </c>
      <c r="H5875">
        <v>2.9047466806079614E-2</v>
      </c>
      <c r="I5875">
        <f t="shared" si="823"/>
        <v>427.24179056929091</v>
      </c>
      <c r="J5875">
        <f t="shared" si="824"/>
        <v>11.194255544290911</v>
      </c>
      <c r="K5875">
        <f t="shared" si="821"/>
        <v>0</v>
      </c>
      <c r="L5875">
        <f t="shared" si="825"/>
        <v>0.33465644399567468</v>
      </c>
      <c r="M5875">
        <f t="shared" si="826"/>
        <v>0.23317365367690171</v>
      </c>
      <c r="N5875">
        <f t="shared" si="827"/>
        <v>0.63105786935191377</v>
      </c>
      <c r="O5875">
        <f t="shared" si="828"/>
        <v>0.59218671832772452</v>
      </c>
      <c r="P5875">
        <f t="shared" si="822"/>
        <v>23.793123008471468</v>
      </c>
      <c r="Q5875">
        <f t="shared" si="829"/>
        <v>11.658871055473753</v>
      </c>
    </row>
    <row r="5876" spans="7:17" x14ac:dyDescent="0.25">
      <c r="G5876">
        <v>5874</v>
      </c>
      <c r="H5876">
        <v>-0.13679380751747183</v>
      </c>
      <c r="I5876">
        <f t="shared" si="823"/>
        <v>361.95099614753224</v>
      </c>
      <c r="J5876">
        <f t="shared" si="824"/>
        <v>0</v>
      </c>
      <c r="K5876">
        <f t="shared" si="821"/>
        <v>54.096538877467765</v>
      </c>
      <c r="L5876">
        <f t="shared" si="825"/>
        <v>-1.2995248177002106</v>
      </c>
      <c r="M5876">
        <f t="shared" si="826"/>
        <v>-1.4010076080189835</v>
      </c>
      <c r="N5876">
        <f t="shared" si="827"/>
        <v>9.6881941060974933E-2</v>
      </c>
      <c r="O5876">
        <f t="shared" si="828"/>
        <v>8.0605899024291341E-2</v>
      </c>
      <c r="P5876">
        <f t="shared" si="822"/>
        <v>1.6063987337993382</v>
      </c>
      <c r="Q5876">
        <f t="shared" si="829"/>
        <v>54.762941202560285</v>
      </c>
    </row>
    <row r="5877" spans="7:17" x14ac:dyDescent="0.25">
      <c r="G5877">
        <v>5875</v>
      </c>
      <c r="H5877">
        <v>2.9136417536420822E-2</v>
      </c>
      <c r="I5877">
        <f t="shared" si="823"/>
        <v>427.27979572886267</v>
      </c>
      <c r="J5877">
        <f t="shared" si="824"/>
        <v>11.232260703862664</v>
      </c>
      <c r="K5877">
        <f t="shared" si="821"/>
        <v>0</v>
      </c>
      <c r="L5877">
        <f t="shared" si="825"/>
        <v>0.33553295448638693</v>
      </c>
      <c r="M5877">
        <f t="shared" si="826"/>
        <v>0.23405016416761396</v>
      </c>
      <c r="N5877">
        <f t="shared" si="827"/>
        <v>0.63138845503639052</v>
      </c>
      <c r="O5877">
        <f t="shared" si="828"/>
        <v>0.59252698268867399</v>
      </c>
      <c r="P5877">
        <f t="shared" si="822"/>
        <v>23.817112745876727</v>
      </c>
      <c r="Q5877">
        <f t="shared" si="829"/>
        <v>11.644855633307259</v>
      </c>
    </row>
    <row r="5878" spans="7:17" x14ac:dyDescent="0.25">
      <c r="G5878">
        <v>5876</v>
      </c>
      <c r="H5878">
        <v>0.12060316845522601</v>
      </c>
      <c r="I5878">
        <f t="shared" si="823"/>
        <v>468.20480086320657</v>
      </c>
      <c r="J5878">
        <f t="shared" si="824"/>
        <v>52.15726583820657</v>
      </c>
      <c r="K5878">
        <f t="shared" si="821"/>
        <v>0</v>
      </c>
      <c r="L5878">
        <f t="shared" si="825"/>
        <v>1.2368360289435827</v>
      </c>
      <c r="M5878">
        <f t="shared" si="826"/>
        <v>1.1353532386248097</v>
      </c>
      <c r="N5878">
        <f t="shared" si="827"/>
        <v>0.89192601835826246</v>
      </c>
      <c r="O5878">
        <f t="shared" si="828"/>
        <v>0.87188632802639798</v>
      </c>
      <c r="P5878">
        <f t="shared" si="822"/>
        <v>55.677456229906966</v>
      </c>
      <c r="Q5878">
        <f t="shared" si="829"/>
        <v>2.5801939829935492</v>
      </c>
    </row>
    <row r="5879" spans="7:17" x14ac:dyDescent="0.25">
      <c r="G5879">
        <v>5877</v>
      </c>
      <c r="H5879">
        <v>-3.6382550390365531E-2</v>
      </c>
      <c r="I5879">
        <f t="shared" si="823"/>
        <v>400.18225867952771</v>
      </c>
      <c r="J5879">
        <f t="shared" si="824"/>
        <v>0</v>
      </c>
      <c r="K5879">
        <f t="shared" si="821"/>
        <v>15.865276345472296</v>
      </c>
      <c r="L5879">
        <f t="shared" si="825"/>
        <v>-0.31008358523410451</v>
      </c>
      <c r="M5879">
        <f t="shared" si="826"/>
        <v>-0.41156637555287745</v>
      </c>
      <c r="N5879">
        <f t="shared" si="827"/>
        <v>0.378248697280889</v>
      </c>
      <c r="O5879">
        <f t="shared" si="828"/>
        <v>0.34032864062006085</v>
      </c>
      <c r="P5879">
        <f t="shared" si="822"/>
        <v>10.095433692032628</v>
      </c>
      <c r="Q5879">
        <f t="shared" si="829"/>
        <v>25.020713628798092</v>
      </c>
    </row>
    <row r="5880" spans="7:17" x14ac:dyDescent="0.25">
      <c r="G5880">
        <v>5878</v>
      </c>
      <c r="H5880">
        <v>0.13562735804093928</v>
      </c>
      <c r="I5880">
        <f t="shared" si="823"/>
        <v>475.29230725699313</v>
      </c>
      <c r="J5880">
        <f t="shared" si="824"/>
        <v>59.244772231993124</v>
      </c>
      <c r="K5880">
        <f t="shared" si="821"/>
        <v>0</v>
      </c>
      <c r="L5880">
        <f t="shared" si="825"/>
        <v>1.3848827030498052</v>
      </c>
      <c r="M5880">
        <f t="shared" si="826"/>
        <v>1.2833999127310323</v>
      </c>
      <c r="N5880">
        <f t="shared" si="827"/>
        <v>0.91695583158946459</v>
      </c>
      <c r="O5880">
        <f t="shared" si="828"/>
        <v>0.90032399777673422</v>
      </c>
      <c r="P5880">
        <f t="shared" si="822"/>
        <v>62.090774174630269</v>
      </c>
      <c r="Q5880">
        <f t="shared" si="829"/>
        <v>1.9060055339303261</v>
      </c>
    </row>
    <row r="5881" spans="7:17" x14ac:dyDescent="0.25">
      <c r="G5881">
        <v>5879</v>
      </c>
      <c r="H5881">
        <v>-7.6613585624489944E-2</v>
      </c>
      <c r="I5881">
        <f t="shared" si="823"/>
        <v>384.40206719386299</v>
      </c>
      <c r="J5881">
        <f t="shared" si="824"/>
        <v>0</v>
      </c>
      <c r="K5881">
        <f t="shared" si="821"/>
        <v>31.645467831137012</v>
      </c>
      <c r="L5881">
        <f t="shared" si="825"/>
        <v>-0.70651568084117633</v>
      </c>
      <c r="M5881">
        <f t="shared" si="826"/>
        <v>-0.80799847115994927</v>
      </c>
      <c r="N5881">
        <f t="shared" si="827"/>
        <v>0.23993375231305819</v>
      </c>
      <c r="O5881">
        <f t="shared" si="828"/>
        <v>0.20954573112385091</v>
      </c>
      <c r="P5881">
        <f t="shared" si="822"/>
        <v>5.2470177043465469</v>
      </c>
      <c r="Q5881">
        <f t="shared" si="829"/>
        <v>35.952489126776754</v>
      </c>
    </row>
    <row r="5882" spans="7:17" x14ac:dyDescent="0.25">
      <c r="G5882">
        <v>5880</v>
      </c>
      <c r="H5882">
        <v>0.12116570540440064</v>
      </c>
      <c r="I5882">
        <f t="shared" si="823"/>
        <v>468.46825745856029</v>
      </c>
      <c r="J5882">
        <f t="shared" si="824"/>
        <v>52.420722433560286</v>
      </c>
      <c r="K5882">
        <f t="shared" si="821"/>
        <v>0</v>
      </c>
      <c r="L5882">
        <f t="shared" si="825"/>
        <v>1.242379204760959</v>
      </c>
      <c r="M5882">
        <f t="shared" si="826"/>
        <v>1.140896414442186</v>
      </c>
      <c r="N5882">
        <f t="shared" si="827"/>
        <v>0.89295165775591634</v>
      </c>
      <c r="O5882">
        <f t="shared" si="828"/>
        <v>0.87304348414520905</v>
      </c>
      <c r="P5882">
        <f t="shared" si="822"/>
        <v>55.912575295136321</v>
      </c>
      <c r="Q5882">
        <f t="shared" si="829"/>
        <v>2.5518564528692309</v>
      </c>
    </row>
    <row r="5883" spans="7:17" x14ac:dyDescent="0.25">
      <c r="G5883">
        <v>5881</v>
      </c>
      <c r="H5883">
        <v>3.2375216349642688E-2</v>
      </c>
      <c r="I5883">
        <f t="shared" si="823"/>
        <v>428.66591248916626</v>
      </c>
      <c r="J5883">
        <f t="shared" si="824"/>
        <v>12.618377464166258</v>
      </c>
      <c r="K5883">
        <f t="shared" si="821"/>
        <v>0</v>
      </c>
      <c r="L5883">
        <f t="shared" si="825"/>
        <v>0.36744771365932988</v>
      </c>
      <c r="M5883">
        <f t="shared" si="826"/>
        <v>0.26596492334055688</v>
      </c>
      <c r="N5883">
        <f t="shared" si="827"/>
        <v>0.64335745673987343</v>
      </c>
      <c r="O5883">
        <f t="shared" si="828"/>
        <v>0.60486688827259361</v>
      </c>
      <c r="P5883">
        <f t="shared" si="822"/>
        <v>24.700606068774391</v>
      </c>
      <c r="Q5883">
        <f t="shared" si="829"/>
        <v>11.142232195901357</v>
      </c>
    </row>
    <row r="5884" spans="7:17" x14ac:dyDescent="0.25">
      <c r="G5884">
        <v>5882</v>
      </c>
      <c r="H5884">
        <v>1.9012337280962965E-2</v>
      </c>
      <c r="I5884">
        <f t="shared" si="823"/>
        <v>422.97580452367782</v>
      </c>
      <c r="J5884">
        <f t="shared" si="824"/>
        <v>6.928269498677821</v>
      </c>
      <c r="K5884">
        <f t="shared" si="821"/>
        <v>0</v>
      </c>
      <c r="L5884">
        <f t="shared" si="825"/>
        <v>0.2357714065071039</v>
      </c>
      <c r="M5884">
        <f t="shared" si="826"/>
        <v>0.13428861618833093</v>
      </c>
      <c r="N5884">
        <f t="shared" si="827"/>
        <v>0.5931949714914676</v>
      </c>
      <c r="O5884">
        <f t="shared" si="828"/>
        <v>0.55341282266350889</v>
      </c>
      <c r="P5884">
        <f t="shared" si="822"/>
        <v>21.181285651459291</v>
      </c>
      <c r="Q5884">
        <f t="shared" si="829"/>
        <v>13.313019744074666</v>
      </c>
    </row>
    <row r="5885" spans="7:17" x14ac:dyDescent="0.25">
      <c r="G5885">
        <v>5883</v>
      </c>
      <c r="H5885">
        <v>-2.9369711287050571E-2</v>
      </c>
      <c r="I5885">
        <f t="shared" si="823"/>
        <v>402.99853597942257</v>
      </c>
      <c r="J5885">
        <f t="shared" si="824"/>
        <v>0</v>
      </c>
      <c r="K5885">
        <f t="shared" si="821"/>
        <v>13.048999045577432</v>
      </c>
      <c r="L5885">
        <f t="shared" si="825"/>
        <v>-0.24097985758445506</v>
      </c>
      <c r="M5885">
        <f t="shared" si="826"/>
        <v>-0.342462647903228</v>
      </c>
      <c r="N5885">
        <f t="shared" si="827"/>
        <v>0.40478536393833586</v>
      </c>
      <c r="O5885">
        <f t="shared" si="828"/>
        <v>0.36600137454550574</v>
      </c>
      <c r="P5885">
        <f t="shared" si="822"/>
        <v>11.197979335282184</v>
      </c>
      <c r="Q5885">
        <f t="shared" si="829"/>
        <v>23.306981972152784</v>
      </c>
    </row>
    <row r="5886" spans="7:17" x14ac:dyDescent="0.25">
      <c r="G5886">
        <v>5884</v>
      </c>
      <c r="H5886">
        <v>-0.11324122565407235</v>
      </c>
      <c r="I5886">
        <f t="shared" si="823"/>
        <v>370.57706090957959</v>
      </c>
      <c r="J5886">
        <f t="shared" si="824"/>
        <v>0</v>
      </c>
      <c r="K5886">
        <f t="shared" si="821"/>
        <v>45.470474115420416</v>
      </c>
      <c r="L5886">
        <f t="shared" si="825"/>
        <v>-1.0674403254486946</v>
      </c>
      <c r="M5886">
        <f t="shared" si="826"/>
        <v>-1.1689231157674675</v>
      </c>
      <c r="N5886">
        <f t="shared" si="827"/>
        <v>0.14288652353428288</v>
      </c>
      <c r="O5886">
        <f t="shared" si="828"/>
        <v>0.12121730463379171</v>
      </c>
      <c r="P5886">
        <f t="shared" si="822"/>
        <v>2.6322509706873518</v>
      </c>
      <c r="Q5886">
        <f t="shared" si="829"/>
        <v>47.162728677400992</v>
      </c>
    </row>
    <row r="5887" spans="7:17" x14ac:dyDescent="0.25">
      <c r="G5887">
        <v>5885</v>
      </c>
      <c r="H5887">
        <v>0.20534953909966003</v>
      </c>
      <c r="I5887">
        <f t="shared" si="823"/>
        <v>509.61328812749315</v>
      </c>
      <c r="J5887">
        <f t="shared" si="824"/>
        <v>93.565753102493147</v>
      </c>
      <c r="K5887">
        <f t="shared" si="821"/>
        <v>0</v>
      </c>
      <c r="L5887">
        <f t="shared" si="825"/>
        <v>2.071917232152845</v>
      </c>
      <c r="M5887">
        <f t="shared" si="826"/>
        <v>1.970434441834072</v>
      </c>
      <c r="N5887">
        <f t="shared" si="827"/>
        <v>0.98086341968139945</v>
      </c>
      <c r="O5887">
        <f t="shared" si="828"/>
        <v>0.97560569923192286</v>
      </c>
      <c r="P5887">
        <f t="shared" si="822"/>
        <v>94.879752039624123</v>
      </c>
      <c r="Q5887">
        <f t="shared" si="829"/>
        <v>0.37400252842416926</v>
      </c>
    </row>
    <row r="5888" spans="7:17" x14ac:dyDescent="0.25">
      <c r="G5888">
        <v>5886</v>
      </c>
      <c r="H5888">
        <v>-4.7955613895841576E-2</v>
      </c>
      <c r="I5888">
        <f t="shared" si="823"/>
        <v>395.57762026616581</v>
      </c>
      <c r="J5888">
        <f t="shared" si="824"/>
        <v>0</v>
      </c>
      <c r="K5888">
        <f t="shared" si="821"/>
        <v>20.469914758834193</v>
      </c>
      <c r="L5888">
        <f t="shared" si="825"/>
        <v>-0.42412325116291189</v>
      </c>
      <c r="M5888">
        <f t="shared" si="826"/>
        <v>-0.52560604148168488</v>
      </c>
      <c r="N5888">
        <f t="shared" si="827"/>
        <v>0.33573796469787909</v>
      </c>
      <c r="O5888">
        <f t="shared" si="828"/>
        <v>0.299580979112956</v>
      </c>
      <c r="P5888">
        <f t="shared" si="822"/>
        <v>8.4521022523546776</v>
      </c>
      <c r="Q5888">
        <f t="shared" si="829"/>
        <v>27.982020602482066</v>
      </c>
    </row>
    <row r="5889" spans="7:17" x14ac:dyDescent="0.25">
      <c r="G5889">
        <v>5887</v>
      </c>
      <c r="H5889">
        <v>-6.0039629708404374E-2</v>
      </c>
      <c r="I5889">
        <f t="shared" si="823"/>
        <v>390.82621986441137</v>
      </c>
      <c r="J5889">
        <f t="shared" si="824"/>
        <v>0</v>
      </c>
      <c r="K5889">
        <f t="shared" si="821"/>
        <v>25.221315160588631</v>
      </c>
      <c r="L5889">
        <f t="shared" si="825"/>
        <v>-0.54319778364871485</v>
      </c>
      <c r="M5889">
        <f t="shared" si="826"/>
        <v>-0.64468057396748779</v>
      </c>
      <c r="N5889">
        <f t="shared" si="827"/>
        <v>0.29349681621064383</v>
      </c>
      <c r="O5889">
        <f t="shared" si="828"/>
        <v>0.25956710383574222</v>
      </c>
      <c r="P5889">
        <f t="shared" si="822"/>
        <v>6.9579896428310661</v>
      </c>
      <c r="Q5889">
        <f t="shared" si="829"/>
        <v>31.239308394712907</v>
      </c>
    </row>
    <row r="5890" spans="7:17" x14ac:dyDescent="0.25">
      <c r="G5890">
        <v>5888</v>
      </c>
      <c r="H5890">
        <v>-0.14081286217419375</v>
      </c>
      <c r="I5890">
        <f t="shared" si="823"/>
        <v>360.49921465972909</v>
      </c>
      <c r="J5890">
        <f t="shared" si="824"/>
        <v>0</v>
      </c>
      <c r="K5890">
        <f t="shared" si="821"/>
        <v>55.548320365270911</v>
      </c>
      <c r="L5890">
        <f t="shared" si="825"/>
        <v>-1.3391281301840072</v>
      </c>
      <c r="M5890">
        <f t="shared" si="826"/>
        <v>-1.4406109205027802</v>
      </c>
      <c r="N5890">
        <f t="shared" si="827"/>
        <v>9.0264482114950625E-2</v>
      </c>
      <c r="O5890">
        <f t="shared" si="828"/>
        <v>7.4847316748764853E-2</v>
      </c>
      <c r="P5890">
        <f t="shared" si="822"/>
        <v>1.4705894864930258</v>
      </c>
      <c r="Q5890">
        <f t="shared" si="829"/>
        <v>56.078913443057161</v>
      </c>
    </row>
    <row r="5891" spans="7:17" x14ac:dyDescent="0.25">
      <c r="G5891">
        <v>5889</v>
      </c>
      <c r="H5891">
        <v>-8.604190654091437E-2</v>
      </c>
      <c r="I5891">
        <f t="shared" si="823"/>
        <v>380.79483294599771</v>
      </c>
      <c r="J5891">
        <f t="shared" si="824"/>
        <v>0</v>
      </c>
      <c r="K5891">
        <f t="shared" ref="K5891:K5954" si="830">MAX(0,$B$36-I5891)</f>
        <v>35.25270207900229</v>
      </c>
      <c r="L5891">
        <f t="shared" si="825"/>
        <v>-0.7994212945596082</v>
      </c>
      <c r="M5891">
        <f t="shared" si="826"/>
        <v>-0.90090408487838114</v>
      </c>
      <c r="N5891">
        <f t="shared" si="827"/>
        <v>0.21202308346472296</v>
      </c>
      <c r="O5891">
        <f t="shared" si="828"/>
        <v>0.18381965957265933</v>
      </c>
      <c r="P5891">
        <f t="shared" ref="P5891:P5954" si="831">I5891*N5891-$B$36*EXP(-$B$8*19*($B$44-$B$45))*O5891</f>
        <v>4.4323682141529588</v>
      </c>
      <c r="Q5891">
        <f t="shared" si="829"/>
        <v>38.745073884448459</v>
      </c>
    </row>
    <row r="5892" spans="7:17" x14ac:dyDescent="0.25">
      <c r="G5892">
        <v>5890</v>
      </c>
      <c r="H5892">
        <v>1.7084403599273212E-2</v>
      </c>
      <c r="I5892">
        <f t="shared" ref="I5892:I5955" si="832">$B$34*EXP(H5892)</f>
        <v>422.16112080403178</v>
      </c>
      <c r="J5892">
        <f t="shared" ref="J5892:J5955" si="833">MAX(I5892-$B$36,0)</f>
        <v>6.11358577903178</v>
      </c>
      <c r="K5892">
        <f t="shared" si="830"/>
        <v>0</v>
      </c>
      <c r="L5892">
        <f t="shared" ref="L5892:L5955" si="834">(LN(I5892/$B$36)+$B$43*($B$44-$B$45))/$B$46</f>
        <v>0.21677376488103398</v>
      </c>
      <c r="M5892">
        <f t="shared" ref="M5892:M5955" si="835">L5892-$B$46</f>
        <v>0.11529097456226101</v>
      </c>
      <c r="N5892">
        <f t="shared" ref="N5892:N5955" si="836">_xlfn.NORM.S.DIST(L5892,TRUE)</f>
        <v>0.585807670795085</v>
      </c>
      <c r="O5892">
        <f t="shared" ref="O5892:O5955" si="837">_xlfn.NORM.S.DIST(M5892,TRUE)</f>
        <v>0.54589275404191584</v>
      </c>
      <c r="P5892">
        <f t="shared" si="831"/>
        <v>20.701025399643129</v>
      </c>
      <c r="Q5892">
        <f t="shared" ref="Q5892:Q5955" si="838">-I5892*_xlfn.NORM.S.DIST(-L5892,TRUE)+$B$36*EXP(-$B$8*19*($B$44-$B$45))*_xlfn.NORM.S.DIST(-M5892,TRUE)</f>
        <v>13.647443211904516</v>
      </c>
    </row>
    <row r="5893" spans="7:17" x14ac:dyDescent="0.25">
      <c r="G5893">
        <v>5891</v>
      </c>
      <c r="H5893">
        <v>0.10552236269736359</v>
      </c>
      <c r="I5893">
        <f t="shared" si="832"/>
        <v>461.19687064141391</v>
      </c>
      <c r="J5893">
        <f t="shared" si="833"/>
        <v>45.149335616413907</v>
      </c>
      <c r="K5893">
        <f t="shared" si="830"/>
        <v>0</v>
      </c>
      <c r="L5893">
        <f t="shared" si="834"/>
        <v>1.0882314654457597</v>
      </c>
      <c r="M5893">
        <f t="shared" si="835"/>
        <v>0.98674867512698672</v>
      </c>
      <c r="N5893">
        <f t="shared" si="836"/>
        <v>0.86175353139804822</v>
      </c>
      <c r="O5893">
        <f t="shared" si="837"/>
        <v>0.83811706927100715</v>
      </c>
      <c r="P5893">
        <f t="shared" si="831"/>
        <v>49.529318247578203</v>
      </c>
      <c r="Q5893">
        <f t="shared" si="838"/>
        <v>3.4399862224574704</v>
      </c>
    </row>
    <row r="5894" spans="7:17" x14ac:dyDescent="0.25">
      <c r="G5894">
        <v>5892</v>
      </c>
      <c r="H5894">
        <v>-6.6197092058519758E-2</v>
      </c>
      <c r="I5894">
        <f t="shared" si="832"/>
        <v>388.42711590633894</v>
      </c>
      <c r="J5894">
        <f t="shared" si="833"/>
        <v>0</v>
      </c>
      <c r="K5894">
        <f t="shared" si="830"/>
        <v>27.620419118661061</v>
      </c>
      <c r="L5894">
        <f t="shared" si="834"/>
        <v>-0.60387272499368327</v>
      </c>
      <c r="M5894">
        <f t="shared" si="835"/>
        <v>-0.70535551531245622</v>
      </c>
      <c r="N5894">
        <f t="shared" si="836"/>
        <v>0.27296413187216501</v>
      </c>
      <c r="O5894">
        <f t="shared" si="837"/>
        <v>0.24029451013340347</v>
      </c>
      <c r="P5894">
        <f t="shared" si="831"/>
        <v>6.2786078444975715</v>
      </c>
      <c r="Q5894">
        <f t="shared" si="838"/>
        <v>32.959030554451772</v>
      </c>
    </row>
    <row r="5895" spans="7:17" x14ac:dyDescent="0.25">
      <c r="G5895">
        <v>5893</v>
      </c>
      <c r="H5895">
        <v>-6.0941764820447997E-3</v>
      </c>
      <c r="I5895">
        <f t="shared" si="832"/>
        <v>412.48855665177297</v>
      </c>
      <c r="J5895">
        <f t="shared" si="833"/>
        <v>0</v>
      </c>
      <c r="K5895">
        <f t="shared" si="830"/>
        <v>3.5589783732270348</v>
      </c>
      <c r="L5895">
        <f t="shared" si="834"/>
        <v>-1.1625355881320435E-2</v>
      </c>
      <c r="M5895">
        <f t="shared" si="835"/>
        <v>-0.11310814620009341</v>
      </c>
      <c r="N5895">
        <f t="shared" si="836"/>
        <v>0.49536225847874016</v>
      </c>
      <c r="O5895">
        <f t="shared" si="837"/>
        <v>0.45497240835357738</v>
      </c>
      <c r="P5895">
        <f t="shared" si="831"/>
        <v>15.468786449677481</v>
      </c>
      <c r="Q5895">
        <f t="shared" si="838"/>
        <v>18.08776841419774</v>
      </c>
    </row>
    <row r="5896" spans="7:17" x14ac:dyDescent="0.25">
      <c r="G5896">
        <v>5894</v>
      </c>
      <c r="H5896">
        <v>-0.14447465188905873</v>
      </c>
      <c r="I5896">
        <f t="shared" si="832"/>
        <v>359.18155630950901</v>
      </c>
      <c r="J5896">
        <f t="shared" si="833"/>
        <v>0</v>
      </c>
      <c r="K5896">
        <f t="shared" si="830"/>
        <v>56.865978715490996</v>
      </c>
      <c r="L5896">
        <f t="shared" si="834"/>
        <v>-1.375210994119485</v>
      </c>
      <c r="M5896">
        <f t="shared" si="835"/>
        <v>-1.4766937844382579</v>
      </c>
      <c r="N5896">
        <f t="shared" si="836"/>
        <v>8.4533020419039817E-2</v>
      </c>
      <c r="O5896">
        <f t="shared" si="837"/>
        <v>6.9878869523932796E-2</v>
      </c>
      <c r="P5896">
        <f t="shared" si="831"/>
        <v>1.3554563042853758</v>
      </c>
      <c r="Q5896">
        <f t="shared" si="838"/>
        <v>57.281438611069575</v>
      </c>
    </row>
    <row r="5897" spans="7:17" x14ac:dyDescent="0.25">
      <c r="G5897">
        <v>5895</v>
      </c>
      <c r="H5897">
        <v>-0.18243746039337583</v>
      </c>
      <c r="I5897">
        <f t="shared" si="832"/>
        <v>345.80159302790491</v>
      </c>
      <c r="J5897">
        <f t="shared" si="833"/>
        <v>0</v>
      </c>
      <c r="K5897">
        <f t="shared" si="830"/>
        <v>70.245941997095088</v>
      </c>
      <c r="L5897">
        <f t="shared" si="834"/>
        <v>-1.7492922386839114</v>
      </c>
      <c r="M5897">
        <f t="shared" si="835"/>
        <v>-1.8507750290026843</v>
      </c>
      <c r="N5897">
        <f t="shared" si="836"/>
        <v>4.0120258439292455E-2</v>
      </c>
      <c r="O5897">
        <f t="shared" si="837"/>
        <v>3.2100962455048308E-2</v>
      </c>
      <c r="P5897">
        <f t="shared" si="831"/>
        <v>0.54829776906943373</v>
      </c>
      <c r="Q5897">
        <f t="shared" si="838"/>
        <v>69.854243357457676</v>
      </c>
    </row>
    <row r="5898" spans="7:17" x14ac:dyDescent="0.25">
      <c r="G5898">
        <v>5896</v>
      </c>
      <c r="H5898">
        <v>6.4896088810333596E-2</v>
      </c>
      <c r="I5898">
        <f t="shared" si="832"/>
        <v>442.8356594102284</v>
      </c>
      <c r="J5898">
        <f t="shared" si="833"/>
        <v>26.7881243852284</v>
      </c>
      <c r="K5898">
        <f t="shared" si="830"/>
        <v>0</v>
      </c>
      <c r="L5898">
        <f t="shared" si="834"/>
        <v>0.68790473261336005</v>
      </c>
      <c r="M5898">
        <f t="shared" si="835"/>
        <v>0.58642194229458711</v>
      </c>
      <c r="N5898">
        <f t="shared" si="836"/>
        <v>0.75424361194413869</v>
      </c>
      <c r="O5898">
        <f t="shared" si="837"/>
        <v>0.72120399873514751</v>
      </c>
      <c r="P5898">
        <f t="shared" si="831"/>
        <v>34.628750496059752</v>
      </c>
      <c r="Q5898">
        <f t="shared" si="838"/>
        <v>6.9006297021245473</v>
      </c>
    </row>
    <row r="5899" spans="7:17" x14ac:dyDescent="0.25">
      <c r="G5899">
        <v>5897</v>
      </c>
      <c r="H5899">
        <v>-1.4521943145133553E-2</v>
      </c>
      <c r="I5899">
        <f t="shared" si="832"/>
        <v>409.02680724310312</v>
      </c>
      <c r="J5899">
        <f t="shared" si="833"/>
        <v>0</v>
      </c>
      <c r="K5899">
        <f t="shared" si="830"/>
        <v>7.0207277818968805</v>
      </c>
      <c r="L5899">
        <f t="shared" si="834"/>
        <v>-9.4671620539749701E-2</v>
      </c>
      <c r="M5899">
        <f t="shared" si="835"/>
        <v>-0.19615441085852267</v>
      </c>
      <c r="N5899">
        <f t="shared" si="836"/>
        <v>0.46228783011764218</v>
      </c>
      <c r="O5899">
        <f t="shared" si="837"/>
        <v>0.42224465483405271</v>
      </c>
      <c r="P5899">
        <f t="shared" si="831"/>
        <v>13.811175818311312</v>
      </c>
      <c r="Q5899">
        <f t="shared" si="838"/>
        <v>19.891907191501389</v>
      </c>
    </row>
    <row r="5900" spans="7:17" x14ac:dyDescent="0.25">
      <c r="G5900">
        <v>5898</v>
      </c>
      <c r="H5900">
        <v>-7.1368518789310942E-3</v>
      </c>
      <c r="I5900">
        <f t="shared" si="832"/>
        <v>412.05868912734581</v>
      </c>
      <c r="J5900">
        <f t="shared" si="833"/>
        <v>0</v>
      </c>
      <c r="K5900">
        <f t="shared" si="830"/>
        <v>3.988845897654187</v>
      </c>
      <c r="L5900">
        <f t="shared" si="834"/>
        <v>-2.1899761951661205E-2</v>
      </c>
      <c r="M5900">
        <f t="shared" si="835"/>
        <v>-0.12338255227043418</v>
      </c>
      <c r="N5900">
        <f t="shared" si="836"/>
        <v>0.49126395733272638</v>
      </c>
      <c r="O5900">
        <f t="shared" si="837"/>
        <v>0.45090208638592522</v>
      </c>
      <c r="P5900">
        <f t="shared" si="831"/>
        <v>15.256727037422934</v>
      </c>
      <c r="Q5900">
        <f t="shared" si="838"/>
        <v>18.305576526370345</v>
      </c>
    </row>
    <row r="5901" spans="7:17" x14ac:dyDescent="0.25">
      <c r="G5901">
        <v>5899</v>
      </c>
      <c r="H5901">
        <v>5.7692951118731628E-2</v>
      </c>
      <c r="I5901">
        <f t="shared" si="832"/>
        <v>439.65731395313486</v>
      </c>
      <c r="J5901">
        <f t="shared" si="833"/>
        <v>23.609778928134858</v>
      </c>
      <c r="K5901">
        <f t="shared" si="830"/>
        <v>0</v>
      </c>
      <c r="L5901">
        <f t="shared" si="834"/>
        <v>0.61692582408142094</v>
      </c>
      <c r="M5901">
        <f t="shared" si="835"/>
        <v>0.515443033762648</v>
      </c>
      <c r="N5901">
        <f t="shared" si="836"/>
        <v>0.73135817370793976</v>
      </c>
      <c r="O5901">
        <f t="shared" si="837"/>
        <v>0.69687826629587823</v>
      </c>
      <c r="P5901">
        <f t="shared" si="831"/>
        <v>32.267548352831284</v>
      </c>
      <c r="Q5901">
        <f t="shared" si="838"/>
        <v>7.7177730159896214</v>
      </c>
    </row>
    <row r="5902" spans="7:17" x14ac:dyDescent="0.25">
      <c r="G5902">
        <v>5900</v>
      </c>
      <c r="H5902">
        <v>-9.1864950689181213E-2</v>
      </c>
      <c r="I5902">
        <f t="shared" si="832"/>
        <v>378.58389127515233</v>
      </c>
      <c r="J5902">
        <f t="shared" si="833"/>
        <v>0</v>
      </c>
      <c r="K5902">
        <f t="shared" si="830"/>
        <v>37.463643749847677</v>
      </c>
      <c r="L5902">
        <f t="shared" si="834"/>
        <v>-0.85680091656227153</v>
      </c>
      <c r="M5902">
        <f t="shared" si="835"/>
        <v>-0.95828370688104447</v>
      </c>
      <c r="N5902">
        <f t="shared" si="836"/>
        <v>0.19577745953459685</v>
      </c>
      <c r="O5902">
        <f t="shared" si="837"/>
        <v>0.1689598587054949</v>
      </c>
      <c r="P5902">
        <f t="shared" si="831"/>
        <v>3.9816813823766779</v>
      </c>
      <c r="Q5902">
        <f t="shared" si="838"/>
        <v>40.505328723517607</v>
      </c>
    </row>
    <row r="5903" spans="7:17" x14ac:dyDescent="0.25">
      <c r="G5903">
        <v>5901</v>
      </c>
      <c r="H5903">
        <v>1.4648593272781119E-2</v>
      </c>
      <c r="I5903">
        <f t="shared" si="832"/>
        <v>421.13406774756101</v>
      </c>
      <c r="J5903">
        <f t="shared" si="833"/>
        <v>5.0865327225610031</v>
      </c>
      <c r="K5903">
        <f t="shared" si="830"/>
        <v>0</v>
      </c>
      <c r="L5903">
        <f t="shared" si="834"/>
        <v>0.19277156392813435</v>
      </c>
      <c r="M5903">
        <f t="shared" si="835"/>
        <v>9.1288773609361384E-2</v>
      </c>
      <c r="N5903">
        <f t="shared" si="836"/>
        <v>0.57643106277188039</v>
      </c>
      <c r="O5903">
        <f t="shared" si="837"/>
        <v>0.53636843094843178</v>
      </c>
      <c r="P5903">
        <f t="shared" si="831"/>
        <v>20.104179078684922</v>
      </c>
      <c r="Q5903">
        <f t="shared" si="838"/>
        <v>14.077649947417115</v>
      </c>
    </row>
    <row r="5904" spans="7:17" x14ac:dyDescent="0.25">
      <c r="G5904">
        <v>5902</v>
      </c>
      <c r="H5904">
        <v>4.6436270291362769E-2</v>
      </c>
      <c r="I5904">
        <f t="shared" si="832"/>
        <v>434.73598278984207</v>
      </c>
      <c r="J5904">
        <f t="shared" si="833"/>
        <v>18.688447764842067</v>
      </c>
      <c r="K5904">
        <f t="shared" si="830"/>
        <v>0</v>
      </c>
      <c r="L5904">
        <f t="shared" si="834"/>
        <v>0.50600375747278914</v>
      </c>
      <c r="M5904">
        <f t="shared" si="835"/>
        <v>0.4045209671540162</v>
      </c>
      <c r="N5904">
        <f t="shared" si="836"/>
        <v>0.69357299405528128</v>
      </c>
      <c r="O5904">
        <f t="shared" si="837"/>
        <v>0.65708516863626343</v>
      </c>
      <c r="P5904">
        <f t="shared" si="831"/>
        <v>28.760130193244777</v>
      </c>
      <c r="Q5904">
        <f t="shared" si="838"/>
        <v>9.1316860196958487</v>
      </c>
    </row>
    <row r="5905" spans="7:17" x14ac:dyDescent="0.25">
      <c r="G5905">
        <v>5903</v>
      </c>
      <c r="H5905">
        <v>0.24565721514581784</v>
      </c>
      <c r="I5905">
        <f t="shared" si="832"/>
        <v>530.57422082245125</v>
      </c>
      <c r="J5905">
        <f t="shared" si="833"/>
        <v>114.52668579745125</v>
      </c>
      <c r="K5905">
        <f t="shared" si="830"/>
        <v>0</v>
      </c>
      <c r="L5905">
        <f t="shared" si="834"/>
        <v>2.4691045377003698</v>
      </c>
      <c r="M5905">
        <f t="shared" si="835"/>
        <v>2.3676217473815968</v>
      </c>
      <c r="N5905">
        <f t="shared" si="836"/>
        <v>0.99322741789469904</v>
      </c>
      <c r="O5905">
        <f t="shared" si="837"/>
        <v>0.99104858565655074</v>
      </c>
      <c r="P5905">
        <f t="shared" si="831"/>
        <v>115.58912430792577</v>
      </c>
      <c r="Q5905">
        <f t="shared" si="838"/>
        <v>0.12244210176765957</v>
      </c>
    </row>
    <row r="5906" spans="7:17" x14ac:dyDescent="0.25">
      <c r="G5906">
        <v>5904</v>
      </c>
      <c r="H5906">
        <v>4.0123347617407656E-2</v>
      </c>
      <c r="I5906">
        <f t="shared" si="832"/>
        <v>432.00017271148721</v>
      </c>
      <c r="J5906">
        <f t="shared" si="833"/>
        <v>15.952637686487208</v>
      </c>
      <c r="K5906">
        <f t="shared" si="830"/>
        <v>0</v>
      </c>
      <c r="L5906">
        <f t="shared" si="834"/>
        <v>0.44379692758443989</v>
      </c>
      <c r="M5906">
        <f t="shared" si="835"/>
        <v>0.34231413726566695</v>
      </c>
      <c r="N5906">
        <f t="shared" si="836"/>
        <v>0.67140529503287594</v>
      </c>
      <c r="O5906">
        <f t="shared" si="837"/>
        <v>0.63394275123134991</v>
      </c>
      <c r="P5906">
        <f t="shared" si="831"/>
        <v>26.892788326322716</v>
      </c>
      <c r="Q5906">
        <f t="shared" si="838"/>
        <v>10.000154231128676</v>
      </c>
    </row>
    <row r="5907" spans="7:17" x14ac:dyDescent="0.25">
      <c r="G5907">
        <v>5905</v>
      </c>
      <c r="H5907">
        <v>1.9119621670430798E-2</v>
      </c>
      <c r="I5907">
        <f t="shared" si="832"/>
        <v>423.02118565892596</v>
      </c>
      <c r="J5907">
        <f t="shared" si="833"/>
        <v>6.9736506339259563</v>
      </c>
      <c r="K5907">
        <f t="shared" si="830"/>
        <v>0</v>
      </c>
      <c r="L5907">
        <f t="shared" si="834"/>
        <v>0.23682857481249556</v>
      </c>
      <c r="M5907">
        <f t="shared" si="835"/>
        <v>0.13534578449372259</v>
      </c>
      <c r="N5907">
        <f t="shared" si="836"/>
        <v>0.59360510870979399</v>
      </c>
      <c r="O5907">
        <f t="shared" si="837"/>
        <v>0.55383075635403511</v>
      </c>
      <c r="P5907">
        <f t="shared" si="831"/>
        <v>21.208214819489172</v>
      </c>
      <c r="Q5907">
        <f t="shared" si="838"/>
        <v>13.294567776856411</v>
      </c>
    </row>
    <row r="5908" spans="7:17" x14ac:dyDescent="0.25">
      <c r="G5908">
        <v>5906</v>
      </c>
      <c r="H5908">
        <v>-5.6058665372924477E-2</v>
      </c>
      <c r="I5908">
        <f t="shared" si="832"/>
        <v>392.38518614275495</v>
      </c>
      <c r="J5908">
        <f t="shared" si="833"/>
        <v>0</v>
      </c>
      <c r="K5908">
        <f t="shared" si="830"/>
        <v>23.662348882245055</v>
      </c>
      <c r="L5908">
        <f t="shared" si="834"/>
        <v>-0.50396980890565501</v>
      </c>
      <c r="M5908">
        <f t="shared" si="835"/>
        <v>-0.60545259922442796</v>
      </c>
      <c r="N5908">
        <f t="shared" si="836"/>
        <v>0.30714129648769811</v>
      </c>
      <c r="O5908">
        <f t="shared" si="837"/>
        <v>0.27243915539541191</v>
      </c>
      <c r="P5908">
        <f t="shared" si="831"/>
        <v>7.4261475755612594</v>
      </c>
      <c r="Q5908">
        <f t="shared" si="838"/>
        <v>30.148500049099482</v>
      </c>
    </row>
    <row r="5909" spans="7:17" x14ac:dyDescent="0.25">
      <c r="G5909">
        <v>5907</v>
      </c>
      <c r="H5909">
        <v>-1.8765635604623965E-2</v>
      </c>
      <c r="I5909">
        <f t="shared" si="832"/>
        <v>407.29470112775323</v>
      </c>
      <c r="J5909">
        <f t="shared" si="833"/>
        <v>0</v>
      </c>
      <c r="K5909">
        <f t="shared" si="830"/>
        <v>8.7528338972467736</v>
      </c>
      <c r="L5909">
        <f t="shared" si="834"/>
        <v>-0.13648848866251576</v>
      </c>
      <c r="M5909">
        <f t="shared" si="835"/>
        <v>-0.23797127898128873</v>
      </c>
      <c r="N5909">
        <f t="shared" si="836"/>
        <v>0.4457175620536899</v>
      </c>
      <c r="O5909">
        <f t="shared" si="837"/>
        <v>0.4059516852060398</v>
      </c>
      <c r="P5909">
        <f t="shared" si="831"/>
        <v>13.024796381032985</v>
      </c>
      <c r="Q5909">
        <f t="shared" si="838"/>
        <v>20.837633869572926</v>
      </c>
    </row>
    <row r="5910" spans="7:17" x14ac:dyDescent="0.25">
      <c r="G5910">
        <v>5908</v>
      </c>
      <c r="H5910">
        <v>0.13319855671069636</v>
      </c>
      <c r="I5910">
        <f t="shared" si="832"/>
        <v>474.1393174272871</v>
      </c>
      <c r="J5910">
        <f t="shared" si="833"/>
        <v>58.091782402287095</v>
      </c>
      <c r="K5910">
        <f t="shared" si="830"/>
        <v>0</v>
      </c>
      <c r="L5910">
        <f t="shared" si="834"/>
        <v>1.3609495679575045</v>
      </c>
      <c r="M5910">
        <f t="shared" si="835"/>
        <v>1.2594667776387316</v>
      </c>
      <c r="N5910">
        <f t="shared" si="836"/>
        <v>0.9132351862488719</v>
      </c>
      <c r="O5910">
        <f t="shared" si="837"/>
        <v>0.89606910862939892</v>
      </c>
      <c r="P5910">
        <f t="shared" si="831"/>
        <v>61.035665745375866</v>
      </c>
      <c r="Q5910">
        <f t="shared" si="838"/>
        <v>2.0038869343819741</v>
      </c>
    </row>
    <row r="5911" spans="7:17" x14ac:dyDescent="0.25">
      <c r="G5911">
        <v>5909</v>
      </c>
      <c r="H5911">
        <v>-0.12604081805670975</v>
      </c>
      <c r="I5911">
        <f t="shared" si="832"/>
        <v>365.86405221531288</v>
      </c>
      <c r="J5911">
        <f t="shared" si="833"/>
        <v>0</v>
      </c>
      <c r="K5911">
        <f t="shared" si="830"/>
        <v>50.183482809687121</v>
      </c>
      <c r="L5911">
        <f t="shared" si="834"/>
        <v>-1.1935660691578693</v>
      </c>
      <c r="M5911">
        <f t="shared" si="835"/>
        <v>-1.2950488594766423</v>
      </c>
      <c r="N5911">
        <f t="shared" si="836"/>
        <v>0.11632387669001078</v>
      </c>
      <c r="O5911">
        <f t="shared" si="837"/>
        <v>9.7651687531880665E-2</v>
      </c>
      <c r="P5911">
        <f t="shared" si="831"/>
        <v>2.0227732421153704</v>
      </c>
      <c r="Q5911">
        <f t="shared" si="838"/>
        <v>51.266259643095623</v>
      </c>
    </row>
    <row r="5912" spans="7:17" x14ac:dyDescent="0.25">
      <c r="G5912">
        <v>5910</v>
      </c>
      <c r="H5912">
        <v>-2.1817454473186726E-2</v>
      </c>
      <c r="I5912">
        <f t="shared" si="832"/>
        <v>406.05360623544573</v>
      </c>
      <c r="J5912">
        <f t="shared" si="833"/>
        <v>0</v>
      </c>
      <c r="K5912">
        <f t="shared" si="830"/>
        <v>9.9939287895542748</v>
      </c>
      <c r="L5912">
        <f t="shared" si="834"/>
        <v>-0.16656076849416651</v>
      </c>
      <c r="M5912">
        <f t="shared" si="835"/>
        <v>-0.26804355881293951</v>
      </c>
      <c r="N5912">
        <f t="shared" si="836"/>
        <v>0.43385783230362807</v>
      </c>
      <c r="O5912">
        <f t="shared" si="837"/>
        <v>0.39433289499879032</v>
      </c>
      <c r="P5912">
        <f t="shared" si="831"/>
        <v>12.478979961996401</v>
      </c>
      <c r="Q5912">
        <f t="shared" si="838"/>
        <v>21.532912342843872</v>
      </c>
    </row>
    <row r="5913" spans="7:17" x14ac:dyDescent="0.25">
      <c r="G5913">
        <v>5911</v>
      </c>
      <c r="H5913">
        <v>4.4902728927418645E-2</v>
      </c>
      <c r="I5913">
        <f t="shared" si="832"/>
        <v>434.06980811160764</v>
      </c>
      <c r="J5913">
        <f t="shared" si="833"/>
        <v>18.02227308660764</v>
      </c>
      <c r="K5913">
        <f t="shared" si="830"/>
        <v>0</v>
      </c>
      <c r="L5913">
        <f t="shared" si="834"/>
        <v>0.49089241338058409</v>
      </c>
      <c r="M5913">
        <f t="shared" si="835"/>
        <v>0.38940962306181115</v>
      </c>
      <c r="N5913">
        <f t="shared" si="836"/>
        <v>0.68824872840911855</v>
      </c>
      <c r="O5913">
        <f t="shared" si="837"/>
        <v>0.65151342271961821</v>
      </c>
      <c r="P5913">
        <f t="shared" si="831"/>
        <v>28.299860192986785</v>
      </c>
      <c r="Q5913">
        <f t="shared" si="838"/>
        <v>9.3375906976723684</v>
      </c>
    </row>
    <row r="5914" spans="7:17" x14ac:dyDescent="0.25">
      <c r="G5914">
        <v>5912</v>
      </c>
      <c r="H5914">
        <v>7.6861590209071684E-2</v>
      </c>
      <c r="I5914">
        <f t="shared" si="832"/>
        <v>448.16623803578727</v>
      </c>
      <c r="J5914">
        <f t="shared" si="833"/>
        <v>32.118703010787272</v>
      </c>
      <c r="K5914">
        <f t="shared" si="830"/>
        <v>0</v>
      </c>
      <c r="L5914">
        <f t="shared" si="834"/>
        <v>0.80581143739702576</v>
      </c>
      <c r="M5914">
        <f t="shared" si="835"/>
        <v>0.70432864707825282</v>
      </c>
      <c r="N5914">
        <f t="shared" si="836"/>
        <v>0.78982420887598537</v>
      </c>
      <c r="O5914">
        <f t="shared" si="837"/>
        <v>0.75938593494263695</v>
      </c>
      <c r="P5914">
        <f t="shared" si="831"/>
        <v>38.745718087671662</v>
      </c>
      <c r="Q5914">
        <f t="shared" si="838"/>
        <v>5.6870186681775436</v>
      </c>
    </row>
    <row r="5915" spans="7:17" x14ac:dyDescent="0.25">
      <c r="G5915">
        <v>5913</v>
      </c>
      <c r="H5915">
        <v>-4.0277507061387552E-2</v>
      </c>
      <c r="I5915">
        <f t="shared" si="832"/>
        <v>398.62659770420947</v>
      </c>
      <c r="J5915">
        <f t="shared" si="833"/>
        <v>0</v>
      </c>
      <c r="K5915">
        <f t="shared" si="830"/>
        <v>17.420937320790529</v>
      </c>
      <c r="L5915">
        <f t="shared" si="834"/>
        <v>-0.3484640501265982</v>
      </c>
      <c r="M5915">
        <f t="shared" si="835"/>
        <v>-0.44994684044537114</v>
      </c>
      <c r="N5915">
        <f t="shared" si="836"/>
        <v>0.3637458539067025</v>
      </c>
      <c r="O5915">
        <f t="shared" si="837"/>
        <v>0.32637438596990503</v>
      </c>
      <c r="P5915">
        <f t="shared" si="831"/>
        <v>9.5183041444699086</v>
      </c>
      <c r="Q5915">
        <f t="shared" si="838"/>
        <v>25.999245056553633</v>
      </c>
    </row>
    <row r="5916" spans="7:17" x14ac:dyDescent="0.25">
      <c r="G5916">
        <v>5914</v>
      </c>
      <c r="H5916">
        <v>-2.3783835486177685E-2</v>
      </c>
      <c r="I5916">
        <f t="shared" si="832"/>
        <v>405.25593465404069</v>
      </c>
      <c r="J5916">
        <f t="shared" si="833"/>
        <v>0</v>
      </c>
      <c r="K5916">
        <f t="shared" si="830"/>
        <v>10.791600370959316</v>
      </c>
      <c r="L5916">
        <f t="shared" si="834"/>
        <v>-0.18593726579793673</v>
      </c>
      <c r="M5916">
        <f t="shared" si="835"/>
        <v>-0.28742005611670973</v>
      </c>
      <c r="N5916">
        <f t="shared" si="836"/>
        <v>0.42624697893357244</v>
      </c>
      <c r="O5916">
        <f t="shared" si="837"/>
        <v>0.38689535310325518</v>
      </c>
      <c r="P5916">
        <f t="shared" si="831"/>
        <v>12.135940112412214</v>
      </c>
      <c r="Q5916">
        <f t="shared" si="838"/>
        <v>21.987544074664726</v>
      </c>
    </row>
    <row r="5917" spans="7:17" x14ac:dyDescent="0.25">
      <c r="G5917">
        <v>5915</v>
      </c>
      <c r="H5917">
        <v>-7.2610106437227762E-2</v>
      </c>
      <c r="I5917">
        <f t="shared" si="832"/>
        <v>385.94409755302047</v>
      </c>
      <c r="J5917">
        <f t="shared" si="833"/>
        <v>0</v>
      </c>
      <c r="K5917">
        <f t="shared" si="830"/>
        <v>30.103437471979532</v>
      </c>
      <c r="L5917">
        <f t="shared" si="834"/>
        <v>-0.66706584728135332</v>
      </c>
      <c r="M5917">
        <f t="shared" si="835"/>
        <v>-0.76854863760012626</v>
      </c>
      <c r="N5917">
        <f t="shared" si="836"/>
        <v>0.25236503706509705</v>
      </c>
      <c r="O5917">
        <f t="shared" si="837"/>
        <v>0.22108065329012216</v>
      </c>
      <c r="P5917">
        <f t="shared" si="831"/>
        <v>5.6265506610787384</v>
      </c>
      <c r="Q5917">
        <f t="shared" si="838"/>
        <v>34.78999172435141</v>
      </c>
    </row>
    <row r="5918" spans="7:17" x14ac:dyDescent="0.25">
      <c r="G5918">
        <v>5916</v>
      </c>
      <c r="H5918">
        <v>1.4001027883327133E-2</v>
      </c>
      <c r="I5918">
        <f t="shared" si="832"/>
        <v>420.86144418128748</v>
      </c>
      <c r="J5918">
        <f t="shared" si="833"/>
        <v>4.8139091562874796</v>
      </c>
      <c r="K5918">
        <f t="shared" si="830"/>
        <v>0</v>
      </c>
      <c r="L5918">
        <f t="shared" si="834"/>
        <v>0.18639052742509846</v>
      </c>
      <c r="M5918">
        <f t="shared" si="835"/>
        <v>8.4907737106325487E-2</v>
      </c>
      <c r="N5918">
        <f t="shared" si="836"/>
        <v>0.57393073985516962</v>
      </c>
      <c r="O5918">
        <f t="shared" si="837"/>
        <v>0.53383262965913392</v>
      </c>
      <c r="P5918">
        <f t="shared" si="831"/>
        <v>19.947371104615229</v>
      </c>
      <c r="Q5918">
        <f t="shared" si="838"/>
        <v>14.193465539620917</v>
      </c>
    </row>
    <row r="5919" spans="7:17" x14ac:dyDescent="0.25">
      <c r="G5919">
        <v>5917</v>
      </c>
      <c r="H5919">
        <v>0.15843010753184417</v>
      </c>
      <c r="I5919">
        <f t="shared" si="832"/>
        <v>486.25479105502552</v>
      </c>
      <c r="J5919">
        <f t="shared" si="833"/>
        <v>70.207256030025519</v>
      </c>
      <c r="K5919">
        <f t="shared" si="830"/>
        <v>0</v>
      </c>
      <c r="L5919">
        <f t="shared" si="834"/>
        <v>1.6095784314514181</v>
      </c>
      <c r="M5919">
        <f t="shared" si="835"/>
        <v>1.5080956411326452</v>
      </c>
      <c r="N5919">
        <f t="shared" si="836"/>
        <v>0.94625504001729399</v>
      </c>
      <c r="O5919">
        <f t="shared" si="837"/>
        <v>0.9342349746688845</v>
      </c>
      <c r="P5919">
        <f t="shared" si="831"/>
        <v>72.313065944318453</v>
      </c>
      <c r="Q5919">
        <f t="shared" si="838"/>
        <v>1.1658135055861187</v>
      </c>
    </row>
    <row r="5920" spans="7:17" x14ac:dyDescent="0.25">
      <c r="G5920">
        <v>5918</v>
      </c>
      <c r="H5920">
        <v>-1.5045321285879876E-2</v>
      </c>
      <c r="I5920">
        <f t="shared" si="832"/>
        <v>408.81278756470891</v>
      </c>
      <c r="J5920">
        <f t="shared" si="833"/>
        <v>0</v>
      </c>
      <c r="K5920">
        <f t="shared" si="830"/>
        <v>7.2347474602910893</v>
      </c>
      <c r="L5920">
        <f t="shared" si="834"/>
        <v>-9.9828929863847143E-2</v>
      </c>
      <c r="M5920">
        <f t="shared" si="835"/>
        <v>-0.20131172018262011</v>
      </c>
      <c r="N5920">
        <f t="shared" si="836"/>
        <v>0.46024007002982686</v>
      </c>
      <c r="O5920">
        <f t="shared" si="837"/>
        <v>0.42022741939131603</v>
      </c>
      <c r="P5920">
        <f t="shared" si="831"/>
        <v>13.712456255264385</v>
      </c>
      <c r="Q5920">
        <f t="shared" si="838"/>
        <v>20.00720730684867</v>
      </c>
    </row>
    <row r="5921" spans="7:17" x14ac:dyDescent="0.25">
      <c r="G5921">
        <v>5919</v>
      </c>
      <c r="H5921">
        <v>-0.12836134022738654</v>
      </c>
      <c r="I5921">
        <f t="shared" si="832"/>
        <v>365.01604086579493</v>
      </c>
      <c r="J5921">
        <f t="shared" si="833"/>
        <v>0</v>
      </c>
      <c r="K5921">
        <f t="shared" si="830"/>
        <v>51.031494159205067</v>
      </c>
      <c r="L5921">
        <f t="shared" si="834"/>
        <v>-1.2164322335921316</v>
      </c>
      <c r="M5921">
        <f t="shared" si="835"/>
        <v>-1.3179150239109045</v>
      </c>
      <c r="N5921">
        <f t="shared" si="836"/>
        <v>0.11191015559734407</v>
      </c>
      <c r="O5921">
        <f t="shared" si="837"/>
        <v>9.3766047880401007E-2</v>
      </c>
      <c r="P5921">
        <f t="shared" si="831"/>
        <v>1.9260085874068551</v>
      </c>
      <c r="Q5921">
        <f t="shared" si="838"/>
        <v>52.017506337905161</v>
      </c>
    </row>
    <row r="5922" spans="7:17" x14ac:dyDescent="0.25">
      <c r="G5922">
        <v>5920</v>
      </c>
      <c r="H5922">
        <v>7.658871360927888E-2</v>
      </c>
      <c r="I5922">
        <f t="shared" si="832"/>
        <v>448.04396064068874</v>
      </c>
      <c r="J5922">
        <f t="shared" si="833"/>
        <v>31.996425615688736</v>
      </c>
      <c r="K5922">
        <f t="shared" si="830"/>
        <v>0</v>
      </c>
      <c r="L5922">
        <f t="shared" si="834"/>
        <v>0.80312254207856004</v>
      </c>
      <c r="M5922">
        <f t="shared" si="835"/>
        <v>0.7016397517597871</v>
      </c>
      <c r="N5922">
        <f t="shared" si="836"/>
        <v>0.78904804512464988</v>
      </c>
      <c r="O5922">
        <f t="shared" si="837"/>
        <v>0.75854807274242719</v>
      </c>
      <c r="P5922">
        <f t="shared" si="831"/>
        <v>38.649187875199118</v>
      </c>
      <c r="Q5922">
        <f t="shared" si="838"/>
        <v>5.7127658508035779</v>
      </c>
    </row>
    <row r="5923" spans="7:17" x14ac:dyDescent="0.25">
      <c r="G5923">
        <v>5921</v>
      </c>
      <c r="H5923">
        <v>0.16834076582502888</v>
      </c>
      <c r="I5923">
        <f t="shared" si="832"/>
        <v>491.09785546996943</v>
      </c>
      <c r="J5923">
        <f t="shared" si="833"/>
        <v>75.050320444969429</v>
      </c>
      <c r="K5923">
        <f t="shared" si="830"/>
        <v>0</v>
      </c>
      <c r="L5923">
        <f t="shared" si="834"/>
        <v>1.7072369434223034</v>
      </c>
      <c r="M5923">
        <f t="shared" si="835"/>
        <v>1.6057541531035304</v>
      </c>
      <c r="N5923">
        <f t="shared" si="836"/>
        <v>0.95611098950853257</v>
      </c>
      <c r="O5923">
        <f t="shared" si="837"/>
        <v>0.94583603116789194</v>
      </c>
      <c r="P5923">
        <f t="shared" si="831"/>
        <v>76.920389706203594</v>
      </c>
      <c r="Q5923">
        <f t="shared" si="838"/>
        <v>0.93007285252738114</v>
      </c>
    </row>
    <row r="5924" spans="7:17" x14ac:dyDescent="0.25">
      <c r="G5924">
        <v>5922</v>
      </c>
      <c r="H5924">
        <v>-2.2798009716227474E-2</v>
      </c>
      <c r="I5924">
        <f t="shared" si="832"/>
        <v>405.65564338706116</v>
      </c>
      <c r="J5924">
        <f t="shared" si="833"/>
        <v>0</v>
      </c>
      <c r="K5924">
        <f t="shared" si="830"/>
        <v>10.391891637938841</v>
      </c>
      <c r="L5924">
        <f t="shared" si="834"/>
        <v>-0.17622304955640916</v>
      </c>
      <c r="M5924">
        <f t="shared" si="835"/>
        <v>-0.27770583987518216</v>
      </c>
      <c r="N5924">
        <f t="shared" si="836"/>
        <v>0.43005935661000161</v>
      </c>
      <c r="O5924">
        <f t="shared" si="837"/>
        <v>0.39061908864942713</v>
      </c>
      <c r="P5924">
        <f t="shared" si="831"/>
        <v>12.307076574452452</v>
      </c>
      <c r="Q5924">
        <f t="shared" si="838"/>
        <v>21.75897180368446</v>
      </c>
    </row>
    <row r="5925" spans="7:17" x14ac:dyDescent="0.25">
      <c r="G5925">
        <v>5923</v>
      </c>
      <c r="H5925">
        <v>0.11835402447529053</v>
      </c>
      <c r="I5925">
        <f t="shared" si="832"/>
        <v>467.15292420841394</v>
      </c>
      <c r="J5925">
        <f t="shared" si="833"/>
        <v>51.105389183413934</v>
      </c>
      <c r="K5925">
        <f t="shared" si="830"/>
        <v>0</v>
      </c>
      <c r="L5925">
        <f t="shared" si="834"/>
        <v>1.2146732171715535</v>
      </c>
      <c r="M5925">
        <f t="shared" si="835"/>
        <v>1.1131904268527806</v>
      </c>
      <c r="N5925">
        <f t="shared" si="836"/>
        <v>0.88775462428149199</v>
      </c>
      <c r="O5925">
        <f t="shared" si="837"/>
        <v>0.867186673358321</v>
      </c>
      <c r="P5925">
        <f t="shared" si="831"/>
        <v>54.741443214016783</v>
      </c>
      <c r="Q5925">
        <f t="shared" si="838"/>
        <v>2.6960576218960028</v>
      </c>
    </row>
    <row r="5926" spans="7:17" x14ac:dyDescent="0.25">
      <c r="G5926">
        <v>5924</v>
      </c>
      <c r="H5926">
        <v>0.19891495045719165</v>
      </c>
      <c r="I5926">
        <f t="shared" si="832"/>
        <v>506.34466365642345</v>
      </c>
      <c r="J5926">
        <f t="shared" si="833"/>
        <v>90.297128631423448</v>
      </c>
      <c r="K5926">
        <f t="shared" si="830"/>
        <v>0</v>
      </c>
      <c r="L5926">
        <f t="shared" si="834"/>
        <v>2.008511519496972</v>
      </c>
      <c r="M5926">
        <f t="shared" si="835"/>
        <v>1.9070287291781991</v>
      </c>
      <c r="N5926">
        <f t="shared" si="836"/>
        <v>0.97770551841071618</v>
      </c>
      <c r="O5926">
        <f t="shared" si="837"/>
        <v>0.97174156634001185</v>
      </c>
      <c r="P5926">
        <f t="shared" si="831"/>
        <v>91.678722100159519</v>
      </c>
      <c r="Q5926">
        <f t="shared" si="838"/>
        <v>0.44159706002927557</v>
      </c>
    </row>
    <row r="5927" spans="7:17" x14ac:dyDescent="0.25">
      <c r="G5927">
        <v>5925</v>
      </c>
      <c r="H5927">
        <v>-1.513849530682676E-2</v>
      </c>
      <c r="I5927">
        <f t="shared" si="832"/>
        <v>408.77469860795526</v>
      </c>
      <c r="J5927">
        <f t="shared" si="833"/>
        <v>0</v>
      </c>
      <c r="K5927">
        <f t="shared" si="830"/>
        <v>7.2728364170447435</v>
      </c>
      <c r="L5927">
        <f t="shared" si="834"/>
        <v>-0.10074705618510832</v>
      </c>
      <c r="M5927">
        <f t="shared" si="835"/>
        <v>-0.20222984650388129</v>
      </c>
      <c r="N5927">
        <f t="shared" si="836"/>
        <v>0.4598756279713106</v>
      </c>
      <c r="O5927">
        <f t="shared" si="837"/>
        <v>0.41986852050517598</v>
      </c>
      <c r="P5927">
        <f t="shared" si="831"/>
        <v>13.6949331317484</v>
      </c>
      <c r="Q5927">
        <f t="shared" si="838"/>
        <v>20.02777314008631</v>
      </c>
    </row>
    <row r="5928" spans="7:17" x14ac:dyDescent="0.25">
      <c r="G5928">
        <v>5926</v>
      </c>
      <c r="H5928">
        <v>-5.9231782618153539E-2</v>
      </c>
      <c r="I5928">
        <f t="shared" si="832"/>
        <v>391.14207525317323</v>
      </c>
      <c r="J5928">
        <f t="shared" si="833"/>
        <v>0</v>
      </c>
      <c r="K5928">
        <f t="shared" si="830"/>
        <v>24.90545977182677</v>
      </c>
      <c r="L5928">
        <f t="shared" si="834"/>
        <v>-0.53523734929611866</v>
      </c>
      <c r="M5928">
        <f t="shared" si="835"/>
        <v>-0.6367201396148916</v>
      </c>
      <c r="N5928">
        <f t="shared" si="836"/>
        <v>0.29624287129615989</v>
      </c>
      <c r="O5928">
        <f t="shared" si="837"/>
        <v>0.26215357639704762</v>
      </c>
      <c r="P5928">
        <f t="shared" si="831"/>
        <v>7.051125620101871</v>
      </c>
      <c r="Q5928">
        <f t="shared" si="838"/>
        <v>31.01658898322188</v>
      </c>
    </row>
    <row r="5929" spans="7:17" x14ac:dyDescent="0.25">
      <c r="G5929">
        <v>5927</v>
      </c>
      <c r="H5929">
        <v>-5.4753593606927331E-2</v>
      </c>
      <c r="I5929">
        <f t="shared" si="832"/>
        <v>392.89761127363988</v>
      </c>
      <c r="J5929">
        <f t="shared" si="833"/>
        <v>0</v>
      </c>
      <c r="K5929">
        <f t="shared" si="830"/>
        <v>23.14992375136012</v>
      </c>
      <c r="L5929">
        <f t="shared" si="834"/>
        <v>-0.49110977853107057</v>
      </c>
      <c r="M5929">
        <f t="shared" si="835"/>
        <v>-0.59259256884984357</v>
      </c>
      <c r="N5929">
        <f t="shared" si="836"/>
        <v>0.31167440286658138</v>
      </c>
      <c r="O5929">
        <f t="shared" si="837"/>
        <v>0.27672692675449062</v>
      </c>
      <c r="P5929">
        <f t="shared" si="831"/>
        <v>7.5846949475100729</v>
      </c>
      <c r="Q5929">
        <f t="shared" si="838"/>
        <v>29.794622290163431</v>
      </c>
    </row>
    <row r="5930" spans="7:17" x14ac:dyDescent="0.25">
      <c r="G5930">
        <v>5928</v>
      </c>
      <c r="H5930">
        <v>0.17544054807883169</v>
      </c>
      <c r="I5930">
        <f t="shared" si="832"/>
        <v>494.59695001559641</v>
      </c>
      <c r="J5930">
        <f t="shared" si="833"/>
        <v>78.549414990596404</v>
      </c>
      <c r="K5930">
        <f t="shared" si="830"/>
        <v>0</v>
      </c>
      <c r="L5930">
        <f t="shared" si="834"/>
        <v>1.7771973990966252</v>
      </c>
      <c r="M5930">
        <f t="shared" si="835"/>
        <v>1.6757146087778523</v>
      </c>
      <c r="N5930">
        <f t="shared" si="836"/>
        <v>0.96223211637880868</v>
      </c>
      <c r="O5930">
        <f t="shared" si="837"/>
        <v>0.95310294652806615</v>
      </c>
      <c r="P5930">
        <f t="shared" si="831"/>
        <v>80.276851786809118</v>
      </c>
      <c r="Q5930">
        <f t="shared" si="838"/>
        <v>0.78744038750592082</v>
      </c>
    </row>
    <row r="5931" spans="7:17" x14ac:dyDescent="0.25">
      <c r="G5931">
        <v>5929</v>
      </c>
      <c r="H5931">
        <v>-0.16045274474625282</v>
      </c>
      <c r="I5931">
        <f t="shared" si="832"/>
        <v>353.48812625420277</v>
      </c>
      <c r="J5931">
        <f t="shared" si="833"/>
        <v>0</v>
      </c>
      <c r="K5931">
        <f t="shared" si="830"/>
        <v>62.559408770797234</v>
      </c>
      <c r="L5931">
        <f t="shared" si="834"/>
        <v>-1.5326573237582772</v>
      </c>
      <c r="M5931">
        <f t="shared" si="835"/>
        <v>-1.6341401140770502</v>
      </c>
      <c r="N5931">
        <f t="shared" si="836"/>
        <v>6.2680154703849647E-2</v>
      </c>
      <c r="O5931">
        <f t="shared" si="837"/>
        <v>5.1114716792892763E-2</v>
      </c>
      <c r="P5931">
        <f t="shared" si="831"/>
        <v>0.93858616462074096</v>
      </c>
      <c r="Q5931">
        <f t="shared" si="838"/>
        <v>62.557998526711174</v>
      </c>
    </row>
    <row r="5932" spans="7:17" x14ac:dyDescent="0.25">
      <c r="G5932">
        <v>5930</v>
      </c>
      <c r="H5932">
        <v>1.8320336959868788E-2</v>
      </c>
      <c r="I5932">
        <f t="shared" si="832"/>
        <v>422.68320638181262</v>
      </c>
      <c r="J5932">
        <f t="shared" si="833"/>
        <v>6.6356713568126224</v>
      </c>
      <c r="K5932">
        <f t="shared" si="830"/>
        <v>0</v>
      </c>
      <c r="L5932">
        <f t="shared" si="834"/>
        <v>0.22895251318617002</v>
      </c>
      <c r="M5932">
        <f t="shared" si="835"/>
        <v>0.12746972286739705</v>
      </c>
      <c r="N5932">
        <f t="shared" si="836"/>
        <v>0.59054708761755359</v>
      </c>
      <c r="O5932">
        <f t="shared" si="837"/>
        <v>0.55071568233775359</v>
      </c>
      <c r="P5932">
        <f t="shared" si="831"/>
        <v>21.00810514101147</v>
      </c>
      <c r="Q5932">
        <f t="shared" si="838"/>
        <v>13.432437375492043</v>
      </c>
    </row>
    <row r="5933" spans="7:17" x14ac:dyDescent="0.25">
      <c r="G5933">
        <v>5931</v>
      </c>
      <c r="H5933">
        <v>5.9917251256036641E-2</v>
      </c>
      <c r="I5933">
        <f t="shared" si="832"/>
        <v>440.63633218848378</v>
      </c>
      <c r="J5933">
        <f t="shared" si="833"/>
        <v>24.588797163483775</v>
      </c>
      <c r="K5933">
        <f t="shared" si="830"/>
        <v>0</v>
      </c>
      <c r="L5933">
        <f t="shared" si="834"/>
        <v>0.63884382742285817</v>
      </c>
      <c r="M5933">
        <f t="shared" si="835"/>
        <v>0.53736103710408523</v>
      </c>
      <c r="N5933">
        <f t="shared" si="836"/>
        <v>0.73853773323393868</v>
      </c>
      <c r="O5933">
        <f t="shared" si="837"/>
        <v>0.7044908742558329</v>
      </c>
      <c r="P5933">
        <f t="shared" si="831"/>
        <v>32.987085165020289</v>
      </c>
      <c r="Q5933">
        <f t="shared" si="838"/>
        <v>7.4582915928297382</v>
      </c>
    </row>
    <row r="5934" spans="7:17" x14ac:dyDescent="0.25">
      <c r="G5934">
        <v>5932</v>
      </c>
      <c r="H5934">
        <v>6.9320722493594333E-2</v>
      </c>
      <c r="I5934">
        <f t="shared" si="832"/>
        <v>444.79938616706215</v>
      </c>
      <c r="J5934">
        <f t="shared" si="833"/>
        <v>28.751851142062151</v>
      </c>
      <c r="K5934">
        <f t="shared" si="830"/>
        <v>0</v>
      </c>
      <c r="L5934">
        <f t="shared" si="834"/>
        <v>0.73150457520107792</v>
      </c>
      <c r="M5934">
        <f t="shared" si="835"/>
        <v>0.63002178488230498</v>
      </c>
      <c r="N5934">
        <f t="shared" si="836"/>
        <v>0.76776449451009088</v>
      </c>
      <c r="O5934">
        <f t="shared" si="837"/>
        <v>0.73565983438882043</v>
      </c>
      <c r="P5934">
        <f t="shared" si="831"/>
        <v>36.123232766940021</v>
      </c>
      <c r="Q5934">
        <f t="shared" si="838"/>
        <v>6.431385216171094</v>
      </c>
    </row>
    <row r="5935" spans="7:17" x14ac:dyDescent="0.25">
      <c r="G5935">
        <v>5933</v>
      </c>
      <c r="H5935">
        <v>0.11348432243623274</v>
      </c>
      <c r="I5935">
        <f t="shared" si="832"/>
        <v>464.88355871237843</v>
      </c>
      <c r="J5935">
        <f t="shared" si="833"/>
        <v>48.836023687378429</v>
      </c>
      <c r="K5935">
        <f t="shared" si="830"/>
        <v>0</v>
      </c>
      <c r="L5935">
        <f t="shared" si="834"/>
        <v>1.1666877210715609</v>
      </c>
      <c r="M5935">
        <f t="shared" si="835"/>
        <v>1.065204930752788</v>
      </c>
      <c r="N5935">
        <f t="shared" si="836"/>
        <v>0.87833174833549887</v>
      </c>
      <c r="O5935">
        <f t="shared" si="837"/>
        <v>0.85660839859799076</v>
      </c>
      <c r="P5935">
        <f t="shared" si="831"/>
        <v>52.737384996215326</v>
      </c>
      <c r="Q5935">
        <f t="shared" si="838"/>
        <v>2.9613649001301354</v>
      </c>
    </row>
    <row r="5936" spans="7:17" x14ac:dyDescent="0.25">
      <c r="G5936">
        <v>5934</v>
      </c>
      <c r="H5936">
        <v>-9.4569351959322701E-2</v>
      </c>
      <c r="I5936">
        <f t="shared" si="832"/>
        <v>377.56143171237358</v>
      </c>
      <c r="J5936">
        <f t="shared" si="833"/>
        <v>0</v>
      </c>
      <c r="K5936">
        <f t="shared" si="830"/>
        <v>38.486103312626426</v>
      </c>
      <c r="L5936">
        <f t="shared" si="834"/>
        <v>-0.88344978246009331</v>
      </c>
      <c r="M5936">
        <f t="shared" si="835"/>
        <v>-0.98493257277886626</v>
      </c>
      <c r="N5936">
        <f t="shared" si="836"/>
        <v>0.18849665177555422</v>
      </c>
      <c r="O5936">
        <f t="shared" si="837"/>
        <v>0.16232859615815623</v>
      </c>
      <c r="P5936">
        <f t="shared" si="831"/>
        <v>3.7852417191164704</v>
      </c>
      <c r="Q5936">
        <f t="shared" si="838"/>
        <v>41.331348623036092</v>
      </c>
    </row>
    <row r="5937" spans="7:17" x14ac:dyDescent="0.25">
      <c r="G5937">
        <v>5935</v>
      </c>
      <c r="H5937">
        <v>-9.8737645038433186E-2</v>
      </c>
      <c r="I5937">
        <f t="shared" si="832"/>
        <v>375.99092045914688</v>
      </c>
      <c r="J5937">
        <f t="shared" si="833"/>
        <v>0</v>
      </c>
      <c r="K5937">
        <f t="shared" si="830"/>
        <v>40.056614565853124</v>
      </c>
      <c r="L5937">
        <f t="shared" si="834"/>
        <v>-0.9245236735702701</v>
      </c>
      <c r="M5937">
        <f t="shared" si="835"/>
        <v>-1.0260064638890432</v>
      </c>
      <c r="N5937">
        <f t="shared" si="836"/>
        <v>0.17760686584686319</v>
      </c>
      <c r="O5937">
        <f t="shared" si="837"/>
        <v>0.15244426862271496</v>
      </c>
      <c r="P5937">
        <f t="shared" si="831"/>
        <v>3.4978038454900826</v>
      </c>
      <c r="Q5937">
        <f t="shared" si="838"/>
        <v>42.614422002636445</v>
      </c>
    </row>
    <row r="5938" spans="7:17" x14ac:dyDescent="0.25">
      <c r="G5938">
        <v>5936</v>
      </c>
      <c r="H5938">
        <v>-0.10580067526836789</v>
      </c>
      <c r="I5938">
        <f t="shared" si="832"/>
        <v>373.34464159666464</v>
      </c>
      <c r="J5938">
        <f t="shared" si="833"/>
        <v>0</v>
      </c>
      <c r="K5938">
        <f t="shared" si="830"/>
        <v>42.702893428335358</v>
      </c>
      <c r="L5938">
        <f t="shared" si="834"/>
        <v>-0.99412197893563048</v>
      </c>
      <c r="M5938">
        <f t="shared" si="835"/>
        <v>-1.0956047692544035</v>
      </c>
      <c r="N5938">
        <f t="shared" si="836"/>
        <v>0.16008174310421855</v>
      </c>
      <c r="O5938">
        <f t="shared" si="837"/>
        <v>0.13662588683757937</v>
      </c>
      <c r="P5938">
        <f t="shared" si="831"/>
        <v>3.051225408998036</v>
      </c>
      <c r="Q5938">
        <f t="shared" si="838"/>
        <v>44.814122428626547</v>
      </c>
    </row>
    <row r="5939" spans="7:17" x14ac:dyDescent="0.25">
      <c r="G5939">
        <v>5937</v>
      </c>
      <c r="H5939">
        <v>-2.1548672171494254E-2</v>
      </c>
      <c r="I5939">
        <f t="shared" si="832"/>
        <v>406.16276092710768</v>
      </c>
      <c r="J5939">
        <f t="shared" si="833"/>
        <v>0</v>
      </c>
      <c r="K5939">
        <f t="shared" si="830"/>
        <v>9.8847740978923184</v>
      </c>
      <c r="L5939">
        <f t="shared" si="834"/>
        <v>-0.16391221792861557</v>
      </c>
      <c r="M5939">
        <f t="shared" si="835"/>
        <v>-0.26539500824738854</v>
      </c>
      <c r="N5939">
        <f t="shared" si="836"/>
        <v>0.4349001243377254</v>
      </c>
      <c r="O5939">
        <f t="shared" si="837"/>
        <v>0.39535259058837258</v>
      </c>
      <c r="P5939">
        <f t="shared" si="831"/>
        <v>12.526394463838557</v>
      </c>
      <c r="Q5939">
        <f t="shared" si="838"/>
        <v>21.471172153024071</v>
      </c>
    </row>
    <row r="5940" spans="7:17" x14ac:dyDescent="0.25">
      <c r="G5940">
        <v>5938</v>
      </c>
      <c r="H5940">
        <v>-6.8122589504120645E-2</v>
      </c>
      <c r="I5940">
        <f t="shared" si="832"/>
        <v>387.67992007954194</v>
      </c>
      <c r="J5940">
        <f t="shared" si="833"/>
        <v>0</v>
      </c>
      <c r="K5940">
        <f t="shared" si="830"/>
        <v>28.367614945458058</v>
      </c>
      <c r="L5940">
        <f t="shared" si="834"/>
        <v>-0.62284636022338802</v>
      </c>
      <c r="M5940">
        <f t="shared" si="835"/>
        <v>-0.72432915054216096</v>
      </c>
      <c r="N5940">
        <f t="shared" si="836"/>
        <v>0.26669274487545436</v>
      </c>
      <c r="O5940">
        <f t="shared" si="837"/>
        <v>0.23443184238379899</v>
      </c>
      <c r="P5940">
        <f t="shared" si="831"/>
        <v>6.0769969538882123</v>
      </c>
      <c r="Q5940">
        <f t="shared" si="838"/>
        <v>33.50461549063948</v>
      </c>
    </row>
    <row r="5941" spans="7:17" x14ac:dyDescent="0.25">
      <c r="G5941">
        <v>5939</v>
      </c>
      <c r="H5941">
        <v>-0.11083222742939058</v>
      </c>
      <c r="I5941">
        <f t="shared" si="832"/>
        <v>371.47085653521128</v>
      </c>
      <c r="J5941">
        <f t="shared" si="833"/>
        <v>0</v>
      </c>
      <c r="K5941">
        <f t="shared" si="830"/>
        <v>44.576678489788719</v>
      </c>
      <c r="L5941">
        <f t="shared" si="834"/>
        <v>-1.0437023279309412</v>
      </c>
      <c r="M5941">
        <f t="shared" si="835"/>
        <v>-1.1451851182497141</v>
      </c>
      <c r="N5941">
        <f t="shared" si="836"/>
        <v>0.14831156623555394</v>
      </c>
      <c r="O5941">
        <f t="shared" si="837"/>
        <v>0.12606624083280674</v>
      </c>
      <c r="P5941">
        <f t="shared" si="831"/>
        <v>2.7623776088847052</v>
      </c>
      <c r="Q5941">
        <f t="shared" si="838"/>
        <v>46.399059689966634</v>
      </c>
    </row>
    <row r="5942" spans="7:17" x14ac:dyDescent="0.25">
      <c r="G5942">
        <v>5940</v>
      </c>
      <c r="H5942">
        <v>-0.20854727595464329</v>
      </c>
      <c r="I5942">
        <f t="shared" si="832"/>
        <v>336.88962837463947</v>
      </c>
      <c r="J5942">
        <f t="shared" si="833"/>
        <v>0</v>
      </c>
      <c r="K5942">
        <f t="shared" si="830"/>
        <v>79.15790665036053</v>
      </c>
      <c r="L5942">
        <f t="shared" si="834"/>
        <v>-2.0065754241309448</v>
      </c>
      <c r="M5942">
        <f t="shared" si="835"/>
        <v>-2.1080582144497177</v>
      </c>
      <c r="N5942">
        <f t="shared" si="836"/>
        <v>2.2397445142197218E-2</v>
      </c>
      <c r="O5942">
        <f t="shared" si="837"/>
        <v>1.7512977127227099E-2</v>
      </c>
      <c r="P5942">
        <f t="shared" si="831"/>
        <v>0.27569814136951187</v>
      </c>
      <c r="Q5942">
        <f t="shared" si="838"/>
        <v>78.493608383023229</v>
      </c>
    </row>
    <row r="5943" spans="7:17" x14ac:dyDescent="0.25">
      <c r="G5943">
        <v>5941</v>
      </c>
      <c r="H5943">
        <v>-0.18398590666225456</v>
      </c>
      <c r="I5943">
        <f t="shared" si="832"/>
        <v>345.26655218930864</v>
      </c>
      <c r="J5943">
        <f t="shared" si="833"/>
        <v>0</v>
      </c>
      <c r="K5943">
        <f t="shared" si="830"/>
        <v>70.780982835691361</v>
      </c>
      <c r="L5943">
        <f t="shared" si="834"/>
        <v>-1.7645504540326884</v>
      </c>
      <c r="M5943">
        <f t="shared" si="835"/>
        <v>-1.8660332443514613</v>
      </c>
      <c r="N5943">
        <f t="shared" si="836"/>
        <v>3.881967434090846E-2</v>
      </c>
      <c r="O5943">
        <f t="shared" si="837"/>
        <v>3.1018357242688314E-2</v>
      </c>
      <c r="P5943">
        <f t="shared" si="831"/>
        <v>0.52718118986401841</v>
      </c>
      <c r="Q5943">
        <f t="shared" si="838"/>
        <v>70.368167616848609</v>
      </c>
    </row>
    <row r="5944" spans="7:17" x14ac:dyDescent="0.25">
      <c r="G5944">
        <v>5942</v>
      </c>
      <c r="H5944">
        <v>-0.11554649781086657</v>
      </c>
      <c r="I5944">
        <f t="shared" si="832"/>
        <v>369.72376384798514</v>
      </c>
      <c r="J5944">
        <f t="shared" si="833"/>
        <v>0</v>
      </c>
      <c r="K5944">
        <f t="shared" si="830"/>
        <v>46.323771177014862</v>
      </c>
      <c r="L5944">
        <f t="shared" si="834"/>
        <v>-1.0901562179616318</v>
      </c>
      <c r="M5944">
        <f t="shared" si="835"/>
        <v>-1.1916390082804047</v>
      </c>
      <c r="N5944">
        <f t="shared" si="836"/>
        <v>0.13782216783557111</v>
      </c>
      <c r="O5944">
        <f t="shared" si="837"/>
        <v>0.11670141135196059</v>
      </c>
      <c r="P5944">
        <f t="shared" si="831"/>
        <v>2.5124950144961673</v>
      </c>
      <c r="Q5944">
        <f t="shared" si="838"/>
        <v>47.896269782804211</v>
      </c>
    </row>
    <row r="5945" spans="7:17" x14ac:dyDescent="0.25">
      <c r="G5945">
        <v>5943</v>
      </c>
      <c r="H5945">
        <v>2.3916792659561592E-2</v>
      </c>
      <c r="I5945">
        <f t="shared" si="832"/>
        <v>425.0553658726887</v>
      </c>
      <c r="J5945">
        <f t="shared" si="833"/>
        <v>9.0078308476886946</v>
      </c>
      <c r="K5945">
        <f t="shared" si="830"/>
        <v>0</v>
      </c>
      <c r="L5945">
        <f t="shared" si="834"/>
        <v>0.28409935810552805</v>
      </c>
      <c r="M5945">
        <f t="shared" si="835"/>
        <v>0.18261656778675509</v>
      </c>
      <c r="N5945">
        <f t="shared" si="836"/>
        <v>0.61183288056712637</v>
      </c>
      <c r="O5945">
        <f t="shared" si="837"/>
        <v>0.57245055813189383</v>
      </c>
      <c r="P5945">
        <f t="shared" si="831"/>
        <v>22.43430673674726</v>
      </c>
      <c r="Q5945">
        <f t="shared" si="838"/>
        <v>12.486479480351761</v>
      </c>
    </row>
    <row r="5946" spans="7:17" x14ac:dyDescent="0.25">
      <c r="G5946">
        <v>5944</v>
      </c>
      <c r="H5946">
        <v>8.2785612642481965E-3</v>
      </c>
      <c r="I5946">
        <f t="shared" si="832"/>
        <v>418.45995638595645</v>
      </c>
      <c r="J5946">
        <f t="shared" si="833"/>
        <v>2.4124213609564436</v>
      </c>
      <c r="K5946">
        <f t="shared" si="830"/>
        <v>0</v>
      </c>
      <c r="L5946">
        <f t="shared" si="834"/>
        <v>0.13000198508108179</v>
      </c>
      <c r="M5946">
        <f t="shared" si="835"/>
        <v>2.8519194762308825E-2</v>
      </c>
      <c r="N5946">
        <f t="shared" si="836"/>
        <v>0.55171757192359494</v>
      </c>
      <c r="O5946">
        <f t="shared" si="837"/>
        <v>0.51137597047567551</v>
      </c>
      <c r="P5946">
        <f t="shared" si="831"/>
        <v>18.595690672837435</v>
      </c>
      <c r="Q5946">
        <f t="shared" si="838"/>
        <v>15.243272903174159</v>
      </c>
    </row>
    <row r="5947" spans="7:17" x14ac:dyDescent="0.25">
      <c r="G5947">
        <v>5945</v>
      </c>
      <c r="H5947">
        <v>9.4377526014736368E-2</v>
      </c>
      <c r="I5947">
        <f t="shared" si="832"/>
        <v>456.08544276036588</v>
      </c>
      <c r="J5947">
        <f t="shared" si="833"/>
        <v>40.037907735365877</v>
      </c>
      <c r="K5947">
        <f t="shared" si="830"/>
        <v>0</v>
      </c>
      <c r="L5947">
        <f t="shared" si="834"/>
        <v>0.97841149845806341</v>
      </c>
      <c r="M5947">
        <f t="shared" si="835"/>
        <v>0.87692870813929047</v>
      </c>
      <c r="N5947">
        <f t="shared" si="836"/>
        <v>0.83606457825869507</v>
      </c>
      <c r="O5947">
        <f t="shared" si="837"/>
        <v>0.80973731900185442</v>
      </c>
      <c r="P5947">
        <f t="shared" si="831"/>
        <v>45.188817934759527</v>
      </c>
      <c r="Q5947">
        <f t="shared" si="838"/>
        <v>4.2109137906868312</v>
      </c>
    </row>
    <row r="5948" spans="7:17" x14ac:dyDescent="0.25">
      <c r="G5948">
        <v>5946</v>
      </c>
      <c r="H5948">
        <v>0.17212419469454332</v>
      </c>
      <c r="I5948">
        <f t="shared" si="832"/>
        <v>492.95940858042741</v>
      </c>
      <c r="J5948">
        <f t="shared" si="833"/>
        <v>76.911873555427405</v>
      </c>
      <c r="K5948">
        <f t="shared" si="830"/>
        <v>0</v>
      </c>
      <c r="L5948">
        <f t="shared" si="834"/>
        <v>1.7445184259045072</v>
      </c>
      <c r="M5948">
        <f t="shared" si="835"/>
        <v>1.6430356355857343</v>
      </c>
      <c r="N5948">
        <f t="shared" si="836"/>
        <v>0.95946563435785781</v>
      </c>
      <c r="O5948">
        <f t="shared" si="837"/>
        <v>0.94981221977719965</v>
      </c>
      <c r="P5948">
        <f t="shared" si="831"/>
        <v>78.703398966903137</v>
      </c>
      <c r="Q5948">
        <f t="shared" si="838"/>
        <v>0.8515290027689133</v>
      </c>
    </row>
    <row r="5949" spans="7:17" x14ac:dyDescent="0.25">
      <c r="G5949">
        <v>5947</v>
      </c>
      <c r="H5949">
        <v>-3.0012764478875908E-2</v>
      </c>
      <c r="I5949">
        <f t="shared" si="832"/>
        <v>402.73946979015744</v>
      </c>
      <c r="J5949">
        <f t="shared" si="833"/>
        <v>0</v>
      </c>
      <c r="K5949">
        <f t="shared" si="830"/>
        <v>13.308065234842559</v>
      </c>
      <c r="L5949">
        <f t="shared" si="834"/>
        <v>-0.247316431399633</v>
      </c>
      <c r="M5949">
        <f t="shared" si="835"/>
        <v>-0.34879922171840594</v>
      </c>
      <c r="N5949">
        <f t="shared" si="836"/>
        <v>0.40233167164163219</v>
      </c>
      <c r="O5949">
        <f t="shared" si="837"/>
        <v>0.36362002387155362</v>
      </c>
      <c r="P5949">
        <f t="shared" si="831"/>
        <v>11.093431015820272</v>
      </c>
      <c r="Q5949">
        <f t="shared" si="838"/>
        <v>23.461499841956027</v>
      </c>
    </row>
    <row r="5950" spans="7:17" x14ac:dyDescent="0.25">
      <c r="G5950">
        <v>5948</v>
      </c>
      <c r="H5950">
        <v>-4.4384323535553105E-2</v>
      </c>
      <c r="I5950">
        <f t="shared" si="832"/>
        <v>396.99286843505359</v>
      </c>
      <c r="J5950">
        <f t="shared" si="833"/>
        <v>0</v>
      </c>
      <c r="K5950">
        <f t="shared" si="830"/>
        <v>19.054666589946407</v>
      </c>
      <c r="L5950">
        <f t="shared" si="834"/>
        <v>-0.3889321576871545</v>
      </c>
      <c r="M5950">
        <f t="shared" si="835"/>
        <v>-0.49041494800592744</v>
      </c>
      <c r="N5950">
        <f t="shared" si="836"/>
        <v>0.34866316647687023</v>
      </c>
      <c r="O5950">
        <f t="shared" si="837"/>
        <v>0.31192015060839751</v>
      </c>
      <c r="P5950">
        <f t="shared" si="831"/>
        <v>8.9363846134259575</v>
      </c>
      <c r="Q5950">
        <f t="shared" si="838"/>
        <v>27.051054794665617</v>
      </c>
    </row>
    <row r="5951" spans="7:17" x14ac:dyDescent="0.25">
      <c r="G5951">
        <v>5949</v>
      </c>
      <c r="H5951">
        <v>8.9509632080071677E-2</v>
      </c>
      <c r="I5951">
        <f t="shared" si="832"/>
        <v>453.87066223173849</v>
      </c>
      <c r="J5951">
        <f t="shared" si="833"/>
        <v>37.823127206738491</v>
      </c>
      <c r="K5951">
        <f t="shared" si="830"/>
        <v>0</v>
      </c>
      <c r="L5951">
        <f t="shared" si="834"/>
        <v>0.93044381921536501</v>
      </c>
      <c r="M5951">
        <f t="shared" si="835"/>
        <v>0.82896102889659207</v>
      </c>
      <c r="N5951">
        <f t="shared" si="836"/>
        <v>0.82392933020355408</v>
      </c>
      <c r="O5951">
        <f t="shared" si="837"/>
        <v>0.79643677015002246</v>
      </c>
      <c r="P5951">
        <f t="shared" si="831"/>
        <v>43.350443411153549</v>
      </c>
      <c r="Q5951">
        <f t="shared" si="838"/>
        <v>4.5873197957082681</v>
      </c>
    </row>
    <row r="5952" spans="7:17" x14ac:dyDescent="0.25">
      <c r="G5952">
        <v>5950</v>
      </c>
      <c r="H5952">
        <v>-0.17163130396501136</v>
      </c>
      <c r="I5952">
        <f t="shared" si="832"/>
        <v>349.55864220581213</v>
      </c>
      <c r="J5952">
        <f t="shared" si="833"/>
        <v>0</v>
      </c>
      <c r="K5952">
        <f t="shared" si="830"/>
        <v>66.488892819187868</v>
      </c>
      <c r="L5952">
        <f t="shared" si="834"/>
        <v>-1.6428095888235674</v>
      </c>
      <c r="M5952">
        <f t="shared" si="835"/>
        <v>-1.7442923791423404</v>
      </c>
      <c r="N5952">
        <f t="shared" si="836"/>
        <v>5.0211167823696085E-2</v>
      </c>
      <c r="O5952">
        <f t="shared" si="837"/>
        <v>4.0554059922513014E-2</v>
      </c>
      <c r="P5952">
        <f t="shared" si="831"/>
        <v>0.71745165268732691</v>
      </c>
      <c r="Q5952">
        <f t="shared" si="838"/>
        <v>66.266348063168323</v>
      </c>
    </row>
    <row r="5953" spans="7:17" x14ac:dyDescent="0.25">
      <c r="G5953">
        <v>5951</v>
      </c>
      <c r="H5953">
        <v>3.0518773391168486E-2</v>
      </c>
      <c r="I5953">
        <f t="shared" si="832"/>
        <v>427.87085689041044</v>
      </c>
      <c r="J5953">
        <f t="shared" si="833"/>
        <v>11.823321865410435</v>
      </c>
      <c r="K5953">
        <f t="shared" si="830"/>
        <v>0</v>
      </c>
      <c r="L5953">
        <f t="shared" si="834"/>
        <v>0.34915453357783066</v>
      </c>
      <c r="M5953">
        <f t="shared" si="835"/>
        <v>0.24767174325905769</v>
      </c>
      <c r="N5953">
        <f t="shared" si="836"/>
        <v>0.6365133511555322</v>
      </c>
      <c r="O5953">
        <f t="shared" si="837"/>
        <v>0.59780580179101395</v>
      </c>
      <c r="P5953">
        <f t="shared" si="831"/>
        <v>24.191818029096822</v>
      </c>
      <c r="Q5953">
        <f t="shared" si="838"/>
        <v>11.428499754979612</v>
      </c>
    </row>
    <row r="5954" spans="7:17" x14ac:dyDescent="0.25">
      <c r="G5954">
        <v>5952</v>
      </c>
      <c r="H5954">
        <v>-4.4103836943999775E-2</v>
      </c>
      <c r="I5954">
        <f t="shared" si="832"/>
        <v>397.10423522930807</v>
      </c>
      <c r="J5954">
        <f t="shared" si="833"/>
        <v>0</v>
      </c>
      <c r="K5954">
        <f t="shared" si="830"/>
        <v>18.943299795691928</v>
      </c>
      <c r="L5954">
        <f t="shared" si="834"/>
        <v>-0.38616827436593093</v>
      </c>
      <c r="M5954">
        <f t="shared" si="835"/>
        <v>-0.48765106468470387</v>
      </c>
      <c r="N5954">
        <f t="shared" si="836"/>
        <v>0.34968602410118033</v>
      </c>
      <c r="O5954">
        <f t="shared" si="837"/>
        <v>0.31289850948697173</v>
      </c>
      <c r="P5954">
        <f t="shared" si="831"/>
        <v>8.9752710612328883</v>
      </c>
      <c r="Q5954">
        <f t="shared" si="838"/>
        <v>26.978574448218012</v>
      </c>
    </row>
    <row r="5955" spans="7:17" x14ac:dyDescent="0.25">
      <c r="G5955">
        <v>5953</v>
      </c>
      <c r="H5955">
        <v>-2.4850999793379569E-2</v>
      </c>
      <c r="I5955">
        <f t="shared" si="832"/>
        <v>404.82369066399662</v>
      </c>
      <c r="J5955">
        <f t="shared" si="833"/>
        <v>0</v>
      </c>
      <c r="K5955">
        <f t="shared" ref="K5955:K6018" si="839">MAX(0,$B$36-I5955)</f>
        <v>11.223844361003387</v>
      </c>
      <c r="L5955">
        <f t="shared" si="834"/>
        <v>-0.19645298283576912</v>
      </c>
      <c r="M5955">
        <f t="shared" si="835"/>
        <v>-0.29793577315454212</v>
      </c>
      <c r="N5955">
        <f t="shared" si="836"/>
        <v>0.42212781489848111</v>
      </c>
      <c r="O5955">
        <f t="shared" si="837"/>
        <v>0.38287609203510059</v>
      </c>
      <c r="P5955">
        <f t="shared" ref="P5955:P6018" si="840">I5955*N5955-$B$36*EXP(-$B$8*19*($B$44-$B$45))*O5955</f>
        <v>11.952587799415596</v>
      </c>
      <c r="Q5955">
        <f t="shared" si="838"/>
        <v>22.236435751712122</v>
      </c>
    </row>
    <row r="5956" spans="7:17" x14ac:dyDescent="0.25">
      <c r="G5956">
        <v>5954</v>
      </c>
      <c r="H5956">
        <v>-3.0722347728986077E-2</v>
      </c>
      <c r="I5956">
        <f t="shared" ref="I5956:I6019" si="841">$B$34*EXP(H5956)</f>
        <v>402.45379397560919</v>
      </c>
      <c r="J5956">
        <f t="shared" ref="J5956:J6019" si="842">MAX(I5956-$B$36,0)</f>
        <v>0</v>
      </c>
      <c r="K5956">
        <f t="shared" si="839"/>
        <v>13.593741049390815</v>
      </c>
      <c r="L5956">
        <f t="shared" ref="L5956:L6019" si="843">(LN(I5956/$B$36)+$B$43*($B$44-$B$45))/$B$46</f>
        <v>-0.25430858492518665</v>
      </c>
      <c r="M5956">
        <f t="shared" ref="M5956:M6019" si="844">L5956-$B$46</f>
        <v>-0.35579137524395965</v>
      </c>
      <c r="N5956">
        <f t="shared" ref="N5956:N6019" si="845">_xlfn.NORM.S.DIST(L5956,TRUE)</f>
        <v>0.39962858398500134</v>
      </c>
      <c r="O5956">
        <f t="shared" ref="O5956:O6019" si="846">_xlfn.NORM.S.DIST(M5956,TRUE)</f>
        <v>0.36099840428579066</v>
      </c>
      <c r="P5956">
        <f t="shared" si="840"/>
        <v>10.978880758380086</v>
      </c>
      <c r="Q5956">
        <f t="shared" ref="Q5956:Q6019" si="847">-I5956*_xlfn.NORM.S.DIST(-L5956,TRUE)+$B$36*EXP(-$B$8*19*($B$44-$B$45))*_xlfn.NORM.S.DIST(-M5956,TRUE)</f>
        <v>23.632625399064068</v>
      </c>
    </row>
    <row r="5957" spans="7:17" x14ac:dyDescent="0.25">
      <c r="G5957">
        <v>5955</v>
      </c>
      <c r="H5957">
        <v>-5.4866121782989441E-2</v>
      </c>
      <c r="I5957">
        <f t="shared" si="841"/>
        <v>392.85340170952156</v>
      </c>
      <c r="J5957">
        <f t="shared" si="842"/>
        <v>0</v>
      </c>
      <c r="K5957">
        <f t="shared" si="839"/>
        <v>23.194133315478439</v>
      </c>
      <c r="L5957">
        <f t="shared" si="843"/>
        <v>-0.4922186185196899</v>
      </c>
      <c r="M5957">
        <f t="shared" si="844"/>
        <v>-0.5937014088384629</v>
      </c>
      <c r="N5957">
        <f t="shared" si="845"/>
        <v>0.31128240191062539</v>
      </c>
      <c r="O5957">
        <f t="shared" si="846"/>
        <v>0.2763559203033561</v>
      </c>
      <c r="P5957">
        <f t="shared" si="840"/>
        <v>7.5709246237330206</v>
      </c>
      <c r="Q5957">
        <f t="shared" si="847"/>
        <v>29.825061530504684</v>
      </c>
    </row>
    <row r="5958" spans="7:17" x14ac:dyDescent="0.25">
      <c r="G5958">
        <v>5956</v>
      </c>
      <c r="H5958">
        <v>0.23459368467395891</v>
      </c>
      <c r="I5958">
        <f t="shared" si="841"/>
        <v>524.73654893814955</v>
      </c>
      <c r="J5958">
        <f t="shared" si="842"/>
        <v>108.68901391314955</v>
      </c>
      <c r="K5958">
        <f t="shared" si="839"/>
        <v>0</v>
      </c>
      <c r="L5958">
        <f t="shared" si="843"/>
        <v>2.3600857529674446</v>
      </c>
      <c r="M5958">
        <f t="shared" si="844"/>
        <v>2.2586029626486717</v>
      </c>
      <c r="N5958">
        <f t="shared" si="845"/>
        <v>0.99086464446014333</v>
      </c>
      <c r="O5958">
        <f t="shared" si="846"/>
        <v>0.98804595331617229</v>
      </c>
      <c r="P5958">
        <f t="shared" si="840"/>
        <v>109.79757027797689</v>
      </c>
      <c r="Q5958">
        <f t="shared" si="847"/>
        <v>0.1685599561206006</v>
      </c>
    </row>
    <row r="5959" spans="7:17" x14ac:dyDescent="0.25">
      <c r="G5959">
        <v>5957</v>
      </c>
      <c r="H5959">
        <v>-7.2305235915950283E-2</v>
      </c>
      <c r="I5959">
        <f t="shared" si="841"/>
        <v>386.06177846903506</v>
      </c>
      <c r="J5959">
        <f t="shared" si="842"/>
        <v>0</v>
      </c>
      <c r="K5959">
        <f t="shared" si="839"/>
        <v>29.98575655596494</v>
      </c>
      <c r="L5959">
        <f t="shared" si="843"/>
        <v>-0.66406168745957583</v>
      </c>
      <c r="M5959">
        <f t="shared" si="844"/>
        <v>-0.76554447777834878</v>
      </c>
      <c r="N5959">
        <f t="shared" si="845"/>
        <v>0.25332541501766187</v>
      </c>
      <c r="O5959">
        <f t="shared" si="846"/>
        <v>0.22197369591827254</v>
      </c>
      <c r="P5959">
        <f t="shared" si="840"/>
        <v>5.656305702929302</v>
      </c>
      <c r="Q5959">
        <f t="shared" si="847"/>
        <v>34.70206585018741</v>
      </c>
    </row>
    <row r="5960" spans="7:17" x14ac:dyDescent="0.25">
      <c r="G5960">
        <v>5958</v>
      </c>
      <c r="H5960">
        <v>0.1118136540715482</v>
      </c>
      <c r="I5960">
        <f t="shared" si="841"/>
        <v>464.10754087230094</v>
      </c>
      <c r="J5960">
        <f t="shared" si="842"/>
        <v>48.060005847300943</v>
      </c>
      <c r="K5960">
        <f t="shared" si="839"/>
        <v>0</v>
      </c>
      <c r="L5960">
        <f t="shared" si="843"/>
        <v>1.1502251429394779</v>
      </c>
      <c r="M5960">
        <f t="shared" si="844"/>
        <v>1.0487423526207049</v>
      </c>
      <c r="N5960">
        <f t="shared" si="845"/>
        <v>0.87497442345756571</v>
      </c>
      <c r="O5960">
        <f t="shared" si="846"/>
        <v>0.85285164205494046</v>
      </c>
      <c r="P5960">
        <f t="shared" si="840"/>
        <v>52.057082058759875</v>
      </c>
      <c r="Q5960">
        <f t="shared" si="847"/>
        <v>3.0570798027521207</v>
      </c>
    </row>
    <row r="5961" spans="7:17" x14ac:dyDescent="0.25">
      <c r="G5961">
        <v>5959</v>
      </c>
      <c r="H5961">
        <v>-0.16677084056064007</v>
      </c>
      <c r="I5961">
        <f t="shared" si="841"/>
        <v>351.26179489664474</v>
      </c>
      <c r="J5961">
        <f t="shared" si="842"/>
        <v>0</v>
      </c>
      <c r="K5961">
        <f t="shared" si="839"/>
        <v>64.785740128355258</v>
      </c>
      <c r="L5961">
        <f t="shared" si="843"/>
        <v>-1.5949151291905201</v>
      </c>
      <c r="M5961">
        <f t="shared" si="844"/>
        <v>-1.6963979195092931</v>
      </c>
      <c r="N5961">
        <f t="shared" si="845"/>
        <v>5.5365607970818673E-2</v>
      </c>
      <c r="O5961">
        <f t="shared" si="846"/>
        <v>4.4905273732280281E-2</v>
      </c>
      <c r="P5961">
        <f t="shared" si="840"/>
        <v>0.80730518147599639</v>
      </c>
      <c r="Q5961">
        <f t="shared" si="847"/>
        <v>64.653048901124464</v>
      </c>
    </row>
    <row r="5962" spans="7:17" x14ac:dyDescent="0.25">
      <c r="G5962">
        <v>5960</v>
      </c>
      <c r="H5962">
        <v>-0.22823927422854984</v>
      </c>
      <c r="I5962">
        <f t="shared" si="841"/>
        <v>330.32049039850557</v>
      </c>
      <c r="J5962">
        <f t="shared" si="842"/>
        <v>0</v>
      </c>
      <c r="K5962">
        <f t="shared" si="839"/>
        <v>85.727044626494433</v>
      </c>
      <c r="L5962">
        <f t="shared" si="843"/>
        <v>-2.2006181599687245</v>
      </c>
      <c r="M5962">
        <f t="shared" si="844"/>
        <v>-2.3021009502874974</v>
      </c>
      <c r="N5962">
        <f t="shared" si="845"/>
        <v>1.3881533446106958E-2</v>
      </c>
      <c r="O5962">
        <f t="shared" si="846"/>
        <v>1.0664739926503549E-2</v>
      </c>
      <c r="P5962">
        <f t="shared" si="840"/>
        <v>0.15834099452751182</v>
      </c>
      <c r="Q5962">
        <f t="shared" si="847"/>
        <v>84.945389212315149</v>
      </c>
    </row>
    <row r="5963" spans="7:17" x14ac:dyDescent="0.25">
      <c r="G5963">
        <v>5961</v>
      </c>
      <c r="H5963">
        <v>-0.13103577853606441</v>
      </c>
      <c r="I5963">
        <f t="shared" si="841"/>
        <v>364.04113223041833</v>
      </c>
      <c r="J5963">
        <f t="shared" si="842"/>
        <v>0</v>
      </c>
      <c r="K5963">
        <f t="shared" si="839"/>
        <v>52.006402794581675</v>
      </c>
      <c r="L5963">
        <f t="shared" si="843"/>
        <v>-1.2427858478382225</v>
      </c>
      <c r="M5963">
        <f t="shared" si="844"/>
        <v>-1.3442686381569955</v>
      </c>
      <c r="N5963">
        <f t="shared" si="845"/>
        <v>0.10697337947006794</v>
      </c>
      <c r="O5963">
        <f t="shared" si="846"/>
        <v>8.9430766586037047E-2</v>
      </c>
      <c r="P5963">
        <f t="shared" si="840"/>
        <v>1.8193247866996387</v>
      </c>
      <c r="Q5963">
        <f t="shared" si="847"/>
        <v>52.885731172574481</v>
      </c>
    </row>
    <row r="5964" spans="7:17" x14ac:dyDescent="0.25">
      <c r="G5964">
        <v>5962</v>
      </c>
      <c r="H5964">
        <v>-4.1728454500413403E-2</v>
      </c>
      <c r="I5964">
        <f t="shared" si="841"/>
        <v>398.04863086429305</v>
      </c>
      <c r="J5964">
        <f t="shared" si="842"/>
        <v>0</v>
      </c>
      <c r="K5964">
        <f t="shared" si="839"/>
        <v>17.998904160706957</v>
      </c>
      <c r="L5964">
        <f t="shared" si="843"/>
        <v>-0.362761522973651</v>
      </c>
      <c r="M5964">
        <f t="shared" si="844"/>
        <v>-0.46424431329242399</v>
      </c>
      <c r="N5964">
        <f t="shared" si="845"/>
        <v>0.35839151845676942</v>
      </c>
      <c r="O5964">
        <f t="shared" si="846"/>
        <v>0.32123635799453026</v>
      </c>
      <c r="P5964">
        <f t="shared" si="840"/>
        <v>9.3096193539202261</v>
      </c>
      <c r="Q5964">
        <f t="shared" si="847"/>
        <v>26.36852710592035</v>
      </c>
    </row>
    <row r="5965" spans="7:17" x14ac:dyDescent="0.25">
      <c r="G5965">
        <v>5963</v>
      </c>
      <c r="H5965">
        <v>-4.2976169461662717E-2</v>
      </c>
      <c r="I5965">
        <f t="shared" si="841"/>
        <v>397.55228934302158</v>
      </c>
      <c r="J5965">
        <f t="shared" si="842"/>
        <v>0</v>
      </c>
      <c r="K5965">
        <f t="shared" si="839"/>
        <v>18.495245681978417</v>
      </c>
      <c r="L5965">
        <f t="shared" si="843"/>
        <v>-0.37505636584631968</v>
      </c>
      <c r="M5965">
        <f t="shared" si="844"/>
        <v>-0.47653915616509268</v>
      </c>
      <c r="N5965">
        <f t="shared" si="845"/>
        <v>0.35380927362172848</v>
      </c>
      <c r="O5965">
        <f t="shared" si="846"/>
        <v>0.31684515919114309</v>
      </c>
      <c r="P5965">
        <f t="shared" si="840"/>
        <v>9.1328725647867088</v>
      </c>
      <c r="Q5965">
        <f t="shared" si="847"/>
        <v>26.688121838058294</v>
      </c>
    </row>
    <row r="5966" spans="7:17" x14ac:dyDescent="0.25">
      <c r="G5966">
        <v>5964</v>
      </c>
      <c r="H5966">
        <v>-0.19456263658246753</v>
      </c>
      <c r="I5966">
        <f t="shared" si="841"/>
        <v>341.63400521397278</v>
      </c>
      <c r="J5966">
        <f t="shared" si="842"/>
        <v>0</v>
      </c>
      <c r="K5966">
        <f t="shared" si="839"/>
        <v>74.413529811027217</v>
      </c>
      <c r="L5966">
        <f t="shared" si="843"/>
        <v>-1.8687723608898974</v>
      </c>
      <c r="M5966">
        <f t="shared" si="844"/>
        <v>-1.9702551512086703</v>
      </c>
      <c r="N5966">
        <f t="shared" si="845"/>
        <v>3.0827245872735793E-2</v>
      </c>
      <c r="O5966">
        <f t="shared" si="846"/>
        <v>2.4404567823401672E-2</v>
      </c>
      <c r="P5966">
        <f t="shared" si="840"/>
        <v>0.40111539705198496</v>
      </c>
      <c r="Q5966">
        <f t="shared" si="847"/>
        <v>73.87464879937238</v>
      </c>
    </row>
    <row r="5967" spans="7:17" x14ac:dyDescent="0.25">
      <c r="G5967">
        <v>5965</v>
      </c>
      <c r="H5967">
        <v>-5.2347066522702712E-2</v>
      </c>
      <c r="I5967">
        <f t="shared" si="841"/>
        <v>393.84426863791992</v>
      </c>
      <c r="J5967">
        <f t="shared" si="842"/>
        <v>0</v>
      </c>
      <c r="K5967">
        <f t="shared" si="839"/>
        <v>22.203266387080077</v>
      </c>
      <c r="L5967">
        <f t="shared" si="843"/>
        <v>-0.46739613135340274</v>
      </c>
      <c r="M5967">
        <f t="shared" si="844"/>
        <v>-0.56887892167217569</v>
      </c>
      <c r="N5967">
        <f t="shared" si="845"/>
        <v>0.32010824496505463</v>
      </c>
      <c r="O5967">
        <f t="shared" si="846"/>
        <v>0.28471915538236414</v>
      </c>
      <c r="P5967">
        <f t="shared" si="840"/>
        <v>7.8837298355469585</v>
      </c>
      <c r="Q5967">
        <f t="shared" si="847"/>
        <v>29.146999813920218</v>
      </c>
    </row>
    <row r="5968" spans="7:17" x14ac:dyDescent="0.25">
      <c r="G5968">
        <v>5966</v>
      </c>
      <c r="H5968">
        <v>0.24879456624713425</v>
      </c>
      <c r="I5968">
        <f t="shared" si="841"/>
        <v>532.24143238496845</v>
      </c>
      <c r="J5968">
        <f t="shared" si="842"/>
        <v>116.19389735996845</v>
      </c>
      <c r="K5968">
        <f t="shared" si="839"/>
        <v>0</v>
      </c>
      <c r="L5968">
        <f t="shared" si="843"/>
        <v>2.5000196425320511</v>
      </c>
      <c r="M5968">
        <f t="shared" si="844"/>
        <v>2.3985368522132782</v>
      </c>
      <c r="N5968">
        <f t="shared" si="845"/>
        <v>0.99379067896597462</v>
      </c>
      <c r="O5968">
        <f t="shared" si="846"/>
        <v>0.99176963998159895</v>
      </c>
      <c r="P5968">
        <f t="shared" si="840"/>
        <v>117.24552033655192</v>
      </c>
      <c r="Q5968">
        <f t="shared" si="847"/>
        <v>0.11162656787660286</v>
      </c>
    </row>
    <row r="5969" spans="7:17" x14ac:dyDescent="0.25">
      <c r="G5969">
        <v>5967</v>
      </c>
      <c r="H5969">
        <v>2.9550966608291818E-2</v>
      </c>
      <c r="I5969">
        <f t="shared" si="841"/>
        <v>427.45696089090086</v>
      </c>
      <c r="J5969">
        <f t="shared" si="842"/>
        <v>11.409425865900857</v>
      </c>
      <c r="K5969">
        <f t="shared" si="839"/>
        <v>0</v>
      </c>
      <c r="L5969">
        <f t="shared" si="843"/>
        <v>0.33961787440797109</v>
      </c>
      <c r="M5969">
        <f t="shared" si="844"/>
        <v>0.23813508408919812</v>
      </c>
      <c r="N5969">
        <f t="shared" si="845"/>
        <v>0.63292784220630827</v>
      </c>
      <c r="O5969">
        <f t="shared" si="846"/>
        <v>0.5941118379284277</v>
      </c>
      <c r="P5969">
        <f t="shared" si="840"/>
        <v>23.92910918747242</v>
      </c>
      <c r="Q5969">
        <f t="shared" si="847"/>
        <v>11.579686912864815</v>
      </c>
    </row>
    <row r="5970" spans="7:17" x14ac:dyDescent="0.25">
      <c r="G5970">
        <v>5968</v>
      </c>
      <c r="H5970">
        <v>-7.2596318798221704E-2</v>
      </c>
      <c r="I5970">
        <f t="shared" si="841"/>
        <v>385.949418847598</v>
      </c>
      <c r="J5970">
        <f t="shared" si="842"/>
        <v>0</v>
      </c>
      <c r="K5970">
        <f t="shared" si="839"/>
        <v>30.098116177402005</v>
      </c>
      <c r="L5970">
        <f t="shared" si="843"/>
        <v>-0.66692998543755966</v>
      </c>
      <c r="M5970">
        <f t="shared" si="844"/>
        <v>-0.7684127757563326</v>
      </c>
      <c r="N5970">
        <f t="shared" si="845"/>
        <v>0.2524084282744492</v>
      </c>
      <c r="O5970">
        <f t="shared" si="846"/>
        <v>0.22112099632181256</v>
      </c>
      <c r="P5970">
        <f t="shared" si="840"/>
        <v>5.6278936852292532</v>
      </c>
      <c r="Q5970">
        <f t="shared" si="847"/>
        <v>34.786013453924454</v>
      </c>
    </row>
    <row r="5971" spans="7:17" x14ac:dyDescent="0.25">
      <c r="G5971">
        <v>5969</v>
      </c>
      <c r="H5971">
        <v>0.11145778944870899</v>
      </c>
      <c r="I5971">
        <f t="shared" si="841"/>
        <v>463.94241080102955</v>
      </c>
      <c r="J5971">
        <f t="shared" si="842"/>
        <v>47.894875776029551</v>
      </c>
      <c r="K5971">
        <f t="shared" si="839"/>
        <v>0</v>
      </c>
      <c r="L5971">
        <f t="shared" si="843"/>
        <v>1.1467184929772403</v>
      </c>
      <c r="M5971">
        <f t="shared" si="844"/>
        <v>1.0452357026584673</v>
      </c>
      <c r="N5971">
        <f t="shared" si="845"/>
        <v>0.87425100755244178</v>
      </c>
      <c r="O5971">
        <f t="shared" si="846"/>
        <v>0.85204297689462916</v>
      </c>
      <c r="P5971">
        <f t="shared" si="840"/>
        <v>51.91265715508024</v>
      </c>
      <c r="Q5971">
        <f t="shared" si="847"/>
        <v>3.0777849703438847</v>
      </c>
    </row>
    <row r="5972" spans="7:17" x14ac:dyDescent="0.25">
      <c r="G5972">
        <v>5970</v>
      </c>
      <c r="H5972">
        <v>-2.2691882912284744E-2</v>
      </c>
      <c r="I5972">
        <f t="shared" si="841"/>
        <v>405.69869660850509</v>
      </c>
      <c r="J5972">
        <f t="shared" si="842"/>
        <v>0</v>
      </c>
      <c r="K5972">
        <f t="shared" si="839"/>
        <v>10.348838416494914</v>
      </c>
      <c r="L5972">
        <f t="shared" si="843"/>
        <v>-0.17517728796856497</v>
      </c>
      <c r="M5972">
        <f t="shared" si="844"/>
        <v>-0.27666007828733796</v>
      </c>
      <c r="N5972">
        <f t="shared" si="845"/>
        <v>0.43047016497441959</v>
      </c>
      <c r="O5972">
        <f t="shared" si="846"/>
        <v>0.39102056431368132</v>
      </c>
      <c r="P5972">
        <f t="shared" si="840"/>
        <v>12.325600858363941</v>
      </c>
      <c r="Q5972">
        <f t="shared" si="847"/>
        <v>21.734442866152079</v>
      </c>
    </row>
    <row r="5973" spans="7:17" x14ac:dyDescent="0.25">
      <c r="G5973">
        <v>5971</v>
      </c>
      <c r="H5973">
        <v>-8.9657497899103378E-2</v>
      </c>
      <c r="I5973">
        <f t="shared" si="841"/>
        <v>379.42052041215703</v>
      </c>
      <c r="J5973">
        <f t="shared" si="842"/>
        <v>0</v>
      </c>
      <c r="K5973">
        <f t="shared" si="839"/>
        <v>36.62701461284297</v>
      </c>
      <c r="L5973">
        <f t="shared" si="843"/>
        <v>-0.83504892508525563</v>
      </c>
      <c r="M5973">
        <f t="shared" si="844"/>
        <v>-0.93653171540402858</v>
      </c>
      <c r="N5973">
        <f t="shared" si="845"/>
        <v>0.20184508107211463</v>
      </c>
      <c r="O5973">
        <f t="shared" si="846"/>
        <v>0.1744997455613003</v>
      </c>
      <c r="P5973">
        <f t="shared" si="840"/>
        <v>4.1480058338949561</v>
      </c>
      <c r="Q5973">
        <f t="shared" si="847"/>
        <v>39.835024038031122</v>
      </c>
    </row>
    <row r="5974" spans="7:17" x14ac:dyDescent="0.25">
      <c r="G5974">
        <v>5972</v>
      </c>
      <c r="H5974">
        <v>0.1141376694833196</v>
      </c>
      <c r="I5974">
        <f t="shared" si="841"/>
        <v>465.18738825496189</v>
      </c>
      <c r="J5974">
        <f t="shared" si="842"/>
        <v>49.139853229961886</v>
      </c>
      <c r="K5974">
        <f t="shared" si="839"/>
        <v>0</v>
      </c>
      <c r="L5974">
        <f t="shared" si="843"/>
        <v>1.1731257293785344</v>
      </c>
      <c r="M5974">
        <f t="shared" si="844"/>
        <v>1.0716429390597615</v>
      </c>
      <c r="N5974">
        <f t="shared" si="845"/>
        <v>0.87962730499258091</v>
      </c>
      <c r="O5974">
        <f t="shared" si="846"/>
        <v>0.85805978041814623</v>
      </c>
      <c r="P5974">
        <f t="shared" si="840"/>
        <v>53.004445212235851</v>
      </c>
      <c r="Q5974">
        <f t="shared" si="847"/>
        <v>2.9245955735671174</v>
      </c>
    </row>
    <row r="5975" spans="7:17" x14ac:dyDescent="0.25">
      <c r="G5975">
        <v>5973</v>
      </c>
      <c r="H5975">
        <v>3.7845310014173794E-2</v>
      </c>
      <c r="I5975">
        <f t="shared" si="841"/>
        <v>431.01718014556093</v>
      </c>
      <c r="J5975">
        <f t="shared" si="842"/>
        <v>14.969645120560926</v>
      </c>
      <c r="K5975">
        <f t="shared" si="839"/>
        <v>0</v>
      </c>
      <c r="L5975">
        <f t="shared" si="843"/>
        <v>0.42134940129866988</v>
      </c>
      <c r="M5975">
        <f t="shared" si="844"/>
        <v>0.31986661097989688</v>
      </c>
      <c r="N5975">
        <f t="shared" si="845"/>
        <v>0.66325001928221672</v>
      </c>
      <c r="O5975">
        <f t="shared" si="846"/>
        <v>0.62546527513394989</v>
      </c>
      <c r="P5975">
        <f t="shared" si="840"/>
        <v>26.236802191693414</v>
      </c>
      <c r="Q5975">
        <f t="shared" si="847"/>
        <v>10.327160662425655</v>
      </c>
    </row>
    <row r="5976" spans="7:17" x14ac:dyDescent="0.25">
      <c r="G5976">
        <v>5974</v>
      </c>
      <c r="H5976">
        <v>-6.8858408547360916E-2</v>
      </c>
      <c r="I5976">
        <f t="shared" si="841"/>
        <v>387.3947627366332</v>
      </c>
      <c r="J5976">
        <f t="shared" si="842"/>
        <v>0</v>
      </c>
      <c r="K5976">
        <f t="shared" si="839"/>
        <v>28.652772288366805</v>
      </c>
      <c r="L5976">
        <f t="shared" si="843"/>
        <v>-0.63009703830317898</v>
      </c>
      <c r="M5976">
        <f t="shared" si="844"/>
        <v>-0.73157982862195192</v>
      </c>
      <c r="N5976">
        <f t="shared" si="845"/>
        <v>0.26431554865703799</v>
      </c>
      <c r="O5976">
        <f t="shared" si="846"/>
        <v>0.23221253188756052</v>
      </c>
      <c r="P5976">
        <f t="shared" si="840"/>
        <v>6.0012867118935134</v>
      </c>
      <c r="Q5976">
        <f t="shared" si="847"/>
        <v>33.7140625915535</v>
      </c>
    </row>
    <row r="5977" spans="7:17" x14ac:dyDescent="0.25">
      <c r="G5977">
        <v>5975</v>
      </c>
      <c r="H5977">
        <v>-6.3241438829131913E-2</v>
      </c>
      <c r="I5977">
        <f t="shared" si="841"/>
        <v>389.57687006613702</v>
      </c>
      <c r="J5977">
        <f t="shared" si="842"/>
        <v>0</v>
      </c>
      <c r="K5977">
        <f t="shared" si="839"/>
        <v>26.470664958862983</v>
      </c>
      <c r="L5977">
        <f t="shared" si="843"/>
        <v>-0.57474805055278944</v>
      </c>
      <c r="M5977">
        <f t="shared" si="844"/>
        <v>-0.67623084087156238</v>
      </c>
      <c r="N5977">
        <f t="shared" si="845"/>
        <v>0.28273085262266751</v>
      </c>
      <c r="O5977">
        <f t="shared" si="846"/>
        <v>0.24944704719487237</v>
      </c>
      <c r="P5977">
        <f t="shared" si="840"/>
        <v>6.5980508597032781</v>
      </c>
      <c r="Q5977">
        <f t="shared" si="847"/>
        <v>32.1287194098594</v>
      </c>
    </row>
    <row r="5978" spans="7:17" x14ac:dyDescent="0.25">
      <c r="G5978">
        <v>5976</v>
      </c>
      <c r="H5978">
        <v>0.15278758637349843</v>
      </c>
      <c r="I5978">
        <f t="shared" si="841"/>
        <v>483.51881427060675</v>
      </c>
      <c r="J5978">
        <f t="shared" si="842"/>
        <v>67.471279245606752</v>
      </c>
      <c r="K5978">
        <f t="shared" si="839"/>
        <v>0</v>
      </c>
      <c r="L5978">
        <f t="shared" si="843"/>
        <v>1.553977662684402</v>
      </c>
      <c r="M5978">
        <f t="shared" si="844"/>
        <v>1.452494872365629</v>
      </c>
      <c r="N5978">
        <f t="shared" si="845"/>
        <v>0.93990512755057887</v>
      </c>
      <c r="O5978">
        <f t="shared" si="846"/>
        <v>0.92681797304993052</v>
      </c>
      <c r="P5978">
        <f t="shared" si="840"/>
        <v>69.732685262020652</v>
      </c>
      <c r="Q5978">
        <f t="shared" si="847"/>
        <v>1.3214096077070963</v>
      </c>
    </row>
    <row r="5979" spans="7:17" x14ac:dyDescent="0.25">
      <c r="G5979">
        <v>5977</v>
      </c>
      <c r="H5979">
        <v>0.13431377750903684</v>
      </c>
      <c r="I5979">
        <f t="shared" si="841"/>
        <v>474.6683824126967</v>
      </c>
      <c r="J5979">
        <f t="shared" si="842"/>
        <v>58.620847387696699</v>
      </c>
      <c r="K5979">
        <f t="shared" si="839"/>
        <v>0</v>
      </c>
      <c r="L5979">
        <f t="shared" si="843"/>
        <v>1.3719388282531402</v>
      </c>
      <c r="M5979">
        <f t="shared" si="844"/>
        <v>1.2704560379343672</v>
      </c>
      <c r="N5979">
        <f t="shared" si="845"/>
        <v>0.91495875917008984</v>
      </c>
      <c r="O5979">
        <f t="shared" si="846"/>
        <v>0.89803888351315075</v>
      </c>
      <c r="P5979">
        <f t="shared" si="840"/>
        <v>61.519283672726601</v>
      </c>
      <c r="Q5979">
        <f t="shared" si="847"/>
        <v>1.9584398763231192</v>
      </c>
    </row>
    <row r="5980" spans="7:17" x14ac:dyDescent="0.25">
      <c r="G5980">
        <v>5978</v>
      </c>
      <c r="H5980">
        <v>-9.8290253963996266E-3</v>
      </c>
      <c r="I5980">
        <f t="shared" si="841"/>
        <v>410.95084755682086</v>
      </c>
      <c r="J5980">
        <f t="shared" si="842"/>
        <v>0</v>
      </c>
      <c r="K5980">
        <f t="shared" si="839"/>
        <v>5.096687468179141</v>
      </c>
      <c r="L5980">
        <f t="shared" si="843"/>
        <v>-4.8428136950140047E-2</v>
      </c>
      <c r="M5980">
        <f t="shared" si="844"/>
        <v>-0.14991092726891303</v>
      </c>
      <c r="N5980">
        <f t="shared" si="845"/>
        <v>0.48068751778177604</v>
      </c>
      <c r="O5980">
        <f t="shared" si="846"/>
        <v>0.44041744521580689</v>
      </c>
      <c r="P5980">
        <f t="shared" si="840"/>
        <v>14.718341195195535</v>
      </c>
      <c r="Q5980">
        <f t="shared" si="847"/>
        <v>18.875032254667815</v>
      </c>
    </row>
    <row r="5981" spans="7:17" x14ac:dyDescent="0.25">
      <c r="G5981">
        <v>5979</v>
      </c>
      <c r="H5981">
        <v>1.2831241272264426E-2</v>
      </c>
      <c r="I5981">
        <f t="shared" si="841"/>
        <v>420.36941394007374</v>
      </c>
      <c r="J5981">
        <f t="shared" si="842"/>
        <v>4.3218789150737393</v>
      </c>
      <c r="K5981">
        <f t="shared" si="839"/>
        <v>0</v>
      </c>
      <c r="L5981">
        <f t="shared" si="843"/>
        <v>0.17486358174900588</v>
      </c>
      <c r="M5981">
        <f t="shared" si="844"/>
        <v>7.3380791430232906E-2</v>
      </c>
      <c r="N5981">
        <f t="shared" si="845"/>
        <v>0.56940658656434162</v>
      </c>
      <c r="O5981">
        <f t="shared" si="846"/>
        <v>0.52924844870044563</v>
      </c>
      <c r="P5981">
        <f t="shared" si="840"/>
        <v>19.666092231136673</v>
      </c>
      <c r="Q5981">
        <f t="shared" si="847"/>
        <v>14.40421690735613</v>
      </c>
    </row>
    <row r="5982" spans="7:17" x14ac:dyDescent="0.25">
      <c r="G5982">
        <v>5980</v>
      </c>
      <c r="H5982">
        <v>-0.20194931835292707</v>
      </c>
      <c r="I5982">
        <f t="shared" si="841"/>
        <v>339.11976092876665</v>
      </c>
      <c r="J5982">
        <f t="shared" si="842"/>
        <v>0</v>
      </c>
      <c r="K5982">
        <f t="shared" si="839"/>
        <v>76.92777409623335</v>
      </c>
      <c r="L5982">
        <f t="shared" si="843"/>
        <v>-1.9415598921280206</v>
      </c>
      <c r="M5982">
        <f t="shared" si="844"/>
        <v>-2.0430426824467935</v>
      </c>
      <c r="N5982">
        <f t="shared" si="845"/>
        <v>2.6095201147465902E-2</v>
      </c>
      <c r="O5982">
        <f t="shared" si="846"/>
        <v>2.0524106540456014E-2</v>
      </c>
      <c r="P5982">
        <f t="shared" si="840"/>
        <v>0.32968702620945223</v>
      </c>
      <c r="Q5982">
        <f t="shared" si="847"/>
        <v>76.317464713735944</v>
      </c>
    </row>
    <row r="5983" spans="7:17" x14ac:dyDescent="0.25">
      <c r="G5983">
        <v>5981</v>
      </c>
      <c r="H5983">
        <v>-5.0143949598376092E-2</v>
      </c>
      <c r="I5983">
        <f t="shared" si="841"/>
        <v>394.7129101197346</v>
      </c>
      <c r="J5983">
        <f t="shared" si="842"/>
        <v>0</v>
      </c>
      <c r="K5983">
        <f t="shared" si="839"/>
        <v>21.3346249052654</v>
      </c>
      <c r="L5983">
        <f t="shared" si="843"/>
        <v>-0.44568686500975624</v>
      </c>
      <c r="M5983">
        <f t="shared" si="844"/>
        <v>-0.54716965532852924</v>
      </c>
      <c r="N5983">
        <f t="shared" si="845"/>
        <v>0.32791172695262172</v>
      </c>
      <c r="O5983">
        <f t="shared" si="846"/>
        <v>0.29213109069555626</v>
      </c>
      <c r="P5983">
        <f t="shared" si="840"/>
        <v>8.1651739959316529</v>
      </c>
      <c r="Q5983">
        <f t="shared" si="847"/>
        <v>28.559802492490235</v>
      </c>
    </row>
    <row r="5984" spans="7:17" x14ac:dyDescent="0.25">
      <c r="G5984">
        <v>5982</v>
      </c>
      <c r="H5984">
        <v>3.1229962834227187E-2</v>
      </c>
      <c r="I5984">
        <f t="shared" si="841"/>
        <v>428.17526235897083</v>
      </c>
      <c r="J5984">
        <f t="shared" si="842"/>
        <v>12.127727333970824</v>
      </c>
      <c r="K5984">
        <f t="shared" si="839"/>
        <v>0</v>
      </c>
      <c r="L5984">
        <f t="shared" si="843"/>
        <v>0.35616251434801854</v>
      </c>
      <c r="M5984">
        <f t="shared" si="844"/>
        <v>0.25467972402924555</v>
      </c>
      <c r="N5984">
        <f t="shared" si="845"/>
        <v>0.63914056856625878</v>
      </c>
      <c r="O5984">
        <f t="shared" si="846"/>
        <v>0.60051476107920709</v>
      </c>
      <c r="P5984">
        <f t="shared" si="840"/>
        <v>24.385976255778587</v>
      </c>
      <c r="Q5984">
        <f t="shared" si="847"/>
        <v>11.318252513100958</v>
      </c>
    </row>
    <row r="5985" spans="7:17" x14ac:dyDescent="0.25">
      <c r="G5985">
        <v>5983</v>
      </c>
      <c r="H5985">
        <v>-2.3532842459466741E-2</v>
      </c>
      <c r="I5985">
        <f t="shared" si="841"/>
        <v>405.35766383379536</v>
      </c>
      <c r="J5985">
        <f t="shared" si="842"/>
        <v>0</v>
      </c>
      <c r="K5985">
        <f t="shared" si="839"/>
        <v>10.689871191204645</v>
      </c>
      <c r="L5985">
        <f t="shared" si="843"/>
        <v>-0.18346400874693905</v>
      </c>
      <c r="M5985">
        <f t="shared" si="844"/>
        <v>-0.28494679906571202</v>
      </c>
      <c r="N5985">
        <f t="shared" si="845"/>
        <v>0.42721697814934367</v>
      </c>
      <c r="O5985">
        <f t="shared" si="846"/>
        <v>0.387842450523881</v>
      </c>
      <c r="P5985">
        <f t="shared" si="840"/>
        <v>12.179351204871836</v>
      </c>
      <c r="Q5985">
        <f t="shared" si="847"/>
        <v>21.929225987369676</v>
      </c>
    </row>
    <row r="5986" spans="7:17" x14ac:dyDescent="0.25">
      <c r="G5986">
        <v>5984</v>
      </c>
      <c r="H5986">
        <v>3.0131826035703302E-2</v>
      </c>
      <c r="I5986">
        <f t="shared" si="841"/>
        <v>427.70532542190352</v>
      </c>
      <c r="J5986">
        <f t="shared" si="842"/>
        <v>11.657790396903522</v>
      </c>
      <c r="K5986">
        <f t="shared" si="839"/>
        <v>0</v>
      </c>
      <c r="L5986">
        <f t="shared" si="843"/>
        <v>0.3453415978647939</v>
      </c>
      <c r="M5986">
        <f t="shared" si="844"/>
        <v>0.24385880754602093</v>
      </c>
      <c r="N5986">
        <f t="shared" si="845"/>
        <v>0.63508121127559758</v>
      </c>
      <c r="O5986">
        <f t="shared" si="846"/>
        <v>0.59632991350975795</v>
      </c>
      <c r="P5986">
        <f t="shared" si="840"/>
        <v>24.086573537663497</v>
      </c>
      <c r="Q5986">
        <f t="shared" si="847"/>
        <v>11.488786732053171</v>
      </c>
    </row>
    <row r="5987" spans="7:17" x14ac:dyDescent="0.25">
      <c r="G5987">
        <v>5985</v>
      </c>
      <c r="H5987">
        <v>3.1589360895783125E-2</v>
      </c>
      <c r="I5987">
        <f t="shared" si="841"/>
        <v>428.32917537463186</v>
      </c>
      <c r="J5987">
        <f t="shared" si="842"/>
        <v>12.281640349631857</v>
      </c>
      <c r="K5987">
        <f t="shared" si="839"/>
        <v>0</v>
      </c>
      <c r="L5987">
        <f t="shared" si="843"/>
        <v>0.35970398241789425</v>
      </c>
      <c r="M5987">
        <f t="shared" si="844"/>
        <v>0.25822119209912131</v>
      </c>
      <c r="N5987">
        <f t="shared" si="845"/>
        <v>0.64046574320847227</v>
      </c>
      <c r="O5987">
        <f t="shared" si="846"/>
        <v>0.60188189826768546</v>
      </c>
      <c r="P5987">
        <f t="shared" si="840"/>
        <v>24.484450316584542</v>
      </c>
      <c r="Q5987">
        <f t="shared" si="847"/>
        <v>11.262813558245938</v>
      </c>
    </row>
    <row r="5988" spans="7:17" x14ac:dyDescent="0.25">
      <c r="G5988">
        <v>5986</v>
      </c>
      <c r="H5988">
        <v>2.1730064663153303E-2</v>
      </c>
      <c r="I5988">
        <f t="shared" si="841"/>
        <v>424.12690092423566</v>
      </c>
      <c r="J5988">
        <f t="shared" si="842"/>
        <v>8.0793658992356541</v>
      </c>
      <c r="K5988">
        <f t="shared" si="839"/>
        <v>0</v>
      </c>
      <c r="L5988">
        <f t="shared" si="843"/>
        <v>0.26255158641399662</v>
      </c>
      <c r="M5988">
        <f t="shared" si="844"/>
        <v>0.16106879609522365</v>
      </c>
      <c r="N5988">
        <f t="shared" si="845"/>
        <v>0.60355189021797206</v>
      </c>
      <c r="O5988">
        <f t="shared" si="846"/>
        <v>0.56398039178616788</v>
      </c>
      <c r="P5988">
        <f t="shared" si="840"/>
        <v>21.870080482904143</v>
      </c>
      <c r="Q5988">
        <f t="shared" si="847"/>
        <v>12.850718174961685</v>
      </c>
    </row>
    <row r="5989" spans="7:17" x14ac:dyDescent="0.25">
      <c r="G5989">
        <v>5987</v>
      </c>
      <c r="H5989">
        <v>-1.8577784857538582E-2</v>
      </c>
      <c r="I5989">
        <f t="shared" si="841"/>
        <v>407.37121892838201</v>
      </c>
      <c r="J5989">
        <f t="shared" si="842"/>
        <v>0</v>
      </c>
      <c r="K5989">
        <f t="shared" si="839"/>
        <v>8.6763160966179953</v>
      </c>
      <c r="L5989">
        <f t="shared" si="843"/>
        <v>-0.13463742853207084</v>
      </c>
      <c r="M5989">
        <f t="shared" si="844"/>
        <v>-0.2361202188508438</v>
      </c>
      <c r="N5989">
        <f t="shared" si="845"/>
        <v>0.44644927366755782</v>
      </c>
      <c r="O5989">
        <f t="shared" si="846"/>
        <v>0.40666969254180529</v>
      </c>
      <c r="P5989">
        <f t="shared" si="840"/>
        <v>13.058929702770286</v>
      </c>
      <c r="Q5989">
        <f t="shared" si="847"/>
        <v>20.795249390681477</v>
      </c>
    </row>
    <row r="5990" spans="7:17" x14ac:dyDescent="0.25">
      <c r="G5990">
        <v>5988</v>
      </c>
      <c r="H5990">
        <v>3.8443094624127649E-3</v>
      </c>
      <c r="I5990">
        <f t="shared" si="841"/>
        <v>416.6085074993257</v>
      </c>
      <c r="J5990">
        <f t="shared" si="842"/>
        <v>0.56097247432569475</v>
      </c>
      <c r="K5990">
        <f t="shared" si="839"/>
        <v>0</v>
      </c>
      <c r="L5990">
        <f t="shared" si="843"/>
        <v>8.6307366634873442E-2</v>
      </c>
      <c r="M5990">
        <f t="shared" si="844"/>
        <v>-1.5175423683899528E-2</v>
      </c>
      <c r="N5990">
        <f t="shared" si="845"/>
        <v>0.53438895869894054</v>
      </c>
      <c r="O5990">
        <f t="shared" si="846"/>
        <v>0.49394611423211987</v>
      </c>
      <c r="P5990">
        <f t="shared" si="840"/>
        <v>17.590230819706733</v>
      </c>
      <c r="Q5990">
        <f t="shared" si="847"/>
        <v>16.089261936674205</v>
      </c>
    </row>
    <row r="5991" spans="7:17" x14ac:dyDescent="0.25">
      <c r="G5991">
        <v>5989</v>
      </c>
      <c r="H5991">
        <v>-0.1845367794498175</v>
      </c>
      <c r="I5991">
        <f t="shared" si="841"/>
        <v>345.07640661907055</v>
      </c>
      <c r="J5991">
        <f t="shared" si="842"/>
        <v>0</v>
      </c>
      <c r="K5991">
        <f t="shared" si="839"/>
        <v>70.971128405929448</v>
      </c>
      <c r="L5991">
        <f t="shared" si="843"/>
        <v>-1.7699786925136416</v>
      </c>
      <c r="M5991">
        <f t="shared" si="844"/>
        <v>-1.8714614828324145</v>
      </c>
      <c r="N5991">
        <f t="shared" si="845"/>
        <v>3.836534516476417E-2</v>
      </c>
      <c r="O5991">
        <f t="shared" si="846"/>
        <v>3.0640571911483453E-2</v>
      </c>
      <c r="P5991">
        <f t="shared" si="840"/>
        <v>0.51984306018572646</v>
      </c>
      <c r="Q5991">
        <f t="shared" si="847"/>
        <v>70.550975057408323</v>
      </c>
    </row>
    <row r="5992" spans="7:17" x14ac:dyDescent="0.25">
      <c r="G5992">
        <v>5990</v>
      </c>
      <c r="H5992">
        <v>0.12868186571333284</v>
      </c>
      <c r="I5992">
        <f t="shared" si="841"/>
        <v>472.00260570656087</v>
      </c>
      <c r="J5992">
        <f t="shared" si="842"/>
        <v>55.955070681560869</v>
      </c>
      <c r="K5992">
        <f t="shared" si="839"/>
        <v>0</v>
      </c>
      <c r="L5992">
        <f t="shared" si="843"/>
        <v>1.3164426029521463</v>
      </c>
      <c r="M5992">
        <f t="shared" si="844"/>
        <v>1.2149598126333734</v>
      </c>
      <c r="N5992">
        <f t="shared" si="845"/>
        <v>0.90598723442263107</v>
      </c>
      <c r="O5992">
        <f t="shared" si="846"/>
        <v>0.88780929037020129</v>
      </c>
      <c r="P5992">
        <f t="shared" si="840"/>
        <v>59.092006098110517</v>
      </c>
      <c r="Q5992">
        <f t="shared" si="847"/>
        <v>2.1969390078427935</v>
      </c>
    </row>
    <row r="5993" spans="7:17" x14ac:dyDescent="0.25">
      <c r="G5993">
        <v>5991</v>
      </c>
      <c r="H5993">
        <v>0.11931450935401178</v>
      </c>
      <c r="I5993">
        <f t="shared" si="841"/>
        <v>467.60183307874644</v>
      </c>
      <c r="J5993">
        <f t="shared" si="842"/>
        <v>51.554298053746436</v>
      </c>
      <c r="K5993">
        <f t="shared" si="839"/>
        <v>0</v>
      </c>
      <c r="L5993">
        <f t="shared" si="843"/>
        <v>1.2241377271215088</v>
      </c>
      <c r="M5993">
        <f t="shared" si="844"/>
        <v>1.1226549368027359</v>
      </c>
      <c r="N5993">
        <f t="shared" si="845"/>
        <v>0.88954986198739838</v>
      </c>
      <c r="O5993">
        <f t="shared" si="846"/>
        <v>0.86920796320588101</v>
      </c>
      <c r="P5993">
        <f t="shared" si="840"/>
        <v>55.140367928178591</v>
      </c>
      <c r="Q5993">
        <f t="shared" si="847"/>
        <v>2.646073465725344</v>
      </c>
    </row>
    <row r="5994" spans="7:17" x14ac:dyDescent="0.25">
      <c r="G5994">
        <v>5992</v>
      </c>
      <c r="H5994">
        <v>6.565493991078597E-2</v>
      </c>
      <c r="I5994">
        <f t="shared" si="841"/>
        <v>443.17183327451249</v>
      </c>
      <c r="J5994">
        <f t="shared" si="842"/>
        <v>27.124298249512492</v>
      </c>
      <c r="K5994">
        <f t="shared" si="839"/>
        <v>0</v>
      </c>
      <c r="L5994">
        <f t="shared" si="843"/>
        <v>0.69538236599404224</v>
      </c>
      <c r="M5994">
        <f t="shared" si="844"/>
        <v>0.5938995756752693</v>
      </c>
      <c r="N5994">
        <f t="shared" si="845"/>
        <v>0.75659214570252531</v>
      </c>
      <c r="O5994">
        <f t="shared" si="846"/>
        <v>0.72371035857300248</v>
      </c>
      <c r="P5994">
        <f t="shared" si="840"/>
        <v>34.882702633731185</v>
      </c>
      <c r="Q5994">
        <f t="shared" si="847"/>
        <v>6.8184079755119171</v>
      </c>
    </row>
    <row r="5995" spans="7:17" x14ac:dyDescent="0.25">
      <c r="G5995">
        <v>5993</v>
      </c>
      <c r="H5995">
        <v>0.2503666243559588</v>
      </c>
      <c r="I5995">
        <f t="shared" si="841"/>
        <v>533.07880487125067</v>
      </c>
      <c r="J5995">
        <f t="shared" si="842"/>
        <v>117.03126984625067</v>
      </c>
      <c r="K5995">
        <f t="shared" si="839"/>
        <v>0</v>
      </c>
      <c r="L5995">
        <f t="shared" si="843"/>
        <v>2.515510526295559</v>
      </c>
      <c r="M5995">
        <f t="shared" si="844"/>
        <v>2.4140277359767861</v>
      </c>
      <c r="N5995">
        <f t="shared" si="845"/>
        <v>0.99405699360773825</v>
      </c>
      <c r="O5995">
        <f t="shared" si="846"/>
        <v>0.99211136935135757</v>
      </c>
      <c r="P5995">
        <f t="shared" si="840"/>
        <v>118.07780556163931</v>
      </c>
      <c r="Q5995">
        <f t="shared" si="847"/>
        <v>0.10653930668190315</v>
      </c>
    </row>
    <row r="5996" spans="7:17" x14ac:dyDescent="0.25">
      <c r="G5996">
        <v>5994</v>
      </c>
      <c r="H5996">
        <v>-8.8392286978167256E-3</v>
      </c>
      <c r="I5996">
        <f t="shared" si="841"/>
        <v>411.35780671920537</v>
      </c>
      <c r="J5996">
        <f t="shared" si="842"/>
        <v>0</v>
      </c>
      <c r="K5996">
        <f t="shared" si="839"/>
        <v>4.6897283057946311</v>
      </c>
      <c r="L5996">
        <f t="shared" si="843"/>
        <v>-3.8674791624556774E-2</v>
      </c>
      <c r="M5996">
        <f t="shared" si="844"/>
        <v>-0.14015758194332975</v>
      </c>
      <c r="N5996">
        <f t="shared" si="845"/>
        <v>0.48457483586897127</v>
      </c>
      <c r="O5996">
        <f t="shared" si="846"/>
        <v>0.44426774286000625</v>
      </c>
      <c r="P5996">
        <f t="shared" si="840"/>
        <v>14.914752449145482</v>
      </c>
      <c r="Q5996">
        <f t="shared" si="847"/>
        <v>18.66448434623328</v>
      </c>
    </row>
    <row r="5997" spans="7:17" x14ac:dyDescent="0.25">
      <c r="G5997">
        <v>5995</v>
      </c>
      <c r="H5997">
        <v>-0.19018234765755193</v>
      </c>
      <c r="I5997">
        <f t="shared" si="841"/>
        <v>343.13374310808348</v>
      </c>
      <c r="J5997">
        <f t="shared" si="842"/>
        <v>0</v>
      </c>
      <c r="K5997">
        <f t="shared" si="839"/>
        <v>72.913791916916523</v>
      </c>
      <c r="L5997">
        <f t="shared" si="843"/>
        <v>-1.8256094865625718</v>
      </c>
      <c r="M5997">
        <f t="shared" si="844"/>
        <v>-1.9270922768813448</v>
      </c>
      <c r="N5997">
        <f t="shared" si="845"/>
        <v>3.3954552911863868E-2</v>
      </c>
      <c r="O5997">
        <f t="shared" si="846"/>
        <v>2.6984065532093472E-2</v>
      </c>
      <c r="P5997">
        <f t="shared" si="840"/>
        <v>0.44966381132124766</v>
      </c>
      <c r="Q5997">
        <f t="shared" si="847"/>
        <v>72.423459319530991</v>
      </c>
    </row>
    <row r="5998" spans="7:17" x14ac:dyDescent="0.25">
      <c r="G5998">
        <v>5996</v>
      </c>
      <c r="H5998">
        <v>0.14991845565542739</v>
      </c>
      <c r="I5998">
        <f t="shared" si="841"/>
        <v>482.133523827798</v>
      </c>
      <c r="J5998">
        <f t="shared" si="842"/>
        <v>66.085988802797999</v>
      </c>
      <c r="K5998">
        <f t="shared" si="839"/>
        <v>0</v>
      </c>
      <c r="L5998">
        <f t="shared" si="843"/>
        <v>1.5257055713371044</v>
      </c>
      <c r="M5998">
        <f t="shared" si="844"/>
        <v>1.4242227810183314</v>
      </c>
      <c r="N5998">
        <f t="shared" si="845"/>
        <v>0.93645839680388399</v>
      </c>
      <c r="O5998">
        <f t="shared" si="846"/>
        <v>0.92280900384396192</v>
      </c>
      <c r="P5998">
        <f t="shared" si="840"/>
        <v>68.433012570566461</v>
      </c>
      <c r="Q5998">
        <f t="shared" si="847"/>
        <v>1.4070273590616615</v>
      </c>
    </row>
    <row r="5999" spans="7:17" x14ac:dyDescent="0.25">
      <c r="G5999">
        <v>5997</v>
      </c>
      <c r="H5999">
        <v>-0.16524945358804888</v>
      </c>
      <c r="I5999">
        <f t="shared" si="841"/>
        <v>351.79660674009807</v>
      </c>
      <c r="J5999">
        <f t="shared" si="842"/>
        <v>0</v>
      </c>
      <c r="K5999">
        <f t="shared" si="839"/>
        <v>64.250928284901931</v>
      </c>
      <c r="L5999">
        <f t="shared" si="843"/>
        <v>-1.5799235531034601</v>
      </c>
      <c r="M5999">
        <f t="shared" si="844"/>
        <v>-1.6814063434222331</v>
      </c>
      <c r="N5999">
        <f t="shared" si="845"/>
        <v>5.7062187303038497E-2</v>
      </c>
      <c r="O5999">
        <f t="shared" si="846"/>
        <v>4.6342007122196195E-2</v>
      </c>
      <c r="P5999">
        <f t="shared" si="840"/>
        <v>0.83736735534326101</v>
      </c>
      <c r="Q5999">
        <f t="shared" si="847"/>
        <v>64.148299231538374</v>
      </c>
    </row>
    <row r="6000" spans="7:17" x14ac:dyDescent="0.25">
      <c r="G6000">
        <v>5998</v>
      </c>
      <c r="H6000">
        <v>-8.5534410750338075E-2</v>
      </c>
      <c r="I6000">
        <f t="shared" si="841"/>
        <v>380.98813376631858</v>
      </c>
      <c r="J6000">
        <f t="shared" si="842"/>
        <v>0</v>
      </c>
      <c r="K6000">
        <f t="shared" si="839"/>
        <v>35.059401258681419</v>
      </c>
      <c r="L6000">
        <f t="shared" si="843"/>
        <v>-0.79442048812748101</v>
      </c>
      <c r="M6000">
        <f t="shared" si="844"/>
        <v>-0.89590327844625395</v>
      </c>
      <c r="N6000">
        <f t="shared" si="845"/>
        <v>0.21347534034983384</v>
      </c>
      <c r="O6000">
        <f t="shared" si="846"/>
        <v>0.18515221152385913</v>
      </c>
      <c r="P6000">
        <f t="shared" si="840"/>
        <v>4.4734927299804355</v>
      </c>
      <c r="Q6000">
        <f t="shared" si="847"/>
        <v>38.592897579955036</v>
      </c>
    </row>
    <row r="6001" spans="7:17" x14ac:dyDescent="0.25">
      <c r="G6001">
        <v>5999</v>
      </c>
      <c r="H6001">
        <v>4.8148893346606103E-2</v>
      </c>
      <c r="I6001">
        <f t="shared" si="841"/>
        <v>435.48115957824751</v>
      </c>
      <c r="J6001">
        <f t="shared" si="842"/>
        <v>19.433624553247512</v>
      </c>
      <c r="K6001">
        <f t="shared" si="839"/>
        <v>0</v>
      </c>
      <c r="L6001">
        <f t="shared" si="843"/>
        <v>0.52287975240615536</v>
      </c>
      <c r="M6001">
        <f t="shared" si="844"/>
        <v>0.42139696208738242</v>
      </c>
      <c r="N6001">
        <f t="shared" si="845"/>
        <v>0.69947103218434581</v>
      </c>
      <c r="O6001">
        <f t="shared" si="846"/>
        <v>0.66326738143036446</v>
      </c>
      <c r="P6001">
        <f t="shared" si="840"/>
        <v>29.279166036999925</v>
      </c>
      <c r="Q6001">
        <f t="shared" si="847"/>
        <v>8.9055450750455805</v>
      </c>
    </row>
    <row r="6002" spans="7:17" x14ac:dyDescent="0.25">
      <c r="G6002">
        <v>6000</v>
      </c>
      <c r="H6002">
        <v>-0.17226303442879054</v>
      </c>
      <c r="I6002">
        <f t="shared" si="841"/>
        <v>349.33788509948977</v>
      </c>
      <c r="J6002">
        <f t="shared" si="842"/>
        <v>0</v>
      </c>
      <c r="K6002">
        <f t="shared" si="839"/>
        <v>66.709649925510234</v>
      </c>
      <c r="L6002">
        <f t="shared" si="843"/>
        <v>-1.6490345897502741</v>
      </c>
      <c r="M6002">
        <f t="shared" si="844"/>
        <v>-1.750517380069047</v>
      </c>
      <c r="N6002">
        <f t="shared" si="845"/>
        <v>4.9570274299354684E-2</v>
      </c>
      <c r="O6002">
        <f t="shared" si="846"/>
        <v>4.0014538902572908E-2</v>
      </c>
      <c r="P6002">
        <f t="shared" si="840"/>
        <v>0.70643803482520795</v>
      </c>
      <c r="Q6002">
        <f t="shared" si="847"/>
        <v>66.476091551628656</v>
      </c>
    </row>
    <row r="6003" spans="7:17" x14ac:dyDescent="0.25">
      <c r="G6003">
        <v>6001</v>
      </c>
      <c r="H6003">
        <v>2.5609194129406765E-2</v>
      </c>
      <c r="I6003">
        <f t="shared" si="841"/>
        <v>425.77533926882711</v>
      </c>
      <c r="J6003">
        <f t="shared" si="842"/>
        <v>9.7278042438271086</v>
      </c>
      <c r="K6003">
        <f t="shared" si="839"/>
        <v>0</v>
      </c>
      <c r="L6003">
        <f t="shared" si="843"/>
        <v>0.30077609181110493</v>
      </c>
      <c r="M6003">
        <f t="shared" si="844"/>
        <v>0.19929330149233196</v>
      </c>
      <c r="N6003">
        <f t="shared" si="845"/>
        <v>0.61820737966481198</v>
      </c>
      <c r="O6003">
        <f t="shared" si="846"/>
        <v>0.57898334064335799</v>
      </c>
      <c r="P6003">
        <f t="shared" si="840"/>
        <v>22.877107380974792</v>
      </c>
      <c r="Q6003">
        <f t="shared" si="847"/>
        <v>12.209306728440851</v>
      </c>
    </row>
    <row r="6004" spans="7:17" x14ac:dyDescent="0.25">
      <c r="G6004">
        <v>6002</v>
      </c>
      <c r="H6004">
        <v>-0.14735540507222111</v>
      </c>
      <c r="I6004">
        <f t="shared" si="841"/>
        <v>358.14833184470837</v>
      </c>
      <c r="J6004">
        <f t="shared" si="842"/>
        <v>0</v>
      </c>
      <c r="K6004">
        <f t="shared" si="839"/>
        <v>57.899203180291636</v>
      </c>
      <c r="L6004">
        <f t="shared" si="843"/>
        <v>-1.4035976119303819</v>
      </c>
      <c r="M6004">
        <f t="shared" si="844"/>
        <v>-1.5050804022491548</v>
      </c>
      <c r="N6004">
        <f t="shared" si="845"/>
        <v>8.0219353326154888E-2</v>
      </c>
      <c r="O6004">
        <f t="shared" si="846"/>
        <v>6.6151703426477457E-2</v>
      </c>
      <c r="P6004">
        <f t="shared" si="840"/>
        <v>1.2703567907835627</v>
      </c>
      <c r="Q6004">
        <f t="shared" si="847"/>
        <v>58.229563562368355</v>
      </c>
    </row>
    <row r="6005" spans="7:17" x14ac:dyDescent="0.25">
      <c r="G6005">
        <v>6003</v>
      </c>
      <c r="H6005">
        <v>0.15453811857345223</v>
      </c>
      <c r="I6005">
        <f t="shared" si="841"/>
        <v>484.36597079532544</v>
      </c>
      <c r="J6005">
        <f t="shared" si="842"/>
        <v>68.318435770325436</v>
      </c>
      <c r="K6005">
        <f t="shared" si="839"/>
        <v>0</v>
      </c>
      <c r="L6005">
        <f t="shared" si="843"/>
        <v>1.5712272100653417</v>
      </c>
      <c r="M6005">
        <f t="shared" si="844"/>
        <v>1.4697444197465688</v>
      </c>
      <c r="N6005">
        <f t="shared" si="845"/>
        <v>0.9419350590692791</v>
      </c>
      <c r="O6005">
        <f t="shared" si="846"/>
        <v>0.92918450632380667</v>
      </c>
      <c r="P6005">
        <f t="shared" si="840"/>
        <v>70.529795971772671</v>
      </c>
      <c r="Q6005">
        <f t="shared" si="847"/>
        <v>1.2713637927404697</v>
      </c>
    </row>
    <row r="6006" spans="7:17" x14ac:dyDescent="0.25">
      <c r="G6006">
        <v>6004</v>
      </c>
      <c r="H6006">
        <v>-6.3509880272134556E-3</v>
      </c>
      <c r="I6006">
        <f t="shared" si="841"/>
        <v>412.38263842926813</v>
      </c>
      <c r="J6006">
        <f t="shared" si="842"/>
        <v>0</v>
      </c>
      <c r="K6006">
        <f t="shared" si="839"/>
        <v>3.6648965957318751</v>
      </c>
      <c r="L6006">
        <f t="shared" si="843"/>
        <v>-1.4155947958676187E-2</v>
      </c>
      <c r="M6006">
        <f t="shared" si="844"/>
        <v>-0.11563873827744915</v>
      </c>
      <c r="N6006">
        <f t="shared" si="845"/>
        <v>0.49435278244921765</v>
      </c>
      <c r="O6006">
        <f t="shared" si="846"/>
        <v>0.45396943006792834</v>
      </c>
      <c r="P6006">
        <f t="shared" si="840"/>
        <v>15.416372018719187</v>
      </c>
      <c r="Q6006">
        <f t="shared" si="847"/>
        <v>18.141272205744258</v>
      </c>
    </row>
    <row r="6007" spans="7:17" x14ac:dyDescent="0.25">
      <c r="G6007">
        <v>6005</v>
      </c>
      <c r="H6007">
        <v>4.4969407999009947E-2</v>
      </c>
      <c r="I6007">
        <f t="shared" si="841"/>
        <v>434.09875244839839</v>
      </c>
      <c r="J6007">
        <f t="shared" si="842"/>
        <v>18.051217423398384</v>
      </c>
      <c r="K6007">
        <f t="shared" si="839"/>
        <v>0</v>
      </c>
      <c r="L6007">
        <f t="shared" si="843"/>
        <v>0.4915494614513144</v>
      </c>
      <c r="M6007">
        <f t="shared" si="844"/>
        <v>0.39006667113254145</v>
      </c>
      <c r="N6007">
        <f t="shared" si="845"/>
        <v>0.68848106093142469</v>
      </c>
      <c r="O6007">
        <f t="shared" si="846"/>
        <v>0.65175637637892503</v>
      </c>
      <c r="P6007">
        <f t="shared" si="840"/>
        <v>28.319784458551283</v>
      </c>
      <c r="Q6007">
        <f t="shared" si="847"/>
        <v>9.3285706264460657</v>
      </c>
    </row>
    <row r="6008" spans="7:17" x14ac:dyDescent="0.25">
      <c r="G6008">
        <v>6006</v>
      </c>
      <c r="H6008">
        <v>-5.0931479513754097E-2</v>
      </c>
      <c r="I6008">
        <f t="shared" si="841"/>
        <v>394.40218426404221</v>
      </c>
      <c r="J6008">
        <f t="shared" si="842"/>
        <v>0</v>
      </c>
      <c r="K6008">
        <f t="shared" si="839"/>
        <v>21.645350760957797</v>
      </c>
      <c r="L6008">
        <f t="shared" si="843"/>
        <v>-0.45344709620663531</v>
      </c>
      <c r="M6008">
        <f t="shared" si="844"/>
        <v>-0.55492988652540831</v>
      </c>
      <c r="N6008">
        <f t="shared" si="845"/>
        <v>0.32511341501247876</v>
      </c>
      <c r="O6008">
        <f t="shared" si="846"/>
        <v>0.28947130934157861</v>
      </c>
      <c r="P6008">
        <f t="shared" si="840"/>
        <v>8.0637182936453939</v>
      </c>
      <c r="Q6008">
        <f t="shared" si="847"/>
        <v>28.769072645896358</v>
      </c>
    </row>
    <row r="6009" spans="7:17" x14ac:dyDescent="0.25">
      <c r="G6009">
        <v>6007</v>
      </c>
      <c r="H6009">
        <v>2.46308102779631E-2</v>
      </c>
      <c r="I6009">
        <f t="shared" si="841"/>
        <v>425.35897126962038</v>
      </c>
      <c r="J6009">
        <f t="shared" si="842"/>
        <v>9.3114362446203813</v>
      </c>
      <c r="K6009">
        <f t="shared" si="839"/>
        <v>0</v>
      </c>
      <c r="L6009">
        <f t="shared" si="843"/>
        <v>0.29113520739739818</v>
      </c>
      <c r="M6009">
        <f t="shared" si="844"/>
        <v>0.18965241707862521</v>
      </c>
      <c r="N6009">
        <f t="shared" si="845"/>
        <v>0.61452604300669122</v>
      </c>
      <c r="O6009">
        <f t="shared" si="846"/>
        <v>0.57520924517648098</v>
      </c>
      <c r="P6009">
        <f t="shared" si="840"/>
        <v>22.620471517171751</v>
      </c>
      <c r="Q6009">
        <f t="shared" si="847"/>
        <v>12.369038863844565</v>
      </c>
    </row>
    <row r="6010" spans="7:17" x14ac:dyDescent="0.25">
      <c r="G6010">
        <v>6008</v>
      </c>
      <c r="H6010">
        <v>0.27731808044085549</v>
      </c>
      <c r="I6010">
        <f t="shared" si="841"/>
        <v>547.64141515672713</v>
      </c>
      <c r="J6010">
        <f t="shared" si="842"/>
        <v>131.59388013172713</v>
      </c>
      <c r="K6010">
        <f t="shared" si="839"/>
        <v>0</v>
      </c>
      <c r="L6010">
        <f t="shared" si="843"/>
        <v>2.7810871427862769</v>
      </c>
      <c r="M6010">
        <f t="shared" si="844"/>
        <v>2.6796043524675039</v>
      </c>
      <c r="N6010">
        <f t="shared" si="845"/>
        <v>0.99729114038671041</v>
      </c>
      <c r="O6010">
        <f t="shared" si="846"/>
        <v>0.99631453877256826</v>
      </c>
      <c r="P6010">
        <f t="shared" si="840"/>
        <v>132.58025556713608</v>
      </c>
      <c r="Q6010">
        <f t="shared" si="847"/>
        <v>4.6379026702149995E-2</v>
      </c>
    </row>
    <row r="6011" spans="7:17" x14ac:dyDescent="0.25">
      <c r="G6011">
        <v>6009</v>
      </c>
      <c r="H6011">
        <v>-5.252527521430328E-2</v>
      </c>
      <c r="I6011">
        <f t="shared" si="841"/>
        <v>393.77408841965979</v>
      </c>
      <c r="J6011">
        <f t="shared" si="842"/>
        <v>0</v>
      </c>
      <c r="K6011">
        <f t="shared" si="839"/>
        <v>22.273446605340212</v>
      </c>
      <c r="L6011">
        <f t="shared" si="843"/>
        <v>-0.46915217975373463</v>
      </c>
      <c r="M6011">
        <f t="shared" si="844"/>
        <v>-0.57063497007250763</v>
      </c>
      <c r="N6011">
        <f t="shared" si="845"/>
        <v>0.31948043195920073</v>
      </c>
      <c r="O6011">
        <f t="shared" si="846"/>
        <v>0.28412355423454083</v>
      </c>
      <c r="P6011">
        <f t="shared" si="840"/>
        <v>7.861286601440284</v>
      </c>
      <c r="Q6011">
        <f t="shared" si="847"/>
        <v>29.194736798073677</v>
      </c>
    </row>
    <row r="6012" spans="7:17" x14ac:dyDescent="0.25">
      <c r="G6012">
        <v>6010</v>
      </c>
      <c r="H6012">
        <v>0.14609431793229954</v>
      </c>
      <c r="I6012">
        <f t="shared" si="841"/>
        <v>480.29329970960202</v>
      </c>
      <c r="J6012">
        <f t="shared" si="842"/>
        <v>64.245764684602022</v>
      </c>
      <c r="K6012">
        <f t="shared" si="839"/>
        <v>0</v>
      </c>
      <c r="L6012">
        <f t="shared" si="843"/>
        <v>1.488022948390735</v>
      </c>
      <c r="M6012">
        <f t="shared" si="844"/>
        <v>1.3865401580719621</v>
      </c>
      <c r="N6012">
        <f t="shared" si="845"/>
        <v>0.93162757911905636</v>
      </c>
      <c r="O6012">
        <f t="shared" si="846"/>
        <v>0.91720898662088457</v>
      </c>
      <c r="P6012">
        <f t="shared" si="840"/>
        <v>66.714119242619915</v>
      </c>
      <c r="Q6012">
        <f t="shared" si="847"/>
        <v>1.52835814931111</v>
      </c>
    </row>
    <row r="6013" spans="7:17" x14ac:dyDescent="0.25">
      <c r="G6013">
        <v>6011</v>
      </c>
      <c r="H6013">
        <v>-0.17393339012409126</v>
      </c>
      <c r="I6013">
        <f t="shared" si="841"/>
        <v>348.75485364404466</v>
      </c>
      <c r="J6013">
        <f t="shared" si="842"/>
        <v>0</v>
      </c>
      <c r="K6013">
        <f t="shared" si="839"/>
        <v>67.292681380955344</v>
      </c>
      <c r="L6013">
        <f t="shared" si="843"/>
        <v>-1.6654940868734203</v>
      </c>
      <c r="M6013">
        <f t="shared" si="844"/>
        <v>-1.7669768771921932</v>
      </c>
      <c r="N6013">
        <f t="shared" si="845"/>
        <v>4.7907111182697339E-2</v>
      </c>
      <c r="O6013">
        <f t="shared" si="846"/>
        <v>3.8616050408071874E-2</v>
      </c>
      <c r="P6013">
        <f t="shared" si="840"/>
        <v>0.67802391305316689</v>
      </c>
      <c r="Q6013">
        <f t="shared" si="847"/>
        <v>67.030708885301635</v>
      </c>
    </row>
    <row r="6014" spans="7:17" x14ac:dyDescent="0.25">
      <c r="G6014">
        <v>6012</v>
      </c>
      <c r="H6014">
        <v>0.11941290142027761</v>
      </c>
      <c r="I6014">
        <f t="shared" si="841"/>
        <v>467.64784365279337</v>
      </c>
      <c r="J6014">
        <f t="shared" si="842"/>
        <v>51.600308627793368</v>
      </c>
      <c r="K6014">
        <f t="shared" si="839"/>
        <v>0</v>
      </c>
      <c r="L6014">
        <f t="shared" si="843"/>
        <v>1.225107271474366</v>
      </c>
      <c r="M6014">
        <f t="shared" si="844"/>
        <v>1.1236244811555931</v>
      </c>
      <c r="N6014">
        <f t="shared" si="845"/>
        <v>0.88973259708961472</v>
      </c>
      <c r="O6014">
        <f t="shared" si="846"/>
        <v>0.86941381702395826</v>
      </c>
      <c r="P6014">
        <f t="shared" si="840"/>
        <v>55.181300832746274</v>
      </c>
      <c r="Q6014">
        <f t="shared" si="847"/>
        <v>2.6409957962461377</v>
      </c>
    </row>
    <row r="6015" spans="7:17" x14ac:dyDescent="0.25">
      <c r="G6015">
        <v>6013</v>
      </c>
      <c r="H6015">
        <v>5.1449596926885333E-2</v>
      </c>
      <c r="I6015">
        <f t="shared" si="841"/>
        <v>436.9209286190781</v>
      </c>
      <c r="J6015">
        <f t="shared" si="842"/>
        <v>20.873393594078095</v>
      </c>
      <c r="K6015">
        <f t="shared" si="839"/>
        <v>0</v>
      </c>
      <c r="L6015">
        <f t="shared" si="843"/>
        <v>0.55540451419001158</v>
      </c>
      <c r="M6015">
        <f t="shared" si="844"/>
        <v>0.45392172387123864</v>
      </c>
      <c r="N6015">
        <f t="shared" si="845"/>
        <v>0.7106909972005846</v>
      </c>
      <c r="O6015">
        <f t="shared" si="846"/>
        <v>0.67505741642422223</v>
      </c>
      <c r="P6015">
        <f t="shared" si="840"/>
        <v>30.294347901565118</v>
      </c>
      <c r="Q6015">
        <f t="shared" si="847"/>
        <v>8.4809578987802325</v>
      </c>
    </row>
    <row r="6016" spans="7:17" x14ac:dyDescent="0.25">
      <c r="G6016">
        <v>6014</v>
      </c>
      <c r="H6016">
        <v>5.13366738843124E-3</v>
      </c>
      <c r="I6016">
        <f t="shared" si="841"/>
        <v>417.14601142352501</v>
      </c>
      <c r="J6016">
        <f t="shared" si="842"/>
        <v>1.0984763985250083</v>
      </c>
      <c r="K6016">
        <f t="shared" si="839"/>
        <v>0</v>
      </c>
      <c r="L6016">
        <f t="shared" si="843"/>
        <v>9.9012554597959559E-2</v>
      </c>
      <c r="M6016">
        <f t="shared" si="844"/>
        <v>-2.4702357208134101E-3</v>
      </c>
      <c r="N6016">
        <f t="shared" si="845"/>
        <v>0.53943584901986263</v>
      </c>
      <c r="O6016">
        <f t="shared" si="846"/>
        <v>0.49901451953065395</v>
      </c>
      <c r="P6016">
        <f t="shared" si="840"/>
        <v>17.878823901336602</v>
      </c>
      <c r="Q6016">
        <f t="shared" si="847"/>
        <v>15.840351094104818</v>
      </c>
    </row>
    <row r="6017" spans="7:17" x14ac:dyDescent="0.25">
      <c r="G6017">
        <v>6015</v>
      </c>
      <c r="H6017">
        <v>-0.10547930839336184</v>
      </c>
      <c r="I6017">
        <f t="shared" si="841"/>
        <v>373.46464147839555</v>
      </c>
      <c r="J6017">
        <f t="shared" si="842"/>
        <v>0</v>
      </c>
      <c r="K6017">
        <f t="shared" si="839"/>
        <v>42.582893546604453</v>
      </c>
      <c r="L6017">
        <f t="shared" si="843"/>
        <v>-0.99095526589988792</v>
      </c>
      <c r="M6017">
        <f t="shared" si="844"/>
        <v>-1.0924380562186609</v>
      </c>
      <c r="N6017">
        <f t="shared" si="845"/>
        <v>0.16085371213508881</v>
      </c>
      <c r="O6017">
        <f t="shared" si="846"/>
        <v>0.13732030169208628</v>
      </c>
      <c r="P6017">
        <f t="shared" si="840"/>
        <v>3.0704814955512489</v>
      </c>
      <c r="Q6017">
        <f t="shared" si="847"/>
        <v>44.713378633448883</v>
      </c>
    </row>
    <row r="6018" spans="7:17" x14ac:dyDescent="0.25">
      <c r="G6018">
        <v>6016</v>
      </c>
      <c r="H6018">
        <v>6.8327211356854045E-2</v>
      </c>
      <c r="I6018">
        <f t="shared" si="841"/>
        <v>444.35769247342341</v>
      </c>
      <c r="J6018">
        <f t="shared" si="842"/>
        <v>28.310157448423411</v>
      </c>
      <c r="K6018">
        <f t="shared" si="839"/>
        <v>0</v>
      </c>
      <c r="L6018">
        <f t="shared" si="843"/>
        <v>0.72171462821972732</v>
      </c>
      <c r="M6018">
        <f t="shared" si="844"/>
        <v>0.62023183790095437</v>
      </c>
      <c r="N6018">
        <f t="shared" si="845"/>
        <v>0.76476502673083979</v>
      </c>
      <c r="O6018">
        <f t="shared" si="846"/>
        <v>0.73244741836418259</v>
      </c>
      <c r="P6018">
        <f t="shared" si="840"/>
        <v>35.784777559477789</v>
      </c>
      <c r="Q6018">
        <f t="shared" si="847"/>
        <v>6.5346237023475453</v>
      </c>
    </row>
    <row r="6019" spans="7:17" x14ac:dyDescent="0.25">
      <c r="G6019">
        <v>6017</v>
      </c>
      <c r="H6019">
        <v>-5.9375329016185807E-3</v>
      </c>
      <c r="I6019">
        <f t="shared" si="841"/>
        <v>412.5531753970954</v>
      </c>
      <c r="J6019">
        <f t="shared" si="842"/>
        <v>0</v>
      </c>
      <c r="K6019">
        <f t="shared" ref="K6019:K6082" si="848">MAX(0,$B$36-I6019)</f>
        <v>3.4943596279046005</v>
      </c>
      <c r="L6019">
        <f t="shared" si="843"/>
        <v>-1.0081807660640223E-2</v>
      </c>
      <c r="M6019">
        <f t="shared" si="844"/>
        <v>-0.11156459797941319</v>
      </c>
      <c r="N6019">
        <f t="shared" si="845"/>
        <v>0.49597800879584952</v>
      </c>
      <c r="O6019">
        <f t="shared" si="846"/>
        <v>0.4555843217253549</v>
      </c>
      <c r="P6019">
        <f t="shared" ref="P6019:P6082" si="849">I6019*N6019-$B$36*EXP(-$B$8*19*($B$44-$B$45))*O6019</f>
        <v>15.500816032270734</v>
      </c>
      <c r="Q6019">
        <f t="shared" si="847"/>
        <v>18.05517925146853</v>
      </c>
    </row>
    <row r="6020" spans="7:17" x14ac:dyDescent="0.25">
      <c r="G6020">
        <v>6018</v>
      </c>
      <c r="H6020">
        <v>-3.6882639074140244E-2</v>
      </c>
      <c r="I6020">
        <f t="shared" ref="I6020:I6083" si="850">$B$34*EXP(H6020)</f>
        <v>399.98218209270294</v>
      </c>
      <c r="J6020">
        <f t="shared" ref="J6020:J6083" si="851">MAX(I6020-$B$36,0)</f>
        <v>0</v>
      </c>
      <c r="K6020">
        <f t="shared" si="848"/>
        <v>16.06535293229706</v>
      </c>
      <c r="L6020">
        <f t="shared" ref="L6020:L6083" si="852">(LN(I6020/$B$36)+$B$43*($B$44-$B$45))/$B$46</f>
        <v>-0.31501140286903273</v>
      </c>
      <c r="M6020">
        <f t="shared" ref="M6020:M6083" si="853">L6020-$B$46</f>
        <v>-0.41649419318780567</v>
      </c>
      <c r="N6020">
        <f t="shared" ref="N6020:N6083" si="854">_xlfn.NORM.S.DIST(L6020,TRUE)</f>
        <v>0.37637649803819384</v>
      </c>
      <c r="O6020">
        <f t="shared" ref="O6020:O6083" si="855">_xlfn.NORM.S.DIST(M6020,TRUE)</f>
        <v>0.33852420780974346</v>
      </c>
      <c r="P6020">
        <f t="shared" si="849"/>
        <v>10.019942307793571</v>
      </c>
      <c r="Q6020">
        <f t="shared" ref="Q6020:Q6083" si="856">-I6020*_xlfn.NORM.S.DIST(-L6020,TRUE)+$B$36*EXP(-$B$8*19*($B$44-$B$45))*_xlfn.NORM.S.DIST(-M6020,TRUE)</f>
        <v>25.145298831383798</v>
      </c>
    </row>
    <row r="6021" spans="7:17" x14ac:dyDescent="0.25">
      <c r="G6021">
        <v>6019</v>
      </c>
      <c r="H6021">
        <v>-1.7414828929004034E-2</v>
      </c>
      <c r="I6021">
        <f t="shared" si="850"/>
        <v>407.8452492873314</v>
      </c>
      <c r="J6021">
        <f t="shared" si="851"/>
        <v>0</v>
      </c>
      <c r="K6021">
        <f t="shared" si="848"/>
        <v>8.2022857376686034</v>
      </c>
      <c r="L6021">
        <f t="shared" si="852"/>
        <v>-0.12317779163322824</v>
      </c>
      <c r="M6021">
        <f t="shared" si="853"/>
        <v>-0.22466058195200123</v>
      </c>
      <c r="N6021">
        <f t="shared" si="854"/>
        <v>0.45098315566920688</v>
      </c>
      <c r="O6021">
        <f t="shared" si="855"/>
        <v>0.41112166587573079</v>
      </c>
      <c r="P6021">
        <f t="shared" si="849"/>
        <v>13.271634754790341</v>
      </c>
      <c r="Q6021">
        <f t="shared" si="856"/>
        <v>20.53392408375214</v>
      </c>
    </row>
    <row r="6022" spans="7:17" x14ac:dyDescent="0.25">
      <c r="G6022">
        <v>6020</v>
      </c>
      <c r="H6022">
        <v>-9.3421749295943268E-3</v>
      </c>
      <c r="I6022">
        <f t="shared" si="850"/>
        <v>411.15096787917133</v>
      </c>
      <c r="J6022">
        <f t="shared" si="851"/>
        <v>0</v>
      </c>
      <c r="K6022">
        <f t="shared" si="848"/>
        <v>4.8965671458286693</v>
      </c>
      <c r="L6022">
        <f t="shared" si="852"/>
        <v>-4.363076721606049E-2</v>
      </c>
      <c r="M6022">
        <f t="shared" si="853"/>
        <v>-0.14511355753483346</v>
      </c>
      <c r="N6022">
        <f t="shared" si="854"/>
        <v>0.48259936317543972</v>
      </c>
      <c r="O6022">
        <f t="shared" si="855"/>
        <v>0.44231060711457559</v>
      </c>
      <c r="P6022">
        <f t="shared" si="849"/>
        <v>14.814727844243976</v>
      </c>
      <c r="Q6022">
        <f t="shared" si="856"/>
        <v>18.771298581365841</v>
      </c>
    </row>
    <row r="6023" spans="7:17" x14ac:dyDescent="0.25">
      <c r="G6023">
        <v>6021</v>
      </c>
      <c r="H6023">
        <v>4.5848871618549225E-2</v>
      </c>
      <c r="I6023">
        <f t="shared" si="850"/>
        <v>434.48069443588759</v>
      </c>
      <c r="J6023">
        <f t="shared" si="851"/>
        <v>18.433159410887583</v>
      </c>
      <c r="K6023">
        <f t="shared" si="848"/>
        <v>0</v>
      </c>
      <c r="L6023">
        <f t="shared" si="852"/>
        <v>0.50021559702737473</v>
      </c>
      <c r="M6023">
        <f t="shared" si="853"/>
        <v>0.39873280670860178</v>
      </c>
      <c r="N6023">
        <f t="shared" si="854"/>
        <v>0.69153836142028224</v>
      </c>
      <c r="O6023">
        <f t="shared" si="855"/>
        <v>0.65495495399198644</v>
      </c>
      <c r="P6023">
        <f t="shared" si="849"/>
        <v>28.583328642778952</v>
      </c>
      <c r="Q6023">
        <f t="shared" si="856"/>
        <v>9.2101728231846209</v>
      </c>
    </row>
    <row r="6024" spans="7:17" x14ac:dyDescent="0.25">
      <c r="G6024">
        <v>6022</v>
      </c>
      <c r="H6024">
        <v>-4.8346747039977767E-2</v>
      </c>
      <c r="I6024">
        <f t="shared" si="850"/>
        <v>395.42292700260464</v>
      </c>
      <c r="J6024">
        <f t="shared" si="851"/>
        <v>0</v>
      </c>
      <c r="K6024">
        <f t="shared" si="848"/>
        <v>20.624608022395364</v>
      </c>
      <c r="L6024">
        <f t="shared" si="852"/>
        <v>-0.4279774331666531</v>
      </c>
      <c r="M6024">
        <f t="shared" si="853"/>
        <v>-0.5294602234854261</v>
      </c>
      <c r="N6024">
        <f t="shared" si="854"/>
        <v>0.33433377514357099</v>
      </c>
      <c r="O6024">
        <f t="shared" si="855"/>
        <v>0.29824311524891101</v>
      </c>
      <c r="P6024">
        <f t="shared" si="849"/>
        <v>8.4002744828706</v>
      </c>
      <c r="Q6024">
        <f t="shared" si="856"/>
        <v>28.08488609655916</v>
      </c>
    </row>
    <row r="6025" spans="7:17" x14ac:dyDescent="0.25">
      <c r="G6025">
        <v>6023</v>
      </c>
      <c r="H6025">
        <v>-6.8270911957785896E-2</v>
      </c>
      <c r="I6025">
        <f t="shared" si="850"/>
        <v>387.62242270674011</v>
      </c>
      <c r="J6025">
        <f t="shared" si="851"/>
        <v>0</v>
      </c>
      <c r="K6025">
        <f t="shared" si="848"/>
        <v>28.425112318259892</v>
      </c>
      <c r="L6025">
        <f t="shared" si="852"/>
        <v>-0.62430791299700938</v>
      </c>
      <c r="M6025">
        <f t="shared" si="853"/>
        <v>-0.72579070331578233</v>
      </c>
      <c r="N6025">
        <f t="shared" si="854"/>
        <v>0.26621269409886661</v>
      </c>
      <c r="O6025">
        <f t="shared" si="855"/>
        <v>0.23398354349660497</v>
      </c>
      <c r="P6025">
        <f t="shared" si="849"/>
        <v>6.0616766242968936</v>
      </c>
      <c r="Q6025">
        <f t="shared" si="856"/>
        <v>33.546792533850009</v>
      </c>
    </row>
    <row r="6026" spans="7:17" x14ac:dyDescent="0.25">
      <c r="G6026">
        <v>6024</v>
      </c>
      <c r="H6026">
        <v>-8.2008222269282838E-2</v>
      </c>
      <c r="I6026">
        <f t="shared" si="850"/>
        <v>382.33394112574734</v>
      </c>
      <c r="J6026">
        <f t="shared" si="851"/>
        <v>0</v>
      </c>
      <c r="K6026">
        <f t="shared" si="848"/>
        <v>33.713593899252658</v>
      </c>
      <c r="L6026">
        <f t="shared" si="852"/>
        <v>-0.75967382349617818</v>
      </c>
      <c r="M6026">
        <f t="shared" si="853"/>
        <v>-0.86115661381495112</v>
      </c>
      <c r="N6026">
        <f t="shared" si="854"/>
        <v>0.22372478967627343</v>
      </c>
      <c r="O6026">
        <f t="shared" si="855"/>
        <v>0.19457589594319341</v>
      </c>
      <c r="P6026">
        <f t="shared" si="849"/>
        <v>4.7676593254195296</v>
      </c>
      <c r="Q6026">
        <f t="shared" si="856"/>
        <v>37.541256815965426</v>
      </c>
    </row>
    <row r="6027" spans="7:17" x14ac:dyDescent="0.25">
      <c r="G6027">
        <v>6025</v>
      </c>
      <c r="H6027">
        <v>0.13248758697859353</v>
      </c>
      <c r="I6027">
        <f t="shared" si="850"/>
        <v>473.80233852888955</v>
      </c>
      <c r="J6027">
        <f t="shared" si="851"/>
        <v>57.754803503889548</v>
      </c>
      <c r="K6027">
        <f t="shared" si="848"/>
        <v>0</v>
      </c>
      <c r="L6027">
        <f t="shared" si="852"/>
        <v>1.3539437521943625</v>
      </c>
      <c r="M6027">
        <f t="shared" si="853"/>
        <v>1.2524609618755895</v>
      </c>
      <c r="N6027">
        <f t="shared" si="854"/>
        <v>0.91212283824496243</v>
      </c>
      <c r="O6027">
        <f t="shared" si="855"/>
        <v>0.89479902765977049</v>
      </c>
      <c r="P6027">
        <f t="shared" si="849"/>
        <v>60.728111857971498</v>
      </c>
      <c r="Q6027">
        <f t="shared" si="856"/>
        <v>2.0333119453751323</v>
      </c>
    </row>
    <row r="6028" spans="7:17" x14ac:dyDescent="0.25">
      <c r="G6028">
        <v>6026</v>
      </c>
      <c r="H6028">
        <v>0.18477369541349353</v>
      </c>
      <c r="I6028">
        <f t="shared" si="850"/>
        <v>499.23470498128972</v>
      </c>
      <c r="J6028">
        <f t="shared" si="851"/>
        <v>83.187169956289722</v>
      </c>
      <c r="K6028">
        <f t="shared" si="848"/>
        <v>0</v>
      </c>
      <c r="L6028">
        <f t="shared" si="852"/>
        <v>1.8691651830464431</v>
      </c>
      <c r="M6028">
        <f t="shared" si="853"/>
        <v>1.7676823927276701</v>
      </c>
      <c r="N6028">
        <f t="shared" si="854"/>
        <v>0.96920008170399763</v>
      </c>
      <c r="O6028">
        <f t="shared" si="855"/>
        <v>0.96144299243198628</v>
      </c>
      <c r="P6028">
        <f t="shared" si="849"/>
        <v>84.756082749011966</v>
      </c>
      <c r="Q6028">
        <f t="shared" si="856"/>
        <v>0.62891638401539574</v>
      </c>
    </row>
    <row r="6029" spans="7:17" x14ac:dyDescent="0.25">
      <c r="G6029">
        <v>6027</v>
      </c>
      <c r="H6029">
        <v>7.3046472826611364E-2</v>
      </c>
      <c r="I6029">
        <f t="shared" si="850"/>
        <v>446.45968864386856</v>
      </c>
      <c r="J6029">
        <f t="shared" si="851"/>
        <v>30.412153618868558</v>
      </c>
      <c r="K6029">
        <f t="shared" si="848"/>
        <v>0</v>
      </c>
      <c r="L6029">
        <f t="shared" si="852"/>
        <v>0.76821769987289568</v>
      </c>
      <c r="M6029">
        <f t="shared" si="853"/>
        <v>0.66673490955412273</v>
      </c>
      <c r="N6029">
        <f t="shared" si="854"/>
        <v>0.77882107016999069</v>
      </c>
      <c r="O6029">
        <f t="shared" si="855"/>
        <v>0.74752926201145709</v>
      </c>
      <c r="P6029">
        <f t="shared" si="849"/>
        <v>37.407180500148513</v>
      </c>
      <c r="Q6029">
        <f t="shared" si="856"/>
        <v>6.0550304725731223</v>
      </c>
    </row>
    <row r="6030" spans="7:17" x14ac:dyDescent="0.25">
      <c r="G6030">
        <v>6028</v>
      </c>
      <c r="H6030">
        <v>7.4627442599126681E-2</v>
      </c>
      <c r="I6030">
        <f t="shared" si="850"/>
        <v>447.16608616569107</v>
      </c>
      <c r="J6030">
        <f t="shared" si="851"/>
        <v>31.118551140691068</v>
      </c>
      <c r="K6030">
        <f t="shared" si="848"/>
        <v>0</v>
      </c>
      <c r="L6030">
        <f t="shared" si="852"/>
        <v>0.78379639816793734</v>
      </c>
      <c r="M6030">
        <f t="shared" si="853"/>
        <v>0.68231360784916439</v>
      </c>
      <c r="N6030">
        <f t="shared" si="854"/>
        <v>0.78342020617617303</v>
      </c>
      <c r="O6030">
        <f t="shared" si="855"/>
        <v>0.75247966485017082</v>
      </c>
      <c r="P6030">
        <f t="shared" si="849"/>
        <v>37.958965884150416</v>
      </c>
      <c r="Q6030">
        <f t="shared" si="856"/>
        <v>5.9004183347525299</v>
      </c>
    </row>
    <row r="6031" spans="7:17" x14ac:dyDescent="0.25">
      <c r="G6031">
        <v>6029</v>
      </c>
      <c r="H6031">
        <v>4.9962907754089958E-2</v>
      </c>
      <c r="I6031">
        <f t="shared" si="850"/>
        <v>436.27184561702086</v>
      </c>
      <c r="J6031">
        <f t="shared" si="851"/>
        <v>20.224310592020856</v>
      </c>
      <c r="K6031">
        <f t="shared" si="848"/>
        <v>0</v>
      </c>
      <c r="L6031">
        <f t="shared" si="852"/>
        <v>0.54075484631898441</v>
      </c>
      <c r="M6031">
        <f t="shared" si="853"/>
        <v>0.43927205600021146</v>
      </c>
      <c r="N6031">
        <f t="shared" si="854"/>
        <v>0.70566171531768929</v>
      </c>
      <c r="O6031">
        <f t="shared" si="855"/>
        <v>0.66976779022626232</v>
      </c>
      <c r="P6031">
        <f t="shared" si="849"/>
        <v>29.834680077623545</v>
      </c>
      <c r="Q6031">
        <f t="shared" si="856"/>
        <v>8.6703730768958565</v>
      </c>
    </row>
    <row r="6032" spans="7:17" x14ac:dyDescent="0.25">
      <c r="G6032">
        <v>6030</v>
      </c>
      <c r="H6032">
        <v>7.3431483600347347E-2</v>
      </c>
      <c r="I6032">
        <f t="shared" si="850"/>
        <v>446.63161352837784</v>
      </c>
      <c r="J6032">
        <f t="shared" si="851"/>
        <v>30.584078503377839</v>
      </c>
      <c r="K6032">
        <f t="shared" si="848"/>
        <v>0</v>
      </c>
      <c r="L6032">
        <f t="shared" si="852"/>
        <v>0.77201155272741884</v>
      </c>
      <c r="M6032">
        <f t="shared" si="853"/>
        <v>0.6705287624086459</v>
      </c>
      <c r="N6032">
        <f t="shared" si="854"/>
        <v>0.77994620743433407</v>
      </c>
      <c r="O6032">
        <f t="shared" si="855"/>
        <v>0.74873961126369748</v>
      </c>
      <c r="P6032">
        <f t="shared" si="849"/>
        <v>37.541175995541835</v>
      </c>
      <c r="Q6032">
        <f t="shared" si="856"/>
        <v>6.0171010834572058</v>
      </c>
    </row>
    <row r="6033" spans="7:17" x14ac:dyDescent="0.25">
      <c r="G6033">
        <v>6031</v>
      </c>
      <c r="H6033">
        <v>-2.3911019749251472E-2</v>
      </c>
      <c r="I6033">
        <f t="shared" si="850"/>
        <v>405.20439575417339</v>
      </c>
      <c r="J6033">
        <f t="shared" si="851"/>
        <v>0</v>
      </c>
      <c r="K6033">
        <f t="shared" si="848"/>
        <v>10.843139270826612</v>
      </c>
      <c r="L6033">
        <f t="shared" si="852"/>
        <v>-0.18719052521930621</v>
      </c>
      <c r="M6033">
        <f t="shared" si="853"/>
        <v>-0.28867331553807918</v>
      </c>
      <c r="N6033">
        <f t="shared" si="854"/>
        <v>0.42575562665914135</v>
      </c>
      <c r="O6033">
        <f t="shared" si="855"/>
        <v>0.38641569242489249</v>
      </c>
      <c r="P6033">
        <f t="shared" si="849"/>
        <v>12.113984474149078</v>
      </c>
      <c r="Q6033">
        <f t="shared" si="856"/>
        <v>22.017127336268885</v>
      </c>
    </row>
    <row r="6034" spans="7:17" x14ac:dyDescent="0.25">
      <c r="G6034">
        <v>6032</v>
      </c>
      <c r="H6034">
        <v>4.3828580388827199E-2</v>
      </c>
      <c r="I6034">
        <f t="shared" si="850"/>
        <v>433.60380298574654</v>
      </c>
      <c r="J6034">
        <f t="shared" si="851"/>
        <v>17.556267960746538</v>
      </c>
      <c r="K6034">
        <f t="shared" si="848"/>
        <v>0</v>
      </c>
      <c r="L6034">
        <f t="shared" si="852"/>
        <v>0.48030787451229545</v>
      </c>
      <c r="M6034">
        <f t="shared" si="853"/>
        <v>0.37882508419352245</v>
      </c>
      <c r="N6034">
        <f t="shared" si="854"/>
        <v>0.68449575479832325</v>
      </c>
      <c r="O6034">
        <f t="shared" si="855"/>
        <v>0.64759112060387114</v>
      </c>
      <c r="P6034">
        <f t="shared" si="849"/>
        <v>27.980006304512017</v>
      </c>
      <c r="Q6034">
        <f t="shared" si="856"/>
        <v>9.4837419350586742</v>
      </c>
    </row>
    <row r="6035" spans="7:17" x14ac:dyDescent="0.25">
      <c r="G6035">
        <v>6033</v>
      </c>
      <c r="H6035">
        <v>-9.9899064749538136E-2</v>
      </c>
      <c r="I6035">
        <f t="shared" si="850"/>
        <v>375.55449068106066</v>
      </c>
      <c r="J6035">
        <f t="shared" si="851"/>
        <v>0</v>
      </c>
      <c r="K6035">
        <f t="shared" si="848"/>
        <v>40.493044343939346</v>
      </c>
      <c r="L6035">
        <f t="shared" si="852"/>
        <v>-0.93596817275537203</v>
      </c>
      <c r="M6035">
        <f t="shared" si="853"/>
        <v>-1.0374509630741451</v>
      </c>
      <c r="N6035">
        <f t="shared" si="854"/>
        <v>0.17464478743750905</v>
      </c>
      <c r="O6035">
        <f t="shared" si="855"/>
        <v>0.1497628688980179</v>
      </c>
      <c r="P6035">
        <f t="shared" si="849"/>
        <v>3.4209383118249903</v>
      </c>
      <c r="Q6035">
        <f t="shared" si="856"/>
        <v>42.973986247057496</v>
      </c>
    </row>
    <row r="6036" spans="7:17" x14ac:dyDescent="0.25">
      <c r="G6036">
        <v>6034</v>
      </c>
      <c r="H6036">
        <v>-3.2936413249262331E-2</v>
      </c>
      <c r="I6036">
        <f t="shared" si="850"/>
        <v>401.56372061083852</v>
      </c>
      <c r="J6036">
        <f t="shared" si="851"/>
        <v>0</v>
      </c>
      <c r="K6036">
        <f t="shared" si="848"/>
        <v>14.483814414161486</v>
      </c>
      <c r="L6036">
        <f t="shared" si="852"/>
        <v>-0.27612573750171127</v>
      </c>
      <c r="M6036">
        <f t="shared" si="853"/>
        <v>-0.37760852782048426</v>
      </c>
      <c r="N6036">
        <f t="shared" si="854"/>
        <v>0.39122574659203829</v>
      </c>
      <c r="O6036">
        <f t="shared" si="855"/>
        <v>0.35286071433754351</v>
      </c>
      <c r="P6036">
        <f t="shared" si="849"/>
        <v>10.626923797207326</v>
      </c>
      <c r="Q6036">
        <f t="shared" si="856"/>
        <v>24.170741802662008</v>
      </c>
    </row>
    <row r="6037" spans="7:17" x14ac:dyDescent="0.25">
      <c r="G6037">
        <v>6035</v>
      </c>
      <c r="H6037">
        <v>-2.5317954024314582E-2</v>
      </c>
      <c r="I6037">
        <f t="shared" si="850"/>
        <v>404.63470065713403</v>
      </c>
      <c r="J6037">
        <f t="shared" si="851"/>
        <v>0</v>
      </c>
      <c r="K6037">
        <f t="shared" si="848"/>
        <v>11.412834367865969</v>
      </c>
      <c r="L6037">
        <f t="shared" si="852"/>
        <v>-0.20105429729971208</v>
      </c>
      <c r="M6037">
        <f t="shared" si="853"/>
        <v>-0.30253708761848508</v>
      </c>
      <c r="N6037">
        <f t="shared" si="854"/>
        <v>0.42032805884394536</v>
      </c>
      <c r="O6037">
        <f t="shared" si="855"/>
        <v>0.381121332689</v>
      </c>
      <c r="P6037">
        <f t="shared" si="849"/>
        <v>11.872979941421875</v>
      </c>
      <c r="Q6037">
        <f t="shared" si="856"/>
        <v>22.345817900581039</v>
      </c>
    </row>
    <row r="6038" spans="7:17" x14ac:dyDescent="0.25">
      <c r="G6038">
        <v>6036</v>
      </c>
      <c r="H6038">
        <v>-0.20597475611361604</v>
      </c>
      <c r="I6038">
        <f t="shared" si="850"/>
        <v>337.75739932830203</v>
      </c>
      <c r="J6038">
        <f t="shared" si="851"/>
        <v>0</v>
      </c>
      <c r="K6038">
        <f t="shared" si="848"/>
        <v>78.290135696697973</v>
      </c>
      <c r="L6038">
        <f t="shared" si="852"/>
        <v>-1.9812261030002716</v>
      </c>
      <c r="M6038">
        <f t="shared" si="853"/>
        <v>-2.0827088933190447</v>
      </c>
      <c r="N6038">
        <f t="shared" si="854"/>
        <v>2.3782961589364632E-2</v>
      </c>
      <c r="O6038">
        <f t="shared" si="855"/>
        <v>1.8638883161331856E-2</v>
      </c>
      <c r="P6038">
        <f t="shared" si="849"/>
        <v>0.29573034309155855</v>
      </c>
      <c r="Q6038">
        <f t="shared" si="856"/>
        <v>77.645869631082746</v>
      </c>
    </row>
    <row r="6039" spans="7:17" x14ac:dyDescent="0.25">
      <c r="G6039">
        <v>6037</v>
      </c>
      <c r="H6039">
        <v>5.1566837305065727E-2</v>
      </c>
      <c r="I6039">
        <f t="shared" si="850"/>
        <v>436.97215639690762</v>
      </c>
      <c r="J6039">
        <f t="shared" si="851"/>
        <v>20.92462137190762</v>
      </c>
      <c r="K6039">
        <f t="shared" si="848"/>
        <v>0</v>
      </c>
      <c r="L6039">
        <f t="shared" si="852"/>
        <v>0.55655978768822845</v>
      </c>
      <c r="M6039">
        <f t="shared" si="853"/>
        <v>0.4550769973694555</v>
      </c>
      <c r="N6039">
        <f t="shared" si="854"/>
        <v>0.71108588265823258</v>
      </c>
      <c r="O6039">
        <f t="shared" si="855"/>
        <v>0.67547307698943559</v>
      </c>
      <c r="P6039">
        <f t="shared" si="849"/>
        <v>30.330765137907747</v>
      </c>
      <c r="Q6039">
        <f t="shared" si="856"/>
        <v>8.4661473572933517</v>
      </c>
    </row>
    <row r="6040" spans="7:17" x14ac:dyDescent="0.25">
      <c r="G6040">
        <v>6038</v>
      </c>
      <c r="H6040">
        <v>-1.6472795900634885E-2</v>
      </c>
      <c r="I6040">
        <f t="shared" si="850"/>
        <v>408.22963400574758</v>
      </c>
      <c r="J6040">
        <f t="shared" si="851"/>
        <v>0</v>
      </c>
      <c r="K6040">
        <f t="shared" si="848"/>
        <v>7.8179010192524174</v>
      </c>
      <c r="L6040">
        <f t="shared" si="852"/>
        <v>-0.11389510414099324</v>
      </c>
      <c r="M6040">
        <f t="shared" si="853"/>
        <v>-0.21537789445976621</v>
      </c>
      <c r="N6040">
        <f t="shared" si="854"/>
        <v>0.45466047332120785</v>
      </c>
      <c r="O6040">
        <f t="shared" si="855"/>
        <v>0.41473635162798717</v>
      </c>
      <c r="P6040">
        <f t="shared" si="849"/>
        <v>13.445692521801391</v>
      </c>
      <c r="Q6040">
        <f t="shared" si="856"/>
        <v>20.323597132347004</v>
      </c>
    </row>
    <row r="6041" spans="7:17" x14ac:dyDescent="0.25">
      <c r="G6041">
        <v>6039</v>
      </c>
      <c r="H6041">
        <v>0.10528034266674324</v>
      </c>
      <c r="I6041">
        <f t="shared" si="850"/>
        <v>461.08526526657215</v>
      </c>
      <c r="J6041">
        <f t="shared" si="851"/>
        <v>45.037730241572149</v>
      </c>
      <c r="K6041">
        <f t="shared" si="848"/>
        <v>0</v>
      </c>
      <c r="L6041">
        <f t="shared" si="852"/>
        <v>1.0858466272888656</v>
      </c>
      <c r="M6041">
        <f t="shared" si="853"/>
        <v>0.98436383697009266</v>
      </c>
      <c r="N6041">
        <f t="shared" si="854"/>
        <v>0.86122657326157437</v>
      </c>
      <c r="O6041">
        <f t="shared" si="855"/>
        <v>0.83753167391842165</v>
      </c>
      <c r="P6041">
        <f t="shared" si="849"/>
        <v>49.433171313474077</v>
      </c>
      <c r="Q6041">
        <f t="shared" si="856"/>
        <v>3.4554446631950881</v>
      </c>
    </row>
    <row r="6042" spans="7:17" x14ac:dyDescent="0.25">
      <c r="G6042">
        <v>6040</v>
      </c>
      <c r="H6042">
        <v>-1.2152489019072288E-2</v>
      </c>
      <c r="I6042">
        <f t="shared" si="850"/>
        <v>409.99712660883432</v>
      </c>
      <c r="J6042">
        <f t="shared" si="851"/>
        <v>0</v>
      </c>
      <c r="K6042">
        <f t="shared" si="848"/>
        <v>6.0504084161656806</v>
      </c>
      <c r="L6042">
        <f t="shared" si="852"/>
        <v>-7.1323286121486335E-2</v>
      </c>
      <c r="M6042">
        <f t="shared" si="853"/>
        <v>-0.1728060764402593</v>
      </c>
      <c r="N6042">
        <f t="shared" si="854"/>
        <v>0.47157023138813714</v>
      </c>
      <c r="O6042">
        <f t="shared" si="855"/>
        <v>0.43140193029755225</v>
      </c>
      <c r="P6042">
        <f t="shared" si="849"/>
        <v>14.26424642326478</v>
      </c>
      <c r="Q6042">
        <f t="shared" si="856"/>
        <v>19.374658430723656</v>
      </c>
    </row>
    <row r="6043" spans="7:17" x14ac:dyDescent="0.25">
      <c r="G6043">
        <v>6041</v>
      </c>
      <c r="H6043">
        <v>7.7084307733257029E-2</v>
      </c>
      <c r="I6043">
        <f t="shared" si="850"/>
        <v>448.26606362678763</v>
      </c>
      <c r="J6043">
        <f t="shared" si="851"/>
        <v>32.218528601787625</v>
      </c>
      <c r="K6043">
        <f t="shared" si="848"/>
        <v>0</v>
      </c>
      <c r="L6043">
        <f t="shared" si="852"/>
        <v>0.80800607082684783</v>
      </c>
      <c r="M6043">
        <f t="shared" si="853"/>
        <v>0.70652328050807489</v>
      </c>
      <c r="N6043">
        <f t="shared" si="854"/>
        <v>0.79045645631645245</v>
      </c>
      <c r="O6043">
        <f t="shared" si="855"/>
        <v>0.76006860985766855</v>
      </c>
      <c r="P6043">
        <f t="shared" si="849"/>
        <v>38.824594323831548</v>
      </c>
      <c r="Q6043">
        <f t="shared" si="856"/>
        <v>5.6660693133371325</v>
      </c>
    </row>
    <row r="6044" spans="7:17" x14ac:dyDescent="0.25">
      <c r="G6044">
        <v>6042</v>
      </c>
      <c r="H6044">
        <v>-7.6786748954201567E-2</v>
      </c>
      <c r="I6044">
        <f t="shared" si="850"/>
        <v>384.33550861487851</v>
      </c>
      <c r="J6044">
        <f t="shared" si="851"/>
        <v>0</v>
      </c>
      <c r="K6044">
        <f t="shared" si="848"/>
        <v>31.712026410121496</v>
      </c>
      <c r="L6044">
        <f t="shared" si="852"/>
        <v>-0.70822201281301023</v>
      </c>
      <c r="M6044">
        <f t="shared" si="853"/>
        <v>-0.80970480313178317</v>
      </c>
      <c r="N6044">
        <f t="shared" si="854"/>
        <v>0.23940369912129292</v>
      </c>
      <c r="O6044">
        <f t="shared" si="855"/>
        <v>0.20905492841146878</v>
      </c>
      <c r="P6044">
        <f t="shared" si="849"/>
        <v>5.231065697575275</v>
      </c>
      <c r="Q6044">
        <f t="shared" si="856"/>
        <v>36.003095698989966</v>
      </c>
    </row>
    <row r="6045" spans="7:17" x14ac:dyDescent="0.25">
      <c r="G6045">
        <v>6043</v>
      </c>
      <c r="H6045">
        <v>-7.1709301621192933E-2</v>
      </c>
      <c r="I6045">
        <f t="shared" si="850"/>
        <v>386.2919144888823</v>
      </c>
      <c r="J6045">
        <f t="shared" si="851"/>
        <v>0</v>
      </c>
      <c r="K6045">
        <f t="shared" si="848"/>
        <v>29.755620536117704</v>
      </c>
      <c r="L6045">
        <f t="shared" si="852"/>
        <v>-0.65818941795569785</v>
      </c>
      <c r="M6045">
        <f t="shared" si="853"/>
        <v>-0.75967220827447079</v>
      </c>
      <c r="N6045">
        <f t="shared" si="854"/>
        <v>0.25520821184688514</v>
      </c>
      <c r="O6045">
        <f t="shared" si="855"/>
        <v>0.22372527254142605</v>
      </c>
      <c r="P6045">
        <f t="shared" si="849"/>
        <v>5.7148215366867703</v>
      </c>
      <c r="Q6045">
        <f t="shared" si="856"/>
        <v>34.53044566409767</v>
      </c>
    </row>
    <row r="6046" spans="7:17" x14ac:dyDescent="0.25">
      <c r="G6046">
        <v>6044</v>
      </c>
      <c r="H6046">
        <v>7.5126835396295277E-2</v>
      </c>
      <c r="I6046">
        <f t="shared" si="850"/>
        <v>447.38945345762642</v>
      </c>
      <c r="J6046">
        <f t="shared" si="851"/>
        <v>31.341918432626414</v>
      </c>
      <c r="K6046">
        <f t="shared" si="848"/>
        <v>0</v>
      </c>
      <c r="L6046">
        <f t="shared" si="852"/>
        <v>0.78871735861453096</v>
      </c>
      <c r="M6046">
        <f t="shared" si="853"/>
        <v>0.68723456829575802</v>
      </c>
      <c r="N6046">
        <f t="shared" si="854"/>
        <v>0.78486138998645094</v>
      </c>
      <c r="O6046">
        <f t="shared" si="855"/>
        <v>0.7540325380297519</v>
      </c>
      <c r="P6046">
        <f t="shared" si="849"/>
        <v>38.134117407904455</v>
      </c>
      <c r="Q6046">
        <f t="shared" si="856"/>
        <v>5.8522025665712505</v>
      </c>
    </row>
    <row r="6047" spans="7:17" x14ac:dyDescent="0.25">
      <c r="G6047">
        <v>6045</v>
      </c>
      <c r="H6047">
        <v>2.2901638424955628E-2</v>
      </c>
      <c r="I6047">
        <f t="shared" si="850"/>
        <v>424.6240880618663</v>
      </c>
      <c r="J6047">
        <f t="shared" si="851"/>
        <v>8.5765530368663008</v>
      </c>
      <c r="K6047">
        <f t="shared" si="848"/>
        <v>0</v>
      </c>
      <c r="L6047">
        <f t="shared" si="852"/>
        <v>0.27409614247243946</v>
      </c>
      <c r="M6047">
        <f t="shared" si="853"/>
        <v>0.17261335215366649</v>
      </c>
      <c r="N6047">
        <f t="shared" si="854"/>
        <v>0.60799463088886607</v>
      </c>
      <c r="O6047">
        <f t="shared" si="855"/>
        <v>0.568522322028024</v>
      </c>
      <c r="P6047">
        <f t="shared" si="849"/>
        <v>22.171263942223078</v>
      </c>
      <c r="Q6047">
        <f t="shared" si="856"/>
        <v>12.654714496650001</v>
      </c>
    </row>
    <row r="6048" spans="7:17" x14ac:dyDescent="0.25">
      <c r="G6048">
        <v>6046</v>
      </c>
      <c r="H6048">
        <v>-0.21580217167609139</v>
      </c>
      <c r="I6048">
        <f t="shared" si="850"/>
        <v>334.45437369185788</v>
      </c>
      <c r="J6048">
        <f t="shared" si="851"/>
        <v>0</v>
      </c>
      <c r="K6048">
        <f t="shared" si="848"/>
        <v>81.59316133314212</v>
      </c>
      <c r="L6048">
        <f t="shared" si="852"/>
        <v>-2.0780643504667258</v>
      </c>
      <c r="M6048">
        <f t="shared" si="853"/>
        <v>-2.1795471407854987</v>
      </c>
      <c r="N6048">
        <f t="shared" si="854"/>
        <v>1.8851716292953485E-2</v>
      </c>
      <c r="O6048">
        <f t="shared" si="855"/>
        <v>1.464552334356266E-2</v>
      </c>
      <c r="P6048">
        <f t="shared" si="849"/>
        <v>0.22557181888259059</v>
      </c>
      <c r="Q6048">
        <f t="shared" si="856"/>
        <v>80.878736743317916</v>
      </c>
    </row>
    <row r="6049" spans="7:17" x14ac:dyDescent="0.25">
      <c r="G6049">
        <v>6047</v>
      </c>
      <c r="H6049">
        <v>8.4707716161292135E-2</v>
      </c>
      <c r="I6049">
        <f t="shared" si="850"/>
        <v>451.69643787282337</v>
      </c>
      <c r="J6049">
        <f t="shared" si="851"/>
        <v>35.648902847823365</v>
      </c>
      <c r="K6049">
        <f t="shared" si="848"/>
        <v>0</v>
      </c>
      <c r="L6049">
        <f t="shared" si="852"/>
        <v>0.88312627991933557</v>
      </c>
      <c r="M6049">
        <f t="shared" si="853"/>
        <v>0.78164348960056262</v>
      </c>
      <c r="N6049">
        <f t="shared" si="854"/>
        <v>0.81141597668791021</v>
      </c>
      <c r="O6049">
        <f t="shared" si="855"/>
        <v>0.78278793956037518</v>
      </c>
      <c r="P6049">
        <f t="shared" si="849"/>
        <v>41.572531453599936</v>
      </c>
      <c r="Q6049">
        <f t="shared" si="856"/>
        <v>4.9836321970697242</v>
      </c>
    </row>
    <row r="6050" spans="7:17" x14ac:dyDescent="0.25">
      <c r="G6050">
        <v>6048</v>
      </c>
      <c r="H6050">
        <v>-2.4956581411577083E-2</v>
      </c>
      <c r="I6050">
        <f t="shared" si="850"/>
        <v>404.78095097995384</v>
      </c>
      <c r="J6050">
        <f t="shared" si="851"/>
        <v>0</v>
      </c>
      <c r="K6050">
        <f t="shared" si="848"/>
        <v>11.266584045046159</v>
      </c>
      <c r="L6050">
        <f t="shared" si="852"/>
        <v>-0.19749337222460936</v>
      </c>
      <c r="M6050">
        <f t="shared" si="853"/>
        <v>-0.29897616254338233</v>
      </c>
      <c r="N6050">
        <f t="shared" si="854"/>
        <v>0.42172073375246999</v>
      </c>
      <c r="O6050">
        <f t="shared" si="855"/>
        <v>0.38247911684799252</v>
      </c>
      <c r="P6050">
        <f t="shared" si="849"/>
        <v>11.934554889384941</v>
      </c>
      <c r="Q6050">
        <f t="shared" si="856"/>
        <v>22.261142525724267</v>
      </c>
    </row>
    <row r="6051" spans="7:17" x14ac:dyDescent="0.25">
      <c r="G6051">
        <v>6049</v>
      </c>
      <c r="H6051">
        <v>-0.14153576212367824</v>
      </c>
      <c r="I6051">
        <f t="shared" si="850"/>
        <v>360.23870396859002</v>
      </c>
      <c r="J6051">
        <f t="shared" si="851"/>
        <v>0</v>
      </c>
      <c r="K6051">
        <f t="shared" si="848"/>
        <v>55.808831056409986</v>
      </c>
      <c r="L6051">
        <f t="shared" si="852"/>
        <v>-1.3462515049671961</v>
      </c>
      <c r="M6051">
        <f t="shared" si="853"/>
        <v>-1.4477342952859691</v>
      </c>
      <c r="N6051">
        <f t="shared" si="854"/>
        <v>8.9110709866118437E-2</v>
      </c>
      <c r="O6051">
        <f t="shared" si="855"/>
        <v>7.3845687321744735E-2</v>
      </c>
      <c r="P6051">
        <f t="shared" si="849"/>
        <v>1.4472251303336883</v>
      </c>
      <c r="Q6051">
        <f t="shared" si="856"/>
        <v>56.316059778036902</v>
      </c>
    </row>
    <row r="6052" spans="7:17" x14ac:dyDescent="0.25">
      <c r="G6052">
        <v>6050</v>
      </c>
      <c r="H6052">
        <v>0.18290776337881787</v>
      </c>
      <c r="I6052">
        <f t="shared" si="850"/>
        <v>498.30403550546379</v>
      </c>
      <c r="J6052">
        <f t="shared" si="851"/>
        <v>82.256500480463785</v>
      </c>
      <c r="K6052">
        <f t="shared" si="848"/>
        <v>0</v>
      </c>
      <c r="L6052">
        <f t="shared" si="852"/>
        <v>1.8507784986754836</v>
      </c>
      <c r="M6052">
        <f t="shared" si="853"/>
        <v>1.7492957083567107</v>
      </c>
      <c r="N6052">
        <f t="shared" si="854"/>
        <v>0.96789928722735574</v>
      </c>
      <c r="O6052">
        <f t="shared" si="855"/>
        <v>0.95988004128479354</v>
      </c>
      <c r="P6052">
        <f t="shared" si="849"/>
        <v>83.854679483616792</v>
      </c>
      <c r="Q6052">
        <f t="shared" si="856"/>
        <v>0.65818259444622029</v>
      </c>
    </row>
    <row r="6053" spans="7:17" x14ac:dyDescent="0.25">
      <c r="G6053">
        <v>6051</v>
      </c>
      <c r="H6053">
        <v>6.1009094831214083E-2</v>
      </c>
      <c r="I6053">
        <f t="shared" si="850"/>
        <v>441.11770087860839</v>
      </c>
      <c r="J6053">
        <f t="shared" si="851"/>
        <v>25.070165853608387</v>
      </c>
      <c r="K6053">
        <f t="shared" si="848"/>
        <v>0</v>
      </c>
      <c r="L6053">
        <f t="shared" si="852"/>
        <v>0.64960273119114842</v>
      </c>
      <c r="M6053">
        <f t="shared" si="853"/>
        <v>0.54811994087237548</v>
      </c>
      <c r="N6053">
        <f t="shared" si="854"/>
        <v>0.74202556578546774</v>
      </c>
      <c r="O6053">
        <f t="shared" si="855"/>
        <v>0.70819522540327962</v>
      </c>
      <c r="P6053">
        <f t="shared" si="849"/>
        <v>33.343434695467749</v>
      </c>
      <c r="Q6053">
        <f t="shared" si="856"/>
        <v>7.3332724331525725</v>
      </c>
    </row>
    <row r="6054" spans="7:17" x14ac:dyDescent="0.25">
      <c r="G6054">
        <v>6052</v>
      </c>
      <c r="H6054">
        <v>-0.30475499278342411</v>
      </c>
      <c r="I6054">
        <f t="shared" si="850"/>
        <v>305.98853919452336</v>
      </c>
      <c r="J6054">
        <f t="shared" si="851"/>
        <v>0</v>
      </c>
      <c r="K6054">
        <f t="shared" si="848"/>
        <v>110.05899583047665</v>
      </c>
      <c r="L6054">
        <f t="shared" si="852"/>
        <v>-2.9545954433536874</v>
      </c>
      <c r="M6054">
        <f t="shared" si="853"/>
        <v>-3.0560782336724603</v>
      </c>
      <c r="N6054">
        <f t="shared" si="854"/>
        <v>1.5653964823633217E-3</v>
      </c>
      <c r="O6054">
        <f t="shared" si="855"/>
        <v>1.1212636729282515E-3</v>
      </c>
      <c r="P6054">
        <f t="shared" si="849"/>
        <v>1.3548379489487394E-2</v>
      </c>
      <c r="Q6054">
        <f t="shared" si="856"/>
        <v>109.13254780125931</v>
      </c>
    </row>
    <row r="6055" spans="7:17" x14ac:dyDescent="0.25">
      <c r="G6055">
        <v>6053</v>
      </c>
      <c r="H6055">
        <v>-3.9266008484679094E-2</v>
      </c>
      <c r="I6055">
        <f t="shared" si="850"/>
        <v>399.03001193248883</v>
      </c>
      <c r="J6055">
        <f t="shared" si="851"/>
        <v>0</v>
      </c>
      <c r="K6055">
        <f t="shared" si="848"/>
        <v>17.017523092511169</v>
      </c>
      <c r="L6055">
        <f t="shared" si="852"/>
        <v>-0.33849685693520976</v>
      </c>
      <c r="M6055">
        <f t="shared" si="853"/>
        <v>-0.43997964725398275</v>
      </c>
      <c r="N6055">
        <f t="shared" si="854"/>
        <v>0.36749439762851299</v>
      </c>
      <c r="O6055">
        <f t="shared" si="855"/>
        <v>0.3299759241328809</v>
      </c>
      <c r="P6055">
        <f t="shared" si="849"/>
        <v>9.6658002013914484</v>
      </c>
      <c r="Q6055">
        <f t="shared" si="856"/>
        <v>25.743326885195813</v>
      </c>
    </row>
    <row r="6056" spans="7:17" x14ac:dyDescent="0.25">
      <c r="G6056">
        <v>6054</v>
      </c>
      <c r="H6056">
        <v>0.19391026234539144</v>
      </c>
      <c r="I6056">
        <f t="shared" si="850"/>
        <v>503.81689715528552</v>
      </c>
      <c r="J6056">
        <f t="shared" si="851"/>
        <v>87.769362130285515</v>
      </c>
      <c r="K6056">
        <f t="shared" si="848"/>
        <v>0</v>
      </c>
      <c r="L6056">
        <f t="shared" si="852"/>
        <v>1.9591958858207625</v>
      </c>
      <c r="M6056">
        <f t="shared" si="853"/>
        <v>1.8577130955019896</v>
      </c>
      <c r="N6056">
        <f t="shared" si="854"/>
        <v>0.97495507461326647</v>
      </c>
      <c r="O6056">
        <f t="shared" si="855"/>
        <v>0.96839511607861617</v>
      </c>
      <c r="P6056">
        <f t="shared" si="849"/>
        <v>89.210727514021926</v>
      </c>
      <c r="Q6056">
        <f t="shared" si="856"/>
        <v>0.50136897502959243</v>
      </c>
    </row>
    <row r="6057" spans="7:17" x14ac:dyDescent="0.25">
      <c r="G6057">
        <v>6055</v>
      </c>
      <c r="H6057">
        <v>5.9413786449844519E-3</v>
      </c>
      <c r="I6057">
        <f t="shared" si="850"/>
        <v>417.48308106172328</v>
      </c>
      <c r="J6057">
        <f t="shared" si="851"/>
        <v>1.4355460367232808</v>
      </c>
      <c r="K6057">
        <f t="shared" si="848"/>
        <v>0</v>
      </c>
      <c r="L6057">
        <f t="shared" si="852"/>
        <v>0.10697165046057999</v>
      </c>
      <c r="M6057">
        <f t="shared" si="853"/>
        <v>5.4888601418070226E-3</v>
      </c>
      <c r="N6057">
        <f t="shared" si="854"/>
        <v>0.54259426483333917</v>
      </c>
      <c r="O6057">
        <f t="shared" si="855"/>
        <v>0.50218972738657164</v>
      </c>
      <c r="P6057">
        <f t="shared" si="849"/>
        <v>18.061183795216039</v>
      </c>
      <c r="Q6057">
        <f t="shared" si="856"/>
        <v>15.685641349785982</v>
      </c>
    </row>
    <row r="6058" spans="7:17" x14ac:dyDescent="0.25">
      <c r="G6058">
        <v>6056</v>
      </c>
      <c r="H6058">
        <v>6.1497247505964081E-2</v>
      </c>
      <c r="I6058">
        <f t="shared" si="850"/>
        <v>441.33308623036265</v>
      </c>
      <c r="J6058">
        <f t="shared" si="851"/>
        <v>25.285551205362651</v>
      </c>
      <c r="K6058">
        <f t="shared" si="848"/>
        <v>0</v>
      </c>
      <c r="L6058">
        <f t="shared" si="852"/>
        <v>0.65441293273583245</v>
      </c>
      <c r="M6058">
        <f t="shared" si="853"/>
        <v>0.55293014241705951</v>
      </c>
      <c r="N6058">
        <f t="shared" si="854"/>
        <v>0.74357709772435643</v>
      </c>
      <c r="O6058">
        <f t="shared" si="855"/>
        <v>0.70984437682967072</v>
      </c>
      <c r="P6058">
        <f t="shared" si="849"/>
        <v>33.503423322525123</v>
      </c>
      <c r="Q6058">
        <f t="shared" si="856"/>
        <v>7.2778757084556389</v>
      </c>
    </row>
    <row r="6059" spans="7:17" x14ac:dyDescent="0.25">
      <c r="G6059">
        <v>6057</v>
      </c>
      <c r="H6059">
        <v>-6.9487603219337668E-2</v>
      </c>
      <c r="I6059">
        <f t="shared" si="850"/>
        <v>387.15109268195647</v>
      </c>
      <c r="J6059">
        <f t="shared" si="851"/>
        <v>0</v>
      </c>
      <c r="K6059">
        <f t="shared" si="848"/>
        <v>28.896442343043532</v>
      </c>
      <c r="L6059">
        <f t="shared" si="852"/>
        <v>-0.63629705182271645</v>
      </c>
      <c r="M6059">
        <f t="shared" si="853"/>
        <v>-0.73777984214148939</v>
      </c>
      <c r="N6059">
        <f t="shared" si="854"/>
        <v>0.26229141308588821</v>
      </c>
      <c r="O6059">
        <f t="shared" si="855"/>
        <v>0.23032412232788349</v>
      </c>
      <c r="P6059">
        <f t="shared" si="849"/>
        <v>5.9371276738102949</v>
      </c>
      <c r="Q6059">
        <f t="shared" si="856"/>
        <v>33.893573608147051</v>
      </c>
    </row>
    <row r="6060" spans="7:17" x14ac:dyDescent="0.25">
      <c r="G6060">
        <v>6058</v>
      </c>
      <c r="H6060">
        <v>-3.8810177040197735E-2</v>
      </c>
      <c r="I6060">
        <f t="shared" si="850"/>
        <v>399.21194382120706</v>
      </c>
      <c r="J6060">
        <f t="shared" si="851"/>
        <v>0</v>
      </c>
      <c r="K6060">
        <f t="shared" si="848"/>
        <v>16.835591203792944</v>
      </c>
      <c r="L6060">
        <f t="shared" si="852"/>
        <v>-0.33400514515777929</v>
      </c>
      <c r="M6060">
        <f t="shared" si="853"/>
        <v>-0.43548793547655229</v>
      </c>
      <c r="N6060">
        <f t="shared" si="854"/>
        <v>0.36918783807146716</v>
      </c>
      <c r="O6060">
        <f t="shared" si="855"/>
        <v>0.33160414711070191</v>
      </c>
      <c r="P6060">
        <f t="shared" si="849"/>
        <v>9.7328131695807656</v>
      </c>
      <c r="Q6060">
        <f t="shared" si="856"/>
        <v>25.628407964666962</v>
      </c>
    </row>
    <row r="6061" spans="7:17" x14ac:dyDescent="0.25">
      <c r="G6061">
        <v>6059</v>
      </c>
      <c r="H6061">
        <v>3.7631317735085545E-2</v>
      </c>
      <c r="I6061">
        <f t="shared" si="850"/>
        <v>430.92495566487077</v>
      </c>
      <c r="J6061">
        <f t="shared" si="851"/>
        <v>14.877420639870763</v>
      </c>
      <c r="K6061">
        <f t="shared" si="848"/>
        <v>0</v>
      </c>
      <c r="L6061">
        <f t="shared" si="852"/>
        <v>0.41924074545252976</v>
      </c>
      <c r="M6061">
        <f t="shared" si="853"/>
        <v>0.31775795513375682</v>
      </c>
      <c r="N6061">
        <f t="shared" si="854"/>
        <v>0.66247990161046177</v>
      </c>
      <c r="O6061">
        <f t="shared" si="855"/>
        <v>0.6246657270698428</v>
      </c>
      <c r="P6061">
        <f t="shared" si="849"/>
        <v>26.175669808436567</v>
      </c>
      <c r="Q6061">
        <f t="shared" si="856"/>
        <v>10.358252759858942</v>
      </c>
    </row>
    <row r="6062" spans="7:17" x14ac:dyDescent="0.25">
      <c r="G6062">
        <v>6060</v>
      </c>
      <c r="H6062">
        <v>-7.165860327286222E-2</v>
      </c>
      <c r="I6062">
        <f t="shared" si="850"/>
        <v>386.31149934737618</v>
      </c>
      <c r="J6062">
        <f t="shared" si="851"/>
        <v>0</v>
      </c>
      <c r="K6062">
        <f t="shared" si="848"/>
        <v>29.736035677623818</v>
      </c>
      <c r="L6062">
        <f t="shared" si="852"/>
        <v>-0.65768984213430526</v>
      </c>
      <c r="M6062">
        <f t="shared" si="853"/>
        <v>-0.7591726324530782</v>
      </c>
      <c r="N6062">
        <f t="shared" si="854"/>
        <v>0.25536872542914391</v>
      </c>
      <c r="O6062">
        <f t="shared" si="855"/>
        <v>0.22387464749879166</v>
      </c>
      <c r="P6062">
        <f t="shared" si="849"/>
        <v>5.719821325147322</v>
      </c>
      <c r="Q6062">
        <f t="shared" si="856"/>
        <v>34.51586059406435</v>
      </c>
    </row>
    <row r="6063" spans="7:17" x14ac:dyDescent="0.25">
      <c r="G6063">
        <v>6061</v>
      </c>
      <c r="H6063">
        <v>-8.2539266596011185E-3</v>
      </c>
      <c r="I6063">
        <f t="shared" si="850"/>
        <v>411.59864575682832</v>
      </c>
      <c r="J6063">
        <f t="shared" si="851"/>
        <v>0</v>
      </c>
      <c r="K6063">
        <f t="shared" si="848"/>
        <v>4.4488892681716834</v>
      </c>
      <c r="L6063">
        <f t="shared" si="852"/>
        <v>-3.2907291180618005E-2</v>
      </c>
      <c r="M6063">
        <f t="shared" si="853"/>
        <v>-0.13439008149939097</v>
      </c>
      <c r="N6063">
        <f t="shared" si="854"/>
        <v>0.48687425921247762</v>
      </c>
      <c r="O6063">
        <f t="shared" si="855"/>
        <v>0.4465470621526052</v>
      </c>
      <c r="P6063">
        <f t="shared" si="849"/>
        <v>15.031733899209939</v>
      </c>
      <c r="Q6063">
        <f t="shared" si="856"/>
        <v>18.540626758674819</v>
      </c>
    </row>
    <row r="6064" spans="7:17" x14ac:dyDescent="0.25">
      <c r="G6064">
        <v>6062</v>
      </c>
      <c r="H6064">
        <v>-4.5440154950546763E-2</v>
      </c>
      <c r="I6064">
        <f t="shared" si="850"/>
        <v>396.57393209502425</v>
      </c>
      <c r="J6064">
        <f t="shared" si="851"/>
        <v>0</v>
      </c>
      <c r="K6064">
        <f t="shared" si="848"/>
        <v>19.473602929975755</v>
      </c>
      <c r="L6064">
        <f t="shared" si="852"/>
        <v>-0.39933620168000422</v>
      </c>
      <c r="M6064">
        <f t="shared" si="853"/>
        <v>-0.50081899199877722</v>
      </c>
      <c r="N6064">
        <f t="shared" si="854"/>
        <v>0.34482274792907286</v>
      </c>
      <c r="O6064">
        <f t="shared" si="855"/>
        <v>0.30824925910125539</v>
      </c>
      <c r="P6064">
        <f t="shared" si="849"/>
        <v>8.7911217962256529</v>
      </c>
      <c r="Q6064">
        <f t="shared" si="856"/>
        <v>27.324728317494646</v>
      </c>
    </row>
    <row r="6065" spans="7:17" x14ac:dyDescent="0.25">
      <c r="G6065">
        <v>6063</v>
      </c>
      <c r="H6065">
        <v>0.10164076604518746</v>
      </c>
      <c r="I6065">
        <f t="shared" si="850"/>
        <v>459.41016030011002</v>
      </c>
      <c r="J6065">
        <f t="shared" si="851"/>
        <v>43.36262527511002</v>
      </c>
      <c r="K6065">
        <f t="shared" si="848"/>
        <v>0</v>
      </c>
      <c r="L6065">
        <f t="shared" si="852"/>
        <v>1.0499826486761057</v>
      </c>
      <c r="M6065">
        <f t="shared" si="853"/>
        <v>0.94849985835733275</v>
      </c>
      <c r="N6065">
        <f t="shared" si="854"/>
        <v>0.85313695482828811</v>
      </c>
      <c r="O6065">
        <f t="shared" si="855"/>
        <v>0.82856247755835788</v>
      </c>
      <c r="P6065">
        <f t="shared" si="849"/>
        <v>47.997254526543941</v>
      </c>
      <c r="Q6065">
        <f t="shared" si="856"/>
        <v>3.6946328427271311</v>
      </c>
    </row>
    <row r="6066" spans="7:17" x14ac:dyDescent="0.25">
      <c r="G6066">
        <v>6064</v>
      </c>
      <c r="H6066">
        <v>0.12315504473966388</v>
      </c>
      <c r="I6066">
        <f t="shared" si="850"/>
        <v>469.40112738020935</v>
      </c>
      <c r="J6066">
        <f t="shared" si="851"/>
        <v>53.353592355209344</v>
      </c>
      <c r="K6066">
        <f t="shared" si="848"/>
        <v>0</v>
      </c>
      <c r="L6066">
        <f t="shared" si="852"/>
        <v>1.2619819307898212</v>
      </c>
      <c r="M6066">
        <f t="shared" si="853"/>
        <v>1.1604991404710483</v>
      </c>
      <c r="N6066">
        <f t="shared" si="854"/>
        <v>0.89652235581908257</v>
      </c>
      <c r="O6066">
        <f t="shared" si="855"/>
        <v>0.87707717825230647</v>
      </c>
      <c r="P6066">
        <f t="shared" si="849"/>
        <v>56.747255902199754</v>
      </c>
      <c r="Q6066">
        <f t="shared" si="856"/>
        <v>2.4536671382836346</v>
      </c>
    </row>
    <row r="6067" spans="7:17" x14ac:dyDescent="0.25">
      <c r="G6067">
        <v>6065</v>
      </c>
      <c r="H6067">
        <v>-2.069878592228469E-2</v>
      </c>
      <c r="I6067">
        <f t="shared" si="850"/>
        <v>406.50809980115412</v>
      </c>
      <c r="J6067">
        <f t="shared" si="851"/>
        <v>0</v>
      </c>
      <c r="K6067">
        <f t="shared" si="848"/>
        <v>9.539435223845885</v>
      </c>
      <c r="L6067">
        <f t="shared" si="852"/>
        <v>-0.15553753443262636</v>
      </c>
      <c r="M6067">
        <f t="shared" si="853"/>
        <v>-0.25702032475139935</v>
      </c>
      <c r="N6067">
        <f t="shared" si="854"/>
        <v>0.43819878288989045</v>
      </c>
      <c r="O6067">
        <f t="shared" si="855"/>
        <v>0.39858154155656889</v>
      </c>
      <c r="P6067">
        <f t="shared" si="849"/>
        <v>12.677151914312759</v>
      </c>
      <c r="Q6067">
        <f t="shared" si="856"/>
        <v>21.27659072945184</v>
      </c>
    </row>
    <row r="6068" spans="7:17" x14ac:dyDescent="0.25">
      <c r="G6068">
        <v>6066</v>
      </c>
      <c r="H6068">
        <v>-3.8037687483507221E-2</v>
      </c>
      <c r="I6068">
        <f t="shared" si="850"/>
        <v>399.52045002228283</v>
      </c>
      <c r="J6068">
        <f t="shared" si="851"/>
        <v>0</v>
      </c>
      <c r="K6068">
        <f t="shared" si="848"/>
        <v>16.527085002717172</v>
      </c>
      <c r="L6068">
        <f t="shared" si="852"/>
        <v>-0.32639311996351594</v>
      </c>
      <c r="M6068">
        <f t="shared" si="853"/>
        <v>-0.42787591028228888</v>
      </c>
      <c r="N6068">
        <f t="shared" si="854"/>
        <v>0.37206347112173155</v>
      </c>
      <c r="O6068">
        <f t="shared" si="855"/>
        <v>0.33437073325260791</v>
      </c>
      <c r="P6068">
        <f t="shared" si="849"/>
        <v>9.847153353591608</v>
      </c>
      <c r="Q6068">
        <f t="shared" si="856"/>
        <v>25.434241947601976</v>
      </c>
    </row>
    <row r="6069" spans="7:17" x14ac:dyDescent="0.25">
      <c r="G6069">
        <v>6067</v>
      </c>
      <c r="H6069">
        <v>-0.13719945052740357</v>
      </c>
      <c r="I6069">
        <f t="shared" si="850"/>
        <v>361.80420303082087</v>
      </c>
      <c r="J6069">
        <f t="shared" si="851"/>
        <v>0</v>
      </c>
      <c r="K6069">
        <f t="shared" si="848"/>
        <v>54.24333199417913</v>
      </c>
      <c r="L6069">
        <f t="shared" si="852"/>
        <v>-1.3035219782892875</v>
      </c>
      <c r="M6069">
        <f t="shared" si="853"/>
        <v>-1.4050047686080605</v>
      </c>
      <c r="N6069">
        <f t="shared" si="854"/>
        <v>9.6198308975400326E-2</v>
      </c>
      <c r="O6069">
        <f t="shared" si="855"/>
        <v>8.0009930136160978E-2</v>
      </c>
      <c r="P6069">
        <f t="shared" si="849"/>
        <v>1.5922273480740117</v>
      </c>
      <c r="Q6069">
        <f t="shared" si="856"/>
        <v>54.89556293354633</v>
      </c>
    </row>
    <row r="6070" spans="7:17" x14ac:dyDescent="0.25">
      <c r="G6070">
        <v>6068</v>
      </c>
      <c r="H6070">
        <v>0.14535809699496327</v>
      </c>
      <c r="I6070">
        <f t="shared" si="850"/>
        <v>479.93982785894787</v>
      </c>
      <c r="J6070">
        <f t="shared" si="851"/>
        <v>63.892292833947863</v>
      </c>
      <c r="K6070">
        <f t="shared" si="848"/>
        <v>0</v>
      </c>
      <c r="L6070">
        <f t="shared" si="852"/>
        <v>1.4807683100917317</v>
      </c>
      <c r="M6070">
        <f t="shared" si="853"/>
        <v>1.3792855197729588</v>
      </c>
      <c r="N6070">
        <f t="shared" si="854"/>
        <v>0.93066583808178049</v>
      </c>
      <c r="O6070">
        <f t="shared" si="855"/>
        <v>0.9160966303440442</v>
      </c>
      <c r="P6070">
        <f t="shared" si="849"/>
        <v>66.38498476637676</v>
      </c>
      <c r="Q6070">
        <f t="shared" si="856"/>
        <v>1.5526955237221216</v>
      </c>
    </row>
    <row r="6071" spans="7:17" x14ac:dyDescent="0.25">
      <c r="G6071">
        <v>6069</v>
      </c>
      <c r="H6071">
        <v>3.6563292383076318E-2</v>
      </c>
      <c r="I6071">
        <f t="shared" si="850"/>
        <v>430.46496257327431</v>
      </c>
      <c r="J6071">
        <f t="shared" si="851"/>
        <v>14.417427548274304</v>
      </c>
      <c r="K6071">
        <f t="shared" si="848"/>
        <v>0</v>
      </c>
      <c r="L6071">
        <f t="shared" si="852"/>
        <v>0.40871654377602495</v>
      </c>
      <c r="M6071">
        <f t="shared" si="853"/>
        <v>0.30723375345725201</v>
      </c>
      <c r="N6071">
        <f t="shared" si="854"/>
        <v>0.65862615426987881</v>
      </c>
      <c r="O6071">
        <f t="shared" si="855"/>
        <v>0.62066727221772822</v>
      </c>
      <c r="P6071">
        <f t="shared" si="849"/>
        <v>25.871819177573002</v>
      </c>
      <c r="Q6071">
        <f t="shared" si="856"/>
        <v>10.514395220591894</v>
      </c>
    </row>
    <row r="6072" spans="7:17" x14ac:dyDescent="0.25">
      <c r="G6072">
        <v>6070</v>
      </c>
      <c r="H6072">
        <v>6.9937840674393126E-2</v>
      </c>
      <c r="I6072">
        <f t="shared" si="850"/>
        <v>445.07396467005299</v>
      </c>
      <c r="J6072">
        <f t="shared" si="851"/>
        <v>29.026429645052986</v>
      </c>
      <c r="K6072">
        <f t="shared" si="848"/>
        <v>0</v>
      </c>
      <c r="L6072">
        <f t="shared" si="852"/>
        <v>0.73758558833502974</v>
      </c>
      <c r="M6072">
        <f t="shared" si="853"/>
        <v>0.6361027980162568</v>
      </c>
      <c r="N6072">
        <f t="shared" si="854"/>
        <v>0.76961684216038295</v>
      </c>
      <c r="O6072">
        <f t="shared" si="855"/>
        <v>0.73764528903151172</v>
      </c>
      <c r="P6072">
        <f t="shared" si="849"/>
        <v>36.334298915393049</v>
      </c>
      <c r="Q6072">
        <f t="shared" si="856"/>
        <v>6.367872861633245</v>
      </c>
    </row>
    <row r="6073" spans="7:17" x14ac:dyDescent="0.25">
      <c r="G6073">
        <v>6071</v>
      </c>
      <c r="H6073">
        <v>-5.6673889846301617E-2</v>
      </c>
      <c r="I6073">
        <f t="shared" si="850"/>
        <v>392.14385541714552</v>
      </c>
      <c r="J6073">
        <f t="shared" si="851"/>
        <v>0</v>
      </c>
      <c r="K6073">
        <f t="shared" si="848"/>
        <v>23.903679607854485</v>
      </c>
      <c r="L6073">
        <f t="shared" si="852"/>
        <v>-0.51003216165970067</v>
      </c>
      <c r="M6073">
        <f t="shared" si="853"/>
        <v>-0.61151495197847361</v>
      </c>
      <c r="N6073">
        <f t="shared" si="854"/>
        <v>0.30501446502172047</v>
      </c>
      <c r="O6073">
        <f t="shared" si="855"/>
        <v>0.27042936141837681</v>
      </c>
      <c r="P6073">
        <f t="shared" si="849"/>
        <v>7.3522816836571678</v>
      </c>
      <c r="Q6073">
        <f t="shared" si="856"/>
        <v>30.315964882804849</v>
      </c>
    </row>
    <row r="6074" spans="7:17" x14ac:dyDescent="0.25">
      <c r="G6074">
        <v>6072</v>
      </c>
      <c r="H6074">
        <v>5.5909902167224246E-2</v>
      </c>
      <c r="I6074">
        <f t="shared" si="850"/>
        <v>438.87408191850574</v>
      </c>
      <c r="J6074">
        <f t="shared" si="851"/>
        <v>22.826546893505736</v>
      </c>
      <c r="K6074">
        <f t="shared" si="848"/>
        <v>0</v>
      </c>
      <c r="L6074">
        <f t="shared" si="852"/>
        <v>0.59935586028848287</v>
      </c>
      <c r="M6074">
        <f t="shared" si="853"/>
        <v>0.49787306996970992</v>
      </c>
      <c r="N6074">
        <f t="shared" si="854"/>
        <v>0.72553219758179011</v>
      </c>
      <c r="O6074">
        <f t="shared" si="855"/>
        <v>0.69071324521070687</v>
      </c>
      <c r="P6074">
        <f t="shared" si="849"/>
        <v>31.69700200693535</v>
      </c>
      <c r="Q6074">
        <f t="shared" si="856"/>
        <v>7.9304587047227955</v>
      </c>
    </row>
    <row r="6075" spans="7:17" x14ac:dyDescent="0.25">
      <c r="G6075">
        <v>6073</v>
      </c>
      <c r="H6075">
        <v>5.6906596364739714E-2</v>
      </c>
      <c r="I6075">
        <f t="shared" si="850"/>
        <v>439.31172323044251</v>
      </c>
      <c r="J6075">
        <f t="shared" si="851"/>
        <v>23.264188205442508</v>
      </c>
      <c r="K6075">
        <f t="shared" si="848"/>
        <v>0</v>
      </c>
      <c r="L6075">
        <f t="shared" si="852"/>
        <v>0.60917717279264894</v>
      </c>
      <c r="M6075">
        <f t="shared" si="853"/>
        <v>0.50769438247387599</v>
      </c>
      <c r="N6075">
        <f t="shared" si="854"/>
        <v>0.72879649539060876</v>
      </c>
      <c r="O6075">
        <f t="shared" si="855"/>
        <v>0.6941661557007105</v>
      </c>
      <c r="P6075">
        <f t="shared" si="849"/>
        <v>32.015239990699115</v>
      </c>
      <c r="Q6075">
        <f t="shared" si="856"/>
        <v>7.8110553765497741</v>
      </c>
    </row>
    <row r="6076" spans="7:17" x14ac:dyDescent="0.25">
      <c r="G6076">
        <v>6074</v>
      </c>
      <c r="H6076">
        <v>-0.17781316307586625</v>
      </c>
      <c r="I6076">
        <f t="shared" si="850"/>
        <v>347.40438544508021</v>
      </c>
      <c r="J6076">
        <f t="shared" si="851"/>
        <v>0</v>
      </c>
      <c r="K6076">
        <f t="shared" si="848"/>
        <v>68.643149579919793</v>
      </c>
      <c r="L6076">
        <f t="shared" si="852"/>
        <v>-1.7037249331044713</v>
      </c>
      <c r="M6076">
        <f t="shared" si="853"/>
        <v>-1.8052077234232442</v>
      </c>
      <c r="N6076">
        <f t="shared" si="854"/>
        <v>4.4216243906908891E-2</v>
      </c>
      <c r="O6076">
        <f t="shared" si="855"/>
        <v>3.5521091405153186E-2</v>
      </c>
      <c r="P6076">
        <f t="shared" si="849"/>
        <v>0.61584421901194908</v>
      </c>
      <c r="Q6076">
        <f t="shared" si="856"/>
        <v>68.318997390224922</v>
      </c>
    </row>
    <row r="6077" spans="7:17" x14ac:dyDescent="0.25">
      <c r="G6077">
        <v>6075</v>
      </c>
      <c r="H6077">
        <v>-6.082194845190203E-2</v>
      </c>
      <c r="I6077">
        <f t="shared" si="850"/>
        <v>390.52058875322228</v>
      </c>
      <c r="J6077">
        <f t="shared" si="851"/>
        <v>0</v>
      </c>
      <c r="K6077">
        <f t="shared" si="848"/>
        <v>25.526946271777717</v>
      </c>
      <c r="L6077">
        <f t="shared" si="852"/>
        <v>-0.5509066645440901</v>
      </c>
      <c r="M6077">
        <f t="shared" si="853"/>
        <v>-0.65238945486286304</v>
      </c>
      <c r="N6077">
        <f t="shared" si="854"/>
        <v>0.29084882931037304</v>
      </c>
      <c r="O6077">
        <f t="shared" si="855"/>
        <v>0.25707498265674567</v>
      </c>
      <c r="P6077">
        <f t="shared" si="849"/>
        <v>6.8686927700043867</v>
      </c>
      <c r="Q6077">
        <f t="shared" si="856"/>
        <v>31.455642633075286</v>
      </c>
    </row>
    <row r="6078" spans="7:17" x14ac:dyDescent="0.25">
      <c r="G6078">
        <v>6076</v>
      </c>
      <c r="H6078">
        <v>-3.8124089216189705E-2</v>
      </c>
      <c r="I6078">
        <f t="shared" si="850"/>
        <v>399.48593225437776</v>
      </c>
      <c r="J6078">
        <f t="shared" si="851"/>
        <v>0</v>
      </c>
      <c r="K6078">
        <f t="shared" si="848"/>
        <v>16.561602770622244</v>
      </c>
      <c r="L6078">
        <f t="shared" si="852"/>
        <v>-0.32724451291803708</v>
      </c>
      <c r="M6078">
        <f t="shared" si="853"/>
        <v>-0.42872730323681008</v>
      </c>
      <c r="N6078">
        <f t="shared" si="854"/>
        <v>0.37174147807586638</v>
      </c>
      <c r="O6078">
        <f t="shared" si="855"/>
        <v>0.33406084427792437</v>
      </c>
      <c r="P6078">
        <f t="shared" si="849"/>
        <v>9.8343161104677961</v>
      </c>
      <c r="Q6078">
        <f t="shared" si="856"/>
        <v>25.455922472383264</v>
      </c>
    </row>
    <row r="6079" spans="7:17" x14ac:dyDescent="0.25">
      <c r="G6079">
        <v>6077</v>
      </c>
      <c r="H6079">
        <v>0.22476049307010015</v>
      </c>
      <c r="I6079">
        <f t="shared" si="850"/>
        <v>519.60199978597166</v>
      </c>
      <c r="J6079">
        <f t="shared" si="851"/>
        <v>103.55446476097165</v>
      </c>
      <c r="K6079">
        <f t="shared" si="848"/>
        <v>0</v>
      </c>
      <c r="L6079">
        <f t="shared" si="852"/>
        <v>2.2631905890389477</v>
      </c>
      <c r="M6079">
        <f t="shared" si="853"/>
        <v>2.1617077987201747</v>
      </c>
      <c r="N6079">
        <f t="shared" si="854"/>
        <v>0.98818802844584763</v>
      </c>
      <c r="O6079">
        <f t="shared" si="855"/>
        <v>0.98467964693037502</v>
      </c>
      <c r="P6079">
        <f t="shared" si="849"/>
        <v>104.71653118219047</v>
      </c>
      <c r="Q6079">
        <f t="shared" si="856"/>
        <v>0.22207001251199632</v>
      </c>
    </row>
    <row r="6080" spans="7:17" x14ac:dyDescent="0.25">
      <c r="G6080">
        <v>6078</v>
      </c>
      <c r="H6080">
        <v>0.11125754635744323</v>
      </c>
      <c r="I6080">
        <f t="shared" si="850"/>
        <v>463.8495188393187</v>
      </c>
      <c r="J6080">
        <f t="shared" si="851"/>
        <v>47.801983814318703</v>
      </c>
      <c r="K6080">
        <f t="shared" si="848"/>
        <v>0</v>
      </c>
      <c r="L6080">
        <f t="shared" si="852"/>
        <v>1.1447453200812578</v>
      </c>
      <c r="M6080">
        <f t="shared" si="853"/>
        <v>1.0432625297624849</v>
      </c>
      <c r="N6080">
        <f t="shared" si="854"/>
        <v>0.87384266400428301</v>
      </c>
      <c r="O6080">
        <f t="shared" si="855"/>
        <v>0.8515866399244465</v>
      </c>
      <c r="P6080">
        <f t="shared" si="849"/>
        <v>51.831465222098529</v>
      </c>
      <c r="Q6080">
        <f t="shared" si="856"/>
        <v>3.0894849990730364</v>
      </c>
    </row>
    <row r="6081" spans="7:17" x14ac:dyDescent="0.25">
      <c r="G6081">
        <v>6079</v>
      </c>
      <c r="H6081">
        <v>1.2081725079888805E-2</v>
      </c>
      <c r="I6081">
        <f t="shared" si="850"/>
        <v>420.05445830446513</v>
      </c>
      <c r="J6081">
        <f t="shared" si="851"/>
        <v>4.0069232794651271</v>
      </c>
      <c r="K6081">
        <f t="shared" si="848"/>
        <v>0</v>
      </c>
      <c r="L6081">
        <f t="shared" si="852"/>
        <v>0.16747793350242954</v>
      </c>
      <c r="M6081">
        <f t="shared" si="853"/>
        <v>6.5995143183656568E-2</v>
      </c>
      <c r="N6081">
        <f t="shared" si="854"/>
        <v>0.56650299559175687</v>
      </c>
      <c r="O6081">
        <f t="shared" si="855"/>
        <v>0.52630915389770283</v>
      </c>
      <c r="P6081">
        <f t="shared" si="849"/>
        <v>19.487211515452941</v>
      </c>
      <c r="Q6081">
        <f t="shared" si="856"/>
        <v>14.54029182728101</v>
      </c>
    </row>
    <row r="6082" spans="7:17" x14ac:dyDescent="0.25">
      <c r="G6082">
        <v>6080</v>
      </c>
      <c r="H6082">
        <v>5.91927744832077E-2</v>
      </c>
      <c r="I6082">
        <f t="shared" si="850"/>
        <v>440.31721701027362</v>
      </c>
      <c r="J6082">
        <f t="shared" si="851"/>
        <v>24.269681985273621</v>
      </c>
      <c r="K6082">
        <f t="shared" si="848"/>
        <v>0</v>
      </c>
      <c r="L6082">
        <f t="shared" si="852"/>
        <v>0.63170491479980972</v>
      </c>
      <c r="M6082">
        <f t="shared" si="853"/>
        <v>0.53022212448103678</v>
      </c>
      <c r="N6082">
        <f t="shared" si="854"/>
        <v>0.73621014204563551</v>
      </c>
      <c r="O6082">
        <f t="shared" si="855"/>
        <v>0.70202103345971278</v>
      </c>
      <c r="P6082">
        <f t="shared" si="849"/>
        <v>32.75177762394469</v>
      </c>
      <c r="Q6082">
        <f t="shared" si="856"/>
        <v>7.5420992299642649</v>
      </c>
    </row>
    <row r="6083" spans="7:17" x14ac:dyDescent="0.25">
      <c r="G6083">
        <v>6081</v>
      </c>
      <c r="H6083">
        <v>1.9910710712723878E-2</v>
      </c>
      <c r="I6083">
        <f t="shared" si="850"/>
        <v>423.35596548642582</v>
      </c>
      <c r="J6083">
        <f t="shared" si="851"/>
        <v>7.3084304614258144</v>
      </c>
      <c r="K6083">
        <f t="shared" ref="K6083:K6146" si="857">MAX(0,$B$36-I6083)</f>
        <v>0</v>
      </c>
      <c r="L6083">
        <f t="shared" si="852"/>
        <v>0.24462387724563037</v>
      </c>
      <c r="M6083">
        <f t="shared" si="853"/>
        <v>0.1431410869268574</v>
      </c>
      <c r="N6083">
        <f t="shared" si="854"/>
        <v>0.59662616285060865</v>
      </c>
      <c r="O6083">
        <f t="shared" si="855"/>
        <v>0.55691062182216833</v>
      </c>
      <c r="P6083">
        <f t="shared" ref="P6083:P6146" si="858">I6083*N6083-$B$36*EXP(-$B$8*19*($B$44-$B$45))*O6083</f>
        <v>21.407447754211347</v>
      </c>
      <c r="Q6083">
        <f t="shared" si="856"/>
        <v>13.159020884078757</v>
      </c>
    </row>
    <row r="6084" spans="7:17" x14ac:dyDescent="0.25">
      <c r="G6084">
        <v>6082</v>
      </c>
      <c r="H6084">
        <v>-5.9959870608806698E-3</v>
      </c>
      <c r="I6084">
        <f t="shared" ref="I6084:I6147" si="859">$B$34*EXP(H6084)</f>
        <v>412.5290606528871</v>
      </c>
      <c r="J6084">
        <f t="shared" ref="J6084:J6147" si="860">MAX(I6084-$B$36,0)</f>
        <v>0</v>
      </c>
      <c r="K6084">
        <f t="shared" si="857"/>
        <v>3.5184743721129053</v>
      </c>
      <c r="L6084">
        <f t="shared" ref="L6084:L6147" si="861">(LN(I6084/$B$36)+$B$43*($B$44-$B$45))/$B$46</f>
        <v>-1.0657808370498251E-2</v>
      </c>
      <c r="M6084">
        <f t="shared" ref="M6084:M6147" si="862">L6084-$B$46</f>
        <v>-0.11214059868927122</v>
      </c>
      <c r="N6084">
        <f t="shared" ref="N6084:N6147" si="863">_xlfn.NORM.S.DIST(L6084,TRUE)</f>
        <v>0.49574823011704033</v>
      </c>
      <c r="O6084">
        <f t="shared" ref="O6084:O6147" si="864">_xlfn.NORM.S.DIST(M6084,TRUE)</f>
        <v>0.45535596366337888</v>
      </c>
      <c r="P6084">
        <f t="shared" si="858"/>
        <v>15.48885841995849</v>
      </c>
      <c r="Q6084">
        <f t="shared" ref="Q6084:Q6147" si="865">-I6084*_xlfn.NORM.S.DIST(-L6084,TRUE)+$B$36*EXP(-$B$8*19*($B$44-$B$45))*_xlfn.NORM.S.DIST(-M6084,TRUE)</f>
        <v>18.067336383364648</v>
      </c>
    </row>
    <row r="6085" spans="7:17" x14ac:dyDescent="0.25">
      <c r="G6085">
        <v>6083</v>
      </c>
      <c r="H6085">
        <v>-1.0006826653771728E-2</v>
      </c>
      <c r="I6085">
        <f t="shared" si="859"/>
        <v>410.87778647477569</v>
      </c>
      <c r="J6085">
        <f t="shared" si="860"/>
        <v>0</v>
      </c>
      <c r="K6085">
        <f t="shared" si="857"/>
        <v>5.1697485502243126</v>
      </c>
      <c r="L6085">
        <f t="shared" si="861"/>
        <v>-5.0180170539419186E-2</v>
      </c>
      <c r="M6085">
        <f t="shared" si="862"/>
        <v>-0.15166296085819214</v>
      </c>
      <c r="N6085">
        <f t="shared" si="863"/>
        <v>0.4799894066304356</v>
      </c>
      <c r="O6085">
        <f t="shared" si="864"/>
        <v>0.43972638605672293</v>
      </c>
      <c r="P6085">
        <f t="shared" si="858"/>
        <v>14.683247147010235</v>
      </c>
      <c r="Q6085">
        <f t="shared" si="865"/>
        <v>18.912999288527743</v>
      </c>
    </row>
    <row r="6086" spans="7:17" x14ac:dyDescent="0.25">
      <c r="G6086">
        <v>6084</v>
      </c>
      <c r="H6086">
        <v>-3.562044841638301E-2</v>
      </c>
      <c r="I6086">
        <f t="shared" si="859"/>
        <v>400.48735461115945</v>
      </c>
      <c r="J6086">
        <f t="shared" si="860"/>
        <v>0</v>
      </c>
      <c r="K6086">
        <f t="shared" si="857"/>
        <v>15.560180413840556</v>
      </c>
      <c r="L6086">
        <f t="shared" si="861"/>
        <v>-0.30257391811134721</v>
      </c>
      <c r="M6086">
        <f t="shared" si="862"/>
        <v>-0.4040567084301202</v>
      </c>
      <c r="N6086">
        <f t="shared" si="863"/>
        <v>0.38110729679840571</v>
      </c>
      <c r="O6086">
        <f t="shared" si="864"/>
        <v>0.34308550936000137</v>
      </c>
      <c r="P6086">
        <f t="shared" si="858"/>
        <v>10.211271792456131</v>
      </c>
      <c r="Q6086">
        <f t="shared" si="865"/>
        <v>24.831455797589882</v>
      </c>
    </row>
    <row r="6087" spans="7:17" x14ac:dyDescent="0.25">
      <c r="G6087">
        <v>6085</v>
      </c>
      <c r="H6087">
        <v>2.3975078903455849E-2</v>
      </c>
      <c r="I6087">
        <f t="shared" si="859"/>
        <v>425.0801414754439</v>
      </c>
      <c r="J6087">
        <f t="shared" si="860"/>
        <v>9.0326064504438932</v>
      </c>
      <c r="K6087">
        <f t="shared" si="857"/>
        <v>0</v>
      </c>
      <c r="L6087">
        <f t="shared" si="861"/>
        <v>0.28467370419624105</v>
      </c>
      <c r="M6087">
        <f t="shared" si="862"/>
        <v>0.18319091387746808</v>
      </c>
      <c r="N6087">
        <f t="shared" si="863"/>
        <v>0.61205293078089829</v>
      </c>
      <c r="O6087">
        <f t="shared" si="864"/>
        <v>0.57267588829639671</v>
      </c>
      <c r="P6087">
        <f t="shared" si="858"/>
        <v>22.449467991187845</v>
      </c>
      <c r="Q6087">
        <f t="shared" si="865"/>
        <v>12.476865132037091</v>
      </c>
    </row>
    <row r="6088" spans="7:17" x14ac:dyDescent="0.25">
      <c r="G6088">
        <v>6086</v>
      </c>
      <c r="H6088">
        <v>-3.3388311401395421E-2</v>
      </c>
      <c r="I6088">
        <f t="shared" si="859"/>
        <v>401.38229570340843</v>
      </c>
      <c r="J6088">
        <f t="shared" si="860"/>
        <v>0</v>
      </c>
      <c r="K6088">
        <f t="shared" si="857"/>
        <v>14.665239321591571</v>
      </c>
      <c r="L6088">
        <f t="shared" si="861"/>
        <v>-0.28057869105879818</v>
      </c>
      <c r="M6088">
        <f t="shared" si="862"/>
        <v>-0.38206148137757112</v>
      </c>
      <c r="N6088">
        <f t="shared" si="863"/>
        <v>0.38951678090912206</v>
      </c>
      <c r="O6088">
        <f t="shared" si="864"/>
        <v>0.35120788091468158</v>
      </c>
      <c r="P6088">
        <f t="shared" si="858"/>
        <v>10.556100747167307</v>
      </c>
      <c r="Q6088">
        <f t="shared" si="865"/>
        <v>24.281343660052045</v>
      </c>
    </row>
    <row r="6089" spans="7:17" x14ac:dyDescent="0.25">
      <c r="G6089">
        <v>6087</v>
      </c>
      <c r="H6089">
        <v>-4.0384158259019975E-2</v>
      </c>
      <c r="I6089">
        <f t="shared" si="859"/>
        <v>398.58408596716032</v>
      </c>
      <c r="J6089">
        <f t="shared" si="860"/>
        <v>0</v>
      </c>
      <c r="K6089">
        <f t="shared" si="857"/>
        <v>17.463449057839682</v>
      </c>
      <c r="L6089">
        <f t="shared" si="861"/>
        <v>-0.34951497903087253</v>
      </c>
      <c r="M6089">
        <f t="shared" si="862"/>
        <v>-0.45099776934964553</v>
      </c>
      <c r="N6089">
        <f t="shared" si="863"/>
        <v>0.36335136370270582</v>
      </c>
      <c r="O6089">
        <f t="shared" si="864"/>
        <v>0.32599557833971216</v>
      </c>
      <c r="P6089">
        <f t="shared" si="858"/>
        <v>9.5028490619713466</v>
      </c>
      <c r="Q6089">
        <f t="shared" si="865"/>
        <v>26.026301711104225</v>
      </c>
    </row>
    <row r="6090" spans="7:17" x14ac:dyDescent="0.25">
      <c r="G6090">
        <v>6088</v>
      </c>
      <c r="H6090">
        <v>-4.7121439396671572E-2</v>
      </c>
      <c r="I6090">
        <f t="shared" si="859"/>
        <v>395.90773869848056</v>
      </c>
      <c r="J6090">
        <f t="shared" si="860"/>
        <v>0</v>
      </c>
      <c r="K6090">
        <f t="shared" si="857"/>
        <v>20.139796326519445</v>
      </c>
      <c r="L6090">
        <f t="shared" si="861"/>
        <v>-0.4159033894843962</v>
      </c>
      <c r="M6090">
        <f t="shared" si="862"/>
        <v>-0.51738617980316914</v>
      </c>
      <c r="N6090">
        <f t="shared" si="863"/>
        <v>0.33874034958448584</v>
      </c>
      <c r="O6090">
        <f t="shared" si="864"/>
        <v>0.3024433025968416</v>
      </c>
      <c r="P6090">
        <f t="shared" si="858"/>
        <v>8.5634308979688996</v>
      </c>
      <c r="Q6090">
        <f t="shared" si="865"/>
        <v>27.763230815781526</v>
      </c>
    </row>
    <row r="6091" spans="7:17" x14ac:dyDescent="0.25">
      <c r="G6091">
        <v>6089</v>
      </c>
      <c r="H6091">
        <v>-5.6558722371603865E-2</v>
      </c>
      <c r="I6091">
        <f t="shared" si="859"/>
        <v>392.1890202354013</v>
      </c>
      <c r="J6091">
        <f t="shared" si="860"/>
        <v>0</v>
      </c>
      <c r="K6091">
        <f t="shared" si="857"/>
        <v>23.858514789598701</v>
      </c>
      <c r="L6091">
        <f t="shared" si="861"/>
        <v>-0.50889731431922058</v>
      </c>
      <c r="M6091">
        <f t="shared" si="862"/>
        <v>-0.61038010463799353</v>
      </c>
      <c r="N6091">
        <f t="shared" si="863"/>
        <v>0.30541210128916291</v>
      </c>
      <c r="O6091">
        <f t="shared" si="864"/>
        <v>0.27080502214418822</v>
      </c>
      <c r="P6091">
        <f t="shared" si="858"/>
        <v>7.3660665854271912</v>
      </c>
      <c r="Q6091">
        <f t="shared" si="865"/>
        <v>30.284584966319073</v>
      </c>
    </row>
    <row r="6092" spans="7:17" x14ac:dyDescent="0.25">
      <c r="G6092">
        <v>6090</v>
      </c>
      <c r="H6092">
        <v>-0.11435338120229221</v>
      </c>
      <c r="I6092">
        <f t="shared" si="859"/>
        <v>370.16515067183138</v>
      </c>
      <c r="J6092">
        <f t="shared" si="860"/>
        <v>0</v>
      </c>
      <c r="K6092">
        <f t="shared" si="857"/>
        <v>45.882384353168618</v>
      </c>
      <c r="L6092">
        <f t="shared" si="861"/>
        <v>-1.0783993811144532</v>
      </c>
      <c r="M6092">
        <f t="shared" si="862"/>
        <v>-1.1798821714332262</v>
      </c>
      <c r="N6092">
        <f t="shared" si="863"/>
        <v>0.14042778154336141</v>
      </c>
      <c r="O6092">
        <f t="shared" si="864"/>
        <v>0.11902354084051238</v>
      </c>
      <c r="P6092">
        <f t="shared" si="858"/>
        <v>2.5739018378084566</v>
      </c>
      <c r="Q6092">
        <f t="shared" si="865"/>
        <v>47.516289782270235</v>
      </c>
    </row>
    <row r="6093" spans="7:17" x14ac:dyDescent="0.25">
      <c r="G6093">
        <v>6091</v>
      </c>
      <c r="H6093">
        <v>4.4834945358913636E-2</v>
      </c>
      <c r="I6093">
        <f t="shared" si="859"/>
        <v>434.04038630820224</v>
      </c>
      <c r="J6093">
        <f t="shared" si="860"/>
        <v>17.992851283202242</v>
      </c>
      <c r="K6093">
        <f t="shared" si="857"/>
        <v>0</v>
      </c>
      <c r="L6093">
        <f t="shared" si="861"/>
        <v>0.49022448172151067</v>
      </c>
      <c r="M6093">
        <f t="shared" si="862"/>
        <v>0.38874169140273773</v>
      </c>
      <c r="N6093">
        <f t="shared" si="863"/>
        <v>0.68801247062393833</v>
      </c>
      <c r="O6093">
        <f t="shared" si="864"/>
        <v>0.65126638096261757</v>
      </c>
      <c r="P6093">
        <f t="shared" si="858"/>
        <v>28.279614149541544</v>
      </c>
      <c r="Q6093">
        <f t="shared" si="865"/>
        <v>9.3467664576324694</v>
      </c>
    </row>
    <row r="6094" spans="7:17" x14ac:dyDescent="0.25">
      <c r="G6094">
        <v>6092</v>
      </c>
      <c r="H6094">
        <v>6.0931839351155759E-2</v>
      </c>
      <c r="I6094">
        <f t="shared" si="859"/>
        <v>441.08362343521645</v>
      </c>
      <c r="J6094">
        <f t="shared" si="860"/>
        <v>25.03608841021645</v>
      </c>
      <c r="K6094">
        <f t="shared" si="857"/>
        <v>0</v>
      </c>
      <c r="L6094">
        <f t="shared" si="861"/>
        <v>0.64884146438112777</v>
      </c>
      <c r="M6094">
        <f t="shared" si="862"/>
        <v>0.54735867406235483</v>
      </c>
      <c r="N6094">
        <f t="shared" si="863"/>
        <v>0.74177957337403844</v>
      </c>
      <c r="O6094">
        <f t="shared" si="864"/>
        <v>0.70793382948758621</v>
      </c>
      <c r="P6094">
        <f t="shared" si="858"/>
        <v>33.318152552251377</v>
      </c>
      <c r="Q6094">
        <f t="shared" si="865"/>
        <v>7.3420677333280793</v>
      </c>
    </row>
    <row r="6095" spans="7:17" x14ac:dyDescent="0.25">
      <c r="G6095">
        <v>6093</v>
      </c>
      <c r="H6095">
        <v>2.8367249584187793E-2</v>
      </c>
      <c r="I6095">
        <f t="shared" si="859"/>
        <v>426.95127216444672</v>
      </c>
      <c r="J6095">
        <f t="shared" si="860"/>
        <v>10.903737139446719</v>
      </c>
      <c r="K6095">
        <f t="shared" si="857"/>
        <v>0</v>
      </c>
      <c r="L6095">
        <f t="shared" si="861"/>
        <v>0.32795366000880272</v>
      </c>
      <c r="M6095">
        <f t="shared" si="862"/>
        <v>0.22647086969002975</v>
      </c>
      <c r="N6095">
        <f t="shared" si="863"/>
        <v>0.62852664975152395</v>
      </c>
      <c r="O6095">
        <f t="shared" si="864"/>
        <v>0.58958239334415374</v>
      </c>
      <c r="P6095">
        <f t="shared" si="858"/>
        <v>23.610156588075938</v>
      </c>
      <c r="Q6095">
        <f t="shared" si="865"/>
        <v>11.766423039922358</v>
      </c>
    </row>
    <row r="6096" spans="7:17" x14ac:dyDescent="0.25">
      <c r="G6096">
        <v>6094</v>
      </c>
      <c r="H6096">
        <v>0.18403834102352623</v>
      </c>
      <c r="I6096">
        <f t="shared" si="859"/>
        <v>498.86772549588244</v>
      </c>
      <c r="J6096">
        <f t="shared" si="860"/>
        <v>82.820190470882437</v>
      </c>
      <c r="K6096">
        <f t="shared" si="857"/>
        <v>0</v>
      </c>
      <c r="L6096">
        <f t="shared" si="861"/>
        <v>1.8619190836077368</v>
      </c>
      <c r="M6096">
        <f t="shared" si="862"/>
        <v>1.7604362932889639</v>
      </c>
      <c r="N6096">
        <f t="shared" si="863"/>
        <v>0.96869275166213975</v>
      </c>
      <c r="O6096">
        <f t="shared" si="864"/>
        <v>0.96083306987162465</v>
      </c>
      <c r="P6096">
        <f t="shared" si="858"/>
        <v>84.400499070492344</v>
      </c>
      <c r="Q6096">
        <f t="shared" si="865"/>
        <v>0.64031219090316505</v>
      </c>
    </row>
    <row r="6097" spans="7:17" x14ac:dyDescent="0.25">
      <c r="G6097">
        <v>6095</v>
      </c>
      <c r="H6097">
        <v>-8.4407890140741793E-2</v>
      </c>
      <c r="I6097">
        <f t="shared" si="859"/>
        <v>381.41756658806577</v>
      </c>
      <c r="J6097">
        <f t="shared" si="860"/>
        <v>0</v>
      </c>
      <c r="K6097">
        <f t="shared" si="857"/>
        <v>34.629968436934234</v>
      </c>
      <c r="L6097">
        <f t="shared" si="861"/>
        <v>-0.7833198807628462</v>
      </c>
      <c r="M6097">
        <f t="shared" si="862"/>
        <v>-0.88480267108161914</v>
      </c>
      <c r="N6097">
        <f t="shared" si="863"/>
        <v>0.2167196457277453</v>
      </c>
      <c r="O6097">
        <f t="shared" si="864"/>
        <v>0.1881315342962678</v>
      </c>
      <c r="P6097">
        <f t="shared" si="858"/>
        <v>4.565861767473848</v>
      </c>
      <c r="Q6097">
        <f t="shared" si="865"/>
        <v>38.255833795701221</v>
      </c>
    </row>
    <row r="6098" spans="7:17" x14ac:dyDescent="0.25">
      <c r="G6098">
        <v>6096</v>
      </c>
      <c r="H6098">
        <v>0.12669528989451151</v>
      </c>
      <c r="I6098">
        <f t="shared" si="859"/>
        <v>471.06586750244452</v>
      </c>
      <c r="J6098">
        <f t="shared" si="860"/>
        <v>55.018332477444517</v>
      </c>
      <c r="K6098">
        <f t="shared" si="857"/>
        <v>0</v>
      </c>
      <c r="L6098">
        <f t="shared" si="861"/>
        <v>1.2968671083034378</v>
      </c>
      <c r="M6098">
        <f t="shared" si="862"/>
        <v>1.1953843179846648</v>
      </c>
      <c r="N6098">
        <f t="shared" si="863"/>
        <v>0.9026615422805635</v>
      </c>
      <c r="O6098">
        <f t="shared" si="864"/>
        <v>0.88403154507877468</v>
      </c>
      <c r="P6098">
        <f t="shared" si="858"/>
        <v>58.244883738679334</v>
      </c>
      <c r="Q6098">
        <f t="shared" si="865"/>
        <v>2.2865548525280701</v>
      </c>
    </row>
    <row r="6099" spans="7:17" x14ac:dyDescent="0.25">
      <c r="G6099">
        <v>6097</v>
      </c>
      <c r="H6099">
        <v>0.226476628838163</v>
      </c>
      <c r="I6099">
        <f t="shared" si="859"/>
        <v>520.49447294648087</v>
      </c>
      <c r="J6099">
        <f t="shared" si="860"/>
        <v>104.44693792148087</v>
      </c>
      <c r="K6099">
        <f t="shared" si="857"/>
        <v>0</v>
      </c>
      <c r="L6099">
        <f t="shared" si="861"/>
        <v>2.2801011978492904</v>
      </c>
      <c r="M6099">
        <f t="shared" si="862"/>
        <v>2.1786184075305175</v>
      </c>
      <c r="N6099">
        <f t="shared" si="863"/>
        <v>0.98869915639546713</v>
      </c>
      <c r="O6099">
        <f t="shared" si="864"/>
        <v>0.98531998621246242</v>
      </c>
      <c r="P6099">
        <f t="shared" si="858"/>
        <v>105.59869208459372</v>
      </c>
      <c r="Q6099">
        <f t="shared" si="865"/>
        <v>0.21175775440602074</v>
      </c>
    </row>
    <row r="6100" spans="7:17" x14ac:dyDescent="0.25">
      <c r="G6100">
        <v>6098</v>
      </c>
      <c r="H6100">
        <v>1.9714845805848924E-2</v>
      </c>
      <c r="I6100">
        <f t="shared" si="859"/>
        <v>423.27305302975623</v>
      </c>
      <c r="J6100">
        <f t="shared" si="860"/>
        <v>7.2255180047562249</v>
      </c>
      <c r="K6100">
        <f t="shared" si="857"/>
        <v>0</v>
      </c>
      <c r="L6100">
        <f t="shared" si="861"/>
        <v>0.2426938464861316</v>
      </c>
      <c r="M6100">
        <f t="shared" si="862"/>
        <v>0.14121105616735863</v>
      </c>
      <c r="N6100">
        <f t="shared" si="863"/>
        <v>0.59587871262169578</v>
      </c>
      <c r="O6100">
        <f t="shared" si="864"/>
        <v>0.55614839398004901</v>
      </c>
      <c r="P6100">
        <f t="shared" si="858"/>
        <v>21.358010996363276</v>
      </c>
      <c r="Q6100">
        <f t="shared" si="865"/>
        <v>13.192496582900219</v>
      </c>
    </row>
    <row r="6101" spans="7:17" x14ac:dyDescent="0.25">
      <c r="G6101">
        <v>6099</v>
      </c>
      <c r="H6101">
        <v>-0.13103699968938698</v>
      </c>
      <c r="I6101">
        <f t="shared" si="859"/>
        <v>364.04068768065162</v>
      </c>
      <c r="J6101">
        <f t="shared" si="860"/>
        <v>0</v>
      </c>
      <c r="K6101">
        <f t="shared" si="857"/>
        <v>52.006847344348387</v>
      </c>
      <c r="L6101">
        <f t="shared" si="861"/>
        <v>-1.2427978809456943</v>
      </c>
      <c r="M6101">
        <f t="shared" si="862"/>
        <v>-1.3442806712644673</v>
      </c>
      <c r="N6101">
        <f t="shared" si="863"/>
        <v>0.10697116179924882</v>
      </c>
      <c r="O6101">
        <f t="shared" si="864"/>
        <v>8.9428821733612357E-2</v>
      </c>
      <c r="P6101">
        <f t="shared" si="858"/>
        <v>1.8192772322016921</v>
      </c>
      <c r="Q6101">
        <f t="shared" si="865"/>
        <v>52.886128167843253</v>
      </c>
    </row>
    <row r="6102" spans="7:17" x14ac:dyDescent="0.25">
      <c r="G6102">
        <v>6100</v>
      </c>
      <c r="H6102">
        <v>-8.5058645387826481E-2</v>
      </c>
      <c r="I6102">
        <f t="shared" si="859"/>
        <v>381.16943784957408</v>
      </c>
      <c r="J6102">
        <f t="shared" si="860"/>
        <v>0</v>
      </c>
      <c r="K6102">
        <f t="shared" si="857"/>
        <v>34.878097175425921</v>
      </c>
      <c r="L6102">
        <f t="shared" si="861"/>
        <v>-0.78973234976414752</v>
      </c>
      <c r="M6102">
        <f t="shared" si="862"/>
        <v>-0.89121514008292047</v>
      </c>
      <c r="N6102">
        <f t="shared" si="863"/>
        <v>0.21484204730642503</v>
      </c>
      <c r="O6102">
        <f t="shared" si="864"/>
        <v>0.18640688181041334</v>
      </c>
      <c r="P6102">
        <f t="shared" si="858"/>
        <v>4.512320508782679</v>
      </c>
      <c r="Q6102">
        <f t="shared" si="865"/>
        <v>38.450421275501753</v>
      </c>
    </row>
    <row r="6103" spans="7:17" x14ac:dyDescent="0.25">
      <c r="G6103">
        <v>6101</v>
      </c>
      <c r="H6103">
        <v>7.0310805669018706E-2</v>
      </c>
      <c r="I6103">
        <f t="shared" si="859"/>
        <v>445.23999263827977</v>
      </c>
      <c r="J6103">
        <f t="shared" si="860"/>
        <v>29.192457613279771</v>
      </c>
      <c r="K6103">
        <f t="shared" si="857"/>
        <v>0</v>
      </c>
      <c r="L6103">
        <f t="shared" si="861"/>
        <v>0.7412607434372338</v>
      </c>
      <c r="M6103">
        <f t="shared" si="862"/>
        <v>0.63977795311846086</v>
      </c>
      <c r="N6103">
        <f t="shared" si="863"/>
        <v>0.7707323204129779</v>
      </c>
      <c r="O6103">
        <f t="shared" si="864"/>
        <v>0.73884151611675941</v>
      </c>
      <c r="P6103">
        <f t="shared" si="858"/>
        <v>36.462169484000242</v>
      </c>
      <c r="Q6103">
        <f t="shared" si="865"/>
        <v>6.3297154620136666</v>
      </c>
    </row>
    <row r="6104" spans="7:17" x14ac:dyDescent="0.25">
      <c r="G6104">
        <v>6102</v>
      </c>
      <c r="H6104">
        <v>-7.0877894670346553E-2</v>
      </c>
      <c r="I6104">
        <f t="shared" si="859"/>
        <v>386.61321381838417</v>
      </c>
      <c r="J6104">
        <f t="shared" si="860"/>
        <v>0</v>
      </c>
      <c r="K6104">
        <f t="shared" si="857"/>
        <v>29.434321206615834</v>
      </c>
      <c r="L6104">
        <f t="shared" si="861"/>
        <v>-0.64999682738704334</v>
      </c>
      <c r="M6104">
        <f t="shared" si="862"/>
        <v>-0.75147961770581628</v>
      </c>
      <c r="N6104">
        <f t="shared" si="863"/>
        <v>0.25784713547321414</v>
      </c>
      <c r="O6104">
        <f t="shared" si="864"/>
        <v>0.22618203139790249</v>
      </c>
      <c r="P6104">
        <f t="shared" si="858"/>
        <v>5.797243386347148</v>
      </c>
      <c r="Q6104">
        <f t="shared" si="865"/>
        <v>34.291568184256221</v>
      </c>
    </row>
    <row r="6105" spans="7:17" x14ac:dyDescent="0.25">
      <c r="G6105">
        <v>6103</v>
      </c>
      <c r="H6105">
        <v>0.22777403100469473</v>
      </c>
      <c r="I6105">
        <f t="shared" si="859"/>
        <v>521.170201854639</v>
      </c>
      <c r="J6105">
        <f t="shared" si="860"/>
        <v>105.122666829639</v>
      </c>
      <c r="K6105">
        <f t="shared" si="857"/>
        <v>0</v>
      </c>
      <c r="L6105">
        <f t="shared" si="861"/>
        <v>2.2928856528534989</v>
      </c>
      <c r="M6105">
        <f t="shared" si="862"/>
        <v>2.1914028625347259</v>
      </c>
      <c r="N6105">
        <f t="shared" si="863"/>
        <v>0.98907270548488857</v>
      </c>
      <c r="O6105">
        <f t="shared" si="864"/>
        <v>0.98578867392617264</v>
      </c>
      <c r="P6105">
        <f t="shared" si="858"/>
        <v>106.26691153716007</v>
      </c>
      <c r="Q6105">
        <f t="shared" si="865"/>
        <v>0.20424829881427709</v>
      </c>
    </row>
    <row r="6106" spans="7:17" x14ac:dyDescent="0.25">
      <c r="G6106">
        <v>6104</v>
      </c>
      <c r="H6106">
        <v>-1.2671422045829384E-2</v>
      </c>
      <c r="I6106">
        <f t="shared" si="859"/>
        <v>409.78442075378138</v>
      </c>
      <c r="J6106">
        <f t="shared" si="860"/>
        <v>0</v>
      </c>
      <c r="K6106">
        <f t="shared" si="857"/>
        <v>6.2631142712186261</v>
      </c>
      <c r="L6106">
        <f t="shared" si="861"/>
        <v>-7.6436793792363719E-2</v>
      </c>
      <c r="M6106">
        <f t="shared" si="862"/>
        <v>-0.17791958411113667</v>
      </c>
      <c r="N6106">
        <f t="shared" si="863"/>
        <v>0.46953579900154985</v>
      </c>
      <c r="O6106">
        <f t="shared" si="864"/>
        <v>0.42939306516677117</v>
      </c>
      <c r="P6106">
        <f t="shared" si="858"/>
        <v>14.164157036730046</v>
      </c>
      <c r="Q6106">
        <f t="shared" si="865"/>
        <v>19.487274899241839</v>
      </c>
    </row>
    <row r="6107" spans="7:17" x14ac:dyDescent="0.25">
      <c r="G6107">
        <v>6105</v>
      </c>
      <c r="H6107">
        <v>-0.23827303140965828</v>
      </c>
      <c r="I6107">
        <f t="shared" si="859"/>
        <v>327.02270705190455</v>
      </c>
      <c r="J6107">
        <f t="shared" si="860"/>
        <v>0</v>
      </c>
      <c r="K6107">
        <f t="shared" si="857"/>
        <v>89.024827973095455</v>
      </c>
      <c r="L6107">
        <f t="shared" si="861"/>
        <v>-2.2994896745338145</v>
      </c>
      <c r="M6107">
        <f t="shared" si="862"/>
        <v>-2.4009724648525874</v>
      </c>
      <c r="N6107">
        <f t="shared" si="863"/>
        <v>1.0738574516969013E-2</v>
      </c>
      <c r="O6107">
        <f t="shared" si="864"/>
        <v>8.1757834285442511E-3</v>
      </c>
      <c r="P6107">
        <f t="shared" si="858"/>
        <v>0.11792837313492255</v>
      </c>
      <c r="Q6107">
        <f t="shared" si="865"/>
        <v>88.202759937523524</v>
      </c>
    </row>
    <row r="6108" spans="7:17" x14ac:dyDescent="0.25">
      <c r="G6108">
        <v>6106</v>
      </c>
      <c r="H6108">
        <v>-8.0508291514242436E-2</v>
      </c>
      <c r="I6108">
        <f t="shared" si="859"/>
        <v>382.90784586382404</v>
      </c>
      <c r="J6108">
        <f t="shared" si="860"/>
        <v>0</v>
      </c>
      <c r="K6108">
        <f t="shared" si="857"/>
        <v>33.139689161175966</v>
      </c>
      <c r="L6108">
        <f t="shared" si="861"/>
        <v>-0.74489367456325173</v>
      </c>
      <c r="M6108">
        <f t="shared" si="862"/>
        <v>-0.84637646488202467</v>
      </c>
      <c r="N6108">
        <f t="shared" si="863"/>
        <v>0.22816799967715368</v>
      </c>
      <c r="O6108">
        <f t="shared" si="864"/>
        <v>0.19867138173025756</v>
      </c>
      <c r="P6108">
        <f t="shared" si="858"/>
        <v>4.8973289878913988</v>
      </c>
      <c r="Q6108">
        <f t="shared" si="865"/>
        <v>37.097021740360617</v>
      </c>
    </row>
    <row r="6109" spans="7:17" x14ac:dyDescent="0.25">
      <c r="G6109">
        <v>6107</v>
      </c>
      <c r="H6109">
        <v>-5.8965023619776513E-2</v>
      </c>
      <c r="I6109">
        <f t="shared" si="859"/>
        <v>391.24642983953453</v>
      </c>
      <c r="J6109">
        <f t="shared" si="860"/>
        <v>0</v>
      </c>
      <c r="K6109">
        <f t="shared" si="857"/>
        <v>24.801105185465474</v>
      </c>
      <c r="L6109">
        <f t="shared" si="861"/>
        <v>-0.53260873613383686</v>
      </c>
      <c r="M6109">
        <f t="shared" si="862"/>
        <v>-0.6340915264526098</v>
      </c>
      <c r="N6109">
        <f t="shared" si="863"/>
        <v>0.29715222672135322</v>
      </c>
      <c r="O6109">
        <f t="shared" si="864"/>
        <v>0.26301054619825232</v>
      </c>
      <c r="P6109">
        <f t="shared" si="858"/>
        <v>7.0820873611139916</v>
      </c>
      <c r="Q6109">
        <f t="shared" si="865"/>
        <v>30.943196137872633</v>
      </c>
    </row>
    <row r="6110" spans="7:17" x14ac:dyDescent="0.25">
      <c r="G6110">
        <v>6108</v>
      </c>
      <c r="H6110">
        <v>0.12637639310146165</v>
      </c>
      <c r="I6110">
        <f t="shared" si="859"/>
        <v>470.9156700579972</v>
      </c>
      <c r="J6110">
        <f t="shared" si="860"/>
        <v>54.868135032997202</v>
      </c>
      <c r="K6110">
        <f t="shared" si="857"/>
        <v>0</v>
      </c>
      <c r="L6110">
        <f t="shared" si="861"/>
        <v>1.2937247351774301</v>
      </c>
      <c r="M6110">
        <f t="shared" si="862"/>
        <v>1.1922419448586572</v>
      </c>
      <c r="N6110">
        <f t="shared" si="863"/>
        <v>0.90211974086124158</v>
      </c>
      <c r="O6110">
        <f t="shared" si="864"/>
        <v>0.88341680452721005</v>
      </c>
      <c r="P6110">
        <f t="shared" si="858"/>
        <v>58.10934694065719</v>
      </c>
      <c r="Q6110">
        <f t="shared" si="865"/>
        <v>2.3012154989532263</v>
      </c>
    </row>
    <row r="6111" spans="7:17" x14ac:dyDescent="0.25">
      <c r="G6111">
        <v>6109</v>
      </c>
      <c r="H6111">
        <v>6.5400115823879723E-2</v>
      </c>
      <c r="I6111">
        <f t="shared" si="859"/>
        <v>443.05891680428505</v>
      </c>
      <c r="J6111">
        <f t="shared" si="860"/>
        <v>27.011381779285045</v>
      </c>
      <c r="K6111">
        <f t="shared" si="857"/>
        <v>0</v>
      </c>
      <c r="L6111">
        <f t="shared" si="861"/>
        <v>0.69287135810683587</v>
      </c>
      <c r="M6111">
        <f t="shared" si="862"/>
        <v>0.59138856778806292</v>
      </c>
      <c r="N6111">
        <f t="shared" si="863"/>
        <v>0.75580485718885426</v>
      </c>
      <c r="O6111">
        <f t="shared" si="864"/>
        <v>0.72286995073227156</v>
      </c>
      <c r="P6111">
        <f t="shared" si="858"/>
        <v>34.797315353356737</v>
      </c>
      <c r="Q6111">
        <f t="shared" si="865"/>
        <v>6.8459371653649157</v>
      </c>
    </row>
    <row r="6112" spans="7:17" x14ac:dyDescent="0.25">
      <c r="G6112">
        <v>6110</v>
      </c>
      <c r="H6112">
        <v>1.9827530439653795E-2</v>
      </c>
      <c r="I6112">
        <f t="shared" si="859"/>
        <v>423.32075208616118</v>
      </c>
      <c r="J6112">
        <f t="shared" si="860"/>
        <v>7.2732170611611764</v>
      </c>
      <c r="K6112">
        <f t="shared" si="857"/>
        <v>0</v>
      </c>
      <c r="L6112">
        <f t="shared" si="861"/>
        <v>0.24380422819174682</v>
      </c>
      <c r="M6112">
        <f t="shared" si="862"/>
        <v>0.14232143787297385</v>
      </c>
      <c r="N6112">
        <f t="shared" si="863"/>
        <v>0.59630877724558284</v>
      </c>
      <c r="O6112">
        <f t="shared" si="864"/>
        <v>0.55658694304409084</v>
      </c>
      <c r="P6112">
        <f t="shared" si="858"/>
        <v>21.386444106179766</v>
      </c>
      <c r="Q6112">
        <f t="shared" si="865"/>
        <v>13.173230636311843</v>
      </c>
    </row>
    <row r="6113" spans="7:17" x14ac:dyDescent="0.25">
      <c r="G6113">
        <v>6111</v>
      </c>
      <c r="H6113">
        <v>-8.3519126867456883E-2</v>
      </c>
      <c r="I6113">
        <f t="shared" si="859"/>
        <v>381.75670719857055</v>
      </c>
      <c r="J6113">
        <f t="shared" si="860"/>
        <v>0</v>
      </c>
      <c r="K6113">
        <f t="shared" si="857"/>
        <v>34.290827826429449</v>
      </c>
      <c r="L6113">
        <f t="shared" si="861"/>
        <v>-0.77456210744489506</v>
      </c>
      <c r="M6113">
        <f t="shared" si="862"/>
        <v>-0.87604489776366801</v>
      </c>
      <c r="N6113">
        <f t="shared" si="863"/>
        <v>0.21929922769882698</v>
      </c>
      <c r="O6113">
        <f t="shared" si="864"/>
        <v>0.19050281315702752</v>
      </c>
      <c r="P6113">
        <f t="shared" si="858"/>
        <v>4.6397971884004505</v>
      </c>
      <c r="Q6113">
        <f t="shared" si="865"/>
        <v>37.990628606123096</v>
      </c>
    </row>
    <row r="6114" spans="7:17" x14ac:dyDescent="0.25">
      <c r="G6114">
        <v>6112</v>
      </c>
      <c r="H6114">
        <v>-4.1127341635423975E-2</v>
      </c>
      <c r="I6114">
        <f t="shared" si="859"/>
        <v>398.28797494639343</v>
      </c>
      <c r="J6114">
        <f t="shared" si="860"/>
        <v>0</v>
      </c>
      <c r="K6114">
        <f t="shared" si="857"/>
        <v>17.759560078606569</v>
      </c>
      <c r="L6114">
        <f t="shared" si="861"/>
        <v>-0.3568382244212453</v>
      </c>
      <c r="M6114">
        <f t="shared" si="862"/>
        <v>-0.4583210147400183</v>
      </c>
      <c r="N6114">
        <f t="shared" si="863"/>
        <v>0.36060645931203056</v>
      </c>
      <c r="O6114">
        <f t="shared" si="864"/>
        <v>0.32336091422858604</v>
      </c>
      <c r="P6114">
        <f t="shared" si="858"/>
        <v>9.3956632418350239</v>
      </c>
      <c r="Q6114">
        <f t="shared" si="865"/>
        <v>26.215226911734788</v>
      </c>
    </row>
    <row r="6115" spans="7:17" x14ac:dyDescent="0.25">
      <c r="G6115">
        <v>6113</v>
      </c>
      <c r="H6115">
        <v>8.9902421355598117E-2</v>
      </c>
      <c r="I6115">
        <f t="shared" si="859"/>
        <v>454.04897277728179</v>
      </c>
      <c r="J6115">
        <f t="shared" si="860"/>
        <v>38.001437752281788</v>
      </c>
      <c r="K6115">
        <f t="shared" si="857"/>
        <v>0</v>
      </c>
      <c r="L6115">
        <f t="shared" si="861"/>
        <v>0.93431432055153141</v>
      </c>
      <c r="M6115">
        <f t="shared" si="862"/>
        <v>0.83283153023275847</v>
      </c>
      <c r="N6115">
        <f t="shared" si="863"/>
        <v>0.82492911029087224</v>
      </c>
      <c r="O6115">
        <f t="shared" si="864"/>
        <v>0.79753012520700228</v>
      </c>
      <c r="P6115">
        <f t="shared" si="858"/>
        <v>43.497447894624656</v>
      </c>
      <c r="Q6115">
        <f t="shared" si="865"/>
        <v>4.5560137336360782</v>
      </c>
    </row>
    <row r="6116" spans="7:17" x14ac:dyDescent="0.25">
      <c r="G6116">
        <v>6114</v>
      </c>
      <c r="H6116">
        <v>4.6867871939428873E-3</v>
      </c>
      <c r="I6116">
        <f t="shared" si="859"/>
        <v>416.95963877903341</v>
      </c>
      <c r="J6116">
        <f t="shared" si="860"/>
        <v>0.91210375403341004</v>
      </c>
      <c r="K6116">
        <f t="shared" si="857"/>
        <v>0</v>
      </c>
      <c r="L6116">
        <f t="shared" si="861"/>
        <v>9.4609047431034571E-2</v>
      </c>
      <c r="M6116">
        <f t="shared" si="862"/>
        <v>-6.8737428877383988E-3</v>
      </c>
      <c r="N6116">
        <f t="shared" si="863"/>
        <v>0.53768731836819494</v>
      </c>
      <c r="O6116">
        <f t="shared" si="864"/>
        <v>0.49725779493159633</v>
      </c>
      <c r="P6116">
        <f t="shared" si="858"/>
        <v>17.778450731049276</v>
      </c>
      <c r="Q6116">
        <f t="shared" si="865"/>
        <v>15.926350568309005</v>
      </c>
    </row>
    <row r="6117" spans="7:17" x14ac:dyDescent="0.25">
      <c r="G6117">
        <v>6115</v>
      </c>
      <c r="H6117">
        <v>0.16576665736115337</v>
      </c>
      <c r="I6117">
        <f t="shared" si="859"/>
        <v>489.83534194411084</v>
      </c>
      <c r="J6117">
        <f t="shared" si="860"/>
        <v>73.787806919110835</v>
      </c>
      <c r="K6117">
        <f t="shared" si="857"/>
        <v>0</v>
      </c>
      <c r="L6117">
        <f t="shared" si="861"/>
        <v>1.6818719681807903</v>
      </c>
      <c r="M6117">
        <f t="shared" si="862"/>
        <v>1.5803891778620174</v>
      </c>
      <c r="N6117">
        <f t="shared" si="863"/>
        <v>0.95370316528448384</v>
      </c>
      <c r="O6117">
        <f t="shared" si="864"/>
        <v>0.94299111579644967</v>
      </c>
      <c r="P6117">
        <f t="shared" si="858"/>
        <v>75.71479506500981</v>
      </c>
      <c r="Q6117">
        <f t="shared" si="865"/>
        <v>0.98699173719221633</v>
      </c>
    </row>
    <row r="6118" spans="7:17" x14ac:dyDescent="0.25">
      <c r="G6118">
        <v>6116</v>
      </c>
      <c r="H6118">
        <v>0.2008495210406549</v>
      </c>
      <c r="I6118">
        <f t="shared" si="859"/>
        <v>507.32517127262139</v>
      </c>
      <c r="J6118">
        <f t="shared" si="860"/>
        <v>91.277636247621388</v>
      </c>
      <c r="K6118">
        <f t="shared" si="857"/>
        <v>0</v>
      </c>
      <c r="L6118">
        <f t="shared" si="861"/>
        <v>2.0275745604065345</v>
      </c>
      <c r="M6118">
        <f t="shared" si="862"/>
        <v>1.9260917700877616</v>
      </c>
      <c r="N6118">
        <f t="shared" si="863"/>
        <v>0.97869815620754352</v>
      </c>
      <c r="O6118">
        <f t="shared" si="864"/>
        <v>0.97295354196567496</v>
      </c>
      <c r="P6118">
        <f t="shared" si="858"/>
        <v>92.637859728815101</v>
      </c>
      <c r="Q6118">
        <f t="shared" si="865"/>
        <v>0.42022707248695035</v>
      </c>
    </row>
    <row r="6119" spans="7:17" x14ac:dyDescent="0.25">
      <c r="G6119">
        <v>6117</v>
      </c>
      <c r="H6119">
        <v>-4.8916584332769908E-3</v>
      </c>
      <c r="I6119">
        <f t="shared" si="859"/>
        <v>412.98487994510702</v>
      </c>
      <c r="J6119">
        <f t="shared" si="860"/>
        <v>0</v>
      </c>
      <c r="K6119">
        <f t="shared" si="857"/>
        <v>3.062655079892977</v>
      </c>
      <c r="L6119">
        <f t="shared" si="861"/>
        <v>2.2412169995742265E-4</v>
      </c>
      <c r="M6119">
        <f t="shared" si="862"/>
        <v>-0.10125866861881555</v>
      </c>
      <c r="N6119">
        <f t="shared" si="863"/>
        <v>0.50008941162131992</v>
      </c>
      <c r="O6119">
        <f t="shared" si="864"/>
        <v>0.45967256258243244</v>
      </c>
      <c r="P6119">
        <f t="shared" si="858"/>
        <v>15.715819597212487</v>
      </c>
      <c r="Q6119">
        <f t="shared" si="865"/>
        <v>17.838478268398632</v>
      </c>
    </row>
    <row r="6120" spans="7:17" x14ac:dyDescent="0.25">
      <c r="G6120">
        <v>6118</v>
      </c>
      <c r="H6120">
        <v>4.1692394869966787E-2</v>
      </c>
      <c r="I6120">
        <f t="shared" si="859"/>
        <v>432.67853344643709</v>
      </c>
      <c r="J6120">
        <f t="shared" si="860"/>
        <v>16.630998421437084</v>
      </c>
      <c r="K6120">
        <f t="shared" si="857"/>
        <v>0</v>
      </c>
      <c r="L6120">
        <f t="shared" si="861"/>
        <v>0.45925814270899923</v>
      </c>
      <c r="M6120">
        <f t="shared" si="862"/>
        <v>0.35777535239022629</v>
      </c>
      <c r="N6120">
        <f t="shared" si="863"/>
        <v>0.67697559896114201</v>
      </c>
      <c r="O6120">
        <f t="shared" si="864"/>
        <v>0.63974428139019091</v>
      </c>
      <c r="P6120">
        <f t="shared" si="858"/>
        <v>27.35013534579889</v>
      </c>
      <c r="Q6120">
        <f t="shared" si="865"/>
        <v>9.7791405156549729</v>
      </c>
    </row>
    <row r="6121" spans="7:17" x14ac:dyDescent="0.25">
      <c r="G6121">
        <v>6119</v>
      </c>
      <c r="H6121">
        <v>9.6089645535603063E-2</v>
      </c>
      <c r="I6121">
        <f t="shared" si="859"/>
        <v>456.86698440553795</v>
      </c>
      <c r="J6121">
        <f t="shared" si="860"/>
        <v>40.819449380537947</v>
      </c>
      <c r="K6121">
        <f t="shared" si="857"/>
        <v>0</v>
      </c>
      <c r="L6121">
        <f t="shared" si="861"/>
        <v>0.99528253162032088</v>
      </c>
      <c r="M6121">
        <f t="shared" si="862"/>
        <v>0.89379974130154793</v>
      </c>
      <c r="N6121">
        <f t="shared" si="863"/>
        <v>0.8402005643671101</v>
      </c>
      <c r="O6121">
        <f t="shared" si="864"/>
        <v>0.81428547618199154</v>
      </c>
      <c r="P6121">
        <f t="shared" si="858"/>
        <v>45.84385838932991</v>
      </c>
      <c r="Q6121">
        <f t="shared" si="865"/>
        <v>4.0844126000851873</v>
      </c>
    </row>
    <row r="6122" spans="7:17" x14ac:dyDescent="0.25">
      <c r="G6122">
        <v>6120</v>
      </c>
      <c r="H6122">
        <v>-5.7572290648461033E-3</v>
      </c>
      <c r="I6122">
        <f t="shared" si="859"/>
        <v>412.62756702383854</v>
      </c>
      <c r="J6122">
        <f t="shared" si="860"/>
        <v>0</v>
      </c>
      <c r="K6122">
        <f t="shared" si="857"/>
        <v>3.4199680011614646</v>
      </c>
      <c r="L6122">
        <f t="shared" si="861"/>
        <v>-8.3051139354656297E-3</v>
      </c>
      <c r="M6122">
        <f t="shared" si="862"/>
        <v>-0.10978790425423859</v>
      </c>
      <c r="N6122">
        <f t="shared" si="863"/>
        <v>0.49668677699584929</v>
      </c>
      <c r="O6122">
        <f t="shared" si="864"/>
        <v>0.45628879202959072</v>
      </c>
      <c r="P6122">
        <f t="shared" si="858"/>
        <v>15.537739007104051</v>
      </c>
      <c r="Q6122">
        <f t="shared" si="865"/>
        <v>18.017710599558711</v>
      </c>
    </row>
    <row r="6123" spans="7:17" x14ac:dyDescent="0.25">
      <c r="G6123">
        <v>6121</v>
      </c>
      <c r="H6123">
        <v>6.7563701079502492E-2</v>
      </c>
      <c r="I6123">
        <f t="shared" si="859"/>
        <v>444.01855029414463</v>
      </c>
      <c r="J6123">
        <f t="shared" si="860"/>
        <v>27.97101526914463</v>
      </c>
      <c r="K6123">
        <f t="shared" si="857"/>
        <v>0</v>
      </c>
      <c r="L6123">
        <f t="shared" si="861"/>
        <v>0.71419108383399244</v>
      </c>
      <c r="M6123">
        <f t="shared" si="862"/>
        <v>0.61270829351521949</v>
      </c>
      <c r="N6123">
        <f t="shared" si="863"/>
        <v>0.76244548525347611</v>
      </c>
      <c r="O6123">
        <f t="shared" si="864"/>
        <v>0.72996538112971188</v>
      </c>
      <c r="P6123">
        <f t="shared" si="858"/>
        <v>35.525806404705065</v>
      </c>
      <c r="Q6123">
        <f t="shared" si="865"/>
        <v>6.6147947268536313</v>
      </c>
    </row>
    <row r="6124" spans="7:17" x14ac:dyDescent="0.25">
      <c r="G6124">
        <v>6122</v>
      </c>
      <c r="H6124">
        <v>3.3083669560531437E-2</v>
      </c>
      <c r="I6124">
        <f t="shared" si="859"/>
        <v>428.96970983166273</v>
      </c>
      <c r="J6124">
        <f t="shared" si="860"/>
        <v>12.922174806662724</v>
      </c>
      <c r="K6124">
        <f t="shared" si="857"/>
        <v>0</v>
      </c>
      <c r="L6124">
        <f t="shared" si="861"/>
        <v>0.37442873190551185</v>
      </c>
      <c r="M6124">
        <f t="shared" si="862"/>
        <v>0.2729459415867389</v>
      </c>
      <c r="N6124">
        <f t="shared" si="863"/>
        <v>0.64595731497790143</v>
      </c>
      <c r="O6124">
        <f t="shared" si="864"/>
        <v>0.60755261473664379</v>
      </c>
      <c r="P6124">
        <f t="shared" si="858"/>
        <v>24.89645148648907</v>
      </c>
      <c r="Q6124">
        <f t="shared" si="865"/>
        <v>11.034280271119542</v>
      </c>
    </row>
    <row r="6125" spans="7:17" x14ac:dyDescent="0.25">
      <c r="G6125">
        <v>6123</v>
      </c>
      <c r="H6125">
        <v>4.3588256354237354E-2</v>
      </c>
      <c r="I6125">
        <f t="shared" si="859"/>
        <v>433.49961009092948</v>
      </c>
      <c r="J6125">
        <f t="shared" si="860"/>
        <v>17.452075065929478</v>
      </c>
      <c r="K6125">
        <f t="shared" si="857"/>
        <v>0</v>
      </c>
      <c r="L6125">
        <f t="shared" si="861"/>
        <v>0.47793974850950416</v>
      </c>
      <c r="M6125">
        <f t="shared" si="862"/>
        <v>0.37645695819073122</v>
      </c>
      <c r="N6125">
        <f t="shared" si="863"/>
        <v>0.68365345527565857</v>
      </c>
      <c r="O6125">
        <f t="shared" si="864"/>
        <v>0.64671139583031156</v>
      </c>
      <c r="P6125">
        <f t="shared" si="858"/>
        <v>27.908730581086729</v>
      </c>
      <c r="Q6125">
        <f t="shared" si="865"/>
        <v>9.5166591064504757</v>
      </c>
    </row>
    <row r="6126" spans="7:17" x14ac:dyDescent="0.25">
      <c r="G6126">
        <v>6124</v>
      </c>
      <c r="H6126">
        <v>8.8746237155458596E-2</v>
      </c>
      <c r="I6126">
        <f t="shared" si="859"/>
        <v>453.52431188962703</v>
      </c>
      <c r="J6126">
        <f t="shared" si="860"/>
        <v>37.476776864627027</v>
      </c>
      <c r="K6126">
        <f t="shared" si="857"/>
        <v>0</v>
      </c>
      <c r="L6126">
        <f t="shared" si="861"/>
        <v>0.92292141150254114</v>
      </c>
      <c r="M6126">
        <f t="shared" si="862"/>
        <v>0.8214386211837682</v>
      </c>
      <c r="N6126">
        <f t="shared" si="863"/>
        <v>0.82197591923284985</v>
      </c>
      <c r="O6126">
        <f t="shared" si="864"/>
        <v>0.79430176384418916</v>
      </c>
      <c r="P6126">
        <f t="shared" si="858"/>
        <v>43.065413051980329</v>
      </c>
      <c r="Q6126">
        <f t="shared" si="865"/>
        <v>4.6486397786464693</v>
      </c>
    </row>
    <row r="6127" spans="7:17" x14ac:dyDescent="0.25">
      <c r="G6127">
        <v>6125</v>
      </c>
      <c r="H6127">
        <v>0.11343391512472878</v>
      </c>
      <c r="I6127">
        <f t="shared" si="859"/>
        <v>464.86012577262204</v>
      </c>
      <c r="J6127">
        <f t="shared" si="860"/>
        <v>48.812590747622039</v>
      </c>
      <c r="K6127">
        <f t="shared" si="857"/>
        <v>0</v>
      </c>
      <c r="L6127">
        <f t="shared" si="861"/>
        <v>1.1661910130943207</v>
      </c>
      <c r="M6127">
        <f t="shared" si="862"/>
        <v>1.0647082227755478</v>
      </c>
      <c r="N6127">
        <f t="shared" si="863"/>
        <v>0.87823138736873363</v>
      </c>
      <c r="O6127">
        <f t="shared" si="864"/>
        <v>0.85649600606582543</v>
      </c>
      <c r="P6127">
        <f t="shared" si="858"/>
        <v>52.716804277023357</v>
      </c>
      <c r="Q6127">
        <f t="shared" si="865"/>
        <v>2.964217120694471</v>
      </c>
    </row>
    <row r="6128" spans="7:17" x14ac:dyDescent="0.25">
      <c r="G6128">
        <v>6126</v>
      </c>
      <c r="H6128">
        <v>-0.19438583898020856</v>
      </c>
      <c r="I6128">
        <f t="shared" si="859"/>
        <v>341.69441062655341</v>
      </c>
      <c r="J6128">
        <f t="shared" si="860"/>
        <v>0</v>
      </c>
      <c r="K6128">
        <f t="shared" si="857"/>
        <v>74.353124398446596</v>
      </c>
      <c r="L6128">
        <f t="shared" si="861"/>
        <v>-1.8670302172052047</v>
      </c>
      <c r="M6128">
        <f t="shared" si="862"/>
        <v>-1.9685130075239776</v>
      </c>
      <c r="N6128">
        <f t="shared" si="863"/>
        <v>3.0948684110862618E-2</v>
      </c>
      <c r="O6128">
        <f t="shared" si="864"/>
        <v>2.4504520480152524E-2</v>
      </c>
      <c r="P6128">
        <f t="shared" si="858"/>
        <v>0.40298119543991895</v>
      </c>
      <c r="Q6128">
        <f t="shared" si="865"/>
        <v>73.816109185179698</v>
      </c>
    </row>
    <row r="6129" spans="7:17" x14ac:dyDescent="0.25">
      <c r="G6129">
        <v>6127</v>
      </c>
      <c r="H6129">
        <v>2.7798311936441777E-2</v>
      </c>
      <c r="I6129">
        <f t="shared" si="859"/>
        <v>426.7084325987953</v>
      </c>
      <c r="J6129">
        <f t="shared" si="860"/>
        <v>10.660897573795296</v>
      </c>
      <c r="K6129">
        <f t="shared" si="857"/>
        <v>0</v>
      </c>
      <c r="L6129">
        <f t="shared" si="861"/>
        <v>0.32234741242771975</v>
      </c>
      <c r="M6129">
        <f t="shared" si="862"/>
        <v>0.22086462210894678</v>
      </c>
      <c r="N6129">
        <f t="shared" si="863"/>
        <v>0.62640524078364457</v>
      </c>
      <c r="O6129">
        <f t="shared" si="864"/>
        <v>0.58740107768571392</v>
      </c>
      <c r="P6129">
        <f t="shared" si="858"/>
        <v>23.457782927785189</v>
      </c>
      <c r="Q6129">
        <f t="shared" si="865"/>
        <v>11.856888945283117</v>
      </c>
    </row>
    <row r="6130" spans="7:17" x14ac:dyDescent="0.25">
      <c r="G6130">
        <v>6128</v>
      </c>
      <c r="H6130">
        <v>-2.5600013323807347E-2</v>
      </c>
      <c r="I6130">
        <f t="shared" si="859"/>
        <v>404.52058577125518</v>
      </c>
      <c r="J6130">
        <f t="shared" si="860"/>
        <v>0</v>
      </c>
      <c r="K6130">
        <f t="shared" si="857"/>
        <v>11.526949253744817</v>
      </c>
      <c r="L6130">
        <f t="shared" si="861"/>
        <v>-0.2038336779080574</v>
      </c>
      <c r="M6130">
        <f t="shared" si="862"/>
        <v>-0.30531646822683034</v>
      </c>
      <c r="N6130">
        <f t="shared" si="863"/>
        <v>0.41924173706588613</v>
      </c>
      <c r="O6130">
        <f t="shared" si="864"/>
        <v>0.38006256726859039</v>
      </c>
      <c r="P6130">
        <f t="shared" si="858"/>
        <v>11.825076238596893</v>
      </c>
      <c r="Q6130">
        <f t="shared" si="865"/>
        <v>22.412029083634849</v>
      </c>
    </row>
    <row r="6131" spans="7:17" x14ac:dyDescent="0.25">
      <c r="G6131">
        <v>6129</v>
      </c>
      <c r="H6131">
        <v>-6.285473630140237E-2</v>
      </c>
      <c r="I6131">
        <f t="shared" si="859"/>
        <v>389.72754955872921</v>
      </c>
      <c r="J6131">
        <f t="shared" si="860"/>
        <v>0</v>
      </c>
      <c r="K6131">
        <f t="shared" si="857"/>
        <v>26.319985466270793</v>
      </c>
      <c r="L6131">
        <f t="shared" si="861"/>
        <v>-0.57093752734471759</v>
      </c>
      <c r="M6131">
        <f t="shared" si="862"/>
        <v>-0.67242031766349053</v>
      </c>
      <c r="N6131">
        <f t="shared" si="863"/>
        <v>0.28402099571248507</v>
      </c>
      <c r="O6131">
        <f t="shared" si="864"/>
        <v>0.25065807587600475</v>
      </c>
      <c r="P6131">
        <f t="shared" si="858"/>
        <v>6.6407497710727483</v>
      </c>
      <c r="Q6131">
        <f t="shared" si="865"/>
        <v>32.020738828636695</v>
      </c>
    </row>
    <row r="6132" spans="7:17" x14ac:dyDescent="0.25">
      <c r="G6132">
        <v>6130</v>
      </c>
      <c r="H6132">
        <v>-3.2091039159425794E-2</v>
      </c>
      <c r="I6132">
        <f t="shared" si="859"/>
        <v>401.90333570633675</v>
      </c>
      <c r="J6132">
        <f t="shared" si="860"/>
        <v>0</v>
      </c>
      <c r="K6132">
        <f t="shared" si="857"/>
        <v>14.144199318663254</v>
      </c>
      <c r="L6132">
        <f t="shared" si="861"/>
        <v>-0.26779551631660936</v>
      </c>
      <c r="M6132">
        <f t="shared" si="862"/>
        <v>-0.3692783066353823</v>
      </c>
      <c r="N6132">
        <f t="shared" si="863"/>
        <v>0.39442836108944601</v>
      </c>
      <c r="O6132">
        <f t="shared" si="864"/>
        <v>0.35596014672651022</v>
      </c>
      <c r="P6132">
        <f t="shared" si="858"/>
        <v>10.760333665895587</v>
      </c>
      <c r="Q6132">
        <f t="shared" si="865"/>
        <v>23.964536575852037</v>
      </c>
    </row>
    <row r="6133" spans="7:17" x14ac:dyDescent="0.25">
      <c r="G6133">
        <v>6131</v>
      </c>
      <c r="H6133">
        <v>-0.13009076142507969</v>
      </c>
      <c r="I6133">
        <f t="shared" si="859"/>
        <v>364.38531993549873</v>
      </c>
      <c r="J6133">
        <f t="shared" si="860"/>
        <v>0</v>
      </c>
      <c r="K6133">
        <f t="shared" si="857"/>
        <v>51.662215089501274</v>
      </c>
      <c r="L6133">
        <f t="shared" si="861"/>
        <v>-1.2334737555315731</v>
      </c>
      <c r="M6133">
        <f t="shared" si="862"/>
        <v>-1.3349565458503461</v>
      </c>
      <c r="N6133">
        <f t="shared" si="863"/>
        <v>0.10869953119295538</v>
      </c>
      <c r="O6133">
        <f t="shared" si="864"/>
        <v>9.0945284519958688E-2</v>
      </c>
      <c r="P6133">
        <f t="shared" si="858"/>
        <v>1.8564402447452508</v>
      </c>
      <c r="Q6133">
        <f t="shared" si="865"/>
        <v>52.578658925539742</v>
      </c>
    </row>
    <row r="6134" spans="7:17" x14ac:dyDescent="0.25">
      <c r="G6134">
        <v>6132</v>
      </c>
      <c r="H6134">
        <v>-3.2230976330492767E-2</v>
      </c>
      <c r="I6134">
        <f t="shared" si="859"/>
        <v>401.84709842543037</v>
      </c>
      <c r="J6134">
        <f t="shared" si="860"/>
        <v>0</v>
      </c>
      <c r="K6134">
        <f t="shared" si="857"/>
        <v>14.200436599569628</v>
      </c>
      <c r="L6134">
        <f t="shared" si="861"/>
        <v>-0.26917444145876912</v>
      </c>
      <c r="M6134">
        <f t="shared" si="862"/>
        <v>-0.37065723177754206</v>
      </c>
      <c r="N6134">
        <f t="shared" si="863"/>
        <v>0.39389772370640208</v>
      </c>
      <c r="O6134">
        <f t="shared" si="864"/>
        <v>0.35544642439138335</v>
      </c>
      <c r="P6134">
        <f t="shared" si="858"/>
        <v>10.738167008730045</v>
      </c>
      <c r="Q6134">
        <f t="shared" si="865"/>
        <v>23.998607199592897</v>
      </c>
    </row>
    <row r="6135" spans="7:17" x14ac:dyDescent="0.25">
      <c r="G6135">
        <v>6133</v>
      </c>
      <c r="H6135">
        <v>-0.22933749327173214</v>
      </c>
      <c r="I6135">
        <f t="shared" si="859"/>
        <v>329.95792527000123</v>
      </c>
      <c r="J6135">
        <f t="shared" si="860"/>
        <v>0</v>
      </c>
      <c r="K6135">
        <f t="shared" si="857"/>
        <v>86.089609754998776</v>
      </c>
      <c r="L6135">
        <f t="shared" si="861"/>
        <v>-2.2114398868815606</v>
      </c>
      <c r="M6135">
        <f t="shared" si="862"/>
        <v>-2.3129226772003335</v>
      </c>
      <c r="N6135">
        <f t="shared" si="863"/>
        <v>1.3502695151349582E-2</v>
      </c>
      <c r="O6135">
        <f t="shared" si="864"/>
        <v>1.0363445385755374E-2</v>
      </c>
      <c r="P6135">
        <f t="shared" si="858"/>
        <v>0.15337697202731881</v>
      </c>
      <c r="Q6135">
        <f t="shared" si="865"/>
        <v>85.302990318319303</v>
      </c>
    </row>
    <row r="6136" spans="7:17" x14ac:dyDescent="0.25">
      <c r="G6136">
        <v>6134</v>
      </c>
      <c r="H6136">
        <v>2.4241080296112383E-2</v>
      </c>
      <c r="I6136">
        <f t="shared" si="859"/>
        <v>425.19322842504317</v>
      </c>
      <c r="J6136">
        <f t="shared" si="860"/>
        <v>9.1456934000431716</v>
      </c>
      <c r="K6136">
        <f t="shared" si="857"/>
        <v>0</v>
      </c>
      <c r="L6136">
        <f t="shared" si="861"/>
        <v>0.28729485199697391</v>
      </c>
      <c r="M6136">
        <f t="shared" si="862"/>
        <v>0.18581206167820094</v>
      </c>
      <c r="N6136">
        <f t="shared" si="863"/>
        <v>0.61305671794816474</v>
      </c>
      <c r="O6136">
        <f t="shared" si="864"/>
        <v>0.57370392729685082</v>
      </c>
      <c r="P6136">
        <f t="shared" si="858"/>
        <v>22.518739957344735</v>
      </c>
      <c r="Q6136">
        <f t="shared" si="865"/>
        <v>12.433050148594731</v>
      </c>
    </row>
    <row r="6137" spans="7:17" x14ac:dyDescent="0.25">
      <c r="G6137">
        <v>6135</v>
      </c>
      <c r="H6137">
        <v>-6.0440583567765938E-2</v>
      </c>
      <c r="I6137">
        <f t="shared" si="859"/>
        <v>390.6695479944114</v>
      </c>
      <c r="J6137">
        <f t="shared" si="860"/>
        <v>0</v>
      </c>
      <c r="K6137">
        <f t="shared" si="857"/>
        <v>25.377987030588599</v>
      </c>
      <c r="L6137">
        <f t="shared" si="861"/>
        <v>-0.54714873787555651</v>
      </c>
      <c r="M6137">
        <f t="shared" si="862"/>
        <v>-0.64863152819432945</v>
      </c>
      <c r="N6137">
        <f t="shared" si="863"/>
        <v>0.29213827539548098</v>
      </c>
      <c r="O6137">
        <f t="shared" si="864"/>
        <v>0.25828828586577895</v>
      </c>
      <c r="P6137">
        <f t="shared" si="858"/>
        <v>6.9121134014544197</v>
      </c>
      <c r="Q6137">
        <f t="shared" si="865"/>
        <v>31.3501040233362</v>
      </c>
    </row>
    <row r="6138" spans="7:17" x14ac:dyDescent="0.25">
      <c r="G6138">
        <v>6136</v>
      </c>
      <c r="H6138">
        <v>-0.21144241908765071</v>
      </c>
      <c r="I6138">
        <f t="shared" si="859"/>
        <v>335.91569519872269</v>
      </c>
      <c r="J6138">
        <f t="shared" si="860"/>
        <v>0</v>
      </c>
      <c r="K6138">
        <f t="shared" si="857"/>
        <v>80.131839826277314</v>
      </c>
      <c r="L6138">
        <f t="shared" si="861"/>
        <v>-2.0351038388888885</v>
      </c>
      <c r="M6138">
        <f t="shared" si="862"/>
        <v>-2.1365866292076614</v>
      </c>
      <c r="N6138">
        <f t="shared" si="863"/>
        <v>2.0920212905655967E-2</v>
      </c>
      <c r="O6138">
        <f t="shared" si="864"/>
        <v>1.6315814043948332E-2</v>
      </c>
      <c r="P6138">
        <f t="shared" si="858"/>
        <v>0.25461045360417334</v>
      </c>
      <c r="Q6138">
        <f t="shared" si="865"/>
        <v>79.44645387117464</v>
      </c>
    </row>
    <row r="6139" spans="7:17" x14ac:dyDescent="0.25">
      <c r="G6139">
        <v>6137</v>
      </c>
      <c r="H6139">
        <v>-0.20396037723710703</v>
      </c>
      <c r="I6139">
        <f t="shared" si="859"/>
        <v>338.43845642211022</v>
      </c>
      <c r="J6139">
        <f t="shared" si="860"/>
        <v>0</v>
      </c>
      <c r="K6139">
        <f t="shared" si="857"/>
        <v>77.609078602889781</v>
      </c>
      <c r="L6139">
        <f t="shared" si="861"/>
        <v>-1.9613766401486759</v>
      </c>
      <c r="M6139">
        <f t="shared" si="862"/>
        <v>-2.0628594304674488</v>
      </c>
      <c r="N6139">
        <f t="shared" si="863"/>
        <v>2.4917551464317025E-2</v>
      </c>
      <c r="O6139">
        <f t="shared" si="864"/>
        <v>1.9562992795299175E-2</v>
      </c>
      <c r="P6139">
        <f t="shared" si="858"/>
        <v>0.31231186817702827</v>
      </c>
      <c r="Q6139">
        <f t="shared" si="865"/>
        <v>76.981394062360039</v>
      </c>
    </row>
    <row r="6140" spans="7:17" x14ac:dyDescent="0.25">
      <c r="G6140">
        <v>6138</v>
      </c>
      <c r="H6140">
        <v>8.9325945306482746E-2</v>
      </c>
      <c r="I6140">
        <f t="shared" si="859"/>
        <v>453.78729985068429</v>
      </c>
      <c r="J6140">
        <f t="shared" si="860"/>
        <v>37.73976482568429</v>
      </c>
      <c r="K6140">
        <f t="shared" si="857"/>
        <v>0</v>
      </c>
      <c r="L6140">
        <f t="shared" si="861"/>
        <v>0.92863379041134908</v>
      </c>
      <c r="M6140">
        <f t="shared" si="862"/>
        <v>0.82715100009257614</v>
      </c>
      <c r="N6140">
        <f t="shared" si="863"/>
        <v>0.82346054799272306</v>
      </c>
      <c r="O6140">
        <f t="shared" si="864"/>
        <v>0.79592425971067104</v>
      </c>
      <c r="P6140">
        <f t="shared" si="858"/>
        <v>43.281778233690659</v>
      </c>
      <c r="Q6140">
        <f t="shared" si="865"/>
        <v>4.6020169992996074</v>
      </c>
    </row>
    <row r="6141" spans="7:17" x14ac:dyDescent="0.25">
      <c r="G6141">
        <v>6139</v>
      </c>
      <c r="H6141">
        <v>-2.9087348327316298E-2</v>
      </c>
      <c r="I6141">
        <f t="shared" si="859"/>
        <v>403.11234390562566</v>
      </c>
      <c r="J6141">
        <f t="shared" si="860"/>
        <v>0</v>
      </c>
      <c r="K6141">
        <f t="shared" si="857"/>
        <v>12.935191119374338</v>
      </c>
      <c r="L6141">
        <f t="shared" si="861"/>
        <v>-0.23819748474224661</v>
      </c>
      <c r="M6141">
        <f t="shared" si="862"/>
        <v>-0.33968027506101961</v>
      </c>
      <c r="N6141">
        <f t="shared" si="863"/>
        <v>0.40586396393526825</v>
      </c>
      <c r="O6141">
        <f t="shared" si="864"/>
        <v>0.36704865882674403</v>
      </c>
      <c r="P6141">
        <f t="shared" si="858"/>
        <v>11.244108490793053</v>
      </c>
      <c r="Q6141">
        <f t="shared" si="865"/>
        <v>23.239303201460558</v>
      </c>
    </row>
    <row r="6142" spans="7:17" x14ac:dyDescent="0.25">
      <c r="G6142">
        <v>6140</v>
      </c>
      <c r="H6142">
        <v>0.24846681083215105</v>
      </c>
      <c r="I6142">
        <f t="shared" si="859"/>
        <v>532.06701595795141</v>
      </c>
      <c r="J6142">
        <f t="shared" si="860"/>
        <v>116.01948093295141</v>
      </c>
      <c r="K6142">
        <f t="shared" si="857"/>
        <v>0</v>
      </c>
      <c r="L6142">
        <f t="shared" si="861"/>
        <v>2.496789977542019</v>
      </c>
      <c r="M6142">
        <f t="shared" si="862"/>
        <v>2.3953071872232461</v>
      </c>
      <c r="N6142">
        <f t="shared" si="863"/>
        <v>0.99373384215819016</v>
      </c>
      <c r="O6142">
        <f t="shared" si="864"/>
        <v>0.99169677707837356</v>
      </c>
      <c r="P6142">
        <f t="shared" si="858"/>
        <v>117.07219186682369</v>
      </c>
      <c r="Q6142">
        <f t="shared" si="865"/>
        <v>0.11271452516541958</v>
      </c>
    </row>
    <row r="6143" spans="7:17" x14ac:dyDescent="0.25">
      <c r="G6143">
        <v>6141</v>
      </c>
      <c r="H6143">
        <v>-0.18987311792406025</v>
      </c>
      <c r="I6143">
        <f t="shared" si="859"/>
        <v>343.23986667145175</v>
      </c>
      <c r="J6143">
        <f t="shared" si="860"/>
        <v>0</v>
      </c>
      <c r="K6143">
        <f t="shared" si="857"/>
        <v>72.807668353548252</v>
      </c>
      <c r="L6143">
        <f t="shared" si="861"/>
        <v>-1.8225623715540042</v>
      </c>
      <c r="M6143">
        <f t="shared" si="862"/>
        <v>-1.9240451618727772</v>
      </c>
      <c r="N6143">
        <f t="shared" si="863"/>
        <v>3.418484953687935E-2</v>
      </c>
      <c r="O6143">
        <f t="shared" si="864"/>
        <v>2.7174461432562424E-2</v>
      </c>
      <c r="P6143">
        <f t="shared" si="858"/>
        <v>0.45327939872773015</v>
      </c>
      <c r="Q6143">
        <f t="shared" si="865"/>
        <v>72.32095134356922</v>
      </c>
    </row>
    <row r="6144" spans="7:17" x14ac:dyDescent="0.25">
      <c r="G6144">
        <v>6142</v>
      </c>
      <c r="H6144">
        <v>5.1936506244989022E-2</v>
      </c>
      <c r="I6144">
        <f t="shared" si="859"/>
        <v>437.13372129166072</v>
      </c>
      <c r="J6144">
        <f t="shared" si="860"/>
        <v>21.086186266660718</v>
      </c>
      <c r="K6144">
        <f t="shared" si="857"/>
        <v>0</v>
      </c>
      <c r="L6144">
        <f t="shared" si="861"/>
        <v>0.56020246383816652</v>
      </c>
      <c r="M6144">
        <f t="shared" si="862"/>
        <v>0.45871967351939358</v>
      </c>
      <c r="N6144">
        <f t="shared" si="863"/>
        <v>0.71232932667560178</v>
      </c>
      <c r="O6144">
        <f t="shared" si="864"/>
        <v>0.67678225779508949</v>
      </c>
      <c r="P6144">
        <f t="shared" si="858"/>
        <v>30.445752142391655</v>
      </c>
      <c r="Q6144">
        <f t="shared" si="865"/>
        <v>8.4195694670241039</v>
      </c>
    </row>
    <row r="6145" spans="7:17" x14ac:dyDescent="0.25">
      <c r="G6145">
        <v>6143</v>
      </c>
      <c r="H6145">
        <v>-8.3984381234574412E-2</v>
      </c>
      <c r="I6145">
        <f t="shared" si="859"/>
        <v>381.57913453480177</v>
      </c>
      <c r="J6145">
        <f t="shared" si="860"/>
        <v>0</v>
      </c>
      <c r="K6145">
        <f t="shared" si="857"/>
        <v>34.468400490198235</v>
      </c>
      <c r="L6145">
        <f t="shared" si="861"/>
        <v>-0.77914667164199958</v>
      </c>
      <c r="M6145">
        <f t="shared" si="862"/>
        <v>-0.88062946196077252</v>
      </c>
      <c r="N6145">
        <f t="shared" si="863"/>
        <v>0.21794665998012069</v>
      </c>
      <c r="O6145">
        <f t="shared" si="864"/>
        <v>0.18925920343429725</v>
      </c>
      <c r="P6145">
        <f t="shared" si="858"/>
        <v>4.6009757918737364</v>
      </c>
      <c r="Q6145">
        <f t="shared" si="865"/>
        <v>38.129379873365167</v>
      </c>
    </row>
    <row r="6146" spans="7:17" x14ac:dyDescent="0.25">
      <c r="G6146">
        <v>6144</v>
      </c>
      <c r="H6146">
        <v>-6.4120833398652266E-2</v>
      </c>
      <c r="I6146">
        <f t="shared" si="859"/>
        <v>389.23442887472066</v>
      </c>
      <c r="J6146">
        <f t="shared" si="860"/>
        <v>0</v>
      </c>
      <c r="K6146">
        <f t="shared" si="857"/>
        <v>26.813106150279339</v>
      </c>
      <c r="L6146">
        <f t="shared" si="861"/>
        <v>-0.58341350571772987</v>
      </c>
      <c r="M6146">
        <f t="shared" si="862"/>
        <v>-0.68489629603650282</v>
      </c>
      <c r="N6146">
        <f t="shared" si="863"/>
        <v>0.27980748407282546</v>
      </c>
      <c r="O6146">
        <f t="shared" si="864"/>
        <v>0.24670468173978388</v>
      </c>
      <c r="P6146">
        <f t="shared" si="858"/>
        <v>6.5017330558410578</v>
      </c>
      <c r="Q6146">
        <f t="shared" si="865"/>
        <v>32.374842797413635</v>
      </c>
    </row>
    <row r="6147" spans="7:17" x14ac:dyDescent="0.25">
      <c r="G6147">
        <v>6145</v>
      </c>
      <c r="H6147">
        <v>2.2684390568521007E-2</v>
      </c>
      <c r="I6147">
        <f t="shared" si="859"/>
        <v>424.53184940863196</v>
      </c>
      <c r="J6147">
        <f t="shared" si="860"/>
        <v>8.4843143836319541</v>
      </c>
      <c r="K6147">
        <f t="shared" ref="K6147:K6210" si="866">MAX(0,$B$36-I6147)</f>
        <v>0</v>
      </c>
      <c r="L6147">
        <f t="shared" si="861"/>
        <v>0.27195540653334971</v>
      </c>
      <c r="M6147">
        <f t="shared" si="862"/>
        <v>0.17047261621457674</v>
      </c>
      <c r="N6147">
        <f t="shared" si="863"/>
        <v>0.60717184607662755</v>
      </c>
      <c r="O6147">
        <f t="shared" si="864"/>
        <v>0.5676807658848122</v>
      </c>
      <c r="P6147">
        <f t="shared" ref="P6147:P6210" si="867">I6147*N6147-$B$36*EXP(-$B$8*19*($B$44-$B$45))*O6147</f>
        <v>22.115221277507345</v>
      </c>
      <c r="Q6147">
        <f t="shared" si="865"/>
        <v>12.690910485168558</v>
      </c>
    </row>
    <row r="6148" spans="7:17" x14ac:dyDescent="0.25">
      <c r="G6148">
        <v>6146</v>
      </c>
      <c r="H6148">
        <v>5.5700280670261559E-2</v>
      </c>
      <c r="I6148">
        <f t="shared" ref="I6148:I6211" si="868">$B$34*EXP(H6148)</f>
        <v>438.78209411812281</v>
      </c>
      <c r="J6148">
        <f t="shared" ref="J6148:J6211" si="869">MAX(I6148-$B$36,0)</f>
        <v>22.734559093122812</v>
      </c>
      <c r="K6148">
        <f t="shared" si="866"/>
        <v>0</v>
      </c>
      <c r="L6148">
        <f t="shared" ref="L6148:L6211" si="870">(LN(I6148/$B$36)+$B$43*($B$44-$B$45))/$B$46</f>
        <v>0.59729027363773712</v>
      </c>
      <c r="M6148">
        <f t="shared" ref="M6148:M6211" si="871">L6148-$B$46</f>
        <v>0.49580748331896418</v>
      </c>
      <c r="N6148">
        <f t="shared" ref="N6148:N6211" si="872">_xlfn.NORM.S.DIST(L6148,TRUE)</f>
        <v>0.72484320144511494</v>
      </c>
      <c r="O6148">
        <f t="shared" ref="O6148:O6211" si="873">_xlfn.NORM.S.DIST(M6148,TRUE)</f>
        <v>0.68998487768772132</v>
      </c>
      <c r="P6148">
        <f t="shared" si="867"/>
        <v>31.63029357795773</v>
      </c>
      <c r="Q6148">
        <f t="shared" ref="Q6148:Q6211" si="874">-I6148*_xlfn.NORM.S.DIST(-L6148,TRUE)+$B$36*EXP(-$B$8*19*($B$44-$B$45))*_xlfn.NORM.S.DIST(-M6148,TRUE)</f>
        <v>7.9557380761281138</v>
      </c>
    </row>
    <row r="6149" spans="7:17" x14ac:dyDescent="0.25">
      <c r="G6149">
        <v>6147</v>
      </c>
      <c r="H6149">
        <v>4.5117625304205378E-2</v>
      </c>
      <c r="I6149">
        <f t="shared" si="868"/>
        <v>434.16309816413144</v>
      </c>
      <c r="J6149">
        <f t="shared" si="869"/>
        <v>18.115563139131439</v>
      </c>
      <c r="K6149">
        <f t="shared" si="866"/>
        <v>0</v>
      </c>
      <c r="L6149">
        <f t="shared" si="870"/>
        <v>0.4930099781037432</v>
      </c>
      <c r="M6149">
        <f t="shared" si="871"/>
        <v>0.3915271877849702</v>
      </c>
      <c r="N6149">
        <f t="shared" si="872"/>
        <v>0.68899723149572645</v>
      </c>
      <c r="O6149">
        <f t="shared" si="873"/>
        <v>0.65229620180113457</v>
      </c>
      <c r="P6149">
        <f t="shared" si="867"/>
        <v>28.364101874268044</v>
      </c>
      <c r="Q6149">
        <f t="shared" si="874"/>
        <v>9.3085423264297731</v>
      </c>
    </row>
    <row r="6150" spans="7:17" x14ac:dyDescent="0.25">
      <c r="G6150">
        <v>6148</v>
      </c>
      <c r="H6150">
        <v>6.1887271978547931E-2</v>
      </c>
      <c r="I6150">
        <f t="shared" si="868"/>
        <v>441.5052505065114</v>
      </c>
      <c r="J6150">
        <f t="shared" si="869"/>
        <v>25.4577154815114</v>
      </c>
      <c r="K6150">
        <f t="shared" si="866"/>
        <v>0</v>
      </c>
      <c r="L6150">
        <f t="shared" si="870"/>
        <v>0.65825619001481117</v>
      </c>
      <c r="M6150">
        <f t="shared" si="871"/>
        <v>0.55677339969603823</v>
      </c>
      <c r="N6150">
        <f t="shared" si="872"/>
        <v>0.74481323800098698</v>
      </c>
      <c r="O6150">
        <f t="shared" si="873"/>
        <v>0.71115886984770427</v>
      </c>
      <c r="P6150">
        <f t="shared" si="867"/>
        <v>33.631547196566316</v>
      </c>
      <c r="Q6150">
        <f t="shared" si="874"/>
        <v>7.233835306348098</v>
      </c>
    </row>
    <row r="6151" spans="7:17" x14ac:dyDescent="0.25">
      <c r="G6151">
        <v>6149</v>
      </c>
      <c r="H6151">
        <v>-6.7148655086796127E-3</v>
      </c>
      <c r="I6151">
        <f t="shared" si="868"/>
        <v>412.23260897122219</v>
      </c>
      <c r="J6151">
        <f t="shared" si="869"/>
        <v>0</v>
      </c>
      <c r="K6151">
        <f t="shared" si="866"/>
        <v>3.8149260537778105</v>
      </c>
      <c r="L6151">
        <f t="shared" si="870"/>
        <v>-1.7741555728458244E-2</v>
      </c>
      <c r="M6151">
        <f t="shared" si="871"/>
        <v>-0.11922434604723121</v>
      </c>
      <c r="N6151">
        <f t="shared" si="872"/>
        <v>0.49292251458995445</v>
      </c>
      <c r="O6151">
        <f t="shared" si="873"/>
        <v>0.45254880942878228</v>
      </c>
      <c r="P6151">
        <f t="shared" si="867"/>
        <v>15.3423118243565</v>
      </c>
      <c r="Q6151">
        <f t="shared" si="874"/>
        <v>18.217241469427535</v>
      </c>
    </row>
    <row r="6152" spans="7:17" x14ac:dyDescent="0.25">
      <c r="G6152">
        <v>6150</v>
      </c>
      <c r="H6152">
        <v>-2.5462071477441839E-2</v>
      </c>
      <c r="I6152">
        <f t="shared" si="868"/>
        <v>404.57638993652557</v>
      </c>
      <c r="J6152">
        <f t="shared" si="869"/>
        <v>0</v>
      </c>
      <c r="K6152">
        <f t="shared" si="866"/>
        <v>11.471145088474429</v>
      </c>
      <c r="L6152">
        <f t="shared" si="870"/>
        <v>-0.20247441447105388</v>
      </c>
      <c r="M6152">
        <f t="shared" si="871"/>
        <v>-0.30395720478982685</v>
      </c>
      <c r="N6152">
        <f t="shared" si="872"/>
        <v>0.4197729292324246</v>
      </c>
      <c r="O6152">
        <f t="shared" si="873"/>
        <v>0.38058024755160968</v>
      </c>
      <c r="P6152">
        <f t="shared" si="867"/>
        <v>11.848486494806735</v>
      </c>
      <c r="Q6152">
        <f t="shared" si="874"/>
        <v>22.379635174574332</v>
      </c>
    </row>
    <row r="6153" spans="7:17" x14ac:dyDescent="0.25">
      <c r="G6153">
        <v>6151</v>
      </c>
      <c r="H6153">
        <v>-4.1318894155192076E-2</v>
      </c>
      <c r="I6153">
        <f t="shared" si="868"/>
        <v>398.21168918779705</v>
      </c>
      <c r="J6153">
        <f t="shared" si="869"/>
        <v>0</v>
      </c>
      <c r="K6153">
        <f t="shared" si="866"/>
        <v>17.835845837202953</v>
      </c>
      <c r="L6153">
        <f t="shared" si="870"/>
        <v>-0.35872576140329232</v>
      </c>
      <c r="M6153">
        <f t="shared" si="871"/>
        <v>-0.46020855172206532</v>
      </c>
      <c r="N6153">
        <f t="shared" si="872"/>
        <v>0.35990012727510678</v>
      </c>
      <c r="O6153">
        <f t="shared" si="873"/>
        <v>0.32268326665273511</v>
      </c>
      <c r="P6153">
        <f t="shared" si="867"/>
        <v>9.3681810482415244</v>
      </c>
      <c r="Q6153">
        <f t="shared" si="874"/>
        <v>26.264030476737702</v>
      </c>
    </row>
    <row r="6154" spans="7:17" x14ac:dyDescent="0.25">
      <c r="G6154">
        <v>6152</v>
      </c>
      <c r="H6154">
        <v>-0.21075614138756393</v>
      </c>
      <c r="I6154">
        <f t="shared" si="868"/>
        <v>336.14630577184255</v>
      </c>
      <c r="J6154">
        <f t="shared" si="869"/>
        <v>0</v>
      </c>
      <c r="K6154">
        <f t="shared" si="866"/>
        <v>79.901229253157453</v>
      </c>
      <c r="L6154">
        <f t="shared" si="870"/>
        <v>-2.0283413356316276</v>
      </c>
      <c r="M6154">
        <f t="shared" si="871"/>
        <v>-2.1298241259504005</v>
      </c>
      <c r="N6154">
        <f t="shared" si="872"/>
        <v>2.1262711480253965E-2</v>
      </c>
      <c r="O6154">
        <f t="shared" si="873"/>
        <v>1.6593068041759262E-2</v>
      </c>
      <c r="P6154">
        <f t="shared" si="867"/>
        <v>0.25947428187255284</v>
      </c>
      <c r="Q6154">
        <f t="shared" si="874"/>
        <v>79.220707126323134</v>
      </c>
    </row>
    <row r="6155" spans="7:17" x14ac:dyDescent="0.25">
      <c r="G6155">
        <v>6153</v>
      </c>
      <c r="H6155">
        <v>-8.3949839187899E-2</v>
      </c>
      <c r="I6155">
        <f t="shared" si="868"/>
        <v>381.59231528672098</v>
      </c>
      <c r="J6155">
        <f t="shared" si="869"/>
        <v>0</v>
      </c>
      <c r="K6155">
        <f t="shared" si="866"/>
        <v>34.455219738279027</v>
      </c>
      <c r="L6155">
        <f t="shared" si="870"/>
        <v>-0.77880629819969516</v>
      </c>
      <c r="M6155">
        <f t="shared" si="871"/>
        <v>-0.8802890885184681</v>
      </c>
      <c r="N6155">
        <f t="shared" si="872"/>
        <v>0.21804691354820749</v>
      </c>
      <c r="O6155">
        <f t="shared" si="873"/>
        <v>0.18935136107278819</v>
      </c>
      <c r="P6155">
        <f t="shared" si="867"/>
        <v>4.6038491534138899</v>
      </c>
      <c r="Q6155">
        <f t="shared" si="874"/>
        <v>38.119072482986098</v>
      </c>
    </row>
    <row r="6156" spans="7:17" x14ac:dyDescent="0.25">
      <c r="G6156">
        <v>6154</v>
      </c>
      <c r="H6156">
        <v>-1.2361921923771502E-2</v>
      </c>
      <c r="I6156">
        <f t="shared" si="868"/>
        <v>409.91126871073863</v>
      </c>
      <c r="J6156">
        <f t="shared" si="869"/>
        <v>0</v>
      </c>
      <c r="K6156">
        <f t="shared" si="866"/>
        <v>6.1362663142613769</v>
      </c>
      <c r="L6156">
        <f t="shared" si="870"/>
        <v>-7.3387014405279991E-2</v>
      </c>
      <c r="M6156">
        <f t="shared" si="871"/>
        <v>-0.17486980472405295</v>
      </c>
      <c r="N6156">
        <f t="shared" si="872"/>
        <v>0.47074907536737315</v>
      </c>
      <c r="O6156">
        <f t="shared" si="873"/>
        <v>0.43059096849614831</v>
      </c>
      <c r="P6156">
        <f t="shared" si="867"/>
        <v>14.223793645405067</v>
      </c>
      <c r="Q6156">
        <f t="shared" si="874"/>
        <v>19.420063550959611</v>
      </c>
    </row>
    <row r="6157" spans="7:17" x14ac:dyDescent="0.25">
      <c r="G6157">
        <v>6155</v>
      </c>
      <c r="H6157">
        <v>-3.3800412950473757E-2</v>
      </c>
      <c r="I6157">
        <f t="shared" si="868"/>
        <v>401.21691951580846</v>
      </c>
      <c r="J6157">
        <f t="shared" si="869"/>
        <v>0</v>
      </c>
      <c r="K6157">
        <f t="shared" si="866"/>
        <v>14.830615509191546</v>
      </c>
      <c r="L6157">
        <f t="shared" si="870"/>
        <v>-0.28463949336610411</v>
      </c>
      <c r="M6157">
        <f t="shared" si="871"/>
        <v>-0.38612228368487711</v>
      </c>
      <c r="N6157">
        <f t="shared" si="872"/>
        <v>0.38796017546682227</v>
      </c>
      <c r="O6157">
        <f t="shared" si="873"/>
        <v>0.34970305358473586</v>
      </c>
      <c r="P6157">
        <f t="shared" si="867"/>
        <v>10.49181267544958</v>
      </c>
      <c r="Q6157">
        <f t="shared" si="874"/>
        <v>24.382431775934293</v>
      </c>
    </row>
    <row r="6158" spans="7:17" x14ac:dyDescent="0.25">
      <c r="G6158">
        <v>6156</v>
      </c>
      <c r="H6158">
        <v>1.5755719330308393E-2</v>
      </c>
      <c r="I6158">
        <f t="shared" si="868"/>
        <v>421.60057444088397</v>
      </c>
      <c r="J6158">
        <f t="shared" si="869"/>
        <v>5.5530394158839727</v>
      </c>
      <c r="K6158">
        <f t="shared" si="866"/>
        <v>0</v>
      </c>
      <c r="L6158">
        <f t="shared" si="870"/>
        <v>0.20368105955837298</v>
      </c>
      <c r="M6158">
        <f t="shared" si="871"/>
        <v>0.10219826923960001</v>
      </c>
      <c r="N6158">
        <f t="shared" si="872"/>
        <v>0.58069862789584326</v>
      </c>
      <c r="O6158">
        <f t="shared" si="873"/>
        <v>0.54070034924464605</v>
      </c>
      <c r="P6158">
        <f t="shared" si="867"/>
        <v>20.374083994005503</v>
      </c>
      <c r="Q6158">
        <f t="shared" si="874"/>
        <v>13.881048169414726</v>
      </c>
    </row>
    <row r="6159" spans="7:17" x14ac:dyDescent="0.25">
      <c r="G6159">
        <v>6157</v>
      </c>
      <c r="H6159">
        <v>-6.3201880411084321E-2</v>
      </c>
      <c r="I6159">
        <f t="shared" si="868"/>
        <v>389.59228141564705</v>
      </c>
      <c r="J6159">
        <f t="shared" si="869"/>
        <v>0</v>
      </c>
      <c r="K6159">
        <f t="shared" si="866"/>
        <v>26.455253609352951</v>
      </c>
      <c r="L6159">
        <f t="shared" si="870"/>
        <v>-0.57435824635127652</v>
      </c>
      <c r="M6159">
        <f t="shared" si="871"/>
        <v>-0.67584103667004947</v>
      </c>
      <c r="N6159">
        <f t="shared" si="872"/>
        <v>0.2828627007049509</v>
      </c>
      <c r="O6159">
        <f t="shared" si="873"/>
        <v>0.24957078857379561</v>
      </c>
      <c r="P6159">
        <f t="shared" si="867"/>
        <v>6.6024091396375724</v>
      </c>
      <c r="Q6159">
        <f t="shared" si="874"/>
        <v>32.117666340283677</v>
      </c>
    </row>
    <row r="6160" spans="7:17" x14ac:dyDescent="0.25">
      <c r="G6160">
        <v>6158</v>
      </c>
      <c r="H6160">
        <v>-8.3819015827296228E-2</v>
      </c>
      <c r="I6160">
        <f t="shared" si="868"/>
        <v>381.64223974135831</v>
      </c>
      <c r="J6160">
        <f t="shared" si="869"/>
        <v>0</v>
      </c>
      <c r="K6160">
        <f t="shared" si="866"/>
        <v>34.405295283641692</v>
      </c>
      <c r="L6160">
        <f t="shared" si="870"/>
        <v>-0.77751717952063693</v>
      </c>
      <c r="M6160">
        <f t="shared" si="871"/>
        <v>-0.87899996983940987</v>
      </c>
      <c r="N6160">
        <f t="shared" si="872"/>
        <v>0.21842685138916471</v>
      </c>
      <c r="O6160">
        <f t="shared" si="873"/>
        <v>0.18970064609505702</v>
      </c>
      <c r="P6160">
        <f t="shared" si="867"/>
        <v>4.6147445093739918</v>
      </c>
      <c r="Q6160">
        <f t="shared" si="874"/>
        <v>38.080043384308908</v>
      </c>
    </row>
    <row r="6161" spans="7:17" x14ac:dyDescent="0.25">
      <c r="G6161">
        <v>6159</v>
      </c>
      <c r="H6161">
        <v>-6.6351816755439885E-2</v>
      </c>
      <c r="I6161">
        <f t="shared" si="868"/>
        <v>388.3670212877355</v>
      </c>
      <c r="J6161">
        <f t="shared" si="869"/>
        <v>0</v>
      </c>
      <c r="K6161">
        <f t="shared" si="866"/>
        <v>27.680513737264505</v>
      </c>
      <c r="L6161">
        <f t="shared" si="870"/>
        <v>-0.60539736475214945</v>
      </c>
      <c r="M6161">
        <f t="shared" si="871"/>
        <v>-0.70688015507092239</v>
      </c>
      <c r="N6161">
        <f t="shared" si="872"/>
        <v>0.27245750079828468</v>
      </c>
      <c r="O6161">
        <f t="shared" si="873"/>
        <v>0.2398204786895094</v>
      </c>
      <c r="P6161">
        <f t="shared" si="867"/>
        <v>6.2622193939471913</v>
      </c>
      <c r="Q6161">
        <f t="shared" si="874"/>
        <v>33.002736722504892</v>
      </c>
    </row>
    <row r="6162" spans="7:17" x14ac:dyDescent="0.25">
      <c r="G6162">
        <v>6160</v>
      </c>
      <c r="H6162">
        <v>-9.31220400729037E-2</v>
      </c>
      <c r="I6162">
        <f t="shared" si="868"/>
        <v>378.10827649236251</v>
      </c>
      <c r="J6162">
        <f t="shared" si="869"/>
        <v>0</v>
      </c>
      <c r="K6162">
        <f t="shared" si="866"/>
        <v>37.939258532637496</v>
      </c>
      <c r="L6162">
        <f t="shared" si="870"/>
        <v>-0.86918813393946315</v>
      </c>
      <c r="M6162">
        <f t="shared" si="871"/>
        <v>-0.97067092425823609</v>
      </c>
      <c r="N6162">
        <f t="shared" si="872"/>
        <v>0.19237211832206888</v>
      </c>
      <c r="O6162">
        <f t="shared" si="873"/>
        <v>0.16585608759717305</v>
      </c>
      <c r="P6162">
        <f t="shared" si="867"/>
        <v>3.8893778169514803</v>
      </c>
      <c r="Q6162">
        <f t="shared" si="874"/>
        <v>40.888639940882172</v>
      </c>
    </row>
    <row r="6163" spans="7:17" x14ac:dyDescent="0.25">
      <c r="G6163">
        <v>6161</v>
      </c>
      <c r="H6163">
        <v>-0.14382266173869862</v>
      </c>
      <c r="I6163">
        <f t="shared" si="868"/>
        <v>359.41581550545959</v>
      </c>
      <c r="J6163">
        <f t="shared" si="869"/>
        <v>0</v>
      </c>
      <c r="K6163">
        <f t="shared" si="866"/>
        <v>56.631719519540411</v>
      </c>
      <c r="L6163">
        <f t="shared" si="870"/>
        <v>-1.3687863565202214</v>
      </c>
      <c r="M6163">
        <f t="shared" si="871"/>
        <v>-1.4702691468389943</v>
      </c>
      <c r="N6163">
        <f t="shared" si="872"/>
        <v>8.5533033445327547E-2</v>
      </c>
      <c r="O6163">
        <f t="shared" si="873"/>
        <v>7.0744436858079351E-2</v>
      </c>
      <c r="P6163">
        <f t="shared" si="867"/>
        <v>1.3753759134550592</v>
      </c>
      <c r="Q6163">
        <f t="shared" si="874"/>
        <v>57.067099024288666</v>
      </c>
    </row>
    <row r="6164" spans="7:17" x14ac:dyDescent="0.25">
      <c r="G6164">
        <v>6162</v>
      </c>
      <c r="H6164">
        <v>-3.9745009137835408E-2</v>
      </c>
      <c r="I6164">
        <f t="shared" si="868"/>
        <v>398.83892206588337</v>
      </c>
      <c r="J6164">
        <f t="shared" si="869"/>
        <v>0</v>
      </c>
      <c r="K6164">
        <f t="shared" si="866"/>
        <v>17.208612959116635</v>
      </c>
      <c r="L6164">
        <f t="shared" si="870"/>
        <v>-0.34321687548861685</v>
      </c>
      <c r="M6164">
        <f t="shared" si="871"/>
        <v>-0.44469966580738984</v>
      </c>
      <c r="N6164">
        <f t="shared" si="872"/>
        <v>0.36571765505101061</v>
      </c>
      <c r="O6164">
        <f t="shared" si="873"/>
        <v>0.32826840543187075</v>
      </c>
      <c r="P6164">
        <f t="shared" si="867"/>
        <v>9.5957455366883551</v>
      </c>
      <c r="Q6164">
        <f t="shared" si="874"/>
        <v>25.864362087098186</v>
      </c>
    </row>
    <row r="6165" spans="7:17" x14ac:dyDescent="0.25">
      <c r="G6165">
        <v>6163</v>
      </c>
      <c r="H6165">
        <v>4.8083026058367562E-3</v>
      </c>
      <c r="I6165">
        <f t="shared" si="868"/>
        <v>417.01030887981955</v>
      </c>
      <c r="J6165">
        <f t="shared" si="869"/>
        <v>0.96277385481954525</v>
      </c>
      <c r="K6165">
        <f t="shared" si="866"/>
        <v>0</v>
      </c>
      <c r="L6165">
        <f t="shared" si="870"/>
        <v>9.5806446630565922E-2</v>
      </c>
      <c r="M6165">
        <f t="shared" si="871"/>
        <v>-5.6763436882070473E-3</v>
      </c>
      <c r="N6165">
        <f t="shared" si="872"/>
        <v>0.53816285137762299</v>
      </c>
      <c r="O6165">
        <f t="shared" si="873"/>
        <v>0.49773547866550177</v>
      </c>
      <c r="P6165">
        <f t="shared" si="867"/>
        <v>17.805707449788031</v>
      </c>
      <c r="Q6165">
        <f t="shared" si="874"/>
        <v>15.90293718626171</v>
      </c>
    </row>
    <row r="6166" spans="7:17" x14ac:dyDescent="0.25">
      <c r="G6166">
        <v>6164</v>
      </c>
      <c r="H6166">
        <v>-3.7678044143437228E-2</v>
      </c>
      <c r="I6166">
        <f t="shared" si="868"/>
        <v>399.66416073210598</v>
      </c>
      <c r="J6166">
        <f t="shared" si="869"/>
        <v>0</v>
      </c>
      <c r="K6166">
        <f t="shared" si="866"/>
        <v>16.383374292894018</v>
      </c>
      <c r="L6166">
        <f t="shared" si="870"/>
        <v>-0.32284923494675205</v>
      </c>
      <c r="M6166">
        <f t="shared" si="871"/>
        <v>-0.42433202526552505</v>
      </c>
      <c r="N6166">
        <f t="shared" si="872"/>
        <v>0.37340471188992747</v>
      </c>
      <c r="O6166">
        <f t="shared" si="873"/>
        <v>0.33566184327464621</v>
      </c>
      <c r="P6166">
        <f t="shared" si="867"/>
        <v>9.9007192217553381</v>
      </c>
      <c r="Q6166">
        <f t="shared" si="874"/>
        <v>25.344097105942552</v>
      </c>
    </row>
    <row r="6167" spans="7:17" x14ac:dyDescent="0.25">
      <c r="G6167">
        <v>6165</v>
      </c>
      <c r="H6167">
        <v>3.621561197788381E-2</v>
      </c>
      <c r="I6167">
        <f t="shared" si="868"/>
        <v>430.31532435531119</v>
      </c>
      <c r="J6167">
        <f t="shared" si="869"/>
        <v>14.267789330311189</v>
      </c>
      <c r="K6167">
        <f t="shared" si="866"/>
        <v>0</v>
      </c>
      <c r="L6167">
        <f t="shared" si="870"/>
        <v>0.40529054017383348</v>
      </c>
      <c r="M6167">
        <f t="shared" si="871"/>
        <v>0.30380774985506054</v>
      </c>
      <c r="N6167">
        <f t="shared" si="872"/>
        <v>0.65736802039871489</v>
      </c>
      <c r="O6167">
        <f t="shared" si="873"/>
        <v>0.6193628189385092</v>
      </c>
      <c r="P6167">
        <f t="shared" si="867"/>
        <v>25.773357638668415</v>
      </c>
      <c r="Q6167">
        <f t="shared" si="874"/>
        <v>10.565571899650394</v>
      </c>
    </row>
    <row r="6168" spans="7:17" x14ac:dyDescent="0.25">
      <c r="G6168">
        <v>6166</v>
      </c>
      <c r="H6168">
        <v>5.1333818614084592E-2</v>
      </c>
      <c r="I6168">
        <f t="shared" si="868"/>
        <v>436.8703455794012</v>
      </c>
      <c r="J6168">
        <f t="shared" si="869"/>
        <v>20.822810554401201</v>
      </c>
      <c r="K6168">
        <f t="shared" si="866"/>
        <v>0</v>
      </c>
      <c r="L6168">
        <f t="shared" si="870"/>
        <v>0.55426364771957837</v>
      </c>
      <c r="M6168">
        <f t="shared" si="871"/>
        <v>0.45278085740080543</v>
      </c>
      <c r="N6168">
        <f t="shared" si="872"/>
        <v>0.71030078748961645</v>
      </c>
      <c r="O6168">
        <f t="shared" si="873"/>
        <v>0.67464672545095683</v>
      </c>
      <c r="P6168">
        <f t="shared" si="867"/>
        <v>30.258408858420751</v>
      </c>
      <c r="Q6168">
        <f t="shared" si="874"/>
        <v>8.4956018953127312</v>
      </c>
    </row>
    <row r="6169" spans="7:17" x14ac:dyDescent="0.25">
      <c r="G6169">
        <v>6167</v>
      </c>
      <c r="H6169">
        <v>-6.5263471964625897E-2</v>
      </c>
      <c r="I6169">
        <f t="shared" si="868"/>
        <v>388.78992860502149</v>
      </c>
      <c r="J6169">
        <f t="shared" si="869"/>
        <v>0</v>
      </c>
      <c r="K6169">
        <f t="shared" si="866"/>
        <v>27.257606419978515</v>
      </c>
      <c r="L6169">
        <f t="shared" si="870"/>
        <v>-0.59467293761139839</v>
      </c>
      <c r="M6169">
        <f t="shared" si="871"/>
        <v>-0.69615572793017133</v>
      </c>
      <c r="N6169">
        <f t="shared" si="872"/>
        <v>0.27603105744196088</v>
      </c>
      <c r="O6169">
        <f t="shared" si="873"/>
        <v>0.2431656549026962</v>
      </c>
      <c r="P6169">
        <f t="shared" si="867"/>
        <v>6.3781986329513671</v>
      </c>
      <c r="Q6169">
        <f t="shared" si="874"/>
        <v>32.695808644223121</v>
      </c>
    </row>
    <row r="6170" spans="7:17" x14ac:dyDescent="0.25">
      <c r="G6170">
        <v>6168</v>
      </c>
      <c r="H6170">
        <v>-9.1240733415193676E-2</v>
      </c>
      <c r="I6170">
        <f t="shared" si="868"/>
        <v>378.82028365216644</v>
      </c>
      <c r="J6170">
        <f t="shared" si="869"/>
        <v>0</v>
      </c>
      <c r="K6170">
        <f t="shared" si="866"/>
        <v>37.227251372833564</v>
      </c>
      <c r="L6170">
        <f t="shared" si="870"/>
        <v>-0.85064994976261443</v>
      </c>
      <c r="M6170">
        <f t="shared" si="871"/>
        <v>-0.95213274008138737</v>
      </c>
      <c r="N6170">
        <f t="shared" si="872"/>
        <v>0.19748191682341273</v>
      </c>
      <c r="O6170">
        <f t="shared" si="873"/>
        <v>0.17051483332912784</v>
      </c>
      <c r="P6170">
        <f t="shared" si="867"/>
        <v>4.028162986397021</v>
      </c>
      <c r="Q6170">
        <f t="shared" si="874"/>
        <v>40.315417950523738</v>
      </c>
    </row>
    <row r="6171" spans="7:17" x14ac:dyDescent="0.25">
      <c r="G6171">
        <v>6169</v>
      </c>
      <c r="H6171">
        <v>-1.411010772795962E-2</v>
      </c>
      <c r="I6171">
        <f t="shared" si="868"/>
        <v>409.1952936608551</v>
      </c>
      <c r="J6171">
        <f t="shared" si="869"/>
        <v>0</v>
      </c>
      <c r="K6171">
        <f t="shared" si="866"/>
        <v>6.852241364144902</v>
      </c>
      <c r="L6171">
        <f t="shared" si="870"/>
        <v>-9.0613440666292733E-2</v>
      </c>
      <c r="M6171">
        <f t="shared" si="871"/>
        <v>-0.1920962309850657</v>
      </c>
      <c r="N6171">
        <f t="shared" si="872"/>
        <v>0.46389987588172232</v>
      </c>
      <c r="O6171">
        <f t="shared" si="873"/>
        <v>0.42383341358631699</v>
      </c>
      <c r="P6171">
        <f t="shared" si="867"/>
        <v>13.889200843498145</v>
      </c>
      <c r="Q6171">
        <f t="shared" si="874"/>
        <v>19.801445798936243</v>
      </c>
    </row>
    <row r="6172" spans="7:17" x14ac:dyDescent="0.25">
      <c r="G6172">
        <v>6170</v>
      </c>
      <c r="H6172">
        <v>-4.8070593559851882E-2</v>
      </c>
      <c r="I6172">
        <f t="shared" si="868"/>
        <v>395.53213949902943</v>
      </c>
      <c r="J6172">
        <f t="shared" si="869"/>
        <v>0</v>
      </c>
      <c r="K6172">
        <f t="shared" si="866"/>
        <v>20.515395525970575</v>
      </c>
      <c r="L6172">
        <f t="shared" si="870"/>
        <v>-0.42525624783800264</v>
      </c>
      <c r="M6172">
        <f t="shared" si="871"/>
        <v>-0.52673903815677559</v>
      </c>
      <c r="N6172">
        <f t="shared" si="872"/>
        <v>0.33532494220332631</v>
      </c>
      <c r="O6172">
        <f t="shared" si="873"/>
        <v>0.29918741106468727</v>
      </c>
      <c r="P6172">
        <f t="shared" si="867"/>
        <v>8.4368420250265928</v>
      </c>
      <c r="Q6172">
        <f t="shared" si="874"/>
        <v>28.01224114229035</v>
      </c>
    </row>
    <row r="6173" spans="7:17" x14ac:dyDescent="0.25">
      <c r="G6173">
        <v>6171</v>
      </c>
      <c r="H6173">
        <v>-4.6178973284072167E-2</v>
      </c>
      <c r="I6173">
        <f t="shared" si="868"/>
        <v>396.28104421218575</v>
      </c>
      <c r="J6173">
        <f t="shared" si="869"/>
        <v>0</v>
      </c>
      <c r="K6173">
        <f t="shared" si="866"/>
        <v>19.766490812814254</v>
      </c>
      <c r="L6173">
        <f t="shared" si="870"/>
        <v>-0.40661643442887441</v>
      </c>
      <c r="M6173">
        <f t="shared" si="871"/>
        <v>-0.50809922474764735</v>
      </c>
      <c r="N6173">
        <f t="shared" si="872"/>
        <v>0.34214486242188347</v>
      </c>
      <c r="O6173">
        <f t="shared" si="873"/>
        <v>0.30569187945891552</v>
      </c>
      <c r="P6173">
        <f t="shared" si="867"/>
        <v>8.6905196951995833</v>
      </c>
      <c r="Q6173">
        <f t="shared" si="874"/>
        <v>27.517014099307062</v>
      </c>
    </row>
    <row r="6174" spans="7:17" x14ac:dyDescent="0.25">
      <c r="G6174">
        <v>6172</v>
      </c>
      <c r="H6174">
        <v>2.8477920446964511E-2</v>
      </c>
      <c r="I6174">
        <f t="shared" si="868"/>
        <v>426.99852584485535</v>
      </c>
      <c r="J6174">
        <f t="shared" si="869"/>
        <v>10.950990819855349</v>
      </c>
      <c r="K6174">
        <f t="shared" si="866"/>
        <v>0</v>
      </c>
      <c r="L6174">
        <f t="shared" si="870"/>
        <v>0.32904419824123621</v>
      </c>
      <c r="M6174">
        <f t="shared" si="871"/>
        <v>0.22756140792246324</v>
      </c>
      <c r="N6174">
        <f t="shared" si="872"/>
        <v>0.62893885949006478</v>
      </c>
      <c r="O6174">
        <f t="shared" si="873"/>
        <v>0.59000638759708335</v>
      </c>
      <c r="P6174">
        <f t="shared" si="867"/>
        <v>23.639866525486326</v>
      </c>
      <c r="Q6174">
        <f t="shared" si="874"/>
        <v>11.748879296924201</v>
      </c>
    </row>
    <row r="6175" spans="7:17" x14ac:dyDescent="0.25">
      <c r="G6175">
        <v>6173</v>
      </c>
      <c r="H6175">
        <v>0.19308039539574984</v>
      </c>
      <c r="I6175">
        <f t="shared" si="868"/>
        <v>503.39896959978302</v>
      </c>
      <c r="J6175">
        <f t="shared" si="869"/>
        <v>87.351434574783013</v>
      </c>
      <c r="K6175">
        <f t="shared" si="866"/>
        <v>0</v>
      </c>
      <c r="L6175">
        <f t="shared" si="870"/>
        <v>1.9510184702507443</v>
      </c>
      <c r="M6175">
        <f t="shared" si="871"/>
        <v>1.8495356799319713</v>
      </c>
      <c r="N6175">
        <f t="shared" si="872"/>
        <v>0.97447257567191414</v>
      </c>
      <c r="O6175">
        <f t="shared" si="873"/>
        <v>0.96780974966267963</v>
      </c>
      <c r="P6175">
        <f t="shared" si="867"/>
        <v>88.803367465162353</v>
      </c>
      <c r="Q6175">
        <f t="shared" si="874"/>
        <v>0.51193648167250672</v>
      </c>
    </row>
    <row r="6176" spans="7:17" x14ac:dyDescent="0.25">
      <c r="G6176">
        <v>6174</v>
      </c>
      <c r="H6176">
        <v>-4.2912682884961528E-2</v>
      </c>
      <c r="I6176">
        <f t="shared" si="868"/>
        <v>397.57752937812489</v>
      </c>
      <c r="J6176">
        <f t="shared" si="869"/>
        <v>0</v>
      </c>
      <c r="K6176">
        <f t="shared" si="866"/>
        <v>18.470005646875109</v>
      </c>
      <c r="L6176">
        <f t="shared" si="870"/>
        <v>-0.37443077626111321</v>
      </c>
      <c r="M6176">
        <f t="shared" si="871"/>
        <v>-0.47591356657988615</v>
      </c>
      <c r="N6176">
        <f t="shared" si="872"/>
        <v>0.35404192465559703</v>
      </c>
      <c r="O6176">
        <f t="shared" si="873"/>
        <v>0.31706797828901973</v>
      </c>
      <c r="P6176">
        <f t="shared" si="867"/>
        <v>9.1418056592492292</v>
      </c>
      <c r="Q6176">
        <f t="shared" si="874"/>
        <v>26.671814897417505</v>
      </c>
    </row>
    <row r="6177" spans="7:17" x14ac:dyDescent="0.25">
      <c r="G6177">
        <v>6175</v>
      </c>
      <c r="H6177">
        <v>-2.6848480933042151E-2</v>
      </c>
      <c r="I6177">
        <f t="shared" si="868"/>
        <v>404.01587004882384</v>
      </c>
      <c r="J6177">
        <f t="shared" si="869"/>
        <v>0</v>
      </c>
      <c r="K6177">
        <f t="shared" si="866"/>
        <v>12.03166497617616</v>
      </c>
      <c r="L6177">
        <f t="shared" si="870"/>
        <v>-0.21613593728931133</v>
      </c>
      <c r="M6177">
        <f t="shared" si="871"/>
        <v>-0.31761872760808429</v>
      </c>
      <c r="N6177">
        <f t="shared" si="872"/>
        <v>0.41444089388998967</v>
      </c>
      <c r="O6177">
        <f t="shared" si="873"/>
        <v>0.37538708332245668</v>
      </c>
      <c r="P6177">
        <f t="shared" si="867"/>
        <v>11.6146901424421</v>
      </c>
      <c r="Q6177">
        <f t="shared" si="874"/>
        <v>22.706358709911513</v>
      </c>
    </row>
    <row r="6178" spans="7:17" x14ac:dyDescent="0.25">
      <c r="G6178">
        <v>6176</v>
      </c>
      <c r="H6178">
        <v>5.1652867393007229E-2</v>
      </c>
      <c r="I6178">
        <f t="shared" si="868"/>
        <v>437.00975076705078</v>
      </c>
      <c r="J6178">
        <f t="shared" si="869"/>
        <v>20.962215742050773</v>
      </c>
      <c r="K6178">
        <f t="shared" si="866"/>
        <v>0</v>
      </c>
      <c r="L6178">
        <f t="shared" si="870"/>
        <v>0.5574075184972791</v>
      </c>
      <c r="M6178">
        <f t="shared" si="871"/>
        <v>0.45592472817850616</v>
      </c>
      <c r="N6178">
        <f t="shared" si="872"/>
        <v>0.71137548512967874</v>
      </c>
      <c r="O6178">
        <f t="shared" si="873"/>
        <v>0.6757779465662983</v>
      </c>
      <c r="P6178">
        <f t="shared" si="867"/>
        <v>30.357503408001719</v>
      </c>
      <c r="Q6178">
        <f t="shared" si="874"/>
        <v>8.4552912572441556</v>
      </c>
    </row>
    <row r="6179" spans="7:17" x14ac:dyDescent="0.25">
      <c r="G6179">
        <v>6177</v>
      </c>
      <c r="H6179">
        <v>9.9212801480258017E-2</v>
      </c>
      <c r="I6179">
        <f t="shared" si="868"/>
        <v>458.29608172907149</v>
      </c>
      <c r="J6179">
        <f t="shared" si="869"/>
        <v>42.248546704071487</v>
      </c>
      <c r="K6179">
        <f t="shared" si="866"/>
        <v>0</v>
      </c>
      <c r="L6179">
        <f t="shared" si="870"/>
        <v>1.0260577589750755</v>
      </c>
      <c r="M6179">
        <f t="shared" si="871"/>
        <v>0.92457496865630251</v>
      </c>
      <c r="N6179">
        <f t="shared" si="872"/>
        <v>0.84756782025071975</v>
      </c>
      <c r="O6179">
        <f t="shared" si="873"/>
        <v>0.82240648074020639</v>
      </c>
      <c r="P6179">
        <f t="shared" si="867"/>
        <v>47.049881058399819</v>
      </c>
      <c r="Q6179">
        <f t="shared" si="874"/>
        <v>3.8613379456215142</v>
      </c>
    </row>
    <row r="6180" spans="7:17" x14ac:dyDescent="0.25">
      <c r="G6180">
        <v>6178</v>
      </c>
      <c r="H6180">
        <v>0.13708967784953652</v>
      </c>
      <c r="I6180">
        <f t="shared" si="868"/>
        <v>475.98784503816285</v>
      </c>
      <c r="J6180">
        <f t="shared" si="869"/>
        <v>59.940310013162843</v>
      </c>
      <c r="K6180">
        <f t="shared" si="866"/>
        <v>0</v>
      </c>
      <c r="L6180">
        <f t="shared" si="870"/>
        <v>1.3992922379473367</v>
      </c>
      <c r="M6180">
        <f t="shared" si="871"/>
        <v>1.2978094476285638</v>
      </c>
      <c r="N6180">
        <f t="shared" si="872"/>
        <v>0.9191373168375353</v>
      </c>
      <c r="O6180">
        <f t="shared" si="873"/>
        <v>0.90282358882670133</v>
      </c>
      <c r="P6180">
        <f t="shared" si="867"/>
        <v>62.729312973077185</v>
      </c>
      <c r="Q6180">
        <f t="shared" si="874"/>
        <v>1.8490065512075873</v>
      </c>
    </row>
    <row r="6181" spans="7:17" x14ac:dyDescent="0.25">
      <c r="G6181">
        <v>6179</v>
      </c>
      <c r="H6181">
        <v>0.110120586212201</v>
      </c>
      <c r="I6181">
        <f t="shared" si="868"/>
        <v>463.32244011353947</v>
      </c>
      <c r="J6181">
        <f t="shared" si="869"/>
        <v>47.274905088539469</v>
      </c>
      <c r="K6181">
        <f t="shared" si="866"/>
        <v>0</v>
      </c>
      <c r="L6181">
        <f t="shared" si="870"/>
        <v>1.1335418427067101</v>
      </c>
      <c r="M6181">
        <f t="shared" si="871"/>
        <v>1.0320590523879372</v>
      </c>
      <c r="N6181">
        <f t="shared" si="872"/>
        <v>0.87150660999780749</v>
      </c>
      <c r="O6181">
        <f t="shared" si="873"/>
        <v>0.84897777268452135</v>
      </c>
      <c r="P6181">
        <f t="shared" si="867"/>
        <v>51.371495560248434</v>
      </c>
      <c r="Q6181">
        <f t="shared" si="874"/>
        <v>3.1565940630021458</v>
      </c>
    </row>
    <row r="6182" spans="7:17" x14ac:dyDescent="0.25">
      <c r="G6182">
        <v>6180</v>
      </c>
      <c r="H6182">
        <v>-7.2627675055023655E-2</v>
      </c>
      <c r="I6182">
        <f t="shared" si="868"/>
        <v>385.9373171082417</v>
      </c>
      <c r="J6182">
        <f t="shared" si="869"/>
        <v>0</v>
      </c>
      <c r="K6182">
        <f t="shared" si="866"/>
        <v>30.110217916758302</v>
      </c>
      <c r="L6182">
        <f t="shared" si="870"/>
        <v>-0.66723896646481873</v>
      </c>
      <c r="M6182">
        <f t="shared" si="871"/>
        <v>-0.76872175678359167</v>
      </c>
      <c r="N6182">
        <f t="shared" si="872"/>
        <v>0.2523097523993395</v>
      </c>
      <c r="O6182">
        <f t="shared" si="873"/>
        <v>0.22102925310818083</v>
      </c>
      <c r="P6182">
        <f t="shared" si="867"/>
        <v>5.624839701311231</v>
      </c>
      <c r="Q6182">
        <f t="shared" si="874"/>
        <v>34.7950612093627</v>
      </c>
    </row>
    <row r="6183" spans="7:17" x14ac:dyDescent="0.25">
      <c r="G6183">
        <v>6181</v>
      </c>
      <c r="H6183">
        <v>-3.8051094344904168E-2</v>
      </c>
      <c r="I6183">
        <f t="shared" si="868"/>
        <v>399.51509374288969</v>
      </c>
      <c r="J6183">
        <f t="shared" si="869"/>
        <v>0</v>
      </c>
      <c r="K6183">
        <f t="shared" si="866"/>
        <v>16.532441282110312</v>
      </c>
      <c r="L6183">
        <f t="shared" si="870"/>
        <v>-0.32652522966758268</v>
      </c>
      <c r="M6183">
        <f t="shared" si="871"/>
        <v>-0.42800801998635563</v>
      </c>
      <c r="N6183">
        <f t="shared" si="872"/>
        <v>0.37201350194556948</v>
      </c>
      <c r="O6183">
        <f t="shared" si="873"/>
        <v>0.33432264071738116</v>
      </c>
      <c r="P6183">
        <f t="shared" si="867"/>
        <v>9.8451606115134496</v>
      </c>
      <c r="Q6183">
        <f t="shared" si="874"/>
        <v>25.437605484916958</v>
      </c>
    </row>
    <row r="6184" spans="7:17" x14ac:dyDescent="0.25">
      <c r="G6184">
        <v>6182</v>
      </c>
      <c r="H6184">
        <v>-0.20380086827145261</v>
      </c>
      <c r="I6184">
        <f t="shared" si="868"/>
        <v>338.49244469592423</v>
      </c>
      <c r="J6184">
        <f t="shared" si="869"/>
        <v>0</v>
      </c>
      <c r="K6184">
        <f t="shared" si="866"/>
        <v>77.555090329075767</v>
      </c>
      <c r="L6184">
        <f t="shared" si="870"/>
        <v>-1.9598048567442818</v>
      </c>
      <c r="M6184">
        <f t="shared" si="871"/>
        <v>-2.0612876470630548</v>
      </c>
      <c r="N6184">
        <f t="shared" si="872"/>
        <v>2.5009301685544105E-2</v>
      </c>
      <c r="O6184">
        <f t="shared" si="873"/>
        <v>1.9637803002977492E-2</v>
      </c>
      <c r="P6184">
        <f t="shared" si="867"/>
        <v>0.31365959928008458</v>
      </c>
      <c r="Q6184">
        <f t="shared" si="874"/>
        <v>76.928753519649092</v>
      </c>
    </row>
    <row r="6185" spans="7:17" x14ac:dyDescent="0.25">
      <c r="G6185">
        <v>6183</v>
      </c>
      <c r="H6185">
        <v>-4.7338460751242262E-2</v>
      </c>
      <c r="I6185">
        <f t="shared" si="868"/>
        <v>395.82182758735325</v>
      </c>
      <c r="J6185">
        <f t="shared" si="869"/>
        <v>0</v>
      </c>
      <c r="K6185">
        <f t="shared" si="866"/>
        <v>20.225707437646747</v>
      </c>
      <c r="L6185">
        <f t="shared" si="870"/>
        <v>-0.41804189349959869</v>
      </c>
      <c r="M6185">
        <f t="shared" si="871"/>
        <v>-0.51952468381837169</v>
      </c>
      <c r="N6185">
        <f t="shared" si="872"/>
        <v>0.33795824378665096</v>
      </c>
      <c r="O6185">
        <f t="shared" si="873"/>
        <v>0.30169745214357235</v>
      </c>
      <c r="P6185">
        <f t="shared" si="867"/>
        <v>8.5343629377192372</v>
      </c>
      <c r="Q6185">
        <f t="shared" si="874"/>
        <v>27.820073966659152</v>
      </c>
    </row>
    <row r="6186" spans="7:17" x14ac:dyDescent="0.25">
      <c r="G6186">
        <v>6184</v>
      </c>
      <c r="H6186">
        <v>-0.10700228734010553</v>
      </c>
      <c r="I6186">
        <f t="shared" si="868"/>
        <v>372.89629559133584</v>
      </c>
      <c r="J6186">
        <f t="shared" si="869"/>
        <v>0</v>
      </c>
      <c r="K6186">
        <f t="shared" si="866"/>
        <v>43.151239433664159</v>
      </c>
      <c r="L6186">
        <f t="shared" si="870"/>
        <v>-1.0059625291211671</v>
      </c>
      <c r="M6186">
        <f t="shared" si="871"/>
        <v>-1.1074453194399401</v>
      </c>
      <c r="N6186">
        <f t="shared" si="872"/>
        <v>0.15721679765636479</v>
      </c>
      <c r="O6186">
        <f t="shared" si="873"/>
        <v>0.13405072057968537</v>
      </c>
      <c r="P6186">
        <f t="shared" si="867"/>
        <v>2.9800967812173695</v>
      </c>
      <c r="Q6186">
        <f t="shared" si="874"/>
        <v>45.19133980617471</v>
      </c>
    </row>
    <row r="6187" spans="7:17" x14ac:dyDescent="0.25">
      <c r="G6187">
        <v>6185</v>
      </c>
      <c r="H6187">
        <v>1.1681088105706783E-2</v>
      </c>
      <c r="I6187">
        <f t="shared" si="868"/>
        <v>419.8862026642642</v>
      </c>
      <c r="J6187">
        <f t="shared" si="869"/>
        <v>3.8386676392642016</v>
      </c>
      <c r="K6187">
        <f t="shared" si="866"/>
        <v>0</v>
      </c>
      <c r="L6187">
        <f t="shared" si="870"/>
        <v>0.16353010182650102</v>
      </c>
      <c r="M6187">
        <f t="shared" si="871"/>
        <v>6.2047311507728048E-2</v>
      </c>
      <c r="N6187">
        <f t="shared" si="872"/>
        <v>0.564949462842395</v>
      </c>
      <c r="O6187">
        <f t="shared" si="873"/>
        <v>0.52473742228959142</v>
      </c>
      <c r="P6187">
        <f t="shared" si="867"/>
        <v>19.392024863618332</v>
      </c>
      <c r="Q6187">
        <f t="shared" si="874"/>
        <v>14.613360815647326</v>
      </c>
    </row>
    <row r="6188" spans="7:17" x14ac:dyDescent="0.25">
      <c r="G6188">
        <v>6186</v>
      </c>
      <c r="H6188">
        <v>0.1311191807491352</v>
      </c>
      <c r="I6188">
        <f t="shared" si="868"/>
        <v>473.15442786091472</v>
      </c>
      <c r="J6188">
        <f t="shared" si="869"/>
        <v>57.106892835914721</v>
      </c>
      <c r="K6188">
        <f t="shared" si="866"/>
        <v>0</v>
      </c>
      <c r="L6188">
        <f t="shared" si="870"/>
        <v>1.3404596311413244</v>
      </c>
      <c r="M6188">
        <f t="shared" si="871"/>
        <v>1.2389768408225514</v>
      </c>
      <c r="N6188">
        <f t="shared" si="872"/>
        <v>0.90995201989439156</v>
      </c>
      <c r="O6188">
        <f t="shared" si="873"/>
        <v>0.89232296259788335</v>
      </c>
      <c r="P6188">
        <f t="shared" si="867"/>
        <v>60.137838699208544</v>
      </c>
      <c r="Q6188">
        <f t="shared" si="874"/>
        <v>2.0909494545869904</v>
      </c>
    </row>
    <row r="6189" spans="7:17" x14ac:dyDescent="0.25">
      <c r="G6189">
        <v>6187</v>
      </c>
      <c r="H6189">
        <v>0.10117877343519588</v>
      </c>
      <c r="I6189">
        <f t="shared" si="868"/>
        <v>459.19796522114967</v>
      </c>
      <c r="J6189">
        <f t="shared" si="869"/>
        <v>43.150430196149671</v>
      </c>
      <c r="K6189">
        <f t="shared" si="866"/>
        <v>0</v>
      </c>
      <c r="L6189">
        <f t="shared" si="870"/>
        <v>1.0454302254668062</v>
      </c>
      <c r="M6189">
        <f t="shared" si="871"/>
        <v>0.94394743514803325</v>
      </c>
      <c r="N6189">
        <f t="shared" si="872"/>
        <v>0.8520879133948388</v>
      </c>
      <c r="O6189">
        <f t="shared" si="873"/>
        <v>0.82740174485534079</v>
      </c>
      <c r="P6189">
        <f t="shared" si="867"/>
        <v>47.8163342667184</v>
      </c>
      <c r="Q6189">
        <f t="shared" si="874"/>
        <v>3.7259076618619673</v>
      </c>
    </row>
    <row r="6190" spans="7:17" x14ac:dyDescent="0.25">
      <c r="G6190">
        <v>6188</v>
      </c>
      <c r="H6190">
        <v>6.5295534059969906E-2</v>
      </c>
      <c r="I6190">
        <f t="shared" si="868"/>
        <v>443.01258334410943</v>
      </c>
      <c r="J6190">
        <f t="shared" si="869"/>
        <v>26.965048319109428</v>
      </c>
      <c r="K6190">
        <f t="shared" si="866"/>
        <v>0</v>
      </c>
      <c r="L6190">
        <f t="shared" si="870"/>
        <v>0.69184082116967283</v>
      </c>
      <c r="M6190">
        <f t="shared" si="871"/>
        <v>0.59035803085089988</v>
      </c>
      <c r="N6190">
        <f t="shared" si="872"/>
        <v>0.75548135101124014</v>
      </c>
      <c r="O6190">
        <f t="shared" si="873"/>
        <v>0.72252467923585673</v>
      </c>
      <c r="P6190">
        <f t="shared" si="867"/>
        <v>34.76230379266417</v>
      </c>
      <c r="Q6190">
        <f t="shared" si="874"/>
        <v>6.8572590648479235</v>
      </c>
    </row>
    <row r="6191" spans="7:17" x14ac:dyDescent="0.25">
      <c r="G6191">
        <v>6189</v>
      </c>
      <c r="H6191">
        <v>-4.5942948074751744E-2</v>
      </c>
      <c r="I6191">
        <f t="shared" si="868"/>
        <v>396.37458756745639</v>
      </c>
      <c r="J6191">
        <f t="shared" si="869"/>
        <v>0</v>
      </c>
      <c r="K6191">
        <f t="shared" si="866"/>
        <v>19.672947457543614</v>
      </c>
      <c r="L6191">
        <f t="shared" si="870"/>
        <v>-0.40429066856671164</v>
      </c>
      <c r="M6191">
        <f t="shared" si="871"/>
        <v>-0.50577345888548464</v>
      </c>
      <c r="N6191">
        <f t="shared" si="872"/>
        <v>0.34299949329991164</v>
      </c>
      <c r="O6191">
        <f t="shared" si="873"/>
        <v>0.30650784631685268</v>
      </c>
      <c r="P6191">
        <f t="shared" si="867"/>
        <v>8.7225650414292062</v>
      </c>
      <c r="Q6191">
        <f t="shared" si="874"/>
        <v>27.45551609026603</v>
      </c>
    </row>
    <row r="6192" spans="7:17" x14ac:dyDescent="0.25">
      <c r="G6192">
        <v>6190</v>
      </c>
      <c r="H6192">
        <v>6.9722093857462752E-3</v>
      </c>
      <c r="I6192">
        <f t="shared" si="868"/>
        <v>417.91365734293515</v>
      </c>
      <c r="J6192">
        <f t="shared" si="869"/>
        <v>1.8661223179351509</v>
      </c>
      <c r="K6192">
        <f t="shared" si="866"/>
        <v>0</v>
      </c>
      <c r="L6192">
        <f t="shared" si="870"/>
        <v>0.11712934062187595</v>
      </c>
      <c r="M6192">
        <f t="shared" si="871"/>
        <v>1.5646550303102982E-2</v>
      </c>
      <c r="N6192">
        <f t="shared" si="872"/>
        <v>0.54662122034730487</v>
      </c>
      <c r="O6192">
        <f t="shared" si="873"/>
        <v>0.50624181577609062</v>
      </c>
      <c r="P6192">
        <f t="shared" si="867"/>
        <v>18.295679285144672</v>
      </c>
      <c r="Q6192">
        <f t="shared" si="874"/>
        <v>15.489560558502717</v>
      </c>
    </row>
    <row r="6193" spans="7:17" x14ac:dyDescent="0.25">
      <c r="G6193">
        <v>6191</v>
      </c>
      <c r="H6193">
        <v>2.7625506866067129E-2</v>
      </c>
      <c r="I6193">
        <f t="shared" si="868"/>
        <v>426.63470158880034</v>
      </c>
      <c r="J6193">
        <f t="shared" si="869"/>
        <v>10.587166563800338</v>
      </c>
      <c r="K6193">
        <f t="shared" si="866"/>
        <v>0</v>
      </c>
      <c r="L6193">
        <f t="shared" si="870"/>
        <v>0.32064461070309591</v>
      </c>
      <c r="M6193">
        <f t="shared" si="871"/>
        <v>0.21916182038432294</v>
      </c>
      <c r="N6193">
        <f t="shared" si="872"/>
        <v>0.6257601366427511</v>
      </c>
      <c r="O6193">
        <f t="shared" si="873"/>
        <v>0.58673800229855899</v>
      </c>
      <c r="P6193">
        <f t="shared" si="867"/>
        <v>23.411621215951243</v>
      </c>
      <c r="Q6193">
        <f t="shared" si="874"/>
        <v>11.884458243444072</v>
      </c>
    </row>
    <row r="6194" spans="7:17" x14ac:dyDescent="0.25">
      <c r="G6194">
        <v>6192</v>
      </c>
      <c r="H6194">
        <v>-9.0782324937208059E-2</v>
      </c>
      <c r="I6194">
        <f t="shared" si="868"/>
        <v>378.99397789023953</v>
      </c>
      <c r="J6194">
        <f t="shared" si="869"/>
        <v>0</v>
      </c>
      <c r="K6194">
        <f t="shared" si="866"/>
        <v>37.053557134760467</v>
      </c>
      <c r="L6194">
        <f t="shared" si="870"/>
        <v>-0.84613284418692203</v>
      </c>
      <c r="M6194">
        <f t="shared" si="871"/>
        <v>-0.94761563450569497</v>
      </c>
      <c r="N6194">
        <f t="shared" si="872"/>
        <v>0.19873932006715375</v>
      </c>
      <c r="O6194">
        <f t="shared" si="873"/>
        <v>0.17166258197831352</v>
      </c>
      <c r="P6194">
        <f t="shared" si="867"/>
        <v>4.0625735979167388</v>
      </c>
      <c r="Q6194">
        <f t="shared" si="874"/>
        <v>40.176134323970416</v>
      </c>
    </row>
    <row r="6195" spans="7:17" x14ac:dyDescent="0.25">
      <c r="G6195">
        <v>6193</v>
      </c>
      <c r="H6195">
        <v>0.16509011855684763</v>
      </c>
      <c r="I6195">
        <f t="shared" si="868"/>
        <v>489.50406140227182</v>
      </c>
      <c r="J6195">
        <f t="shared" si="869"/>
        <v>73.456526377271814</v>
      </c>
      <c r="K6195">
        <f t="shared" si="866"/>
        <v>0</v>
      </c>
      <c r="L6195">
        <f t="shared" si="870"/>
        <v>1.6752054309070252</v>
      </c>
      <c r="M6195">
        <f t="shared" si="871"/>
        <v>1.5737226405882523</v>
      </c>
      <c r="N6195">
        <f t="shared" si="872"/>
        <v>0.95305303381434459</v>
      </c>
      <c r="O6195">
        <f t="shared" si="873"/>
        <v>0.94222420736806489</v>
      </c>
      <c r="P6195">
        <f t="shared" si="867"/>
        <v>75.398959238633097</v>
      </c>
      <c r="Q6195">
        <f t="shared" si="874"/>
        <v>1.0024364526545142</v>
      </c>
    </row>
    <row r="6196" spans="7:17" x14ac:dyDescent="0.25">
      <c r="G6196">
        <v>6194</v>
      </c>
      <c r="H6196">
        <v>0.11874386967965345</v>
      </c>
      <c r="I6196">
        <f t="shared" si="868"/>
        <v>467.33507703901745</v>
      </c>
      <c r="J6196">
        <f t="shared" si="869"/>
        <v>51.287542014017447</v>
      </c>
      <c r="K6196">
        <f t="shared" si="866"/>
        <v>0</v>
      </c>
      <c r="L6196">
        <f t="shared" si="870"/>
        <v>1.2185147079616485</v>
      </c>
      <c r="M6196">
        <f t="shared" si="871"/>
        <v>1.1170319176428756</v>
      </c>
      <c r="N6196">
        <f t="shared" si="872"/>
        <v>0.88848578048670923</v>
      </c>
      <c r="O6196">
        <f t="shared" si="873"/>
        <v>0.86800966080718645</v>
      </c>
      <c r="P6196">
        <f t="shared" si="867"/>
        <v>54.903216878993135</v>
      </c>
      <c r="Q6196">
        <f t="shared" si="874"/>
        <v>2.6756784562688836</v>
      </c>
    </row>
    <row r="6197" spans="7:17" x14ac:dyDescent="0.25">
      <c r="G6197">
        <v>6195</v>
      </c>
      <c r="H6197">
        <v>-5.5431621545565357E-2</v>
      </c>
      <c r="I6197">
        <f t="shared" si="868"/>
        <v>392.63130600757972</v>
      </c>
      <c r="J6197">
        <f t="shared" si="869"/>
        <v>0</v>
      </c>
      <c r="K6197">
        <f t="shared" si="866"/>
        <v>23.416229017420278</v>
      </c>
      <c r="L6197">
        <f t="shared" si="870"/>
        <v>-0.49779098956703227</v>
      </c>
      <c r="M6197">
        <f t="shared" si="871"/>
        <v>-0.59927377988580521</v>
      </c>
      <c r="N6197">
        <f t="shared" si="872"/>
        <v>0.30931568372671353</v>
      </c>
      <c r="O6197">
        <f t="shared" si="873"/>
        <v>0.27449516486798076</v>
      </c>
      <c r="P6197">
        <f t="shared" si="867"/>
        <v>7.502008619825915</v>
      </c>
      <c r="Q6197">
        <f t="shared" si="874"/>
        <v>29.978241228539389</v>
      </c>
    </row>
    <row r="6198" spans="7:17" x14ac:dyDescent="0.25">
      <c r="G6198">
        <v>6196</v>
      </c>
      <c r="H6198">
        <v>6.2098291502089342E-2</v>
      </c>
      <c r="I6198">
        <f t="shared" si="868"/>
        <v>441.59842656475234</v>
      </c>
      <c r="J6198">
        <f t="shared" si="869"/>
        <v>25.550891539752342</v>
      </c>
      <c r="K6198">
        <f t="shared" si="866"/>
        <v>0</v>
      </c>
      <c r="L6198">
        <f t="shared" si="870"/>
        <v>0.6603355526621989</v>
      </c>
      <c r="M6198">
        <f t="shared" si="871"/>
        <v>0.55885276234342596</v>
      </c>
      <c r="N6198">
        <f t="shared" si="872"/>
        <v>0.74548074010889231</v>
      </c>
      <c r="O6198">
        <f t="shared" si="873"/>
        <v>0.71186889495530759</v>
      </c>
      <c r="P6198">
        <f t="shared" si="867"/>
        <v>33.700977064015603</v>
      </c>
      <c r="Q6198">
        <f t="shared" si="874"/>
        <v>7.2100891155564852</v>
      </c>
    </row>
    <row r="6199" spans="7:17" x14ac:dyDescent="0.25">
      <c r="G6199">
        <v>6197</v>
      </c>
      <c r="H6199">
        <v>7.967923742058014E-3</v>
      </c>
      <c r="I6199">
        <f t="shared" si="868"/>
        <v>418.32998720966549</v>
      </c>
      <c r="J6199">
        <f t="shared" si="869"/>
        <v>2.2824521846654875</v>
      </c>
      <c r="K6199">
        <f t="shared" si="866"/>
        <v>0</v>
      </c>
      <c r="L6199">
        <f t="shared" si="870"/>
        <v>0.12694099788104266</v>
      </c>
      <c r="M6199">
        <f t="shared" si="871"/>
        <v>2.5458207562269686E-2</v>
      </c>
      <c r="N6199">
        <f t="shared" si="872"/>
        <v>0.55050645126016584</v>
      </c>
      <c r="O6199">
        <f t="shared" si="873"/>
        <v>0.51015525839640308</v>
      </c>
      <c r="P6199">
        <f t="shared" si="867"/>
        <v>18.524063089413602</v>
      </c>
      <c r="Q6199">
        <f t="shared" si="874"/>
        <v>15.30161449604131</v>
      </c>
    </row>
    <row r="6200" spans="7:17" x14ac:dyDescent="0.25">
      <c r="G6200">
        <v>6198</v>
      </c>
      <c r="H6200">
        <v>-2.1382420301744309E-3</v>
      </c>
      <c r="I6200">
        <f t="shared" si="868"/>
        <v>414.12356620710347</v>
      </c>
      <c r="J6200">
        <f t="shared" si="869"/>
        <v>0</v>
      </c>
      <c r="K6200">
        <f t="shared" si="866"/>
        <v>1.9239688178965366</v>
      </c>
      <c r="L6200">
        <f t="shared" si="870"/>
        <v>2.7355977204261521E-2</v>
      </c>
      <c r="M6200">
        <f t="shared" si="871"/>
        <v>-7.4126813114511442E-2</v>
      </c>
      <c r="N6200">
        <f t="shared" si="872"/>
        <v>0.51091209490139899</v>
      </c>
      <c r="O6200">
        <f t="shared" si="873"/>
        <v>0.47045474008388105</v>
      </c>
      <c r="P6200">
        <f t="shared" si="867"/>
        <v>16.29142957232159</v>
      </c>
      <c r="Q6200">
        <f t="shared" si="874"/>
        <v>17.275401981511351</v>
      </c>
    </row>
    <row r="6201" spans="7:17" x14ac:dyDescent="0.25">
      <c r="G6201">
        <v>6199</v>
      </c>
      <c r="H6201">
        <v>1.9909106855669156E-2</v>
      </c>
      <c r="I6201">
        <f t="shared" si="868"/>
        <v>423.35528648451839</v>
      </c>
      <c r="J6201">
        <f t="shared" si="869"/>
        <v>7.3077514595183857</v>
      </c>
      <c r="K6201">
        <f t="shared" si="866"/>
        <v>0</v>
      </c>
      <c r="L6201">
        <f t="shared" si="870"/>
        <v>0.24460807301863152</v>
      </c>
      <c r="M6201">
        <f t="shared" si="871"/>
        <v>0.14312528269985855</v>
      </c>
      <c r="N6201">
        <f t="shared" si="872"/>
        <v>0.59662004371763844</v>
      </c>
      <c r="O6201">
        <f t="shared" si="873"/>
        <v>0.5569043811034915</v>
      </c>
      <c r="P6201">
        <f t="shared" si="867"/>
        <v>21.407042645986252</v>
      </c>
      <c r="Q6201">
        <f t="shared" si="874"/>
        <v>13.159294777761033</v>
      </c>
    </row>
    <row r="6202" spans="7:17" x14ac:dyDescent="0.25">
      <c r="G6202">
        <v>6200</v>
      </c>
      <c r="H6202">
        <v>2.4425347240736972E-2</v>
      </c>
      <c r="I6202">
        <f t="shared" si="868"/>
        <v>425.27158470113432</v>
      </c>
      <c r="J6202">
        <f t="shared" si="869"/>
        <v>9.2240496761343138</v>
      </c>
      <c r="K6202">
        <f t="shared" si="866"/>
        <v>0</v>
      </c>
      <c r="L6202">
        <f t="shared" si="870"/>
        <v>0.2891105977411163</v>
      </c>
      <c r="M6202">
        <f t="shared" si="871"/>
        <v>0.18762780742234333</v>
      </c>
      <c r="N6202">
        <f t="shared" si="872"/>
        <v>0.61375162804223671</v>
      </c>
      <c r="O6202">
        <f t="shared" si="873"/>
        <v>0.57441578690176565</v>
      </c>
      <c r="P6202">
        <f t="shared" si="867"/>
        <v>22.566804027290033</v>
      </c>
      <c r="Q6202">
        <f t="shared" si="874"/>
        <v>12.402757942448915</v>
      </c>
    </row>
    <row r="6203" spans="7:17" x14ac:dyDescent="0.25">
      <c r="G6203">
        <v>6201</v>
      </c>
      <c r="H6203">
        <v>8.7825307958951049E-2</v>
      </c>
      <c r="I6203">
        <f t="shared" si="868"/>
        <v>453.10684036984264</v>
      </c>
      <c r="J6203">
        <f t="shared" si="869"/>
        <v>37.059305344842642</v>
      </c>
      <c r="K6203">
        <f t="shared" si="866"/>
        <v>0</v>
      </c>
      <c r="L6203">
        <f t="shared" si="870"/>
        <v>0.91384667879549941</v>
      </c>
      <c r="M6203">
        <f t="shared" si="871"/>
        <v>0.81236388847672647</v>
      </c>
      <c r="N6203">
        <f t="shared" si="872"/>
        <v>0.81960129257530301</v>
      </c>
      <c r="O6203">
        <f t="shared" si="873"/>
        <v>0.79170856958330438</v>
      </c>
      <c r="P6203">
        <f t="shared" si="867"/>
        <v>42.722756420682742</v>
      </c>
      <c r="Q6203">
        <f t="shared" si="874"/>
        <v>4.7234546671333106</v>
      </c>
    </row>
    <row r="6204" spans="7:17" x14ac:dyDescent="0.25">
      <c r="G6204">
        <v>6202</v>
      </c>
      <c r="H6204">
        <v>6.6298829584772845E-2</v>
      </c>
      <c r="I6204">
        <f t="shared" si="868"/>
        <v>443.45727892965277</v>
      </c>
      <c r="J6204">
        <f t="shared" si="869"/>
        <v>27.409743904652771</v>
      </c>
      <c r="K6204">
        <f t="shared" si="866"/>
        <v>0</v>
      </c>
      <c r="L6204">
        <f t="shared" si="870"/>
        <v>0.70172718241034726</v>
      </c>
      <c r="M6204">
        <f t="shared" si="871"/>
        <v>0.60024439209157432</v>
      </c>
      <c r="N6204">
        <f t="shared" si="872"/>
        <v>0.75857534111554425</v>
      </c>
      <c r="O6204">
        <f t="shared" si="873"/>
        <v>0.72582831373627132</v>
      </c>
      <c r="P6204">
        <f t="shared" si="867"/>
        <v>35.098951861154148</v>
      </c>
      <c r="Q6204">
        <f t="shared" si="874"/>
        <v>6.7492115477945873</v>
      </c>
    </row>
    <row r="6205" spans="7:17" x14ac:dyDescent="0.25">
      <c r="G6205">
        <v>6203</v>
      </c>
      <c r="H6205">
        <v>-3.3270344420563092E-2</v>
      </c>
      <c r="I6205">
        <f t="shared" si="868"/>
        <v>401.4296483539618</v>
      </c>
      <c r="J6205">
        <f t="shared" si="869"/>
        <v>0</v>
      </c>
      <c r="K6205">
        <f t="shared" si="866"/>
        <v>14.617886671038207</v>
      </c>
      <c r="L6205">
        <f t="shared" si="870"/>
        <v>-0.27941625769978529</v>
      </c>
      <c r="M6205">
        <f t="shared" si="871"/>
        <v>-0.38089904801855823</v>
      </c>
      <c r="N6205">
        <f t="shared" si="872"/>
        <v>0.38996269795205007</v>
      </c>
      <c r="O6205">
        <f t="shared" si="873"/>
        <v>0.35163907945427558</v>
      </c>
      <c r="P6205">
        <f t="shared" si="867"/>
        <v>10.574555956490173</v>
      </c>
      <c r="Q6205">
        <f t="shared" si="874"/>
        <v>24.252446218821547</v>
      </c>
    </row>
    <row r="6206" spans="7:17" x14ac:dyDescent="0.25">
      <c r="G6206">
        <v>6204</v>
      </c>
      <c r="H6206">
        <v>0.160413680469633</v>
      </c>
      <c r="I6206">
        <f t="shared" si="868"/>
        <v>487.22027013195549</v>
      </c>
      <c r="J6206">
        <f t="shared" si="869"/>
        <v>71.172735106955486</v>
      </c>
      <c r="K6206">
        <f t="shared" si="866"/>
        <v>0</v>
      </c>
      <c r="L6206">
        <f t="shared" si="870"/>
        <v>1.6291243360482288</v>
      </c>
      <c r="M6206">
        <f t="shared" si="871"/>
        <v>1.5276415457294559</v>
      </c>
      <c r="N6206">
        <f t="shared" si="872"/>
        <v>0.94835664981078283</v>
      </c>
      <c r="O6206">
        <f t="shared" si="873"/>
        <v>0.93669921966282998</v>
      </c>
      <c r="P6206">
        <f t="shared" si="867"/>
        <v>73.227675604206013</v>
      </c>
      <c r="Q6206">
        <f t="shared" si="874"/>
        <v>1.1149440885437372</v>
      </c>
    </row>
    <row r="6207" spans="7:17" x14ac:dyDescent="0.25">
      <c r="G6207">
        <v>6205</v>
      </c>
      <c r="H6207">
        <v>-8.0160399879843913E-2</v>
      </c>
      <c r="I6207">
        <f t="shared" si="868"/>
        <v>383.04107947423108</v>
      </c>
      <c r="J6207">
        <f t="shared" si="869"/>
        <v>0</v>
      </c>
      <c r="K6207">
        <f t="shared" si="866"/>
        <v>33.006455550768919</v>
      </c>
      <c r="L6207">
        <f t="shared" si="870"/>
        <v>-0.74146558953222641</v>
      </c>
      <c r="M6207">
        <f t="shared" si="871"/>
        <v>-0.84294837985099935</v>
      </c>
      <c r="N6207">
        <f t="shared" si="872"/>
        <v>0.22920559419458941</v>
      </c>
      <c r="O6207">
        <f t="shared" si="873"/>
        <v>0.19962865711352304</v>
      </c>
      <c r="P6207">
        <f t="shared" si="867"/>
        <v>4.9277977301575504</v>
      </c>
      <c r="Q6207">
        <f t="shared" si="874"/>
        <v>36.994256872219694</v>
      </c>
    </row>
    <row r="6208" spans="7:17" x14ac:dyDescent="0.25">
      <c r="G6208">
        <v>6206</v>
      </c>
      <c r="H6208">
        <v>-2.1097361635414646E-2</v>
      </c>
      <c r="I6208">
        <f t="shared" si="868"/>
        <v>406.34610783055996</v>
      </c>
      <c r="J6208">
        <f t="shared" si="869"/>
        <v>0</v>
      </c>
      <c r="K6208">
        <f t="shared" si="866"/>
        <v>9.7014271944400434</v>
      </c>
      <c r="L6208">
        <f t="shared" si="870"/>
        <v>-0.1594650546740167</v>
      </c>
      <c r="M6208">
        <f t="shared" si="871"/>
        <v>-0.26094784499278967</v>
      </c>
      <c r="N6208">
        <f t="shared" si="872"/>
        <v>0.43665124415480294</v>
      </c>
      <c r="O6208">
        <f t="shared" si="873"/>
        <v>0.3970663638442169</v>
      </c>
      <c r="P6208">
        <f t="shared" si="867"/>
        <v>12.606292578981339</v>
      </c>
      <c r="Q6208">
        <f t="shared" si="874"/>
        <v>21.367723364714578</v>
      </c>
    </row>
    <row r="6209" spans="7:17" x14ac:dyDescent="0.25">
      <c r="G6209">
        <v>6207</v>
      </c>
      <c r="H6209">
        <v>0.13283571970666652</v>
      </c>
      <c r="I6209">
        <f t="shared" si="868"/>
        <v>473.96731334446906</v>
      </c>
      <c r="J6209">
        <f t="shared" si="869"/>
        <v>57.91977831946906</v>
      </c>
      <c r="K6209">
        <f t="shared" si="866"/>
        <v>0</v>
      </c>
      <c r="L6209">
        <f t="shared" si="870"/>
        <v>1.3573742129353368</v>
      </c>
      <c r="M6209">
        <f t="shared" si="871"/>
        <v>1.2558914226165638</v>
      </c>
      <c r="N6209">
        <f t="shared" si="872"/>
        <v>0.91266883121324205</v>
      </c>
      <c r="O6209">
        <f t="shared" si="873"/>
        <v>0.89542233059008347</v>
      </c>
      <c r="P6209">
        <f t="shared" si="867"/>
        <v>60.878634230062744</v>
      </c>
      <c r="Q6209">
        <f t="shared" si="874"/>
        <v>2.0188595018868227</v>
      </c>
    </row>
    <row r="6210" spans="7:17" x14ac:dyDescent="0.25">
      <c r="G6210">
        <v>6208</v>
      </c>
      <c r="H6210">
        <v>-0.15592543423876015</v>
      </c>
      <c r="I6210">
        <f t="shared" si="868"/>
        <v>355.09210487743786</v>
      </c>
      <c r="J6210">
        <f t="shared" si="869"/>
        <v>0</v>
      </c>
      <c r="K6210">
        <f t="shared" si="866"/>
        <v>60.95543014756214</v>
      </c>
      <c r="L6210">
        <f t="shared" si="870"/>
        <v>-1.4880457152946989</v>
      </c>
      <c r="M6210">
        <f t="shared" si="871"/>
        <v>-1.5895285056134718</v>
      </c>
      <c r="N6210">
        <f t="shared" si="872"/>
        <v>6.8369418978362587E-2</v>
      </c>
      <c r="O6210">
        <f t="shared" si="873"/>
        <v>5.5970561841885147E-2</v>
      </c>
      <c r="P6210">
        <f t="shared" si="867"/>
        <v>1.0436387331182537</v>
      </c>
      <c r="Q6210">
        <f t="shared" si="874"/>
        <v>61.059072471973593</v>
      </c>
    </row>
    <row r="6211" spans="7:17" x14ac:dyDescent="0.25">
      <c r="G6211">
        <v>6209</v>
      </c>
      <c r="H6211">
        <v>0.12168077985161041</v>
      </c>
      <c r="I6211">
        <f t="shared" si="868"/>
        <v>468.7096156406862</v>
      </c>
      <c r="J6211">
        <f t="shared" si="869"/>
        <v>52.662080615686193</v>
      </c>
      <c r="K6211">
        <f t="shared" ref="K6211:K6274" si="875">MAX(0,$B$36-I6211)</f>
        <v>0</v>
      </c>
      <c r="L6211">
        <f t="shared" si="870"/>
        <v>1.2474546904230299</v>
      </c>
      <c r="M6211">
        <f t="shared" si="871"/>
        <v>1.145971900104257</v>
      </c>
      <c r="N6211">
        <f t="shared" si="872"/>
        <v>0.89388458801601489</v>
      </c>
      <c r="O6211">
        <f t="shared" si="873"/>
        <v>0.8740966104548018</v>
      </c>
      <c r="P6211">
        <f t="shared" ref="P6211:P6274" si="876">I6211*N6211-$B$36*EXP(-$B$8*19*($B$44-$B$45))*O6211</f>
        <v>56.128209197381807</v>
      </c>
      <c r="Q6211">
        <f t="shared" si="874"/>
        <v>2.526132172988838</v>
      </c>
    </row>
    <row r="6212" spans="7:17" x14ac:dyDescent="0.25">
      <c r="G6212">
        <v>6210</v>
      </c>
      <c r="H6212">
        <v>-0.11910093459254434</v>
      </c>
      <c r="I6212">
        <f t="shared" ref="I6212:I6275" si="877">$B$34*EXP(H6212)</f>
        <v>368.41193688684154</v>
      </c>
      <c r="J6212">
        <f t="shared" ref="J6212:J6275" si="878">MAX(I6212-$B$36,0)</f>
        <v>0</v>
      </c>
      <c r="K6212">
        <f t="shared" si="875"/>
        <v>47.635598138158457</v>
      </c>
      <c r="L6212">
        <f t="shared" ref="L6212:L6275" si="879">(LN(I6212/$B$36)+$B$43*($B$44-$B$45))/$B$46</f>
        <v>-1.125181238169618</v>
      </c>
      <c r="M6212">
        <f t="shared" ref="M6212:M6275" si="880">L6212-$B$46</f>
        <v>-1.226664028488391</v>
      </c>
      <c r="N6212">
        <f t="shared" ref="N6212:N6275" si="881">_xlfn.NORM.S.DIST(L6212,TRUE)</f>
        <v>0.13025612091604608</v>
      </c>
      <c r="O6212">
        <f t="shared" ref="O6212:O6275" si="882">_xlfn.NORM.S.DIST(M6212,TRUE)</f>
        <v>0.10997444650717242</v>
      </c>
      <c r="P6212">
        <f t="shared" si="876"/>
        <v>2.3366879977656225</v>
      </c>
      <c r="Q6212">
        <f t="shared" ref="Q6212:Q6275" si="883">-I6212*_xlfn.NORM.S.DIST(-L6212,TRUE)+$B$36*EXP(-$B$8*19*($B$44-$B$45))*_xlfn.NORM.S.DIST(-M6212,TRUE)</f>
        <v>49.03228972721729</v>
      </c>
    </row>
    <row r="6213" spans="7:17" x14ac:dyDescent="0.25">
      <c r="G6213">
        <v>6211</v>
      </c>
      <c r="H6213">
        <v>8.2774416966217457E-2</v>
      </c>
      <c r="I6213">
        <f t="shared" si="877"/>
        <v>450.82401710997829</v>
      </c>
      <c r="J6213">
        <f t="shared" si="878"/>
        <v>34.776482084978284</v>
      </c>
      <c r="K6213">
        <f t="shared" si="875"/>
        <v>0</v>
      </c>
      <c r="L6213">
        <f t="shared" si="879"/>
        <v>0.86407576712793466</v>
      </c>
      <c r="M6213">
        <f t="shared" si="880"/>
        <v>0.76259297680916172</v>
      </c>
      <c r="N6213">
        <f t="shared" si="881"/>
        <v>0.80622686496532581</v>
      </c>
      <c r="O6213">
        <f t="shared" si="882"/>
        <v>0.77714691281235226</v>
      </c>
      <c r="P6213">
        <f t="shared" si="876"/>
        <v>40.86689184486562</v>
      </c>
      <c r="Q6213">
        <f t="shared" si="883"/>
        <v>5.1504133511805463</v>
      </c>
    </row>
    <row r="6214" spans="7:17" x14ac:dyDescent="0.25">
      <c r="G6214">
        <v>6212</v>
      </c>
      <c r="H6214">
        <v>-7.0042881175916838E-2</v>
      </c>
      <c r="I6214">
        <f t="shared" si="877"/>
        <v>386.93617588912565</v>
      </c>
      <c r="J6214">
        <f t="shared" si="878"/>
        <v>0</v>
      </c>
      <c r="K6214">
        <f t="shared" si="875"/>
        <v>29.111359135874352</v>
      </c>
      <c r="L6214">
        <f t="shared" si="879"/>
        <v>-0.64176869834361727</v>
      </c>
      <c r="M6214">
        <f t="shared" si="880"/>
        <v>-0.74325148866239021</v>
      </c>
      <c r="N6214">
        <f t="shared" si="881"/>
        <v>0.26051168818645143</v>
      </c>
      <c r="O6214">
        <f t="shared" si="882"/>
        <v>0.22866471790185425</v>
      </c>
      <c r="P6214">
        <f t="shared" si="876"/>
        <v>5.8809481846580809</v>
      </c>
      <c r="Q6214">
        <f t="shared" si="883"/>
        <v>34.0523109118256</v>
      </c>
    </row>
    <row r="6215" spans="7:17" x14ac:dyDescent="0.25">
      <c r="G6215">
        <v>6213</v>
      </c>
      <c r="H6215">
        <v>-0.16728482392447741</v>
      </c>
      <c r="I6215">
        <f t="shared" si="877"/>
        <v>351.08129856774491</v>
      </c>
      <c r="J6215">
        <f t="shared" si="878"/>
        <v>0</v>
      </c>
      <c r="K6215">
        <f t="shared" si="875"/>
        <v>64.966236457255093</v>
      </c>
      <c r="L6215">
        <f t="shared" si="879"/>
        <v>-1.5999798634397759</v>
      </c>
      <c r="M6215">
        <f t="shared" si="880"/>
        <v>-1.7014626537585489</v>
      </c>
      <c r="N6215">
        <f t="shared" si="881"/>
        <v>5.4801525299606899E-2</v>
      </c>
      <c r="O6215">
        <f t="shared" si="882"/>
        <v>4.4428072453114899E-2</v>
      </c>
      <c r="P6215">
        <f t="shared" si="876"/>
        <v>0.79736286420025237</v>
      </c>
      <c r="Q6215">
        <f t="shared" si="883"/>
        <v>64.823602912748527</v>
      </c>
    </row>
    <row r="6216" spans="7:17" x14ac:dyDescent="0.25">
      <c r="G6216">
        <v>6214</v>
      </c>
      <c r="H6216">
        <v>0.15328742633357662</v>
      </c>
      <c r="I6216">
        <f t="shared" si="877"/>
        <v>483.76055670666057</v>
      </c>
      <c r="J6216">
        <f t="shared" si="878"/>
        <v>67.713021681660564</v>
      </c>
      <c r="K6216">
        <f t="shared" si="875"/>
        <v>0</v>
      </c>
      <c r="L6216">
        <f t="shared" si="879"/>
        <v>1.5589030294240056</v>
      </c>
      <c r="M6216">
        <f t="shared" si="880"/>
        <v>1.4574202391052327</v>
      </c>
      <c r="N6216">
        <f t="shared" si="881"/>
        <v>0.94049033338846588</v>
      </c>
      <c r="O6216">
        <f t="shared" si="882"/>
        <v>0.92749979316829578</v>
      </c>
      <c r="P6216">
        <f t="shared" si="876"/>
        <v>69.959971048024727</v>
      </c>
      <c r="Q6216">
        <f t="shared" si="883"/>
        <v>1.3069529576573871</v>
      </c>
    </row>
    <row r="6217" spans="7:17" x14ac:dyDescent="0.25">
      <c r="G6217">
        <v>6215</v>
      </c>
      <c r="H6217">
        <v>5.4209511637961949E-2</v>
      </c>
      <c r="I6217">
        <f t="shared" si="877"/>
        <v>438.12845869106343</v>
      </c>
      <c r="J6217">
        <f t="shared" si="878"/>
        <v>22.080923666063427</v>
      </c>
      <c r="K6217">
        <f t="shared" si="875"/>
        <v>0</v>
      </c>
      <c r="L6217">
        <f t="shared" si="879"/>
        <v>0.58260040329009843</v>
      </c>
      <c r="M6217">
        <f t="shared" si="880"/>
        <v>0.48111761297132549</v>
      </c>
      <c r="N6217">
        <f t="shared" si="881"/>
        <v>0.7199188330693107</v>
      </c>
      <c r="O6217">
        <f t="shared" si="882"/>
        <v>0.68478354460629043</v>
      </c>
      <c r="P6217">
        <f t="shared" si="876"/>
        <v>31.158117028868276</v>
      </c>
      <c r="Q6217">
        <f t="shared" si="883"/>
        <v>8.1371969540980302</v>
      </c>
    </row>
    <row r="6218" spans="7:17" x14ac:dyDescent="0.25">
      <c r="G6218">
        <v>6216</v>
      </c>
      <c r="H6218">
        <v>3.1550171049832931E-2</v>
      </c>
      <c r="I6218">
        <f t="shared" si="877"/>
        <v>428.31238954915204</v>
      </c>
      <c r="J6218">
        <f t="shared" si="878"/>
        <v>12.264854524152042</v>
      </c>
      <c r="K6218">
        <f t="shared" si="875"/>
        <v>0</v>
      </c>
      <c r="L6218">
        <f t="shared" si="879"/>
        <v>0.35931781008436686</v>
      </c>
      <c r="M6218">
        <f t="shared" si="880"/>
        <v>0.25783501976559386</v>
      </c>
      <c r="N6218">
        <f t="shared" si="881"/>
        <v>0.64032132386878116</v>
      </c>
      <c r="O6218">
        <f t="shared" si="882"/>
        <v>0.60173288193146224</v>
      </c>
      <c r="P6218">
        <f t="shared" si="876"/>
        <v>24.473700782456262</v>
      </c>
      <c r="Q6218">
        <f t="shared" si="883"/>
        <v>11.268849849597444</v>
      </c>
    </row>
    <row r="6219" spans="7:17" x14ac:dyDescent="0.25">
      <c r="G6219">
        <v>6217</v>
      </c>
      <c r="H6219">
        <v>-0.17447219862483432</v>
      </c>
      <c r="I6219">
        <f t="shared" si="877"/>
        <v>348.56699217944782</v>
      </c>
      <c r="J6219">
        <f t="shared" si="878"/>
        <v>0</v>
      </c>
      <c r="K6219">
        <f t="shared" si="875"/>
        <v>67.480542845552179</v>
      </c>
      <c r="L6219">
        <f t="shared" si="879"/>
        <v>-1.6708034452291636</v>
      </c>
      <c r="M6219">
        <f t="shared" si="880"/>
        <v>-1.7722862355479365</v>
      </c>
      <c r="N6219">
        <f t="shared" si="881"/>
        <v>4.7380253912232433E-2</v>
      </c>
      <c r="O6219">
        <f t="shared" si="882"/>
        <v>3.8173527462374145E-2</v>
      </c>
      <c r="P6219">
        <f t="shared" si="876"/>
        <v>0.66907356967776899</v>
      </c>
      <c r="Q6219">
        <f t="shared" si="883"/>
        <v>67.209620006523153</v>
      </c>
    </row>
    <row r="6220" spans="7:17" x14ac:dyDescent="0.25">
      <c r="G6220">
        <v>6218</v>
      </c>
      <c r="H6220">
        <v>0.15565719784498966</v>
      </c>
      <c r="I6220">
        <f t="shared" si="877"/>
        <v>484.90831812130568</v>
      </c>
      <c r="J6220">
        <f t="shared" si="878"/>
        <v>68.860783096305681</v>
      </c>
      <c r="K6220">
        <f t="shared" si="875"/>
        <v>0</v>
      </c>
      <c r="L6220">
        <f t="shared" si="879"/>
        <v>1.5822544913218228</v>
      </c>
      <c r="M6220">
        <f t="shared" si="880"/>
        <v>1.4807717010030499</v>
      </c>
      <c r="N6220">
        <f t="shared" si="881"/>
        <v>0.94320425739035652</v>
      </c>
      <c r="O6220">
        <f t="shared" si="882"/>
        <v>0.93066629003358725</v>
      </c>
      <c r="P6220">
        <f t="shared" si="876"/>
        <v>71.040997167013188</v>
      </c>
      <c r="Q6220">
        <f t="shared" si="883"/>
        <v>1.2402176620007701</v>
      </c>
    </row>
    <row r="6221" spans="7:17" x14ac:dyDescent="0.25">
      <c r="G6221">
        <v>6219</v>
      </c>
      <c r="H6221">
        <v>-2.998732296109563E-2</v>
      </c>
      <c r="I6221">
        <f t="shared" si="877"/>
        <v>402.7497162238808</v>
      </c>
      <c r="J6221">
        <f t="shared" si="878"/>
        <v>0</v>
      </c>
      <c r="K6221">
        <f t="shared" si="875"/>
        <v>13.297818801119206</v>
      </c>
      <c r="L6221">
        <f t="shared" si="879"/>
        <v>-0.24706573354534325</v>
      </c>
      <c r="M6221">
        <f t="shared" si="880"/>
        <v>-0.34854852386411622</v>
      </c>
      <c r="N6221">
        <f t="shared" si="881"/>
        <v>0.40242867622173673</v>
      </c>
      <c r="O6221">
        <f t="shared" si="882"/>
        <v>0.36371413941151048</v>
      </c>
      <c r="P6221">
        <f t="shared" si="876"/>
        <v>11.097553977601052</v>
      </c>
      <c r="Q6221">
        <f t="shared" si="883"/>
        <v>23.455376370013454</v>
      </c>
    </row>
    <row r="6222" spans="7:17" x14ac:dyDescent="0.25">
      <c r="G6222">
        <v>6220</v>
      </c>
      <c r="H6222">
        <v>2.2579945011578006E-2</v>
      </c>
      <c r="I6222">
        <f t="shared" si="877"/>
        <v>424.48751125868222</v>
      </c>
      <c r="J6222">
        <f t="shared" si="878"/>
        <v>8.4399762336822164</v>
      </c>
      <c r="K6222">
        <f t="shared" si="875"/>
        <v>0</v>
      </c>
      <c r="L6222">
        <f t="shared" si="879"/>
        <v>0.27092621176431697</v>
      </c>
      <c r="M6222">
        <f t="shared" si="880"/>
        <v>0.169443421445544</v>
      </c>
      <c r="N6222">
        <f t="shared" si="881"/>
        <v>0.60677610768437729</v>
      </c>
      <c r="O6222">
        <f t="shared" si="882"/>
        <v>0.56727606406130726</v>
      </c>
      <c r="P6222">
        <f t="shared" si="876"/>
        <v>22.088309173743568</v>
      </c>
      <c r="Q6222">
        <f t="shared" si="883"/>
        <v>12.708336531354547</v>
      </c>
    </row>
    <row r="6223" spans="7:17" x14ac:dyDescent="0.25">
      <c r="G6223">
        <v>6221</v>
      </c>
      <c r="H6223">
        <v>-8.8930113253757326E-2</v>
      </c>
      <c r="I6223">
        <f t="shared" si="877"/>
        <v>379.69660547067741</v>
      </c>
      <c r="J6223">
        <f t="shared" si="878"/>
        <v>0</v>
      </c>
      <c r="K6223">
        <f t="shared" si="875"/>
        <v>36.35092955432259</v>
      </c>
      <c r="L6223">
        <f t="shared" si="879"/>
        <v>-0.82788135861353007</v>
      </c>
      <c r="M6223">
        <f t="shared" si="880"/>
        <v>-0.92936414893230301</v>
      </c>
      <c r="N6223">
        <f t="shared" si="881"/>
        <v>0.20386884651699416</v>
      </c>
      <c r="O6223">
        <f t="shared" si="882"/>
        <v>0.17635020038600632</v>
      </c>
      <c r="P6223">
        <f t="shared" si="876"/>
        <v>4.2040113670000636</v>
      </c>
      <c r="Q6223">
        <f t="shared" si="883"/>
        <v>39.614944512615864</v>
      </c>
    </row>
    <row r="6224" spans="7:17" x14ac:dyDescent="0.25">
      <c r="G6224">
        <v>6222</v>
      </c>
      <c r="H6224">
        <v>3.3075014226100485E-2</v>
      </c>
      <c r="I6224">
        <f t="shared" si="877"/>
        <v>428.96599697143142</v>
      </c>
      <c r="J6224">
        <f t="shared" si="878"/>
        <v>12.918461946431421</v>
      </c>
      <c r="K6224">
        <f t="shared" si="875"/>
        <v>0</v>
      </c>
      <c r="L6224">
        <f t="shared" si="879"/>
        <v>0.37434344321366858</v>
      </c>
      <c r="M6224">
        <f t="shared" si="880"/>
        <v>0.27286065289489558</v>
      </c>
      <c r="N6224">
        <f t="shared" si="881"/>
        <v>0.64592559264719041</v>
      </c>
      <c r="O6224">
        <f t="shared" si="882"/>
        <v>0.6075198332069347</v>
      </c>
      <c r="P6224">
        <f t="shared" si="876"/>
        <v>24.894053196153095</v>
      </c>
      <c r="Q6224">
        <f t="shared" si="883"/>
        <v>11.03559484101487</v>
      </c>
    </row>
    <row r="6225" spans="7:17" x14ac:dyDescent="0.25">
      <c r="G6225">
        <v>6223</v>
      </c>
      <c r="H6225">
        <v>-4.1419153191813995E-3</v>
      </c>
      <c r="I6225">
        <f t="shared" si="877"/>
        <v>413.29462861652866</v>
      </c>
      <c r="J6225">
        <f t="shared" si="878"/>
        <v>0</v>
      </c>
      <c r="K6225">
        <f t="shared" si="875"/>
        <v>2.7529064084713468</v>
      </c>
      <c r="L6225">
        <f t="shared" si="879"/>
        <v>7.6120060076366684E-3</v>
      </c>
      <c r="M6225">
        <f t="shared" si="880"/>
        <v>-9.3870784311136296E-2</v>
      </c>
      <c r="N6225">
        <f t="shared" si="881"/>
        <v>0.50303672170914449</v>
      </c>
      <c r="O6225">
        <f t="shared" si="882"/>
        <v>0.46260590103803267</v>
      </c>
      <c r="P6225">
        <f t="shared" si="876"/>
        <v>15.87117814998669</v>
      </c>
      <c r="Q6225">
        <f t="shared" si="883"/>
        <v>17.684088149751233</v>
      </c>
    </row>
    <row r="6226" spans="7:17" x14ac:dyDescent="0.25">
      <c r="G6226">
        <v>6224</v>
      </c>
      <c r="H6226">
        <v>1.8375983788043726E-3</v>
      </c>
      <c r="I6226">
        <f t="shared" si="877"/>
        <v>415.7733328471798</v>
      </c>
      <c r="J6226">
        <f t="shared" si="878"/>
        <v>0</v>
      </c>
      <c r="K6226">
        <f t="shared" si="875"/>
        <v>0.27420217782020018</v>
      </c>
      <c r="L6226">
        <f t="shared" si="879"/>
        <v>6.6533461351967166E-2</v>
      </c>
      <c r="M6226">
        <f t="shared" si="880"/>
        <v>-3.4949328966805804E-2</v>
      </c>
      <c r="N6226">
        <f t="shared" si="881"/>
        <v>0.52652344079359159</v>
      </c>
      <c r="O6226">
        <f t="shared" si="882"/>
        <v>0.48606007289489556</v>
      </c>
      <c r="P6226">
        <f t="shared" si="876"/>
        <v>17.147205321860156</v>
      </c>
      <c r="Q6226">
        <f t="shared" si="883"/>
        <v>16.481411090973552</v>
      </c>
    </row>
    <row r="6227" spans="7:17" x14ac:dyDescent="0.25">
      <c r="G6227">
        <v>6225</v>
      </c>
      <c r="H6227">
        <v>-6.5242234313928171E-2</v>
      </c>
      <c r="I6227">
        <f t="shared" si="877"/>
        <v>388.79818567740011</v>
      </c>
      <c r="J6227">
        <f t="shared" si="878"/>
        <v>0</v>
      </c>
      <c r="K6227">
        <f t="shared" si="875"/>
        <v>27.249349347599889</v>
      </c>
      <c r="L6227">
        <f t="shared" si="879"/>
        <v>-0.59446366419044627</v>
      </c>
      <c r="M6227">
        <f t="shared" si="880"/>
        <v>-0.69594645450921921</v>
      </c>
      <c r="N6227">
        <f t="shared" si="881"/>
        <v>0.27610101910104268</v>
      </c>
      <c r="O6227">
        <f t="shared" si="882"/>
        <v>0.24323118172346747</v>
      </c>
      <c r="P6227">
        <f t="shared" si="876"/>
        <v>6.3804781302056881</v>
      </c>
      <c r="Q6227">
        <f t="shared" si="883"/>
        <v>32.689831069098716</v>
      </c>
    </row>
    <row r="6228" spans="7:17" x14ac:dyDescent="0.25">
      <c r="G6228">
        <v>6226</v>
      </c>
      <c r="H6228">
        <v>3.3677252365564625E-2</v>
      </c>
      <c r="I6228">
        <f t="shared" si="877"/>
        <v>429.22441446196473</v>
      </c>
      <c r="J6228">
        <f t="shared" si="878"/>
        <v>13.176879436964725</v>
      </c>
      <c r="K6228">
        <f t="shared" si="875"/>
        <v>0</v>
      </c>
      <c r="L6228">
        <f t="shared" si="879"/>
        <v>0.38027783009416599</v>
      </c>
      <c r="M6228">
        <f t="shared" si="880"/>
        <v>0.27879503977539299</v>
      </c>
      <c r="N6228">
        <f t="shared" si="881"/>
        <v>0.64813040469693139</v>
      </c>
      <c r="O6228">
        <f t="shared" si="882"/>
        <v>0.60979893935927409</v>
      </c>
      <c r="P6228">
        <f t="shared" si="876"/>
        <v>25.06125668278213</v>
      </c>
      <c r="Q6228">
        <f t="shared" si="883"/>
        <v>10.944380837110572</v>
      </c>
    </row>
    <row r="6229" spans="7:17" x14ac:dyDescent="0.25">
      <c r="G6229">
        <v>6227</v>
      </c>
      <c r="H6229">
        <v>-4.6381766288479453E-2</v>
      </c>
      <c r="I6229">
        <f t="shared" si="877"/>
        <v>396.20068933661895</v>
      </c>
      <c r="J6229">
        <f t="shared" si="878"/>
        <v>0</v>
      </c>
      <c r="K6229">
        <f t="shared" si="875"/>
        <v>19.846845688381052</v>
      </c>
      <c r="L6229">
        <f t="shared" si="879"/>
        <v>-0.4086147338821155</v>
      </c>
      <c r="M6229">
        <f t="shared" si="880"/>
        <v>-0.5100975242008885</v>
      </c>
      <c r="N6229">
        <f t="shared" si="881"/>
        <v>0.34141120813393966</v>
      </c>
      <c r="O6229">
        <f t="shared" si="882"/>
        <v>0.30499156981158415</v>
      </c>
      <c r="P6229">
        <f t="shared" si="876"/>
        <v>8.6630561667087278</v>
      </c>
      <c r="Q6229">
        <f t="shared" si="883"/>
        <v>27.569905446383018</v>
      </c>
    </row>
    <row r="6230" spans="7:17" x14ac:dyDescent="0.25">
      <c r="G6230">
        <v>6228</v>
      </c>
      <c r="H6230">
        <v>-7.9345268556130222E-4</v>
      </c>
      <c r="I6230">
        <f t="shared" si="877"/>
        <v>414.68084979682334</v>
      </c>
      <c r="J6230">
        <f t="shared" si="878"/>
        <v>0</v>
      </c>
      <c r="K6230">
        <f t="shared" si="875"/>
        <v>1.3666852281766637</v>
      </c>
      <c r="L6230">
        <f t="shared" si="879"/>
        <v>4.0607380130697895E-2</v>
      </c>
      <c r="M6230">
        <f t="shared" si="880"/>
        <v>-6.0875410188075074E-2</v>
      </c>
      <c r="N6230">
        <f t="shared" si="881"/>
        <v>0.51619554974107928</v>
      </c>
      <c r="O6230">
        <f t="shared" si="882"/>
        <v>0.47572921647206351</v>
      </c>
      <c r="P6230">
        <f t="shared" si="876"/>
        <v>16.57762513039313</v>
      </c>
      <c r="Q6230">
        <f t="shared" si="883"/>
        <v>17.004313949863018</v>
      </c>
    </row>
    <row r="6231" spans="7:17" x14ac:dyDescent="0.25">
      <c r="G6231">
        <v>6229</v>
      </c>
      <c r="H6231">
        <v>-0.10461357800076132</v>
      </c>
      <c r="I6231">
        <f t="shared" si="877"/>
        <v>373.78810116332261</v>
      </c>
      <c r="J6231">
        <f t="shared" si="878"/>
        <v>0</v>
      </c>
      <c r="K6231">
        <f t="shared" si="875"/>
        <v>42.259433861677394</v>
      </c>
      <c r="L6231">
        <f t="shared" si="879"/>
        <v>-0.98242445599723227</v>
      </c>
      <c r="M6231">
        <f t="shared" si="880"/>
        <v>-1.0839072463160053</v>
      </c>
      <c r="N6231">
        <f t="shared" si="881"/>
        <v>0.16294539146466178</v>
      </c>
      <c r="O6231">
        <f t="shared" si="882"/>
        <v>0.13920296319768724</v>
      </c>
      <c r="P6231">
        <f t="shared" si="876"/>
        <v>3.122849047803804</v>
      </c>
      <c r="Q6231">
        <f t="shared" si="883"/>
        <v>44.442286500774401</v>
      </c>
    </row>
    <row r="6232" spans="7:17" x14ac:dyDescent="0.25">
      <c r="G6232">
        <v>6230</v>
      </c>
      <c r="H6232">
        <v>2.9543774294367164E-2</v>
      </c>
      <c r="I6232">
        <f t="shared" si="877"/>
        <v>427.45388649730484</v>
      </c>
      <c r="J6232">
        <f t="shared" si="878"/>
        <v>11.406351472304834</v>
      </c>
      <c r="K6232">
        <f t="shared" si="875"/>
        <v>0</v>
      </c>
      <c r="L6232">
        <f t="shared" si="879"/>
        <v>0.33954700215561889</v>
      </c>
      <c r="M6232">
        <f t="shared" si="880"/>
        <v>0.23806421183684592</v>
      </c>
      <c r="N6232">
        <f t="shared" si="881"/>
        <v>0.63290115238297484</v>
      </c>
      <c r="O6232">
        <f t="shared" si="882"/>
        <v>0.59408435418342231</v>
      </c>
      <c r="P6232">
        <f t="shared" si="876"/>
        <v>23.927163359194992</v>
      </c>
      <c r="Q6232">
        <f t="shared" si="883"/>
        <v>11.580815478183297</v>
      </c>
    </row>
    <row r="6233" spans="7:17" x14ac:dyDescent="0.25">
      <c r="G6233">
        <v>6231</v>
      </c>
      <c r="H6233">
        <v>-8.4749623559260967E-2</v>
      </c>
      <c r="I6233">
        <f t="shared" si="877"/>
        <v>381.28724572791714</v>
      </c>
      <c r="J6233">
        <f t="shared" si="878"/>
        <v>0</v>
      </c>
      <c r="K6233">
        <f t="shared" si="875"/>
        <v>34.760289297082863</v>
      </c>
      <c r="L6233">
        <f t="shared" si="879"/>
        <v>-0.78668728342733507</v>
      </c>
      <c r="M6233">
        <f t="shared" si="880"/>
        <v>-0.88817007374610801</v>
      </c>
      <c r="N6233">
        <f t="shared" si="881"/>
        <v>0.21573247502360093</v>
      </c>
      <c r="O6233">
        <f t="shared" si="882"/>
        <v>0.1872246368950671</v>
      </c>
      <c r="P6233">
        <f t="shared" si="876"/>
        <v>4.5376830259749283</v>
      </c>
      <c r="Q6233">
        <f t="shared" si="883"/>
        <v>38.357975914351016</v>
      </c>
    </row>
    <row r="6234" spans="7:17" x14ac:dyDescent="0.25">
      <c r="G6234">
        <v>6232</v>
      </c>
      <c r="H6234">
        <v>-6.4180155118772841E-2</v>
      </c>
      <c r="I6234">
        <f t="shared" si="877"/>
        <v>389.211339503727</v>
      </c>
      <c r="J6234">
        <f t="shared" si="878"/>
        <v>0</v>
      </c>
      <c r="K6234">
        <f t="shared" si="875"/>
        <v>26.836195521272998</v>
      </c>
      <c r="L6234">
        <f t="shared" si="879"/>
        <v>-0.58399805527469695</v>
      </c>
      <c r="M6234">
        <f t="shared" si="880"/>
        <v>-0.68548084559346989</v>
      </c>
      <c r="N6234">
        <f t="shared" si="881"/>
        <v>0.27961081021734291</v>
      </c>
      <c r="O6234">
        <f t="shared" si="882"/>
        <v>0.24652027177788005</v>
      </c>
      <c r="P6234">
        <f t="shared" si="876"/>
        <v>6.4952747476789909</v>
      </c>
      <c r="Q6234">
        <f t="shared" si="883"/>
        <v>32.391473860245185</v>
      </c>
    </row>
    <row r="6235" spans="7:17" x14ac:dyDescent="0.25">
      <c r="G6235">
        <v>6233</v>
      </c>
      <c r="H6235">
        <v>-5.9127630079935933E-4</v>
      </c>
      <c r="I6235">
        <f t="shared" si="877"/>
        <v>414.76469694753661</v>
      </c>
      <c r="J6235">
        <f t="shared" si="878"/>
        <v>0</v>
      </c>
      <c r="K6235">
        <f t="shared" si="875"/>
        <v>1.2828380774633956</v>
      </c>
      <c r="L6235">
        <f t="shared" si="879"/>
        <v>4.2599603483317088E-2</v>
      </c>
      <c r="M6235">
        <f t="shared" si="880"/>
        <v>-5.8883186835455882E-2</v>
      </c>
      <c r="N6235">
        <f t="shared" si="881"/>
        <v>0.51698964421035876</v>
      </c>
      <c r="O6235">
        <f t="shared" si="882"/>
        <v>0.47652257488741584</v>
      </c>
      <c r="P6235">
        <f t="shared" si="876"/>
        <v>16.620939949310781</v>
      </c>
      <c r="Q6235">
        <f t="shared" si="883"/>
        <v>16.963781618067401</v>
      </c>
    </row>
    <row r="6236" spans="7:17" x14ac:dyDescent="0.25">
      <c r="G6236">
        <v>6234</v>
      </c>
      <c r="H6236">
        <v>2.3995828384469897E-2</v>
      </c>
      <c r="I6236">
        <f t="shared" si="877"/>
        <v>425.08896175927674</v>
      </c>
      <c r="J6236">
        <f t="shared" si="878"/>
        <v>9.0414267342767403</v>
      </c>
      <c r="K6236">
        <f t="shared" si="875"/>
        <v>0</v>
      </c>
      <c r="L6236">
        <f t="shared" si="879"/>
        <v>0.28487816724804443</v>
      </c>
      <c r="M6236">
        <f t="shared" si="880"/>
        <v>0.18339537692927146</v>
      </c>
      <c r="N6236">
        <f t="shared" si="881"/>
        <v>0.61213125838485261</v>
      </c>
      <c r="O6236">
        <f t="shared" si="882"/>
        <v>0.57275609848605658</v>
      </c>
      <c r="P6236">
        <f t="shared" si="876"/>
        <v>22.454866817198393</v>
      </c>
      <c r="Q6236">
        <f t="shared" si="883"/>
        <v>12.47344367421482</v>
      </c>
    </row>
    <row r="6237" spans="7:17" x14ac:dyDescent="0.25">
      <c r="G6237">
        <v>6235</v>
      </c>
      <c r="H6237">
        <v>-5.1636766485578245E-2</v>
      </c>
      <c r="I6237">
        <f t="shared" si="877"/>
        <v>394.12411561244704</v>
      </c>
      <c r="J6237">
        <f t="shared" si="878"/>
        <v>0</v>
      </c>
      <c r="K6237">
        <f t="shared" si="875"/>
        <v>21.92341941255296</v>
      </c>
      <c r="L6237">
        <f t="shared" si="879"/>
        <v>-0.46039691468924437</v>
      </c>
      <c r="M6237">
        <f t="shared" si="880"/>
        <v>-0.56187970500801732</v>
      </c>
      <c r="N6237">
        <f t="shared" si="881"/>
        <v>0.32261567442916506</v>
      </c>
      <c r="O6237">
        <f t="shared" si="882"/>
        <v>0.28709899103494896</v>
      </c>
      <c r="P6237">
        <f t="shared" si="876"/>
        <v>7.9736618593689315</v>
      </c>
      <c r="Q6237">
        <f t="shared" si="883"/>
        <v>28.957084863215073</v>
      </c>
    </row>
    <row r="6238" spans="7:17" x14ac:dyDescent="0.25">
      <c r="G6238">
        <v>6236</v>
      </c>
      <c r="H6238">
        <v>0.15695617987918564</v>
      </c>
      <c r="I6238">
        <f t="shared" si="877"/>
        <v>485.53861459804938</v>
      </c>
      <c r="J6238">
        <f t="shared" si="878"/>
        <v>69.491079573049376</v>
      </c>
      <c r="K6238">
        <f t="shared" si="875"/>
        <v>0</v>
      </c>
      <c r="L6238">
        <f t="shared" si="879"/>
        <v>1.595054514164272</v>
      </c>
      <c r="M6238">
        <f t="shared" si="880"/>
        <v>1.4935717238454991</v>
      </c>
      <c r="N6238">
        <f t="shared" si="881"/>
        <v>0.94464997709096565</v>
      </c>
      <c r="O6238">
        <f t="shared" si="882"/>
        <v>0.93235620268631325</v>
      </c>
      <c r="P6238">
        <f t="shared" si="876"/>
        <v>71.635952746077294</v>
      </c>
      <c r="Q6238">
        <f t="shared" si="883"/>
        <v>1.2048767643211313</v>
      </c>
    </row>
    <row r="6239" spans="7:17" x14ac:dyDescent="0.25">
      <c r="G6239">
        <v>6237</v>
      </c>
      <c r="H6239">
        <v>-7.7023713721447451E-2</v>
      </c>
      <c r="I6239">
        <f t="shared" si="877"/>
        <v>384.24444543034457</v>
      </c>
      <c r="J6239">
        <f t="shared" si="878"/>
        <v>0</v>
      </c>
      <c r="K6239">
        <f t="shared" si="875"/>
        <v>31.803089594655432</v>
      </c>
      <c r="L6239">
        <f t="shared" si="879"/>
        <v>-0.71055703697327866</v>
      </c>
      <c r="M6239">
        <f t="shared" si="880"/>
        <v>-0.8120398272920516</v>
      </c>
      <c r="N6239">
        <f t="shared" si="881"/>
        <v>0.23867938720589224</v>
      </c>
      <c r="O6239">
        <f t="shared" si="882"/>
        <v>0.20838438935535694</v>
      </c>
      <c r="P6239">
        <f t="shared" si="876"/>
        <v>5.2092978212210284</v>
      </c>
      <c r="Q6239">
        <f t="shared" si="883"/>
        <v>36.072391007169642</v>
      </c>
    </row>
    <row r="6240" spans="7:17" x14ac:dyDescent="0.25">
      <c r="G6240">
        <v>6238</v>
      </c>
      <c r="H6240">
        <v>-0.11635620893652177</v>
      </c>
      <c r="I6240">
        <f t="shared" si="877"/>
        <v>369.42451557165737</v>
      </c>
      <c r="J6240">
        <f t="shared" si="878"/>
        <v>0</v>
      </c>
      <c r="K6240">
        <f t="shared" si="875"/>
        <v>46.623019453342636</v>
      </c>
      <c r="L6240">
        <f t="shared" si="879"/>
        <v>-1.0981350203094173</v>
      </c>
      <c r="M6240">
        <f t="shared" si="880"/>
        <v>-1.1996178106281903</v>
      </c>
      <c r="N6240">
        <f t="shared" si="881"/>
        <v>0.13607276762865297</v>
      </c>
      <c r="O6240">
        <f t="shared" si="882"/>
        <v>0.11514390308757579</v>
      </c>
      <c r="P6240">
        <f t="shared" si="876"/>
        <v>2.4715140663532367</v>
      </c>
      <c r="Q6240">
        <f t="shared" si="883"/>
        <v>48.154537110989054</v>
      </c>
    </row>
    <row r="6241" spans="7:17" x14ac:dyDescent="0.25">
      <c r="G6241">
        <v>6239</v>
      </c>
      <c r="H6241">
        <v>-6.2370651159238122E-3</v>
      </c>
      <c r="I6241">
        <f t="shared" si="877"/>
        <v>412.42962093614449</v>
      </c>
      <c r="J6241">
        <f t="shared" si="878"/>
        <v>0</v>
      </c>
      <c r="K6241">
        <f t="shared" si="875"/>
        <v>3.6179140888555139</v>
      </c>
      <c r="L6241">
        <f t="shared" si="879"/>
        <v>-1.3033364406018766E-2</v>
      </c>
      <c r="M6241">
        <f t="shared" si="880"/>
        <v>-0.11451615472479174</v>
      </c>
      <c r="N6241">
        <f t="shared" si="881"/>
        <v>0.49480058708579822</v>
      </c>
      <c r="O6241">
        <f t="shared" si="882"/>
        <v>0.45441432051118258</v>
      </c>
      <c r="P6241">
        <f t="shared" si="876"/>
        <v>15.439608471385156</v>
      </c>
      <c r="Q6241">
        <f t="shared" si="883"/>
        <v>18.117526151533866</v>
      </c>
    </row>
    <row r="6242" spans="7:17" x14ac:dyDescent="0.25">
      <c r="G6242">
        <v>6240</v>
      </c>
      <c r="H6242">
        <v>1.7864900535731865E-2</v>
      </c>
      <c r="I6242">
        <f t="shared" si="877"/>
        <v>422.4907448840703</v>
      </c>
      <c r="J6242">
        <f t="shared" si="878"/>
        <v>6.4432098590702935</v>
      </c>
      <c r="K6242">
        <f t="shared" si="875"/>
        <v>0</v>
      </c>
      <c r="L6242">
        <f t="shared" si="879"/>
        <v>0.22446469389478066</v>
      </c>
      <c r="M6242">
        <f t="shared" si="880"/>
        <v>0.12298190357600769</v>
      </c>
      <c r="N6242">
        <f t="shared" si="881"/>
        <v>0.58880213190126574</v>
      </c>
      <c r="O6242">
        <f t="shared" si="882"/>
        <v>0.54893928598514241</v>
      </c>
      <c r="P6242">
        <f t="shared" si="876"/>
        <v>20.894615441216445</v>
      </c>
      <c r="Q6242">
        <f t="shared" si="883"/>
        <v>13.511409173439318</v>
      </c>
    </row>
    <row r="6243" spans="7:17" x14ac:dyDescent="0.25">
      <c r="G6243">
        <v>6241</v>
      </c>
      <c r="H6243">
        <v>-9.966426824088781E-2</v>
      </c>
      <c r="I6243">
        <f t="shared" si="877"/>
        <v>375.64267991713774</v>
      </c>
      <c r="J6243">
        <f t="shared" si="878"/>
        <v>0</v>
      </c>
      <c r="K6243">
        <f t="shared" si="875"/>
        <v>40.404855107862261</v>
      </c>
      <c r="L6243">
        <f t="shared" si="879"/>
        <v>-0.93365451437139635</v>
      </c>
      <c r="M6243">
        <f t="shared" si="880"/>
        <v>-1.0351373046901693</v>
      </c>
      <c r="N6243">
        <f t="shared" si="881"/>
        <v>0.17524106757226884</v>
      </c>
      <c r="O6243">
        <f t="shared" si="882"/>
        <v>0.15030239652079538</v>
      </c>
      <c r="P6243">
        <f t="shared" si="876"/>
        <v>3.4363663865098033</v>
      </c>
      <c r="Q6243">
        <f t="shared" si="883"/>
        <v>42.90122508566526</v>
      </c>
    </row>
    <row r="6244" spans="7:17" x14ac:dyDescent="0.25">
      <c r="G6244">
        <v>6242</v>
      </c>
      <c r="H6244">
        <v>-0.18738922881355169</v>
      </c>
      <c r="I6244">
        <f t="shared" si="877"/>
        <v>344.09349616017829</v>
      </c>
      <c r="J6244">
        <f t="shared" si="878"/>
        <v>0</v>
      </c>
      <c r="K6244">
        <f t="shared" si="875"/>
        <v>71.954038864821712</v>
      </c>
      <c r="L6244">
        <f t="shared" si="879"/>
        <v>-1.7980864076717906</v>
      </c>
      <c r="M6244">
        <f t="shared" si="880"/>
        <v>-1.8995691979905636</v>
      </c>
      <c r="N6244">
        <f t="shared" si="881"/>
        <v>3.6081657928967503E-2</v>
      </c>
      <c r="O6244">
        <f t="shared" si="882"/>
        <v>2.8744838811919981E-2</v>
      </c>
      <c r="P6244">
        <f t="shared" si="876"/>
        <v>0.48326453689584881</v>
      </c>
      <c r="Q6244">
        <f t="shared" si="883"/>
        <v>71.497306993010795</v>
      </c>
    </row>
    <row r="6245" spans="7:17" x14ac:dyDescent="0.25">
      <c r="G6245">
        <v>6243</v>
      </c>
      <c r="H6245">
        <v>9.7260631453920166E-2</v>
      </c>
      <c r="I6245">
        <f t="shared" si="877"/>
        <v>457.40228256295603</v>
      </c>
      <c r="J6245">
        <f t="shared" si="878"/>
        <v>41.35474753795603</v>
      </c>
      <c r="K6245">
        <f t="shared" si="875"/>
        <v>0</v>
      </c>
      <c r="L6245">
        <f t="shared" si="879"/>
        <v>1.0068212951351903</v>
      </c>
      <c r="M6245">
        <f t="shared" si="880"/>
        <v>0.90533850481641731</v>
      </c>
      <c r="N6245">
        <f t="shared" si="881"/>
        <v>0.84298967038110972</v>
      </c>
      <c r="O6245">
        <f t="shared" si="882"/>
        <v>0.81735695827769084</v>
      </c>
      <c r="P6245">
        <f t="shared" si="876"/>
        <v>46.294364287761027</v>
      </c>
      <c r="Q6245">
        <f t="shared" si="883"/>
        <v>3.9996203410982076</v>
      </c>
    </row>
    <row r="6246" spans="7:17" x14ac:dyDescent="0.25">
      <c r="G6246">
        <v>6244</v>
      </c>
      <c r="H6246">
        <v>1.6316457457685951E-2</v>
      </c>
      <c r="I6246">
        <f t="shared" si="877"/>
        <v>421.83704825124192</v>
      </c>
      <c r="J6246">
        <f t="shared" si="878"/>
        <v>5.7895132262419224</v>
      </c>
      <c r="K6246">
        <f t="shared" si="875"/>
        <v>0</v>
      </c>
      <c r="L6246">
        <f t="shared" si="879"/>
        <v>0.20920650998810877</v>
      </c>
      <c r="M6246">
        <f t="shared" si="880"/>
        <v>0.1077237196693358</v>
      </c>
      <c r="N6246">
        <f t="shared" si="881"/>
        <v>0.58285648468224238</v>
      </c>
      <c r="O6246">
        <f t="shared" si="882"/>
        <v>0.54289257328783869</v>
      </c>
      <c r="P6246">
        <f t="shared" si="876"/>
        <v>20.511659221872037</v>
      </c>
      <c r="Q6246">
        <f t="shared" si="883"/>
        <v>13.782149586923282</v>
      </c>
    </row>
    <row r="6247" spans="7:17" x14ac:dyDescent="0.25">
      <c r="G6247">
        <v>6245</v>
      </c>
      <c r="H6247">
        <v>0.2056310885312842</v>
      </c>
      <c r="I6247">
        <f t="shared" si="877"/>
        <v>509.75678965955302</v>
      </c>
      <c r="J6247">
        <f t="shared" si="878"/>
        <v>93.70925463455302</v>
      </c>
      <c r="K6247">
        <f t="shared" si="875"/>
        <v>0</v>
      </c>
      <c r="L6247">
        <f t="shared" si="879"/>
        <v>2.0746915885805688</v>
      </c>
      <c r="M6247">
        <f t="shared" si="880"/>
        <v>1.9732087982617958</v>
      </c>
      <c r="N6247">
        <f t="shared" si="881"/>
        <v>0.98099243627349819</v>
      </c>
      <c r="O6247">
        <f t="shared" si="882"/>
        <v>0.97576411075504765</v>
      </c>
      <c r="P6247">
        <f t="shared" si="876"/>
        <v>95.020516709438141</v>
      </c>
      <c r="Q6247">
        <f t="shared" si="883"/>
        <v>0.37126566617829582</v>
      </c>
    </row>
    <row r="6248" spans="7:17" x14ac:dyDescent="0.25">
      <c r="G6248">
        <v>6246</v>
      </c>
      <c r="H6248">
        <v>-4.4218800749267873E-2</v>
      </c>
      <c r="I6248">
        <f t="shared" si="877"/>
        <v>397.05858523943658</v>
      </c>
      <c r="J6248">
        <f t="shared" si="878"/>
        <v>0</v>
      </c>
      <c r="K6248">
        <f t="shared" si="875"/>
        <v>18.98894978556342</v>
      </c>
      <c r="L6248">
        <f t="shared" si="879"/>
        <v>-0.38730111477076179</v>
      </c>
      <c r="M6248">
        <f t="shared" si="880"/>
        <v>-0.48878390508953473</v>
      </c>
      <c r="N6248">
        <f t="shared" si="881"/>
        <v>0.34926665017393471</v>
      </c>
      <c r="O6248">
        <f t="shared" si="882"/>
        <v>0.31249734695565057</v>
      </c>
      <c r="P6248">
        <f t="shared" si="876"/>
        <v>8.9593174704978367</v>
      </c>
      <c r="Q6248">
        <f t="shared" si="883"/>
        <v>27.008270847354481</v>
      </c>
    </row>
    <row r="6249" spans="7:17" x14ac:dyDescent="0.25">
      <c r="G6249">
        <v>6247</v>
      </c>
      <c r="H6249">
        <v>2.0357470870147498E-2</v>
      </c>
      <c r="I6249">
        <f t="shared" si="877"/>
        <v>423.54514632029566</v>
      </c>
      <c r="J6249">
        <f t="shared" si="878"/>
        <v>7.4976112952956555</v>
      </c>
      <c r="K6249">
        <f t="shared" si="875"/>
        <v>0</v>
      </c>
      <c r="L6249">
        <f t="shared" si="879"/>
        <v>0.24902620158082209</v>
      </c>
      <c r="M6249">
        <f t="shared" si="880"/>
        <v>0.14754341126204912</v>
      </c>
      <c r="N6249">
        <f t="shared" si="881"/>
        <v>0.59832974310396869</v>
      </c>
      <c r="O6249">
        <f t="shared" si="882"/>
        <v>0.55864844129548918</v>
      </c>
      <c r="P6249">
        <f t="shared" si="876"/>
        <v>21.52047917275604</v>
      </c>
      <c r="Q6249">
        <f t="shared" si="883"/>
        <v>13.082871468753609</v>
      </c>
    </row>
    <row r="6250" spans="7:17" x14ac:dyDescent="0.25">
      <c r="G6250">
        <v>6248</v>
      </c>
      <c r="H6250">
        <v>-8.6069907104376675E-2</v>
      </c>
      <c r="I6250">
        <f t="shared" si="877"/>
        <v>380.7841706253879</v>
      </c>
      <c r="J6250">
        <f t="shared" si="878"/>
        <v>0</v>
      </c>
      <c r="K6250">
        <f t="shared" si="875"/>
        <v>35.263364399612101</v>
      </c>
      <c r="L6250">
        <f t="shared" si="879"/>
        <v>-0.79969720896218077</v>
      </c>
      <c r="M6250">
        <f t="shared" si="880"/>
        <v>-0.90117999928095371</v>
      </c>
      <c r="N6250">
        <f t="shared" si="881"/>
        <v>0.21194312521267031</v>
      </c>
      <c r="O6250">
        <f t="shared" si="882"/>
        <v>0.1837463116805011</v>
      </c>
      <c r="P6250">
        <f t="shared" si="876"/>
        <v>4.430107982344353</v>
      </c>
      <c r="Q6250">
        <f t="shared" si="883"/>
        <v>38.753475973249635</v>
      </c>
    </row>
    <row r="6251" spans="7:17" x14ac:dyDescent="0.25">
      <c r="G6251">
        <v>6249</v>
      </c>
      <c r="H6251">
        <v>-9.0685331931316449E-2</v>
      </c>
      <c r="I6251">
        <f t="shared" si="877"/>
        <v>379.03073943814763</v>
      </c>
      <c r="J6251">
        <f t="shared" si="878"/>
        <v>0</v>
      </c>
      <c r="K6251">
        <f t="shared" si="875"/>
        <v>37.016795586852368</v>
      </c>
      <c r="L6251">
        <f t="shared" si="879"/>
        <v>-0.84517708601761166</v>
      </c>
      <c r="M6251">
        <f t="shared" si="880"/>
        <v>-0.9466598763363846</v>
      </c>
      <c r="N6251">
        <f t="shared" si="881"/>
        <v>0.19900598694102875</v>
      </c>
      <c r="O6251">
        <f t="shared" si="882"/>
        <v>0.17190606115424686</v>
      </c>
      <c r="P6251">
        <f t="shared" si="876"/>
        <v>4.0698844639150877</v>
      </c>
      <c r="Q6251">
        <f t="shared" si="883"/>
        <v>40.146683642060623</v>
      </c>
    </row>
    <row r="6252" spans="7:17" x14ac:dyDescent="0.25">
      <c r="G6252">
        <v>6250</v>
      </c>
      <c r="H6252">
        <v>6.2822718262216082E-2</v>
      </c>
      <c r="I6252">
        <f t="shared" si="877"/>
        <v>441.91844818430269</v>
      </c>
      <c r="J6252">
        <f t="shared" si="878"/>
        <v>25.870913159302688</v>
      </c>
      <c r="K6252">
        <f t="shared" si="875"/>
        <v>0</v>
      </c>
      <c r="L6252">
        <f t="shared" si="879"/>
        <v>0.66747397246570583</v>
      </c>
      <c r="M6252">
        <f t="shared" si="880"/>
        <v>0.56599118214693289</v>
      </c>
      <c r="N6252">
        <f t="shared" si="881"/>
        <v>0.74776528526557662</v>
      </c>
      <c r="O6252">
        <f t="shared" si="882"/>
        <v>0.71430011258392012</v>
      </c>
      <c r="P6252">
        <f t="shared" si="876"/>
        <v>33.939912902603794</v>
      </c>
      <c r="Q6252">
        <f t="shared" si="883"/>
        <v>7.1290033345943584</v>
      </c>
    </row>
    <row r="6253" spans="7:17" x14ac:dyDescent="0.25">
      <c r="G6253">
        <v>6251</v>
      </c>
      <c r="H6253">
        <v>5.5081904858780062E-2</v>
      </c>
      <c r="I6253">
        <f t="shared" si="877"/>
        <v>438.51084575996435</v>
      </c>
      <c r="J6253">
        <f t="shared" si="878"/>
        <v>22.463310734964352</v>
      </c>
      <c r="K6253">
        <f t="shared" si="875"/>
        <v>0</v>
      </c>
      <c r="L6253">
        <f t="shared" si="879"/>
        <v>0.5911968679525077</v>
      </c>
      <c r="M6253">
        <f t="shared" si="880"/>
        <v>0.48971407763373476</v>
      </c>
      <c r="N6253">
        <f t="shared" si="881"/>
        <v>0.72280573946365445</v>
      </c>
      <c r="O6253">
        <f t="shared" si="882"/>
        <v>0.68783188062691225</v>
      </c>
      <c r="P6253">
        <f t="shared" si="876"/>
        <v>31.433957183510017</v>
      </c>
      <c r="Q6253">
        <f t="shared" si="883"/>
        <v>8.0306500398388465</v>
      </c>
    </row>
    <row r="6254" spans="7:17" x14ac:dyDescent="0.25">
      <c r="G6254">
        <v>6252</v>
      </c>
      <c r="H6254">
        <v>-5.4830205609221583E-2</v>
      </c>
      <c r="I6254">
        <f t="shared" si="877"/>
        <v>392.86751175395051</v>
      </c>
      <c r="J6254">
        <f t="shared" si="878"/>
        <v>0</v>
      </c>
      <c r="K6254">
        <f t="shared" si="875"/>
        <v>23.180023271049492</v>
      </c>
      <c r="L6254">
        <f t="shared" si="879"/>
        <v>-0.49186470458359277</v>
      </c>
      <c r="M6254">
        <f t="shared" si="880"/>
        <v>-0.59334749490236571</v>
      </c>
      <c r="N6254">
        <f t="shared" si="881"/>
        <v>0.31140749556974501</v>
      </c>
      <c r="O6254">
        <f t="shared" si="882"/>
        <v>0.27647430975067888</v>
      </c>
      <c r="P6254">
        <f t="shared" si="876"/>
        <v>7.5753177147721544</v>
      </c>
      <c r="Q6254">
        <f t="shared" si="883"/>
        <v>29.815344577114843</v>
      </c>
    </row>
    <row r="6255" spans="7:17" x14ac:dyDescent="0.25">
      <c r="G6255">
        <v>6253</v>
      </c>
      <c r="H6255">
        <v>-8.1217843018232427E-2</v>
      </c>
      <c r="I6255">
        <f t="shared" si="877"/>
        <v>382.63624939313883</v>
      </c>
      <c r="J6255">
        <f t="shared" si="878"/>
        <v>0</v>
      </c>
      <c r="K6255">
        <f t="shared" si="875"/>
        <v>33.411285631861176</v>
      </c>
      <c r="L6255">
        <f t="shared" si="879"/>
        <v>-0.7518855152661047</v>
      </c>
      <c r="M6255">
        <f t="shared" si="880"/>
        <v>-0.85336830558487764</v>
      </c>
      <c r="N6255">
        <f t="shared" si="881"/>
        <v>0.22605995477103635</v>
      </c>
      <c r="O6255">
        <f t="shared" si="882"/>
        <v>0.19672754596254605</v>
      </c>
      <c r="P6255">
        <f t="shared" si="876"/>
        <v>4.835645849035771</v>
      </c>
      <c r="Q6255">
        <f t="shared" si="883"/>
        <v>37.306935072190186</v>
      </c>
    </row>
    <row r="6256" spans="7:17" x14ac:dyDescent="0.25">
      <c r="G6256">
        <v>6254</v>
      </c>
      <c r="H6256">
        <v>8.3822888931912587E-3</v>
      </c>
      <c r="I6256">
        <f t="shared" si="877"/>
        <v>418.50336449631124</v>
      </c>
      <c r="J6256">
        <f t="shared" si="878"/>
        <v>2.4558294713112332</v>
      </c>
      <c r="K6256">
        <f t="shared" si="875"/>
        <v>0</v>
      </c>
      <c r="L6256">
        <f t="shared" si="879"/>
        <v>0.1310241054683654</v>
      </c>
      <c r="M6256">
        <f t="shared" si="880"/>
        <v>2.9541315149592434E-2</v>
      </c>
      <c r="N6256">
        <f t="shared" si="881"/>
        <v>0.55212188080999192</v>
      </c>
      <c r="O6256">
        <f t="shared" si="882"/>
        <v>0.51178356570829342</v>
      </c>
      <c r="P6256">
        <f t="shared" si="876"/>
        <v>18.619648465573334</v>
      </c>
      <c r="Q6256">
        <f t="shared" si="883"/>
        <v>15.223822585555325</v>
      </c>
    </row>
    <row r="6257" spans="7:17" x14ac:dyDescent="0.25">
      <c r="G6257">
        <v>6255</v>
      </c>
      <c r="H6257">
        <v>7.835627432085035E-2</v>
      </c>
      <c r="I6257">
        <f t="shared" si="877"/>
        <v>448.83660586047864</v>
      </c>
      <c r="J6257">
        <f t="shared" si="878"/>
        <v>32.78907083547864</v>
      </c>
      <c r="K6257">
        <f t="shared" si="875"/>
        <v>0</v>
      </c>
      <c r="L6257">
        <f t="shared" si="879"/>
        <v>0.82053988649744491</v>
      </c>
      <c r="M6257">
        <f t="shared" si="880"/>
        <v>0.71905709617867197</v>
      </c>
      <c r="N6257">
        <f t="shared" si="881"/>
        <v>0.79404579962948607</v>
      </c>
      <c r="O6257">
        <f t="shared" si="882"/>
        <v>0.76394712957937294</v>
      </c>
      <c r="P6257">
        <f t="shared" si="876"/>
        <v>39.276609010792356</v>
      </c>
      <c r="Q6257">
        <f t="shared" si="883"/>
        <v>5.5475417666069404</v>
      </c>
    </row>
    <row r="6258" spans="7:17" x14ac:dyDescent="0.25">
      <c r="G6258">
        <v>6256</v>
      </c>
      <c r="H6258">
        <v>0.11102773588595749</v>
      </c>
      <c r="I6258">
        <f t="shared" si="877"/>
        <v>463.7429336103657</v>
      </c>
      <c r="J6258">
        <f t="shared" si="878"/>
        <v>47.695398585365695</v>
      </c>
      <c r="K6258">
        <f t="shared" si="875"/>
        <v>0</v>
      </c>
      <c r="L6258">
        <f t="shared" si="879"/>
        <v>1.1424807935466206</v>
      </c>
      <c r="M6258">
        <f t="shared" si="880"/>
        <v>1.0409980032278476</v>
      </c>
      <c r="N6258">
        <f t="shared" si="881"/>
        <v>0.87337288748003594</v>
      </c>
      <c r="O6258">
        <f t="shared" si="882"/>
        <v>0.85106176252020516</v>
      </c>
      <c r="P6258">
        <f t="shared" si="876"/>
        <v>51.738351525541077</v>
      </c>
      <c r="Q6258">
        <f t="shared" si="883"/>
        <v>3.1029565314685854</v>
      </c>
    </row>
    <row r="6259" spans="7:17" x14ac:dyDescent="0.25">
      <c r="G6259">
        <v>6257</v>
      </c>
      <c r="H6259">
        <v>1.635699823694603E-2</v>
      </c>
      <c r="I6259">
        <f t="shared" si="877"/>
        <v>421.85415020055967</v>
      </c>
      <c r="J6259">
        <f t="shared" si="878"/>
        <v>5.8066151755596707</v>
      </c>
      <c r="K6259">
        <f t="shared" si="875"/>
        <v>0</v>
      </c>
      <c r="L6259">
        <f t="shared" si="879"/>
        <v>0.20960599426650622</v>
      </c>
      <c r="M6259">
        <f t="shared" si="880"/>
        <v>0.10812320394773325</v>
      </c>
      <c r="N6259">
        <f t="shared" si="881"/>
        <v>0.58301239958799145</v>
      </c>
      <c r="O6259">
        <f t="shared" si="882"/>
        <v>0.54305101901743358</v>
      </c>
      <c r="P6259">
        <f t="shared" si="876"/>
        <v>20.521628537184569</v>
      </c>
      <c r="Q6259">
        <f t="shared" si="883"/>
        <v>13.775016952918122</v>
      </c>
    </row>
    <row r="6260" spans="7:17" x14ac:dyDescent="0.25">
      <c r="G6260">
        <v>6258</v>
      </c>
      <c r="H6260">
        <v>-7.6482475458171661E-3</v>
      </c>
      <c r="I6260">
        <f t="shared" si="877"/>
        <v>411.84801797197264</v>
      </c>
      <c r="J6260">
        <f t="shared" si="878"/>
        <v>0</v>
      </c>
      <c r="K6260">
        <f t="shared" si="875"/>
        <v>4.199517053027364</v>
      </c>
      <c r="L6260">
        <f t="shared" si="879"/>
        <v>-2.6938997326247636E-2</v>
      </c>
      <c r="M6260">
        <f t="shared" si="880"/>
        <v>-0.1284217876450206</v>
      </c>
      <c r="N6260">
        <f t="shared" si="881"/>
        <v>0.4892541947129575</v>
      </c>
      <c r="O6260">
        <f t="shared" si="882"/>
        <v>0.4489075949341188</v>
      </c>
      <c r="P6260">
        <f t="shared" si="876"/>
        <v>15.153443577743104</v>
      </c>
      <c r="Q6260">
        <f t="shared" si="883"/>
        <v>18.412964222063664</v>
      </c>
    </row>
    <row r="6261" spans="7:17" x14ac:dyDescent="0.25">
      <c r="G6261">
        <v>6259</v>
      </c>
      <c r="H6261">
        <v>-0.15967376493459751</v>
      </c>
      <c r="I6261">
        <f t="shared" si="877"/>
        <v>353.76359364605344</v>
      </c>
      <c r="J6261">
        <f t="shared" si="878"/>
        <v>0</v>
      </c>
      <c r="K6261">
        <f t="shared" si="875"/>
        <v>62.283941378946565</v>
      </c>
      <c r="L6261">
        <f t="shared" si="879"/>
        <v>-1.5249813443216829</v>
      </c>
      <c r="M6261">
        <f t="shared" si="880"/>
        <v>-1.6264641346404558</v>
      </c>
      <c r="N6261">
        <f t="shared" si="881"/>
        <v>6.363187544249084E-2</v>
      </c>
      <c r="O6261">
        <f t="shared" si="882"/>
        <v>5.1925478517719684E-2</v>
      </c>
      <c r="P6261">
        <f t="shared" si="876"/>
        <v>0.9559833480097879</v>
      </c>
      <c r="Q6261">
        <f t="shared" si="883"/>
        <v>62.299928318249556</v>
      </c>
    </row>
    <row r="6262" spans="7:17" x14ac:dyDescent="0.25">
      <c r="G6262">
        <v>6260</v>
      </c>
      <c r="H6262">
        <v>0.1501716620755198</v>
      </c>
      <c r="I6262">
        <f t="shared" si="877"/>
        <v>482.25561858830929</v>
      </c>
      <c r="J6262">
        <f t="shared" si="878"/>
        <v>66.208083563309287</v>
      </c>
      <c r="K6262">
        <f t="shared" si="875"/>
        <v>0</v>
      </c>
      <c r="L6262">
        <f t="shared" si="879"/>
        <v>1.5282006389174998</v>
      </c>
      <c r="M6262">
        <f t="shared" si="880"/>
        <v>1.4267178485987269</v>
      </c>
      <c r="N6262">
        <f t="shared" si="881"/>
        <v>0.936768634887296</v>
      </c>
      <c r="O6262">
        <f t="shared" si="882"/>
        <v>0.92316938059663833</v>
      </c>
      <c r="P6262">
        <f t="shared" si="876"/>
        <v>68.547368186300446</v>
      </c>
      <c r="Q6262">
        <f t="shared" si="883"/>
        <v>1.3992882142843541</v>
      </c>
    </row>
    <row r="6263" spans="7:17" x14ac:dyDescent="0.25">
      <c r="G6263">
        <v>6261</v>
      </c>
      <c r="H6263">
        <v>-9.6089634962009063E-2</v>
      </c>
      <c r="I6263">
        <f t="shared" si="877"/>
        <v>376.98786758563915</v>
      </c>
      <c r="J6263">
        <f t="shared" si="878"/>
        <v>0</v>
      </c>
      <c r="K6263">
        <f t="shared" si="875"/>
        <v>39.059667439360851</v>
      </c>
      <c r="L6263">
        <f t="shared" si="879"/>
        <v>-0.89843048015189586</v>
      </c>
      <c r="M6263">
        <f t="shared" si="880"/>
        <v>-0.9999132704706688</v>
      </c>
      <c r="N6263">
        <f t="shared" si="881"/>
        <v>0.1844780463576432</v>
      </c>
      <c r="O6263">
        <f t="shared" si="882"/>
        <v>0.15867624084855975</v>
      </c>
      <c r="P6263">
        <f t="shared" si="876"/>
        <v>3.6782815372008457</v>
      </c>
      <c r="Q6263">
        <f t="shared" si="883"/>
        <v>41.79795256785485</v>
      </c>
    </row>
    <row r="6264" spans="7:17" x14ac:dyDescent="0.25">
      <c r="G6264">
        <v>6262</v>
      </c>
      <c r="H6264">
        <v>2.5897075407611769E-2</v>
      </c>
      <c r="I6264">
        <f t="shared" si="877"/>
        <v>425.89792966261695</v>
      </c>
      <c r="J6264">
        <f t="shared" si="878"/>
        <v>9.8503946376169438</v>
      </c>
      <c r="K6264">
        <f t="shared" si="875"/>
        <v>0</v>
      </c>
      <c r="L6264">
        <f t="shared" si="879"/>
        <v>0.30361284154276663</v>
      </c>
      <c r="M6264">
        <f t="shared" si="880"/>
        <v>0.20213005122399366</v>
      </c>
      <c r="N6264">
        <f t="shared" si="881"/>
        <v>0.61928856649041353</v>
      </c>
      <c r="O6264">
        <f t="shared" si="882"/>
        <v>0.58009247238288086</v>
      </c>
      <c r="P6264">
        <f t="shared" si="876"/>
        <v>22.952959951299277</v>
      </c>
      <c r="Q6264">
        <f t="shared" si="883"/>
        <v>12.162568904975529</v>
      </c>
    </row>
    <row r="6265" spans="7:17" x14ac:dyDescent="0.25">
      <c r="G6265">
        <v>6263</v>
      </c>
      <c r="H6265">
        <v>3.3405480271323729E-2</v>
      </c>
      <c r="I6265">
        <f t="shared" si="877"/>
        <v>429.10777909378413</v>
      </c>
      <c r="J6265">
        <f t="shared" si="878"/>
        <v>13.060244068784129</v>
      </c>
      <c r="K6265">
        <f t="shared" si="875"/>
        <v>0</v>
      </c>
      <c r="L6265">
        <f t="shared" si="879"/>
        <v>0.37759981844916574</v>
      </c>
      <c r="M6265">
        <f t="shared" si="880"/>
        <v>0.27611702813039274</v>
      </c>
      <c r="N6265">
        <f t="shared" si="881"/>
        <v>0.64713605021052112</v>
      </c>
      <c r="O6265">
        <f t="shared" si="882"/>
        <v>0.60877090883317386</v>
      </c>
      <c r="P6265">
        <f t="shared" si="876"/>
        <v>24.985719730417657</v>
      </c>
      <c r="Q6265">
        <f t="shared" si="883"/>
        <v>10.985479252926723</v>
      </c>
    </row>
    <row r="6266" spans="7:17" x14ac:dyDescent="0.25">
      <c r="G6266">
        <v>6264</v>
      </c>
      <c r="H6266">
        <v>-0.12633859666754088</v>
      </c>
      <c r="I6266">
        <f t="shared" si="877"/>
        <v>365.75512194544831</v>
      </c>
      <c r="J6266">
        <f t="shared" si="878"/>
        <v>0</v>
      </c>
      <c r="K6266">
        <f t="shared" si="875"/>
        <v>50.292413079551693</v>
      </c>
      <c r="L6266">
        <f t="shared" si="879"/>
        <v>-1.1965003460918771</v>
      </c>
      <c r="M6266">
        <f t="shared" si="880"/>
        <v>-1.29798313641065</v>
      </c>
      <c r="N6266">
        <f t="shared" si="881"/>
        <v>0.11575068180128238</v>
      </c>
      <c r="O6266">
        <f t="shared" si="882"/>
        <v>9.7146564924478401E-2</v>
      </c>
      <c r="P6266">
        <f t="shared" si="876"/>
        <v>2.010133286668669</v>
      </c>
      <c r="Q6266">
        <f t="shared" si="883"/>
        <v>51.362549957513579</v>
      </c>
    </row>
    <row r="6267" spans="7:17" x14ac:dyDescent="0.25">
      <c r="G6267">
        <v>6265</v>
      </c>
      <c r="H6267">
        <v>-1.5652699872316433E-2</v>
      </c>
      <c r="I6267">
        <f t="shared" si="877"/>
        <v>408.56455882372273</v>
      </c>
      <c r="J6267">
        <f t="shared" si="878"/>
        <v>0</v>
      </c>
      <c r="K6267">
        <f t="shared" si="875"/>
        <v>7.4829762012772676</v>
      </c>
      <c r="L6267">
        <f t="shared" si="879"/>
        <v>-0.10581397013056247</v>
      </c>
      <c r="M6267">
        <f t="shared" si="880"/>
        <v>-0.20729676044933543</v>
      </c>
      <c r="N6267">
        <f t="shared" si="881"/>
        <v>0.45786497622925876</v>
      </c>
      <c r="O6267">
        <f t="shared" si="882"/>
        <v>0.41788905199453208</v>
      </c>
      <c r="P6267">
        <f t="shared" si="876"/>
        <v>13.598506225795035</v>
      </c>
      <c r="Q6267">
        <f t="shared" si="883"/>
        <v>20.141486018365526</v>
      </c>
    </row>
    <row r="6268" spans="7:17" x14ac:dyDescent="0.25">
      <c r="G6268">
        <v>6266</v>
      </c>
      <c r="H6268">
        <v>9.0491772386438019E-2</v>
      </c>
      <c r="I6268">
        <f t="shared" si="877"/>
        <v>454.31664587640057</v>
      </c>
      <c r="J6268">
        <f t="shared" si="878"/>
        <v>38.269110851400569</v>
      </c>
      <c r="K6268">
        <f t="shared" si="875"/>
        <v>0</v>
      </c>
      <c r="L6268">
        <f t="shared" si="879"/>
        <v>0.94012171931331534</v>
      </c>
      <c r="M6268">
        <f t="shared" si="880"/>
        <v>0.8386389289945424</v>
      </c>
      <c r="N6268">
        <f t="shared" si="881"/>
        <v>0.82642243538531535</v>
      </c>
      <c r="O6268">
        <f t="shared" si="882"/>
        <v>0.79916402081863391</v>
      </c>
      <c r="P6268">
        <f t="shared" si="876"/>
        <v>43.718459288539634</v>
      </c>
      <c r="Q6268">
        <f t="shared" si="883"/>
        <v>4.5093520284322182</v>
      </c>
    </row>
    <row r="6269" spans="7:17" x14ac:dyDescent="0.25">
      <c r="G6269">
        <v>6267</v>
      </c>
      <c r="H6269">
        <v>4.8589156640063136E-2</v>
      </c>
      <c r="I6269">
        <f t="shared" si="877"/>
        <v>435.67292815903778</v>
      </c>
      <c r="J6269">
        <f t="shared" si="878"/>
        <v>19.625393134037779</v>
      </c>
      <c r="K6269">
        <f t="shared" si="875"/>
        <v>0</v>
      </c>
      <c r="L6269">
        <f t="shared" si="879"/>
        <v>0.5272180573746541</v>
      </c>
      <c r="M6269">
        <f t="shared" si="880"/>
        <v>0.42573526705588116</v>
      </c>
      <c r="N6269">
        <f t="shared" si="881"/>
        <v>0.70097891481297836</v>
      </c>
      <c r="O6269">
        <f t="shared" si="882"/>
        <v>0.66484961960067612</v>
      </c>
      <c r="P6269">
        <f t="shared" si="876"/>
        <v>29.413447251899527</v>
      </c>
      <c r="Q6269">
        <f t="shared" si="883"/>
        <v>8.8480577091548867</v>
      </c>
    </row>
    <row r="6270" spans="7:17" x14ac:dyDescent="0.25">
      <c r="G6270">
        <v>6268</v>
      </c>
      <c r="H6270">
        <v>-0.21421542554504314</v>
      </c>
      <c r="I6270">
        <f t="shared" si="877"/>
        <v>334.98548913657891</v>
      </c>
      <c r="J6270">
        <f t="shared" si="878"/>
        <v>0</v>
      </c>
      <c r="K6270">
        <f t="shared" si="875"/>
        <v>81.062045888421096</v>
      </c>
      <c r="L6270">
        <f t="shared" si="879"/>
        <v>-2.0624287325844803</v>
      </c>
      <c r="M6270">
        <f t="shared" si="880"/>
        <v>-2.1639115229032533</v>
      </c>
      <c r="N6270">
        <f t="shared" si="881"/>
        <v>1.9583468070390932E-2</v>
      </c>
      <c r="O6270">
        <f t="shared" si="882"/>
        <v>1.5235570208314451E-2</v>
      </c>
      <c r="P6270">
        <f t="shared" si="876"/>
        <v>0.23577758196134457</v>
      </c>
      <c r="Q6270">
        <f t="shared" si="883"/>
        <v>80.357827061675607</v>
      </c>
    </row>
    <row r="6271" spans="7:17" x14ac:dyDescent="0.25">
      <c r="G6271">
        <v>6269</v>
      </c>
      <c r="H6271">
        <v>-2.1917089090821573E-3</v>
      </c>
      <c r="I6271">
        <f t="shared" si="877"/>
        <v>414.10142490445469</v>
      </c>
      <c r="J6271">
        <f t="shared" si="878"/>
        <v>0</v>
      </c>
      <c r="K6271">
        <f t="shared" si="875"/>
        <v>1.9461101205453133</v>
      </c>
      <c r="L6271">
        <f t="shared" si="879"/>
        <v>2.6829120593994581E-2</v>
      </c>
      <c r="M6271">
        <f t="shared" si="880"/>
        <v>-7.4653669724778382E-2</v>
      </c>
      <c r="N6271">
        <f t="shared" si="881"/>
        <v>0.51070198665081512</v>
      </c>
      <c r="O6271">
        <f t="shared" si="882"/>
        <v>0.47024513547816882</v>
      </c>
      <c r="P6271">
        <f t="shared" si="876"/>
        <v>16.280119639010366</v>
      </c>
      <c r="Q6271">
        <f t="shared" si="883"/>
        <v>17.286233350848875</v>
      </c>
    </row>
    <row r="6272" spans="7:17" x14ac:dyDescent="0.25">
      <c r="G6272">
        <v>6270</v>
      </c>
      <c r="H6272">
        <v>-2.1902753570322009E-2</v>
      </c>
      <c r="I6272">
        <f t="shared" si="877"/>
        <v>406.0189717066134</v>
      </c>
      <c r="J6272">
        <f t="shared" si="878"/>
        <v>0</v>
      </c>
      <c r="K6272">
        <f t="shared" si="875"/>
        <v>10.028563318386603</v>
      </c>
      <c r="L6272">
        <f t="shared" si="879"/>
        <v>-0.16740129620203792</v>
      </c>
      <c r="M6272">
        <f t="shared" si="880"/>
        <v>-0.26888408652081086</v>
      </c>
      <c r="N6272">
        <f t="shared" si="881"/>
        <v>0.43352715267284647</v>
      </c>
      <c r="O6272">
        <f t="shared" si="882"/>
        <v>0.39400944163385987</v>
      </c>
      <c r="P6272">
        <f t="shared" si="876"/>
        <v>12.463959226913488</v>
      </c>
      <c r="Q6272">
        <f t="shared" si="883"/>
        <v>21.552526136593286</v>
      </c>
    </row>
    <row r="6273" spans="7:17" x14ac:dyDescent="0.25">
      <c r="G6273">
        <v>6271</v>
      </c>
      <c r="H6273">
        <v>0.29638105148103788</v>
      </c>
      <c r="I6273">
        <f t="shared" si="877"/>
        <v>558.18122849650297</v>
      </c>
      <c r="J6273">
        <f t="shared" si="878"/>
        <v>142.13369347150297</v>
      </c>
      <c r="K6273">
        <f t="shared" si="875"/>
        <v>0</v>
      </c>
      <c r="L6273">
        <f t="shared" si="879"/>
        <v>2.9689315150222262</v>
      </c>
      <c r="M6273">
        <f t="shared" si="880"/>
        <v>2.8674487247034532</v>
      </c>
      <c r="N6273">
        <f t="shared" si="881"/>
        <v>0.99850581404771266</v>
      </c>
      <c r="O6273">
        <f t="shared" si="882"/>
        <v>0.99793102074688411</v>
      </c>
      <c r="P6273">
        <f t="shared" si="876"/>
        <v>143.09851221496893</v>
      </c>
      <c r="Q6273">
        <f t="shared" si="883"/>
        <v>2.4822334759154518E-2</v>
      </c>
    </row>
    <row r="6274" spans="7:17" x14ac:dyDescent="0.25">
      <c r="G6274">
        <v>6272</v>
      </c>
      <c r="H6274">
        <v>-0.2318630230478983</v>
      </c>
      <c r="I6274">
        <f t="shared" si="877"/>
        <v>329.12565810497415</v>
      </c>
      <c r="J6274">
        <f t="shared" si="878"/>
        <v>0</v>
      </c>
      <c r="K6274">
        <f t="shared" si="875"/>
        <v>86.921876920025852</v>
      </c>
      <c r="L6274">
        <f t="shared" si="879"/>
        <v>-2.2363261731990041</v>
      </c>
      <c r="M6274">
        <f t="shared" si="880"/>
        <v>-2.337808963517777</v>
      </c>
      <c r="N6274">
        <f t="shared" si="881"/>
        <v>1.2665206598985014E-2</v>
      </c>
      <c r="O6274">
        <f t="shared" si="882"/>
        <v>9.6985802120088203E-3</v>
      </c>
      <c r="P6274">
        <f t="shared" si="876"/>
        <v>0.14249069704673545</v>
      </c>
      <c r="Q6274">
        <f t="shared" si="883"/>
        <v>86.124371208365744</v>
      </c>
    </row>
    <row r="6275" spans="7:17" x14ac:dyDescent="0.25">
      <c r="G6275">
        <v>6273</v>
      </c>
      <c r="H6275">
        <v>7.9649823424766675E-2</v>
      </c>
      <c r="I6275">
        <f t="shared" si="877"/>
        <v>449.41757372401435</v>
      </c>
      <c r="J6275">
        <f t="shared" si="878"/>
        <v>33.370038699014344</v>
      </c>
      <c r="K6275">
        <f t="shared" ref="K6275:K6338" si="884">MAX(0,$B$36-I6275)</f>
        <v>0</v>
      </c>
      <c r="L6275">
        <f t="shared" si="879"/>
        <v>0.83328637385607196</v>
      </c>
      <c r="M6275">
        <f t="shared" si="880"/>
        <v>0.73180358353729902</v>
      </c>
      <c r="N6275">
        <f t="shared" si="881"/>
        <v>0.79765838034302627</v>
      </c>
      <c r="O6275">
        <f t="shared" si="882"/>
        <v>0.76785576924949517</v>
      </c>
      <c r="P6275">
        <f t="shared" ref="P6275:P6338" si="885">I6275*N6275-$B$36*EXP(-$B$8*19*($B$44-$B$45))*O6275</f>
        <v>39.738975568911542</v>
      </c>
      <c r="Q6275">
        <f t="shared" si="883"/>
        <v>5.4289404611904075</v>
      </c>
    </row>
    <row r="6276" spans="7:17" x14ac:dyDescent="0.25">
      <c r="G6276">
        <v>6274</v>
      </c>
      <c r="H6276">
        <v>1.3512589271094333E-2</v>
      </c>
      <c r="I6276">
        <f t="shared" ref="I6276:I6339" si="886">$B$34*EXP(H6276)</f>
        <v>420.65592939631335</v>
      </c>
      <c r="J6276">
        <f t="shared" ref="J6276:J6339" si="887">MAX(I6276-$B$36,0)</f>
        <v>4.6083943713133522</v>
      </c>
      <c r="K6276">
        <f t="shared" si="884"/>
        <v>0</v>
      </c>
      <c r="L6276">
        <f t="shared" ref="L6276:L6339" si="888">(LN(I6276/$B$36)+$B$43*($B$44-$B$45))/$B$46</f>
        <v>0.18157750828462677</v>
      </c>
      <c r="M6276">
        <f t="shared" ref="M6276:M6339" si="889">L6276-$B$46</f>
        <v>8.0094717965853796E-2</v>
      </c>
      <c r="N6276">
        <f t="shared" ref="N6276:N6339" si="890">_xlfn.NORM.S.DIST(L6276,TRUE)</f>
        <v>0.57204284940459205</v>
      </c>
      <c r="O6276">
        <f t="shared" ref="O6276:O6339" si="891">_xlfn.NORM.S.DIST(M6276,TRUE)</f>
        <v>0.53191903814737629</v>
      </c>
      <c r="P6276">
        <f t="shared" si="885"/>
        <v>19.829613802300429</v>
      </c>
      <c r="Q6276">
        <f t="shared" ref="Q6276:Q6339" si="892">-I6276*_xlfn.NORM.S.DIST(-L6276,TRUE)+$B$36*EXP(-$B$8*19*($B$44-$B$45))*_xlfn.NORM.S.DIST(-M6276,TRUE)</f>
        <v>14.281223022280273</v>
      </c>
    </row>
    <row r="6277" spans="7:17" x14ac:dyDescent="0.25">
      <c r="G6277">
        <v>6275</v>
      </c>
      <c r="H6277">
        <v>3.7380247585982573E-2</v>
      </c>
      <c r="I6277">
        <f t="shared" si="886"/>
        <v>430.81677685280329</v>
      </c>
      <c r="J6277">
        <f t="shared" si="887"/>
        <v>14.769241827803285</v>
      </c>
      <c r="K6277">
        <f t="shared" si="884"/>
        <v>0</v>
      </c>
      <c r="L6277">
        <f t="shared" si="888"/>
        <v>0.41676672844615548</v>
      </c>
      <c r="M6277">
        <f t="shared" si="889"/>
        <v>0.31528393812738253</v>
      </c>
      <c r="N6277">
        <f t="shared" si="890"/>
        <v>0.6615754795601636</v>
      </c>
      <c r="O6277">
        <f t="shared" si="891"/>
        <v>0.62372696044783482</v>
      </c>
      <c r="P6277">
        <f t="shared" si="885"/>
        <v>26.104052428834564</v>
      </c>
      <c r="Q6277">
        <f t="shared" si="892"/>
        <v>10.394814192324418</v>
      </c>
    </row>
    <row r="6278" spans="7:17" x14ac:dyDescent="0.25">
      <c r="G6278">
        <v>6276</v>
      </c>
      <c r="H6278">
        <v>-3.9042697667393655E-2</v>
      </c>
      <c r="I6278">
        <f t="shared" si="886"/>
        <v>399.11912960067423</v>
      </c>
      <c r="J6278">
        <f t="shared" si="887"/>
        <v>0</v>
      </c>
      <c r="K6278">
        <f t="shared" si="884"/>
        <v>16.928405424325774</v>
      </c>
      <c r="L6278">
        <f t="shared" si="888"/>
        <v>-0.33629637726191625</v>
      </c>
      <c r="M6278">
        <f t="shared" si="889"/>
        <v>-0.43777916758068924</v>
      </c>
      <c r="N6278">
        <f t="shared" si="890"/>
        <v>0.36832369076760285</v>
      </c>
      <c r="O6278">
        <f t="shared" si="891"/>
        <v>0.3307731869525885</v>
      </c>
      <c r="P6278">
        <f t="shared" si="885"/>
        <v>9.698587394317542</v>
      </c>
      <c r="Q6278">
        <f t="shared" si="892"/>
        <v>25.686996409936512</v>
      </c>
    </row>
    <row r="6279" spans="7:17" x14ac:dyDescent="0.25">
      <c r="G6279">
        <v>6277</v>
      </c>
      <c r="H6279">
        <v>-7.7034164111505765E-3</v>
      </c>
      <c r="I6279">
        <f t="shared" si="886"/>
        <v>411.82529741087092</v>
      </c>
      <c r="J6279">
        <f t="shared" si="887"/>
        <v>0</v>
      </c>
      <c r="K6279">
        <f t="shared" si="884"/>
        <v>4.2222376141290852</v>
      </c>
      <c r="L6279">
        <f t="shared" si="888"/>
        <v>-2.748262511929463E-2</v>
      </c>
      <c r="M6279">
        <f t="shared" si="889"/>
        <v>-0.12896541543806761</v>
      </c>
      <c r="N6279">
        <f t="shared" si="890"/>
        <v>0.48903739887991637</v>
      </c>
      <c r="O6279">
        <f t="shared" si="891"/>
        <v>0.44869250736533567</v>
      </c>
      <c r="P6279">
        <f t="shared" si="885"/>
        <v>15.142329910762783</v>
      </c>
      <c r="Q6279">
        <f t="shared" si="892"/>
        <v>18.424571116185092</v>
      </c>
    </row>
    <row r="6280" spans="7:17" x14ac:dyDescent="0.25">
      <c r="G6280">
        <v>6278</v>
      </c>
      <c r="H6280">
        <v>0.20209894989087895</v>
      </c>
      <c r="I6280">
        <f t="shared" si="886"/>
        <v>507.95943412869883</v>
      </c>
      <c r="J6280">
        <f t="shared" si="887"/>
        <v>91.911899103698829</v>
      </c>
      <c r="K6280">
        <f t="shared" si="884"/>
        <v>0</v>
      </c>
      <c r="L6280">
        <f t="shared" si="888"/>
        <v>2.0398862917483642</v>
      </c>
      <c r="M6280">
        <f t="shared" si="889"/>
        <v>1.9384035014295913</v>
      </c>
      <c r="N6280">
        <f t="shared" si="890"/>
        <v>0.97931917379621225</v>
      </c>
      <c r="O6280">
        <f t="shared" si="891"/>
        <v>0.97371299320789895</v>
      </c>
      <c r="P6280">
        <f t="shared" si="885"/>
        <v>93.258809423674506</v>
      </c>
      <c r="Q6280">
        <f t="shared" si="892"/>
        <v>0.40691391126886778</v>
      </c>
    </row>
    <row r="6281" spans="7:17" x14ac:dyDescent="0.25">
      <c r="G6281">
        <v>6279</v>
      </c>
      <c r="H6281">
        <v>2.5744549664217908E-2</v>
      </c>
      <c r="I6281">
        <f t="shared" si="886"/>
        <v>425.83297421809993</v>
      </c>
      <c r="J6281">
        <f t="shared" si="887"/>
        <v>9.7854391930999327</v>
      </c>
      <c r="K6281">
        <f t="shared" si="884"/>
        <v>0</v>
      </c>
      <c r="L6281">
        <f t="shared" si="888"/>
        <v>0.30210987002498801</v>
      </c>
      <c r="M6281">
        <f t="shared" si="889"/>
        <v>0.20062707970621504</v>
      </c>
      <c r="N6281">
        <f t="shared" si="890"/>
        <v>0.61871584570055671</v>
      </c>
      <c r="O6281">
        <f t="shared" si="891"/>
        <v>0.57950490898440099</v>
      </c>
      <c r="P6281">
        <f t="shared" si="885"/>
        <v>22.91275238596134</v>
      </c>
      <c r="Q6281">
        <f t="shared" si="892"/>
        <v>12.187316784154632</v>
      </c>
    </row>
    <row r="6282" spans="7:17" x14ac:dyDescent="0.25">
      <c r="G6282">
        <v>6280</v>
      </c>
      <c r="H6282">
        <v>-7.7511620925149516E-2</v>
      </c>
      <c r="I6282">
        <f t="shared" si="886"/>
        <v>384.05701552535521</v>
      </c>
      <c r="J6282">
        <f t="shared" si="887"/>
        <v>0</v>
      </c>
      <c r="K6282">
        <f t="shared" si="884"/>
        <v>31.99051949964479</v>
      </c>
      <c r="L6282">
        <f t="shared" si="888"/>
        <v>-0.71536481967386656</v>
      </c>
      <c r="M6282">
        <f t="shared" si="889"/>
        <v>-0.8168476099926395</v>
      </c>
      <c r="N6282">
        <f t="shared" si="890"/>
        <v>0.23719182250868523</v>
      </c>
      <c r="O6282">
        <f t="shared" si="891"/>
        <v>0.20700776021661385</v>
      </c>
      <c r="P6282">
        <f t="shared" si="885"/>
        <v>5.1647016417150269</v>
      </c>
      <c r="Q6282">
        <f t="shared" si="892"/>
        <v>36.215224732653041</v>
      </c>
    </row>
    <row r="6283" spans="7:17" x14ac:dyDescent="0.25">
      <c r="G6283">
        <v>6281</v>
      </c>
      <c r="H6283">
        <v>0.10100809500328745</v>
      </c>
      <c r="I6283">
        <f t="shared" si="886"/>
        <v>459.11959672060681</v>
      </c>
      <c r="J6283">
        <f t="shared" si="887"/>
        <v>43.072061695606806</v>
      </c>
      <c r="K6283">
        <f t="shared" si="884"/>
        <v>0</v>
      </c>
      <c r="L6283">
        <f t="shared" si="888"/>
        <v>1.0437483793984004</v>
      </c>
      <c r="M6283">
        <f t="shared" si="889"/>
        <v>0.94226558907962743</v>
      </c>
      <c r="N6283">
        <f t="shared" si="890"/>
        <v>0.85169908994213528</v>
      </c>
      <c r="O6283">
        <f t="shared" si="891"/>
        <v>0.82697165944119289</v>
      </c>
      <c r="P6283">
        <f t="shared" si="885"/>
        <v>47.749572645475894</v>
      </c>
      <c r="Q6283">
        <f t="shared" si="892"/>
        <v>3.7375145411623407</v>
      </c>
    </row>
    <row r="6284" spans="7:17" x14ac:dyDescent="0.25">
      <c r="G6284">
        <v>6282</v>
      </c>
      <c r="H6284">
        <v>-5.6261771191971288E-2</v>
      </c>
      <c r="I6284">
        <f t="shared" si="886"/>
        <v>392.30549852092537</v>
      </c>
      <c r="J6284">
        <f t="shared" si="887"/>
        <v>0</v>
      </c>
      <c r="K6284">
        <f t="shared" si="884"/>
        <v>23.742036504074633</v>
      </c>
      <c r="L6284">
        <f t="shared" si="888"/>
        <v>-0.50597119079916475</v>
      </c>
      <c r="M6284">
        <f t="shared" si="889"/>
        <v>-0.60745398111793769</v>
      </c>
      <c r="N6284">
        <f t="shared" si="890"/>
        <v>0.30643843706275309</v>
      </c>
      <c r="O6284">
        <f t="shared" si="891"/>
        <v>0.27177483687597581</v>
      </c>
      <c r="P6284">
        <f t="shared" si="885"/>
        <v>7.401700224445662</v>
      </c>
      <c r="Q6284">
        <f t="shared" si="892"/>
        <v>30.203740319813448</v>
      </c>
    </row>
    <row r="6285" spans="7:17" x14ac:dyDescent="0.25">
      <c r="G6285">
        <v>6283</v>
      </c>
      <c r="H6285">
        <v>-7.8851638444782712E-2</v>
      </c>
      <c r="I6285">
        <f t="shared" si="886"/>
        <v>383.54271705745003</v>
      </c>
      <c r="J6285">
        <f t="shared" si="887"/>
        <v>0</v>
      </c>
      <c r="K6285">
        <f t="shared" si="884"/>
        <v>32.504817967549968</v>
      </c>
      <c r="L6285">
        <f t="shared" si="888"/>
        <v>-0.72856920157373428</v>
      </c>
      <c r="M6285">
        <f t="shared" si="889"/>
        <v>-0.83005199189250722</v>
      </c>
      <c r="N6285">
        <f t="shared" si="890"/>
        <v>0.23313261181999242</v>
      </c>
      <c r="O6285">
        <f t="shared" si="891"/>
        <v>0.20325469432407658</v>
      </c>
      <c r="P6285">
        <f t="shared" si="885"/>
        <v>5.043759499065203</v>
      </c>
      <c r="Q6285">
        <f t="shared" si="892"/>
        <v>36.608581057908395</v>
      </c>
    </row>
    <row r="6286" spans="7:17" x14ac:dyDescent="0.25">
      <c r="G6286">
        <v>6284</v>
      </c>
      <c r="H6286">
        <v>6.2821113132473405E-2</v>
      </c>
      <c r="I6286">
        <f t="shared" si="886"/>
        <v>441.91773884842701</v>
      </c>
      <c r="J6286">
        <f t="shared" si="887"/>
        <v>25.870203823427005</v>
      </c>
      <c r="K6286">
        <f t="shared" si="884"/>
        <v>0</v>
      </c>
      <c r="L6286">
        <f t="shared" si="888"/>
        <v>0.66745815569778311</v>
      </c>
      <c r="M6286">
        <f t="shared" si="889"/>
        <v>0.56597536537901016</v>
      </c>
      <c r="N6286">
        <f t="shared" si="890"/>
        <v>0.74776023532421498</v>
      </c>
      <c r="O6286">
        <f t="shared" si="891"/>
        <v>0.71429473648194342</v>
      </c>
      <c r="P6286">
        <f t="shared" si="885"/>
        <v>33.939382487651415</v>
      </c>
      <c r="Q6286">
        <f t="shared" si="892"/>
        <v>7.1291822555176481</v>
      </c>
    </row>
    <row r="6287" spans="7:17" x14ac:dyDescent="0.25">
      <c r="G6287">
        <v>6285</v>
      </c>
      <c r="H6287">
        <v>0.17363989198090568</v>
      </c>
      <c r="I6287">
        <f t="shared" si="886"/>
        <v>493.70715235175038</v>
      </c>
      <c r="J6287">
        <f t="shared" si="887"/>
        <v>77.659617326750379</v>
      </c>
      <c r="K6287">
        <f t="shared" si="884"/>
        <v>0</v>
      </c>
      <c r="L6287">
        <f t="shared" si="888"/>
        <v>1.7594539364635025</v>
      </c>
      <c r="M6287">
        <f t="shared" si="889"/>
        <v>1.6579711461447295</v>
      </c>
      <c r="N6287">
        <f t="shared" si="890"/>
        <v>0.96074978118244081</v>
      </c>
      <c r="O6287">
        <f t="shared" si="891"/>
        <v>0.95133835479424256</v>
      </c>
      <c r="P6287">
        <f t="shared" si="885"/>
        <v>79.421315740238299</v>
      </c>
      <c r="Q6287">
        <f t="shared" si="892"/>
        <v>0.821702004781109</v>
      </c>
    </row>
    <row r="6288" spans="7:17" x14ac:dyDescent="0.25">
      <c r="G6288">
        <v>6286</v>
      </c>
      <c r="H6288">
        <v>3.2129566511746477E-2</v>
      </c>
      <c r="I6288">
        <f t="shared" si="886"/>
        <v>428.56062370986695</v>
      </c>
      <c r="J6288">
        <f t="shared" si="887"/>
        <v>12.513088684866943</v>
      </c>
      <c r="K6288">
        <f t="shared" si="884"/>
        <v>0</v>
      </c>
      <c r="L6288">
        <f t="shared" si="888"/>
        <v>0.36502710778985692</v>
      </c>
      <c r="M6288">
        <f t="shared" si="889"/>
        <v>0.26354431747108398</v>
      </c>
      <c r="N6288">
        <f t="shared" si="890"/>
        <v>0.64245441436237039</v>
      </c>
      <c r="O6288">
        <f t="shared" si="891"/>
        <v>0.60393446498542902</v>
      </c>
      <c r="P6288">
        <f t="shared" si="885"/>
        <v>24.632915278645413</v>
      </c>
      <c r="Q6288">
        <f t="shared" si="892"/>
        <v>11.179830185071637</v>
      </c>
    </row>
    <row r="6289" spans="7:17" x14ac:dyDescent="0.25">
      <c r="G6289">
        <v>6287</v>
      </c>
      <c r="H6289">
        <v>-0.14176551438924911</v>
      </c>
      <c r="I6289">
        <f t="shared" si="886"/>
        <v>360.15594781727754</v>
      </c>
      <c r="J6289">
        <f t="shared" si="887"/>
        <v>0</v>
      </c>
      <c r="K6289">
        <f t="shared" si="884"/>
        <v>55.891587207722466</v>
      </c>
      <c r="L6289">
        <f t="shared" si="888"/>
        <v>-1.3485154579472962</v>
      </c>
      <c r="M6289">
        <f t="shared" si="889"/>
        <v>-1.4499982482660692</v>
      </c>
      <c r="N6289">
        <f t="shared" si="890"/>
        <v>8.8746325890946526E-2</v>
      </c>
      <c r="O6289">
        <f t="shared" si="891"/>
        <v>7.3529503855212799E-2</v>
      </c>
      <c r="P6289">
        <f t="shared" si="885"/>
        <v>1.4398657555402146</v>
      </c>
      <c r="Q6289">
        <f t="shared" si="892"/>
        <v>56.391456554555873</v>
      </c>
    </row>
    <row r="6290" spans="7:17" x14ac:dyDescent="0.25">
      <c r="G6290">
        <v>6288</v>
      </c>
      <c r="H6290">
        <v>-8.3566207200380438E-2</v>
      </c>
      <c r="I6290">
        <f t="shared" si="886"/>
        <v>381.7387343887861</v>
      </c>
      <c r="J6290">
        <f t="shared" si="887"/>
        <v>0</v>
      </c>
      <c r="K6290">
        <f t="shared" si="884"/>
        <v>34.308800636213903</v>
      </c>
      <c r="L6290">
        <f t="shared" si="888"/>
        <v>-0.77502603174945717</v>
      </c>
      <c r="M6290">
        <f t="shared" si="889"/>
        <v>-0.87650882206823011</v>
      </c>
      <c r="N6290">
        <f t="shared" si="890"/>
        <v>0.21916213875498894</v>
      </c>
      <c r="O6290">
        <f t="shared" si="891"/>
        <v>0.19037674126709084</v>
      </c>
      <c r="P6290">
        <f t="shared" si="885"/>
        <v>4.6358569970960275</v>
      </c>
      <c r="Q6290">
        <f t="shared" si="892"/>
        <v>38.004661224603126</v>
      </c>
    </row>
    <row r="6291" spans="7:17" x14ac:dyDescent="0.25">
      <c r="G6291">
        <v>6289</v>
      </c>
      <c r="H6291">
        <v>4.0422204801096262E-2</v>
      </c>
      <c r="I6291">
        <f t="shared" si="886"/>
        <v>432.12929836055957</v>
      </c>
      <c r="J6291">
        <f t="shared" si="887"/>
        <v>16.081763335559572</v>
      </c>
      <c r="K6291">
        <f t="shared" si="884"/>
        <v>0</v>
      </c>
      <c r="L6291">
        <f t="shared" si="888"/>
        <v>0.4467418326540562</v>
      </c>
      <c r="M6291">
        <f t="shared" si="889"/>
        <v>0.34525904233528326</v>
      </c>
      <c r="N6291">
        <f t="shared" si="890"/>
        <v>0.67246926306855004</v>
      </c>
      <c r="O6291">
        <f t="shared" si="891"/>
        <v>0.63505018245519762</v>
      </c>
      <c r="P6291">
        <f t="shared" si="885"/>
        <v>26.979552682050098</v>
      </c>
      <c r="Q6291">
        <f t="shared" si="892"/>
        <v>9.9577929377837222</v>
      </c>
    </row>
    <row r="6292" spans="7:17" x14ac:dyDescent="0.25">
      <c r="G6292">
        <v>6290</v>
      </c>
      <c r="H6292">
        <v>-7.4968678467908667E-2</v>
      </c>
      <c r="I6292">
        <f t="shared" si="886"/>
        <v>385.03489323254723</v>
      </c>
      <c r="J6292">
        <f t="shared" si="887"/>
        <v>0</v>
      </c>
      <c r="K6292">
        <f t="shared" si="884"/>
        <v>31.012641792452769</v>
      </c>
      <c r="L6292">
        <f t="shared" si="888"/>
        <v>-0.69030695075586623</v>
      </c>
      <c r="M6292">
        <f t="shared" si="889"/>
        <v>-0.79178974107463918</v>
      </c>
      <c r="N6292">
        <f t="shared" si="890"/>
        <v>0.24500058886106052</v>
      </c>
      <c r="O6292">
        <f t="shared" si="891"/>
        <v>0.21424164256887571</v>
      </c>
      <c r="P6292">
        <f t="shared" si="885"/>
        <v>5.4004546581519861</v>
      </c>
      <c r="Q6292">
        <f t="shared" si="892"/>
        <v>35.473100041897965</v>
      </c>
    </row>
    <row r="6293" spans="7:17" x14ac:dyDescent="0.25">
      <c r="G6293">
        <v>6291</v>
      </c>
      <c r="H6293">
        <v>-2.8230270116544331E-2</v>
      </c>
      <c r="I6293">
        <f t="shared" si="886"/>
        <v>403.45799081413844</v>
      </c>
      <c r="J6293">
        <f t="shared" si="887"/>
        <v>0</v>
      </c>
      <c r="K6293">
        <f t="shared" si="884"/>
        <v>12.589544210861561</v>
      </c>
      <c r="L6293">
        <f t="shared" si="888"/>
        <v>-0.22975193246604708</v>
      </c>
      <c r="M6293">
        <f t="shared" si="889"/>
        <v>-0.33123472278482002</v>
      </c>
      <c r="N6293">
        <f t="shared" si="890"/>
        <v>0.4091422689346314</v>
      </c>
      <c r="O6293">
        <f t="shared" si="891"/>
        <v>0.37023359709694081</v>
      </c>
      <c r="P6293">
        <f t="shared" si="885"/>
        <v>11.384960577536788</v>
      </c>
      <c r="Q6293">
        <f t="shared" si="892"/>
        <v>23.034508379691516</v>
      </c>
    </row>
    <row r="6294" spans="7:17" x14ac:dyDescent="0.25">
      <c r="G6294">
        <v>6292</v>
      </c>
      <c r="H6294">
        <v>4.7355414004026652E-3</v>
      </c>
      <c r="I6294">
        <f t="shared" si="886"/>
        <v>416.97996781090671</v>
      </c>
      <c r="J6294">
        <f t="shared" si="887"/>
        <v>0.93243278590671252</v>
      </c>
      <c r="K6294">
        <f t="shared" si="884"/>
        <v>0</v>
      </c>
      <c r="L6294">
        <f t="shared" si="888"/>
        <v>9.5089465897126801E-2</v>
      </c>
      <c r="M6294">
        <f t="shared" si="889"/>
        <v>-6.3933244216461682E-3</v>
      </c>
      <c r="N6294">
        <f t="shared" si="890"/>
        <v>0.53787811742105962</v>
      </c>
      <c r="O6294">
        <f t="shared" si="891"/>
        <v>0.4974494499513451</v>
      </c>
      <c r="P6294">
        <f t="shared" si="885"/>
        <v>17.789383333092758</v>
      </c>
      <c r="Q6294">
        <f t="shared" si="892"/>
        <v>15.916954138479213</v>
      </c>
    </row>
    <row r="6295" spans="7:17" x14ac:dyDescent="0.25">
      <c r="G6295">
        <v>6293</v>
      </c>
      <c r="H6295">
        <v>-0.11067904659722427</v>
      </c>
      <c r="I6295">
        <f t="shared" si="886"/>
        <v>371.52776310852778</v>
      </c>
      <c r="J6295">
        <f t="shared" si="887"/>
        <v>0</v>
      </c>
      <c r="K6295">
        <f t="shared" si="884"/>
        <v>44.519771916472223</v>
      </c>
      <c r="L6295">
        <f t="shared" si="888"/>
        <v>-1.0421929012420892</v>
      </c>
      <c r="M6295">
        <f t="shared" si="889"/>
        <v>-1.1436756915608621</v>
      </c>
      <c r="N6295">
        <f t="shared" si="890"/>
        <v>0.14866112678521518</v>
      </c>
      <c r="O6295">
        <f t="shared" si="891"/>
        <v>0.12637907905715864</v>
      </c>
      <c r="P6295">
        <f t="shared" si="885"/>
        <v>2.7708274556931869</v>
      </c>
      <c r="Q6295">
        <f t="shared" si="892"/>
        <v>46.350602963458584</v>
      </c>
    </row>
    <row r="6296" spans="7:17" x14ac:dyDescent="0.25">
      <c r="G6296">
        <v>6294</v>
      </c>
      <c r="H6296">
        <v>0.14312249851206849</v>
      </c>
      <c r="I6296">
        <f t="shared" si="886"/>
        <v>478.86807356042425</v>
      </c>
      <c r="J6296">
        <f t="shared" si="887"/>
        <v>62.820538535424248</v>
      </c>
      <c r="K6296">
        <f t="shared" si="884"/>
        <v>0</v>
      </c>
      <c r="L6296">
        <f t="shared" si="888"/>
        <v>1.4587389741238059</v>
      </c>
      <c r="M6296">
        <f t="shared" si="889"/>
        <v>1.357256183805033</v>
      </c>
      <c r="N6296">
        <f t="shared" si="890"/>
        <v>0.92768151765224094</v>
      </c>
      <c r="O6296">
        <f t="shared" si="891"/>
        <v>0.91265008783266111</v>
      </c>
      <c r="P6296">
        <f t="shared" si="885"/>
        <v>65.389129657579531</v>
      </c>
      <c r="Q6296">
        <f t="shared" si="892"/>
        <v>1.6285947134485355</v>
      </c>
    </row>
    <row r="6297" spans="7:17" x14ac:dyDescent="0.25">
      <c r="G6297">
        <v>6295</v>
      </c>
      <c r="H6297">
        <v>-0.18000621426278685</v>
      </c>
      <c r="I6297">
        <f t="shared" si="886"/>
        <v>346.64334465096397</v>
      </c>
      <c r="J6297">
        <f t="shared" si="887"/>
        <v>0</v>
      </c>
      <c r="K6297">
        <f t="shared" si="884"/>
        <v>69.404190374036034</v>
      </c>
      <c r="L6297">
        <f t="shared" si="888"/>
        <v>-1.7253350128040135</v>
      </c>
      <c r="M6297">
        <f t="shared" si="889"/>
        <v>-1.8268178031227864</v>
      </c>
      <c r="N6297">
        <f t="shared" si="890"/>
        <v>4.2233557787672849E-2</v>
      </c>
      <c r="O6297">
        <f t="shared" si="891"/>
        <v>3.386358408664001E-2</v>
      </c>
      <c r="P6297">
        <f t="shared" si="885"/>
        <v>0.58295268909767373</v>
      </c>
      <c r="Q6297">
        <f t="shared" si="892"/>
        <v>69.047146654426911</v>
      </c>
    </row>
    <row r="6298" spans="7:17" x14ac:dyDescent="0.25">
      <c r="G6298">
        <v>6296</v>
      </c>
      <c r="H6298">
        <v>3.5201156601431638E-2</v>
      </c>
      <c r="I6298">
        <f t="shared" si="886"/>
        <v>429.87901000908465</v>
      </c>
      <c r="J6298">
        <f t="shared" si="887"/>
        <v>13.83147498408465</v>
      </c>
      <c r="K6298">
        <f t="shared" si="884"/>
        <v>0</v>
      </c>
      <c r="L6298">
        <f t="shared" si="888"/>
        <v>0.39529421101038037</v>
      </c>
      <c r="M6298">
        <f t="shared" si="889"/>
        <v>0.29381142069160737</v>
      </c>
      <c r="N6298">
        <f t="shared" si="890"/>
        <v>0.65368711439216098</v>
      </c>
      <c r="O6298">
        <f t="shared" si="891"/>
        <v>0.61554899618777714</v>
      </c>
      <c r="P6298">
        <f t="shared" si="885"/>
        <v>25.487340885359231</v>
      </c>
      <c r="Q6298">
        <f t="shared" si="892"/>
        <v>10.715869492567776</v>
      </c>
    </row>
    <row r="6299" spans="7:17" x14ac:dyDescent="0.25">
      <c r="G6299">
        <v>6297</v>
      </c>
      <c r="H6299">
        <v>4.6448023462806631E-2</v>
      </c>
      <c r="I6299">
        <f t="shared" si="886"/>
        <v>434.74109234640736</v>
      </c>
      <c r="J6299">
        <f t="shared" si="887"/>
        <v>18.693557321407354</v>
      </c>
      <c r="K6299">
        <f t="shared" si="884"/>
        <v>0</v>
      </c>
      <c r="L6299">
        <f t="shared" si="888"/>
        <v>0.50611957190208412</v>
      </c>
      <c r="M6299">
        <f t="shared" si="889"/>
        <v>0.40463678158331118</v>
      </c>
      <c r="N6299">
        <f t="shared" si="890"/>
        <v>0.69361364416051763</v>
      </c>
      <c r="O6299">
        <f t="shared" si="891"/>
        <v>0.65712774114015049</v>
      </c>
      <c r="P6299">
        <f t="shared" si="885"/>
        <v>28.763674147543156</v>
      </c>
      <c r="Q6299">
        <f t="shared" si="892"/>
        <v>9.1301204174290547</v>
      </c>
    </row>
    <row r="6300" spans="7:17" x14ac:dyDescent="0.25">
      <c r="G6300">
        <v>6298</v>
      </c>
      <c r="H6300">
        <v>-8.9827658062862081E-2</v>
      </c>
      <c r="I6300">
        <f t="shared" si="886"/>
        <v>379.35596364692088</v>
      </c>
      <c r="J6300">
        <f t="shared" si="887"/>
        <v>0</v>
      </c>
      <c r="K6300">
        <f t="shared" si="884"/>
        <v>36.691571378079118</v>
      </c>
      <c r="L6300">
        <f t="shared" si="888"/>
        <v>-0.83672566419761418</v>
      </c>
      <c r="M6300">
        <f t="shared" si="889"/>
        <v>-0.93820845451638712</v>
      </c>
      <c r="N6300">
        <f t="shared" si="890"/>
        <v>0.20137339492187367</v>
      </c>
      <c r="O6300">
        <f t="shared" si="891"/>
        <v>0.17406864719327042</v>
      </c>
      <c r="P6300">
        <f t="shared" si="885"/>
        <v>4.134990596772937</v>
      </c>
      <c r="Q6300">
        <f t="shared" si="892"/>
        <v>39.886565566145293</v>
      </c>
    </row>
    <row r="6301" spans="7:17" x14ac:dyDescent="0.25">
      <c r="G6301">
        <v>6299</v>
      </c>
      <c r="H6301">
        <v>9.7326702068106341E-2</v>
      </c>
      <c r="I6301">
        <f t="shared" si="886"/>
        <v>457.43250441107216</v>
      </c>
      <c r="J6301">
        <f t="shared" si="887"/>
        <v>41.384969386072157</v>
      </c>
      <c r="K6301">
        <f t="shared" si="884"/>
        <v>0</v>
      </c>
      <c r="L6301">
        <f t="shared" si="888"/>
        <v>1.0074723475350955</v>
      </c>
      <c r="M6301">
        <f t="shared" si="889"/>
        <v>0.90598955721632257</v>
      </c>
      <c r="N6301">
        <f t="shared" si="890"/>
        <v>0.84314608014225234</v>
      </c>
      <c r="O6301">
        <f t="shared" si="891"/>
        <v>0.81752931011021102</v>
      </c>
      <c r="P6301">
        <f t="shared" si="885"/>
        <v>46.319843357323066</v>
      </c>
      <c r="Q6301">
        <f t="shared" si="892"/>
        <v>3.9948775625441471</v>
      </c>
    </row>
    <row r="6302" spans="7:17" x14ac:dyDescent="0.25">
      <c r="G6302">
        <v>6300</v>
      </c>
      <c r="H6302">
        <v>1.7286362216843099E-2</v>
      </c>
      <c r="I6302">
        <f t="shared" si="886"/>
        <v>422.24638849036324</v>
      </c>
      <c r="J6302">
        <f t="shared" si="887"/>
        <v>6.1988534653632428</v>
      </c>
      <c r="K6302">
        <f t="shared" si="884"/>
        <v>0</v>
      </c>
      <c r="L6302">
        <f t="shared" si="888"/>
        <v>0.21876384238023747</v>
      </c>
      <c r="M6302">
        <f t="shared" si="889"/>
        <v>0.1172810520614645</v>
      </c>
      <c r="N6302">
        <f t="shared" si="890"/>
        <v>0.58658299288660043</v>
      </c>
      <c r="O6302">
        <f t="shared" si="891"/>
        <v>0.54668133016773068</v>
      </c>
      <c r="P6302">
        <f t="shared" si="885"/>
        <v>20.75100892282768</v>
      </c>
      <c r="Q6302">
        <f t="shared" si="892"/>
        <v>13.612159048757604</v>
      </c>
    </row>
    <row r="6303" spans="7:17" x14ac:dyDescent="0.25">
      <c r="G6303">
        <v>6301</v>
      </c>
      <c r="H6303">
        <v>-4.07828206980132E-3</v>
      </c>
      <c r="I6303">
        <f t="shared" si="886"/>
        <v>413.32092873347091</v>
      </c>
      <c r="J6303">
        <f t="shared" si="887"/>
        <v>0</v>
      </c>
      <c r="K6303">
        <f t="shared" si="884"/>
        <v>2.7266062915290945</v>
      </c>
      <c r="L6303">
        <f t="shared" si="888"/>
        <v>8.2390408889213267E-3</v>
      </c>
      <c r="M6303">
        <f t="shared" si="889"/>
        <v>-9.3243749429851641E-2</v>
      </c>
      <c r="N6303">
        <f t="shared" si="890"/>
        <v>0.50328686457412708</v>
      </c>
      <c r="O6303">
        <f t="shared" si="891"/>
        <v>0.46285495937165</v>
      </c>
      <c r="P6303">
        <f t="shared" si="885"/>
        <v>15.884411364024771</v>
      </c>
      <c r="Q6303">
        <f t="shared" si="892"/>
        <v>17.67102124684709</v>
      </c>
    </row>
    <row r="6304" spans="7:17" x14ac:dyDescent="0.25">
      <c r="G6304">
        <v>6302</v>
      </c>
      <c r="H6304">
        <v>-3.3399841936007091E-3</v>
      </c>
      <c r="I6304">
        <f t="shared" si="886"/>
        <v>413.62619537233337</v>
      </c>
      <c r="J6304">
        <f t="shared" si="887"/>
        <v>0</v>
      </c>
      <c r="K6304">
        <f t="shared" si="884"/>
        <v>2.4213396526666315</v>
      </c>
      <c r="L6304">
        <f t="shared" si="888"/>
        <v>1.551414510985951E-2</v>
      </c>
      <c r="M6304">
        <f t="shared" si="889"/>
        <v>-8.5968645208913452E-2</v>
      </c>
      <c r="N6304">
        <f t="shared" si="890"/>
        <v>0.50618900015721136</v>
      </c>
      <c r="O6304">
        <f t="shared" si="891"/>
        <v>0.46574567121035304</v>
      </c>
      <c r="P6304">
        <f t="shared" si="885"/>
        <v>16.038491077029789</v>
      </c>
      <c r="Q6304">
        <f t="shared" si="892"/>
        <v>17.519834320989617</v>
      </c>
    </row>
    <row r="6305" spans="7:17" x14ac:dyDescent="0.25">
      <c r="G6305">
        <v>6303</v>
      </c>
      <c r="H6305">
        <v>1.7132612983258744E-2</v>
      </c>
      <c r="I6305">
        <f t="shared" si="886"/>
        <v>422.18147342219794</v>
      </c>
      <c r="J6305">
        <f t="shared" si="887"/>
        <v>6.1339383971979373</v>
      </c>
      <c r="K6305">
        <f t="shared" si="884"/>
        <v>0</v>
      </c>
      <c r="L6305">
        <f t="shared" si="888"/>
        <v>0.21724881472774979</v>
      </c>
      <c r="M6305">
        <f t="shared" si="889"/>
        <v>0.11576602440897682</v>
      </c>
      <c r="N6305">
        <f t="shared" si="890"/>
        <v>0.58599277783406967</v>
      </c>
      <c r="O6305">
        <f t="shared" si="891"/>
        <v>0.54608101099086448</v>
      </c>
      <c r="P6305">
        <f t="shared" si="885"/>
        <v>20.712950003239541</v>
      </c>
      <c r="Q6305">
        <f t="shared" si="892"/>
        <v>13.6390151973348</v>
      </c>
    </row>
    <row r="6306" spans="7:17" x14ac:dyDescent="0.25">
      <c r="G6306">
        <v>6304</v>
      </c>
      <c r="H6306">
        <v>0.14659323118357093</v>
      </c>
      <c r="I6306">
        <f t="shared" si="886"/>
        <v>480.53298418723318</v>
      </c>
      <c r="J6306">
        <f t="shared" si="887"/>
        <v>64.485449162233181</v>
      </c>
      <c r="K6306">
        <f t="shared" si="884"/>
        <v>0</v>
      </c>
      <c r="L6306">
        <f t="shared" si="888"/>
        <v>1.4929391834459993</v>
      </c>
      <c r="M6306">
        <f t="shared" si="889"/>
        <v>1.3914563931272264</v>
      </c>
      <c r="N6306">
        <f t="shared" si="890"/>
        <v>0.93227344642691545</v>
      </c>
      <c r="O6306">
        <f t="shared" si="891"/>
        <v>0.9179564629079221</v>
      </c>
      <c r="P6306">
        <f t="shared" si="885"/>
        <v>66.937493415416156</v>
      </c>
      <c r="Q6306">
        <f t="shared" si="892"/>
        <v>1.5120478444761716</v>
      </c>
    </row>
    <row r="6307" spans="7:17" x14ac:dyDescent="0.25">
      <c r="G6307">
        <v>6305</v>
      </c>
      <c r="H6307">
        <v>-3.2394123149011023E-3</v>
      </c>
      <c r="I6307">
        <f t="shared" si="886"/>
        <v>413.66779662780448</v>
      </c>
      <c r="J6307">
        <f t="shared" si="887"/>
        <v>0</v>
      </c>
      <c r="K6307">
        <f t="shared" si="884"/>
        <v>2.3797383971955242</v>
      </c>
      <c r="L6307">
        <f t="shared" si="888"/>
        <v>1.6505169089232406E-2</v>
      </c>
      <c r="M6307">
        <f t="shared" si="889"/>
        <v>-8.4977621229540556E-2</v>
      </c>
      <c r="N6307">
        <f t="shared" si="890"/>
        <v>0.50658431084318667</v>
      </c>
      <c r="O6307">
        <f t="shared" si="891"/>
        <v>0.46613959100792135</v>
      </c>
      <c r="P6307">
        <f t="shared" si="885"/>
        <v>16.059557397812</v>
      </c>
      <c r="Q6307">
        <f t="shared" si="892"/>
        <v>17.49929938630072</v>
      </c>
    </row>
    <row r="6308" spans="7:17" x14ac:dyDescent="0.25">
      <c r="G6308">
        <v>6306</v>
      </c>
      <c r="H6308">
        <v>2.9217739663704556E-2</v>
      </c>
      <c r="I6308">
        <f t="shared" si="886"/>
        <v>427.31454444369723</v>
      </c>
      <c r="J6308">
        <f t="shared" si="887"/>
        <v>11.267009418697228</v>
      </c>
      <c r="K6308">
        <f t="shared" si="884"/>
        <v>0</v>
      </c>
      <c r="L6308">
        <f t="shared" si="888"/>
        <v>0.33633429358071343</v>
      </c>
      <c r="M6308">
        <f t="shared" si="889"/>
        <v>0.23485150326194046</v>
      </c>
      <c r="N6308">
        <f t="shared" si="890"/>
        <v>0.63169060393553722</v>
      </c>
      <c r="O6308">
        <f t="shared" si="891"/>
        <v>0.59283800418848531</v>
      </c>
      <c r="P6308">
        <f t="shared" si="885"/>
        <v>23.839057933200223</v>
      </c>
      <c r="Q6308">
        <f t="shared" si="892"/>
        <v>11.632052105796191</v>
      </c>
    </row>
    <row r="6309" spans="7:17" x14ac:dyDescent="0.25">
      <c r="G6309">
        <v>6307</v>
      </c>
      <c r="H6309">
        <v>8.3629240707325136E-2</v>
      </c>
      <c r="I6309">
        <f t="shared" si="886"/>
        <v>451.20955694368996</v>
      </c>
      <c r="J6309">
        <f t="shared" si="887"/>
        <v>35.162021918689959</v>
      </c>
      <c r="K6309">
        <f t="shared" si="884"/>
        <v>0</v>
      </c>
      <c r="L6309">
        <f t="shared" si="888"/>
        <v>0.87249910411366893</v>
      </c>
      <c r="M6309">
        <f t="shared" si="889"/>
        <v>0.77101631379489599</v>
      </c>
      <c r="N6309">
        <f t="shared" si="890"/>
        <v>0.80853192165464183</v>
      </c>
      <c r="O6309">
        <f t="shared" si="891"/>
        <v>0.7796513690321617</v>
      </c>
      <c r="P6309">
        <f t="shared" si="885"/>
        <v>41.178169366857219</v>
      </c>
      <c r="Q6309">
        <f t="shared" si="892"/>
        <v>5.0761510394604556</v>
      </c>
    </row>
    <row r="6310" spans="7:17" x14ac:dyDescent="0.25">
      <c r="G6310">
        <v>6308</v>
      </c>
      <c r="H6310">
        <v>-0.11744707798062559</v>
      </c>
      <c r="I6310">
        <f t="shared" si="886"/>
        <v>369.02174153029551</v>
      </c>
      <c r="J6310">
        <f t="shared" si="887"/>
        <v>0</v>
      </c>
      <c r="K6310">
        <f t="shared" si="884"/>
        <v>47.025793494704487</v>
      </c>
      <c r="L6310">
        <f t="shared" si="888"/>
        <v>-1.1088843211581356</v>
      </c>
      <c r="M6310">
        <f t="shared" si="889"/>
        <v>-1.2103671114769086</v>
      </c>
      <c r="N6310">
        <f t="shared" si="890"/>
        <v>0.1337400442117149</v>
      </c>
      <c r="O6310">
        <f t="shared" si="891"/>
        <v>0.11306902802206384</v>
      </c>
      <c r="P6310">
        <f t="shared" si="885"/>
        <v>2.4171781113701485</v>
      </c>
      <c r="Q6310">
        <f t="shared" si="892"/>
        <v>48.502975197367846</v>
      </c>
    </row>
    <row r="6311" spans="7:17" x14ac:dyDescent="0.25">
      <c r="G6311">
        <v>6309</v>
      </c>
      <c r="H6311">
        <v>-0.15034423668334396</v>
      </c>
      <c r="I6311">
        <f t="shared" si="886"/>
        <v>357.0794848864856</v>
      </c>
      <c r="J6311">
        <f t="shared" si="887"/>
        <v>0</v>
      </c>
      <c r="K6311">
        <f t="shared" si="884"/>
        <v>58.9680501385144</v>
      </c>
      <c r="L6311">
        <f t="shared" si="888"/>
        <v>-1.4330492224126576</v>
      </c>
      <c r="M6311">
        <f t="shared" si="889"/>
        <v>-1.5345320127314306</v>
      </c>
      <c r="N6311">
        <f t="shared" si="890"/>
        <v>7.5921885539079609E-2</v>
      </c>
      <c r="O6311">
        <f t="shared" si="891"/>
        <v>6.244941196502117E-2</v>
      </c>
      <c r="P6311">
        <f t="shared" si="885"/>
        <v>1.1869260910704362</v>
      </c>
      <c r="Q6311">
        <f t="shared" si="892"/>
        <v>59.214979820878057</v>
      </c>
    </row>
    <row r="6312" spans="7:17" x14ac:dyDescent="0.25">
      <c r="G6312">
        <v>6310</v>
      </c>
      <c r="H6312">
        <v>8.7031625933229106E-2</v>
      </c>
      <c r="I6312">
        <f t="shared" si="886"/>
        <v>452.74736029021898</v>
      </c>
      <c r="J6312">
        <f t="shared" si="887"/>
        <v>36.699825265218976</v>
      </c>
      <c r="K6312">
        <f t="shared" si="884"/>
        <v>0</v>
      </c>
      <c r="L6312">
        <f t="shared" si="888"/>
        <v>0.90602582539534282</v>
      </c>
      <c r="M6312">
        <f t="shared" si="889"/>
        <v>0.80454303507656988</v>
      </c>
      <c r="N6312">
        <f t="shared" si="890"/>
        <v>0.81753890832617615</v>
      </c>
      <c r="O6312">
        <f t="shared" si="891"/>
        <v>0.78945828708510757</v>
      </c>
      <c r="P6312">
        <f t="shared" si="885"/>
        <v>42.428496287089615</v>
      </c>
      <c r="Q6312">
        <f t="shared" si="892"/>
        <v>4.7886746131638205</v>
      </c>
    </row>
    <row r="6313" spans="7:17" x14ac:dyDescent="0.25">
      <c r="G6313">
        <v>6311</v>
      </c>
      <c r="H6313">
        <v>-2.3946470805768727E-2</v>
      </c>
      <c r="I6313">
        <f t="shared" si="886"/>
        <v>405.19003108486135</v>
      </c>
      <c r="J6313">
        <f t="shared" si="887"/>
        <v>0</v>
      </c>
      <c r="K6313">
        <f t="shared" si="884"/>
        <v>10.857503940138656</v>
      </c>
      <c r="L6313">
        <f t="shared" si="888"/>
        <v>-0.18753985594233694</v>
      </c>
      <c r="M6313">
        <f t="shared" si="889"/>
        <v>-0.28902264626110991</v>
      </c>
      <c r="N6313">
        <f t="shared" si="890"/>
        <v>0.4256186887358453</v>
      </c>
      <c r="O6313">
        <f t="shared" si="891"/>
        <v>0.38628202377334042</v>
      </c>
      <c r="P6313">
        <f t="shared" si="885"/>
        <v>12.107869618903294</v>
      </c>
      <c r="Q6313">
        <f t="shared" si="892"/>
        <v>22.025377150335146</v>
      </c>
    </row>
    <row r="6314" spans="7:17" x14ac:dyDescent="0.25">
      <c r="G6314">
        <v>6312</v>
      </c>
      <c r="H6314">
        <v>-0.14677875394416673</v>
      </c>
      <c r="I6314">
        <f t="shared" si="886"/>
        <v>358.35491804263484</v>
      </c>
      <c r="J6314">
        <f t="shared" si="887"/>
        <v>0</v>
      </c>
      <c r="K6314">
        <f t="shared" si="884"/>
        <v>57.692616982365166</v>
      </c>
      <c r="L6314">
        <f t="shared" si="888"/>
        <v>-1.3979153565820321</v>
      </c>
      <c r="M6314">
        <f t="shared" si="889"/>
        <v>-1.4993981469008051</v>
      </c>
      <c r="N6314">
        <f t="shared" si="890"/>
        <v>8.1069243299809135E-2</v>
      </c>
      <c r="O6314">
        <f t="shared" si="891"/>
        <v>6.6885187027183948E-2</v>
      </c>
      <c r="P6314">
        <f t="shared" si="885"/>
        <v>1.2870166817367696</v>
      </c>
      <c r="Q6314">
        <f t="shared" si="892"/>
        <v>58.039637255395121</v>
      </c>
    </row>
    <row r="6315" spans="7:17" x14ac:dyDescent="0.25">
      <c r="G6315">
        <v>6313</v>
      </c>
      <c r="H6315">
        <v>3.0937843018993272E-2</v>
      </c>
      <c r="I6315">
        <f t="shared" si="886"/>
        <v>428.05020214761504</v>
      </c>
      <c r="J6315">
        <f t="shared" si="887"/>
        <v>12.002667122615037</v>
      </c>
      <c r="K6315">
        <f t="shared" si="884"/>
        <v>0</v>
      </c>
      <c r="L6315">
        <f t="shared" si="888"/>
        <v>0.35328399854926634</v>
      </c>
      <c r="M6315">
        <f t="shared" si="889"/>
        <v>0.25180120823049335</v>
      </c>
      <c r="N6315">
        <f t="shared" si="890"/>
        <v>0.63806222979268701</v>
      </c>
      <c r="O6315">
        <f t="shared" si="891"/>
        <v>0.59940263831355101</v>
      </c>
      <c r="P6315">
        <f t="shared" si="885"/>
        <v>24.306112615067264</v>
      </c>
      <c r="Q6315">
        <f t="shared" si="892"/>
        <v>11.363449083745451</v>
      </c>
    </row>
    <row r="6316" spans="7:17" x14ac:dyDescent="0.25">
      <c r="G6316">
        <v>6314</v>
      </c>
      <c r="H6316">
        <v>-0.18506925365430971</v>
      </c>
      <c r="I6316">
        <f t="shared" si="886"/>
        <v>344.89271124483139</v>
      </c>
      <c r="J6316">
        <f t="shared" si="887"/>
        <v>0</v>
      </c>
      <c r="K6316">
        <f t="shared" si="884"/>
        <v>71.154823780168613</v>
      </c>
      <c r="L6316">
        <f t="shared" si="888"/>
        <v>-1.7752256334266736</v>
      </c>
      <c r="M6316">
        <f t="shared" si="889"/>
        <v>-1.8767084237454466</v>
      </c>
      <c r="N6316">
        <f t="shared" si="890"/>
        <v>3.7930319420106919E-2</v>
      </c>
      <c r="O6316">
        <f t="shared" si="891"/>
        <v>3.0279033733844708E-2</v>
      </c>
      <c r="P6316">
        <f t="shared" si="885"/>
        <v>0.51283553824716854</v>
      </c>
      <c r="Q6316">
        <f t="shared" si="892"/>
        <v>70.727662909709011</v>
      </c>
    </row>
    <row r="6317" spans="7:17" x14ac:dyDescent="0.25">
      <c r="G6317">
        <v>6315</v>
      </c>
      <c r="H6317">
        <v>8.0804188335892979E-2</v>
      </c>
      <c r="I6317">
        <f t="shared" si="886"/>
        <v>449.93666515438798</v>
      </c>
      <c r="J6317">
        <f t="shared" si="887"/>
        <v>33.889130129387979</v>
      </c>
      <c r="K6317">
        <f t="shared" si="884"/>
        <v>0</v>
      </c>
      <c r="L6317">
        <f t="shared" si="888"/>
        <v>0.84466135583577762</v>
      </c>
      <c r="M6317">
        <f t="shared" si="889"/>
        <v>0.74317856551700467</v>
      </c>
      <c r="N6317">
        <f t="shared" si="890"/>
        <v>0.80085002923726867</v>
      </c>
      <c r="O6317">
        <f t="shared" si="891"/>
        <v>0.77131321068469783</v>
      </c>
      <c r="P6317">
        <f t="shared" si="885"/>
        <v>40.15386305425551</v>
      </c>
      <c r="Q6317">
        <f t="shared" si="892"/>
        <v>5.3247365161606979</v>
      </c>
    </row>
    <row r="6318" spans="7:17" x14ac:dyDescent="0.25">
      <c r="G6318">
        <v>6316</v>
      </c>
      <c r="H6318">
        <v>3.0266219087038415E-2</v>
      </c>
      <c r="I6318">
        <f t="shared" si="886"/>
        <v>427.7628099083305</v>
      </c>
      <c r="J6318">
        <f t="shared" si="887"/>
        <v>11.715274883330494</v>
      </c>
      <c r="K6318">
        <f t="shared" si="884"/>
        <v>0</v>
      </c>
      <c r="L6318">
        <f t="shared" si="888"/>
        <v>0.34666589187477348</v>
      </c>
      <c r="M6318">
        <f t="shared" si="889"/>
        <v>0.24518310155600051</v>
      </c>
      <c r="N6318">
        <f t="shared" si="890"/>
        <v>0.63557883134872695</v>
      </c>
      <c r="O6318">
        <f t="shared" si="891"/>
        <v>0.59684266993265567</v>
      </c>
      <c r="P6318">
        <f t="shared" si="885"/>
        <v>24.123095159062899</v>
      </c>
      <c r="Q6318">
        <f t="shared" si="892"/>
        <v>11.467823867025601</v>
      </c>
    </row>
    <row r="6319" spans="7:17" x14ac:dyDescent="0.25">
      <c r="G6319">
        <v>6317</v>
      </c>
      <c r="H6319">
        <v>-9.6391407556406961E-2</v>
      </c>
      <c r="I6319">
        <f t="shared" si="886"/>
        <v>376.87412014257495</v>
      </c>
      <c r="J6319">
        <f t="shared" si="887"/>
        <v>0</v>
      </c>
      <c r="K6319">
        <f t="shared" si="884"/>
        <v>39.17341488242505</v>
      </c>
      <c r="L6319">
        <f t="shared" si="888"/>
        <v>-0.90140411335068871</v>
      </c>
      <c r="M6319">
        <f t="shared" si="889"/>
        <v>-1.0028869036694616</v>
      </c>
      <c r="N6319">
        <f t="shared" si="890"/>
        <v>0.18368674758648462</v>
      </c>
      <c r="O6319">
        <f t="shared" si="891"/>
        <v>0.15795771607529499</v>
      </c>
      <c r="P6319">
        <f t="shared" si="885"/>
        <v>3.6573426530406437</v>
      </c>
      <c r="Q6319">
        <f t="shared" si="892"/>
        <v>41.890761126758946</v>
      </c>
    </row>
    <row r="6320" spans="7:17" x14ac:dyDescent="0.25">
      <c r="G6320">
        <v>6318</v>
      </c>
      <c r="H6320">
        <v>-1.4641615652883022E-2</v>
      </c>
      <c r="I6320">
        <f t="shared" si="886"/>
        <v>408.97786090816732</v>
      </c>
      <c r="J6320">
        <f t="shared" si="887"/>
        <v>0</v>
      </c>
      <c r="K6320">
        <f t="shared" si="884"/>
        <v>7.0696741168326867</v>
      </c>
      <c r="L6320">
        <f t="shared" si="888"/>
        <v>-9.5850859969150604E-2</v>
      </c>
      <c r="M6320">
        <f t="shared" si="889"/>
        <v>-0.19733365028792357</v>
      </c>
      <c r="N6320">
        <f t="shared" si="890"/>
        <v>0.46181951143231748</v>
      </c>
      <c r="O6320">
        <f t="shared" si="891"/>
        <v>0.42178322395757795</v>
      </c>
      <c r="P6320">
        <f t="shared" si="885"/>
        <v>13.78855998456919</v>
      </c>
      <c r="Q6320">
        <f t="shared" si="892"/>
        <v>19.918237692695072</v>
      </c>
    </row>
    <row r="6321" spans="7:17" x14ac:dyDescent="0.25">
      <c r="G6321">
        <v>6319</v>
      </c>
      <c r="H6321">
        <v>0.11387751408567093</v>
      </c>
      <c r="I6321">
        <f t="shared" si="886"/>
        <v>465.06638298575871</v>
      </c>
      <c r="J6321">
        <f t="shared" si="887"/>
        <v>49.018847960758706</v>
      </c>
      <c r="K6321">
        <f t="shared" si="884"/>
        <v>0</v>
      </c>
      <c r="L6321">
        <f t="shared" si="888"/>
        <v>1.1705621873549903</v>
      </c>
      <c r="M6321">
        <f t="shared" si="889"/>
        <v>1.0690793970362173</v>
      </c>
      <c r="N6321">
        <f t="shared" si="890"/>
        <v>0.87911259808779496</v>
      </c>
      <c r="O6321">
        <f t="shared" si="891"/>
        <v>0.85748305275021119</v>
      </c>
      <c r="P6321">
        <f t="shared" si="885"/>
        <v>52.898036797578527</v>
      </c>
      <c r="Q6321">
        <f t="shared" si="892"/>
        <v>2.9391924281130386</v>
      </c>
    </row>
    <row r="6322" spans="7:17" x14ac:dyDescent="0.25">
      <c r="G6322">
        <v>6320</v>
      </c>
      <c r="H6322">
        <v>0.13070034436248967</v>
      </c>
      <c r="I6322">
        <f t="shared" si="886"/>
        <v>472.95629506553263</v>
      </c>
      <c r="J6322">
        <f t="shared" si="887"/>
        <v>56.908760040532627</v>
      </c>
      <c r="K6322">
        <f t="shared" si="884"/>
        <v>0</v>
      </c>
      <c r="L6322">
        <f t="shared" si="888"/>
        <v>1.3363324645022348</v>
      </c>
      <c r="M6322">
        <f t="shared" si="889"/>
        <v>1.2348496741834618</v>
      </c>
      <c r="N6322">
        <f t="shared" si="890"/>
        <v>0.90927968508500057</v>
      </c>
      <c r="O6322">
        <f t="shared" si="891"/>
        <v>0.89155677193468263</v>
      </c>
      <c r="P6322">
        <f t="shared" si="885"/>
        <v>59.957613901662114</v>
      </c>
      <c r="Q6322">
        <f t="shared" si="892"/>
        <v>2.10885745242269</v>
      </c>
    </row>
    <row r="6323" spans="7:17" x14ac:dyDescent="0.25">
      <c r="G6323">
        <v>6321</v>
      </c>
      <c r="H6323">
        <v>-0.1302386680940758</v>
      </c>
      <c r="I6323">
        <f t="shared" si="886"/>
        <v>364.33142890211587</v>
      </c>
      <c r="J6323">
        <f t="shared" si="887"/>
        <v>0</v>
      </c>
      <c r="K6323">
        <f t="shared" si="884"/>
        <v>51.716106122884128</v>
      </c>
      <c r="L6323">
        <f t="shared" si="888"/>
        <v>-1.2349312112098367</v>
      </c>
      <c r="M6323">
        <f t="shared" si="889"/>
        <v>-1.3364140015286097</v>
      </c>
      <c r="N6323">
        <f t="shared" si="890"/>
        <v>0.10842805318435426</v>
      </c>
      <c r="O6323">
        <f t="shared" si="891"/>
        <v>9.070699617605911E-2</v>
      </c>
      <c r="P6323">
        <f t="shared" si="885"/>
        <v>1.8505896318089867</v>
      </c>
      <c r="Q6323">
        <f t="shared" si="892"/>
        <v>52.62669934598631</v>
      </c>
    </row>
    <row r="6324" spans="7:17" x14ac:dyDescent="0.25">
      <c r="G6324">
        <v>6322</v>
      </c>
      <c r="H6324">
        <v>-4.9477198047740756E-2</v>
      </c>
      <c r="I6324">
        <f t="shared" si="886"/>
        <v>394.97617332043336</v>
      </c>
      <c r="J6324">
        <f t="shared" si="887"/>
        <v>0</v>
      </c>
      <c r="K6324">
        <f t="shared" si="884"/>
        <v>21.071361704566641</v>
      </c>
      <c r="L6324">
        <f t="shared" si="888"/>
        <v>-0.43911677023269202</v>
      </c>
      <c r="M6324">
        <f t="shared" si="889"/>
        <v>-0.54059956055146496</v>
      </c>
      <c r="N6324">
        <f t="shared" si="890"/>
        <v>0.330288464084876</v>
      </c>
      <c r="O6324">
        <f t="shared" si="891"/>
        <v>0.29439181042060375</v>
      </c>
      <c r="P6324">
        <f t="shared" si="885"/>
        <v>8.2518138236364678</v>
      </c>
      <c r="Q6324">
        <f t="shared" si="892"/>
        <v>28.383179119496276</v>
      </c>
    </row>
    <row r="6325" spans="7:17" x14ac:dyDescent="0.25">
      <c r="G6325">
        <v>6323</v>
      </c>
      <c r="H6325">
        <v>0.10877308895926063</v>
      </c>
      <c r="I6325">
        <f t="shared" si="886"/>
        <v>462.69853484798125</v>
      </c>
      <c r="J6325">
        <f t="shared" si="887"/>
        <v>46.650999822981248</v>
      </c>
      <c r="K6325">
        <f t="shared" si="884"/>
        <v>0</v>
      </c>
      <c r="L6325">
        <f t="shared" si="888"/>
        <v>1.1202637563562319</v>
      </c>
      <c r="M6325">
        <f t="shared" si="889"/>
        <v>1.0187809660374589</v>
      </c>
      <c r="N6325">
        <f t="shared" si="890"/>
        <v>0.8686993089985191</v>
      </c>
      <c r="O6325">
        <f t="shared" si="891"/>
        <v>0.84584651800318267</v>
      </c>
      <c r="P6325">
        <f t="shared" si="885"/>
        <v>50.828631361605233</v>
      </c>
      <c r="Q6325">
        <f t="shared" si="892"/>
        <v>3.2376351299171588</v>
      </c>
    </row>
    <row r="6326" spans="7:17" x14ac:dyDescent="0.25">
      <c r="G6326">
        <v>6324</v>
      </c>
      <c r="H6326">
        <v>-0.10489478410110809</v>
      </c>
      <c r="I6326">
        <f t="shared" si="886"/>
        <v>373.68300444664993</v>
      </c>
      <c r="J6326">
        <f t="shared" si="887"/>
        <v>0</v>
      </c>
      <c r="K6326">
        <f t="shared" si="884"/>
        <v>42.36453057835007</v>
      </c>
      <c r="L6326">
        <f t="shared" si="888"/>
        <v>-0.98519542927716852</v>
      </c>
      <c r="M6326">
        <f t="shared" si="889"/>
        <v>-1.0866782195959415</v>
      </c>
      <c r="N6326">
        <f t="shared" si="890"/>
        <v>0.16226404266876063</v>
      </c>
      <c r="O6326">
        <f t="shared" si="891"/>
        <v>0.13858952147526662</v>
      </c>
      <c r="P6326">
        <f t="shared" si="885"/>
        <v>3.1057598405140325</v>
      </c>
      <c r="Q6326">
        <f t="shared" si="892"/>
        <v>44.53029401015732</v>
      </c>
    </row>
    <row r="6327" spans="7:17" x14ac:dyDescent="0.25">
      <c r="G6327">
        <v>6325</v>
      </c>
      <c r="H6327">
        <v>0.12703283570772994</v>
      </c>
      <c r="I6327">
        <f t="shared" si="886"/>
        <v>471.22490065274707</v>
      </c>
      <c r="J6327">
        <f t="shared" si="887"/>
        <v>55.177365627747065</v>
      </c>
      <c r="K6327">
        <f t="shared" si="884"/>
        <v>0</v>
      </c>
      <c r="L6327">
        <f t="shared" si="888"/>
        <v>1.3001932467763557</v>
      </c>
      <c r="M6327">
        <f t="shared" si="889"/>
        <v>1.1987104564575828</v>
      </c>
      <c r="N6327">
        <f t="shared" si="890"/>
        <v>0.90323262768274581</v>
      </c>
      <c r="O6327">
        <f t="shared" si="891"/>
        <v>0.88467972462474387</v>
      </c>
      <c r="P6327">
        <f t="shared" si="885"/>
        <v>58.388482293404081</v>
      </c>
      <c r="Q6327">
        <f t="shared" si="892"/>
        <v>2.2711202569502191</v>
      </c>
    </row>
    <row r="6328" spans="7:17" x14ac:dyDescent="0.25">
      <c r="G6328">
        <v>6326</v>
      </c>
      <c r="H6328">
        <v>0.13778949888978587</v>
      </c>
      <c r="I6328">
        <f t="shared" si="886"/>
        <v>476.32106793161984</v>
      </c>
      <c r="J6328">
        <f t="shared" si="887"/>
        <v>60.273532906619835</v>
      </c>
      <c r="K6328">
        <f t="shared" si="884"/>
        <v>0</v>
      </c>
      <c r="L6328">
        <f t="shared" si="888"/>
        <v>1.4061881957550708</v>
      </c>
      <c r="M6328">
        <f t="shared" si="889"/>
        <v>1.3047054054362979</v>
      </c>
      <c r="N6328">
        <f t="shared" si="890"/>
        <v>0.92016587578364195</v>
      </c>
      <c r="O6328">
        <f t="shared" si="891"/>
        <v>0.90400340991910588</v>
      </c>
      <c r="P6328">
        <f t="shared" si="885"/>
        <v>63.035762235242601</v>
      </c>
      <c r="Q6328">
        <f t="shared" si="892"/>
        <v>1.8222329199159972</v>
      </c>
    </row>
    <row r="6329" spans="7:17" x14ac:dyDescent="0.25">
      <c r="G6329">
        <v>6327</v>
      </c>
      <c r="H6329">
        <v>-6.671574755327514E-2</v>
      </c>
      <c r="I6329">
        <f t="shared" si="886"/>
        <v>388.22570828346221</v>
      </c>
      <c r="J6329">
        <f t="shared" si="887"/>
        <v>0</v>
      </c>
      <c r="K6329">
        <f t="shared" si="884"/>
        <v>27.821826741537791</v>
      </c>
      <c r="L6329">
        <f t="shared" si="888"/>
        <v>-0.60898349789543649</v>
      </c>
      <c r="M6329">
        <f t="shared" si="889"/>
        <v>-0.71046628821420943</v>
      </c>
      <c r="N6329">
        <f t="shared" si="890"/>
        <v>0.27126768854814087</v>
      </c>
      <c r="O6329">
        <f t="shared" si="891"/>
        <v>0.23870751456831271</v>
      </c>
      <c r="P6329">
        <f t="shared" si="885"/>
        <v>6.2238016993543823</v>
      </c>
      <c r="Q6329">
        <f t="shared" si="892"/>
        <v>33.105632032185326</v>
      </c>
    </row>
    <row r="6330" spans="7:17" x14ac:dyDescent="0.25">
      <c r="G6330">
        <v>6328</v>
      </c>
      <c r="H6330">
        <v>-0.14545857359581182</v>
      </c>
      <c r="I6330">
        <f t="shared" si="886"/>
        <v>358.82832358476054</v>
      </c>
      <c r="J6330">
        <f t="shared" si="887"/>
        <v>0</v>
      </c>
      <c r="K6330">
        <f t="shared" si="884"/>
        <v>57.219211440239462</v>
      </c>
      <c r="L6330">
        <f t="shared" si="888"/>
        <v>-1.3849064479364572</v>
      </c>
      <c r="M6330">
        <f t="shared" si="889"/>
        <v>-1.4863892382552302</v>
      </c>
      <c r="N6330">
        <f t="shared" si="890"/>
        <v>8.3040537577230067E-2</v>
      </c>
      <c r="O6330">
        <f t="shared" si="891"/>
        <v>6.8588097355867239E-2</v>
      </c>
      <c r="P6330">
        <f t="shared" si="885"/>
        <v>1.3258606166460396</v>
      </c>
      <c r="Q6330">
        <f t="shared" si="892"/>
        <v>57.60507564817874</v>
      </c>
    </row>
    <row r="6331" spans="7:17" x14ac:dyDescent="0.25">
      <c r="G6331">
        <v>6329</v>
      </c>
      <c r="H6331">
        <v>3.9560383484889217E-2</v>
      </c>
      <c r="I6331">
        <f t="shared" si="886"/>
        <v>431.75704055277254</v>
      </c>
      <c r="J6331">
        <f t="shared" si="887"/>
        <v>15.709505527772535</v>
      </c>
      <c r="K6331">
        <f t="shared" si="884"/>
        <v>0</v>
      </c>
      <c r="L6331">
        <f t="shared" si="888"/>
        <v>0.43824954235044983</v>
      </c>
      <c r="M6331">
        <f t="shared" si="889"/>
        <v>0.33676675203167683</v>
      </c>
      <c r="N6331">
        <f t="shared" si="890"/>
        <v>0.66939730070953618</v>
      </c>
      <c r="O6331">
        <f t="shared" si="891"/>
        <v>0.63185363073273904</v>
      </c>
      <c r="P6331">
        <f t="shared" si="885"/>
        <v>26.729792089128125</v>
      </c>
      <c r="Q6331">
        <f t="shared" si="892"/>
        <v>10.080290152648814</v>
      </c>
    </row>
    <row r="6332" spans="7:17" x14ac:dyDescent="0.25">
      <c r="G6332">
        <v>6330</v>
      </c>
      <c r="H6332">
        <v>3.5546625129552867E-2</v>
      </c>
      <c r="I6332">
        <f t="shared" si="886"/>
        <v>430.02754533360536</v>
      </c>
      <c r="J6332">
        <f t="shared" si="887"/>
        <v>13.980010308605358</v>
      </c>
      <c r="K6332">
        <f t="shared" si="884"/>
        <v>0</v>
      </c>
      <c r="L6332">
        <f t="shared" si="888"/>
        <v>0.39869841902472475</v>
      </c>
      <c r="M6332">
        <f t="shared" si="889"/>
        <v>0.29721562870595175</v>
      </c>
      <c r="N6332">
        <f t="shared" si="890"/>
        <v>0.65494228353743067</v>
      </c>
      <c r="O6332">
        <f t="shared" si="891"/>
        <v>0.6168490546340184</v>
      </c>
      <c r="P6332">
        <f t="shared" si="885"/>
        <v>25.584529757872701</v>
      </c>
      <c r="Q6332">
        <f t="shared" si="892"/>
        <v>10.664523040560596</v>
      </c>
    </row>
    <row r="6333" spans="7:17" x14ac:dyDescent="0.25">
      <c r="G6333">
        <v>6331</v>
      </c>
      <c r="H6333">
        <v>6.784645356293173E-2</v>
      </c>
      <c r="I6333">
        <f t="shared" si="886"/>
        <v>444.14411539301415</v>
      </c>
      <c r="J6333">
        <f t="shared" si="887"/>
        <v>28.096580368014145</v>
      </c>
      <c r="K6333">
        <f t="shared" si="884"/>
        <v>0</v>
      </c>
      <c r="L6333">
        <f t="shared" si="888"/>
        <v>0.71697729499886975</v>
      </c>
      <c r="M6333">
        <f t="shared" si="889"/>
        <v>0.61549450468009681</v>
      </c>
      <c r="N6333">
        <f t="shared" si="890"/>
        <v>0.76330594676736852</v>
      </c>
      <c r="O6333">
        <f t="shared" si="891"/>
        <v>0.7308859013320832</v>
      </c>
      <c r="P6333">
        <f t="shared" si="885"/>
        <v>35.621596989908085</v>
      </c>
      <c r="Q6333">
        <f t="shared" si="892"/>
        <v>6.5850202131871072</v>
      </c>
    </row>
    <row r="6334" spans="7:17" x14ac:dyDescent="0.25">
      <c r="G6334">
        <v>6332</v>
      </c>
      <c r="H6334">
        <v>-7.2262300456228612E-2</v>
      </c>
      <c r="I6334">
        <f t="shared" si="886"/>
        <v>386.0783545648232</v>
      </c>
      <c r="J6334">
        <f t="shared" si="887"/>
        <v>0</v>
      </c>
      <c r="K6334">
        <f t="shared" si="884"/>
        <v>29.969180460176801</v>
      </c>
      <c r="L6334">
        <f t="shared" si="888"/>
        <v>-0.66363860626928883</v>
      </c>
      <c r="M6334">
        <f t="shared" si="889"/>
        <v>-0.76512139658806178</v>
      </c>
      <c r="N6334">
        <f t="shared" si="890"/>
        <v>0.25346082093385591</v>
      </c>
      <c r="O6334">
        <f t="shared" si="891"/>
        <v>0.22209962996247373</v>
      </c>
      <c r="P6334">
        <f t="shared" si="885"/>
        <v>5.66050597148039</v>
      </c>
      <c r="Q6334">
        <f t="shared" si="892"/>
        <v>34.689690022950344</v>
      </c>
    </row>
    <row r="6335" spans="7:17" x14ac:dyDescent="0.25">
      <c r="G6335">
        <v>6333</v>
      </c>
      <c r="H6335">
        <v>3.8117057175135693E-2</v>
      </c>
      <c r="I6335">
        <f t="shared" si="886"/>
        <v>431.13432375659227</v>
      </c>
      <c r="J6335">
        <f t="shared" si="887"/>
        <v>15.086788731592264</v>
      </c>
      <c r="K6335">
        <f t="shared" si="884"/>
        <v>0</v>
      </c>
      <c r="L6335">
        <f t="shared" si="888"/>
        <v>0.42402716725394501</v>
      </c>
      <c r="M6335">
        <f t="shared" si="889"/>
        <v>0.32254437693517202</v>
      </c>
      <c r="N6335">
        <f t="shared" si="890"/>
        <v>0.6642269997459509</v>
      </c>
      <c r="O6335">
        <f t="shared" si="891"/>
        <v>0.62647983771227134</v>
      </c>
      <c r="P6335">
        <f t="shared" si="885"/>
        <v>26.314554930864915</v>
      </c>
      <c r="Q6335">
        <f t="shared" si="892"/>
        <v>10.287769790565903</v>
      </c>
    </row>
    <row r="6336" spans="7:17" x14ac:dyDescent="0.25">
      <c r="G6336">
        <v>6334</v>
      </c>
      <c r="H6336">
        <v>-8.4581496445770288E-2</v>
      </c>
      <c r="I6336">
        <f t="shared" si="886"/>
        <v>381.35135584112527</v>
      </c>
      <c r="J6336">
        <f t="shared" si="887"/>
        <v>0</v>
      </c>
      <c r="K6336">
        <f t="shared" si="884"/>
        <v>34.696179183874733</v>
      </c>
      <c r="L6336">
        <f t="shared" si="888"/>
        <v>-0.78503057776362151</v>
      </c>
      <c r="M6336">
        <f t="shared" si="889"/>
        <v>-0.88651336808239445</v>
      </c>
      <c r="N6336">
        <f t="shared" si="890"/>
        <v>0.21621782035606799</v>
      </c>
      <c r="O6336">
        <f t="shared" si="891"/>
        <v>0.18767047689684635</v>
      </c>
      <c r="P6336">
        <f t="shared" si="885"/>
        <v>4.551529214203569</v>
      </c>
      <c r="Q6336">
        <f t="shared" si="892"/>
        <v>38.307711989371512</v>
      </c>
    </row>
    <row r="6337" spans="7:17" x14ac:dyDescent="0.25">
      <c r="G6337">
        <v>6335</v>
      </c>
      <c r="H6337">
        <v>-7.6324956512746733E-2</v>
      </c>
      <c r="I6337">
        <f t="shared" si="886"/>
        <v>384.51303283425614</v>
      </c>
      <c r="J6337">
        <f t="shared" si="887"/>
        <v>0</v>
      </c>
      <c r="K6337">
        <f t="shared" si="884"/>
        <v>31.534502190743865</v>
      </c>
      <c r="L6337">
        <f t="shared" si="888"/>
        <v>-0.70367156204195447</v>
      </c>
      <c r="M6337">
        <f t="shared" si="889"/>
        <v>-0.80515435236072741</v>
      </c>
      <c r="N6337">
        <f t="shared" si="890"/>
        <v>0.24081866709762451</v>
      </c>
      <c r="O6337">
        <f t="shared" si="891"/>
        <v>0.21036530714318222</v>
      </c>
      <c r="P6337">
        <f t="shared" si="885"/>
        <v>5.2736911903437971</v>
      </c>
      <c r="Q6337">
        <f t="shared" si="892"/>
        <v>35.868196972380815</v>
      </c>
    </row>
    <row r="6338" spans="7:17" x14ac:dyDescent="0.25">
      <c r="G6338">
        <v>6336</v>
      </c>
      <c r="H6338">
        <v>7.8534502116063942E-2</v>
      </c>
      <c r="I6338">
        <f t="shared" si="886"/>
        <v>448.91660814825622</v>
      </c>
      <c r="J6338">
        <f t="shared" si="887"/>
        <v>32.869073123256214</v>
      </c>
      <c r="K6338">
        <f t="shared" si="884"/>
        <v>0</v>
      </c>
      <c r="L6338">
        <f t="shared" si="888"/>
        <v>0.82229612314263156</v>
      </c>
      <c r="M6338">
        <f t="shared" si="889"/>
        <v>0.72081333282385862</v>
      </c>
      <c r="N6338">
        <f t="shared" si="890"/>
        <v>0.79454580867263713</v>
      </c>
      <c r="O6338">
        <f t="shared" si="891"/>
        <v>0.76448781442963176</v>
      </c>
      <c r="P6338">
        <f t="shared" si="885"/>
        <v>39.340154497699643</v>
      </c>
      <c r="Q6338">
        <f t="shared" si="892"/>
        <v>5.5310849657366106</v>
      </c>
    </row>
    <row r="6339" spans="7:17" x14ac:dyDescent="0.25">
      <c r="G6339">
        <v>6337</v>
      </c>
      <c r="H6339">
        <v>-0.14170095790475945</v>
      </c>
      <c r="I6339">
        <f t="shared" si="886"/>
        <v>360.17919896963491</v>
      </c>
      <c r="J6339">
        <f t="shared" si="887"/>
        <v>0</v>
      </c>
      <c r="K6339">
        <f t="shared" ref="K6339:K6402" si="893">MAX(0,$B$36-I6339)</f>
        <v>55.868336055365091</v>
      </c>
      <c r="L6339">
        <f t="shared" si="888"/>
        <v>-1.3478793256110952</v>
      </c>
      <c r="M6339">
        <f t="shared" si="889"/>
        <v>-1.4493621159298682</v>
      </c>
      <c r="N6339">
        <f t="shared" si="890"/>
        <v>8.8848599329285599E-2</v>
      </c>
      <c r="O6339">
        <f t="shared" si="891"/>
        <v>7.3618241285491978E-2</v>
      </c>
      <c r="P6339">
        <f t="shared" ref="P6339:P6402" si="894">I6339*N6339-$B$36*EXP(-$B$8*19*($B$44-$B$45))*O6339</f>
        <v>1.4419303987151793</v>
      </c>
      <c r="Q6339">
        <f t="shared" si="892"/>
        <v>56.370270045373445</v>
      </c>
    </row>
    <row r="6340" spans="7:17" x14ac:dyDescent="0.25">
      <c r="G6340">
        <v>6338</v>
      </c>
      <c r="H6340">
        <v>-7.6365840637843574E-2</v>
      </c>
      <c r="I6340">
        <f t="shared" ref="I6340:I6403" si="895">$B$34*EXP(H6340)</f>
        <v>384.49731267667499</v>
      </c>
      <c r="J6340">
        <f t="shared" ref="J6340:J6403" si="896">MAX(I6340-$B$36,0)</f>
        <v>0</v>
      </c>
      <c r="K6340">
        <f t="shared" si="893"/>
        <v>31.550222348325008</v>
      </c>
      <c r="L6340">
        <f t="shared" ref="L6340:L6403" si="897">(LN(I6340/$B$36)+$B$43*($B$44-$B$45))/$B$46</f>
        <v>-0.7040744296116026</v>
      </c>
      <c r="M6340">
        <f t="shared" ref="M6340:M6403" si="898">L6340-$B$46</f>
        <v>-0.80555721993037555</v>
      </c>
      <c r="N6340">
        <f t="shared" ref="N6340:N6403" si="899">_xlfn.NORM.S.DIST(L6340,TRUE)</f>
        <v>0.24069321164167401</v>
      </c>
      <c r="O6340">
        <f t="shared" ref="O6340:O6403" si="900">_xlfn.NORM.S.DIST(M6340,TRUE)</f>
        <v>0.2102491004562016</v>
      </c>
      <c r="P6340">
        <f t="shared" si="894"/>
        <v>5.2699064690782365</v>
      </c>
      <c r="Q6340">
        <f t="shared" ref="Q6340:Q6403" si="901">-I6340*_xlfn.NORM.S.DIST(-L6340,TRUE)+$B$36*EXP(-$B$8*19*($B$44-$B$45))*_xlfn.NORM.S.DIST(-M6340,TRUE)</f>
        <v>35.880132408696397</v>
      </c>
    </row>
    <row r="6341" spans="7:17" x14ac:dyDescent="0.25">
      <c r="G6341">
        <v>6339</v>
      </c>
      <c r="H6341">
        <v>-0.19859225081034027</v>
      </c>
      <c r="I6341">
        <f t="shared" si="895"/>
        <v>340.26012193471075</v>
      </c>
      <c r="J6341">
        <f t="shared" si="896"/>
        <v>0</v>
      </c>
      <c r="K6341">
        <f t="shared" si="893"/>
        <v>75.787413090289249</v>
      </c>
      <c r="L6341">
        <f t="shared" si="897"/>
        <v>-1.9084797261999693</v>
      </c>
      <c r="M6341">
        <f t="shared" si="898"/>
        <v>-2.0099625165187422</v>
      </c>
      <c r="N6341">
        <f t="shared" si="899"/>
        <v>2.8164620532130293E-2</v>
      </c>
      <c r="O6341">
        <f t="shared" si="900"/>
        <v>2.221757810103716E-2</v>
      </c>
      <c r="P6341">
        <f t="shared" si="894"/>
        <v>0.36061305697071688</v>
      </c>
      <c r="Q6341">
        <f t="shared" si="901"/>
        <v>75.208029738553137</v>
      </c>
    </row>
    <row r="6342" spans="7:17" x14ac:dyDescent="0.25">
      <c r="G6342">
        <v>6340</v>
      </c>
      <c r="H6342">
        <v>5.0027828902874827E-2</v>
      </c>
      <c r="I6342">
        <f t="shared" si="895"/>
        <v>436.30016980583025</v>
      </c>
      <c r="J6342">
        <f t="shared" si="896"/>
        <v>20.252634780830249</v>
      </c>
      <c r="K6342">
        <f t="shared" si="893"/>
        <v>0</v>
      </c>
      <c r="L6342">
        <f t="shared" si="897"/>
        <v>0.5413945720161274</v>
      </c>
      <c r="M6342">
        <f t="shared" si="898"/>
        <v>0.43991178169735445</v>
      </c>
      <c r="N6342">
        <f t="shared" si="899"/>
        <v>0.70588217614397819</v>
      </c>
      <c r="O6342">
        <f t="shared" si="900"/>
        <v>0.66999949879475773</v>
      </c>
      <c r="P6342">
        <f t="shared" si="894"/>
        <v>29.854670495684672</v>
      </c>
      <c r="Q6342">
        <f t="shared" si="901"/>
        <v>8.6620393061476477</v>
      </c>
    </row>
    <row r="6343" spans="7:17" x14ac:dyDescent="0.25">
      <c r="G6343">
        <v>6341</v>
      </c>
      <c r="H6343">
        <v>8.3161229504470358E-2</v>
      </c>
      <c r="I6343">
        <f t="shared" si="895"/>
        <v>450.99843522372379</v>
      </c>
      <c r="J6343">
        <f t="shared" si="896"/>
        <v>34.950900198723787</v>
      </c>
      <c r="K6343">
        <f t="shared" si="893"/>
        <v>0</v>
      </c>
      <c r="L6343">
        <f t="shared" si="897"/>
        <v>0.86788737436732777</v>
      </c>
      <c r="M6343">
        <f t="shared" si="898"/>
        <v>0.76640458404855483</v>
      </c>
      <c r="N6343">
        <f t="shared" si="899"/>
        <v>0.80727200431215052</v>
      </c>
      <c r="O6343">
        <f t="shared" si="900"/>
        <v>0.77828219696051515</v>
      </c>
      <c r="P6343">
        <f t="shared" si="894"/>
        <v>41.007603615538585</v>
      </c>
      <c r="Q6343">
        <f t="shared" si="901"/>
        <v>5.1167070081079373</v>
      </c>
    </row>
    <row r="6344" spans="7:17" x14ac:dyDescent="0.25">
      <c r="G6344">
        <v>6342</v>
      </c>
      <c r="H6344">
        <v>-5.5876854341143645E-3</v>
      </c>
      <c r="I6344">
        <f t="shared" si="895"/>
        <v>412.69753133052541</v>
      </c>
      <c r="J6344">
        <f t="shared" si="896"/>
        <v>0</v>
      </c>
      <c r="K6344">
        <f t="shared" si="893"/>
        <v>3.3500036944745943</v>
      </c>
      <c r="L6344">
        <f t="shared" si="897"/>
        <v>-6.6344500702028453E-3</v>
      </c>
      <c r="M6344">
        <f t="shared" si="898"/>
        <v>-0.10811724038897581</v>
      </c>
      <c r="N6344">
        <f t="shared" si="899"/>
        <v>0.49735325677627451</v>
      </c>
      <c r="O6344">
        <f t="shared" si="900"/>
        <v>0.4569513462329467</v>
      </c>
      <c r="P6344">
        <f t="shared" si="894"/>
        <v>15.572512668605299</v>
      </c>
      <c r="Q6344">
        <f t="shared" si="901"/>
        <v>17.982519954373117</v>
      </c>
    </row>
    <row r="6345" spans="7:17" x14ac:dyDescent="0.25">
      <c r="G6345">
        <v>6343</v>
      </c>
      <c r="H6345">
        <v>1.1211277292676014E-2</v>
      </c>
      <c r="I6345">
        <f t="shared" si="895"/>
        <v>419.68898191785729</v>
      </c>
      <c r="J6345">
        <f t="shared" si="896"/>
        <v>3.6414468928572887</v>
      </c>
      <c r="K6345">
        <f t="shared" si="893"/>
        <v>0</v>
      </c>
      <c r="L6345">
        <f t="shared" si="897"/>
        <v>0.15890063892392245</v>
      </c>
      <c r="M6345">
        <f t="shared" si="898"/>
        <v>5.741784860514948E-2</v>
      </c>
      <c r="N6345">
        <f t="shared" si="899"/>
        <v>0.56312642134844593</v>
      </c>
      <c r="O6345">
        <f t="shared" si="900"/>
        <v>0.52289382733705336</v>
      </c>
      <c r="P6345">
        <f t="shared" si="894"/>
        <v>19.280784843238393</v>
      </c>
      <c r="Q6345">
        <f t="shared" si="901"/>
        <v>14.699341541674301</v>
      </c>
    </row>
    <row r="6346" spans="7:17" x14ac:dyDescent="0.25">
      <c r="G6346">
        <v>6344</v>
      </c>
      <c r="H6346">
        <v>-6.7070948671491326E-2</v>
      </c>
      <c r="I6346">
        <f t="shared" si="895"/>
        <v>388.08783456565862</v>
      </c>
      <c r="J6346">
        <f t="shared" si="896"/>
        <v>0</v>
      </c>
      <c r="K6346">
        <f t="shared" si="893"/>
        <v>27.959700459341377</v>
      </c>
      <c r="L6346">
        <f t="shared" si="897"/>
        <v>-0.61248360975775795</v>
      </c>
      <c r="M6346">
        <f t="shared" si="898"/>
        <v>-0.71396640007653089</v>
      </c>
      <c r="N6346">
        <f t="shared" si="899"/>
        <v>0.27010891942790538</v>
      </c>
      <c r="O6346">
        <f t="shared" si="900"/>
        <v>0.23762397822549636</v>
      </c>
      <c r="P6346">
        <f t="shared" si="894"/>
        <v>6.1864809202483144</v>
      </c>
      <c r="Q6346">
        <f t="shared" si="901"/>
        <v>33.20618497088293</v>
      </c>
    </row>
    <row r="6347" spans="7:17" x14ac:dyDescent="0.25">
      <c r="G6347">
        <v>6345</v>
      </c>
      <c r="H6347">
        <v>0.15151574412536561</v>
      </c>
      <c r="I6347">
        <f t="shared" si="895"/>
        <v>482.90424551494726</v>
      </c>
      <c r="J6347">
        <f t="shared" si="896"/>
        <v>66.856710489947261</v>
      </c>
      <c r="K6347">
        <f t="shared" si="893"/>
        <v>0</v>
      </c>
      <c r="L6347">
        <f t="shared" si="897"/>
        <v>1.5414450722408635</v>
      </c>
      <c r="M6347">
        <f t="shared" si="898"/>
        <v>1.4399622819220905</v>
      </c>
      <c r="N6347">
        <f t="shared" si="899"/>
        <v>0.93839574924606683</v>
      </c>
      <c r="O6347">
        <f t="shared" si="900"/>
        <v>0.92506096472278332</v>
      </c>
      <c r="P6347">
        <f t="shared" si="894"/>
        <v>69.155511148017354</v>
      </c>
      <c r="Q6347">
        <f t="shared" si="901"/>
        <v>1.3588042493632884</v>
      </c>
    </row>
    <row r="6348" spans="7:17" x14ac:dyDescent="0.25">
      <c r="G6348">
        <v>6346</v>
      </c>
      <c r="H6348">
        <v>-0.10434057097578042</v>
      </c>
      <c r="I6348">
        <f t="shared" si="895"/>
        <v>373.89016187180579</v>
      </c>
      <c r="J6348">
        <f t="shared" si="896"/>
        <v>0</v>
      </c>
      <c r="K6348">
        <f t="shared" si="893"/>
        <v>42.157373153194214</v>
      </c>
      <c r="L6348">
        <f t="shared" si="897"/>
        <v>-0.97973427548363468</v>
      </c>
      <c r="M6348">
        <f t="shared" si="898"/>
        <v>-1.0812170658024076</v>
      </c>
      <c r="N6348">
        <f t="shared" si="899"/>
        <v>0.16360865119945564</v>
      </c>
      <c r="O6348">
        <f t="shared" si="900"/>
        <v>0.1398002842133467</v>
      </c>
      <c r="P6348">
        <f t="shared" si="894"/>
        <v>3.1395132029317026</v>
      </c>
      <c r="Q6348">
        <f t="shared" si="901"/>
        <v>44.35688994741912</v>
      </c>
    </row>
    <row r="6349" spans="7:17" x14ac:dyDescent="0.25">
      <c r="G6349">
        <v>6347</v>
      </c>
      <c r="H6349">
        <v>-0.1051888244718151</v>
      </c>
      <c r="I6349">
        <f t="shared" si="895"/>
        <v>373.57314271017992</v>
      </c>
      <c r="J6349">
        <f t="shared" si="896"/>
        <v>0</v>
      </c>
      <c r="K6349">
        <f t="shared" si="893"/>
        <v>42.474392314820079</v>
      </c>
      <c r="L6349">
        <f t="shared" si="897"/>
        <v>-0.98809287001350876</v>
      </c>
      <c r="M6349">
        <f t="shared" si="898"/>
        <v>-1.0895756603322817</v>
      </c>
      <c r="N6349">
        <f t="shared" si="899"/>
        <v>0.16155358366869255</v>
      </c>
      <c r="O6349">
        <f t="shared" si="900"/>
        <v>0.13795005478401245</v>
      </c>
      <c r="P6349">
        <f t="shared" si="894"/>
        <v>3.0879722738312623</v>
      </c>
      <c r="Q6349">
        <f t="shared" si="901"/>
        <v>44.622368179944544</v>
      </c>
    </row>
    <row r="6350" spans="7:17" x14ac:dyDescent="0.25">
      <c r="G6350">
        <v>6348</v>
      </c>
      <c r="H6350">
        <v>-5.6322238970778038E-2</v>
      </c>
      <c r="I6350">
        <f t="shared" si="895"/>
        <v>392.28177739600517</v>
      </c>
      <c r="J6350">
        <f t="shared" si="896"/>
        <v>0</v>
      </c>
      <c r="K6350">
        <f t="shared" si="893"/>
        <v>23.765757628994834</v>
      </c>
      <c r="L6350">
        <f t="shared" si="897"/>
        <v>-0.50656703348950716</v>
      </c>
      <c r="M6350">
        <f t="shared" si="898"/>
        <v>-0.6080498238082801</v>
      </c>
      <c r="N6350">
        <f t="shared" si="899"/>
        <v>0.30622932214664722</v>
      </c>
      <c r="O6350">
        <f t="shared" si="900"/>
        <v>0.27157721470904611</v>
      </c>
      <c r="P6350">
        <f t="shared" si="894"/>
        <v>7.3944336403199173</v>
      </c>
      <c r="Q6350">
        <f t="shared" si="901"/>
        <v>30.220194860607933</v>
      </c>
    </row>
    <row r="6351" spans="7:17" x14ac:dyDescent="0.25">
      <c r="G6351">
        <v>6349</v>
      </c>
      <c r="H6351">
        <v>-5.4130376682411274E-2</v>
      </c>
      <c r="I6351">
        <f t="shared" si="895"/>
        <v>393.14254803102608</v>
      </c>
      <c r="J6351">
        <f t="shared" si="896"/>
        <v>0</v>
      </c>
      <c r="K6351">
        <f t="shared" si="893"/>
        <v>22.904986993973921</v>
      </c>
      <c r="L6351">
        <f t="shared" si="897"/>
        <v>-0.48496866906257446</v>
      </c>
      <c r="M6351">
        <f t="shared" si="898"/>
        <v>-0.58645145938134746</v>
      </c>
      <c r="N6351">
        <f t="shared" si="899"/>
        <v>0.31384928516789029</v>
      </c>
      <c r="O6351">
        <f t="shared" si="900"/>
        <v>0.27878608598712318</v>
      </c>
      <c r="P6351">
        <f t="shared" si="894"/>
        <v>7.6613017140355453</v>
      </c>
      <c r="Q6351">
        <f t="shared" si="901"/>
        <v>29.626292299302634</v>
      </c>
    </row>
    <row r="6352" spans="7:17" x14ac:dyDescent="0.25">
      <c r="G6352">
        <v>6350</v>
      </c>
      <c r="H6352">
        <v>0.12658129725292344</v>
      </c>
      <c r="I6352">
        <f t="shared" si="895"/>
        <v>471.01217252032046</v>
      </c>
      <c r="J6352">
        <f t="shared" si="896"/>
        <v>54.96463749532046</v>
      </c>
      <c r="K6352">
        <f t="shared" si="893"/>
        <v>0</v>
      </c>
      <c r="L6352">
        <f t="shared" si="897"/>
        <v>1.2957438376362629</v>
      </c>
      <c r="M6352">
        <f t="shared" si="898"/>
        <v>1.1942610473174899</v>
      </c>
      <c r="N6352">
        <f t="shared" si="899"/>
        <v>0.90246812353394512</v>
      </c>
      <c r="O6352">
        <f t="shared" si="900"/>
        <v>0.88381206514399957</v>
      </c>
      <c r="P6352">
        <f t="shared" si="894"/>
        <v>58.19642053475178</v>
      </c>
      <c r="Q6352">
        <f t="shared" si="901"/>
        <v>2.2917866307245163</v>
      </c>
    </row>
    <row r="6353" spans="7:17" x14ac:dyDescent="0.25">
      <c r="G6353">
        <v>6351</v>
      </c>
      <c r="H6353">
        <v>-6.3289309356970191E-2</v>
      </c>
      <c r="I6353">
        <f t="shared" si="895"/>
        <v>389.55822126210097</v>
      </c>
      <c r="J6353">
        <f t="shared" si="896"/>
        <v>0</v>
      </c>
      <c r="K6353">
        <f t="shared" si="893"/>
        <v>26.48931376289903</v>
      </c>
      <c r="L6353">
        <f t="shared" si="897"/>
        <v>-0.57521976134915198</v>
      </c>
      <c r="M6353">
        <f t="shared" si="898"/>
        <v>-0.67670255166792492</v>
      </c>
      <c r="N6353">
        <f t="shared" si="899"/>
        <v>0.28257133980305149</v>
      </c>
      <c r="O6353">
        <f t="shared" si="900"/>
        <v>0.2492973485941139</v>
      </c>
      <c r="P6353">
        <f t="shared" si="894"/>
        <v>6.5927797548548028</v>
      </c>
      <c r="Q6353">
        <f t="shared" si="901"/>
        <v>32.142097109047029</v>
      </c>
    </row>
    <row r="6354" spans="7:17" x14ac:dyDescent="0.25">
      <c r="G6354">
        <v>6352</v>
      </c>
      <c r="H6354">
        <v>3.2199013741624372E-2</v>
      </c>
      <c r="I6354">
        <f t="shared" si="895"/>
        <v>428.5903870914986</v>
      </c>
      <c r="J6354">
        <f t="shared" si="896"/>
        <v>12.542852066498597</v>
      </c>
      <c r="K6354">
        <f t="shared" si="893"/>
        <v>0</v>
      </c>
      <c r="L6354">
        <f t="shared" si="897"/>
        <v>0.36571143298095388</v>
      </c>
      <c r="M6354">
        <f t="shared" si="898"/>
        <v>0.26422864266218093</v>
      </c>
      <c r="N6354">
        <f t="shared" si="899"/>
        <v>0.64270979300790076</v>
      </c>
      <c r="O6354">
        <f t="shared" si="900"/>
        <v>0.60419812926924132</v>
      </c>
      <c r="P6354">
        <f t="shared" si="894"/>
        <v>24.652040695229459</v>
      </c>
      <c r="Q6354">
        <f t="shared" si="901"/>
        <v>11.169192220024001</v>
      </c>
    </row>
    <row r="6355" spans="7:17" x14ac:dyDescent="0.25">
      <c r="G6355">
        <v>6353</v>
      </c>
      <c r="H6355">
        <v>-0.19630694586864927</v>
      </c>
      <c r="I6355">
        <f t="shared" si="895"/>
        <v>341.03860927449904</v>
      </c>
      <c r="J6355">
        <f t="shared" si="896"/>
        <v>0</v>
      </c>
      <c r="K6355">
        <f t="shared" si="893"/>
        <v>75.008925750500964</v>
      </c>
      <c r="L6355">
        <f t="shared" si="897"/>
        <v>-1.8859605883785457</v>
      </c>
      <c r="M6355">
        <f t="shared" si="898"/>
        <v>-1.9874433786973187</v>
      </c>
      <c r="N6355">
        <f t="shared" si="899"/>
        <v>2.9650132904712089E-2</v>
      </c>
      <c r="O6355">
        <f t="shared" si="900"/>
        <v>2.3436642312472025E-2</v>
      </c>
      <c r="P6355">
        <f t="shared" si="894"/>
        <v>0.38311318686634088</v>
      </c>
      <c r="Q6355">
        <f t="shared" si="901"/>
        <v>74.452042528660513</v>
      </c>
    </row>
    <row r="6356" spans="7:17" x14ac:dyDescent="0.25">
      <c r="G6356">
        <v>6354</v>
      </c>
      <c r="H6356">
        <v>1.455385961248723E-4</v>
      </c>
      <c r="I6356">
        <f t="shared" si="895"/>
        <v>415.07041436971014</v>
      </c>
      <c r="J6356">
        <f t="shared" si="896"/>
        <v>0</v>
      </c>
      <c r="K6356">
        <f t="shared" si="893"/>
        <v>0.97712065528986614</v>
      </c>
      <c r="L6356">
        <f t="shared" si="897"/>
        <v>4.9860094593284547E-2</v>
      </c>
      <c r="M6356">
        <f t="shared" si="898"/>
        <v>-5.1622695725488423E-2</v>
      </c>
      <c r="N6356">
        <f t="shared" si="899"/>
        <v>0.51988306118572536</v>
      </c>
      <c r="O6356">
        <f t="shared" si="900"/>
        <v>0.47941466743737604</v>
      </c>
      <c r="P6356">
        <f t="shared" si="894"/>
        <v>16.779435053674462</v>
      </c>
      <c r="Q6356">
        <f t="shared" si="901"/>
        <v>16.816559300257524</v>
      </c>
    </row>
    <row r="6357" spans="7:17" x14ac:dyDescent="0.25">
      <c r="G6357">
        <v>6355</v>
      </c>
      <c r="H6357">
        <v>0.17275492818837068</v>
      </c>
      <c r="I6357">
        <f t="shared" si="895"/>
        <v>493.27043266685962</v>
      </c>
      <c r="J6357">
        <f t="shared" si="896"/>
        <v>77.222897641859618</v>
      </c>
      <c r="K6357">
        <f t="shared" si="893"/>
        <v>0</v>
      </c>
      <c r="L6357">
        <f t="shared" si="897"/>
        <v>1.7507336028014588</v>
      </c>
      <c r="M6357">
        <f t="shared" si="898"/>
        <v>1.6492508124826859</v>
      </c>
      <c r="N6357">
        <f t="shared" si="899"/>
        <v>0.96000409580257196</v>
      </c>
      <c r="O6357">
        <f t="shared" si="900"/>
        <v>0.95045186899451439</v>
      </c>
      <c r="P6357">
        <f t="shared" si="894"/>
        <v>79.001899786923616</v>
      </c>
      <c r="Q6357">
        <f t="shared" si="901"/>
        <v>0.83900573635717635</v>
      </c>
    </row>
    <row r="6358" spans="7:17" x14ac:dyDescent="0.25">
      <c r="G6358">
        <v>6356</v>
      </c>
      <c r="H6358">
        <v>-4.6002575466269069E-2</v>
      </c>
      <c r="I6358">
        <f t="shared" si="895"/>
        <v>396.35095348936215</v>
      </c>
      <c r="J6358">
        <f t="shared" si="896"/>
        <v>0</v>
      </c>
      <c r="K6358">
        <f t="shared" si="893"/>
        <v>19.696581535637847</v>
      </c>
      <c r="L6358">
        <f t="shared" si="897"/>
        <v>-0.404878230175238</v>
      </c>
      <c r="M6358">
        <f t="shared" si="898"/>
        <v>-0.50636102049401099</v>
      </c>
      <c r="N6358">
        <f t="shared" si="899"/>
        <v>0.34278351060841228</v>
      </c>
      <c r="O6358">
        <f t="shared" si="900"/>
        <v>0.3063016166291192</v>
      </c>
      <c r="P6358">
        <f t="shared" si="894"/>
        <v>8.7144611169699431</v>
      </c>
      <c r="Q6358">
        <f t="shared" si="901"/>
        <v>27.471046243900958</v>
      </c>
    </row>
    <row r="6359" spans="7:17" x14ac:dyDescent="0.25">
      <c r="G6359">
        <v>6357</v>
      </c>
      <c r="H6359">
        <v>-0.12282185280527758</v>
      </c>
      <c r="I6359">
        <f t="shared" si="895"/>
        <v>367.04365341521901</v>
      </c>
      <c r="J6359">
        <f t="shared" si="896"/>
        <v>0</v>
      </c>
      <c r="K6359">
        <f t="shared" si="893"/>
        <v>49.00388160978099</v>
      </c>
      <c r="L6359">
        <f t="shared" si="897"/>
        <v>-1.1618467476717247</v>
      </c>
      <c r="M6359">
        <f t="shared" si="898"/>
        <v>-1.2633295379904976</v>
      </c>
      <c r="N6359">
        <f t="shared" si="899"/>
        <v>0.12264886066975396</v>
      </c>
      <c r="O6359">
        <f t="shared" si="900"/>
        <v>0.10323538755188516</v>
      </c>
      <c r="P6359">
        <f t="shared" si="894"/>
        <v>2.1636982826784958</v>
      </c>
      <c r="Q6359">
        <f t="shared" si="901"/>
        <v>50.22758348375271</v>
      </c>
    </row>
    <row r="6360" spans="7:17" x14ac:dyDescent="0.25">
      <c r="G6360">
        <v>6358</v>
      </c>
      <c r="H6360">
        <v>2.9328055669266107E-2</v>
      </c>
      <c r="I6360">
        <f t="shared" si="895"/>
        <v>427.36168667758233</v>
      </c>
      <c r="J6360">
        <f t="shared" si="896"/>
        <v>11.314151652582325</v>
      </c>
      <c r="K6360">
        <f t="shared" si="893"/>
        <v>0</v>
      </c>
      <c r="L6360">
        <f t="shared" si="897"/>
        <v>0.33742133509006866</v>
      </c>
      <c r="M6360">
        <f t="shared" si="898"/>
        <v>0.23593854477129569</v>
      </c>
      <c r="N6360">
        <f t="shared" si="899"/>
        <v>0.63210034817781113</v>
      </c>
      <c r="O6360">
        <f t="shared" si="900"/>
        <v>0.59325982098365071</v>
      </c>
      <c r="P6360">
        <f t="shared" si="894"/>
        <v>23.868846898290428</v>
      </c>
      <c r="Q6360">
        <f t="shared" si="901"/>
        <v>11.614698837001328</v>
      </c>
    </row>
    <row r="6361" spans="7:17" x14ac:dyDescent="0.25">
      <c r="G6361">
        <v>6359</v>
      </c>
      <c r="H6361">
        <v>-9.7743001029091059E-2</v>
      </c>
      <c r="I6361">
        <f t="shared" si="895"/>
        <v>376.36508362447688</v>
      </c>
      <c r="J6361">
        <f t="shared" si="896"/>
        <v>0</v>
      </c>
      <c r="K6361">
        <f t="shared" si="893"/>
        <v>39.682451400523121</v>
      </c>
      <c r="L6361">
        <f t="shared" si="897"/>
        <v>-0.91472256338973923</v>
      </c>
      <c r="M6361">
        <f t="shared" si="898"/>
        <v>-1.0162053537085123</v>
      </c>
      <c r="N6361">
        <f t="shared" si="899"/>
        <v>0.18016864800596089</v>
      </c>
      <c r="O6361">
        <f t="shared" si="900"/>
        <v>0.15476580375549875</v>
      </c>
      <c r="P6361">
        <f t="shared" si="894"/>
        <v>3.5647364143550533</v>
      </c>
      <c r="Q6361">
        <f t="shared" si="901"/>
        <v>42.307191406171398</v>
      </c>
    </row>
    <row r="6362" spans="7:17" x14ac:dyDescent="0.25">
      <c r="G6362">
        <v>6360</v>
      </c>
      <c r="H6362">
        <v>-7.026273732231858E-2</v>
      </c>
      <c r="I6362">
        <f t="shared" si="895"/>
        <v>386.85111494351969</v>
      </c>
      <c r="J6362">
        <f t="shared" si="896"/>
        <v>0</v>
      </c>
      <c r="K6362">
        <f t="shared" si="893"/>
        <v>29.196420081480312</v>
      </c>
      <c r="L6362">
        <f t="shared" si="897"/>
        <v>-0.64393513607863795</v>
      </c>
      <c r="M6362">
        <f t="shared" si="898"/>
        <v>-0.74541792639741089</v>
      </c>
      <c r="N6362">
        <f t="shared" si="899"/>
        <v>0.25980874817272126</v>
      </c>
      <c r="O6362">
        <f t="shared" si="900"/>
        <v>0.2280095550706237</v>
      </c>
      <c r="P6362">
        <f t="shared" si="894"/>
        <v>5.8588187163345964</v>
      </c>
      <c r="Q6362">
        <f t="shared" si="901"/>
        <v>34.115242389108118</v>
      </c>
    </row>
    <row r="6363" spans="7:17" x14ac:dyDescent="0.25">
      <c r="G6363">
        <v>6361</v>
      </c>
      <c r="H6363">
        <v>-0.12280825453445599</v>
      </c>
      <c r="I6363">
        <f t="shared" si="895"/>
        <v>367.04864460815725</v>
      </c>
      <c r="J6363">
        <f t="shared" si="896"/>
        <v>0</v>
      </c>
      <c r="K6363">
        <f t="shared" si="893"/>
        <v>48.998890416842755</v>
      </c>
      <c r="L6363">
        <f t="shared" si="897"/>
        <v>-1.1617127518407178</v>
      </c>
      <c r="M6363">
        <f t="shared" si="898"/>
        <v>-1.2631955421594907</v>
      </c>
      <c r="N6363">
        <f t="shared" si="899"/>
        <v>0.12267608208697127</v>
      </c>
      <c r="O6363">
        <f t="shared" si="900"/>
        <v>0.10325945725776224</v>
      </c>
      <c r="P6363">
        <f t="shared" si="894"/>
        <v>2.1643105147378279</v>
      </c>
      <c r="Q6363">
        <f t="shared" si="901"/>
        <v>50.2232045228738</v>
      </c>
    </row>
    <row r="6364" spans="7:17" x14ac:dyDescent="0.25">
      <c r="G6364">
        <v>6362</v>
      </c>
      <c r="H6364">
        <v>-0.26045526701389909</v>
      </c>
      <c r="I6364">
        <f t="shared" si="895"/>
        <v>319.84847672174016</v>
      </c>
      <c r="J6364">
        <f t="shared" si="896"/>
        <v>0</v>
      </c>
      <c r="K6364">
        <f t="shared" si="893"/>
        <v>96.199058303259847</v>
      </c>
      <c r="L6364">
        <f t="shared" si="897"/>
        <v>-2.5180709288978602</v>
      </c>
      <c r="M6364">
        <f t="shared" si="898"/>
        <v>-2.6195537192166332</v>
      </c>
      <c r="N6364">
        <f t="shared" si="899"/>
        <v>5.8999777956460836E-3</v>
      </c>
      <c r="O6364">
        <f t="shared" si="900"/>
        <v>4.4022452210411862E-3</v>
      </c>
      <c r="P6364">
        <f t="shared" si="894"/>
        <v>5.9693732537743793E-2</v>
      </c>
      <c r="Q6364">
        <f t="shared" si="901"/>
        <v>95.318755627090809</v>
      </c>
    </row>
    <row r="6365" spans="7:17" x14ac:dyDescent="0.25">
      <c r="G6365">
        <v>6363</v>
      </c>
      <c r="H6365">
        <v>-8.7351913771887113E-2</v>
      </c>
      <c r="I6365">
        <f t="shared" si="895"/>
        <v>380.29631556330236</v>
      </c>
      <c r="J6365">
        <f t="shared" si="896"/>
        <v>0</v>
      </c>
      <c r="K6365">
        <f t="shared" si="893"/>
        <v>35.751219461697644</v>
      </c>
      <c r="L6365">
        <f t="shared" si="897"/>
        <v>-0.81232995845087375</v>
      </c>
      <c r="M6365">
        <f t="shared" si="898"/>
        <v>-0.91381274876964669</v>
      </c>
      <c r="N6365">
        <f t="shared" si="899"/>
        <v>0.20830116230595158</v>
      </c>
      <c r="O6365">
        <f t="shared" si="900"/>
        <v>0.1804076231752228</v>
      </c>
      <c r="P6365">
        <f t="shared" si="894"/>
        <v>4.3276001486243558</v>
      </c>
      <c r="Q6365">
        <f t="shared" si="901"/>
        <v>39.138823201615196</v>
      </c>
    </row>
    <row r="6366" spans="7:17" x14ac:dyDescent="0.25">
      <c r="G6366">
        <v>6364</v>
      </c>
      <c r="H6366">
        <v>8.3009539982993985E-2</v>
      </c>
      <c r="I6366">
        <f t="shared" si="895"/>
        <v>450.9300286753076</v>
      </c>
      <c r="J6366">
        <f t="shared" si="896"/>
        <v>34.882493650307595</v>
      </c>
      <c r="K6366">
        <f t="shared" si="893"/>
        <v>0</v>
      </c>
      <c r="L6366">
        <f t="shared" si="897"/>
        <v>0.86639264288625573</v>
      </c>
      <c r="M6366">
        <f t="shared" si="898"/>
        <v>0.76490985256748278</v>
      </c>
      <c r="N6366">
        <f t="shared" si="899"/>
        <v>0.80686256143280288</v>
      </c>
      <c r="O6366">
        <f t="shared" si="900"/>
        <v>0.77783738670520552</v>
      </c>
      <c r="P6366">
        <f t="shared" si="894"/>
        <v>40.952394924998259</v>
      </c>
      <c r="Q6366">
        <f t="shared" si="901"/>
        <v>5.1299048659838604</v>
      </c>
    </row>
    <row r="6367" spans="7:17" x14ac:dyDescent="0.25">
      <c r="G6367">
        <v>6365</v>
      </c>
      <c r="H6367">
        <v>0.1048141144901571</v>
      </c>
      <c r="I6367">
        <f t="shared" si="895"/>
        <v>460.8703444290644</v>
      </c>
      <c r="J6367">
        <f t="shared" si="896"/>
        <v>44.822809404064401</v>
      </c>
      <c r="K6367">
        <f t="shared" si="893"/>
        <v>0</v>
      </c>
      <c r="L6367">
        <f t="shared" si="897"/>
        <v>1.0812524672828048</v>
      </c>
      <c r="M6367">
        <f t="shared" si="898"/>
        <v>0.97976967696403183</v>
      </c>
      <c r="N6367">
        <f t="shared" si="899"/>
        <v>0.8602075875397539</v>
      </c>
      <c r="O6367">
        <f t="shared" si="900"/>
        <v>0.83640008834562229</v>
      </c>
      <c r="P6367">
        <f t="shared" si="894"/>
        <v>49.248185178339497</v>
      </c>
      <c r="Q6367">
        <f t="shared" si="901"/>
        <v>3.4853793655682637</v>
      </c>
    </row>
    <row r="6368" spans="7:17" x14ac:dyDescent="0.25">
      <c r="G6368">
        <v>6366</v>
      </c>
      <c r="H6368">
        <v>2.3979882950762699E-2</v>
      </c>
      <c r="I6368">
        <f t="shared" si="895"/>
        <v>425.08218358545787</v>
      </c>
      <c r="J6368">
        <f t="shared" si="896"/>
        <v>9.0346485604578675</v>
      </c>
      <c r="K6368">
        <f t="shared" si="893"/>
        <v>0</v>
      </c>
      <c r="L6368">
        <f t="shared" si="897"/>
        <v>0.28472104273799337</v>
      </c>
      <c r="M6368">
        <f t="shared" si="898"/>
        <v>0.1832382524192204</v>
      </c>
      <c r="N6368">
        <f t="shared" si="899"/>
        <v>0.6120710660746268</v>
      </c>
      <c r="O6368">
        <f t="shared" si="900"/>
        <v>0.57269445931962271</v>
      </c>
      <c r="P6368">
        <f t="shared" si="894"/>
        <v>22.450717889123979</v>
      </c>
      <c r="Q6368">
        <f t="shared" si="901"/>
        <v>12.476072919959307</v>
      </c>
    </row>
    <row r="6369" spans="7:17" x14ac:dyDescent="0.25">
      <c r="G6369">
        <v>6367</v>
      </c>
      <c r="H6369">
        <v>-7.2284183826280435E-2</v>
      </c>
      <c r="I6369">
        <f t="shared" si="895"/>
        <v>386.06990596176354</v>
      </c>
      <c r="J6369">
        <f t="shared" si="896"/>
        <v>0</v>
      </c>
      <c r="K6369">
        <f t="shared" si="893"/>
        <v>29.977629063236463</v>
      </c>
      <c r="L6369">
        <f t="shared" si="897"/>
        <v>-0.66385424253611902</v>
      </c>
      <c r="M6369">
        <f t="shared" si="898"/>
        <v>-0.76533703285489196</v>
      </c>
      <c r="N6369">
        <f t="shared" si="899"/>
        <v>0.25339180241580467</v>
      </c>
      <c r="O6369">
        <f t="shared" si="900"/>
        <v>0.22203543873042958</v>
      </c>
      <c r="P6369">
        <f t="shared" si="894"/>
        <v>5.6583648731740794</v>
      </c>
      <c r="Q6369">
        <f t="shared" si="901"/>
        <v>34.695997527703753</v>
      </c>
    </row>
    <row r="6370" spans="7:17" x14ac:dyDescent="0.25">
      <c r="G6370">
        <v>6368</v>
      </c>
      <c r="H6370">
        <v>2.6127709738883231E-2</v>
      </c>
      <c r="I6370">
        <f t="shared" si="895"/>
        <v>425.99616767490824</v>
      </c>
      <c r="J6370">
        <f t="shared" si="896"/>
        <v>9.9486326499082338</v>
      </c>
      <c r="K6370">
        <f t="shared" si="893"/>
        <v>0</v>
      </c>
      <c r="L6370">
        <f t="shared" si="897"/>
        <v>0.30588548629905282</v>
      </c>
      <c r="M6370">
        <f t="shared" si="898"/>
        <v>0.20440269598027985</v>
      </c>
      <c r="N6370">
        <f t="shared" si="899"/>
        <v>0.62015408154476093</v>
      </c>
      <c r="O6370">
        <f t="shared" si="900"/>
        <v>0.58098058821345588</v>
      </c>
      <c r="P6370">
        <f t="shared" si="894"/>
        <v>23.0138401488868</v>
      </c>
      <c r="Q6370">
        <f t="shared" si="901"/>
        <v>12.12521109027179</v>
      </c>
    </row>
    <row r="6371" spans="7:17" x14ac:dyDescent="0.25">
      <c r="G6371">
        <v>6369</v>
      </c>
      <c r="H6371">
        <v>-5.321725492126983E-2</v>
      </c>
      <c r="I6371">
        <f t="shared" si="895"/>
        <v>393.50169899618999</v>
      </c>
      <c r="J6371">
        <f t="shared" si="896"/>
        <v>0</v>
      </c>
      <c r="K6371">
        <f t="shared" si="893"/>
        <v>22.545836028810015</v>
      </c>
      <c r="L6371">
        <f t="shared" si="897"/>
        <v>-0.47597086994537158</v>
      </c>
      <c r="M6371">
        <f t="shared" si="898"/>
        <v>-0.57745366026414457</v>
      </c>
      <c r="N6371">
        <f t="shared" si="899"/>
        <v>0.31704756552636426</v>
      </c>
      <c r="O6371">
        <f t="shared" si="900"/>
        <v>0.28181651697567089</v>
      </c>
      <c r="P6371">
        <f t="shared" si="894"/>
        <v>7.7745949940426584</v>
      </c>
      <c r="Q6371">
        <f t="shared" si="901"/>
        <v>29.380434614145827</v>
      </c>
    </row>
    <row r="6372" spans="7:17" x14ac:dyDescent="0.25">
      <c r="G6372">
        <v>6370</v>
      </c>
      <c r="H6372">
        <v>-9.4951196134426152E-2</v>
      </c>
      <c r="I6372">
        <f t="shared" si="895"/>
        <v>377.41728960059476</v>
      </c>
      <c r="J6372">
        <f t="shared" si="896"/>
        <v>0</v>
      </c>
      <c r="K6372">
        <f t="shared" si="893"/>
        <v>38.630245424405246</v>
      </c>
      <c r="L6372">
        <f t="shared" si="897"/>
        <v>-0.88721243200790267</v>
      </c>
      <c r="M6372">
        <f t="shared" si="898"/>
        <v>-0.98869522232667562</v>
      </c>
      <c r="N6372">
        <f t="shared" si="899"/>
        <v>0.18748227021103311</v>
      </c>
      <c r="O6372">
        <f t="shared" si="900"/>
        <v>0.16140614053264354</v>
      </c>
      <c r="P6372">
        <f t="shared" si="894"/>
        <v>3.7581445571532726</v>
      </c>
      <c r="Q6372">
        <f t="shared" si="901"/>
        <v>41.448393572851728</v>
      </c>
    </row>
    <row r="6373" spans="7:17" x14ac:dyDescent="0.25">
      <c r="G6373">
        <v>6371</v>
      </c>
      <c r="H6373">
        <v>6.7580949081447184E-3</v>
      </c>
      <c r="I6373">
        <f t="shared" si="895"/>
        <v>417.82418555745477</v>
      </c>
      <c r="J6373">
        <f t="shared" si="896"/>
        <v>1.7766505324547666</v>
      </c>
      <c r="K6373">
        <f t="shared" si="893"/>
        <v>0</v>
      </c>
      <c r="L6373">
        <f t="shared" si="897"/>
        <v>0.1150194806453313</v>
      </c>
      <c r="M6373">
        <f t="shared" si="898"/>
        <v>1.3536690326558326E-2</v>
      </c>
      <c r="N6373">
        <f t="shared" si="899"/>
        <v>0.54578515940171257</v>
      </c>
      <c r="O6373">
        <f t="shared" si="900"/>
        <v>0.50540019318377516</v>
      </c>
      <c r="P6373">
        <f t="shared" si="894"/>
        <v>18.24680950765017</v>
      </c>
      <c r="Q6373">
        <f t="shared" si="901"/>
        <v>15.530162566488599</v>
      </c>
    </row>
    <row r="6374" spans="7:17" x14ac:dyDescent="0.25">
      <c r="G6374">
        <v>6372</v>
      </c>
      <c r="H6374">
        <v>-4.9044207119095518E-2</v>
      </c>
      <c r="I6374">
        <f t="shared" si="895"/>
        <v>395.14723145114903</v>
      </c>
      <c r="J6374">
        <f t="shared" si="896"/>
        <v>0</v>
      </c>
      <c r="K6374">
        <f t="shared" si="893"/>
        <v>20.900303573850977</v>
      </c>
      <c r="L6374">
        <f t="shared" si="897"/>
        <v>-0.43485012632898074</v>
      </c>
      <c r="M6374">
        <f t="shared" si="898"/>
        <v>-0.53633291664775373</v>
      </c>
      <c r="N6374">
        <f t="shared" si="899"/>
        <v>0.33183560883155838</v>
      </c>
      <c r="O6374">
        <f t="shared" si="900"/>
        <v>0.29586424253077181</v>
      </c>
      <c r="P6374">
        <f t="shared" si="894"/>
        <v>8.3084446451740632</v>
      </c>
      <c r="Q6374">
        <f t="shared" si="901"/>
        <v>28.268751810318236</v>
      </c>
    </row>
    <row r="6375" spans="7:17" x14ac:dyDescent="0.25">
      <c r="G6375">
        <v>6373</v>
      </c>
      <c r="H6375">
        <v>3.6877093156583607E-2</v>
      </c>
      <c r="I6375">
        <f t="shared" si="895"/>
        <v>430.60006400785636</v>
      </c>
      <c r="J6375">
        <f t="shared" si="896"/>
        <v>14.552528982856359</v>
      </c>
      <c r="K6375">
        <f t="shared" si="893"/>
        <v>0</v>
      </c>
      <c r="L6375">
        <f t="shared" si="897"/>
        <v>0.41180870129871089</v>
      </c>
      <c r="M6375">
        <f t="shared" si="898"/>
        <v>0.31032591097993789</v>
      </c>
      <c r="N6375">
        <f t="shared" si="899"/>
        <v>0.6597601784187741</v>
      </c>
      <c r="O6375">
        <f t="shared" si="900"/>
        <v>0.62184343550394683</v>
      </c>
      <c r="P6375">
        <f t="shared" si="894"/>
        <v>25.960877140215871</v>
      </c>
      <c r="Q6375">
        <f t="shared" si="901"/>
        <v>10.46835174865268</v>
      </c>
    </row>
    <row r="6376" spans="7:17" x14ac:dyDescent="0.25">
      <c r="G6376">
        <v>6374</v>
      </c>
      <c r="H6376">
        <v>0.10151386099941395</v>
      </c>
      <c r="I6376">
        <f t="shared" si="895"/>
        <v>459.35186253190705</v>
      </c>
      <c r="J6376">
        <f t="shared" si="896"/>
        <v>43.304327506907043</v>
      </c>
      <c r="K6376">
        <f t="shared" si="893"/>
        <v>0</v>
      </c>
      <c r="L6376">
        <f t="shared" si="897"/>
        <v>1.0487321406306047</v>
      </c>
      <c r="M6376">
        <f t="shared" si="898"/>
        <v>0.94724935031183177</v>
      </c>
      <c r="N6376">
        <f t="shared" si="899"/>
        <v>0.85284929138800425</v>
      </c>
      <c r="O6376">
        <f t="shared" si="900"/>
        <v>0.828244133255158</v>
      </c>
      <c r="P6376">
        <f t="shared" si="894"/>
        <v>47.947526929163075</v>
      </c>
      <c r="Q6376">
        <f t="shared" si="901"/>
        <v>3.7032030135492136</v>
      </c>
    </row>
    <row r="6377" spans="7:17" x14ac:dyDescent="0.25">
      <c r="G6377">
        <v>6375</v>
      </c>
      <c r="H6377">
        <v>-6.9560065587129127E-2</v>
      </c>
      <c r="I6377">
        <f t="shared" si="895"/>
        <v>387.12303981348862</v>
      </c>
      <c r="J6377">
        <f t="shared" si="896"/>
        <v>0</v>
      </c>
      <c r="K6377">
        <f t="shared" si="893"/>
        <v>28.924495211511385</v>
      </c>
      <c r="L6377">
        <f t="shared" si="897"/>
        <v>-0.63701108784363891</v>
      </c>
      <c r="M6377">
        <f t="shared" si="898"/>
        <v>-0.73849387816241185</v>
      </c>
      <c r="N6377">
        <f t="shared" si="899"/>
        <v>0.26205881066164893</v>
      </c>
      <c r="O6377">
        <f t="shared" si="900"/>
        <v>0.23010719294946252</v>
      </c>
      <c r="P6377">
        <f t="shared" si="894"/>
        <v>5.9297729100891416</v>
      </c>
      <c r="Q6377">
        <f t="shared" si="901"/>
        <v>33.914271712893765</v>
      </c>
    </row>
    <row r="6378" spans="7:17" x14ac:dyDescent="0.25">
      <c r="G6378">
        <v>6376</v>
      </c>
      <c r="H6378">
        <v>0.11869826273771844</v>
      </c>
      <c r="I6378">
        <f t="shared" si="895"/>
        <v>467.31376380131434</v>
      </c>
      <c r="J6378">
        <f t="shared" si="896"/>
        <v>51.266228776314335</v>
      </c>
      <c r="K6378">
        <f t="shared" si="893"/>
        <v>0</v>
      </c>
      <c r="L6378">
        <f t="shared" si="897"/>
        <v>1.2180653022861501</v>
      </c>
      <c r="M6378">
        <f t="shared" si="898"/>
        <v>1.1165825119673771</v>
      </c>
      <c r="N6378">
        <f t="shared" si="899"/>
        <v>0.88840042094899108</v>
      </c>
      <c r="O6378">
        <f t="shared" si="900"/>
        <v>0.86791356378968931</v>
      </c>
      <c r="P6378">
        <f t="shared" si="894"/>
        <v>54.884281279911932</v>
      </c>
      <c r="Q6378">
        <f t="shared" si="901"/>
        <v>2.6780560948907777</v>
      </c>
    </row>
    <row r="6379" spans="7:17" x14ac:dyDescent="0.25">
      <c r="G6379">
        <v>6377</v>
      </c>
      <c r="H6379">
        <v>-5.3273739511955576E-2</v>
      </c>
      <c r="I6379">
        <f t="shared" si="895"/>
        <v>393.47947284151155</v>
      </c>
      <c r="J6379">
        <f t="shared" si="896"/>
        <v>0</v>
      </c>
      <c r="K6379">
        <f t="shared" si="893"/>
        <v>22.568062183488451</v>
      </c>
      <c r="L6379">
        <f t="shared" si="897"/>
        <v>-0.47652746274803759</v>
      </c>
      <c r="M6379">
        <f t="shared" si="898"/>
        <v>-0.57801025306681053</v>
      </c>
      <c r="N6379">
        <f t="shared" si="899"/>
        <v>0.3168493234799562</v>
      </c>
      <c r="O6379">
        <f t="shared" si="900"/>
        <v>0.281628598492351</v>
      </c>
      <c r="P6379">
        <f t="shared" si="894"/>
        <v>7.7675504489666025</v>
      </c>
      <c r="Q6379">
        <f t="shared" si="901"/>
        <v>29.395616223748277</v>
      </c>
    </row>
    <row r="6380" spans="7:17" x14ac:dyDescent="0.25">
      <c r="G6380">
        <v>6378</v>
      </c>
      <c r="H6380">
        <v>-0.17338170815767651</v>
      </c>
      <c r="I6380">
        <f t="shared" si="895"/>
        <v>348.94730848955231</v>
      </c>
      <c r="J6380">
        <f t="shared" si="896"/>
        <v>0</v>
      </c>
      <c r="K6380">
        <f t="shared" si="893"/>
        <v>67.100226535447689</v>
      </c>
      <c r="L6380">
        <f t="shared" si="897"/>
        <v>-1.6600578748350863</v>
      </c>
      <c r="M6380">
        <f t="shared" si="898"/>
        <v>-1.7615406651538592</v>
      </c>
      <c r="N6380">
        <f t="shared" si="899"/>
        <v>4.8451405126870788E-2</v>
      </c>
      <c r="O6380">
        <f t="shared" si="900"/>
        <v>3.9073468275177284E-2</v>
      </c>
      <c r="P6380">
        <f t="shared" si="894"/>
        <v>0.68729617064779447</v>
      </c>
      <c r="Q6380">
        <f t="shared" si="901"/>
        <v>66.84752629738864</v>
      </c>
    </row>
    <row r="6381" spans="7:17" x14ac:dyDescent="0.25">
      <c r="G6381">
        <v>6379</v>
      </c>
      <c r="H6381">
        <v>-6.6532809597821374E-2</v>
      </c>
      <c r="I6381">
        <f t="shared" si="895"/>
        <v>388.29673599742449</v>
      </c>
      <c r="J6381">
        <f t="shared" si="896"/>
        <v>0</v>
      </c>
      <c r="K6381">
        <f t="shared" si="893"/>
        <v>27.750799027575511</v>
      </c>
      <c r="L6381">
        <f t="shared" si="897"/>
        <v>-0.60718084786108883</v>
      </c>
      <c r="M6381">
        <f t="shared" si="898"/>
        <v>-0.70866363817986178</v>
      </c>
      <c r="N6381">
        <f t="shared" si="899"/>
        <v>0.27186545045134003</v>
      </c>
      <c r="O6381">
        <f t="shared" si="900"/>
        <v>0.23926661732778032</v>
      </c>
      <c r="P6381">
        <f t="shared" si="894"/>
        <v>6.2430904487434447</v>
      </c>
      <c r="Q6381">
        <f t="shared" si="901"/>
        <v>33.053893067612194</v>
      </c>
    </row>
    <row r="6382" spans="7:17" x14ac:dyDescent="0.25">
      <c r="G6382">
        <v>6380</v>
      </c>
      <c r="H6382">
        <v>-3.7364851693086898E-3</v>
      </c>
      <c r="I6382">
        <f t="shared" si="895"/>
        <v>413.4622246917055</v>
      </c>
      <c r="J6382">
        <f t="shared" si="896"/>
        <v>0</v>
      </c>
      <c r="K6382">
        <f t="shared" si="893"/>
        <v>2.5853103332945011</v>
      </c>
      <c r="L6382">
        <f t="shared" si="897"/>
        <v>1.160706909763624E-2</v>
      </c>
      <c r="M6382">
        <f t="shared" si="898"/>
        <v>-8.9875721221136726E-2</v>
      </c>
      <c r="N6382">
        <f t="shared" si="899"/>
        <v>0.50463044664226464</v>
      </c>
      <c r="O6382">
        <f t="shared" si="900"/>
        <v>0.46419298735713432</v>
      </c>
      <c r="P6382">
        <f t="shared" si="894"/>
        <v>15.955618691115603</v>
      </c>
      <c r="Q6382">
        <f t="shared" si="901"/>
        <v>17.600932615703329</v>
      </c>
    </row>
    <row r="6383" spans="7:17" x14ac:dyDescent="0.25">
      <c r="G6383">
        <v>6381</v>
      </c>
      <c r="H6383">
        <v>-7.6148364246711564E-2</v>
      </c>
      <c r="I6383">
        <f t="shared" si="895"/>
        <v>384.58094085788383</v>
      </c>
      <c r="J6383">
        <f t="shared" si="896"/>
        <v>0</v>
      </c>
      <c r="K6383">
        <f t="shared" si="893"/>
        <v>31.46659416711617</v>
      </c>
      <c r="L6383">
        <f t="shared" si="897"/>
        <v>-0.70193144171731092</v>
      </c>
      <c r="M6383">
        <f t="shared" si="898"/>
        <v>-0.80341423203608386</v>
      </c>
      <c r="N6383">
        <f t="shared" si="899"/>
        <v>0.24136095983925238</v>
      </c>
      <c r="O6383">
        <f t="shared" si="900"/>
        <v>0.21086767586355709</v>
      </c>
      <c r="P6383">
        <f t="shared" si="894"/>
        <v>5.2900631198820633</v>
      </c>
      <c r="Q6383">
        <f t="shared" si="901"/>
        <v>35.81666087829143</v>
      </c>
    </row>
    <row r="6384" spans="7:17" x14ac:dyDescent="0.25">
      <c r="G6384">
        <v>6382</v>
      </c>
      <c r="H6384">
        <v>-0.23024397123777063</v>
      </c>
      <c r="I6384">
        <f t="shared" si="895"/>
        <v>329.65896120366517</v>
      </c>
      <c r="J6384">
        <f t="shared" si="896"/>
        <v>0</v>
      </c>
      <c r="K6384">
        <f t="shared" si="893"/>
        <v>86.38857382133483</v>
      </c>
      <c r="L6384">
        <f t="shared" si="897"/>
        <v>-2.2203722187891799</v>
      </c>
      <c r="M6384">
        <f t="shared" si="898"/>
        <v>-2.3218550091079528</v>
      </c>
      <c r="N6384">
        <f t="shared" si="899"/>
        <v>1.3196755635982188E-2</v>
      </c>
      <c r="O6384">
        <f t="shared" si="900"/>
        <v>1.0120372037632011E-2</v>
      </c>
      <c r="P6384">
        <f t="shared" si="894"/>
        <v>0.14938602779391807</v>
      </c>
      <c r="Q6384">
        <f t="shared" si="901"/>
        <v>85.59796344042195</v>
      </c>
    </row>
    <row r="6385" spans="7:17" x14ac:dyDescent="0.25">
      <c r="G6385">
        <v>6383</v>
      </c>
      <c r="H6385">
        <v>4.5142689394553681E-2</v>
      </c>
      <c r="I6385">
        <f t="shared" si="895"/>
        <v>434.17398020362339</v>
      </c>
      <c r="J6385">
        <f t="shared" si="896"/>
        <v>18.126445178623385</v>
      </c>
      <c r="K6385">
        <f t="shared" si="893"/>
        <v>0</v>
      </c>
      <c r="L6385">
        <f t="shared" si="897"/>
        <v>0.4932569568305753</v>
      </c>
      <c r="M6385">
        <f t="shared" si="898"/>
        <v>0.3917741665118023</v>
      </c>
      <c r="N6385">
        <f t="shared" si="899"/>
        <v>0.68908448112946508</v>
      </c>
      <c r="O6385">
        <f t="shared" si="900"/>
        <v>0.65238745778299245</v>
      </c>
      <c r="P6385">
        <f t="shared" si="894"/>
        <v>28.371600044089575</v>
      </c>
      <c r="Q6385">
        <f t="shared" si="901"/>
        <v>9.3051584567593864</v>
      </c>
    </row>
    <row r="6386" spans="7:17" x14ac:dyDescent="0.25">
      <c r="G6386">
        <v>6384</v>
      </c>
      <c r="H6386">
        <v>4.0351571807541342E-2</v>
      </c>
      <c r="I6386">
        <f t="shared" si="895"/>
        <v>432.098776852539</v>
      </c>
      <c r="J6386">
        <f t="shared" si="896"/>
        <v>16.051241827539002</v>
      </c>
      <c r="K6386">
        <f t="shared" si="893"/>
        <v>0</v>
      </c>
      <c r="L6386">
        <f t="shared" si="897"/>
        <v>0.4460458230810736</v>
      </c>
      <c r="M6386">
        <f t="shared" si="898"/>
        <v>0.3445630327623006</v>
      </c>
      <c r="N6386">
        <f t="shared" si="899"/>
        <v>0.67221792695519356</v>
      </c>
      <c r="O6386">
        <f t="shared" si="900"/>
        <v>0.63478854937848428</v>
      </c>
      <c r="P6386">
        <f t="shared" si="894"/>
        <v>26.959031741378624</v>
      </c>
      <c r="Q6386">
        <f t="shared" si="901"/>
        <v>9.9677935051328461</v>
      </c>
    </row>
    <row r="6387" spans="7:17" x14ac:dyDescent="0.25">
      <c r="G6387">
        <v>6385</v>
      </c>
      <c r="H6387">
        <v>0.14014471420693342</v>
      </c>
      <c r="I6387">
        <f t="shared" si="895"/>
        <v>477.44422873026599</v>
      </c>
      <c r="J6387">
        <f t="shared" si="896"/>
        <v>61.396693705265989</v>
      </c>
      <c r="K6387">
        <f t="shared" si="893"/>
        <v>0</v>
      </c>
      <c r="L6387">
        <f t="shared" si="897"/>
        <v>1.4293962225520218</v>
      </c>
      <c r="M6387">
        <f t="shared" si="898"/>
        <v>1.3279134322332489</v>
      </c>
      <c r="N6387">
        <f t="shared" si="899"/>
        <v>0.92355480824182201</v>
      </c>
      <c r="O6387">
        <f t="shared" si="900"/>
        <v>0.9078966466148668</v>
      </c>
      <c r="P6387">
        <f t="shared" si="894"/>
        <v>64.071170816861468</v>
      </c>
      <c r="Q6387">
        <f t="shared" si="901"/>
        <v>1.7344807028887175</v>
      </c>
    </row>
    <row r="6388" spans="7:17" x14ac:dyDescent="0.25">
      <c r="G6388">
        <v>6386</v>
      </c>
      <c r="H6388">
        <v>0.13250875204722568</v>
      </c>
      <c r="I6388">
        <f t="shared" si="895"/>
        <v>473.81236669402557</v>
      </c>
      <c r="J6388">
        <f t="shared" si="896"/>
        <v>57.764831669025568</v>
      </c>
      <c r="K6388">
        <f t="shared" si="893"/>
        <v>0</v>
      </c>
      <c r="L6388">
        <f t="shared" si="897"/>
        <v>1.3541523103998043</v>
      </c>
      <c r="M6388">
        <f t="shared" si="898"/>
        <v>1.2526695200810314</v>
      </c>
      <c r="N6388">
        <f t="shared" si="899"/>
        <v>0.91215610493502219</v>
      </c>
      <c r="O6388">
        <f t="shared" si="900"/>
        <v>0.89483699854893195</v>
      </c>
      <c r="P6388">
        <f t="shared" si="894"/>
        <v>60.737258943228085</v>
      </c>
      <c r="Q6388">
        <f t="shared" si="901"/>
        <v>2.0324308654957264</v>
      </c>
    </row>
    <row r="6389" spans="7:17" x14ac:dyDescent="0.25">
      <c r="G6389">
        <v>6387</v>
      </c>
      <c r="H6389">
        <v>-4.00535936168952E-2</v>
      </c>
      <c r="I6389">
        <f t="shared" si="895"/>
        <v>398.71586555253043</v>
      </c>
      <c r="J6389">
        <f t="shared" si="896"/>
        <v>0</v>
      </c>
      <c r="K6389">
        <f t="shared" si="893"/>
        <v>17.331669472469571</v>
      </c>
      <c r="L6389">
        <f t="shared" si="897"/>
        <v>-0.34625763223259731</v>
      </c>
      <c r="M6389">
        <f t="shared" si="898"/>
        <v>-0.44774042255137025</v>
      </c>
      <c r="N6389">
        <f t="shared" si="899"/>
        <v>0.36457455301222746</v>
      </c>
      <c r="O6389">
        <f t="shared" si="900"/>
        <v>0.32717027249486341</v>
      </c>
      <c r="P6389">
        <f t="shared" si="894"/>
        <v>9.550811938932469</v>
      </c>
      <c r="Q6389">
        <f t="shared" si="901"/>
        <v>25.942485002695292</v>
      </c>
    </row>
    <row r="6390" spans="7:17" x14ac:dyDescent="0.25">
      <c r="G6390">
        <v>6388</v>
      </c>
      <c r="H6390">
        <v>9.5798243449717546E-2</v>
      </c>
      <c r="I6390">
        <f t="shared" si="895"/>
        <v>456.73387180889603</v>
      </c>
      <c r="J6390">
        <f t="shared" si="896"/>
        <v>40.686336783896024</v>
      </c>
      <c r="K6390">
        <f t="shared" si="893"/>
        <v>0</v>
      </c>
      <c r="L6390">
        <f t="shared" si="897"/>
        <v>0.99241108824583191</v>
      </c>
      <c r="M6390">
        <f t="shared" si="898"/>
        <v>0.89092829792705897</v>
      </c>
      <c r="N6390">
        <f t="shared" si="899"/>
        <v>0.83950148392169222</v>
      </c>
      <c r="O6390">
        <f t="shared" si="900"/>
        <v>0.81351618101712209</v>
      </c>
      <c r="P6390">
        <f t="shared" si="894"/>
        <v>45.732063614323806</v>
      </c>
      <c r="Q6390">
        <f t="shared" si="901"/>
        <v>4.1057304217209776</v>
      </c>
    </row>
    <row r="6391" spans="7:17" x14ac:dyDescent="0.25">
      <c r="G6391">
        <v>6389</v>
      </c>
      <c r="H6391">
        <v>0.1009335672132694</v>
      </c>
      <c r="I6391">
        <f t="shared" si="895"/>
        <v>459.08538082674261</v>
      </c>
      <c r="J6391">
        <f t="shared" si="896"/>
        <v>43.037845801742606</v>
      </c>
      <c r="K6391">
        <f t="shared" si="893"/>
        <v>0</v>
      </c>
      <c r="L6391">
        <f t="shared" si="897"/>
        <v>1.0430139909391964</v>
      </c>
      <c r="M6391">
        <f t="shared" si="898"/>
        <v>0.9415312006204235</v>
      </c>
      <c r="N6391">
        <f t="shared" si="899"/>
        <v>0.85152909351081507</v>
      </c>
      <c r="O6391">
        <f t="shared" si="900"/>
        <v>0.82678364603012733</v>
      </c>
      <c r="P6391">
        <f t="shared" si="894"/>
        <v>47.720433907692723</v>
      </c>
      <c r="Q6391">
        <f t="shared" si="901"/>
        <v>3.7425916972432702</v>
      </c>
    </row>
    <row r="6392" spans="7:17" x14ac:dyDescent="0.25">
      <c r="G6392">
        <v>6390</v>
      </c>
      <c r="H6392">
        <v>-0.16970551704600323</v>
      </c>
      <c r="I6392">
        <f t="shared" si="895"/>
        <v>350.23246627894281</v>
      </c>
      <c r="J6392">
        <f t="shared" si="896"/>
        <v>0</v>
      </c>
      <c r="K6392">
        <f t="shared" si="893"/>
        <v>65.815068746057193</v>
      </c>
      <c r="L6392">
        <f t="shared" si="897"/>
        <v>-1.6238331011554721</v>
      </c>
      <c r="M6392">
        <f t="shared" si="898"/>
        <v>-1.725315891474245</v>
      </c>
      <c r="N6392">
        <f t="shared" si="899"/>
        <v>5.2205716711348098E-2</v>
      </c>
      <c r="O6392">
        <f t="shared" si="900"/>
        <v>4.2235279797241468E-2</v>
      </c>
      <c r="P6392">
        <f t="shared" si="894"/>
        <v>0.75195387827190174</v>
      </c>
      <c r="Q6392">
        <f t="shared" si="901"/>
        <v>65.627026215622266</v>
      </c>
    </row>
    <row r="6393" spans="7:17" x14ac:dyDescent="0.25">
      <c r="G6393">
        <v>6391</v>
      </c>
      <c r="H6393">
        <v>-2.8357163345368641E-2</v>
      </c>
      <c r="I6393">
        <f t="shared" si="895"/>
        <v>403.40679797507011</v>
      </c>
      <c r="J6393">
        <f t="shared" si="896"/>
        <v>0</v>
      </c>
      <c r="K6393">
        <f t="shared" si="893"/>
        <v>12.640737049929896</v>
      </c>
      <c r="L6393">
        <f t="shared" si="897"/>
        <v>-0.23100232406865925</v>
      </c>
      <c r="M6393">
        <f t="shared" si="898"/>
        <v>-0.33248511438743222</v>
      </c>
      <c r="N6393">
        <f t="shared" si="899"/>
        <v>0.40865649825602779</v>
      </c>
      <c r="O6393">
        <f t="shared" si="900"/>
        <v>0.36976148900422101</v>
      </c>
      <c r="P6393">
        <f t="shared" si="894"/>
        <v>11.364027857531227</v>
      </c>
      <c r="Q6393">
        <f t="shared" si="901"/>
        <v>23.064768498754319</v>
      </c>
    </row>
    <row r="6394" spans="7:17" x14ac:dyDescent="0.25">
      <c r="G6394">
        <v>6392</v>
      </c>
      <c r="H6394">
        <v>-0.14908870764804216</v>
      </c>
      <c r="I6394">
        <f t="shared" si="895"/>
        <v>357.52809010718119</v>
      </c>
      <c r="J6394">
        <f t="shared" si="896"/>
        <v>0</v>
      </c>
      <c r="K6394">
        <f t="shared" si="893"/>
        <v>58.519444917818817</v>
      </c>
      <c r="L6394">
        <f t="shared" si="897"/>
        <v>-1.4206773805332804</v>
      </c>
      <c r="M6394">
        <f t="shared" si="898"/>
        <v>-1.5221601708520534</v>
      </c>
      <c r="N6394">
        <f t="shared" si="899"/>
        <v>7.7705285632660853E-2</v>
      </c>
      <c r="O6394">
        <f t="shared" si="900"/>
        <v>6.3984476115841002E-2</v>
      </c>
      <c r="P6394">
        <f t="shared" si="894"/>
        <v>1.2213839733784617</v>
      </c>
      <c r="Q6394">
        <f t="shared" si="901"/>
        <v>58.800832482490478</v>
      </c>
    </row>
    <row r="6395" spans="7:17" x14ac:dyDescent="0.25">
      <c r="G6395">
        <v>6393</v>
      </c>
      <c r="H6395">
        <v>0.16051929093187089</v>
      </c>
      <c r="I6395">
        <f t="shared" si="895"/>
        <v>487.27172840711415</v>
      </c>
      <c r="J6395">
        <f t="shared" si="896"/>
        <v>71.224193382114152</v>
      </c>
      <c r="K6395">
        <f t="shared" si="893"/>
        <v>0</v>
      </c>
      <c r="L6395">
        <f t="shared" si="897"/>
        <v>1.6301650096629989</v>
      </c>
      <c r="M6395">
        <f t="shared" si="898"/>
        <v>1.528682219344226</v>
      </c>
      <c r="N6395">
        <f t="shared" si="899"/>
        <v>0.94846668653324018</v>
      </c>
      <c r="O6395">
        <f t="shared" si="900"/>
        <v>0.93682837884919101</v>
      </c>
      <c r="P6395">
        <f t="shared" si="894"/>
        <v>73.2764792336406</v>
      </c>
      <c r="Q6395">
        <f t="shared" si="901"/>
        <v>1.1122894428196055</v>
      </c>
    </row>
    <row r="6396" spans="7:17" x14ac:dyDescent="0.25">
      <c r="G6396">
        <v>6394</v>
      </c>
      <c r="H6396">
        <v>-3.5115386971537488E-2</v>
      </c>
      <c r="I6396">
        <f t="shared" si="895"/>
        <v>400.68967642129377</v>
      </c>
      <c r="J6396">
        <f t="shared" si="896"/>
        <v>0</v>
      </c>
      <c r="K6396">
        <f t="shared" si="893"/>
        <v>15.357858603706234</v>
      </c>
      <c r="L6396">
        <f t="shared" si="897"/>
        <v>-0.297597099448212</v>
      </c>
      <c r="M6396">
        <f t="shared" si="898"/>
        <v>-0.39907988976698494</v>
      </c>
      <c r="N6396">
        <f t="shared" si="899"/>
        <v>0.38300534431630823</v>
      </c>
      <c r="O6396">
        <f t="shared" si="900"/>
        <v>0.34491716982981779</v>
      </c>
      <c r="P6396">
        <f t="shared" si="894"/>
        <v>10.288570087174122</v>
      </c>
      <c r="Q6396">
        <f t="shared" si="901"/>
        <v>24.706432282173495</v>
      </c>
    </row>
    <row r="6397" spans="7:17" x14ac:dyDescent="0.25">
      <c r="G6397">
        <v>6395</v>
      </c>
      <c r="H6397">
        <v>-3.6204070716760683E-2</v>
      </c>
      <c r="I6397">
        <f t="shared" si="895"/>
        <v>400.25368945272021</v>
      </c>
      <c r="J6397">
        <f t="shared" si="896"/>
        <v>0</v>
      </c>
      <c r="K6397">
        <f t="shared" si="893"/>
        <v>15.793845572279793</v>
      </c>
      <c r="L6397">
        <f t="shared" si="897"/>
        <v>-0.30832486660758424</v>
      </c>
      <c r="M6397">
        <f t="shared" si="898"/>
        <v>-0.40980765692635723</v>
      </c>
      <c r="N6397">
        <f t="shared" si="899"/>
        <v>0.3789175731482215</v>
      </c>
      <c r="O6397">
        <f t="shared" si="900"/>
        <v>0.34097352446599716</v>
      </c>
      <c r="P6397">
        <f t="shared" si="894"/>
        <v>10.122476176644142</v>
      </c>
      <c r="Q6397">
        <f t="shared" si="901"/>
        <v>24.97632534021713</v>
      </c>
    </row>
    <row r="6398" spans="7:17" x14ac:dyDescent="0.25">
      <c r="G6398">
        <v>6396</v>
      </c>
      <c r="H6398">
        <v>4.5216466010096656E-2</v>
      </c>
      <c r="I6398">
        <f t="shared" si="895"/>
        <v>434.20601327207083</v>
      </c>
      <c r="J6398">
        <f t="shared" si="896"/>
        <v>18.158478247070832</v>
      </c>
      <c r="K6398">
        <f t="shared" si="893"/>
        <v>0</v>
      </c>
      <c r="L6398">
        <f t="shared" si="897"/>
        <v>0.49398394330100287</v>
      </c>
      <c r="M6398">
        <f t="shared" si="898"/>
        <v>0.39250115298222987</v>
      </c>
      <c r="N6398">
        <f t="shared" si="899"/>
        <v>0.68934124034546351</v>
      </c>
      <c r="O6398">
        <f t="shared" si="900"/>
        <v>0.65265602019752211</v>
      </c>
      <c r="P6398">
        <f t="shared" si="894"/>
        <v>28.393677647128982</v>
      </c>
      <c r="Q6398">
        <f t="shared" si="901"/>
        <v>9.2952029913513172</v>
      </c>
    </row>
    <row r="6399" spans="7:17" x14ac:dyDescent="0.25">
      <c r="G6399">
        <v>6397</v>
      </c>
      <c r="H6399">
        <v>-3.0490673925340883E-2</v>
      </c>
      <c r="I6399">
        <f t="shared" si="895"/>
        <v>402.54704277808628</v>
      </c>
      <c r="J6399">
        <f t="shared" si="896"/>
        <v>0</v>
      </c>
      <c r="K6399">
        <f t="shared" si="893"/>
        <v>13.500492246913723</v>
      </c>
      <c r="L6399">
        <f t="shared" si="897"/>
        <v>-0.25202569732505709</v>
      </c>
      <c r="M6399">
        <f t="shared" si="898"/>
        <v>-0.35350848764383003</v>
      </c>
      <c r="N6399">
        <f t="shared" si="899"/>
        <v>0.40051060058333421</v>
      </c>
      <c r="O6399">
        <f t="shared" si="900"/>
        <v>0.36185363339919363</v>
      </c>
      <c r="P6399">
        <f t="shared" si="894"/>
        <v>11.016186766394696</v>
      </c>
      <c r="Q6399">
        <f t="shared" si="901"/>
        <v>23.576682604601615</v>
      </c>
    </row>
    <row r="6400" spans="7:17" x14ac:dyDescent="0.25">
      <c r="G6400">
        <v>6398</v>
      </c>
      <c r="H6400">
        <v>-8.2737217820911146E-2</v>
      </c>
      <c r="I6400">
        <f t="shared" si="895"/>
        <v>382.0553229514739</v>
      </c>
      <c r="J6400">
        <f t="shared" si="896"/>
        <v>0</v>
      </c>
      <c r="K6400">
        <f t="shared" si="893"/>
        <v>33.992212073526105</v>
      </c>
      <c r="L6400">
        <f t="shared" si="897"/>
        <v>-0.76685726365720008</v>
      </c>
      <c r="M6400">
        <f t="shared" si="898"/>
        <v>-0.86834005397597303</v>
      </c>
      <c r="N6400">
        <f t="shared" si="899"/>
        <v>0.22158319265214613</v>
      </c>
      <c r="O6400">
        <f t="shared" si="900"/>
        <v>0.19260410057247868</v>
      </c>
      <c r="P6400">
        <f t="shared" si="894"/>
        <v>4.7056241132877403</v>
      </c>
      <c r="Q6400">
        <f t="shared" si="901"/>
        <v>37.757839778106984</v>
      </c>
    </row>
    <row r="6401" spans="7:17" x14ac:dyDescent="0.25">
      <c r="G6401">
        <v>6399</v>
      </c>
      <c r="H6401">
        <v>-0.12744710000836401</v>
      </c>
      <c r="I6401">
        <f t="shared" si="895"/>
        <v>365.34990580406532</v>
      </c>
      <c r="J6401">
        <f t="shared" si="896"/>
        <v>0</v>
      </c>
      <c r="K6401">
        <f t="shared" si="893"/>
        <v>50.697629220934687</v>
      </c>
      <c r="L6401">
        <f t="shared" si="897"/>
        <v>-1.2074234133167834</v>
      </c>
      <c r="M6401">
        <f t="shared" si="898"/>
        <v>-1.3089062036355563</v>
      </c>
      <c r="N6401">
        <f t="shared" si="899"/>
        <v>0.11363456161804759</v>
      </c>
      <c r="O6401">
        <f t="shared" si="900"/>
        <v>9.5283062483223477E-2</v>
      </c>
      <c r="P6401">
        <f t="shared" si="894"/>
        <v>1.9636588440065736</v>
      </c>
      <c r="Q6401">
        <f t="shared" si="901"/>
        <v>51.721291656234484</v>
      </c>
    </row>
    <row r="6402" spans="7:17" x14ac:dyDescent="0.25">
      <c r="G6402">
        <v>6400</v>
      </c>
      <c r="H6402">
        <v>-9.470723573185269E-2</v>
      </c>
      <c r="I6402">
        <f t="shared" si="895"/>
        <v>377.50937570672897</v>
      </c>
      <c r="J6402">
        <f t="shared" si="896"/>
        <v>0</v>
      </c>
      <c r="K6402">
        <f t="shared" si="893"/>
        <v>38.538159318271028</v>
      </c>
      <c r="L6402">
        <f t="shared" si="897"/>
        <v>-0.88480847364405446</v>
      </c>
      <c r="M6402">
        <f t="shared" si="898"/>
        <v>-0.9862912639628274</v>
      </c>
      <c r="N6402">
        <f t="shared" si="899"/>
        <v>0.18812996924178677</v>
      </c>
      <c r="O6402">
        <f t="shared" si="900"/>
        <v>0.16199510272035442</v>
      </c>
      <c r="P6402">
        <f t="shared" si="894"/>
        <v>3.7754388820531375</v>
      </c>
      <c r="Q6402">
        <f t="shared" si="901"/>
        <v>41.373601791617375</v>
      </c>
    </row>
    <row r="6403" spans="7:17" x14ac:dyDescent="0.25">
      <c r="G6403">
        <v>6401</v>
      </c>
      <c r="H6403">
        <v>-5.8928752144903007E-2</v>
      </c>
      <c r="I6403">
        <f t="shared" si="895"/>
        <v>391.26062118195267</v>
      </c>
      <c r="J6403">
        <f t="shared" si="896"/>
        <v>0</v>
      </c>
      <c r="K6403">
        <f t="shared" ref="K6403:K6466" si="902">MAX(0,$B$36-I6403)</f>
        <v>24.78691384304733</v>
      </c>
      <c r="L6403">
        <f t="shared" si="897"/>
        <v>-0.53225132110061313</v>
      </c>
      <c r="M6403">
        <f t="shared" si="898"/>
        <v>-0.63373411141938607</v>
      </c>
      <c r="N6403">
        <f t="shared" si="899"/>
        <v>0.29727597113520982</v>
      </c>
      <c r="O6403">
        <f t="shared" si="900"/>
        <v>0.26312717968163252</v>
      </c>
      <c r="P6403">
        <f t="shared" ref="P6403:P6466" si="903">I6403*N6403-$B$36*EXP(-$B$8*19*($B$44-$B$45))*O6403</f>
        <v>7.0863052281408301</v>
      </c>
      <c r="Q6403">
        <f t="shared" si="901"/>
        <v>30.933222662481285</v>
      </c>
    </row>
    <row r="6404" spans="7:17" x14ac:dyDescent="0.25">
      <c r="G6404">
        <v>6402</v>
      </c>
      <c r="H6404">
        <v>0.12426973485384996</v>
      </c>
      <c r="I6404">
        <f t="shared" ref="I6404:I6467" si="904">$B$34*EXP(H6404)</f>
        <v>469.92465590831665</v>
      </c>
      <c r="J6404">
        <f t="shared" ref="J6404:J6467" si="905">MAX(I6404-$B$36,0)</f>
        <v>53.87712088331665</v>
      </c>
      <c r="K6404">
        <f t="shared" si="902"/>
        <v>0</v>
      </c>
      <c r="L6404">
        <f t="shared" ref="L6404:L6467" si="906">(LN(I6404/$B$36)+$B$43*($B$44-$B$45))/$B$46</f>
        <v>1.2729659617834945</v>
      </c>
      <c r="M6404">
        <f t="shared" ref="M6404:M6467" si="907">L6404-$B$46</f>
        <v>1.1714831714647216</v>
      </c>
      <c r="N6404">
        <f t="shared" ref="N6404:N6467" si="908">_xlfn.NORM.S.DIST(L6404,TRUE)</f>
        <v>0.89848493968409326</v>
      </c>
      <c r="O6404">
        <f t="shared" ref="O6404:O6467" si="909">_xlfn.NORM.S.DIST(M6404,TRUE)</f>
        <v>0.87929769086631882</v>
      </c>
      <c r="P6404">
        <f t="shared" si="903"/>
        <v>57.217125953344294</v>
      </c>
      <c r="Q6404">
        <f t="shared" ref="Q6404:Q6467" si="910">-I6404*_xlfn.NORM.S.DIST(-L6404,TRUE)+$B$36*EXP(-$B$8*19*($B$44-$B$45))*_xlfn.NORM.S.DIST(-M6404,TRUE)</f>
        <v>2.4000086613208538</v>
      </c>
    </row>
    <row r="6405" spans="7:17" x14ac:dyDescent="0.25">
      <c r="G6405">
        <v>6403</v>
      </c>
      <c r="H6405">
        <v>-3.5190804894176475E-2</v>
      </c>
      <c r="I6405">
        <f t="shared" si="904"/>
        <v>400.65945837778054</v>
      </c>
      <c r="J6405">
        <f t="shared" si="905"/>
        <v>0</v>
      </c>
      <c r="K6405">
        <f t="shared" si="902"/>
        <v>15.388076647219464</v>
      </c>
      <c r="L6405">
        <f t="shared" si="906"/>
        <v>-0.29834025917413309</v>
      </c>
      <c r="M6405">
        <f t="shared" si="907"/>
        <v>-0.39982304949290604</v>
      </c>
      <c r="N6405">
        <f t="shared" si="908"/>
        <v>0.38272174006789761</v>
      </c>
      <c r="O6405">
        <f t="shared" si="909"/>
        <v>0.34464342628368116</v>
      </c>
      <c r="P6405">
        <f t="shared" si="903"/>
        <v>10.277000700100785</v>
      </c>
      <c r="Q6405">
        <f t="shared" si="910"/>
        <v>24.725080938613445</v>
      </c>
    </row>
    <row r="6406" spans="7:17" x14ac:dyDescent="0.25">
      <c r="G6406">
        <v>6404</v>
      </c>
      <c r="H6406">
        <v>-3.7572940812902855E-2</v>
      </c>
      <c r="I6406">
        <f t="shared" si="904"/>
        <v>399.70616897405853</v>
      </c>
      <c r="J6406">
        <f t="shared" si="905"/>
        <v>0</v>
      </c>
      <c r="K6406">
        <f t="shared" si="902"/>
        <v>16.341366050941474</v>
      </c>
      <c r="L6406">
        <f t="shared" si="906"/>
        <v>-0.32181355855074306</v>
      </c>
      <c r="M6406">
        <f t="shared" si="907"/>
        <v>-0.42329634886951606</v>
      </c>
      <c r="N6406">
        <f t="shared" si="908"/>
        <v>0.3737969710237431</v>
      </c>
      <c r="O6406">
        <f t="shared" si="909"/>
        <v>0.3360395289158199</v>
      </c>
      <c r="P6406">
        <f t="shared" si="903"/>
        <v>9.9164135359828265</v>
      </c>
      <c r="Q6406">
        <f t="shared" si="910"/>
        <v>25.317783178217496</v>
      </c>
    </row>
    <row r="6407" spans="7:17" x14ac:dyDescent="0.25">
      <c r="G6407">
        <v>6405</v>
      </c>
      <c r="H6407">
        <v>-8.0470504588747493E-2</v>
      </c>
      <c r="I6407">
        <f t="shared" si="904"/>
        <v>382.92231504743836</v>
      </c>
      <c r="J6407">
        <f t="shared" si="905"/>
        <v>0</v>
      </c>
      <c r="K6407">
        <f t="shared" si="902"/>
        <v>33.125219977561642</v>
      </c>
      <c r="L6407">
        <f t="shared" si="906"/>
        <v>-0.74452132645007685</v>
      </c>
      <c r="M6407">
        <f t="shared" si="907"/>
        <v>-0.84600411676884979</v>
      </c>
      <c r="N6407">
        <f t="shared" si="908"/>
        <v>0.2282805720172833</v>
      </c>
      <c r="O6407">
        <f t="shared" si="909"/>
        <v>0.19877522384995022</v>
      </c>
      <c r="P6407">
        <f t="shared" si="903"/>
        <v>4.9006312069560636</v>
      </c>
      <c r="Q6407">
        <f t="shared" si="910"/>
        <v>37.085854775810901</v>
      </c>
    </row>
    <row r="6408" spans="7:17" x14ac:dyDescent="0.25">
      <c r="G6408">
        <v>6406</v>
      </c>
      <c r="H6408">
        <v>0.21176717636141085</v>
      </c>
      <c r="I6408">
        <f t="shared" si="904"/>
        <v>512.89431832423384</v>
      </c>
      <c r="J6408">
        <f t="shared" si="905"/>
        <v>96.846783299233834</v>
      </c>
      <c r="K6408">
        <f t="shared" si="902"/>
        <v>0</v>
      </c>
      <c r="L6408">
        <f t="shared" si="906"/>
        <v>2.1351559078099878</v>
      </c>
      <c r="M6408">
        <f t="shared" si="907"/>
        <v>2.0336731174912148</v>
      </c>
      <c r="N6408">
        <f t="shared" si="908"/>
        <v>0.98362586142353559</v>
      </c>
      <c r="O6408">
        <f t="shared" si="909"/>
        <v>0.97900771783699181</v>
      </c>
      <c r="P6408">
        <f t="shared" si="903"/>
        <v>98.102631643243456</v>
      </c>
      <c r="Q6408">
        <f t="shared" si="910"/>
        <v>0.31585193530279376</v>
      </c>
    </row>
    <row r="6409" spans="7:17" x14ac:dyDescent="0.25">
      <c r="G6409">
        <v>6407</v>
      </c>
      <c r="H6409">
        <v>7.3040031078866363E-2</v>
      </c>
      <c r="I6409">
        <f t="shared" si="904"/>
        <v>446.45681267243907</v>
      </c>
      <c r="J6409">
        <f t="shared" si="905"/>
        <v>30.409277647439069</v>
      </c>
      <c r="K6409">
        <f t="shared" si="902"/>
        <v>0</v>
      </c>
      <c r="L6409">
        <f t="shared" si="906"/>
        <v>0.76815422361524621</v>
      </c>
      <c r="M6409">
        <f t="shared" si="907"/>
        <v>0.66667143329647327</v>
      </c>
      <c r="N6409">
        <f t="shared" si="908"/>
        <v>0.77880221716020426</v>
      </c>
      <c r="O6409">
        <f t="shared" si="909"/>
        <v>0.74750898514104258</v>
      </c>
      <c r="P6409">
        <f t="shared" si="903"/>
        <v>37.404940660112061</v>
      </c>
      <c r="Q6409">
        <f t="shared" si="910"/>
        <v>6.0556666039662019</v>
      </c>
    </row>
    <row r="6410" spans="7:17" x14ac:dyDescent="0.25">
      <c r="G6410">
        <v>6408</v>
      </c>
      <c r="H6410">
        <v>-5.5873357989789652E-2</v>
      </c>
      <c r="I6410">
        <f t="shared" si="904"/>
        <v>392.45790475221941</v>
      </c>
      <c r="J6410">
        <f t="shared" si="905"/>
        <v>0</v>
      </c>
      <c r="K6410">
        <f t="shared" si="902"/>
        <v>23.589630272780596</v>
      </c>
      <c r="L6410">
        <f t="shared" si="906"/>
        <v>-0.50214381079747727</v>
      </c>
      <c r="M6410">
        <f t="shared" si="907"/>
        <v>-0.60362660111625022</v>
      </c>
      <c r="N6410">
        <f t="shared" si="908"/>
        <v>0.30778318222666523</v>
      </c>
      <c r="O6410">
        <f t="shared" si="909"/>
        <v>0.27304596151938182</v>
      </c>
      <c r="P6410">
        <f t="shared" si="903"/>
        <v>7.4485057992178696</v>
      </c>
      <c r="Q6410">
        <f t="shared" si="910"/>
        <v>30.098139663291647</v>
      </c>
    </row>
    <row r="6411" spans="7:17" x14ac:dyDescent="0.25">
      <c r="G6411">
        <v>6409</v>
      </c>
      <c r="H6411">
        <v>-0.1209946411780406</v>
      </c>
      <c r="I6411">
        <f t="shared" si="904"/>
        <v>367.71493294455655</v>
      </c>
      <c r="J6411">
        <f t="shared" si="905"/>
        <v>0</v>
      </c>
      <c r="K6411">
        <f t="shared" si="902"/>
        <v>48.332602080443451</v>
      </c>
      <c r="L6411">
        <f t="shared" si="906"/>
        <v>-1.1438416098400057</v>
      </c>
      <c r="M6411">
        <f t="shared" si="907"/>
        <v>-1.2453244001587787</v>
      </c>
      <c r="N6411">
        <f t="shared" si="908"/>
        <v>0.12634466500704783</v>
      </c>
      <c r="O6411">
        <f t="shared" si="909"/>
        <v>0.10650626502918638</v>
      </c>
      <c r="P6411">
        <f t="shared" si="903"/>
        <v>2.2472664974889085</v>
      </c>
      <c r="Q6411">
        <f t="shared" si="910"/>
        <v>49.639872169225612</v>
      </c>
    </row>
    <row r="6412" spans="7:17" x14ac:dyDescent="0.25">
      <c r="G6412">
        <v>6410</v>
      </c>
      <c r="H6412">
        <v>9.6204427730566255E-3</v>
      </c>
      <c r="I6412">
        <f t="shared" si="904"/>
        <v>419.02185698130154</v>
      </c>
      <c r="J6412">
        <f t="shared" si="905"/>
        <v>2.9743219563015373</v>
      </c>
      <c r="K6412">
        <f t="shared" si="902"/>
        <v>0</v>
      </c>
      <c r="L6412">
        <f t="shared" si="906"/>
        <v>0.14322473452060142</v>
      </c>
      <c r="M6412">
        <f t="shared" si="907"/>
        <v>4.1741944201828446E-2</v>
      </c>
      <c r="N6412">
        <f t="shared" si="908"/>
        <v>0.55694365206049401</v>
      </c>
      <c r="O6412">
        <f t="shared" si="909"/>
        <v>0.51664779177721387</v>
      </c>
      <c r="P6412">
        <f t="shared" si="903"/>
        <v>18.907170144153667</v>
      </c>
      <c r="Q6412">
        <f t="shared" si="910"/>
        <v>14.992851779145326</v>
      </c>
    </row>
    <row r="6413" spans="7:17" x14ac:dyDescent="0.25">
      <c r="G6413">
        <v>6411</v>
      </c>
      <c r="H6413">
        <v>-7.4500550373080121E-2</v>
      </c>
      <c r="I6413">
        <f t="shared" si="904"/>
        <v>385.21518107916938</v>
      </c>
      <c r="J6413">
        <f t="shared" si="905"/>
        <v>0</v>
      </c>
      <c r="K6413">
        <f t="shared" si="902"/>
        <v>30.832353945830619</v>
      </c>
      <c r="L6413">
        <f t="shared" si="906"/>
        <v>-0.68569406916916409</v>
      </c>
      <c r="M6413">
        <f t="shared" si="907"/>
        <v>-0.78717685948793703</v>
      </c>
      <c r="N6413">
        <f t="shared" si="908"/>
        <v>0.24645302375279476</v>
      </c>
      <c r="O6413">
        <f t="shared" si="909"/>
        <v>0.21558917073603118</v>
      </c>
      <c r="P6413">
        <f t="shared" si="903"/>
        <v>5.444756155879972</v>
      </c>
      <c r="Q6413">
        <f t="shared" si="910"/>
        <v>35.337113693003857</v>
      </c>
    </row>
    <row r="6414" spans="7:17" x14ac:dyDescent="0.25">
      <c r="G6414">
        <v>6412</v>
      </c>
      <c r="H6414">
        <v>1.0238039973953672E-2</v>
      </c>
      <c r="I6414">
        <f t="shared" si="904"/>
        <v>419.28072363672061</v>
      </c>
      <c r="J6414">
        <f t="shared" si="905"/>
        <v>3.2331886117206068</v>
      </c>
      <c r="K6414">
        <f t="shared" si="902"/>
        <v>0</v>
      </c>
      <c r="L6414">
        <f t="shared" si="906"/>
        <v>0.14931046786472166</v>
      </c>
      <c r="M6414">
        <f t="shared" si="907"/>
        <v>4.7827677545948688E-2</v>
      </c>
      <c r="N6414">
        <f t="shared" si="908"/>
        <v>0.55934567214917463</v>
      </c>
      <c r="O6414">
        <f t="shared" si="909"/>
        <v>0.5190732108499394</v>
      </c>
      <c r="P6414">
        <f t="shared" si="903"/>
        <v>19.051655264199297</v>
      </c>
      <c r="Q6414">
        <f t="shared" si="910"/>
        <v>14.878470243771886</v>
      </c>
    </row>
    <row r="6415" spans="7:17" x14ac:dyDescent="0.25">
      <c r="G6415">
        <v>6413</v>
      </c>
      <c r="H6415">
        <v>0.12650466409212968</v>
      </c>
      <c r="I6415">
        <f t="shared" si="904"/>
        <v>470.97607875177533</v>
      </c>
      <c r="J6415">
        <f t="shared" si="905"/>
        <v>54.928543726775331</v>
      </c>
      <c r="K6415">
        <f t="shared" si="902"/>
        <v>0</v>
      </c>
      <c r="L6415">
        <f t="shared" si="906"/>
        <v>1.294988703090266</v>
      </c>
      <c r="M6415">
        <f t="shared" si="907"/>
        <v>1.1935059127714931</v>
      </c>
      <c r="N6415">
        <f t="shared" si="908"/>
        <v>0.9023379367087474</v>
      </c>
      <c r="O6415">
        <f t="shared" si="909"/>
        <v>0.88366435106081365</v>
      </c>
      <c r="P6415">
        <f t="shared" si="903"/>
        <v>58.16384940823508</v>
      </c>
      <c r="Q6415">
        <f t="shared" si="910"/>
        <v>2.2953092727529736</v>
      </c>
    </row>
    <row r="6416" spans="7:17" x14ac:dyDescent="0.25">
      <c r="G6416">
        <v>6414</v>
      </c>
      <c r="H6416">
        <v>-0.20425311416739911</v>
      </c>
      <c r="I6416">
        <f t="shared" si="904"/>
        <v>338.33939748709616</v>
      </c>
      <c r="J6416">
        <f t="shared" si="905"/>
        <v>0</v>
      </c>
      <c r="K6416">
        <f t="shared" si="902"/>
        <v>77.708137537903838</v>
      </c>
      <c r="L6416">
        <f t="shared" si="906"/>
        <v>-1.9642612369297885</v>
      </c>
      <c r="M6416">
        <f t="shared" si="907"/>
        <v>-2.0657440272485617</v>
      </c>
      <c r="N6416">
        <f t="shared" si="908"/>
        <v>2.4749902253036585E-2</v>
      </c>
      <c r="O6416">
        <f t="shared" si="909"/>
        <v>1.9426327861846802E-2</v>
      </c>
      <c r="P6416">
        <f t="shared" si="903"/>
        <v>0.30985187307257789</v>
      </c>
      <c r="Q6416">
        <f t="shared" si="910"/>
        <v>77.077993002269636</v>
      </c>
    </row>
    <row r="6417" spans="7:17" x14ac:dyDescent="0.25">
      <c r="G6417">
        <v>6415</v>
      </c>
      <c r="H6417">
        <v>2.7520893861219919E-2</v>
      </c>
      <c r="I6417">
        <f t="shared" si="904"/>
        <v>426.59007238513328</v>
      </c>
      <c r="J6417">
        <f t="shared" si="905"/>
        <v>10.542537360133281</v>
      </c>
      <c r="K6417">
        <f t="shared" si="902"/>
        <v>0</v>
      </c>
      <c r="L6417">
        <f t="shared" si="906"/>
        <v>0.31961376592124896</v>
      </c>
      <c r="M6417">
        <f t="shared" si="907"/>
        <v>0.21813097560247599</v>
      </c>
      <c r="N6417">
        <f t="shared" si="908"/>
        <v>0.62536943117369281</v>
      </c>
      <c r="O6417">
        <f t="shared" si="909"/>
        <v>0.58633646829441177</v>
      </c>
      <c r="P6417">
        <f t="shared" si="903"/>
        <v>23.383702757171704</v>
      </c>
      <c r="Q6417">
        <f t="shared" si="910"/>
        <v>11.901168988331619</v>
      </c>
    </row>
    <row r="6418" spans="7:17" x14ac:dyDescent="0.25">
      <c r="G6418">
        <v>6416</v>
      </c>
      <c r="H6418">
        <v>-1.5968287114620949E-2</v>
      </c>
      <c r="I6418">
        <f t="shared" si="904"/>
        <v>408.43564140471653</v>
      </c>
      <c r="J6418">
        <f t="shared" si="905"/>
        <v>0</v>
      </c>
      <c r="K6418">
        <f t="shared" si="902"/>
        <v>7.6118936202834675</v>
      </c>
      <c r="L6418">
        <f t="shared" si="906"/>
        <v>-0.1089237313158158</v>
      </c>
      <c r="M6418">
        <f t="shared" si="907"/>
        <v>-0.21040652163458878</v>
      </c>
      <c r="N6418">
        <f t="shared" si="908"/>
        <v>0.45663149188178936</v>
      </c>
      <c r="O6418">
        <f t="shared" si="909"/>
        <v>0.41667520152736698</v>
      </c>
      <c r="P6418">
        <f t="shared" si="903"/>
        <v>13.539558963858013</v>
      </c>
      <c r="Q6418">
        <f t="shared" si="910"/>
        <v>20.211456175434677</v>
      </c>
    </row>
    <row r="6419" spans="7:17" x14ac:dyDescent="0.25">
      <c r="G6419">
        <v>6417</v>
      </c>
      <c r="H6419">
        <v>-3.8422182552634521E-2</v>
      </c>
      <c r="I6419">
        <f t="shared" si="904"/>
        <v>399.36686590729335</v>
      </c>
      <c r="J6419">
        <f t="shared" si="905"/>
        <v>0</v>
      </c>
      <c r="K6419">
        <f t="shared" si="902"/>
        <v>16.680669117706657</v>
      </c>
      <c r="L6419">
        <f t="shared" si="906"/>
        <v>-0.33018189112283708</v>
      </c>
      <c r="M6419">
        <f t="shared" si="907"/>
        <v>-0.43166468144161008</v>
      </c>
      <c r="N6419">
        <f t="shared" si="908"/>
        <v>0.37063126453280604</v>
      </c>
      <c r="O6419">
        <f t="shared" si="909"/>
        <v>0.33299257024333051</v>
      </c>
      <c r="P6419">
        <f t="shared" si="903"/>
        <v>9.7901203125016707</v>
      </c>
      <c r="Q6419">
        <f t="shared" si="910"/>
        <v>25.530793021501523</v>
      </c>
    </row>
    <row r="6420" spans="7:17" x14ac:dyDescent="0.25">
      <c r="G6420">
        <v>6418</v>
      </c>
      <c r="H6420">
        <v>-0.10081637407318056</v>
      </c>
      <c r="I6420">
        <f t="shared" si="904"/>
        <v>375.21014900328458</v>
      </c>
      <c r="J6420">
        <f t="shared" si="905"/>
        <v>0</v>
      </c>
      <c r="K6420">
        <f t="shared" si="902"/>
        <v>40.837386021715417</v>
      </c>
      <c r="L6420">
        <f t="shared" si="906"/>
        <v>-0.94500723564240108</v>
      </c>
      <c r="M6420">
        <f t="shared" si="907"/>
        <v>-1.046490025961174</v>
      </c>
      <c r="N6420">
        <f t="shared" si="908"/>
        <v>0.17232759100918965</v>
      </c>
      <c r="O6420">
        <f t="shared" si="909"/>
        <v>0.14766742375636832</v>
      </c>
      <c r="P6420">
        <f t="shared" si="903"/>
        <v>3.3612002906199336</v>
      </c>
      <c r="Q6420">
        <f t="shared" si="910"/>
        <v>43.258589903628604</v>
      </c>
    </row>
    <row r="6421" spans="7:17" x14ac:dyDescent="0.25">
      <c r="G6421">
        <v>6419</v>
      </c>
      <c r="H6421">
        <v>-3.5479722600363583E-2</v>
      </c>
      <c r="I6421">
        <f t="shared" si="904"/>
        <v>400.54371748670536</v>
      </c>
      <c r="J6421">
        <f t="shared" si="905"/>
        <v>0</v>
      </c>
      <c r="K6421">
        <f t="shared" si="902"/>
        <v>15.503817538294641</v>
      </c>
      <c r="L6421">
        <f t="shared" si="906"/>
        <v>-0.30118722175054169</v>
      </c>
      <c r="M6421">
        <f t="shared" si="907"/>
        <v>-0.40267001206931463</v>
      </c>
      <c r="N6421">
        <f t="shared" si="908"/>
        <v>0.38163586663256893</v>
      </c>
      <c r="O6421">
        <f t="shared" si="909"/>
        <v>0.34359549872773193</v>
      </c>
      <c r="P6421">
        <f t="shared" si="903"/>
        <v>10.232766990763139</v>
      </c>
      <c r="Q6421">
        <f t="shared" si="910"/>
        <v>24.796588120351032</v>
      </c>
    </row>
    <row r="6422" spans="7:17" x14ac:dyDescent="0.25">
      <c r="G6422">
        <v>6420</v>
      </c>
      <c r="H6422">
        <v>-0.1309691636333421</v>
      </c>
      <c r="I6422">
        <f t="shared" si="904"/>
        <v>364.06538360277125</v>
      </c>
      <c r="J6422">
        <f t="shared" si="905"/>
        <v>0</v>
      </c>
      <c r="K6422">
        <f t="shared" si="902"/>
        <v>51.982151422228753</v>
      </c>
      <c r="L6422">
        <f t="shared" si="906"/>
        <v>-1.2421294320803082</v>
      </c>
      <c r="M6422">
        <f t="shared" si="907"/>
        <v>-1.3436122223990812</v>
      </c>
      <c r="N6422">
        <f t="shared" si="908"/>
        <v>0.10709440546401218</v>
      </c>
      <c r="O6422">
        <f t="shared" si="909"/>
        <v>8.9536907533797352E-2</v>
      </c>
      <c r="P6422">
        <f t="shared" si="903"/>
        <v>1.8219205052970509</v>
      </c>
      <c r="Q6422">
        <f t="shared" si="910"/>
        <v>52.864075518818993</v>
      </c>
    </row>
    <row r="6423" spans="7:17" x14ac:dyDescent="0.25">
      <c r="G6423">
        <v>6421</v>
      </c>
      <c r="H6423">
        <v>9.5069074448252966E-2</v>
      </c>
      <c r="I6423">
        <f t="shared" si="904"/>
        <v>456.40095701797748</v>
      </c>
      <c r="J6423">
        <f t="shared" si="905"/>
        <v>40.353421992977474</v>
      </c>
      <c r="K6423">
        <f t="shared" si="902"/>
        <v>0</v>
      </c>
      <c r="L6423">
        <f t="shared" si="906"/>
        <v>0.98522593892963684</v>
      </c>
      <c r="M6423">
        <f t="shared" si="907"/>
        <v>0.88374314861086389</v>
      </c>
      <c r="N6423">
        <f t="shared" si="908"/>
        <v>0.83774344894723995</v>
      </c>
      <c r="O6423">
        <f t="shared" si="909"/>
        <v>0.81158255894096309</v>
      </c>
      <c r="P6423">
        <f t="shared" si="903"/>
        <v>45.452873409165591</v>
      </c>
      <c r="Q6423">
        <f t="shared" si="910"/>
        <v>4.1594550074812986</v>
      </c>
    </row>
    <row r="6424" spans="7:17" x14ac:dyDescent="0.25">
      <c r="G6424">
        <v>6422</v>
      </c>
      <c r="H6424">
        <v>-0.13114353428933423</v>
      </c>
      <c r="I6424">
        <f t="shared" si="904"/>
        <v>364.00190681741356</v>
      </c>
      <c r="J6424">
        <f t="shared" si="905"/>
        <v>0</v>
      </c>
      <c r="K6424">
        <f t="shared" si="902"/>
        <v>52.045628207586446</v>
      </c>
      <c r="L6424">
        <f t="shared" si="906"/>
        <v>-1.2438476609094962</v>
      </c>
      <c r="M6424">
        <f t="shared" si="907"/>
        <v>-1.3453304512282691</v>
      </c>
      <c r="N6424">
        <f t="shared" si="908"/>
        <v>0.10677781768079669</v>
      </c>
      <c r="O6424">
        <f t="shared" si="909"/>
        <v>8.9259271988025982E-2</v>
      </c>
      <c r="P6424">
        <f t="shared" si="903"/>
        <v>1.8151325479804186</v>
      </c>
      <c r="Q6424">
        <f t="shared" si="910"/>
        <v>52.920764346860096</v>
      </c>
    </row>
    <row r="6425" spans="7:17" x14ac:dyDescent="0.25">
      <c r="G6425">
        <v>6423</v>
      </c>
      <c r="H6425">
        <v>4.9040499713601804E-2</v>
      </c>
      <c r="I6425">
        <f t="shared" si="904"/>
        <v>435.86961049975787</v>
      </c>
      <c r="J6425">
        <f t="shared" si="905"/>
        <v>19.822075474757867</v>
      </c>
      <c r="K6425">
        <f t="shared" si="902"/>
        <v>0</v>
      </c>
      <c r="L6425">
        <f t="shared" si="906"/>
        <v>0.53166554124971155</v>
      </c>
      <c r="M6425">
        <f t="shared" si="907"/>
        <v>0.43018275093093861</v>
      </c>
      <c r="N6425">
        <f t="shared" si="908"/>
        <v>0.70252116896169992</v>
      </c>
      <c r="O6425">
        <f t="shared" si="909"/>
        <v>0.66646864579164078</v>
      </c>
      <c r="P6425">
        <f t="shared" si="903"/>
        <v>29.551469163668571</v>
      </c>
      <c r="Q6425">
        <f t="shared" si="910"/>
        <v>8.7893972802038718</v>
      </c>
    </row>
    <row r="6426" spans="7:17" x14ac:dyDescent="0.25">
      <c r="G6426">
        <v>6424</v>
      </c>
      <c r="H6426">
        <v>-5.4473305946787121E-2</v>
      </c>
      <c r="I6426">
        <f t="shared" si="904"/>
        <v>393.00775106046893</v>
      </c>
      <c r="J6426">
        <f t="shared" si="905"/>
        <v>0</v>
      </c>
      <c r="K6426">
        <f t="shared" si="902"/>
        <v>23.039783964531068</v>
      </c>
      <c r="L6426">
        <f t="shared" si="906"/>
        <v>-0.48834785545761428</v>
      </c>
      <c r="M6426">
        <f t="shared" si="907"/>
        <v>-0.58983064577638722</v>
      </c>
      <c r="N6426">
        <f t="shared" si="908"/>
        <v>0.31265173500324345</v>
      </c>
      <c r="O6426">
        <f t="shared" si="909"/>
        <v>0.27765209736062091</v>
      </c>
      <c r="P6426">
        <f t="shared" si="903"/>
        <v>7.6190765117596584</v>
      </c>
      <c r="Q6426">
        <f t="shared" si="910"/>
        <v>29.718864067583922</v>
      </c>
    </row>
    <row r="6427" spans="7:17" x14ac:dyDescent="0.25">
      <c r="G6427">
        <v>6425</v>
      </c>
      <c r="H6427">
        <v>-0.21309189613545132</v>
      </c>
      <c r="I6427">
        <f t="shared" si="904"/>
        <v>335.36206669377725</v>
      </c>
      <c r="J6427">
        <f t="shared" si="905"/>
        <v>0</v>
      </c>
      <c r="K6427">
        <f t="shared" si="902"/>
        <v>80.685468331222751</v>
      </c>
      <c r="L6427">
        <f t="shared" si="906"/>
        <v>-2.0513576001682083</v>
      </c>
      <c r="M6427">
        <f t="shared" si="907"/>
        <v>-2.1528403904869813</v>
      </c>
      <c r="N6427">
        <f t="shared" si="908"/>
        <v>2.0116067463622166E-2</v>
      </c>
      <c r="O6427">
        <f t="shared" si="909"/>
        <v>1.5665612296117397E-2</v>
      </c>
      <c r="P6427">
        <f t="shared" si="903"/>
        <v>0.24325219719334967</v>
      </c>
      <c r="Q6427">
        <f t="shared" si="910"/>
        <v>79.988724119709275</v>
      </c>
    </row>
    <row r="6428" spans="7:17" x14ac:dyDescent="0.25">
      <c r="G6428">
        <v>6426</v>
      </c>
      <c r="H6428">
        <v>-8.7304193559122223E-2</v>
      </c>
      <c r="I6428">
        <f t="shared" si="904"/>
        <v>380.31446381741057</v>
      </c>
      <c r="J6428">
        <f t="shared" si="905"/>
        <v>0</v>
      </c>
      <c r="K6428">
        <f t="shared" si="902"/>
        <v>35.733071207589433</v>
      </c>
      <c r="L6428">
        <f t="shared" si="906"/>
        <v>-0.81185972884233559</v>
      </c>
      <c r="M6428">
        <f t="shared" si="907"/>
        <v>-0.91334251916110853</v>
      </c>
      <c r="N6428">
        <f t="shared" si="908"/>
        <v>0.20843606227723452</v>
      </c>
      <c r="O6428">
        <f t="shared" si="909"/>
        <v>0.18053121328487765</v>
      </c>
      <c r="P6428">
        <f t="shared" si="903"/>
        <v>4.3313816750802232</v>
      </c>
      <c r="Q6428">
        <f t="shared" si="910"/>
        <v>39.12445647396288</v>
      </c>
    </row>
    <row r="6429" spans="7:17" x14ac:dyDescent="0.25">
      <c r="G6429">
        <v>6427</v>
      </c>
      <c r="H6429">
        <v>9.3933352041547069E-2</v>
      </c>
      <c r="I6429">
        <f t="shared" si="904"/>
        <v>455.8829064611474</v>
      </c>
      <c r="J6429">
        <f t="shared" si="905"/>
        <v>39.835371436147398</v>
      </c>
      <c r="K6429">
        <f t="shared" si="902"/>
        <v>0</v>
      </c>
      <c r="L6429">
        <f t="shared" si="906"/>
        <v>0.97403465809139378</v>
      </c>
      <c r="M6429">
        <f t="shared" si="907"/>
        <v>0.87255186777262084</v>
      </c>
      <c r="N6429">
        <f t="shared" si="908"/>
        <v>0.83498033447915476</v>
      </c>
      <c r="O6429">
        <f t="shared" si="909"/>
        <v>0.80854630734203492</v>
      </c>
      <c r="P6429">
        <f t="shared" si="903"/>
        <v>45.019594222213016</v>
      </c>
      <c r="Q6429">
        <f t="shared" si="910"/>
        <v>4.2442263773588422</v>
      </c>
    </row>
    <row r="6430" spans="7:17" x14ac:dyDescent="0.25">
      <c r="G6430">
        <v>6428</v>
      </c>
      <c r="H6430">
        <v>-1.0017336238519969E-2</v>
      </c>
      <c r="I6430">
        <f t="shared" si="904"/>
        <v>410.87346834254851</v>
      </c>
      <c r="J6430">
        <f t="shared" si="905"/>
        <v>0</v>
      </c>
      <c r="K6430">
        <f t="shared" si="902"/>
        <v>5.174066682451496</v>
      </c>
      <c r="L6430">
        <f t="shared" si="906"/>
        <v>-5.0283730805304669E-2</v>
      </c>
      <c r="M6430">
        <f t="shared" si="907"/>
        <v>-0.15176652112407762</v>
      </c>
      <c r="N6430">
        <f t="shared" si="908"/>
        <v>0.47994814415242565</v>
      </c>
      <c r="O6430">
        <f t="shared" si="909"/>
        <v>0.43968554423872747</v>
      </c>
      <c r="P6430">
        <f t="shared" si="903"/>
        <v>14.681174578373088</v>
      </c>
      <c r="Q6430">
        <f t="shared" si="910"/>
        <v>18.91524485211778</v>
      </c>
    </row>
    <row r="6431" spans="7:17" x14ac:dyDescent="0.25">
      <c r="G6431">
        <v>6429</v>
      </c>
      <c r="H6431">
        <v>-6.3345390573092852E-2</v>
      </c>
      <c r="I6431">
        <f t="shared" si="904"/>
        <v>389.53637497589091</v>
      </c>
      <c r="J6431">
        <f t="shared" si="905"/>
        <v>0</v>
      </c>
      <c r="K6431">
        <f t="shared" si="902"/>
        <v>26.511160049109094</v>
      </c>
      <c r="L6431">
        <f t="shared" si="906"/>
        <v>-0.5757723793442463</v>
      </c>
      <c r="M6431">
        <f t="shared" si="907"/>
        <v>-0.67725516966301924</v>
      </c>
      <c r="N6431">
        <f t="shared" si="908"/>
        <v>0.28238452260818508</v>
      </c>
      <c r="O6431">
        <f t="shared" si="909"/>
        <v>0.24912203466501964</v>
      </c>
      <c r="P6431">
        <f t="shared" si="903"/>
        <v>6.5866086612107608</v>
      </c>
      <c r="Q6431">
        <f t="shared" si="910"/>
        <v>32.157772301613079</v>
      </c>
    </row>
    <row r="6432" spans="7:17" x14ac:dyDescent="0.25">
      <c r="G6432">
        <v>6430</v>
      </c>
      <c r="H6432">
        <v>6.8318021919626437E-2</v>
      </c>
      <c r="I6432">
        <f t="shared" si="904"/>
        <v>444.3536090950638</v>
      </c>
      <c r="J6432">
        <f t="shared" si="905"/>
        <v>28.306074070063801</v>
      </c>
      <c r="K6432">
        <f t="shared" si="902"/>
        <v>0</v>
      </c>
      <c r="L6432">
        <f t="shared" si="906"/>
        <v>0.72162407653900429</v>
      </c>
      <c r="M6432">
        <f t="shared" si="907"/>
        <v>0.62014128622023135</v>
      </c>
      <c r="N6432">
        <f t="shared" si="908"/>
        <v>0.76473718380610789</v>
      </c>
      <c r="O6432">
        <f t="shared" si="909"/>
        <v>0.73241761365145797</v>
      </c>
      <c r="P6432">
        <f t="shared" si="903"/>
        <v>35.781654791363337</v>
      </c>
      <c r="Q6432">
        <f t="shared" si="910"/>
        <v>6.535584312592718</v>
      </c>
    </row>
    <row r="6433" spans="7:17" x14ac:dyDescent="0.25">
      <c r="G6433">
        <v>6431</v>
      </c>
      <c r="H6433">
        <v>0.23362858486952143</v>
      </c>
      <c r="I6433">
        <f t="shared" si="904"/>
        <v>524.23037009322888</v>
      </c>
      <c r="J6433">
        <f t="shared" si="905"/>
        <v>108.18283506822888</v>
      </c>
      <c r="K6433">
        <f t="shared" si="902"/>
        <v>0</v>
      </c>
      <c r="L6433">
        <f t="shared" si="906"/>
        <v>2.3505757680586137</v>
      </c>
      <c r="M6433">
        <f t="shared" si="907"/>
        <v>2.2490929777398407</v>
      </c>
      <c r="N6433">
        <f t="shared" si="908"/>
        <v>0.99062780449123677</v>
      </c>
      <c r="O6433">
        <f t="shared" si="909"/>
        <v>0.98774670938231157</v>
      </c>
      <c r="P6433">
        <f t="shared" si="903"/>
        <v>109.29607526504947</v>
      </c>
      <c r="Q6433">
        <f t="shared" si="910"/>
        <v>0.1732437881137221</v>
      </c>
    </row>
    <row r="6434" spans="7:17" x14ac:dyDescent="0.25">
      <c r="G6434">
        <v>6432</v>
      </c>
      <c r="H6434">
        <v>-5.0260474608447625E-2</v>
      </c>
      <c r="I6434">
        <f t="shared" si="904"/>
        <v>394.66691887352476</v>
      </c>
      <c r="J6434">
        <f t="shared" si="905"/>
        <v>0</v>
      </c>
      <c r="K6434">
        <f t="shared" si="902"/>
        <v>21.380616151475238</v>
      </c>
      <c r="L6434">
        <f t="shared" si="906"/>
        <v>-0.44683508935110072</v>
      </c>
      <c r="M6434">
        <f t="shared" si="907"/>
        <v>-0.54831787966987366</v>
      </c>
      <c r="N6434">
        <f t="shared" si="908"/>
        <v>0.32749706692663483</v>
      </c>
      <c r="O6434">
        <f t="shared" si="909"/>
        <v>0.29173682628066122</v>
      </c>
      <c r="P6434">
        <f t="shared" si="903"/>
        <v>8.1501024629570793</v>
      </c>
      <c r="Q6434">
        <f t="shared" si="910"/>
        <v>28.590722205725513</v>
      </c>
    </row>
    <row r="6435" spans="7:17" x14ac:dyDescent="0.25">
      <c r="G6435">
        <v>6433</v>
      </c>
      <c r="H6435">
        <v>-5.2731369325288768E-2</v>
      </c>
      <c r="I6435">
        <f t="shared" si="904"/>
        <v>393.69294226113772</v>
      </c>
      <c r="J6435">
        <f t="shared" si="905"/>
        <v>0</v>
      </c>
      <c r="K6435">
        <f t="shared" si="902"/>
        <v>22.354592763862286</v>
      </c>
      <c r="L6435">
        <f t="shared" si="906"/>
        <v>-0.47118300793985574</v>
      </c>
      <c r="M6435">
        <f t="shared" si="907"/>
        <v>-0.57266579825862873</v>
      </c>
      <c r="N6435">
        <f t="shared" si="908"/>
        <v>0.31875502594906713</v>
      </c>
      <c r="O6435">
        <f t="shared" si="909"/>
        <v>0.28343549960887982</v>
      </c>
      <c r="P6435">
        <f t="shared" si="903"/>
        <v>7.8353914272921088</v>
      </c>
      <c r="Q6435">
        <f t="shared" si="910"/>
        <v>29.24998778244759</v>
      </c>
    </row>
    <row r="6436" spans="7:17" x14ac:dyDescent="0.25">
      <c r="G6436">
        <v>6434</v>
      </c>
      <c r="H6436">
        <v>-6.083837918196644E-2</v>
      </c>
      <c r="I6436">
        <f t="shared" si="904"/>
        <v>390.51417226755785</v>
      </c>
      <c r="J6436">
        <f t="shared" si="905"/>
        <v>0</v>
      </c>
      <c r="K6436">
        <f t="shared" si="902"/>
        <v>25.533362757442148</v>
      </c>
      <c r="L6436">
        <f t="shared" si="906"/>
        <v>-0.55106857110985019</v>
      </c>
      <c r="M6436">
        <f t="shared" si="907"/>
        <v>-0.65255136142862313</v>
      </c>
      <c r="N6436">
        <f t="shared" si="908"/>
        <v>0.29079333462801382</v>
      </c>
      <c r="O6436">
        <f t="shared" si="909"/>
        <v>0.25702277537074569</v>
      </c>
      <c r="P6436">
        <f t="shared" si="903"/>
        <v>6.8668267207031164</v>
      </c>
      <c r="Q6436">
        <f t="shared" si="910"/>
        <v>31.460193069438446</v>
      </c>
    </row>
    <row r="6437" spans="7:17" x14ac:dyDescent="0.25">
      <c r="G6437">
        <v>6435</v>
      </c>
      <c r="H6437">
        <v>-0.16287132560304174</v>
      </c>
      <c r="I6437">
        <f t="shared" si="904"/>
        <v>352.63421967623981</v>
      </c>
      <c r="J6437">
        <f t="shared" si="905"/>
        <v>0</v>
      </c>
      <c r="K6437">
        <f t="shared" si="902"/>
        <v>63.413315348760193</v>
      </c>
      <c r="L6437">
        <f t="shared" si="906"/>
        <v>-1.5564897474548667</v>
      </c>
      <c r="M6437">
        <f t="shared" si="907"/>
        <v>-1.6579725377736396</v>
      </c>
      <c r="N6437">
        <f t="shared" si="908"/>
        <v>5.9795839377898667E-2</v>
      </c>
      <c r="O6437">
        <f t="shared" si="909"/>
        <v>4.8661504755080971E-2</v>
      </c>
      <c r="P6437">
        <f t="shared" si="903"/>
        <v>0.88630169466436115</v>
      </c>
      <c r="Q6437">
        <f t="shared" si="910"/>
        <v>63.359620634717771</v>
      </c>
    </row>
    <row r="6438" spans="7:17" x14ac:dyDescent="0.25">
      <c r="G6438">
        <v>6436</v>
      </c>
      <c r="H6438">
        <v>-2.6773587048227743E-3</v>
      </c>
      <c r="I6438">
        <f t="shared" si="904"/>
        <v>413.90036545822522</v>
      </c>
      <c r="J6438">
        <f t="shared" si="905"/>
        <v>0</v>
      </c>
      <c r="K6438">
        <f t="shared" si="902"/>
        <v>2.1471695667747781</v>
      </c>
      <c r="L6438">
        <f t="shared" si="906"/>
        <v>2.2043582137522912E-2</v>
      </c>
      <c r="M6438">
        <f t="shared" si="907"/>
        <v>-7.9439208181250054E-2</v>
      </c>
      <c r="N6438">
        <f t="shared" si="908"/>
        <v>0.50879340477256485</v>
      </c>
      <c r="O6438">
        <f t="shared" si="909"/>
        <v>0.46834164177269044</v>
      </c>
      <c r="P6438">
        <f t="shared" si="903"/>
        <v>16.177630030324053</v>
      </c>
      <c r="Q6438">
        <f t="shared" si="910"/>
        <v>17.384803188392027</v>
      </c>
    </row>
    <row r="6439" spans="7:17" x14ac:dyDescent="0.25">
      <c r="G6439">
        <v>6437</v>
      </c>
      <c r="H6439">
        <v>5.7876960424550816E-2</v>
      </c>
      <c r="I6439">
        <f t="shared" si="904"/>
        <v>439.73822243400218</v>
      </c>
      <c r="J6439">
        <f t="shared" si="905"/>
        <v>23.69068740900218</v>
      </c>
      <c r="K6439">
        <f t="shared" si="902"/>
        <v>0</v>
      </c>
      <c r="L6439">
        <f t="shared" si="906"/>
        <v>0.61873903108175587</v>
      </c>
      <c r="M6439">
        <f t="shared" si="907"/>
        <v>0.51725624076298293</v>
      </c>
      <c r="N6439">
        <f t="shared" si="908"/>
        <v>0.73195585359675119</v>
      </c>
      <c r="O6439">
        <f t="shared" si="909"/>
        <v>0.69751135166172029</v>
      </c>
      <c r="P6439">
        <f t="shared" si="903"/>
        <v>32.326745615577693</v>
      </c>
      <c r="Q6439">
        <f t="shared" si="910"/>
        <v>7.6960617978687083</v>
      </c>
    </row>
    <row r="6440" spans="7:17" x14ac:dyDescent="0.25">
      <c r="G6440">
        <v>6438</v>
      </c>
      <c r="H6440">
        <v>-0.11847593501868592</v>
      </c>
      <c r="I6440">
        <f t="shared" si="904"/>
        <v>368.64226616075155</v>
      </c>
      <c r="J6440">
        <f t="shared" si="905"/>
        <v>0</v>
      </c>
      <c r="K6440">
        <f t="shared" si="902"/>
        <v>47.405268864248455</v>
      </c>
      <c r="L6440">
        <f t="shared" si="906"/>
        <v>-1.1190225626750316</v>
      </c>
      <c r="M6440">
        <f t="shared" si="907"/>
        <v>-1.2205053529938046</v>
      </c>
      <c r="N6440">
        <f t="shared" si="908"/>
        <v>0.13156525678317407</v>
      </c>
      <c r="O6440">
        <f t="shared" si="909"/>
        <v>0.11113668077101059</v>
      </c>
      <c r="P6440">
        <f t="shared" si="903"/>
        <v>2.3668404037315511</v>
      </c>
      <c r="Q6440">
        <f t="shared" si="910"/>
        <v>48.832112859273252</v>
      </c>
    </row>
    <row r="6441" spans="7:17" x14ac:dyDescent="0.25">
      <c r="G6441">
        <v>6439</v>
      </c>
      <c r="H6441">
        <v>-4.8077201166884187E-2</v>
      </c>
      <c r="I6441">
        <f t="shared" si="904"/>
        <v>395.52952598671749</v>
      </c>
      <c r="J6441">
        <f t="shared" si="905"/>
        <v>0</v>
      </c>
      <c r="K6441">
        <f t="shared" si="902"/>
        <v>20.518009038282514</v>
      </c>
      <c r="L6441">
        <f t="shared" si="906"/>
        <v>-0.42532135845441005</v>
      </c>
      <c r="M6441">
        <f t="shared" si="907"/>
        <v>-0.52680414877318305</v>
      </c>
      <c r="N6441">
        <f t="shared" si="908"/>
        <v>0.33530121282676373</v>
      </c>
      <c r="O6441">
        <f t="shared" si="909"/>
        <v>0.29916480077891966</v>
      </c>
      <c r="P6441">
        <f t="shared" si="903"/>
        <v>8.435965680170284</v>
      </c>
      <c r="Q6441">
        <f t="shared" si="910"/>
        <v>28.013978309746051</v>
      </c>
    </row>
    <row r="6442" spans="7:17" x14ac:dyDescent="0.25">
      <c r="G6442">
        <v>6440</v>
      </c>
      <c r="H6442">
        <v>-5.2931391495253166E-2</v>
      </c>
      <c r="I6442">
        <f t="shared" si="904"/>
        <v>393.61420281960648</v>
      </c>
      <c r="J6442">
        <f t="shared" si="905"/>
        <v>0</v>
      </c>
      <c r="K6442">
        <f t="shared" si="902"/>
        <v>22.433332205393526</v>
      </c>
      <c r="L6442">
        <f t="shared" si="906"/>
        <v>-0.47315400390218632</v>
      </c>
      <c r="M6442">
        <f t="shared" si="907"/>
        <v>-0.57463679422095926</v>
      </c>
      <c r="N6442">
        <f t="shared" si="908"/>
        <v>0.31805165525871576</v>
      </c>
      <c r="O6442">
        <f t="shared" si="909"/>
        <v>0.2827684811553679</v>
      </c>
      <c r="P6442">
        <f t="shared" si="903"/>
        <v>7.8103205294432456</v>
      </c>
      <c r="Q6442">
        <f t="shared" si="910"/>
        <v>29.30365632613001</v>
      </c>
    </row>
    <row r="6443" spans="7:17" x14ac:dyDescent="0.25">
      <c r="G6443">
        <v>6441</v>
      </c>
      <c r="H6443">
        <v>-0.10642342557580542</v>
      </c>
      <c r="I6443">
        <f t="shared" si="904"/>
        <v>373.11221348618045</v>
      </c>
      <c r="J6443">
        <f t="shared" si="905"/>
        <v>0</v>
      </c>
      <c r="K6443">
        <f t="shared" si="902"/>
        <v>42.935321538819551</v>
      </c>
      <c r="L6443">
        <f t="shared" si="906"/>
        <v>-1.0002584904119256</v>
      </c>
      <c r="M6443">
        <f t="shared" si="907"/>
        <v>-1.1017412807306985</v>
      </c>
      <c r="N6443">
        <f t="shared" si="908"/>
        <v>0.15859271490311641</v>
      </c>
      <c r="O6443">
        <f t="shared" si="909"/>
        <v>0.13528708240526416</v>
      </c>
      <c r="P6443">
        <f t="shared" si="903"/>
        <v>3.0141911164556916</v>
      </c>
      <c r="Q6443">
        <f t="shared" si="910"/>
        <v>45.009516246568523</v>
      </c>
    </row>
    <row r="6444" spans="7:17" x14ac:dyDescent="0.25">
      <c r="G6444">
        <v>6442</v>
      </c>
      <c r="H6444">
        <v>7.3011695438618629E-2</v>
      </c>
      <c r="I6444">
        <f t="shared" si="904"/>
        <v>446.44416221203932</v>
      </c>
      <c r="J6444">
        <f t="shared" si="905"/>
        <v>30.396627187039314</v>
      </c>
      <c r="K6444">
        <f t="shared" si="902"/>
        <v>0</v>
      </c>
      <c r="L6444">
        <f t="shared" si="906"/>
        <v>0.76787500740372128</v>
      </c>
      <c r="M6444">
        <f t="shared" si="907"/>
        <v>0.66639221708494834</v>
      </c>
      <c r="N6444">
        <f t="shared" si="908"/>
        <v>0.77871927656143913</v>
      </c>
      <c r="O6444">
        <f t="shared" si="909"/>
        <v>0.74741978206164372</v>
      </c>
      <c r="P6444">
        <f t="shared" si="903"/>
        <v>37.395088978101796</v>
      </c>
      <c r="Q6444">
        <f t="shared" si="910"/>
        <v>6.0584653823557204</v>
      </c>
    </row>
    <row r="6445" spans="7:17" x14ac:dyDescent="0.25">
      <c r="G6445">
        <v>6443</v>
      </c>
      <c r="H6445">
        <v>9.0870133417712218E-2</v>
      </c>
      <c r="I6445">
        <f t="shared" si="904"/>
        <v>454.48857411448108</v>
      </c>
      <c r="J6445">
        <f t="shared" si="905"/>
        <v>38.44103908948108</v>
      </c>
      <c r="K6445">
        <f t="shared" si="902"/>
        <v>0</v>
      </c>
      <c r="L6445">
        <f t="shared" si="906"/>
        <v>0.94385004635365133</v>
      </c>
      <c r="M6445">
        <f t="shared" si="907"/>
        <v>0.84236725603487839</v>
      </c>
      <c r="N6445">
        <f t="shared" si="908"/>
        <v>0.82737685898448332</v>
      </c>
      <c r="O6445">
        <f t="shared" si="909"/>
        <v>0.80020879230784914</v>
      </c>
      <c r="P6445">
        <f t="shared" si="903"/>
        <v>43.860626741148053</v>
      </c>
      <c r="Q6445">
        <f t="shared" si="910"/>
        <v>4.4795912429602254</v>
      </c>
    </row>
    <row r="6446" spans="7:17" x14ac:dyDescent="0.25">
      <c r="G6446">
        <v>6444</v>
      </c>
      <c r="H6446">
        <v>-0.1168163153754298</v>
      </c>
      <c r="I6446">
        <f t="shared" si="904"/>
        <v>369.25458007055937</v>
      </c>
      <c r="J6446">
        <f t="shared" si="905"/>
        <v>0</v>
      </c>
      <c r="K6446">
        <f t="shared" si="902"/>
        <v>46.792954954440631</v>
      </c>
      <c r="L6446">
        <f t="shared" si="906"/>
        <v>-1.1026688574010346</v>
      </c>
      <c r="M6446">
        <f t="shared" si="907"/>
        <v>-1.2041516477198075</v>
      </c>
      <c r="N6446">
        <f t="shared" si="908"/>
        <v>0.13508549785012272</v>
      </c>
      <c r="O6446">
        <f t="shared" si="909"/>
        <v>0.11426548532114744</v>
      </c>
      <c r="P6446">
        <f t="shared" si="903"/>
        <v>2.4484744218118237</v>
      </c>
      <c r="Q6446">
        <f t="shared" si="910"/>
        <v>48.301432967545622</v>
      </c>
    </row>
    <row r="6447" spans="7:17" x14ac:dyDescent="0.25">
      <c r="G6447">
        <v>6445</v>
      </c>
      <c r="H6447">
        <v>-1.9278801425951508E-3</v>
      </c>
      <c r="I6447">
        <f t="shared" si="904"/>
        <v>414.21069118574809</v>
      </c>
      <c r="J6447">
        <f t="shared" si="905"/>
        <v>0</v>
      </c>
      <c r="K6447">
        <f t="shared" si="902"/>
        <v>1.8368438392519124</v>
      </c>
      <c r="L6447">
        <f t="shared" si="906"/>
        <v>2.9428859580855272E-2</v>
      </c>
      <c r="M6447">
        <f t="shared" si="907"/>
        <v>-7.2053930737917701E-2</v>
      </c>
      <c r="N6447">
        <f t="shared" si="908"/>
        <v>0.51173872192444714</v>
      </c>
      <c r="O6447">
        <f t="shared" si="909"/>
        <v>0.47127949441179373</v>
      </c>
      <c r="P6447">
        <f t="shared" si="903"/>
        <v>16.335978789225805</v>
      </c>
      <c r="Q6447">
        <f t="shared" si="910"/>
        <v>17.232826219770885</v>
      </c>
    </row>
    <row r="6448" spans="7:17" x14ac:dyDescent="0.25">
      <c r="G6448">
        <v>6446</v>
      </c>
      <c r="H6448">
        <v>-8.1780604625331876E-2</v>
      </c>
      <c r="I6448">
        <f t="shared" si="904"/>
        <v>382.4209769817013</v>
      </c>
      <c r="J6448">
        <f t="shared" si="905"/>
        <v>0</v>
      </c>
      <c r="K6448">
        <f t="shared" si="902"/>
        <v>33.626558043298701</v>
      </c>
      <c r="L6448">
        <f t="shared" si="906"/>
        <v>-0.75743090483740005</v>
      </c>
      <c r="M6448">
        <f t="shared" si="907"/>
        <v>-0.858913695156173</v>
      </c>
      <c r="N6448">
        <f t="shared" si="908"/>
        <v>0.22439587333211683</v>
      </c>
      <c r="O6448">
        <f t="shared" si="909"/>
        <v>0.19519406652897106</v>
      </c>
      <c r="P6448">
        <f t="shared" si="903"/>
        <v>4.7871606009840519</v>
      </c>
      <c r="Q6448">
        <f t="shared" si="910"/>
        <v>37.473722235575963</v>
      </c>
    </row>
    <row r="6449" spans="7:17" x14ac:dyDescent="0.25">
      <c r="G6449">
        <v>6447</v>
      </c>
      <c r="H6449">
        <v>-2.484057249171423E-2</v>
      </c>
      <c r="I6449">
        <f t="shared" si="904"/>
        <v>404.82791190474848</v>
      </c>
      <c r="J6449">
        <f t="shared" si="905"/>
        <v>0</v>
      </c>
      <c r="K6449">
        <f t="shared" si="902"/>
        <v>11.219623120251526</v>
      </c>
      <c r="L6449">
        <f t="shared" si="906"/>
        <v>-0.19635023337812707</v>
      </c>
      <c r="M6449">
        <f t="shared" si="907"/>
        <v>-0.29783302369690001</v>
      </c>
      <c r="N6449">
        <f t="shared" si="908"/>
        <v>0.42216802298953937</v>
      </c>
      <c r="O6449">
        <f t="shared" si="909"/>
        <v>0.38291530421788866</v>
      </c>
      <c r="P6449">
        <f t="shared" si="903"/>
        <v>11.954369787414208</v>
      </c>
      <c r="Q6449">
        <f t="shared" si="910"/>
        <v>22.23399649895893</v>
      </c>
    </row>
    <row r="6450" spans="7:17" x14ac:dyDescent="0.25">
      <c r="G6450">
        <v>6448</v>
      </c>
      <c r="H6450">
        <v>-0.16657822781158449</v>
      </c>
      <c r="I6450">
        <f t="shared" si="904"/>
        <v>351.32945891286482</v>
      </c>
      <c r="J6450">
        <f t="shared" si="905"/>
        <v>0</v>
      </c>
      <c r="K6450">
        <f t="shared" si="902"/>
        <v>64.718076112135179</v>
      </c>
      <c r="L6450">
        <f t="shared" si="906"/>
        <v>-1.5930171448283408</v>
      </c>
      <c r="M6450">
        <f t="shared" si="907"/>
        <v>-1.6944999351471137</v>
      </c>
      <c r="N6450">
        <f t="shared" si="908"/>
        <v>5.5578172458787399E-2</v>
      </c>
      <c r="O6450">
        <f t="shared" si="909"/>
        <v>4.508516200581731E-2</v>
      </c>
      <c r="P6450">
        <f t="shared" si="903"/>
        <v>0.81105862896001923</v>
      </c>
      <c r="Q6450">
        <f t="shared" si="910"/>
        <v>64.589138332388359</v>
      </c>
    </row>
    <row r="6451" spans="7:17" x14ac:dyDescent="0.25">
      <c r="G6451">
        <v>6449</v>
      </c>
      <c r="H6451">
        <v>0.18571262704938141</v>
      </c>
      <c r="I6451">
        <f t="shared" si="904"/>
        <v>499.70367236923499</v>
      </c>
      <c r="J6451">
        <f t="shared" si="905"/>
        <v>83.656137344234992</v>
      </c>
      <c r="K6451">
        <f t="shared" si="902"/>
        <v>0</v>
      </c>
      <c r="L6451">
        <f t="shared" si="906"/>
        <v>1.8784173097660439</v>
      </c>
      <c r="M6451">
        <f t="shared" si="907"/>
        <v>1.776934519447271</v>
      </c>
      <c r="N6451">
        <f t="shared" si="908"/>
        <v>0.96983795031630771</v>
      </c>
      <c r="O6451">
        <f t="shared" si="909"/>
        <v>0.96221049297837646</v>
      </c>
      <c r="P6451">
        <f t="shared" si="903"/>
        <v>85.210756005086751</v>
      </c>
      <c r="Q6451">
        <f t="shared" si="910"/>
        <v>0.61462225214495092</v>
      </c>
    </row>
    <row r="6452" spans="7:17" x14ac:dyDescent="0.25">
      <c r="G6452">
        <v>6450</v>
      </c>
      <c r="H6452">
        <v>6.3439228502125022E-2</v>
      </c>
      <c r="I6452">
        <f t="shared" si="904"/>
        <v>442.19097943333384</v>
      </c>
      <c r="J6452">
        <f t="shared" si="905"/>
        <v>26.143444408333835</v>
      </c>
      <c r="K6452">
        <f t="shared" si="902"/>
        <v>0</v>
      </c>
      <c r="L6452">
        <f t="shared" si="906"/>
        <v>0.67354899501851995</v>
      </c>
      <c r="M6452">
        <f t="shared" si="907"/>
        <v>0.57206620469974701</v>
      </c>
      <c r="N6452">
        <f t="shared" si="908"/>
        <v>0.74970095522167601</v>
      </c>
      <c r="O6452">
        <f t="shared" si="909"/>
        <v>0.71636143824703136</v>
      </c>
      <c r="P6452">
        <f t="shared" si="903"/>
        <v>34.143966281225971</v>
      </c>
      <c r="Q6452">
        <f t="shared" si="910"/>
        <v>7.0605254641853321</v>
      </c>
    </row>
    <row r="6453" spans="7:17" x14ac:dyDescent="0.25">
      <c r="G6453">
        <v>6451</v>
      </c>
      <c r="H6453">
        <v>0.14617807127941607</v>
      </c>
      <c r="I6453">
        <f t="shared" si="904"/>
        <v>480.33352756563556</v>
      </c>
      <c r="J6453">
        <f t="shared" si="905"/>
        <v>64.285992540635561</v>
      </c>
      <c r="K6453">
        <f t="shared" si="902"/>
        <v>0</v>
      </c>
      <c r="L6453">
        <f t="shared" si="906"/>
        <v>1.4888482444518045</v>
      </c>
      <c r="M6453">
        <f t="shared" si="907"/>
        <v>1.3873654541330316</v>
      </c>
      <c r="N6453">
        <f t="shared" si="908"/>
        <v>0.93173633257223198</v>
      </c>
      <c r="O6453">
        <f t="shared" si="909"/>
        <v>0.91733482327043181</v>
      </c>
      <c r="P6453">
        <f t="shared" si="903"/>
        <v>66.751598810687085</v>
      </c>
      <c r="Q6453">
        <f t="shared" si="910"/>
        <v>1.5256098613447691</v>
      </c>
    </row>
    <row r="6454" spans="7:17" x14ac:dyDescent="0.25">
      <c r="G6454">
        <v>6452</v>
      </c>
      <c r="H6454">
        <v>0.10706679134813646</v>
      </c>
      <c r="I6454">
        <f t="shared" si="904"/>
        <v>461.90970662254398</v>
      </c>
      <c r="J6454">
        <f t="shared" si="905"/>
        <v>45.862171597543977</v>
      </c>
      <c r="K6454">
        <f t="shared" si="902"/>
        <v>0</v>
      </c>
      <c r="L6454">
        <f t="shared" si="906"/>
        <v>1.1034500916376659</v>
      </c>
      <c r="M6454">
        <f t="shared" si="907"/>
        <v>1.001967301318893</v>
      </c>
      <c r="N6454">
        <f t="shared" si="908"/>
        <v>0.86508412312569472</v>
      </c>
      <c r="O6454">
        <f t="shared" si="909"/>
        <v>0.84182030714776501</v>
      </c>
      <c r="P6454">
        <f t="shared" si="903"/>
        <v>50.144797859489699</v>
      </c>
      <c r="Q6454">
        <f t="shared" si="910"/>
        <v>3.3426298532389112</v>
      </c>
    </row>
    <row r="6455" spans="7:17" x14ac:dyDescent="0.25">
      <c r="G6455">
        <v>6453</v>
      </c>
      <c r="H6455">
        <v>5.6593638626367238E-2</v>
      </c>
      <c r="I6455">
        <f t="shared" si="904"/>
        <v>439.17425873850999</v>
      </c>
      <c r="J6455">
        <f t="shared" si="905"/>
        <v>23.126723713509989</v>
      </c>
      <c r="K6455">
        <f t="shared" si="902"/>
        <v>0</v>
      </c>
      <c r="L6455">
        <f t="shared" si="906"/>
        <v>0.6060933224433479</v>
      </c>
      <c r="M6455">
        <f t="shared" si="907"/>
        <v>0.50461053212457496</v>
      </c>
      <c r="N6455">
        <f t="shared" si="908"/>
        <v>0.72777360754366816</v>
      </c>
      <c r="O6455">
        <f t="shared" si="909"/>
        <v>0.69308379450533109</v>
      </c>
      <c r="P6455">
        <f t="shared" si="903"/>
        <v>31.915126630493035</v>
      </c>
      <c r="Q6455">
        <f t="shared" si="910"/>
        <v>7.8484065082762129</v>
      </c>
    </row>
    <row r="6456" spans="7:17" x14ac:dyDescent="0.25">
      <c r="G6456">
        <v>6454</v>
      </c>
      <c r="H6456">
        <v>0.14741057981467498</v>
      </c>
      <c r="I6456">
        <f t="shared" si="904"/>
        <v>480.92590771994014</v>
      </c>
      <c r="J6456">
        <f t="shared" si="905"/>
        <v>64.87837269494014</v>
      </c>
      <c r="K6456">
        <f t="shared" si="902"/>
        <v>0</v>
      </c>
      <c r="L6456">
        <f t="shared" si="906"/>
        <v>1.5009932449133356</v>
      </c>
      <c r="M6456">
        <f t="shared" si="907"/>
        <v>1.3995104545945627</v>
      </c>
      <c r="N6456">
        <f t="shared" si="908"/>
        <v>0.9333213456203947</v>
      </c>
      <c r="O6456">
        <f t="shared" si="909"/>
        <v>0.91917001725252512</v>
      </c>
      <c r="P6456">
        <f t="shared" si="903"/>
        <v>67.304011905292839</v>
      </c>
      <c r="Q6456">
        <f t="shared" si="910"/>
        <v>1.4856428016459304</v>
      </c>
    </row>
    <row r="6457" spans="7:17" x14ac:dyDescent="0.25">
      <c r="G6457">
        <v>6455</v>
      </c>
      <c r="H6457">
        <v>-0.10644402464134006</v>
      </c>
      <c r="I6457">
        <f t="shared" si="904"/>
        <v>373.10452780240229</v>
      </c>
      <c r="J6457">
        <f t="shared" si="905"/>
        <v>0</v>
      </c>
      <c r="K6457">
        <f t="shared" si="902"/>
        <v>42.943007222597714</v>
      </c>
      <c r="L6457">
        <f t="shared" si="906"/>
        <v>-1.000461471286515</v>
      </c>
      <c r="M6457">
        <f t="shared" si="907"/>
        <v>-1.1019442616052879</v>
      </c>
      <c r="N6457">
        <f t="shared" si="908"/>
        <v>0.15854361715444162</v>
      </c>
      <c r="O6457">
        <f t="shared" si="909"/>
        <v>0.13524295219968621</v>
      </c>
      <c r="P6457">
        <f t="shared" si="903"/>
        <v>3.012972411680046</v>
      </c>
      <c r="Q6457">
        <f t="shared" si="910"/>
        <v>45.015983225570949</v>
      </c>
    </row>
    <row r="6458" spans="7:17" x14ac:dyDescent="0.25">
      <c r="G6458">
        <v>6456</v>
      </c>
      <c r="H6458">
        <v>-4.9251099793295672E-2</v>
      </c>
      <c r="I6458">
        <f t="shared" si="904"/>
        <v>395.0654868402035</v>
      </c>
      <c r="J6458">
        <f t="shared" si="905"/>
        <v>0</v>
      </c>
      <c r="K6458">
        <f t="shared" si="902"/>
        <v>20.982048184796497</v>
      </c>
      <c r="L6458">
        <f t="shared" si="906"/>
        <v>-0.43688882346718733</v>
      </c>
      <c r="M6458">
        <f t="shared" si="907"/>
        <v>-0.53837161378596032</v>
      </c>
      <c r="N6458">
        <f t="shared" si="908"/>
        <v>0.33109598889722203</v>
      </c>
      <c r="O6458">
        <f t="shared" si="909"/>
        <v>0.29516025978977889</v>
      </c>
      <c r="P6458">
        <f t="shared" si="903"/>
        <v>8.2813491058388564</v>
      </c>
      <c r="Q6458">
        <f t="shared" si="910"/>
        <v>28.323400881928592</v>
      </c>
    </row>
    <row r="6459" spans="7:17" x14ac:dyDescent="0.25">
      <c r="G6459">
        <v>6457</v>
      </c>
      <c r="H6459">
        <v>6.9235190446212513E-2</v>
      </c>
      <c r="I6459">
        <f t="shared" si="904"/>
        <v>444.76134319185905</v>
      </c>
      <c r="J6459">
        <f t="shared" si="905"/>
        <v>28.713808166859053</v>
      </c>
      <c r="K6459">
        <f t="shared" si="902"/>
        <v>0</v>
      </c>
      <c r="L6459">
        <f t="shared" si="906"/>
        <v>0.73066175202767836</v>
      </c>
      <c r="M6459">
        <f t="shared" si="907"/>
        <v>0.62917896170890542</v>
      </c>
      <c r="N6459">
        <f t="shared" si="908"/>
        <v>0.76750710839925829</v>
      </c>
      <c r="O6459">
        <f t="shared" si="909"/>
        <v>0.73538404973781502</v>
      </c>
      <c r="P6459">
        <f t="shared" si="903"/>
        <v>36.09402961660777</v>
      </c>
      <c r="Q6459">
        <f t="shared" si="910"/>
        <v>6.4402250410418844</v>
      </c>
    </row>
    <row r="6460" spans="7:17" x14ac:dyDescent="0.25">
      <c r="G6460">
        <v>6458</v>
      </c>
      <c r="H6460">
        <v>-1.7196365896288035E-2</v>
      </c>
      <c r="I6460">
        <f t="shared" si="904"/>
        <v>407.93435813050917</v>
      </c>
      <c r="J6460">
        <f t="shared" si="905"/>
        <v>0</v>
      </c>
      <c r="K6460">
        <f t="shared" si="902"/>
        <v>8.1131768944908345</v>
      </c>
      <c r="L6460">
        <f t="shared" si="906"/>
        <v>-0.12102508148375529</v>
      </c>
      <c r="M6460">
        <f t="shared" si="907"/>
        <v>-0.22250787180252826</v>
      </c>
      <c r="N6460">
        <f t="shared" si="908"/>
        <v>0.45183558453017647</v>
      </c>
      <c r="O6460">
        <f t="shared" si="909"/>
        <v>0.411959273022584</v>
      </c>
      <c r="P6460">
        <f t="shared" si="903"/>
        <v>13.311859321278604</v>
      </c>
      <c r="Q6460">
        <f t="shared" si="910"/>
        <v>20.485039807062606</v>
      </c>
    </row>
    <row r="6461" spans="7:17" x14ac:dyDescent="0.25">
      <c r="G6461">
        <v>6459</v>
      </c>
      <c r="H6461">
        <v>-0.24513067261618215</v>
      </c>
      <c r="I6461">
        <f t="shared" si="904"/>
        <v>324.78777460154151</v>
      </c>
      <c r="J6461">
        <f t="shared" si="905"/>
        <v>0</v>
      </c>
      <c r="K6461">
        <f t="shared" si="902"/>
        <v>91.259760423458488</v>
      </c>
      <c r="L6461">
        <f t="shared" si="906"/>
        <v>-2.3670640995666994</v>
      </c>
      <c r="M6461">
        <f t="shared" si="907"/>
        <v>-2.4685468898854723</v>
      </c>
      <c r="N6461">
        <f t="shared" si="908"/>
        <v>8.9649135765275095E-3</v>
      </c>
      <c r="O6461">
        <f t="shared" si="909"/>
        <v>6.7831438548050611E-3</v>
      </c>
      <c r="P6461">
        <f t="shared" si="903"/>
        <v>9.5960180367152148E-2</v>
      </c>
      <c r="Q6461">
        <f t="shared" si="910"/>
        <v>90.415724195118855</v>
      </c>
    </row>
    <row r="6462" spans="7:17" x14ac:dyDescent="0.25">
      <c r="G6462">
        <v>6460</v>
      </c>
      <c r="H6462">
        <v>-6.6021380903033E-3</v>
      </c>
      <c r="I6462">
        <f t="shared" si="904"/>
        <v>412.2790815083174</v>
      </c>
      <c r="J6462">
        <f t="shared" si="905"/>
        <v>0</v>
      </c>
      <c r="K6462">
        <f t="shared" si="902"/>
        <v>3.7684535166825981</v>
      </c>
      <c r="L6462">
        <f t="shared" si="906"/>
        <v>-1.663075242848781E-2</v>
      </c>
      <c r="M6462">
        <f t="shared" si="907"/>
        <v>-0.11811354274726078</v>
      </c>
      <c r="N6462">
        <f t="shared" si="908"/>
        <v>0.4933655955288585</v>
      </c>
      <c r="O6462">
        <f t="shared" si="909"/>
        <v>0.45298884650309257</v>
      </c>
      <c r="P6462">
        <f t="shared" si="903"/>
        <v>15.365229479909203</v>
      </c>
      <c r="Q6462">
        <f t="shared" si="910"/>
        <v>18.193686587884997</v>
      </c>
    </row>
    <row r="6463" spans="7:17" x14ac:dyDescent="0.25">
      <c r="G6463">
        <v>6461</v>
      </c>
      <c r="H6463">
        <v>-0.12318705544327102</v>
      </c>
      <c r="I6463">
        <f t="shared" si="904"/>
        <v>366.90963257860415</v>
      </c>
      <c r="J6463">
        <f t="shared" si="905"/>
        <v>0</v>
      </c>
      <c r="K6463">
        <f t="shared" si="902"/>
        <v>49.137902446395856</v>
      </c>
      <c r="L6463">
        <f t="shared" si="906"/>
        <v>-1.1654454133848593</v>
      </c>
      <c r="M6463">
        <f t="shared" si="907"/>
        <v>-1.2669282037036322</v>
      </c>
      <c r="N6463">
        <f t="shared" si="908"/>
        <v>0.12191937189665313</v>
      </c>
      <c r="O6463">
        <f t="shared" si="909"/>
        <v>0.10259048147985736</v>
      </c>
      <c r="P6463">
        <f t="shared" si="903"/>
        <v>2.1473096942511987</v>
      </c>
      <c r="Q6463">
        <f t="shared" si="910"/>
        <v>50.345215731940186</v>
      </c>
    </row>
    <row r="6464" spans="7:17" x14ac:dyDescent="0.25">
      <c r="G6464">
        <v>6462</v>
      </c>
      <c r="H6464">
        <v>-0.10954886993516966</v>
      </c>
      <c r="I6464">
        <f t="shared" si="904"/>
        <v>371.94789248118514</v>
      </c>
      <c r="J6464">
        <f t="shared" si="905"/>
        <v>0</v>
      </c>
      <c r="K6464">
        <f t="shared" si="902"/>
        <v>44.099642543814866</v>
      </c>
      <c r="L6464">
        <f t="shared" si="906"/>
        <v>-1.0310562675477992</v>
      </c>
      <c r="M6464">
        <f t="shared" si="907"/>
        <v>-1.1325390578665722</v>
      </c>
      <c r="N6464">
        <f t="shared" si="908"/>
        <v>0.15125721711694787</v>
      </c>
      <c r="O6464">
        <f t="shared" si="909"/>
        <v>0.12870393668431318</v>
      </c>
      <c r="P6464">
        <f t="shared" si="903"/>
        <v>2.8338287619653144</v>
      </c>
      <c r="Q6464">
        <f t="shared" si="910"/>
        <v>45.993474897073327</v>
      </c>
    </row>
    <row r="6465" spans="7:17" x14ac:dyDescent="0.25">
      <c r="G6465">
        <v>6463</v>
      </c>
      <c r="H6465">
        <v>-0.14663723885753832</v>
      </c>
      <c r="I6465">
        <f t="shared" si="904"/>
        <v>358.40563425837553</v>
      </c>
      <c r="J6465">
        <f t="shared" si="905"/>
        <v>0</v>
      </c>
      <c r="K6465">
        <f t="shared" si="902"/>
        <v>57.641900766624474</v>
      </c>
      <c r="L6465">
        <f t="shared" si="906"/>
        <v>-1.3965208828374314</v>
      </c>
      <c r="M6465">
        <f t="shared" si="907"/>
        <v>-1.4980036731562043</v>
      </c>
      <c r="N6465">
        <f t="shared" si="908"/>
        <v>8.1278848274419196E-2</v>
      </c>
      <c r="O6465">
        <f t="shared" si="909"/>
        <v>6.7066148063291142E-2</v>
      </c>
      <c r="P6465">
        <f t="shared" si="903"/>
        <v>1.2911335205548191</v>
      </c>
      <c r="Q6465">
        <f t="shared" si="910"/>
        <v>57.993037878472478</v>
      </c>
    </row>
    <row r="6466" spans="7:17" x14ac:dyDescent="0.25">
      <c r="G6466">
        <v>6464</v>
      </c>
      <c r="H6466">
        <v>-3.2261589827423665E-2</v>
      </c>
      <c r="I6466">
        <f t="shared" si="904"/>
        <v>401.83479666881686</v>
      </c>
      <c r="J6466">
        <f t="shared" si="905"/>
        <v>0</v>
      </c>
      <c r="K6466">
        <f t="shared" si="902"/>
        <v>14.212738356183138</v>
      </c>
      <c r="L6466">
        <f t="shared" si="906"/>
        <v>-0.26947610341381323</v>
      </c>
      <c r="M6466">
        <f t="shared" si="907"/>
        <v>-0.37095889373258617</v>
      </c>
      <c r="N6466">
        <f t="shared" si="908"/>
        <v>0.39378166450145663</v>
      </c>
      <c r="O6466">
        <f t="shared" si="909"/>
        <v>0.35533407436987241</v>
      </c>
      <c r="P6466">
        <f t="shared" si="903"/>
        <v>10.73332208867447</v>
      </c>
      <c r="Q6466">
        <f t="shared" si="910"/>
        <v>24.006064036150832</v>
      </c>
    </row>
    <row r="6467" spans="7:17" x14ac:dyDescent="0.25">
      <c r="G6467">
        <v>6465</v>
      </c>
      <c r="H6467">
        <v>-0.20446664541995008</v>
      </c>
      <c r="I6467">
        <f t="shared" si="904"/>
        <v>338.26715916460762</v>
      </c>
      <c r="J6467">
        <f t="shared" si="905"/>
        <v>0</v>
      </c>
      <c r="K6467">
        <f t="shared" ref="K6467:K6530" si="911">MAX(0,$B$36-I6467)</f>
        <v>77.780375860392382</v>
      </c>
      <c r="L6467">
        <f t="shared" si="906"/>
        <v>-1.9663653498722917</v>
      </c>
      <c r="M6467">
        <f t="shared" si="907"/>
        <v>-2.0678481401910647</v>
      </c>
      <c r="N6467">
        <f t="shared" si="908"/>
        <v>2.4628211492570353E-2</v>
      </c>
      <c r="O6467">
        <f t="shared" si="909"/>
        <v>1.9327152630730034E-2</v>
      </c>
      <c r="P6467">
        <f t="shared" ref="P6467:P6530" si="912">I6467*N6467-$B$36*EXP(-$B$8*19*($B$44-$B$45))*O6467</f>
        <v>0.30806837989315383</v>
      </c>
      <c r="Q6467">
        <f t="shared" si="910"/>
        <v>77.148447831578721</v>
      </c>
    </row>
    <row r="6468" spans="7:17" x14ac:dyDescent="0.25">
      <c r="G6468">
        <v>6466</v>
      </c>
      <c r="H6468">
        <v>6.1665629725614401E-2</v>
      </c>
      <c r="I6468">
        <f t="shared" ref="I6468:I6531" si="913">$B$34*EXP(H6468)</f>
        <v>441.40740513184244</v>
      </c>
      <c r="J6468">
        <f t="shared" ref="J6468:J6531" si="914">MAX(I6468-$B$36,0)</f>
        <v>25.359870106842436</v>
      </c>
      <c r="K6468">
        <f t="shared" si="911"/>
        <v>0</v>
      </c>
      <c r="L6468">
        <f t="shared" ref="L6468:L6531" si="915">(LN(I6468/$B$36)+$B$43*($B$44-$B$45))/$B$46</f>
        <v>0.65607215218694759</v>
      </c>
      <c r="M6468">
        <f t="shared" ref="M6468:M6531" si="916">L6468-$B$46</f>
        <v>0.55458936186817465</v>
      </c>
      <c r="N6468">
        <f t="shared" ref="N6468:N6531" si="917">_xlfn.NORM.S.DIST(L6468,TRUE)</f>
        <v>0.74411114937973788</v>
      </c>
      <c r="O6468">
        <f t="shared" ref="O6468:O6531" si="918">_xlfn.NORM.S.DIST(M6468,TRUE)</f>
        <v>0.71041221644774888</v>
      </c>
      <c r="P6468">
        <f t="shared" si="912"/>
        <v>33.558705004812509</v>
      </c>
      <c r="Q6468">
        <f t="shared" ref="Q6468:Q6531" si="919">-I6468*_xlfn.NORM.S.DIST(-L6468,TRUE)+$B$36*EXP(-$B$8*19*($B$44-$B$45))*_xlfn.NORM.S.DIST(-M6468,TRUE)</f>
        <v>7.2588384892632831</v>
      </c>
    </row>
    <row r="6469" spans="7:17" x14ac:dyDescent="0.25">
      <c r="G6469">
        <v>6467</v>
      </c>
      <c r="H6469">
        <v>0.13231120576220379</v>
      </c>
      <c r="I6469">
        <f t="shared" si="913"/>
        <v>473.71877606573253</v>
      </c>
      <c r="J6469">
        <f t="shared" si="914"/>
        <v>57.671241040732525</v>
      </c>
      <c r="K6469">
        <f t="shared" si="911"/>
        <v>0</v>
      </c>
      <c r="L6469">
        <f t="shared" si="915"/>
        <v>1.3522057115291839</v>
      </c>
      <c r="M6469">
        <f t="shared" si="916"/>
        <v>1.250722921210411</v>
      </c>
      <c r="N6469">
        <f t="shared" si="917"/>
        <v>0.91184524145650658</v>
      </c>
      <c r="O6469">
        <f t="shared" si="918"/>
        <v>0.8944822075780291</v>
      </c>
      <c r="P6469">
        <f t="shared" si="912"/>
        <v>60.651904220354709</v>
      </c>
      <c r="Q6469">
        <f t="shared" si="919"/>
        <v>2.040666770915422</v>
      </c>
    </row>
    <row r="6470" spans="7:17" x14ac:dyDescent="0.25">
      <c r="G6470">
        <v>6468</v>
      </c>
      <c r="H6470">
        <v>5.6197797139177164E-2</v>
      </c>
      <c r="I6470">
        <f t="shared" si="913"/>
        <v>439.00044974946923</v>
      </c>
      <c r="J6470">
        <f t="shared" si="914"/>
        <v>22.952914724469224</v>
      </c>
      <c r="K6470">
        <f t="shared" si="911"/>
        <v>0</v>
      </c>
      <c r="L6470">
        <f t="shared" si="915"/>
        <v>0.60219274495679542</v>
      </c>
      <c r="M6470">
        <f t="shared" si="916"/>
        <v>0.50070995463802248</v>
      </c>
      <c r="N6470">
        <f t="shared" si="917"/>
        <v>0.72647707778695858</v>
      </c>
      <c r="O6470">
        <f t="shared" si="918"/>
        <v>0.69171236730652996</v>
      </c>
      <c r="P6470">
        <f t="shared" si="912"/>
        <v>31.788745658092012</v>
      </c>
      <c r="Q6470">
        <f t="shared" si="919"/>
        <v>7.8958345249159549</v>
      </c>
    </row>
    <row r="6471" spans="7:17" x14ac:dyDescent="0.25">
      <c r="G6471">
        <v>6469</v>
      </c>
      <c r="H6471">
        <v>-0.13388751415002831</v>
      </c>
      <c r="I6471">
        <f t="shared" si="913"/>
        <v>363.00446202591115</v>
      </c>
      <c r="J6471">
        <f t="shared" si="914"/>
        <v>0</v>
      </c>
      <c r="K6471">
        <f t="shared" si="911"/>
        <v>53.043072999088849</v>
      </c>
      <c r="L6471">
        <f t="shared" si="915"/>
        <v>-1.2708865297864234</v>
      </c>
      <c r="M6471">
        <f t="shared" si="916"/>
        <v>-1.3723693201051963</v>
      </c>
      <c r="N6471">
        <f t="shared" si="917"/>
        <v>0.10188450958978341</v>
      </c>
      <c r="O6471">
        <f t="shared" si="918"/>
        <v>8.4974247941611653E-2</v>
      </c>
      <c r="P6471">
        <f t="shared" si="912"/>
        <v>1.7110806836000805</v>
      </c>
      <c r="Q6471">
        <f t="shared" si="919"/>
        <v>53.814157273982119</v>
      </c>
    </row>
    <row r="6472" spans="7:17" x14ac:dyDescent="0.25">
      <c r="G6472">
        <v>6470</v>
      </c>
      <c r="H6472">
        <v>3.5474889736425652E-2</v>
      </c>
      <c r="I6472">
        <f t="shared" si="913"/>
        <v>429.99669824501262</v>
      </c>
      <c r="J6472">
        <f t="shared" si="914"/>
        <v>13.949163220012622</v>
      </c>
      <c r="K6472">
        <f t="shared" si="911"/>
        <v>0</v>
      </c>
      <c r="L6472">
        <f t="shared" si="915"/>
        <v>0.39799154653036567</v>
      </c>
      <c r="M6472">
        <f t="shared" si="916"/>
        <v>0.29650875621159267</v>
      </c>
      <c r="N6472">
        <f t="shared" si="917"/>
        <v>0.65468179147536354</v>
      </c>
      <c r="O6472">
        <f t="shared" si="918"/>
        <v>0.61657920951278644</v>
      </c>
      <c r="P6472">
        <f t="shared" si="912"/>
        <v>25.564330712703622</v>
      </c>
      <c r="Q6472">
        <f t="shared" si="919"/>
        <v>10.675171083984196</v>
      </c>
    </row>
    <row r="6473" spans="7:17" x14ac:dyDescent="0.25">
      <c r="G6473">
        <v>6471</v>
      </c>
      <c r="H6473">
        <v>3.5308473573710142E-2</v>
      </c>
      <c r="I6473">
        <f t="shared" si="913"/>
        <v>429.92514579841725</v>
      </c>
      <c r="J6473">
        <f t="shared" si="914"/>
        <v>13.877610773417246</v>
      </c>
      <c r="K6473">
        <f t="shared" si="911"/>
        <v>0</v>
      </c>
      <c r="L6473">
        <f t="shared" si="915"/>
        <v>0.39635170038312378</v>
      </c>
      <c r="M6473">
        <f t="shared" si="916"/>
        <v>0.29486891006435079</v>
      </c>
      <c r="N6473">
        <f t="shared" si="917"/>
        <v>0.65407720396348967</v>
      </c>
      <c r="O6473">
        <f t="shared" si="918"/>
        <v>0.61595298864971371</v>
      </c>
      <c r="P6473">
        <f t="shared" si="912"/>
        <v>25.51750825569215</v>
      </c>
      <c r="Q6473">
        <f t="shared" si="919"/>
        <v>10.699901073568071</v>
      </c>
    </row>
    <row r="6474" spans="7:17" x14ac:dyDescent="0.25">
      <c r="G6474">
        <v>6472</v>
      </c>
      <c r="H6474">
        <v>-4.1624651767538157E-2</v>
      </c>
      <c r="I6474">
        <f t="shared" si="913"/>
        <v>398.08995154455664</v>
      </c>
      <c r="J6474">
        <f t="shared" si="914"/>
        <v>0</v>
      </c>
      <c r="K6474">
        <f t="shared" si="911"/>
        <v>17.957583480443361</v>
      </c>
      <c r="L6474">
        <f t="shared" si="915"/>
        <v>-0.36173866252067038</v>
      </c>
      <c r="M6474">
        <f t="shared" si="916"/>
        <v>-0.46322145283944338</v>
      </c>
      <c r="N6474">
        <f t="shared" si="917"/>
        <v>0.35877366616748163</v>
      </c>
      <c r="O6474">
        <f t="shared" si="918"/>
        <v>0.32160282030739656</v>
      </c>
      <c r="P6474">
        <f t="shared" si="912"/>
        <v>9.3244362302142747</v>
      </c>
      <c r="Q6474">
        <f t="shared" si="919"/>
        <v>26.342023301950775</v>
      </c>
    </row>
    <row r="6475" spans="7:17" x14ac:dyDescent="0.25">
      <c r="G6475">
        <v>6473</v>
      </c>
      <c r="H6475">
        <v>1.5010056390202697E-2</v>
      </c>
      <c r="I6475">
        <f t="shared" si="913"/>
        <v>421.28631969561565</v>
      </c>
      <c r="J6475">
        <f t="shared" si="914"/>
        <v>5.2387846706156438</v>
      </c>
      <c r="K6475">
        <f t="shared" si="911"/>
        <v>0</v>
      </c>
      <c r="L6475">
        <f t="shared" si="915"/>
        <v>0.19633338082621177</v>
      </c>
      <c r="M6475">
        <f t="shared" si="916"/>
        <v>9.4850590507438798E-2</v>
      </c>
      <c r="N6475">
        <f t="shared" si="917"/>
        <v>0.57782538216397517</v>
      </c>
      <c r="O6475">
        <f t="shared" si="918"/>
        <v>0.537783248719649</v>
      </c>
      <c r="P6475">
        <f t="shared" si="912"/>
        <v>20.192047993486426</v>
      </c>
      <c r="Q6475">
        <f t="shared" si="919"/>
        <v>14.01326691416395</v>
      </c>
    </row>
    <row r="6476" spans="7:17" x14ac:dyDescent="0.25">
      <c r="G6476">
        <v>6474</v>
      </c>
      <c r="H6476">
        <v>-0.10461431739905436</v>
      </c>
      <c r="I6476">
        <f t="shared" si="913"/>
        <v>373.7878247851408</v>
      </c>
      <c r="J6476">
        <f t="shared" si="914"/>
        <v>0</v>
      </c>
      <c r="K6476">
        <f t="shared" si="911"/>
        <v>42.259710239859203</v>
      </c>
      <c r="L6476">
        <f t="shared" si="915"/>
        <v>-0.98243174194483762</v>
      </c>
      <c r="M6476">
        <f t="shared" si="916"/>
        <v>-1.0839145322636106</v>
      </c>
      <c r="N6476">
        <f t="shared" si="917"/>
        <v>0.16294359750282739</v>
      </c>
      <c r="O6476">
        <f t="shared" si="918"/>
        <v>0.1392013478058253</v>
      </c>
      <c r="P6476">
        <f t="shared" si="912"/>
        <v>3.1228040135006623</v>
      </c>
      <c r="Q6476">
        <f t="shared" si="919"/>
        <v>44.442517844653025</v>
      </c>
    </row>
    <row r="6477" spans="7:17" x14ac:dyDescent="0.25">
      <c r="G6477">
        <v>6475</v>
      </c>
      <c r="H6477">
        <v>-0.10359731737432532</v>
      </c>
      <c r="I6477">
        <f t="shared" si="913"/>
        <v>374.16816038006402</v>
      </c>
      <c r="J6477">
        <f t="shared" si="914"/>
        <v>0</v>
      </c>
      <c r="K6477">
        <f t="shared" si="911"/>
        <v>41.879374644935979</v>
      </c>
      <c r="L6477">
        <f t="shared" si="915"/>
        <v>-0.97241033810351141</v>
      </c>
      <c r="M6477">
        <f t="shared" si="916"/>
        <v>-1.0738931284222843</v>
      </c>
      <c r="N6477">
        <f t="shared" si="917"/>
        <v>0.16542322544345481</v>
      </c>
      <c r="O6477">
        <f t="shared" si="918"/>
        <v>0.14143529174371683</v>
      </c>
      <c r="P6477">
        <f t="shared" si="912"/>
        <v>3.1852481191024538</v>
      </c>
      <c r="Q6477">
        <f t="shared" si="919"/>
        <v>44.1246263553316</v>
      </c>
    </row>
    <row r="6478" spans="7:17" x14ac:dyDescent="0.25">
      <c r="G6478">
        <v>6476</v>
      </c>
      <c r="H6478">
        <v>0.16245232984661651</v>
      </c>
      <c r="I6478">
        <f t="shared" si="913"/>
        <v>488.21455458644425</v>
      </c>
      <c r="J6478">
        <f t="shared" si="914"/>
        <v>72.167019561444249</v>
      </c>
      <c r="K6478">
        <f t="shared" si="911"/>
        <v>0</v>
      </c>
      <c r="L6478">
        <f t="shared" si="915"/>
        <v>1.6492129576813144</v>
      </c>
      <c r="M6478">
        <f t="shared" si="916"/>
        <v>1.5477301673625414</v>
      </c>
      <c r="N6478">
        <f t="shared" si="917"/>
        <v>0.95044799286779846</v>
      </c>
      <c r="O6478">
        <f t="shared" si="918"/>
        <v>0.93915636213846054</v>
      </c>
      <c r="P6478">
        <f t="shared" si="912"/>
        <v>74.171657632403708</v>
      </c>
      <c r="Q6478">
        <f t="shared" si="919"/>
        <v>1.0646416622526544</v>
      </c>
    </row>
    <row r="6479" spans="7:17" x14ac:dyDescent="0.25">
      <c r="G6479">
        <v>6477</v>
      </c>
      <c r="H6479">
        <v>-7.1272378980185236E-2</v>
      </c>
      <c r="I6479">
        <f t="shared" si="913"/>
        <v>386.46073104956383</v>
      </c>
      <c r="J6479">
        <f t="shared" si="914"/>
        <v>0</v>
      </c>
      <c r="K6479">
        <f t="shared" si="911"/>
        <v>29.586803975436169</v>
      </c>
      <c r="L6479">
        <f t="shared" si="915"/>
        <v>-0.65388403140064555</v>
      </c>
      <c r="M6479">
        <f t="shared" si="916"/>
        <v>-0.75536682171941849</v>
      </c>
      <c r="N6479">
        <f t="shared" si="917"/>
        <v>0.25659326132151183</v>
      </c>
      <c r="O6479">
        <f t="shared" si="918"/>
        <v>0.225014457438345</v>
      </c>
      <c r="P6479">
        <f t="shared" si="912"/>
        <v>5.7580217723911744</v>
      </c>
      <c r="Q6479">
        <f t="shared" si="919"/>
        <v>34.404829339120511</v>
      </c>
    </row>
    <row r="6480" spans="7:17" x14ac:dyDescent="0.25">
      <c r="G6480">
        <v>6478</v>
      </c>
      <c r="H6480">
        <v>0.10726522611453593</v>
      </c>
      <c r="I6480">
        <f t="shared" si="913"/>
        <v>462.00137466203751</v>
      </c>
      <c r="J6480">
        <f t="shared" si="914"/>
        <v>45.953839637037504</v>
      </c>
      <c r="K6480">
        <f t="shared" si="911"/>
        <v>0</v>
      </c>
      <c r="L6480">
        <f t="shared" si="915"/>
        <v>1.1054054455038362</v>
      </c>
      <c r="M6480">
        <f t="shared" si="916"/>
        <v>1.0039226551850633</v>
      </c>
      <c r="N6480">
        <f t="shared" si="917"/>
        <v>0.86550802738048727</v>
      </c>
      <c r="O6480">
        <f t="shared" si="918"/>
        <v>0.84229205216164826</v>
      </c>
      <c r="P6480">
        <f t="shared" si="912"/>
        <v>50.224117861925265</v>
      </c>
      <c r="Q6480">
        <f t="shared" si="919"/>
        <v>3.3302818161809284</v>
      </c>
    </row>
    <row r="6481" spans="7:17" x14ac:dyDescent="0.25">
      <c r="G6481">
        <v>6479</v>
      </c>
      <c r="H6481">
        <v>7.2314004390927611E-2</v>
      </c>
      <c r="I6481">
        <f t="shared" si="913"/>
        <v>446.13279074994153</v>
      </c>
      <c r="J6481">
        <f t="shared" si="914"/>
        <v>30.085255724941533</v>
      </c>
      <c r="K6481">
        <f t="shared" si="911"/>
        <v>0</v>
      </c>
      <c r="L6481">
        <f t="shared" si="915"/>
        <v>0.7610000383030564</v>
      </c>
      <c r="M6481">
        <f t="shared" si="916"/>
        <v>0.65951724798428346</v>
      </c>
      <c r="N6481">
        <f t="shared" si="917"/>
        <v>0.7766714778146685</v>
      </c>
      <c r="O6481">
        <f t="shared" si="918"/>
        <v>0.74521816300755972</v>
      </c>
      <c r="P6481">
        <f t="shared" si="912"/>
        <v>37.152936515115698</v>
      </c>
      <c r="Q6481">
        <f t="shared" si="919"/>
        <v>6.127684381467347</v>
      </c>
    </row>
    <row r="6482" spans="7:17" x14ac:dyDescent="0.25">
      <c r="G6482">
        <v>6480</v>
      </c>
      <c r="H6482">
        <v>9.3757617311528874E-2</v>
      </c>
      <c r="I6482">
        <f t="shared" si="913"/>
        <v>455.80279904069465</v>
      </c>
      <c r="J6482">
        <f t="shared" si="914"/>
        <v>39.75526401569465</v>
      </c>
      <c r="K6482">
        <f t="shared" si="911"/>
        <v>0</v>
      </c>
      <c r="L6482">
        <f t="shared" si="915"/>
        <v>0.9723029878301982</v>
      </c>
      <c r="M6482">
        <f t="shared" si="916"/>
        <v>0.87082019751142525</v>
      </c>
      <c r="N6482">
        <f t="shared" si="917"/>
        <v>0.83455008106436623</v>
      </c>
      <c r="O6482">
        <f t="shared" si="918"/>
        <v>0.80807383233155483</v>
      </c>
      <c r="P6482">
        <f t="shared" si="912"/>
        <v>44.952723329389812</v>
      </c>
      <c r="Q6482">
        <f t="shared" si="919"/>
        <v>4.2574629049883299</v>
      </c>
    </row>
    <row r="6483" spans="7:17" x14ac:dyDescent="0.25">
      <c r="G6483">
        <v>6481</v>
      </c>
      <c r="H6483">
        <v>2.3344328524179891E-2</v>
      </c>
      <c r="I6483">
        <f t="shared" si="913"/>
        <v>424.81210655543566</v>
      </c>
      <c r="J6483">
        <f t="shared" si="914"/>
        <v>8.76457153043566</v>
      </c>
      <c r="K6483">
        <f t="shared" si="911"/>
        <v>0</v>
      </c>
      <c r="L6483">
        <f t="shared" si="915"/>
        <v>0.27845836091197729</v>
      </c>
      <c r="M6483">
        <f t="shared" si="916"/>
        <v>0.17697557059320432</v>
      </c>
      <c r="N6483">
        <f t="shared" si="917"/>
        <v>0.60966973767959898</v>
      </c>
      <c r="O6483">
        <f t="shared" si="918"/>
        <v>0.57023621074242925</v>
      </c>
      <c r="P6483">
        <f t="shared" si="912"/>
        <v>22.285735695598618</v>
      </c>
      <c r="Q6483">
        <f t="shared" si="919"/>
        <v>12.581167756456182</v>
      </c>
    </row>
    <row r="6484" spans="7:17" x14ac:dyDescent="0.25">
      <c r="G6484">
        <v>6482</v>
      </c>
      <c r="H6484">
        <v>5.6833929808357553E-2</v>
      </c>
      <c r="I6484">
        <f t="shared" si="913"/>
        <v>439.27980112018599</v>
      </c>
      <c r="J6484">
        <f t="shared" si="914"/>
        <v>23.232266095185992</v>
      </c>
      <c r="K6484">
        <f t="shared" si="911"/>
        <v>0</v>
      </c>
      <c r="L6484">
        <f t="shared" si="915"/>
        <v>0.60846112472032232</v>
      </c>
      <c r="M6484">
        <f t="shared" si="916"/>
        <v>0.50697833440154938</v>
      </c>
      <c r="N6484">
        <f t="shared" si="917"/>
        <v>0.72855915902947888</v>
      </c>
      <c r="O6484">
        <f t="shared" si="918"/>
        <v>0.69391498980360122</v>
      </c>
      <c r="P6484">
        <f t="shared" si="912"/>
        <v>31.991979056436321</v>
      </c>
      <c r="Q6484">
        <f t="shared" si="919"/>
        <v>7.8197165525435253</v>
      </c>
    </row>
    <row r="6485" spans="7:17" x14ac:dyDescent="0.25">
      <c r="G6485">
        <v>6483</v>
      </c>
      <c r="H6485">
        <v>-4.6393781022906477E-2</v>
      </c>
      <c r="I6485">
        <f t="shared" si="913"/>
        <v>396.19592911915328</v>
      </c>
      <c r="J6485">
        <f t="shared" si="914"/>
        <v>0</v>
      </c>
      <c r="K6485">
        <f t="shared" si="911"/>
        <v>19.851605905846725</v>
      </c>
      <c r="L6485">
        <f t="shared" si="915"/>
        <v>-0.40873312572361958</v>
      </c>
      <c r="M6485">
        <f t="shared" si="916"/>
        <v>-0.51021591604239258</v>
      </c>
      <c r="N6485">
        <f t="shared" si="917"/>
        <v>0.34136776060017826</v>
      </c>
      <c r="O6485">
        <f t="shared" si="918"/>
        <v>0.30495010142612822</v>
      </c>
      <c r="P6485">
        <f t="shared" si="912"/>
        <v>8.6614310785232647</v>
      </c>
      <c r="Q6485">
        <f t="shared" si="919"/>
        <v>27.573040575663185</v>
      </c>
    </row>
    <row r="6486" spans="7:17" x14ac:dyDescent="0.25">
      <c r="G6486">
        <v>6484</v>
      </c>
      <c r="H6486">
        <v>0.10301918393495146</v>
      </c>
      <c r="I6486">
        <f t="shared" si="913"/>
        <v>460.04385613230585</v>
      </c>
      <c r="J6486">
        <f t="shared" si="914"/>
        <v>43.996321107305846</v>
      </c>
      <c r="K6486">
        <f t="shared" si="911"/>
        <v>0</v>
      </c>
      <c r="L6486">
        <f t="shared" si="915"/>
        <v>1.0635654235035834</v>
      </c>
      <c r="M6486">
        <f t="shared" si="916"/>
        <v>0.96208263318481047</v>
      </c>
      <c r="N6486">
        <f t="shared" si="917"/>
        <v>0.85623719355112338</v>
      </c>
      <c r="O6486">
        <f t="shared" si="918"/>
        <v>0.83199595145266769</v>
      </c>
      <c r="P6486">
        <f t="shared" si="912"/>
        <v>48.538868738924464</v>
      </c>
      <c r="Q6486">
        <f t="shared" si="919"/>
        <v>3.6025512229118135</v>
      </c>
    </row>
    <row r="6487" spans="7:17" x14ac:dyDescent="0.25">
      <c r="G6487">
        <v>6485</v>
      </c>
      <c r="H6487">
        <v>-9.5232744590657115E-2</v>
      </c>
      <c r="I6487">
        <f t="shared" si="913"/>
        <v>377.31104330279527</v>
      </c>
      <c r="J6487">
        <f t="shared" si="914"/>
        <v>0</v>
      </c>
      <c r="K6487">
        <f t="shared" si="911"/>
        <v>38.736491722204732</v>
      </c>
      <c r="L6487">
        <f t="shared" si="915"/>
        <v>-0.88998677882421062</v>
      </c>
      <c r="M6487">
        <f t="shared" si="916"/>
        <v>-0.99146956914298356</v>
      </c>
      <c r="N6487">
        <f t="shared" si="917"/>
        <v>0.18673649264498093</v>
      </c>
      <c r="O6487">
        <f t="shared" si="918"/>
        <v>0.16072817225259503</v>
      </c>
      <c r="P6487">
        <f t="shared" si="912"/>
        <v>3.7382648925121913</v>
      </c>
      <c r="Q6487">
        <f t="shared" si="919"/>
        <v>41.534760206010105</v>
      </c>
    </row>
    <row r="6488" spans="7:17" x14ac:dyDescent="0.25">
      <c r="G6488">
        <v>6486</v>
      </c>
      <c r="H6488">
        <v>-4.0628694143535315E-2</v>
      </c>
      <c r="I6488">
        <f t="shared" si="913"/>
        <v>398.48662977139878</v>
      </c>
      <c r="J6488">
        <f t="shared" si="914"/>
        <v>0</v>
      </c>
      <c r="K6488">
        <f t="shared" si="911"/>
        <v>17.56090525360122</v>
      </c>
      <c r="L6488">
        <f t="shared" si="915"/>
        <v>-0.35192460812903942</v>
      </c>
      <c r="M6488">
        <f t="shared" si="916"/>
        <v>-0.45340739844781242</v>
      </c>
      <c r="N6488">
        <f t="shared" si="917"/>
        <v>0.36244740183181479</v>
      </c>
      <c r="O6488">
        <f t="shared" si="918"/>
        <v>0.32512770498495291</v>
      </c>
      <c r="P6488">
        <f t="shared" si="912"/>
        <v>9.4674822730916333</v>
      </c>
      <c r="Q6488">
        <f t="shared" si="919"/>
        <v>26.088391117986077</v>
      </c>
    </row>
    <row r="6489" spans="7:17" x14ac:dyDescent="0.25">
      <c r="G6489">
        <v>6487</v>
      </c>
      <c r="H6489">
        <v>5.0712977779448387E-2</v>
      </c>
      <c r="I6489">
        <f t="shared" si="913"/>
        <v>436.59920280638585</v>
      </c>
      <c r="J6489">
        <f t="shared" si="914"/>
        <v>20.551667781385845</v>
      </c>
      <c r="K6489">
        <f t="shared" si="911"/>
        <v>0</v>
      </c>
      <c r="L6489">
        <f t="shared" si="915"/>
        <v>0.54814595197347094</v>
      </c>
      <c r="M6489">
        <f t="shared" si="916"/>
        <v>0.44666316165469799</v>
      </c>
      <c r="N6489">
        <f t="shared" si="917"/>
        <v>0.70820415489982502</v>
      </c>
      <c r="O6489">
        <f t="shared" si="918"/>
        <v>0.67244085808810627</v>
      </c>
      <c r="P6489">
        <f t="shared" si="912"/>
        <v>30.066099987451878</v>
      </c>
      <c r="Q6489">
        <f t="shared" si="919"/>
        <v>8.5744357973592571</v>
      </c>
    </row>
    <row r="6490" spans="7:17" x14ac:dyDescent="0.25">
      <c r="G6490">
        <v>6488</v>
      </c>
      <c r="H6490">
        <v>0.12355209173478832</v>
      </c>
      <c r="I6490">
        <f t="shared" si="913"/>
        <v>469.58753869192032</v>
      </c>
      <c r="J6490">
        <f t="shared" si="914"/>
        <v>53.540003666920313</v>
      </c>
      <c r="K6490">
        <f t="shared" si="911"/>
        <v>0</v>
      </c>
      <c r="L6490">
        <f t="shared" si="915"/>
        <v>1.2658943872159505</v>
      </c>
      <c r="M6490">
        <f t="shared" si="916"/>
        <v>1.1644115968971775</v>
      </c>
      <c r="N6490">
        <f t="shared" si="917"/>
        <v>0.8972245519197608</v>
      </c>
      <c r="O6490">
        <f t="shared" si="918"/>
        <v>0.87787137493872336</v>
      </c>
      <c r="P6490">
        <f t="shared" si="912"/>
        <v>56.914443317447081</v>
      </c>
      <c r="Q6490">
        <f t="shared" si="919"/>
        <v>2.4344432418199062</v>
      </c>
    </row>
    <row r="6491" spans="7:17" x14ac:dyDescent="0.25">
      <c r="G6491">
        <v>6489</v>
      </c>
      <c r="H6491">
        <v>0.11705594534554375</v>
      </c>
      <c r="I6491">
        <f t="shared" si="913"/>
        <v>466.54691615539605</v>
      </c>
      <c r="J6491">
        <f t="shared" si="914"/>
        <v>50.499381130396046</v>
      </c>
      <c r="K6491">
        <f t="shared" si="911"/>
        <v>0</v>
      </c>
      <c r="L6491">
        <f t="shared" si="915"/>
        <v>1.2018820914479775</v>
      </c>
      <c r="M6491">
        <f t="shared" si="916"/>
        <v>1.1003993011292046</v>
      </c>
      <c r="N6491">
        <f t="shared" si="917"/>
        <v>0.88529539307136584</v>
      </c>
      <c r="O6491">
        <f t="shared" si="918"/>
        <v>0.86442090857033216</v>
      </c>
      <c r="P6491">
        <f t="shared" si="912"/>
        <v>54.204199838934528</v>
      </c>
      <c r="Q6491">
        <f t="shared" si="919"/>
        <v>2.7648222998316356</v>
      </c>
    </row>
    <row r="6492" spans="7:17" x14ac:dyDescent="0.25">
      <c r="G6492">
        <v>6490</v>
      </c>
      <c r="H6492">
        <v>9.3343181536846842E-2</v>
      </c>
      <c r="I6492">
        <f t="shared" si="913"/>
        <v>455.6139371928283</v>
      </c>
      <c r="J6492">
        <f t="shared" si="914"/>
        <v>39.566402167828301</v>
      </c>
      <c r="K6492">
        <f t="shared" si="911"/>
        <v>0</v>
      </c>
      <c r="L6492">
        <f t="shared" si="915"/>
        <v>0.96821918432637033</v>
      </c>
      <c r="M6492">
        <f t="shared" si="916"/>
        <v>0.86673639400759739</v>
      </c>
      <c r="N6492">
        <f t="shared" si="917"/>
        <v>0.83353254210796746</v>
      </c>
      <c r="O6492">
        <f t="shared" si="918"/>
        <v>0.80695677011493228</v>
      </c>
      <c r="P6492">
        <f t="shared" si="912"/>
        <v>44.795204675994512</v>
      </c>
      <c r="Q6492">
        <f t="shared" si="919"/>
        <v>4.2888060994594213</v>
      </c>
    </row>
    <row r="6493" spans="7:17" x14ac:dyDescent="0.25">
      <c r="G6493">
        <v>6491</v>
      </c>
      <c r="H6493">
        <v>-0.22093148074117686</v>
      </c>
      <c r="I6493">
        <f t="shared" si="913"/>
        <v>332.74324604391967</v>
      </c>
      <c r="J6493">
        <f t="shared" si="914"/>
        <v>0</v>
      </c>
      <c r="K6493">
        <f t="shared" si="911"/>
        <v>83.304288981080333</v>
      </c>
      <c r="L6493">
        <f t="shared" si="915"/>
        <v>-2.128607984997994</v>
      </c>
      <c r="M6493">
        <f t="shared" si="916"/>
        <v>-2.2300907753167669</v>
      </c>
      <c r="N6493">
        <f t="shared" si="917"/>
        <v>1.6643353661667814E-2</v>
      </c>
      <c r="O6493">
        <f t="shared" si="918"/>
        <v>1.2870708554903437E-2</v>
      </c>
      <c r="P6493">
        <f t="shared" si="912"/>
        <v>0.19523537396667123</v>
      </c>
      <c r="Q6493">
        <f t="shared" si="919"/>
        <v>82.559527946340154</v>
      </c>
    </row>
    <row r="6494" spans="7:17" x14ac:dyDescent="0.25">
      <c r="G6494">
        <v>6492</v>
      </c>
      <c r="H6494">
        <v>-7.1846874197276089E-2</v>
      </c>
      <c r="I6494">
        <f t="shared" si="913"/>
        <v>386.23877497043998</v>
      </c>
      <c r="J6494">
        <f t="shared" si="914"/>
        <v>0</v>
      </c>
      <c r="K6494">
        <f t="shared" si="911"/>
        <v>29.808760054560025</v>
      </c>
      <c r="L6494">
        <f t="shared" si="915"/>
        <v>-0.65954504264488001</v>
      </c>
      <c r="M6494">
        <f t="shared" si="916"/>
        <v>-0.76102783296365295</v>
      </c>
      <c r="N6494">
        <f t="shared" si="917"/>
        <v>0.25477291593275503</v>
      </c>
      <c r="O6494">
        <f t="shared" si="918"/>
        <v>0.22332022153139661</v>
      </c>
      <c r="P6494">
        <f t="shared" si="912"/>
        <v>5.7012714623708121</v>
      </c>
      <c r="Q6494">
        <f t="shared" si="919"/>
        <v>34.570035108224033</v>
      </c>
    </row>
    <row r="6495" spans="7:17" x14ac:dyDescent="0.25">
      <c r="G6495">
        <v>6493</v>
      </c>
      <c r="H6495">
        <v>-3.7138869377761008E-2</v>
      </c>
      <c r="I6495">
        <f t="shared" si="913"/>
        <v>399.87970766582981</v>
      </c>
      <c r="J6495">
        <f t="shared" si="914"/>
        <v>0</v>
      </c>
      <c r="K6495">
        <f t="shared" si="911"/>
        <v>16.16782735917019</v>
      </c>
      <c r="L6495">
        <f t="shared" si="915"/>
        <v>-0.31753626745756031</v>
      </c>
      <c r="M6495">
        <f t="shared" si="916"/>
        <v>-0.4190190577763333</v>
      </c>
      <c r="N6495">
        <f t="shared" si="917"/>
        <v>0.3754183623831352</v>
      </c>
      <c r="O6495">
        <f t="shared" si="918"/>
        <v>0.33760110218857198</v>
      </c>
      <c r="P6495">
        <f t="shared" si="912"/>
        <v>9.9814224385068826</v>
      </c>
      <c r="Q6495">
        <f t="shared" si="919"/>
        <v>25.209253388970239</v>
      </c>
    </row>
    <row r="6496" spans="7:17" x14ac:dyDescent="0.25">
      <c r="G6496">
        <v>6494</v>
      </c>
      <c r="H6496">
        <v>-0.11998293785863634</v>
      </c>
      <c r="I6496">
        <f t="shared" si="913"/>
        <v>368.08713961242427</v>
      </c>
      <c r="J6496">
        <f t="shared" si="914"/>
        <v>0</v>
      </c>
      <c r="K6496">
        <f t="shared" si="911"/>
        <v>47.960395412575735</v>
      </c>
      <c r="L6496">
        <f t="shared" si="915"/>
        <v>-1.1338723991371238</v>
      </c>
      <c r="M6496">
        <f t="shared" si="916"/>
        <v>-1.2353551894558967</v>
      </c>
      <c r="N6496">
        <f t="shared" si="917"/>
        <v>0.12842403814424039</v>
      </c>
      <c r="O6496">
        <f t="shared" si="918"/>
        <v>0.10834917109043901</v>
      </c>
      <c r="P6496">
        <f t="shared" si="912"/>
        <v>2.2946791355225429</v>
      </c>
      <c r="Q6496">
        <f t="shared" si="919"/>
        <v>49.315078139391517</v>
      </c>
    </row>
    <row r="6497" spans="7:17" x14ac:dyDescent="0.25">
      <c r="G6497">
        <v>6495</v>
      </c>
      <c r="H6497">
        <v>-9.9022426286386689E-2</v>
      </c>
      <c r="I6497">
        <f t="shared" si="913"/>
        <v>375.88386054065143</v>
      </c>
      <c r="J6497">
        <f t="shared" si="914"/>
        <v>0</v>
      </c>
      <c r="K6497">
        <f t="shared" si="911"/>
        <v>40.163674484348576</v>
      </c>
      <c r="L6497">
        <f t="shared" si="915"/>
        <v>-0.92732987595255711</v>
      </c>
      <c r="M6497">
        <f t="shared" si="916"/>
        <v>-1.0288126662713302</v>
      </c>
      <c r="N6497">
        <f t="shared" si="917"/>
        <v>0.17687764355927688</v>
      </c>
      <c r="O6497">
        <f t="shared" si="918"/>
        <v>0.15178385676930675</v>
      </c>
      <c r="P6497">
        <f t="shared" si="912"/>
        <v>3.4788283191993585</v>
      </c>
      <c r="Q6497">
        <f t="shared" si="919"/>
        <v>42.70250639484118</v>
      </c>
    </row>
    <row r="6498" spans="7:17" x14ac:dyDescent="0.25">
      <c r="G6498">
        <v>6496</v>
      </c>
      <c r="H6498">
        <v>0.10245928931313908</v>
      </c>
      <c r="I6498">
        <f t="shared" si="913"/>
        <v>459.78635214573501</v>
      </c>
      <c r="J6498">
        <f t="shared" si="914"/>
        <v>43.738817120735007</v>
      </c>
      <c r="K6498">
        <f t="shared" si="911"/>
        <v>0</v>
      </c>
      <c r="L6498">
        <f t="shared" si="915"/>
        <v>1.0580482848828006</v>
      </c>
      <c r="M6498">
        <f t="shared" si="916"/>
        <v>0.95656549456402762</v>
      </c>
      <c r="N6498">
        <f t="shared" si="917"/>
        <v>0.85498328514915123</v>
      </c>
      <c r="O6498">
        <f t="shared" si="918"/>
        <v>0.83060669400228848</v>
      </c>
      <c r="P6498">
        <f t="shared" si="912"/>
        <v>48.31854551879843</v>
      </c>
      <c r="Q6498">
        <f t="shared" si="919"/>
        <v>3.6397319893566049</v>
      </c>
    </row>
    <row r="6499" spans="7:17" x14ac:dyDescent="0.25">
      <c r="G6499">
        <v>6497</v>
      </c>
      <c r="H6499">
        <v>2.5250967887765707E-2</v>
      </c>
      <c r="I6499">
        <f t="shared" si="913"/>
        <v>425.62284268502714</v>
      </c>
      <c r="J6499">
        <f t="shared" si="914"/>
        <v>9.5753076600271356</v>
      </c>
      <c r="K6499">
        <f t="shared" si="911"/>
        <v>0</v>
      </c>
      <c r="L6499">
        <f t="shared" si="915"/>
        <v>0.29724617072285092</v>
      </c>
      <c r="M6499">
        <f t="shared" si="916"/>
        <v>0.19576338040407795</v>
      </c>
      <c r="N6499">
        <f t="shared" si="917"/>
        <v>0.61686071262308428</v>
      </c>
      <c r="O6499">
        <f t="shared" si="918"/>
        <v>0.5776023131794159</v>
      </c>
      <c r="P6499">
        <f t="shared" si="912"/>
        <v>22.782935524364063</v>
      </c>
      <c r="Q6499">
        <f t="shared" si="919"/>
        <v>12.267631455630124</v>
      </c>
    </row>
    <row r="6500" spans="7:17" x14ac:dyDescent="0.25">
      <c r="G6500">
        <v>6498</v>
      </c>
      <c r="H6500">
        <v>0.12027888581093227</v>
      </c>
      <c r="I6500">
        <f t="shared" si="913"/>
        <v>468.05299478767978</v>
      </c>
      <c r="J6500">
        <f t="shared" si="914"/>
        <v>52.005459762679777</v>
      </c>
      <c r="K6500">
        <f t="shared" si="911"/>
        <v>0</v>
      </c>
      <c r="L6500">
        <f t="shared" si="915"/>
        <v>1.2336405842452756</v>
      </c>
      <c r="M6500">
        <f t="shared" si="916"/>
        <v>1.1321577939265026</v>
      </c>
      <c r="N6500">
        <f t="shared" si="917"/>
        <v>0.89133156848429462</v>
      </c>
      <c r="O6500">
        <f t="shared" si="918"/>
        <v>0.87121594961525384</v>
      </c>
      <c r="P6500">
        <f t="shared" si="912"/>
        <v>55.542101529829438</v>
      </c>
      <c r="Q6500">
        <f t="shared" si="919"/>
        <v>2.596645358442899</v>
      </c>
    </row>
    <row r="6501" spans="7:17" x14ac:dyDescent="0.25">
      <c r="G6501">
        <v>6499</v>
      </c>
      <c r="H6501">
        <v>-4.6609411414387014E-2</v>
      </c>
      <c r="I6501">
        <f t="shared" si="913"/>
        <v>396.11050644604745</v>
      </c>
      <c r="J6501">
        <f t="shared" si="914"/>
        <v>0</v>
      </c>
      <c r="K6501">
        <f t="shared" si="911"/>
        <v>19.93702857895255</v>
      </c>
      <c r="L6501">
        <f t="shared" si="915"/>
        <v>-0.41085792334500304</v>
      </c>
      <c r="M6501">
        <f t="shared" si="916"/>
        <v>-0.51234071366377598</v>
      </c>
      <c r="N6501">
        <f t="shared" si="917"/>
        <v>0.34058835859615971</v>
      </c>
      <c r="O6501">
        <f t="shared" si="918"/>
        <v>0.30420628786759346</v>
      </c>
      <c r="P6501">
        <f t="shared" si="912"/>
        <v>8.6323038248365975</v>
      </c>
      <c r="Q6501">
        <f t="shared" si="919"/>
        <v>27.629335995082329</v>
      </c>
    </row>
    <row r="6502" spans="7:17" x14ac:dyDescent="0.25">
      <c r="G6502">
        <v>6500</v>
      </c>
      <c r="H6502">
        <v>-0.20256464933476892</v>
      </c>
      <c r="I6502">
        <f t="shared" si="913"/>
        <v>338.9111542209796</v>
      </c>
      <c r="J6502">
        <f t="shared" si="914"/>
        <v>0</v>
      </c>
      <c r="K6502">
        <f t="shared" si="911"/>
        <v>77.136380804020405</v>
      </c>
      <c r="L6502">
        <f t="shared" si="915"/>
        <v>-1.9476232944044969</v>
      </c>
      <c r="M6502">
        <f t="shared" si="916"/>
        <v>-2.0491060847232698</v>
      </c>
      <c r="N6502">
        <f t="shared" si="917"/>
        <v>2.5730027185357083E-2</v>
      </c>
      <c r="O6502">
        <f t="shared" si="918"/>
        <v>2.0225871318771235E-2</v>
      </c>
      <c r="P6502">
        <f t="shared" si="912"/>
        <v>0.32428155202154585</v>
      </c>
      <c r="Q6502">
        <f t="shared" si="919"/>
        <v>76.520665947335203</v>
      </c>
    </row>
    <row r="6503" spans="7:17" x14ac:dyDescent="0.25">
      <c r="G6503">
        <v>6501</v>
      </c>
      <c r="H6503">
        <v>-6.9717384705539787E-2</v>
      </c>
      <c r="I6503">
        <f t="shared" si="913"/>
        <v>387.06214274841057</v>
      </c>
      <c r="J6503">
        <f t="shared" si="914"/>
        <v>0</v>
      </c>
      <c r="K6503">
        <f t="shared" si="911"/>
        <v>28.985392276589437</v>
      </c>
      <c r="L6503">
        <f t="shared" si="915"/>
        <v>-0.63856129273962758</v>
      </c>
      <c r="M6503">
        <f t="shared" si="916"/>
        <v>-0.74004408305840053</v>
      </c>
      <c r="N6503">
        <f t="shared" si="917"/>
        <v>0.2615541843455369</v>
      </c>
      <c r="O6503">
        <f t="shared" si="918"/>
        <v>0.22963662305542371</v>
      </c>
      <c r="P6503">
        <f t="shared" si="912"/>
        <v>5.91382966490184</v>
      </c>
      <c r="Q6503">
        <f t="shared" si="919"/>
        <v>33.959225532784501</v>
      </c>
    </row>
    <row r="6504" spans="7:17" x14ac:dyDescent="0.25">
      <c r="G6504">
        <v>6502</v>
      </c>
      <c r="H6504">
        <v>-4.2240229102112559E-2</v>
      </c>
      <c r="I6504">
        <f t="shared" si="913"/>
        <v>397.84497180298814</v>
      </c>
      <c r="J6504">
        <f t="shared" si="914"/>
        <v>0</v>
      </c>
      <c r="K6504">
        <f t="shared" si="911"/>
        <v>18.202563222011861</v>
      </c>
      <c r="L6504">
        <f t="shared" si="915"/>
        <v>-0.36780449232925905</v>
      </c>
      <c r="M6504">
        <f t="shared" si="916"/>
        <v>-0.46928728264803199</v>
      </c>
      <c r="N6504">
        <f t="shared" si="917"/>
        <v>0.35650950954361005</v>
      </c>
      <c r="O6504">
        <f t="shared" si="918"/>
        <v>0.31943215209631537</v>
      </c>
      <c r="P6504">
        <f t="shared" si="912"/>
        <v>9.2368213602677827</v>
      </c>
      <c r="Q6504">
        <f t="shared" si="919"/>
        <v>26.499388173572868</v>
      </c>
    </row>
    <row r="6505" spans="7:17" x14ac:dyDescent="0.25">
      <c r="G6505">
        <v>6503</v>
      </c>
      <c r="H6505">
        <v>-0.12778879200954307</v>
      </c>
      <c r="I6505">
        <f t="shared" si="913"/>
        <v>365.22508998911769</v>
      </c>
      <c r="J6505">
        <f t="shared" si="914"/>
        <v>0</v>
      </c>
      <c r="K6505">
        <f t="shared" si="911"/>
        <v>50.822445035882311</v>
      </c>
      <c r="L6505">
        <f t="shared" si="915"/>
        <v>-1.2107904078594625</v>
      </c>
      <c r="M6505">
        <f t="shared" si="916"/>
        <v>-1.3122731981782354</v>
      </c>
      <c r="N6505">
        <f t="shared" si="917"/>
        <v>0.11298787117991348</v>
      </c>
      <c r="O6505">
        <f t="shared" si="918"/>
        <v>9.471398595444637E-2</v>
      </c>
      <c r="P6505">
        <f t="shared" si="912"/>
        <v>1.9495158372743333</v>
      </c>
      <c r="Q6505">
        <f t="shared" si="919"/>
        <v>51.831964464449868</v>
      </c>
    </row>
    <row r="6506" spans="7:17" x14ac:dyDescent="0.25">
      <c r="G6506">
        <v>6504</v>
      </c>
      <c r="H6506">
        <v>1.0388450909658786E-2</v>
      </c>
      <c r="I6506">
        <f t="shared" si="913"/>
        <v>419.34379278571186</v>
      </c>
      <c r="J6506">
        <f t="shared" si="914"/>
        <v>3.2962577607118533</v>
      </c>
      <c r="K6506">
        <f t="shared" si="911"/>
        <v>0</v>
      </c>
      <c r="L6506">
        <f t="shared" si="915"/>
        <v>0.1507926003054289</v>
      </c>
      <c r="M6506">
        <f t="shared" si="916"/>
        <v>4.9309809986655934E-2</v>
      </c>
      <c r="N6506">
        <f t="shared" si="917"/>
        <v>0.55993033819006355</v>
      </c>
      <c r="O6506">
        <f t="shared" si="918"/>
        <v>0.51966379910467486</v>
      </c>
      <c r="P6506">
        <f t="shared" si="912"/>
        <v>19.086951158074129</v>
      </c>
      <c r="Q6506">
        <f t="shared" si="919"/>
        <v>14.850696988655443</v>
      </c>
    </row>
    <row r="6507" spans="7:17" x14ac:dyDescent="0.25">
      <c r="G6507">
        <v>6505</v>
      </c>
      <c r="H6507">
        <v>0.18376503822606649</v>
      </c>
      <c r="I6507">
        <f t="shared" si="913"/>
        <v>498.73140218056233</v>
      </c>
      <c r="J6507">
        <f t="shared" si="914"/>
        <v>82.683867155562325</v>
      </c>
      <c r="K6507">
        <f t="shared" si="911"/>
        <v>0</v>
      </c>
      <c r="L6507">
        <f t="shared" si="915"/>
        <v>1.8592259885854066</v>
      </c>
      <c r="M6507">
        <f t="shared" si="916"/>
        <v>1.7577431982666336</v>
      </c>
      <c r="N6507">
        <f t="shared" si="917"/>
        <v>0.96850244372027761</v>
      </c>
      <c r="O6507">
        <f t="shared" si="918"/>
        <v>0.96060439296710842</v>
      </c>
      <c r="P6507">
        <f t="shared" si="912"/>
        <v>84.268456623340342</v>
      </c>
      <c r="Q6507">
        <f t="shared" si="919"/>
        <v>0.64459305907118747</v>
      </c>
    </row>
    <row r="6508" spans="7:17" x14ac:dyDescent="0.25">
      <c r="G6508">
        <v>6506</v>
      </c>
      <c r="H6508">
        <v>0.12562628443452128</v>
      </c>
      <c r="I6508">
        <f t="shared" si="913"/>
        <v>470.56256458278398</v>
      </c>
      <c r="J6508">
        <f t="shared" si="914"/>
        <v>54.515029557783976</v>
      </c>
      <c r="K6508">
        <f t="shared" si="911"/>
        <v>0</v>
      </c>
      <c r="L6508">
        <f t="shared" si="915"/>
        <v>1.2863332487531394</v>
      </c>
      <c r="M6508">
        <f t="shared" si="916"/>
        <v>1.1848504584343664</v>
      </c>
      <c r="N6508">
        <f t="shared" si="917"/>
        <v>0.90083660825925005</v>
      </c>
      <c r="O6508">
        <f t="shared" si="918"/>
        <v>0.88196171093353548</v>
      </c>
      <c r="P6508">
        <f t="shared" si="912"/>
        <v>57.79102967309484</v>
      </c>
      <c r="Q6508">
        <f t="shared" si="919"/>
        <v>2.3360037066040675</v>
      </c>
    </row>
    <row r="6509" spans="7:17" x14ac:dyDescent="0.25">
      <c r="G6509">
        <v>6507</v>
      </c>
      <c r="H6509">
        <v>-9.3305185189685114E-2</v>
      </c>
      <c r="I6509">
        <f t="shared" si="913"/>
        <v>378.0390341488004</v>
      </c>
      <c r="J6509">
        <f t="shared" si="914"/>
        <v>0</v>
      </c>
      <c r="K6509">
        <f t="shared" si="911"/>
        <v>38.008500876199605</v>
      </c>
      <c r="L6509">
        <f t="shared" si="915"/>
        <v>-0.87099282531822908</v>
      </c>
      <c r="M6509">
        <f t="shared" si="916"/>
        <v>-0.97247561563700202</v>
      </c>
      <c r="N6509">
        <f t="shared" si="917"/>
        <v>0.19187903528733549</v>
      </c>
      <c r="O6509">
        <f t="shared" si="918"/>
        <v>0.16540699503218095</v>
      </c>
      <c r="P6509">
        <f t="shared" si="912"/>
        <v>3.876074595701823</v>
      </c>
      <c r="Q6509">
        <f t="shared" si="919"/>
        <v>40.944579063194624</v>
      </c>
    </row>
    <row r="6510" spans="7:17" x14ac:dyDescent="0.25">
      <c r="G6510">
        <v>6508</v>
      </c>
      <c r="H6510">
        <v>-6.3457859151371032E-2</v>
      </c>
      <c r="I6510">
        <f t="shared" si="913"/>
        <v>389.49256683717545</v>
      </c>
      <c r="J6510">
        <f t="shared" si="914"/>
        <v>0</v>
      </c>
      <c r="K6510">
        <f t="shared" si="911"/>
        <v>26.554968187824556</v>
      </c>
      <c r="L6510">
        <f t="shared" si="915"/>
        <v>-0.57688063206300644</v>
      </c>
      <c r="M6510">
        <f t="shared" si="916"/>
        <v>-0.67836342238177938</v>
      </c>
      <c r="N6510">
        <f t="shared" si="917"/>
        <v>0.28201004753561265</v>
      </c>
      <c r="O6510">
        <f t="shared" si="918"/>
        <v>0.24877064750166827</v>
      </c>
      <c r="P6510">
        <f t="shared" si="912"/>
        <v>6.5742461241206058</v>
      </c>
      <c r="Q6510">
        <f t="shared" si="919"/>
        <v>32.189217903238386</v>
      </c>
    </row>
    <row r="6511" spans="7:17" x14ac:dyDescent="0.25">
      <c r="G6511">
        <v>6509</v>
      </c>
      <c r="H6511">
        <v>0.23907650985583784</v>
      </c>
      <c r="I6511">
        <f t="shared" si="913"/>
        <v>527.09413152075763</v>
      </c>
      <c r="J6511">
        <f t="shared" si="914"/>
        <v>111.04659649575763</v>
      </c>
      <c r="K6511">
        <f t="shared" si="911"/>
        <v>0</v>
      </c>
      <c r="L6511">
        <f t="shared" si="915"/>
        <v>2.4042590080365809</v>
      </c>
      <c r="M6511">
        <f t="shared" si="916"/>
        <v>2.3027762177178079</v>
      </c>
      <c r="N6511">
        <f t="shared" si="917"/>
        <v>0.99189735646912713</v>
      </c>
      <c r="O6511">
        <f t="shared" si="918"/>
        <v>0.98935428135891734</v>
      </c>
      <c r="P6511">
        <f t="shared" si="912"/>
        <v>112.13485511143813</v>
      </c>
      <c r="Q6511">
        <f t="shared" si="919"/>
        <v>0.14826220697370474</v>
      </c>
    </row>
    <row r="6512" spans="7:17" x14ac:dyDescent="0.25">
      <c r="G6512">
        <v>6510</v>
      </c>
      <c r="H6512">
        <v>-8.1562229876685599E-2</v>
      </c>
      <c r="I6512">
        <f t="shared" si="913"/>
        <v>382.50449718544661</v>
      </c>
      <c r="J6512">
        <f t="shared" si="914"/>
        <v>0</v>
      </c>
      <c r="K6512">
        <f t="shared" si="911"/>
        <v>33.543037839553392</v>
      </c>
      <c r="L6512">
        <f t="shared" si="915"/>
        <v>-0.75527906462921879</v>
      </c>
      <c r="M6512">
        <f t="shared" si="916"/>
        <v>-0.85676185494799173</v>
      </c>
      <c r="N6512">
        <f t="shared" si="917"/>
        <v>0.22504077871871353</v>
      </c>
      <c r="O6512">
        <f t="shared" si="918"/>
        <v>0.19578825541425382</v>
      </c>
      <c r="P6512">
        <f t="shared" si="912"/>
        <v>4.8059291150338339</v>
      </c>
      <c r="Q6512">
        <f t="shared" si="919"/>
        <v>37.408970545880379</v>
      </c>
    </row>
    <row r="6513" spans="7:17" x14ac:dyDescent="0.25">
      <c r="G6513">
        <v>6511</v>
      </c>
      <c r="H6513">
        <v>6.8182741130065949E-2</v>
      </c>
      <c r="I6513">
        <f t="shared" si="913"/>
        <v>444.2935006538317</v>
      </c>
      <c r="J6513">
        <f t="shared" si="914"/>
        <v>28.245965628831698</v>
      </c>
      <c r="K6513">
        <f t="shared" si="911"/>
        <v>0</v>
      </c>
      <c r="L6513">
        <f t="shared" si="915"/>
        <v>0.72029103485641344</v>
      </c>
      <c r="M6513">
        <f t="shared" si="916"/>
        <v>0.61880824453764049</v>
      </c>
      <c r="N6513">
        <f t="shared" si="917"/>
        <v>0.76432708828038409</v>
      </c>
      <c r="O6513">
        <f t="shared" si="918"/>
        <v>0.73197865486939628</v>
      </c>
      <c r="P6513">
        <f t="shared" si="912"/>
        <v>35.735699954141865</v>
      </c>
      <c r="Q6513">
        <f t="shared" si="919"/>
        <v>6.549737916603334</v>
      </c>
    </row>
    <row r="6514" spans="7:17" x14ac:dyDescent="0.25">
      <c r="G6514">
        <v>6512</v>
      </c>
      <c r="H6514">
        <v>-0.11955969376604991</v>
      </c>
      <c r="I6514">
        <f t="shared" si="913"/>
        <v>368.24296329322237</v>
      </c>
      <c r="J6514">
        <f t="shared" si="914"/>
        <v>0</v>
      </c>
      <c r="K6514">
        <f t="shared" si="911"/>
        <v>47.804571731777628</v>
      </c>
      <c r="L6514">
        <f t="shared" si="915"/>
        <v>-1.1297017994595131</v>
      </c>
      <c r="M6514">
        <f t="shared" si="916"/>
        <v>-1.231184589778286</v>
      </c>
      <c r="N6514">
        <f t="shared" si="917"/>
        <v>0.1293009493709</v>
      </c>
      <c r="O6514">
        <f t="shared" si="918"/>
        <v>0.10912691682083077</v>
      </c>
      <c r="P6514">
        <f t="shared" si="912"/>
        <v>2.3147589146871113</v>
      </c>
      <c r="Q6514">
        <f t="shared" si="919"/>
        <v>49.179334237757928</v>
      </c>
    </row>
    <row r="6515" spans="7:17" x14ac:dyDescent="0.25">
      <c r="G6515">
        <v>6513</v>
      </c>
      <c r="H6515">
        <v>-9.6270259425132898E-2</v>
      </c>
      <c r="I6515">
        <f t="shared" si="913"/>
        <v>376.9197805037337</v>
      </c>
      <c r="J6515">
        <f t="shared" si="914"/>
        <v>0</v>
      </c>
      <c r="K6515">
        <f t="shared" si="911"/>
        <v>39.127754521266297</v>
      </c>
      <c r="L6515">
        <f t="shared" si="915"/>
        <v>-0.90021033329306843</v>
      </c>
      <c r="M6515">
        <f t="shared" si="916"/>
        <v>-1.0016931236118414</v>
      </c>
      <c r="N6515">
        <f t="shared" si="917"/>
        <v>0.18400416405722611</v>
      </c>
      <c r="O6515">
        <f t="shared" si="918"/>
        <v>0.15824591440904745</v>
      </c>
      <c r="P6515">
        <f t="shared" si="912"/>
        <v>3.6657371017983706</v>
      </c>
      <c r="Q6515">
        <f t="shared" si="919"/>
        <v>41.853495214357849</v>
      </c>
    </row>
    <row r="6516" spans="7:17" x14ac:dyDescent="0.25">
      <c r="G6516">
        <v>6514</v>
      </c>
      <c r="H6516">
        <v>0.19053016354888386</v>
      </c>
      <c r="I6516">
        <f t="shared" si="913"/>
        <v>502.11682109869059</v>
      </c>
      <c r="J6516">
        <f t="shared" si="914"/>
        <v>86.069286073690591</v>
      </c>
      <c r="K6516">
        <f t="shared" si="911"/>
        <v>0</v>
      </c>
      <c r="L6516">
        <f t="shared" si="915"/>
        <v>1.925888772507361</v>
      </c>
      <c r="M6516">
        <f t="shared" si="916"/>
        <v>1.8244059821885881</v>
      </c>
      <c r="N6516">
        <f t="shared" si="917"/>
        <v>0.97294086817330194</v>
      </c>
      <c r="O6516">
        <f t="shared" si="918"/>
        <v>0.96595464085920746</v>
      </c>
      <c r="P6516">
        <f t="shared" si="912"/>
        <v>87.554922462127479</v>
      </c>
      <c r="Q6516">
        <f t="shared" si="919"/>
        <v>0.54563997973007261</v>
      </c>
    </row>
    <row r="6517" spans="7:17" x14ac:dyDescent="0.25">
      <c r="G6517">
        <v>6515</v>
      </c>
      <c r="H6517">
        <v>-6.9176573525155494E-2</v>
      </c>
      <c r="I6517">
        <f t="shared" si="913"/>
        <v>387.27152689625319</v>
      </c>
      <c r="J6517">
        <f t="shared" si="914"/>
        <v>0</v>
      </c>
      <c r="K6517">
        <f t="shared" si="911"/>
        <v>28.77600812874681</v>
      </c>
      <c r="L6517">
        <f t="shared" si="915"/>
        <v>-0.63323220020398119</v>
      </c>
      <c r="M6517">
        <f t="shared" si="916"/>
        <v>-0.73471499052275413</v>
      </c>
      <c r="N6517">
        <f t="shared" si="917"/>
        <v>0.26329101049155051</v>
      </c>
      <c r="O6517">
        <f t="shared" si="918"/>
        <v>0.23125654441396587</v>
      </c>
      <c r="P6517">
        <f t="shared" si="912"/>
        <v>5.9687767105293261</v>
      </c>
      <c r="Q6517">
        <f t="shared" si="919"/>
        <v>33.804788430569317</v>
      </c>
    </row>
    <row r="6518" spans="7:17" x14ac:dyDescent="0.25">
      <c r="G6518">
        <v>6516</v>
      </c>
      <c r="H6518">
        <v>-3.0478593583940228E-2</v>
      </c>
      <c r="I6518">
        <f t="shared" si="913"/>
        <v>402.55190571316575</v>
      </c>
      <c r="J6518">
        <f t="shared" si="914"/>
        <v>0</v>
      </c>
      <c r="K6518">
        <f t="shared" si="911"/>
        <v>13.49562931183425</v>
      </c>
      <c r="L6518">
        <f t="shared" si="915"/>
        <v>-0.25190665899981235</v>
      </c>
      <c r="M6518">
        <f t="shared" si="916"/>
        <v>-0.35338944931858529</v>
      </c>
      <c r="N6518">
        <f t="shared" si="917"/>
        <v>0.40055660620002065</v>
      </c>
      <c r="O6518">
        <f t="shared" si="918"/>
        <v>0.36189824722835112</v>
      </c>
      <c r="P6518">
        <f t="shared" si="912"/>
        <v>11.018134535304796</v>
      </c>
      <c r="Q6518">
        <f t="shared" si="919"/>
        <v>23.573767438432242</v>
      </c>
    </row>
    <row r="6519" spans="7:17" x14ac:dyDescent="0.25">
      <c r="G6519">
        <v>6517</v>
      </c>
      <c r="H6519">
        <v>4.6366472581800489E-2</v>
      </c>
      <c r="I6519">
        <f t="shared" si="913"/>
        <v>434.7056402729105</v>
      </c>
      <c r="J6519">
        <f t="shared" si="914"/>
        <v>18.658105247910498</v>
      </c>
      <c r="K6519">
        <f t="shared" si="911"/>
        <v>0</v>
      </c>
      <c r="L6519">
        <f t="shared" si="915"/>
        <v>0.50531597869430933</v>
      </c>
      <c r="M6519">
        <f t="shared" si="916"/>
        <v>0.40383318837553639</v>
      </c>
      <c r="N6519">
        <f t="shared" si="917"/>
        <v>0.6933315391460626</v>
      </c>
      <c r="O6519">
        <f t="shared" si="918"/>
        <v>0.65683230530793479</v>
      </c>
      <c r="P6519">
        <f t="shared" si="912"/>
        <v>28.739089105849189</v>
      </c>
      <c r="Q6519">
        <f t="shared" si="919"/>
        <v>9.1409874492319148</v>
      </c>
    </row>
    <row r="6520" spans="7:17" x14ac:dyDescent="0.25">
      <c r="G6520">
        <v>6518</v>
      </c>
      <c r="H6520">
        <v>0.11601983911851721</v>
      </c>
      <c r="I6520">
        <f t="shared" si="913"/>
        <v>466.06377432671775</v>
      </c>
      <c r="J6520">
        <f t="shared" si="914"/>
        <v>50.016239301717746</v>
      </c>
      <c r="K6520">
        <f t="shared" si="911"/>
        <v>0</v>
      </c>
      <c r="L6520">
        <f t="shared" si="915"/>
        <v>1.1916724172384696</v>
      </c>
      <c r="M6520">
        <f t="shared" si="916"/>
        <v>1.0901896269196967</v>
      </c>
      <c r="N6520">
        <f t="shared" si="917"/>
        <v>0.88330514126081727</v>
      </c>
      <c r="O6520">
        <f t="shared" si="918"/>
        <v>0.86218518912613584</v>
      </c>
      <c r="P6520">
        <f t="shared" si="912"/>
        <v>53.776956328637596</v>
      </c>
      <c r="Q6520">
        <f t="shared" si="919"/>
        <v>2.8207206182130591</v>
      </c>
    </row>
    <row r="6521" spans="7:17" x14ac:dyDescent="0.25">
      <c r="G6521">
        <v>6519</v>
      </c>
      <c r="H6521">
        <v>-0.10051831634666364</v>
      </c>
      <c r="I6521">
        <f t="shared" si="913"/>
        <v>375.32199995545483</v>
      </c>
      <c r="J6521">
        <f t="shared" si="914"/>
        <v>0</v>
      </c>
      <c r="K6521">
        <f t="shared" si="911"/>
        <v>40.725535069545174</v>
      </c>
      <c r="L6521">
        <f t="shared" si="915"/>
        <v>-0.94207020833382127</v>
      </c>
      <c r="M6521">
        <f t="shared" si="916"/>
        <v>-1.0435529986525942</v>
      </c>
      <c r="N6521">
        <f t="shared" si="917"/>
        <v>0.17307834798355523</v>
      </c>
      <c r="O6521">
        <f t="shared" si="918"/>
        <v>0.14834612412616582</v>
      </c>
      <c r="P6521">
        <f t="shared" si="912"/>
        <v>3.3805172648943156</v>
      </c>
      <c r="Q6521">
        <f t="shared" si="919"/>
        <v>43.166055925732621</v>
      </c>
    </row>
    <row r="6522" spans="7:17" x14ac:dyDescent="0.25">
      <c r="G6522">
        <v>6520</v>
      </c>
      <c r="H6522">
        <v>0.10081014421840107</v>
      </c>
      <c r="I6522">
        <f t="shared" si="913"/>
        <v>459.02872263067474</v>
      </c>
      <c r="J6522">
        <f t="shared" si="914"/>
        <v>42.981187605674734</v>
      </c>
      <c r="K6522">
        <f t="shared" si="911"/>
        <v>0</v>
      </c>
      <c r="L6522">
        <f t="shared" si="915"/>
        <v>1.0417977946316197</v>
      </c>
      <c r="M6522">
        <f t="shared" si="916"/>
        <v>0.94031500431284676</v>
      </c>
      <c r="N6522">
        <f t="shared" si="917"/>
        <v>0.85124728158009166</v>
      </c>
      <c r="O6522">
        <f t="shared" si="918"/>
        <v>0.82647199726402687</v>
      </c>
      <c r="P6522">
        <f t="shared" si="912"/>
        <v>47.672195786981774</v>
      </c>
      <c r="Q6522">
        <f t="shared" si="919"/>
        <v>3.7510117726002221</v>
      </c>
    </row>
    <row r="6523" spans="7:17" x14ac:dyDescent="0.25">
      <c r="G6523">
        <v>6521</v>
      </c>
      <c r="H6523">
        <v>4.4243371371902818E-2</v>
      </c>
      <c r="I6523">
        <f t="shared" si="913"/>
        <v>433.78369523971554</v>
      </c>
      <c r="J6523">
        <f t="shared" si="914"/>
        <v>17.736160214715539</v>
      </c>
      <c r="K6523">
        <f t="shared" si="911"/>
        <v>0</v>
      </c>
      <c r="L6523">
        <f t="shared" si="915"/>
        <v>0.48439517819967676</v>
      </c>
      <c r="M6523">
        <f t="shared" si="916"/>
        <v>0.38291238788090376</v>
      </c>
      <c r="N6523">
        <f t="shared" si="917"/>
        <v>0.68594728011010542</v>
      </c>
      <c r="O6523">
        <f t="shared" si="918"/>
        <v>0.64910763703373786</v>
      </c>
      <c r="P6523">
        <f t="shared" si="912"/>
        <v>28.103272399680577</v>
      </c>
      <c r="Q6523">
        <f t="shared" si="919"/>
        <v>9.4271157762582334</v>
      </c>
    </row>
    <row r="6524" spans="7:17" x14ac:dyDescent="0.25">
      <c r="G6524">
        <v>6522</v>
      </c>
      <c r="H6524">
        <v>9.8141726699810805E-2</v>
      </c>
      <c r="I6524">
        <f t="shared" si="913"/>
        <v>457.8054751390286</v>
      </c>
      <c r="J6524">
        <f t="shared" si="914"/>
        <v>41.7579401140286</v>
      </c>
      <c r="K6524">
        <f t="shared" si="911"/>
        <v>0</v>
      </c>
      <c r="L6524">
        <f t="shared" si="915"/>
        <v>1.0155035085737731</v>
      </c>
      <c r="M6524">
        <f t="shared" si="916"/>
        <v>0.9140207182550002</v>
      </c>
      <c r="N6524">
        <f t="shared" si="917"/>
        <v>0.84506706253818198</v>
      </c>
      <c r="O6524">
        <f t="shared" si="918"/>
        <v>0.81964702036104198</v>
      </c>
      <c r="P6524">
        <f t="shared" si="912"/>
        <v>46.634670933384712</v>
      </c>
      <c r="Q6524">
        <f t="shared" si="919"/>
        <v>3.9367344106492936</v>
      </c>
    </row>
    <row r="6525" spans="7:17" x14ac:dyDescent="0.25">
      <c r="G6525">
        <v>6523</v>
      </c>
      <c r="H6525">
        <v>-2.2577266686996444E-2</v>
      </c>
      <c r="I6525">
        <f t="shared" si="913"/>
        <v>405.74519892662397</v>
      </c>
      <c r="J6525">
        <f t="shared" si="914"/>
        <v>0</v>
      </c>
      <c r="K6525">
        <f t="shared" si="911"/>
        <v>10.302336098376031</v>
      </c>
      <c r="L6525">
        <f t="shared" si="915"/>
        <v>-0.17404787257775392</v>
      </c>
      <c r="M6525">
        <f t="shared" si="916"/>
        <v>-0.27553066289652689</v>
      </c>
      <c r="N6525">
        <f t="shared" si="917"/>
        <v>0.43091391973253262</v>
      </c>
      <c r="O6525">
        <f t="shared" si="918"/>
        <v>0.39145428576700625</v>
      </c>
      <c r="P6525">
        <f t="shared" si="912"/>
        <v>12.345629036586701</v>
      </c>
      <c r="Q6525">
        <f t="shared" si="919"/>
        <v>21.707968726255928</v>
      </c>
    </row>
    <row r="6526" spans="7:17" x14ac:dyDescent="0.25">
      <c r="G6526">
        <v>6524</v>
      </c>
      <c r="H6526">
        <v>-1.9687830690127472E-2</v>
      </c>
      <c r="I6526">
        <f t="shared" si="913"/>
        <v>406.91926909341709</v>
      </c>
      <c r="J6526">
        <f t="shared" si="914"/>
        <v>0</v>
      </c>
      <c r="K6526">
        <f t="shared" si="911"/>
        <v>9.1282659315829164</v>
      </c>
      <c r="L6526">
        <f t="shared" si="915"/>
        <v>-0.14557569529732312</v>
      </c>
      <c r="M6526">
        <f t="shared" si="916"/>
        <v>-0.24705848561609609</v>
      </c>
      <c r="N6526">
        <f t="shared" si="917"/>
        <v>0.44212817794938974</v>
      </c>
      <c r="O6526">
        <f t="shared" si="918"/>
        <v>0.4024314808119332</v>
      </c>
      <c r="P6526">
        <f t="shared" si="912"/>
        <v>12.858133555218302</v>
      </c>
      <c r="Q6526">
        <f t="shared" si="919"/>
        <v>21.046403078094443</v>
      </c>
    </row>
    <row r="6527" spans="7:17" x14ac:dyDescent="0.25">
      <c r="G6527">
        <v>6525</v>
      </c>
      <c r="H6527">
        <v>-2.6237210918115261E-3</v>
      </c>
      <c r="I6527">
        <f t="shared" si="913"/>
        <v>413.92256668125788</v>
      </c>
      <c r="J6527">
        <f t="shared" si="914"/>
        <v>0</v>
      </c>
      <c r="K6527">
        <f t="shared" si="911"/>
        <v>2.1249683437421254</v>
      </c>
      <c r="L6527">
        <f t="shared" si="915"/>
        <v>2.2572121142440262E-2</v>
      </c>
      <c r="M6527">
        <f t="shared" si="916"/>
        <v>-7.8910669176332715E-2</v>
      </c>
      <c r="N6527">
        <f t="shared" si="917"/>
        <v>0.50900420886718778</v>
      </c>
      <c r="O6527">
        <f t="shared" si="918"/>
        <v>0.4685518384656347</v>
      </c>
      <c r="P6527">
        <f t="shared" si="912"/>
        <v>16.188928206260812</v>
      </c>
      <c r="Q6527">
        <f t="shared" si="919"/>
        <v>17.37390014129619</v>
      </c>
    </row>
    <row r="6528" spans="7:17" x14ac:dyDescent="0.25">
      <c r="G6528">
        <v>6526</v>
      </c>
      <c r="H6528">
        <v>1.2804118601533743E-2</v>
      </c>
      <c r="I6528">
        <f t="shared" si="913"/>
        <v>420.35801255349304</v>
      </c>
      <c r="J6528">
        <f t="shared" si="914"/>
        <v>4.3104775284930383</v>
      </c>
      <c r="K6528">
        <f t="shared" si="911"/>
        <v>0</v>
      </c>
      <c r="L6528">
        <f t="shared" si="915"/>
        <v>0.17459631800265765</v>
      </c>
      <c r="M6528">
        <f t="shared" si="916"/>
        <v>7.3113527683884683E-2</v>
      </c>
      <c r="N6528">
        <f t="shared" si="917"/>
        <v>0.56930157902287293</v>
      </c>
      <c r="O6528">
        <f t="shared" si="918"/>
        <v>0.52914211153251456</v>
      </c>
      <c r="P6528">
        <f t="shared" si="912"/>
        <v>19.659600805130026</v>
      </c>
      <c r="Q6528">
        <f t="shared" si="919"/>
        <v>14.409126867930212</v>
      </c>
    </row>
    <row r="6529" spans="7:17" x14ac:dyDescent="0.25">
      <c r="G6529">
        <v>6527</v>
      </c>
      <c r="H6529">
        <v>-0.12687540622986793</v>
      </c>
      <c r="I6529">
        <f t="shared" si="913"/>
        <v>365.55883378791151</v>
      </c>
      <c r="J6529">
        <f t="shared" si="914"/>
        <v>0</v>
      </c>
      <c r="K6529">
        <f t="shared" si="911"/>
        <v>50.488701237088492</v>
      </c>
      <c r="L6529">
        <f t="shared" si="915"/>
        <v>-1.2017900071333285</v>
      </c>
      <c r="M6529">
        <f t="shared" si="916"/>
        <v>-1.3032727974521015</v>
      </c>
      <c r="N6529">
        <f t="shared" si="917"/>
        <v>0.11472244903416463</v>
      </c>
      <c r="O6529">
        <f t="shared" si="918"/>
        <v>9.6240822318412259E-2</v>
      </c>
      <c r="P6529">
        <f t="shared" si="912"/>
        <v>1.9875138112182142</v>
      </c>
      <c r="Q6529">
        <f t="shared" si="919"/>
        <v>51.536218639599895</v>
      </c>
    </row>
    <row r="6530" spans="7:17" x14ac:dyDescent="0.25">
      <c r="G6530">
        <v>6528</v>
      </c>
      <c r="H6530">
        <v>-1.7194189273097127E-2</v>
      </c>
      <c r="I6530">
        <f t="shared" si="913"/>
        <v>407.9352460508598</v>
      </c>
      <c r="J6530">
        <f t="shared" si="914"/>
        <v>0</v>
      </c>
      <c r="K6530">
        <f t="shared" si="911"/>
        <v>8.1122889741401991</v>
      </c>
      <c r="L6530">
        <f t="shared" si="915"/>
        <v>-0.12100363328367986</v>
      </c>
      <c r="M6530">
        <f t="shared" si="916"/>
        <v>-0.22248642360245283</v>
      </c>
      <c r="N6530">
        <f t="shared" si="917"/>
        <v>0.4518440786994366</v>
      </c>
      <c r="O6530">
        <f t="shared" si="918"/>
        <v>0.411967620419183</v>
      </c>
      <c r="P6530">
        <f t="shared" si="912"/>
        <v>13.312260519060317</v>
      </c>
      <c r="Q6530">
        <f t="shared" si="919"/>
        <v>20.48455308449374</v>
      </c>
    </row>
    <row r="6531" spans="7:17" x14ac:dyDescent="0.25">
      <c r="G6531">
        <v>6529</v>
      </c>
      <c r="H6531">
        <v>4.3211924128869761E-2</v>
      </c>
      <c r="I6531">
        <f t="shared" si="913"/>
        <v>433.33650091151321</v>
      </c>
      <c r="J6531">
        <f t="shared" si="914"/>
        <v>17.288965886513211</v>
      </c>
      <c r="K6531">
        <f t="shared" ref="K6531:K6594" si="920">MAX(0,$B$36-I6531)</f>
        <v>0</v>
      </c>
      <c r="L6531">
        <f t="shared" si="915"/>
        <v>0.4742314130943503</v>
      </c>
      <c r="M6531">
        <f t="shared" si="916"/>
        <v>0.3727486227755773</v>
      </c>
      <c r="N6531">
        <f t="shared" si="917"/>
        <v>0.68233255255211767</v>
      </c>
      <c r="O6531">
        <f t="shared" si="918"/>
        <v>0.6453322277877438</v>
      </c>
      <c r="P6531">
        <f t="shared" ref="P6531:P6594" si="921">I6531*N6531-$B$36*EXP(-$B$8*19*($B$44-$B$45))*O6531</f>
        <v>27.797328114216498</v>
      </c>
      <c r="Q6531">
        <f t="shared" si="919"/>
        <v>9.5683658189964831</v>
      </c>
    </row>
    <row r="6532" spans="7:17" x14ac:dyDescent="0.25">
      <c r="G6532">
        <v>6530</v>
      </c>
      <c r="H6532">
        <v>-8.6277539434119421E-2</v>
      </c>
      <c r="I6532">
        <f t="shared" ref="I6532:I6595" si="922">$B$34*EXP(H6532)</f>
        <v>380.70511572837199</v>
      </c>
      <c r="J6532">
        <f t="shared" ref="J6532:J6595" si="923">MAX(I6532-$B$36,0)</f>
        <v>0</v>
      </c>
      <c r="K6532">
        <f t="shared" si="920"/>
        <v>35.342419296628009</v>
      </c>
      <c r="L6532">
        <f t="shared" ref="L6532:L6595" si="924">(LN(I6532/$B$36)+$B$43*($B$44-$B$45))/$B$46</f>
        <v>-0.80174319458290155</v>
      </c>
      <c r="M6532">
        <f t="shared" ref="M6532:M6595" si="925">L6532-$B$46</f>
        <v>-0.90322598490167449</v>
      </c>
      <c r="N6532">
        <f t="shared" ref="N6532:N6595" si="926">_xlfn.NORM.S.DIST(L6532,TRUE)</f>
        <v>0.21135076204722972</v>
      </c>
      <c r="O6532">
        <f t="shared" ref="O6532:O6595" si="927">_xlfn.NORM.S.DIST(M6532,TRUE)</f>
        <v>0.18320298474312113</v>
      </c>
      <c r="P6532">
        <f t="shared" si="921"/>
        <v>4.413376260594859</v>
      </c>
      <c r="Q6532">
        <f t="shared" ref="Q6532:Q6595" si="928">-I6532*_xlfn.NORM.S.DIST(-L6532,TRUE)+$B$36*EXP(-$B$8*19*($B$44-$B$45))*_xlfn.NORM.S.DIST(-M6532,TRUE)</f>
        <v>38.815799148516078</v>
      </c>
    </row>
    <row r="6533" spans="7:17" x14ac:dyDescent="0.25">
      <c r="G6533">
        <v>6531</v>
      </c>
      <c r="H6533">
        <v>-6.8009597693756918E-2</v>
      </c>
      <c r="I6533">
        <f t="shared" si="922"/>
        <v>387.7237272104303</v>
      </c>
      <c r="J6533">
        <f t="shared" si="923"/>
        <v>0</v>
      </c>
      <c r="K6533">
        <f t="shared" si="920"/>
        <v>28.323807814569705</v>
      </c>
      <c r="L6533">
        <f t="shared" si="924"/>
        <v>-0.62173295163451536</v>
      </c>
      <c r="M6533">
        <f t="shared" si="925"/>
        <v>-0.7232157419532883</v>
      </c>
      <c r="N6533">
        <f t="shared" si="926"/>
        <v>0.2670587402212885</v>
      </c>
      <c r="O6533">
        <f t="shared" si="927"/>
        <v>0.23477367444079625</v>
      </c>
      <c r="P6533">
        <f t="shared" si="921"/>
        <v>6.0886880136981603</v>
      </c>
      <c r="Q6533">
        <f t="shared" si="928"/>
        <v>33.472499419561075</v>
      </c>
    </row>
    <row r="6534" spans="7:17" x14ac:dyDescent="0.25">
      <c r="G6534">
        <v>6532</v>
      </c>
      <c r="H6534">
        <v>1.3973135485994215E-2</v>
      </c>
      <c r="I6534">
        <f t="shared" si="922"/>
        <v>420.84970551037486</v>
      </c>
      <c r="J6534">
        <f t="shared" si="923"/>
        <v>4.8021704853748588</v>
      </c>
      <c r="K6534">
        <f t="shared" si="920"/>
        <v>0</v>
      </c>
      <c r="L6534">
        <f t="shared" si="924"/>
        <v>0.1861156788793959</v>
      </c>
      <c r="M6534">
        <f t="shared" si="925"/>
        <v>8.4632888560622926E-2</v>
      </c>
      <c r="N6534">
        <f t="shared" si="926"/>
        <v>0.57382297661957415</v>
      </c>
      <c r="O6534">
        <f t="shared" si="927"/>
        <v>0.53372337421509508</v>
      </c>
      <c r="P6534">
        <f t="shared" si="921"/>
        <v>19.940634553023614</v>
      </c>
      <c r="Q6534">
        <f t="shared" si="928"/>
        <v>14.198467658941979</v>
      </c>
    </row>
    <row r="6535" spans="7:17" x14ac:dyDescent="0.25">
      <c r="G6535">
        <v>6533</v>
      </c>
      <c r="H6535">
        <v>0.13015277787973578</v>
      </c>
      <c r="I6535">
        <f t="shared" si="922"/>
        <v>472.69739094062669</v>
      </c>
      <c r="J6535">
        <f t="shared" si="923"/>
        <v>56.649855915626688</v>
      </c>
      <c r="K6535">
        <f t="shared" si="920"/>
        <v>0</v>
      </c>
      <c r="L6535">
        <f t="shared" si="924"/>
        <v>1.3309368059769409</v>
      </c>
      <c r="M6535">
        <f t="shared" si="925"/>
        <v>1.2294540156581679</v>
      </c>
      <c r="N6535">
        <f t="shared" si="926"/>
        <v>0.90839509737373292</v>
      </c>
      <c r="O6535">
        <f t="shared" si="927"/>
        <v>0.89054918563912322</v>
      </c>
      <c r="P6535">
        <f t="shared" si="921"/>
        <v>59.72231200441928</v>
      </c>
      <c r="Q6535">
        <f t="shared" si="928"/>
        <v>2.1324596800857876</v>
      </c>
    </row>
    <row r="6536" spans="7:17" x14ac:dyDescent="0.25">
      <c r="G6536">
        <v>6534</v>
      </c>
      <c r="H6536">
        <v>6.5956700050580075E-2</v>
      </c>
      <c r="I6536">
        <f t="shared" si="922"/>
        <v>443.3055850483363</v>
      </c>
      <c r="J6536">
        <f t="shared" si="923"/>
        <v>27.258050023336295</v>
      </c>
      <c r="K6536">
        <f t="shared" si="920"/>
        <v>0</v>
      </c>
      <c r="L6536">
        <f t="shared" si="924"/>
        <v>0.69835587646656949</v>
      </c>
      <c r="M6536">
        <f t="shared" si="925"/>
        <v>0.59687308614779655</v>
      </c>
      <c r="N6536">
        <f t="shared" si="926"/>
        <v>0.75752266843142446</v>
      </c>
      <c r="O6536">
        <f t="shared" si="927"/>
        <v>0.72470394127197313</v>
      </c>
      <c r="P6536">
        <f t="shared" si="921"/>
        <v>34.983960429434035</v>
      </c>
      <c r="Q6536">
        <f t="shared" si="928"/>
        <v>6.7859139973909492</v>
      </c>
    </row>
    <row r="6537" spans="7:17" x14ac:dyDescent="0.25">
      <c r="G6537">
        <v>6535</v>
      </c>
      <c r="H6537">
        <v>-8.1420684191369608E-2</v>
      </c>
      <c r="I6537">
        <f t="shared" si="922"/>
        <v>382.5586428785914</v>
      </c>
      <c r="J6537">
        <f t="shared" si="923"/>
        <v>0</v>
      </c>
      <c r="K6537">
        <f t="shared" si="920"/>
        <v>33.488892146408602</v>
      </c>
      <c r="L6537">
        <f t="shared" si="924"/>
        <v>-0.75388428936859209</v>
      </c>
      <c r="M6537">
        <f t="shared" si="925"/>
        <v>-0.85536707968736503</v>
      </c>
      <c r="N6537">
        <f t="shared" si="926"/>
        <v>0.22545935253444124</v>
      </c>
      <c r="O6537">
        <f t="shared" si="927"/>
        <v>0.19617398124606797</v>
      </c>
      <c r="P6537">
        <f t="shared" si="921"/>
        <v>4.8181254342476052</v>
      </c>
      <c r="Q6537">
        <f t="shared" si="928"/>
        <v>37.367021171949375</v>
      </c>
    </row>
    <row r="6538" spans="7:17" x14ac:dyDescent="0.25">
      <c r="G6538">
        <v>6536</v>
      </c>
      <c r="H6538">
        <v>-0.17184285052650117</v>
      </c>
      <c r="I6538">
        <f t="shared" si="922"/>
        <v>349.48470209817799</v>
      </c>
      <c r="J6538">
        <f t="shared" si="923"/>
        <v>0</v>
      </c>
      <c r="K6538">
        <f t="shared" si="920"/>
        <v>66.562832926822011</v>
      </c>
      <c r="L6538">
        <f t="shared" si="924"/>
        <v>-1.6448941448436101</v>
      </c>
      <c r="M6538">
        <f t="shared" si="925"/>
        <v>-1.746376935162383</v>
      </c>
      <c r="N6538">
        <f t="shared" si="926"/>
        <v>4.9995821300497234E-2</v>
      </c>
      <c r="O6538">
        <f t="shared" si="927"/>
        <v>4.0372737556271118E-2</v>
      </c>
      <c r="P6538">
        <f t="shared" si="921"/>
        <v>0.71374699917273432</v>
      </c>
      <c r="Q6538">
        <f t="shared" si="928"/>
        <v>66.33658351728792</v>
      </c>
    </row>
    <row r="6539" spans="7:17" x14ac:dyDescent="0.25">
      <c r="G6539">
        <v>6537</v>
      </c>
      <c r="H6539">
        <v>8.6328242843973779E-2</v>
      </c>
      <c r="I6539">
        <f t="shared" si="922"/>
        <v>452.42901742490477</v>
      </c>
      <c r="J6539">
        <f t="shared" si="923"/>
        <v>36.381482399904769</v>
      </c>
      <c r="K6539">
        <f t="shared" si="920"/>
        <v>0</v>
      </c>
      <c r="L6539">
        <f t="shared" si="924"/>
        <v>0.89909476755739781</v>
      </c>
      <c r="M6539">
        <f t="shared" si="925"/>
        <v>0.79761197723862487</v>
      </c>
      <c r="N6539">
        <f t="shared" si="926"/>
        <v>0.81569890753970409</v>
      </c>
      <c r="O6539">
        <f t="shared" si="927"/>
        <v>0.78745215082814701</v>
      </c>
      <c r="P6539">
        <f t="shared" si="921"/>
        <v>42.168531144378392</v>
      </c>
      <c r="Q6539">
        <f t="shared" si="928"/>
        <v>4.8470523357667901</v>
      </c>
    </row>
    <row r="6540" spans="7:17" x14ac:dyDescent="0.25">
      <c r="G6540">
        <v>6538</v>
      </c>
      <c r="H6540">
        <v>1.203789274859135E-2</v>
      </c>
      <c r="I6540">
        <f t="shared" si="922"/>
        <v>420.03604674179957</v>
      </c>
      <c r="J6540">
        <f t="shared" si="923"/>
        <v>3.9885117167995645</v>
      </c>
      <c r="K6540">
        <f t="shared" si="920"/>
        <v>0</v>
      </c>
      <c r="L6540">
        <f t="shared" si="924"/>
        <v>0.16704601464052368</v>
      </c>
      <c r="M6540">
        <f t="shared" si="925"/>
        <v>6.5563224321750713E-2</v>
      </c>
      <c r="N6540">
        <f t="shared" si="926"/>
        <v>0.56633307844840364</v>
      </c>
      <c r="O6540">
        <f t="shared" si="927"/>
        <v>0.52613721558601756</v>
      </c>
      <c r="P6540">
        <f t="shared" si="921"/>
        <v>19.476782874239149</v>
      </c>
      <c r="Q6540">
        <f t="shared" si="928"/>
        <v>14.548274748732808</v>
      </c>
    </row>
    <row r="6541" spans="7:17" x14ac:dyDescent="0.25">
      <c r="G6541">
        <v>6539</v>
      </c>
      <c r="H6541">
        <v>0.10854273023294181</v>
      </c>
      <c r="I6541">
        <f t="shared" si="922"/>
        <v>462.59196047846336</v>
      </c>
      <c r="J6541">
        <f t="shared" si="923"/>
        <v>46.544425453463361</v>
      </c>
      <c r="K6541">
        <f t="shared" si="920"/>
        <v>0</v>
      </c>
      <c r="L6541">
        <f t="shared" si="924"/>
        <v>1.1179938273801435</v>
      </c>
      <c r="M6541">
        <f t="shared" si="925"/>
        <v>1.0165110370613706</v>
      </c>
      <c r="N6541">
        <f t="shared" si="926"/>
        <v>0.86821518517073726</v>
      </c>
      <c r="O6541">
        <f t="shared" si="927"/>
        <v>0.84530695281716484</v>
      </c>
      <c r="P6541">
        <f t="shared" si="921"/>
        <v>50.736076066131034</v>
      </c>
      <c r="Q6541">
        <f t="shared" si="928"/>
        <v>3.2516542039608822</v>
      </c>
    </row>
    <row r="6542" spans="7:17" x14ac:dyDescent="0.25">
      <c r="G6542">
        <v>6540</v>
      </c>
      <c r="H6542">
        <v>-4.8815047220441943E-2</v>
      </c>
      <c r="I6542">
        <f t="shared" si="922"/>
        <v>395.23779372688625</v>
      </c>
      <c r="J6542">
        <f t="shared" si="923"/>
        <v>0</v>
      </c>
      <c r="K6542">
        <f t="shared" si="920"/>
        <v>20.80974129811375</v>
      </c>
      <c r="L6542">
        <f t="shared" si="924"/>
        <v>-0.43259201046585033</v>
      </c>
      <c r="M6542">
        <f t="shared" si="925"/>
        <v>-0.53407480078462333</v>
      </c>
      <c r="N6542">
        <f t="shared" si="926"/>
        <v>0.33265559737388539</v>
      </c>
      <c r="O6542">
        <f t="shared" si="927"/>
        <v>0.29664489165619912</v>
      </c>
      <c r="P6542">
        <f t="shared" si="921"/>
        <v>8.3385335584520703</v>
      </c>
      <c r="Q6542">
        <f t="shared" si="928"/>
        <v>28.208278447859016</v>
      </c>
    </row>
    <row r="6543" spans="7:17" x14ac:dyDescent="0.25">
      <c r="G6543">
        <v>6541</v>
      </c>
      <c r="H6543">
        <v>3.9324569658785835E-2</v>
      </c>
      <c r="I6543">
        <f t="shared" si="922"/>
        <v>431.65523827675656</v>
      </c>
      <c r="J6543">
        <f t="shared" si="923"/>
        <v>15.607703251756561</v>
      </c>
      <c r="K6543">
        <f t="shared" si="920"/>
        <v>0</v>
      </c>
      <c r="L6543">
        <f t="shared" si="924"/>
        <v>0.43592585943472884</v>
      </c>
      <c r="M6543">
        <f t="shared" si="925"/>
        <v>0.33444306911595589</v>
      </c>
      <c r="N6543">
        <f t="shared" si="926"/>
        <v>0.66855473881461802</v>
      </c>
      <c r="O6543">
        <f t="shared" si="927"/>
        <v>0.63097737795462705</v>
      </c>
      <c r="P6543">
        <f t="shared" si="921"/>
        <v>26.661688798770911</v>
      </c>
      <c r="Q6543">
        <f t="shared" si="928"/>
        <v>10.113989138307574</v>
      </c>
    </row>
    <row r="6544" spans="7:17" x14ac:dyDescent="0.25">
      <c r="G6544">
        <v>6542</v>
      </c>
      <c r="H6544">
        <v>-7.4370170204673292E-2</v>
      </c>
      <c r="I6544">
        <f t="shared" si="922"/>
        <v>385.26540877362783</v>
      </c>
      <c r="J6544">
        <f t="shared" si="923"/>
        <v>0</v>
      </c>
      <c r="K6544">
        <f t="shared" si="920"/>
        <v>30.782126251372176</v>
      </c>
      <c r="L6544">
        <f t="shared" si="924"/>
        <v>-0.68440931765615087</v>
      </c>
      <c r="M6544">
        <f t="shared" si="925"/>
        <v>-0.78589210797492381</v>
      </c>
      <c r="N6544">
        <f t="shared" si="926"/>
        <v>0.24685836695557078</v>
      </c>
      <c r="O6544">
        <f t="shared" si="927"/>
        <v>0.21596534924817382</v>
      </c>
      <c r="P6544">
        <f t="shared" si="921"/>
        <v>5.4571451015106334</v>
      </c>
      <c r="Q6544">
        <f t="shared" si="928"/>
        <v>35.299274944176034</v>
      </c>
    </row>
    <row r="6545" spans="7:17" x14ac:dyDescent="0.25">
      <c r="G6545">
        <v>6543</v>
      </c>
      <c r="H6545">
        <v>-6.9773562675773171E-2</v>
      </c>
      <c r="I6545">
        <f t="shared" si="922"/>
        <v>387.04039899364255</v>
      </c>
      <c r="J6545">
        <f t="shared" si="923"/>
        <v>0</v>
      </c>
      <c r="K6545">
        <f t="shared" si="920"/>
        <v>29.007136031357447</v>
      </c>
      <c r="L6545">
        <f t="shared" si="924"/>
        <v>-0.63911486413884522</v>
      </c>
      <c r="M6545">
        <f t="shared" si="925"/>
        <v>-0.74059765445761816</v>
      </c>
      <c r="N6545">
        <f t="shared" si="926"/>
        <v>0.26137410543373663</v>
      </c>
      <c r="O6545">
        <f t="shared" si="927"/>
        <v>0.22946871530795482</v>
      </c>
      <c r="P6545">
        <f t="shared" si="921"/>
        <v>5.9081444527517704</v>
      </c>
      <c r="Q6545">
        <f t="shared" si="928"/>
        <v>33.975284075402385</v>
      </c>
    </row>
    <row r="6546" spans="7:17" x14ac:dyDescent="0.25">
      <c r="G6546">
        <v>6544</v>
      </c>
      <c r="H6546">
        <v>0.21269640639281673</v>
      </c>
      <c r="I6546">
        <f t="shared" si="922"/>
        <v>513.37113663039327</v>
      </c>
      <c r="J6546">
        <f t="shared" si="923"/>
        <v>97.323601605393264</v>
      </c>
      <c r="K6546">
        <f t="shared" si="920"/>
        <v>0</v>
      </c>
      <c r="L6546">
        <f t="shared" si="924"/>
        <v>2.1443124360103583</v>
      </c>
      <c r="M6546">
        <f t="shared" si="925"/>
        <v>2.0428296456915853</v>
      </c>
      <c r="N6546">
        <f t="shared" si="926"/>
        <v>0.98399606948391471</v>
      </c>
      <c r="O6546">
        <f t="shared" si="927"/>
        <v>0.97946534761291393</v>
      </c>
      <c r="P6546">
        <f t="shared" si="921"/>
        <v>98.571731023248049</v>
      </c>
      <c r="Q6546">
        <f t="shared" si="928"/>
        <v>0.30813300914792485</v>
      </c>
    </row>
    <row r="6547" spans="7:17" x14ac:dyDescent="0.25">
      <c r="G6547">
        <v>6545</v>
      </c>
      <c r="H6547">
        <v>-9.4519000637484085E-3</v>
      </c>
      <c r="I6547">
        <f t="shared" si="922"/>
        <v>411.1058567590203</v>
      </c>
      <c r="J6547">
        <f t="shared" si="923"/>
        <v>0</v>
      </c>
      <c r="K6547">
        <f t="shared" si="920"/>
        <v>4.9416782659797036</v>
      </c>
      <c r="L6547">
        <f t="shared" si="924"/>
        <v>-4.4711986345033115E-2</v>
      </c>
      <c r="M6547">
        <f t="shared" si="925"/>
        <v>-0.14619477666380609</v>
      </c>
      <c r="N6547">
        <f t="shared" si="926"/>
        <v>0.48216843976620671</v>
      </c>
      <c r="O6547">
        <f t="shared" si="927"/>
        <v>0.44188381443921421</v>
      </c>
      <c r="P6547">
        <f t="shared" si="921"/>
        <v>14.792966966005423</v>
      </c>
      <c r="Q6547">
        <f t="shared" si="928"/>
        <v>18.794648823278322</v>
      </c>
    </row>
    <row r="6548" spans="7:17" x14ac:dyDescent="0.25">
      <c r="G6548">
        <v>6546</v>
      </c>
      <c r="H6548">
        <v>-6.9085373558373631E-2</v>
      </c>
      <c r="I6548">
        <f t="shared" si="922"/>
        <v>387.30684765724334</v>
      </c>
      <c r="J6548">
        <f t="shared" si="923"/>
        <v>0</v>
      </c>
      <c r="K6548">
        <f t="shared" si="920"/>
        <v>28.740687367756664</v>
      </c>
      <c r="L6548">
        <f t="shared" si="924"/>
        <v>-0.63233352599039849</v>
      </c>
      <c r="M6548">
        <f t="shared" si="925"/>
        <v>-0.73381631630917143</v>
      </c>
      <c r="N6548">
        <f t="shared" si="926"/>
        <v>0.26358448035436605</v>
      </c>
      <c r="O6548">
        <f t="shared" si="927"/>
        <v>0.23153034745173134</v>
      </c>
      <c r="P6548">
        <f t="shared" si="921"/>
        <v>5.9780815317587468</v>
      </c>
      <c r="Q6548">
        <f t="shared" si="928"/>
        <v>33.778772490808592</v>
      </c>
    </row>
    <row r="6549" spans="7:17" x14ac:dyDescent="0.25">
      <c r="G6549">
        <v>6547</v>
      </c>
      <c r="H6549">
        <v>0.27910796314441666</v>
      </c>
      <c r="I6549">
        <f t="shared" si="922"/>
        <v>548.62250681103592</v>
      </c>
      <c r="J6549">
        <f t="shared" si="923"/>
        <v>132.57497178603592</v>
      </c>
      <c r="K6549">
        <f t="shared" si="920"/>
        <v>0</v>
      </c>
      <c r="L6549">
        <f t="shared" si="924"/>
        <v>2.7987244456032263</v>
      </c>
      <c r="M6549">
        <f t="shared" si="925"/>
        <v>2.6972416552844534</v>
      </c>
      <c r="N6549">
        <f t="shared" si="926"/>
        <v>0.99743475503151569</v>
      </c>
      <c r="O6549">
        <f t="shared" si="927"/>
        <v>0.99650417439903216</v>
      </c>
      <c r="P6549">
        <f t="shared" si="921"/>
        <v>133.55876063019804</v>
      </c>
      <c r="Q6549">
        <f t="shared" si="928"/>
        <v>4.3792435455318302E-2</v>
      </c>
    </row>
    <row r="6550" spans="7:17" x14ac:dyDescent="0.25">
      <c r="G6550">
        <v>6548</v>
      </c>
      <c r="H6550">
        <v>-5.37116208084637E-2</v>
      </c>
      <c r="I6550">
        <f t="shared" si="922"/>
        <v>393.3072132571719</v>
      </c>
      <c r="J6550">
        <f t="shared" si="923"/>
        <v>0</v>
      </c>
      <c r="K6550">
        <f t="shared" si="920"/>
        <v>22.740321767828107</v>
      </c>
      <c r="L6550">
        <f t="shared" si="924"/>
        <v>-0.4808422957865518</v>
      </c>
      <c r="M6550">
        <f t="shared" si="925"/>
        <v>-0.58232508610532474</v>
      </c>
      <c r="N6550">
        <f t="shared" si="926"/>
        <v>0.31531429352957407</v>
      </c>
      <c r="O6550">
        <f t="shared" si="927"/>
        <v>0.28017386557726481</v>
      </c>
      <c r="P6550">
        <f t="shared" si="921"/>
        <v>7.7131023638800968</v>
      </c>
      <c r="Q6550">
        <f t="shared" si="928"/>
        <v>29.513427723001428</v>
      </c>
    </row>
    <row r="6551" spans="7:17" x14ac:dyDescent="0.25">
      <c r="G6551">
        <v>6549</v>
      </c>
      <c r="H6551">
        <v>0.16889594303102551</v>
      </c>
      <c r="I6551">
        <f t="shared" si="922"/>
        <v>491.3705775027633</v>
      </c>
      <c r="J6551">
        <f t="shared" si="923"/>
        <v>75.323042477763295</v>
      </c>
      <c r="K6551">
        <f t="shared" si="920"/>
        <v>0</v>
      </c>
      <c r="L6551">
        <f t="shared" si="924"/>
        <v>1.7127075971582977</v>
      </c>
      <c r="M6551">
        <f t="shared" si="925"/>
        <v>1.6112248068395247</v>
      </c>
      <c r="N6551">
        <f t="shared" si="926"/>
        <v>0.95661682661055869</v>
      </c>
      <c r="O6551">
        <f t="shared" si="927"/>
        <v>0.94643463359122471</v>
      </c>
      <c r="P6551">
        <f t="shared" si="921"/>
        <v>77.181211329224368</v>
      </c>
      <c r="Q6551">
        <f t="shared" si="928"/>
        <v>0.91817244275426191</v>
      </c>
    </row>
    <row r="6552" spans="7:17" x14ac:dyDescent="0.25">
      <c r="G6552">
        <v>6550</v>
      </c>
      <c r="H6552">
        <v>0.13803244068955811</v>
      </c>
      <c r="I6552">
        <f t="shared" si="922"/>
        <v>476.43680028667666</v>
      </c>
      <c r="J6552">
        <f t="shared" si="923"/>
        <v>60.389265261676655</v>
      </c>
      <c r="K6552">
        <f t="shared" si="920"/>
        <v>0</v>
      </c>
      <c r="L6552">
        <f t="shared" si="924"/>
        <v>1.4085821169214978</v>
      </c>
      <c r="M6552">
        <f t="shared" si="925"/>
        <v>1.3070993266027249</v>
      </c>
      <c r="N6552">
        <f t="shared" si="926"/>
        <v>0.92052061508870409</v>
      </c>
      <c r="O6552">
        <f t="shared" si="927"/>
        <v>0.90441051001716122</v>
      </c>
      <c r="P6552">
        <f t="shared" si="921"/>
        <v>63.142275738855517</v>
      </c>
      <c r="Q6552">
        <f t="shared" si="928"/>
        <v>1.8130140684720288</v>
      </c>
    </row>
    <row r="6553" spans="7:17" x14ac:dyDescent="0.25">
      <c r="G6553">
        <v>6551</v>
      </c>
      <c r="H6553">
        <v>1.3797921338017272E-2</v>
      </c>
      <c r="I6553">
        <f t="shared" si="922"/>
        <v>420.77597314746271</v>
      </c>
      <c r="J6553">
        <f t="shared" si="923"/>
        <v>4.7284381224627055</v>
      </c>
      <c r="K6553">
        <f t="shared" si="920"/>
        <v>0</v>
      </c>
      <c r="L6553">
        <f t="shared" si="924"/>
        <v>0.18438913837507406</v>
      </c>
      <c r="M6553">
        <f t="shared" si="925"/>
        <v>8.2906348056301093E-2</v>
      </c>
      <c r="N6553">
        <f t="shared" si="926"/>
        <v>0.57314590497333517</v>
      </c>
      <c r="O6553">
        <f t="shared" si="927"/>
        <v>0.53303699679884009</v>
      </c>
      <c r="P6553">
        <f t="shared" si="921"/>
        <v>19.898350188050841</v>
      </c>
      <c r="Q6553">
        <f t="shared" si="928"/>
        <v>14.229915656881332</v>
      </c>
    </row>
    <row r="6554" spans="7:17" x14ac:dyDescent="0.25">
      <c r="G6554">
        <v>6552</v>
      </c>
      <c r="H6554">
        <v>-5.187071731538262E-2</v>
      </c>
      <c r="I6554">
        <f t="shared" si="922"/>
        <v>394.03192073350834</v>
      </c>
      <c r="J6554">
        <f t="shared" si="923"/>
        <v>0</v>
      </c>
      <c r="K6554">
        <f t="shared" si="920"/>
        <v>22.015614291491659</v>
      </c>
      <c r="L6554">
        <f t="shared" si="924"/>
        <v>-0.46270223984900305</v>
      </c>
      <c r="M6554">
        <f t="shared" si="925"/>
        <v>-0.56418503016777599</v>
      </c>
      <c r="N6554">
        <f t="shared" si="926"/>
        <v>0.32178890628415885</v>
      </c>
      <c r="O6554">
        <f t="shared" si="927"/>
        <v>0.28631410729510826</v>
      </c>
      <c r="P6554">
        <f t="shared" si="921"/>
        <v>7.9439564634883624</v>
      </c>
      <c r="Q6554">
        <f t="shared" si="928"/>
        <v>29.019574346273203</v>
      </c>
    </row>
    <row r="6555" spans="7:17" x14ac:dyDescent="0.25">
      <c r="G6555">
        <v>6553</v>
      </c>
      <c r="H6555">
        <v>0.12720846237564687</v>
      </c>
      <c r="I6555">
        <f t="shared" si="922"/>
        <v>471.30766757971526</v>
      </c>
      <c r="J6555">
        <f t="shared" si="923"/>
        <v>55.260132554715256</v>
      </c>
      <c r="K6555">
        <f t="shared" si="920"/>
        <v>0</v>
      </c>
      <c r="L6555">
        <f t="shared" si="924"/>
        <v>1.3019238522057619</v>
      </c>
      <c r="M6555">
        <f t="shared" si="925"/>
        <v>1.200441061886989</v>
      </c>
      <c r="N6555">
        <f t="shared" si="926"/>
        <v>0.90352879112274798</v>
      </c>
      <c r="O6555">
        <f t="shared" si="927"/>
        <v>0.88501595518169296</v>
      </c>
      <c r="P6555">
        <f t="shared" si="921"/>
        <v>58.463252343561862</v>
      </c>
      <c r="Q6555">
        <f t="shared" si="928"/>
        <v>2.2631233801397883</v>
      </c>
    </row>
    <row r="6556" spans="7:17" x14ac:dyDescent="0.25">
      <c r="G6556">
        <v>6554</v>
      </c>
      <c r="H6556">
        <v>0.10576419301549844</v>
      </c>
      <c r="I6556">
        <f t="shared" si="922"/>
        <v>461.30841551428642</v>
      </c>
      <c r="J6556">
        <f t="shared" si="923"/>
        <v>45.260880489286421</v>
      </c>
      <c r="K6556">
        <f t="shared" si="920"/>
        <v>0</v>
      </c>
      <c r="L6556">
        <f t="shared" si="924"/>
        <v>1.0906144341971651</v>
      </c>
      <c r="M6556">
        <f t="shared" si="925"/>
        <v>0.98913164387839214</v>
      </c>
      <c r="N6556">
        <f t="shared" si="926"/>
        <v>0.86227871225520158</v>
      </c>
      <c r="O6556">
        <f t="shared" si="927"/>
        <v>0.83870063141350504</v>
      </c>
      <c r="P6556">
        <f t="shared" si="921"/>
        <v>49.625471740155319</v>
      </c>
      <c r="Q6556">
        <f t="shared" si="928"/>
        <v>3.4245948421620582</v>
      </c>
    </row>
    <row r="6557" spans="7:17" x14ac:dyDescent="0.25">
      <c r="G6557">
        <v>6555</v>
      </c>
      <c r="H6557">
        <v>3.2440931811971607E-2</v>
      </c>
      <c r="I6557">
        <f t="shared" si="922"/>
        <v>428.69408339341209</v>
      </c>
      <c r="J6557">
        <f t="shared" si="923"/>
        <v>12.646548368412084</v>
      </c>
      <c r="K6557">
        <f t="shared" si="920"/>
        <v>0</v>
      </c>
      <c r="L6557">
        <f t="shared" si="924"/>
        <v>0.36809526643278578</v>
      </c>
      <c r="M6557">
        <f t="shared" si="925"/>
        <v>0.26661247611401284</v>
      </c>
      <c r="N6557">
        <f t="shared" si="926"/>
        <v>0.64359889983415952</v>
      </c>
      <c r="O6557">
        <f t="shared" si="927"/>
        <v>0.60511622564992551</v>
      </c>
      <c r="P6557">
        <f t="shared" si="921"/>
        <v>24.718733431091408</v>
      </c>
      <c r="Q6557">
        <f t="shared" si="928"/>
        <v>11.132188653972548</v>
      </c>
    </row>
    <row r="6558" spans="7:17" x14ac:dyDescent="0.25">
      <c r="G6558">
        <v>6556</v>
      </c>
      <c r="H6558">
        <v>-8.6997905682278831E-2</v>
      </c>
      <c r="I6558">
        <f t="shared" si="922"/>
        <v>380.43096736796781</v>
      </c>
      <c r="J6558">
        <f t="shared" si="923"/>
        <v>0</v>
      </c>
      <c r="K6558">
        <f t="shared" si="920"/>
        <v>35.616567657032192</v>
      </c>
      <c r="L6558">
        <f t="shared" si="924"/>
        <v>-0.80884160255825044</v>
      </c>
      <c r="M6558">
        <f t="shared" si="925"/>
        <v>-0.91032439287702338</v>
      </c>
      <c r="N6558">
        <f t="shared" si="926"/>
        <v>0.20930313141551604</v>
      </c>
      <c r="O6558">
        <f t="shared" si="927"/>
        <v>0.18132572899481672</v>
      </c>
      <c r="P6558">
        <f t="shared" si="921"/>
        <v>4.3557157067062633</v>
      </c>
      <c r="Q6558">
        <f t="shared" si="928"/>
        <v>39.03228695503168</v>
      </c>
    </row>
    <row r="6559" spans="7:17" x14ac:dyDescent="0.25">
      <c r="G6559">
        <v>6557</v>
      </c>
      <c r="H6559">
        <v>0.12451085273703244</v>
      </c>
      <c r="I6559">
        <f t="shared" si="922"/>
        <v>470.03797680790331</v>
      </c>
      <c r="J6559">
        <f t="shared" si="923"/>
        <v>53.990441782903304</v>
      </c>
      <c r="K6559">
        <f t="shared" si="920"/>
        <v>0</v>
      </c>
      <c r="L6559">
        <f t="shared" si="924"/>
        <v>1.2753419102810195</v>
      </c>
      <c r="M6559">
        <f t="shared" si="925"/>
        <v>1.1738591199622466</v>
      </c>
      <c r="N6559">
        <f t="shared" si="926"/>
        <v>0.89890587513186271</v>
      </c>
      <c r="O6559">
        <f t="shared" si="927"/>
        <v>0.87977427046184165</v>
      </c>
      <c r="P6559">
        <f t="shared" si="921"/>
        <v>57.318966938358415</v>
      </c>
      <c r="Q6559">
        <f t="shared" si="928"/>
        <v>2.3885287467483209</v>
      </c>
    </row>
    <row r="6560" spans="7:17" x14ac:dyDescent="0.25">
      <c r="G6560">
        <v>6558</v>
      </c>
      <c r="H6560">
        <v>-0.10615748469840403</v>
      </c>
      <c r="I6560">
        <f t="shared" si="922"/>
        <v>373.21145247087054</v>
      </c>
      <c r="J6560">
        <f t="shared" si="923"/>
        <v>0</v>
      </c>
      <c r="K6560">
        <f t="shared" si="920"/>
        <v>42.836082554129462</v>
      </c>
      <c r="L6560">
        <f t="shared" si="924"/>
        <v>-0.99763793892170771</v>
      </c>
      <c r="M6560">
        <f t="shared" si="925"/>
        <v>-1.0991207292404808</v>
      </c>
      <c r="N6560">
        <f t="shared" si="926"/>
        <v>0.15922747857887015</v>
      </c>
      <c r="O6560">
        <f t="shared" si="927"/>
        <v>0.13585770463459756</v>
      </c>
      <c r="P6560">
        <f t="shared" si="921"/>
        <v>3.029961180767387</v>
      </c>
      <c r="Q6560">
        <f t="shared" si="928"/>
        <v>44.92604732619003</v>
      </c>
    </row>
    <row r="6561" spans="7:17" x14ac:dyDescent="0.25">
      <c r="G6561">
        <v>6559</v>
      </c>
      <c r="H6561">
        <v>0.15187508448906106</v>
      </c>
      <c r="I6561">
        <f t="shared" si="922"/>
        <v>483.07780368352081</v>
      </c>
      <c r="J6561">
        <f t="shared" si="923"/>
        <v>67.030268658520811</v>
      </c>
      <c r="K6561">
        <f t="shared" si="920"/>
        <v>0</v>
      </c>
      <c r="L6561">
        <f t="shared" si="924"/>
        <v>1.5449859717625116</v>
      </c>
      <c r="M6561">
        <f t="shared" si="925"/>
        <v>1.4435031814437387</v>
      </c>
      <c r="N6561">
        <f t="shared" si="926"/>
        <v>0.93882517170659763</v>
      </c>
      <c r="O6561">
        <f t="shared" si="927"/>
        <v>0.92556061153411084</v>
      </c>
      <c r="P6561">
        <f t="shared" si="921"/>
        <v>69.31841469671167</v>
      </c>
      <c r="Q6561">
        <f t="shared" si="928"/>
        <v>1.3481496294839701</v>
      </c>
    </row>
    <row r="6562" spans="7:17" x14ac:dyDescent="0.25">
      <c r="G6562">
        <v>6560</v>
      </c>
      <c r="H6562">
        <v>-5.6925588319838294E-2</v>
      </c>
      <c r="I6562">
        <f t="shared" si="922"/>
        <v>392.04516582786073</v>
      </c>
      <c r="J6562">
        <f t="shared" si="923"/>
        <v>0</v>
      </c>
      <c r="K6562">
        <f t="shared" si="920"/>
        <v>24.002369197139274</v>
      </c>
      <c r="L6562">
        <f t="shared" si="924"/>
        <v>-0.5125123701043649</v>
      </c>
      <c r="M6562">
        <f t="shared" si="925"/>
        <v>-0.61399516042313784</v>
      </c>
      <c r="N6562">
        <f t="shared" si="926"/>
        <v>0.30414623255426726</v>
      </c>
      <c r="O6562">
        <f t="shared" si="927"/>
        <v>0.26960926262464091</v>
      </c>
      <c r="P6562">
        <f t="shared" si="921"/>
        <v>7.3222227813883336</v>
      </c>
      <c r="Q6562">
        <f t="shared" si="928"/>
        <v>30.38459556982076</v>
      </c>
    </row>
    <row r="6563" spans="7:17" x14ac:dyDescent="0.25">
      <c r="G6563">
        <v>6561</v>
      </c>
      <c r="H6563">
        <v>-7.9881230185799734E-2</v>
      </c>
      <c r="I6563">
        <f t="shared" si="922"/>
        <v>383.14802786287413</v>
      </c>
      <c r="J6563">
        <f t="shared" si="923"/>
        <v>0</v>
      </c>
      <c r="K6563">
        <f t="shared" si="920"/>
        <v>32.899507162125872</v>
      </c>
      <c r="L6563">
        <f t="shared" si="924"/>
        <v>-0.73871468277091945</v>
      </c>
      <c r="M6563">
        <f t="shared" si="925"/>
        <v>-0.84019747308969239</v>
      </c>
      <c r="N6563">
        <f t="shared" si="926"/>
        <v>0.23004013403788307</v>
      </c>
      <c r="O6563">
        <f t="shared" si="927"/>
        <v>0.20039883749356893</v>
      </c>
      <c r="P6563">
        <f t="shared" si="921"/>
        <v>4.952355512404182</v>
      </c>
      <c r="Q6563">
        <f t="shared" si="928"/>
        <v>36.911866265823221</v>
      </c>
    </row>
    <row r="6564" spans="7:17" x14ac:dyDescent="0.25">
      <c r="G6564">
        <v>6562</v>
      </c>
      <c r="H6564">
        <v>-3.1870140425534266E-2</v>
      </c>
      <c r="I6564">
        <f t="shared" si="922"/>
        <v>401.99212545075102</v>
      </c>
      <c r="J6564">
        <f t="shared" si="923"/>
        <v>0</v>
      </c>
      <c r="K6564">
        <f t="shared" si="920"/>
        <v>14.055409574248984</v>
      </c>
      <c r="L6564">
        <f t="shared" si="924"/>
        <v>-0.26561880504174656</v>
      </c>
      <c r="M6564">
        <f t="shared" si="925"/>
        <v>-0.36710159536051956</v>
      </c>
      <c r="N6564">
        <f t="shared" si="926"/>
        <v>0.39526640069037472</v>
      </c>
      <c r="O6564">
        <f t="shared" si="927"/>
        <v>0.35677161866238771</v>
      </c>
      <c r="P6564">
        <f t="shared" si="921"/>
        <v>10.795392061697413</v>
      </c>
      <c r="Q6564">
        <f t="shared" si="928"/>
        <v>23.910805227239564</v>
      </c>
    </row>
    <row r="6565" spans="7:17" x14ac:dyDescent="0.25">
      <c r="G6565">
        <v>6563</v>
      </c>
      <c r="H6565">
        <v>-0.15247408457636979</v>
      </c>
      <c r="I6565">
        <f t="shared" si="922"/>
        <v>356.31976922454675</v>
      </c>
      <c r="J6565">
        <f t="shared" si="923"/>
        <v>0</v>
      </c>
      <c r="K6565">
        <f t="shared" si="920"/>
        <v>59.727765800453255</v>
      </c>
      <c r="L6565">
        <f t="shared" si="924"/>
        <v>-1.4540365039639018</v>
      </c>
      <c r="M6565">
        <f t="shared" si="925"/>
        <v>-1.5555192942826748</v>
      </c>
      <c r="N6565">
        <f t="shared" si="926"/>
        <v>7.2968092938425683E-2</v>
      </c>
      <c r="O6565">
        <f t="shared" si="927"/>
        <v>5.9911221525080154E-2</v>
      </c>
      <c r="P6565">
        <f t="shared" si="921"/>
        <v>1.1303743338036121</v>
      </c>
      <c r="Q6565">
        <f t="shared" si="928"/>
        <v>59.918143725550067</v>
      </c>
    </row>
    <row r="6566" spans="7:17" x14ac:dyDescent="0.25">
      <c r="G6566">
        <v>6564</v>
      </c>
      <c r="H6566">
        <v>3.7984667528433436E-2</v>
      </c>
      <c r="I6566">
        <f t="shared" si="922"/>
        <v>431.07724981387184</v>
      </c>
      <c r="J6566">
        <f t="shared" si="923"/>
        <v>15.029714788871843</v>
      </c>
      <c r="K6566">
        <f t="shared" si="920"/>
        <v>0</v>
      </c>
      <c r="L6566">
        <f t="shared" si="924"/>
        <v>0.42272261456785554</v>
      </c>
      <c r="M6566">
        <f t="shared" si="925"/>
        <v>0.3212398242490826</v>
      </c>
      <c r="N6566">
        <f t="shared" si="926"/>
        <v>0.66375117302745246</v>
      </c>
      <c r="O6566">
        <f t="shared" si="927"/>
        <v>0.62598567263161309</v>
      </c>
      <c r="P6566">
        <f t="shared" si="921"/>
        <v>26.276658454232006</v>
      </c>
      <c r="Q6566">
        <f t="shared" si="928"/>
        <v>10.306947256653359</v>
      </c>
    </row>
    <row r="6567" spans="7:17" x14ac:dyDescent="0.25">
      <c r="G6567">
        <v>6565</v>
      </c>
      <c r="H6567">
        <v>-4.5102289017972974E-2</v>
      </c>
      <c r="I6567">
        <f t="shared" si="922"/>
        <v>396.70794355410447</v>
      </c>
      <c r="J6567">
        <f t="shared" si="923"/>
        <v>0</v>
      </c>
      <c r="K6567">
        <f t="shared" si="920"/>
        <v>19.339591470895527</v>
      </c>
      <c r="L6567">
        <f t="shared" si="924"/>
        <v>-0.3960069087869677</v>
      </c>
      <c r="M6567">
        <f t="shared" si="925"/>
        <v>-0.4974896991057407</v>
      </c>
      <c r="N6567">
        <f t="shared" si="926"/>
        <v>0.3460499657609703</v>
      </c>
      <c r="O6567">
        <f t="shared" si="927"/>
        <v>0.30942188257828496</v>
      </c>
      <c r="P6567">
        <f t="shared" si="921"/>
        <v>8.8374142129112272</v>
      </c>
      <c r="Q6567">
        <f t="shared" si="928"/>
        <v>27.237009275099979</v>
      </c>
    </row>
    <row r="6568" spans="7:17" x14ac:dyDescent="0.25">
      <c r="G6568">
        <v>6566</v>
      </c>
      <c r="H6568">
        <v>0.26337962550889626</v>
      </c>
      <c r="I6568">
        <f t="shared" si="922"/>
        <v>540.06109169652223</v>
      </c>
      <c r="J6568">
        <f t="shared" si="923"/>
        <v>124.01355667152222</v>
      </c>
      <c r="K6568">
        <f t="shared" si="920"/>
        <v>0</v>
      </c>
      <c r="L6568">
        <f t="shared" si="924"/>
        <v>2.6437391758238351</v>
      </c>
      <c r="M6568">
        <f t="shared" si="925"/>
        <v>2.5422563855050622</v>
      </c>
      <c r="N6568">
        <f t="shared" si="926"/>
        <v>0.99590020936287738</v>
      </c>
      <c r="O6568">
        <f t="shared" si="927"/>
        <v>0.9944930325006085</v>
      </c>
      <c r="P6568">
        <f t="shared" si="921"/>
        <v>125.02539939692974</v>
      </c>
      <c r="Q6568">
        <f t="shared" si="928"/>
        <v>7.1846316700701074E-2</v>
      </c>
    </row>
    <row r="6569" spans="7:17" x14ac:dyDescent="0.25">
      <c r="G6569">
        <v>6567</v>
      </c>
      <c r="H6569">
        <v>4.446586289323462E-2</v>
      </c>
      <c r="I6569">
        <f t="shared" si="922"/>
        <v>433.88021917147842</v>
      </c>
      <c r="J6569">
        <f t="shared" si="923"/>
        <v>17.832684146478414</v>
      </c>
      <c r="K6569">
        <f t="shared" si="920"/>
        <v>0</v>
      </c>
      <c r="L6569">
        <f t="shared" si="924"/>
        <v>0.48658758462280588</v>
      </c>
      <c r="M6569">
        <f t="shared" si="925"/>
        <v>0.38510479430403288</v>
      </c>
      <c r="N6569">
        <f t="shared" si="926"/>
        <v>0.68672468819315335</v>
      </c>
      <c r="O6569">
        <f t="shared" si="927"/>
        <v>0.64992011194877597</v>
      </c>
      <c r="P6569">
        <f t="shared" si="921"/>
        <v>28.169520255428438</v>
      </c>
      <c r="Q6569">
        <f t="shared" si="928"/>
        <v>9.3968397002432198</v>
      </c>
    </row>
    <row r="6570" spans="7:17" x14ac:dyDescent="0.25">
      <c r="G6570">
        <v>6568</v>
      </c>
      <c r="H6570">
        <v>0.29255743799712142</v>
      </c>
      <c r="I6570">
        <f t="shared" si="922"/>
        <v>556.05103433959505</v>
      </c>
      <c r="J6570">
        <f t="shared" si="923"/>
        <v>140.00349931459505</v>
      </c>
      <c r="K6570">
        <f t="shared" si="920"/>
        <v>0</v>
      </c>
      <c r="L6570">
        <f t="shared" si="924"/>
        <v>2.9312540578700741</v>
      </c>
      <c r="M6570">
        <f t="shared" si="925"/>
        <v>2.8297712675513012</v>
      </c>
      <c r="N6570">
        <f t="shared" si="926"/>
        <v>0.9983120171794102</v>
      </c>
      <c r="O6570">
        <f t="shared" si="927"/>
        <v>0.99767093535430762</v>
      </c>
      <c r="P6570">
        <f t="shared" si="921"/>
        <v>140.97170342231703</v>
      </c>
      <c r="Q6570">
        <f t="shared" si="928"/>
        <v>2.820769901517417E-2</v>
      </c>
    </row>
    <row r="6571" spans="7:17" x14ac:dyDescent="0.25">
      <c r="G6571">
        <v>6569</v>
      </c>
      <c r="H6571">
        <v>4.0556690741484491E-3</v>
      </c>
      <c r="I6571">
        <f t="shared" si="922"/>
        <v>416.69657101792427</v>
      </c>
      <c r="J6571">
        <f t="shared" si="923"/>
        <v>0.64903599292426861</v>
      </c>
      <c r="K6571">
        <f t="shared" si="920"/>
        <v>0</v>
      </c>
      <c r="L6571">
        <f t="shared" si="924"/>
        <v>8.839008047306994E-2</v>
      </c>
      <c r="M6571">
        <f t="shared" si="925"/>
        <v>-1.3092709845703029E-2</v>
      </c>
      <c r="N6571">
        <f t="shared" si="926"/>
        <v>0.53521667746308688</v>
      </c>
      <c r="O6571">
        <f t="shared" si="927"/>
        <v>0.49477691370069682</v>
      </c>
      <c r="P6571">
        <f t="shared" si="921"/>
        <v>17.637327440012257</v>
      </c>
      <c r="Q6571">
        <f t="shared" si="928"/>
        <v>16.048295038381212</v>
      </c>
    </row>
    <row r="6572" spans="7:17" x14ac:dyDescent="0.25">
      <c r="G6572">
        <v>6570</v>
      </c>
      <c r="H6572">
        <v>0.14422566998222797</v>
      </c>
      <c r="I6572">
        <f t="shared" si="922"/>
        <v>479.39663865250645</v>
      </c>
      <c r="J6572">
        <f t="shared" si="923"/>
        <v>63.349103627506452</v>
      </c>
      <c r="K6572">
        <f t="shared" si="920"/>
        <v>0</v>
      </c>
      <c r="L6572">
        <f t="shared" si="924"/>
        <v>1.4696095016949757</v>
      </c>
      <c r="M6572">
        <f t="shared" si="925"/>
        <v>1.3681267113762028</v>
      </c>
      <c r="N6572">
        <f t="shared" si="926"/>
        <v>0.92916622730567022</v>
      </c>
      <c r="O6572">
        <f t="shared" si="927"/>
        <v>0.91436379152432079</v>
      </c>
      <c r="P6572">
        <f t="shared" si="921"/>
        <v>65.879863220246818</v>
      </c>
      <c r="Q6572">
        <f t="shared" si="928"/>
        <v>1.590763184033591</v>
      </c>
    </row>
    <row r="6573" spans="7:17" x14ac:dyDescent="0.25">
      <c r="G6573">
        <v>6571</v>
      </c>
      <c r="H6573">
        <v>-6.3933422161265296E-3</v>
      </c>
      <c r="I6573">
        <f t="shared" si="922"/>
        <v>412.36517266697234</v>
      </c>
      <c r="J6573">
        <f t="shared" si="923"/>
        <v>0</v>
      </c>
      <c r="K6573">
        <f t="shared" si="920"/>
        <v>3.6823623580276603</v>
      </c>
      <c r="L6573">
        <f t="shared" si="924"/>
        <v>-1.4573301371802577E-2</v>
      </c>
      <c r="M6573">
        <f t="shared" si="925"/>
        <v>-0.11605609169057554</v>
      </c>
      <c r="N6573">
        <f t="shared" si="926"/>
        <v>0.49418629970517386</v>
      </c>
      <c r="O6573">
        <f t="shared" si="927"/>
        <v>0.45380404367290472</v>
      </c>
      <c r="P6573">
        <f t="shared" si="921"/>
        <v>15.407739224395868</v>
      </c>
      <c r="Q6573">
        <f t="shared" si="928"/>
        <v>18.150105173716696</v>
      </c>
    </row>
    <row r="6574" spans="7:17" x14ac:dyDescent="0.25">
      <c r="G6574">
        <v>6572</v>
      </c>
      <c r="H6574">
        <v>2.1341154024827169E-2</v>
      </c>
      <c r="I6574">
        <f t="shared" si="922"/>
        <v>423.96198553121997</v>
      </c>
      <c r="J6574">
        <f t="shared" si="923"/>
        <v>7.9144505062199642</v>
      </c>
      <c r="K6574">
        <f t="shared" si="920"/>
        <v>0</v>
      </c>
      <c r="L6574">
        <f t="shared" si="924"/>
        <v>0.25871930473249766</v>
      </c>
      <c r="M6574">
        <f t="shared" si="925"/>
        <v>0.15723651441372469</v>
      </c>
      <c r="N6574">
        <f t="shared" si="926"/>
        <v>0.60207408822527553</v>
      </c>
      <c r="O6574">
        <f t="shared" si="927"/>
        <v>0.56247077406855528</v>
      </c>
      <c r="P6574">
        <f t="shared" si="921"/>
        <v>21.770667313687596</v>
      </c>
      <c r="Q6574">
        <f t="shared" si="928"/>
        <v>12.916220398760856</v>
      </c>
    </row>
    <row r="6575" spans="7:17" x14ac:dyDescent="0.25">
      <c r="G6575">
        <v>6573</v>
      </c>
      <c r="H6575">
        <v>-0.15505375787813158</v>
      </c>
      <c r="I6575">
        <f t="shared" si="922"/>
        <v>355.4017652132955</v>
      </c>
      <c r="J6575">
        <f t="shared" si="923"/>
        <v>0</v>
      </c>
      <c r="K6575">
        <f t="shared" si="920"/>
        <v>60.645769811704497</v>
      </c>
      <c r="L6575">
        <f t="shared" si="924"/>
        <v>-1.4794563144919568</v>
      </c>
      <c r="M6575">
        <f t="shared" si="925"/>
        <v>-1.5809391048107297</v>
      </c>
      <c r="N6575">
        <f t="shared" si="926"/>
        <v>6.9509199366178109E-2</v>
      </c>
      <c r="O6575">
        <f t="shared" si="927"/>
        <v>5.6945980982547557E-2</v>
      </c>
      <c r="P6575">
        <f t="shared" si="921"/>
        <v>1.0649861535470215</v>
      </c>
      <c r="Q6575">
        <f t="shared" si="928"/>
        <v>60.770759556544704</v>
      </c>
    </row>
    <row r="6576" spans="7:17" x14ac:dyDescent="0.25">
      <c r="G6576">
        <v>6574</v>
      </c>
      <c r="H6576">
        <v>6.0100759191067832E-2</v>
      </c>
      <c r="I6576">
        <f t="shared" si="922"/>
        <v>440.71719987160719</v>
      </c>
      <c r="J6576">
        <f t="shared" si="923"/>
        <v>24.669664846607191</v>
      </c>
      <c r="K6576">
        <f t="shared" si="920"/>
        <v>0</v>
      </c>
      <c r="L6576">
        <f t="shared" si="924"/>
        <v>0.64065209397184442</v>
      </c>
      <c r="M6576">
        <f t="shared" si="925"/>
        <v>0.53916930365307147</v>
      </c>
      <c r="N6576">
        <f t="shared" si="926"/>
        <v>0.73912562720912311</v>
      </c>
      <c r="O6576">
        <f t="shared" si="927"/>
        <v>0.70511498050865162</v>
      </c>
      <c r="P6576">
        <f t="shared" si="921"/>
        <v>33.04683277652822</v>
      </c>
      <c r="Q6576">
        <f t="shared" si="928"/>
        <v>7.4371715212141822</v>
      </c>
    </row>
    <row r="6577" spans="7:17" x14ac:dyDescent="0.25">
      <c r="G6577">
        <v>6575</v>
      </c>
      <c r="H6577">
        <v>-0.23513065690112722</v>
      </c>
      <c r="I6577">
        <f t="shared" si="922"/>
        <v>328.05195115853655</v>
      </c>
      <c r="J6577">
        <f t="shared" si="923"/>
        <v>0</v>
      </c>
      <c r="K6577">
        <f t="shared" si="920"/>
        <v>87.995583866463448</v>
      </c>
      <c r="L6577">
        <f t="shared" si="924"/>
        <v>-2.2685250696125232</v>
      </c>
      <c r="M6577">
        <f t="shared" si="925"/>
        <v>-2.3700078599312961</v>
      </c>
      <c r="N6577">
        <f t="shared" si="926"/>
        <v>1.1648611397364159E-2</v>
      </c>
      <c r="O6577">
        <f t="shared" si="927"/>
        <v>8.8938535569371962E-3</v>
      </c>
      <c r="P6577">
        <f t="shared" si="921"/>
        <v>0.12944403835891549</v>
      </c>
      <c r="Q6577">
        <f t="shared" si="928"/>
        <v>87.185031496115585</v>
      </c>
    </row>
    <row r="6578" spans="7:17" x14ac:dyDescent="0.25">
      <c r="G6578">
        <v>6576</v>
      </c>
      <c r="H6578">
        <v>-0.10394357875484939</v>
      </c>
      <c r="I6578">
        <f t="shared" si="922"/>
        <v>374.03862282452337</v>
      </c>
      <c r="J6578">
        <f t="shared" si="923"/>
        <v>0</v>
      </c>
      <c r="K6578">
        <f t="shared" si="920"/>
        <v>42.00891220047663</v>
      </c>
      <c r="L6578">
        <f t="shared" si="924"/>
        <v>-0.9758223587962449</v>
      </c>
      <c r="M6578">
        <f t="shared" si="925"/>
        <v>-1.0773051491150178</v>
      </c>
      <c r="N6578">
        <f t="shared" si="926"/>
        <v>0.16457625136931747</v>
      </c>
      <c r="O6578">
        <f t="shared" si="927"/>
        <v>0.14067198134465086</v>
      </c>
      <c r="P6578">
        <f t="shared" si="921"/>
        <v>3.1638744835469552</v>
      </c>
      <c r="Q6578">
        <f t="shared" si="928"/>
        <v>44.232790275316745</v>
      </c>
    </row>
    <row r="6579" spans="7:17" x14ac:dyDescent="0.25">
      <c r="G6579">
        <v>6577</v>
      </c>
      <c r="H6579">
        <v>0.13924194432418568</v>
      </c>
      <c r="I6579">
        <f t="shared" si="922"/>
        <v>477.01340095830534</v>
      </c>
      <c r="J6579">
        <f t="shared" si="923"/>
        <v>60.965865933305338</v>
      </c>
      <c r="K6579">
        <f t="shared" si="920"/>
        <v>0</v>
      </c>
      <c r="L6579">
        <f t="shared" si="924"/>
        <v>1.420500429680029</v>
      </c>
      <c r="M6579">
        <f t="shared" si="925"/>
        <v>1.319017639361256</v>
      </c>
      <c r="N6579">
        <f t="shared" si="926"/>
        <v>0.92226897820550291</v>
      </c>
      <c r="O6579">
        <f t="shared" si="927"/>
        <v>0.90641839228222743</v>
      </c>
      <c r="P6579">
        <f t="shared" si="921"/>
        <v>63.673554115335037</v>
      </c>
      <c r="Q6579">
        <f t="shared" si="928"/>
        <v>1.7676917733228876</v>
      </c>
    </row>
    <row r="6580" spans="7:17" x14ac:dyDescent="0.25">
      <c r="G6580">
        <v>6578</v>
      </c>
      <c r="H6580">
        <v>-7.6254002670890331E-2</v>
      </c>
      <c r="I6580">
        <f t="shared" si="922"/>
        <v>384.54031647910784</v>
      </c>
      <c r="J6580">
        <f t="shared" si="923"/>
        <v>0</v>
      </c>
      <c r="K6580">
        <f t="shared" si="920"/>
        <v>31.507218545892158</v>
      </c>
      <c r="L6580">
        <f t="shared" si="924"/>
        <v>-0.70297239086590058</v>
      </c>
      <c r="M6580">
        <f t="shared" si="925"/>
        <v>-0.80445518118467352</v>
      </c>
      <c r="N6580">
        <f t="shared" si="926"/>
        <v>0.24103647775789605</v>
      </c>
      <c r="O6580">
        <f t="shared" si="927"/>
        <v>0.21056707174949735</v>
      </c>
      <c r="P6580">
        <f t="shared" si="921"/>
        <v>5.2802645724565309</v>
      </c>
      <c r="Q6580">
        <f t="shared" si="928"/>
        <v>35.847486709641828</v>
      </c>
    </row>
    <row r="6581" spans="7:17" x14ac:dyDescent="0.25">
      <c r="G6581">
        <v>6579</v>
      </c>
      <c r="H6581">
        <v>-0.12151496870850587</v>
      </c>
      <c r="I6581">
        <f t="shared" si="922"/>
        <v>367.52365051065618</v>
      </c>
      <c r="J6581">
        <f t="shared" si="923"/>
        <v>0</v>
      </c>
      <c r="K6581">
        <f t="shared" si="920"/>
        <v>48.52388451434382</v>
      </c>
      <c r="L6581">
        <f t="shared" si="924"/>
        <v>-1.148968858793556</v>
      </c>
      <c r="M6581">
        <f t="shared" si="925"/>
        <v>-1.250451649112329</v>
      </c>
      <c r="N6581">
        <f t="shared" si="926"/>
        <v>0.12528441092510398</v>
      </c>
      <c r="O6581">
        <f t="shared" si="927"/>
        <v>0.10556730365425872</v>
      </c>
      <c r="P6581">
        <f t="shared" si="921"/>
        <v>2.223200476993199</v>
      </c>
      <c r="Q6581">
        <f t="shared" si="928"/>
        <v>49.807088582630229</v>
      </c>
    </row>
    <row r="6582" spans="7:17" x14ac:dyDescent="0.25">
      <c r="G6582">
        <v>6580</v>
      </c>
      <c r="H6582">
        <v>4.861222254666453E-3</v>
      </c>
      <c r="I6582">
        <f t="shared" si="922"/>
        <v>417.03237750285047</v>
      </c>
      <c r="J6582">
        <f t="shared" si="923"/>
        <v>0.98484247785046364</v>
      </c>
      <c r="K6582">
        <f t="shared" si="920"/>
        <v>0</v>
      </c>
      <c r="L6582">
        <f t="shared" si="924"/>
        <v>9.6327910897199512E-2</v>
      </c>
      <c r="M6582">
        <f t="shared" si="925"/>
        <v>-5.1548794215734578E-3</v>
      </c>
      <c r="N6582">
        <f t="shared" si="926"/>
        <v>0.53836992776697734</v>
      </c>
      <c r="O6582">
        <f t="shared" si="927"/>
        <v>0.49794350975614488</v>
      </c>
      <c r="P6582">
        <f t="shared" si="921"/>
        <v>17.817586247868945</v>
      </c>
      <c r="Q6582">
        <f t="shared" si="928"/>
        <v>15.892747361311677</v>
      </c>
    </row>
    <row r="6583" spans="7:17" x14ac:dyDescent="0.25">
      <c r="G6583">
        <v>6581</v>
      </c>
      <c r="H6583">
        <v>-0.14755001457400463</v>
      </c>
      <c r="I6583">
        <f t="shared" si="922"/>
        <v>358.07863955789401</v>
      </c>
      <c r="J6583">
        <f t="shared" si="923"/>
        <v>0</v>
      </c>
      <c r="K6583">
        <f t="shared" si="920"/>
        <v>57.968895467105995</v>
      </c>
      <c r="L6583">
        <f t="shared" si="924"/>
        <v>-1.4055152720693302</v>
      </c>
      <c r="M6583">
        <f t="shared" si="925"/>
        <v>-1.5069980623881032</v>
      </c>
      <c r="N6583">
        <f t="shared" si="926"/>
        <v>7.9934055607847262E-2</v>
      </c>
      <c r="O6583">
        <f t="shared" si="927"/>
        <v>6.590557692912026E-2</v>
      </c>
      <c r="P6583">
        <f t="shared" si="921"/>
        <v>1.2647760662691248</v>
      </c>
      <c r="Q6583">
        <f t="shared" si="928"/>
        <v>58.293675124668312</v>
      </c>
    </row>
    <row r="6584" spans="7:17" x14ac:dyDescent="0.25">
      <c r="G6584">
        <v>6582</v>
      </c>
      <c r="H6584">
        <v>0.12312102696853833</v>
      </c>
      <c r="I6584">
        <f t="shared" si="922"/>
        <v>469.38515967168649</v>
      </c>
      <c r="J6584">
        <f t="shared" si="923"/>
        <v>53.337624646686493</v>
      </c>
      <c r="K6584">
        <f t="shared" si="920"/>
        <v>0</v>
      </c>
      <c r="L6584">
        <f t="shared" si="924"/>
        <v>1.2616467234998083</v>
      </c>
      <c r="M6584">
        <f t="shared" si="925"/>
        <v>1.1601639331810354</v>
      </c>
      <c r="N6584">
        <f t="shared" si="926"/>
        <v>0.89646203225018084</v>
      </c>
      <c r="O6584">
        <f t="shared" si="927"/>
        <v>0.87700896588089727</v>
      </c>
      <c r="P6584">
        <f t="shared" si="921"/>
        <v>56.732940976115799</v>
      </c>
      <c r="Q6584">
        <f t="shared" si="928"/>
        <v>2.4553199207224594</v>
      </c>
    </row>
    <row r="6585" spans="7:17" x14ac:dyDescent="0.25">
      <c r="G6585">
        <v>6583</v>
      </c>
      <c r="H6585">
        <v>-9.052086718825425E-2</v>
      </c>
      <c r="I6585">
        <f t="shared" si="922"/>
        <v>379.09308175773828</v>
      </c>
      <c r="J6585">
        <f t="shared" si="923"/>
        <v>0</v>
      </c>
      <c r="K6585">
        <f t="shared" si="920"/>
        <v>36.954453267261727</v>
      </c>
      <c r="L6585">
        <f t="shared" si="924"/>
        <v>-0.84355646894011838</v>
      </c>
      <c r="M6585">
        <f t="shared" si="925"/>
        <v>-0.94503925925889132</v>
      </c>
      <c r="N6585">
        <f t="shared" si="926"/>
        <v>0.19945864910649475</v>
      </c>
      <c r="O6585">
        <f t="shared" si="927"/>
        <v>0.17231941666376169</v>
      </c>
      <c r="P6585">
        <f t="shared" si="921"/>
        <v>4.0823050659268745</v>
      </c>
      <c r="Q6585">
        <f t="shared" si="928"/>
        <v>40.096761924481712</v>
      </c>
    </row>
    <row r="6586" spans="7:17" x14ac:dyDescent="0.25">
      <c r="G6586">
        <v>6584</v>
      </c>
      <c r="H6586">
        <v>-0.10957200986893656</v>
      </c>
      <c r="I6586">
        <f t="shared" si="922"/>
        <v>371.93928573116858</v>
      </c>
      <c r="J6586">
        <f t="shared" si="923"/>
        <v>0</v>
      </c>
      <c r="K6586">
        <f t="shared" si="920"/>
        <v>44.10824929383142</v>
      </c>
      <c r="L6586">
        <f t="shared" si="924"/>
        <v>-1.0312842858521267</v>
      </c>
      <c r="M6586">
        <f t="shared" si="925"/>
        <v>-1.1327670761708997</v>
      </c>
      <c r="N6586">
        <f t="shared" si="926"/>
        <v>0.15120376259127544</v>
      </c>
      <c r="O6586">
        <f t="shared" si="927"/>
        <v>0.12865604049768409</v>
      </c>
      <c r="P6586">
        <f t="shared" si="921"/>
        <v>2.832527158952395</v>
      </c>
      <c r="Q6586">
        <f t="shared" si="928"/>
        <v>46.000780044077032</v>
      </c>
    </row>
    <row r="6587" spans="7:17" x14ac:dyDescent="0.25">
      <c r="G6587">
        <v>6585</v>
      </c>
      <c r="H6587">
        <v>-1.1767989518554844E-2</v>
      </c>
      <c r="I6587">
        <f t="shared" si="922"/>
        <v>410.15480061007383</v>
      </c>
      <c r="J6587">
        <f t="shared" si="923"/>
        <v>0</v>
      </c>
      <c r="K6587">
        <f t="shared" si="920"/>
        <v>5.8927344149261671</v>
      </c>
      <c r="L6587">
        <f t="shared" si="924"/>
        <v>-6.7534471295744164E-2</v>
      </c>
      <c r="M6587">
        <f t="shared" si="925"/>
        <v>-0.16901726161451713</v>
      </c>
      <c r="N6587">
        <f t="shared" si="926"/>
        <v>0.47307811026541663</v>
      </c>
      <c r="O6587">
        <f t="shared" si="927"/>
        <v>0.43289153196381375</v>
      </c>
      <c r="P6587">
        <f t="shared" si="921"/>
        <v>14.338719667567347</v>
      </c>
      <c r="Q6587">
        <f t="shared" si="928"/>
        <v>19.291457673786709</v>
      </c>
    </row>
    <row r="6588" spans="7:17" x14ac:dyDescent="0.25">
      <c r="G6588">
        <v>6586</v>
      </c>
      <c r="H6588">
        <v>1.1381811940890385E-2</v>
      </c>
      <c r="I6588">
        <f t="shared" si="922"/>
        <v>419.76055953380649</v>
      </c>
      <c r="J6588">
        <f t="shared" si="923"/>
        <v>3.7130245088064839</v>
      </c>
      <c r="K6588">
        <f t="shared" si="920"/>
        <v>0</v>
      </c>
      <c r="L6588">
        <f t="shared" si="924"/>
        <v>0.16058106816398329</v>
      </c>
      <c r="M6588">
        <f t="shared" si="925"/>
        <v>5.9098277845210323E-2</v>
      </c>
      <c r="N6588">
        <f t="shared" si="926"/>
        <v>0.56378831660572848</v>
      </c>
      <c r="O6588">
        <f t="shared" si="927"/>
        <v>0.52356308483668923</v>
      </c>
      <c r="P6588">
        <f t="shared" si="921"/>
        <v>19.321115780131862</v>
      </c>
      <c r="Q6588">
        <f t="shared" si="928"/>
        <v>14.668094862618574</v>
      </c>
    </row>
    <row r="6589" spans="7:17" x14ac:dyDescent="0.25">
      <c r="G6589">
        <v>6587</v>
      </c>
      <c r="H6589">
        <v>1.7214565336851617E-2</v>
      </c>
      <c r="I6589">
        <f t="shared" si="922"/>
        <v>422.21607360535211</v>
      </c>
      <c r="J6589">
        <f t="shared" si="923"/>
        <v>6.1685385803521058</v>
      </c>
      <c r="K6589">
        <f t="shared" si="920"/>
        <v>0</v>
      </c>
      <c r="L6589">
        <f t="shared" si="924"/>
        <v>0.21805636400123471</v>
      </c>
      <c r="M6589">
        <f t="shared" si="925"/>
        <v>0.11657357368246174</v>
      </c>
      <c r="N6589">
        <f t="shared" si="926"/>
        <v>0.58630740212165156</v>
      </c>
      <c r="O6589">
        <f t="shared" si="927"/>
        <v>0.54640100996882501</v>
      </c>
      <c r="P6589">
        <f t="shared" si="921"/>
        <v>20.733230903942371</v>
      </c>
      <c r="Q6589">
        <f t="shared" si="928"/>
        <v>13.624695914883489</v>
      </c>
    </row>
    <row r="6590" spans="7:17" x14ac:dyDescent="0.25">
      <c r="G6590">
        <v>6588</v>
      </c>
      <c r="H6590">
        <v>7.0423488695468217E-2</v>
      </c>
      <c r="I6590">
        <f t="shared" si="922"/>
        <v>445.29016645496222</v>
      </c>
      <c r="J6590">
        <f t="shared" si="923"/>
        <v>29.242631429962216</v>
      </c>
      <c r="K6590">
        <f t="shared" si="920"/>
        <v>0</v>
      </c>
      <c r="L6590">
        <f t="shared" si="924"/>
        <v>0.74237110930414862</v>
      </c>
      <c r="M6590">
        <f t="shared" si="925"/>
        <v>0.64088831898537568</v>
      </c>
      <c r="N6590">
        <f t="shared" si="926"/>
        <v>0.77106874057440933</v>
      </c>
      <c r="O6590">
        <f t="shared" si="927"/>
        <v>0.73920237718211868</v>
      </c>
      <c r="P6590">
        <f t="shared" si="921"/>
        <v>36.500848507214755</v>
      </c>
      <c r="Q6590">
        <f t="shared" si="928"/>
        <v>6.3182206685457345</v>
      </c>
    </row>
    <row r="6591" spans="7:17" x14ac:dyDescent="0.25">
      <c r="G6591">
        <v>6589</v>
      </c>
      <c r="H6591">
        <v>1.0331572758878638E-2</v>
      </c>
      <c r="I6591">
        <f t="shared" si="922"/>
        <v>419.31994196453883</v>
      </c>
      <c r="J6591">
        <f t="shared" si="923"/>
        <v>3.2724069395388256</v>
      </c>
      <c r="K6591">
        <f t="shared" si="920"/>
        <v>0</v>
      </c>
      <c r="L6591">
        <f t="shared" si="924"/>
        <v>0.15023212940586733</v>
      </c>
      <c r="M6591">
        <f t="shared" si="925"/>
        <v>4.8749339087094362E-2</v>
      </c>
      <c r="N6591">
        <f t="shared" si="926"/>
        <v>0.55970926102793817</v>
      </c>
      <c r="O6591">
        <f t="shared" si="927"/>
        <v>0.51944047215793965</v>
      </c>
      <c r="P6591">
        <f t="shared" si="921"/>
        <v>19.073598996082438</v>
      </c>
      <c r="Q6591">
        <f t="shared" si="928"/>
        <v>14.861195647836809</v>
      </c>
    </row>
    <row r="6592" spans="7:17" x14ac:dyDescent="0.25">
      <c r="G6592">
        <v>6590</v>
      </c>
      <c r="H6592">
        <v>0.12480893436936169</v>
      </c>
      <c r="I6592">
        <f t="shared" si="922"/>
        <v>470.17810737942409</v>
      </c>
      <c r="J6592">
        <f t="shared" si="923"/>
        <v>54.130572354424089</v>
      </c>
      <c r="K6592">
        <f t="shared" si="920"/>
        <v>0</v>
      </c>
      <c r="L6592">
        <f t="shared" si="924"/>
        <v>1.2782791731547829</v>
      </c>
      <c r="M6592">
        <f t="shared" si="925"/>
        <v>1.17679638283601</v>
      </c>
      <c r="N6592">
        <f t="shared" si="926"/>
        <v>0.8994244957061176</v>
      </c>
      <c r="O6592">
        <f t="shared" si="927"/>
        <v>0.88036160664717578</v>
      </c>
      <c r="P6592">
        <f t="shared" si="921"/>
        <v>57.444967494200853</v>
      </c>
      <c r="Q6592">
        <f t="shared" si="928"/>
        <v>2.3743987310699595</v>
      </c>
    </row>
    <row r="6593" spans="7:17" x14ac:dyDescent="0.25">
      <c r="G6593">
        <v>6591</v>
      </c>
      <c r="H6593">
        <v>-2.822220545260079E-2</v>
      </c>
      <c r="I6593">
        <f t="shared" si="922"/>
        <v>403.46124458036996</v>
      </c>
      <c r="J6593">
        <f t="shared" si="923"/>
        <v>0</v>
      </c>
      <c r="K6593">
        <f t="shared" si="920"/>
        <v>12.586290444630038</v>
      </c>
      <c r="L6593">
        <f t="shared" si="924"/>
        <v>-0.2296724641747406</v>
      </c>
      <c r="M6593">
        <f t="shared" si="925"/>
        <v>-0.33115525449351357</v>
      </c>
      <c r="N6593">
        <f t="shared" si="926"/>
        <v>0.40917314668000954</v>
      </c>
      <c r="O6593">
        <f t="shared" si="927"/>
        <v>0.37026360841253197</v>
      </c>
      <c r="P6593">
        <f t="shared" si="921"/>
        <v>11.386291881069752</v>
      </c>
      <c r="Q6593">
        <f t="shared" si="928"/>
        <v>23.032585916992986</v>
      </c>
    </row>
    <row r="6594" spans="7:17" x14ac:dyDescent="0.25">
      <c r="G6594">
        <v>6592</v>
      </c>
      <c r="H6594">
        <v>-7.5069494278475979E-2</v>
      </c>
      <c r="I6594">
        <f t="shared" si="922"/>
        <v>384.99607758433768</v>
      </c>
      <c r="J6594">
        <f t="shared" si="923"/>
        <v>0</v>
      </c>
      <c r="K6594">
        <f t="shared" si="920"/>
        <v>31.051457440662318</v>
      </c>
      <c r="L6594">
        <f t="shared" si="924"/>
        <v>-0.69130037841242431</v>
      </c>
      <c r="M6594">
        <f t="shared" si="925"/>
        <v>-0.79278316873119725</v>
      </c>
      <c r="N6594">
        <f t="shared" si="926"/>
        <v>0.24468839703175682</v>
      </c>
      <c r="O6594">
        <f t="shared" si="927"/>
        <v>0.2139520822065373</v>
      </c>
      <c r="P6594">
        <f t="shared" si="921"/>
        <v>5.3909508610389594</v>
      </c>
      <c r="Q6594">
        <f t="shared" si="928"/>
        <v>35.502411892994473</v>
      </c>
    </row>
    <row r="6595" spans="7:17" x14ac:dyDescent="0.25">
      <c r="G6595">
        <v>6593</v>
      </c>
      <c r="H6595">
        <v>8.2325937136469074E-2</v>
      </c>
      <c r="I6595">
        <f t="shared" si="922"/>
        <v>450.62187696281586</v>
      </c>
      <c r="J6595">
        <f t="shared" si="923"/>
        <v>34.574341937815859</v>
      </c>
      <c r="K6595">
        <f t="shared" ref="K6595:K6658" si="929">MAX(0,$B$36-I6595)</f>
        <v>0</v>
      </c>
      <c r="L6595">
        <f t="shared" si="924"/>
        <v>0.85965649733509975</v>
      </c>
      <c r="M6595">
        <f t="shared" si="925"/>
        <v>0.7581737070163268</v>
      </c>
      <c r="N6595">
        <f t="shared" si="926"/>
        <v>0.8050107891621161</v>
      </c>
      <c r="O6595">
        <f t="shared" si="927"/>
        <v>0.77582650031283595</v>
      </c>
      <c r="P6595">
        <f t="shared" ref="P6595:P6658" si="930">I6595*N6595-$B$36*EXP(-$B$8*19*($B$44-$B$45))*O6595</f>
        <v>40.704043849396214</v>
      </c>
      <c r="Q6595">
        <f t="shared" si="928"/>
        <v>5.1897055028735792</v>
      </c>
    </row>
    <row r="6596" spans="7:17" x14ac:dyDescent="0.25">
      <c r="G6596">
        <v>6594</v>
      </c>
      <c r="H6596">
        <v>-4.8960198246629116E-2</v>
      </c>
      <c r="I6596">
        <f t="shared" ref="I6596:I6659" si="931">$B$34*EXP(H6596)</f>
        <v>395.18042871893448</v>
      </c>
      <c r="J6596">
        <f t="shared" ref="J6596:J6659" si="932">MAX(I6596-$B$36,0)</f>
        <v>0</v>
      </c>
      <c r="K6596">
        <f t="shared" si="929"/>
        <v>20.867106306065523</v>
      </c>
      <c r="L6596">
        <f t="shared" ref="L6596:L6659" si="933">(LN(I6596/$B$36)+$B$43*($B$44-$B$45))/$B$46</f>
        <v>-0.43402231234985611</v>
      </c>
      <c r="M6596">
        <f t="shared" ref="M6596:M6659" si="934">L6596-$B$46</f>
        <v>-0.53550510266862905</v>
      </c>
      <c r="N6596">
        <f t="shared" ref="N6596:N6659" si="935">_xlfn.NORM.S.DIST(L6596,TRUE)</f>
        <v>0.33213611927158176</v>
      </c>
      <c r="O6596">
        <f t="shared" ref="O6596:O6659" si="936">_xlfn.NORM.S.DIST(M6596,TRUE)</f>
        <v>0.29615031504365646</v>
      </c>
      <c r="P6596">
        <f t="shared" si="930"/>
        <v>8.3194656685748214</v>
      </c>
      <c r="Q6596">
        <f t="shared" ref="Q6596:Q6659" si="937">-I6596*_xlfn.NORM.S.DIST(-L6596,TRUE)+$B$36*EXP(-$B$8*19*($B$44-$B$45))*_xlfn.NORM.S.DIST(-M6596,TRUE)</f>
        <v>28.24657556593354</v>
      </c>
    </row>
    <row r="6597" spans="7:17" x14ac:dyDescent="0.25">
      <c r="G6597">
        <v>6595</v>
      </c>
      <c r="H6597">
        <v>8.8608436555572823E-3</v>
      </c>
      <c r="I6597">
        <f t="shared" si="931"/>
        <v>418.70368920380542</v>
      </c>
      <c r="J6597">
        <f t="shared" si="932"/>
        <v>2.6561541788054228</v>
      </c>
      <c r="K6597">
        <f t="shared" si="929"/>
        <v>0</v>
      </c>
      <c r="L6597">
        <f t="shared" si="933"/>
        <v>0.13573973026408467</v>
      </c>
      <c r="M6597">
        <f t="shared" si="934"/>
        <v>3.4256939945311704E-2</v>
      </c>
      <c r="N6597">
        <f t="shared" si="935"/>
        <v>0.55398648091347702</v>
      </c>
      <c r="O6597">
        <f t="shared" si="936"/>
        <v>0.51366386917763363</v>
      </c>
      <c r="P6597">
        <f t="shared" si="930"/>
        <v>18.730438917057256</v>
      </c>
      <c r="Q6597">
        <f t="shared" si="937"/>
        <v>15.134288329545029</v>
      </c>
    </row>
    <row r="6598" spans="7:17" x14ac:dyDescent="0.25">
      <c r="G6598">
        <v>6596</v>
      </c>
      <c r="H6598">
        <v>0.13946653020214184</v>
      </c>
      <c r="I6598">
        <f t="shared" si="931"/>
        <v>477.12054346265279</v>
      </c>
      <c r="J6598">
        <f t="shared" si="932"/>
        <v>61.073008437652788</v>
      </c>
      <c r="K6598">
        <f t="shared" si="929"/>
        <v>0</v>
      </c>
      <c r="L6598">
        <f t="shared" si="933"/>
        <v>1.4227134736577389</v>
      </c>
      <c r="M6598">
        <f t="shared" si="934"/>
        <v>1.321230683338966</v>
      </c>
      <c r="N6598">
        <f t="shared" si="935"/>
        <v>0.92259038343524169</v>
      </c>
      <c r="O6598">
        <f t="shared" si="936"/>
        <v>0.90678777080674777</v>
      </c>
      <c r="P6598">
        <f t="shared" si="930"/>
        <v>63.772385551095283</v>
      </c>
      <c r="Q6598">
        <f t="shared" si="937"/>
        <v>1.759380704735662</v>
      </c>
    </row>
    <row r="6599" spans="7:17" x14ac:dyDescent="0.25">
      <c r="G6599">
        <v>6597</v>
      </c>
      <c r="H6599">
        <v>-5.9294960110981676E-2</v>
      </c>
      <c r="I6599">
        <f t="shared" si="931"/>
        <v>391.11736465810407</v>
      </c>
      <c r="J6599">
        <f t="shared" si="932"/>
        <v>0</v>
      </c>
      <c r="K6599">
        <f t="shared" si="929"/>
        <v>24.930170366895936</v>
      </c>
      <c r="L6599">
        <f t="shared" si="933"/>
        <v>-0.53585989320361027</v>
      </c>
      <c r="M6599">
        <f t="shared" si="934"/>
        <v>-0.63734268352238321</v>
      </c>
      <c r="N6599">
        <f t="shared" si="935"/>
        <v>0.29602769246561139</v>
      </c>
      <c r="O6599">
        <f t="shared" si="936"/>
        <v>0.26195082692125371</v>
      </c>
      <c r="P6599">
        <f t="shared" si="930"/>
        <v>7.0438079411853636</v>
      </c>
      <c r="Q6599">
        <f t="shared" si="937"/>
        <v>31.033981899374453</v>
      </c>
    </row>
    <row r="6600" spans="7:17" x14ac:dyDescent="0.25">
      <c r="G6600">
        <v>6598</v>
      </c>
      <c r="H6600">
        <v>-9.2251354761522242E-3</v>
      </c>
      <c r="I6600">
        <f t="shared" si="931"/>
        <v>411.19909157986496</v>
      </c>
      <c r="J6600">
        <f t="shared" si="932"/>
        <v>0</v>
      </c>
      <c r="K6600">
        <f t="shared" si="929"/>
        <v>4.8484434451350467</v>
      </c>
      <c r="L6600">
        <f t="shared" si="933"/>
        <v>-4.2477473607613239E-2</v>
      </c>
      <c r="M6600">
        <f t="shared" si="934"/>
        <v>-0.14396026392638622</v>
      </c>
      <c r="N6600">
        <f t="shared" si="935"/>
        <v>0.48305903449807436</v>
      </c>
      <c r="O6600">
        <f t="shared" si="936"/>
        <v>0.44276592375434531</v>
      </c>
      <c r="P6600">
        <f t="shared" si="930"/>
        <v>14.837963372219207</v>
      </c>
      <c r="Q6600">
        <f t="shared" si="937"/>
        <v>18.746410408647421</v>
      </c>
    </row>
    <row r="6601" spans="7:17" x14ac:dyDescent="0.25">
      <c r="G6601">
        <v>6599</v>
      </c>
      <c r="H6601">
        <v>0.10606870143097802</v>
      </c>
      <c r="I6601">
        <f t="shared" si="931"/>
        <v>461.44890919861098</v>
      </c>
      <c r="J6601">
        <f t="shared" si="932"/>
        <v>45.401374173610975</v>
      </c>
      <c r="K6601">
        <f t="shared" si="929"/>
        <v>0</v>
      </c>
      <c r="L6601">
        <f t="shared" si="933"/>
        <v>1.0936150258691422</v>
      </c>
      <c r="M6601">
        <f t="shared" si="934"/>
        <v>0.99213223555036922</v>
      </c>
      <c r="N6601">
        <f t="shared" si="935"/>
        <v>0.86293807182788362</v>
      </c>
      <c r="O6601">
        <f t="shared" si="936"/>
        <v>0.83943348827999831</v>
      </c>
      <c r="P6601">
        <f t="shared" si="930"/>
        <v>49.746662798930402</v>
      </c>
      <c r="Q6601">
        <f t="shared" si="937"/>
        <v>3.4052922166126365</v>
      </c>
    </row>
    <row r="6602" spans="7:17" x14ac:dyDescent="0.25">
      <c r="G6602">
        <v>6600</v>
      </c>
      <c r="H6602">
        <v>-3.8160679487017291E-2</v>
      </c>
      <c r="I6602">
        <f t="shared" si="931"/>
        <v>399.47131522334701</v>
      </c>
      <c r="J6602">
        <f t="shared" si="932"/>
        <v>0</v>
      </c>
      <c r="K6602">
        <f t="shared" si="929"/>
        <v>16.576219801652996</v>
      </c>
      <c r="L6602">
        <f t="shared" si="933"/>
        <v>-0.32760506933073003</v>
      </c>
      <c r="M6602">
        <f t="shared" si="934"/>
        <v>-0.42908785964950302</v>
      </c>
      <c r="N6602">
        <f t="shared" si="935"/>
        <v>0.3716051442617212</v>
      </c>
      <c r="O6602">
        <f t="shared" si="936"/>
        <v>0.33392964346996301</v>
      </c>
      <c r="P6602">
        <f t="shared" si="930"/>
        <v>9.8288833501586907</v>
      </c>
      <c r="Q6602">
        <f t="shared" si="937"/>
        <v>25.465106743104855</v>
      </c>
    </row>
    <row r="6603" spans="7:17" x14ac:dyDescent="0.25">
      <c r="G6603">
        <v>6601</v>
      </c>
      <c r="H6603">
        <v>0.16316589373221491</v>
      </c>
      <c r="I6603">
        <f t="shared" si="931"/>
        <v>488.56305118352651</v>
      </c>
      <c r="J6603">
        <f t="shared" si="932"/>
        <v>72.515516158526509</v>
      </c>
      <c r="K6603">
        <f t="shared" si="929"/>
        <v>0</v>
      </c>
      <c r="L6603">
        <f t="shared" si="933"/>
        <v>1.6562443359411838</v>
      </c>
      <c r="M6603">
        <f t="shared" si="934"/>
        <v>1.5547615456224109</v>
      </c>
      <c r="N6603">
        <f t="shared" si="935"/>
        <v>0.951163825985061</v>
      </c>
      <c r="O6603">
        <f t="shared" si="936"/>
        <v>0.93999856467699272</v>
      </c>
      <c r="P6603">
        <f t="shared" si="930"/>
        <v>74.503010512743344</v>
      </c>
      <c r="Q6603">
        <f t="shared" si="937"/>
        <v>1.0474979455100062</v>
      </c>
    </row>
    <row r="6604" spans="7:17" x14ac:dyDescent="0.25">
      <c r="G6604">
        <v>6602</v>
      </c>
      <c r="H6604">
        <v>4.3626678847565437E-2</v>
      </c>
      <c r="I6604">
        <f t="shared" si="931"/>
        <v>433.51626654679512</v>
      </c>
      <c r="J6604">
        <f t="shared" si="932"/>
        <v>17.468731521795121</v>
      </c>
      <c r="K6604">
        <f t="shared" si="929"/>
        <v>0</v>
      </c>
      <c r="L6604">
        <f t="shared" si="933"/>
        <v>0.47831835943661188</v>
      </c>
      <c r="M6604">
        <f t="shared" si="934"/>
        <v>0.37683556911783889</v>
      </c>
      <c r="N6604">
        <f t="shared" si="935"/>
        <v>0.68378818447947831</v>
      </c>
      <c r="O6604">
        <f t="shared" si="936"/>
        <v>0.64685209715202907</v>
      </c>
      <c r="P6604">
        <f t="shared" si="930"/>
        <v>27.920118946788477</v>
      </c>
      <c r="Q6604">
        <f t="shared" si="937"/>
        <v>9.5113910162865807</v>
      </c>
    </row>
    <row r="6605" spans="7:17" x14ac:dyDescent="0.25">
      <c r="G6605">
        <v>6603</v>
      </c>
      <c r="H6605">
        <v>9.2493041459599468E-2</v>
      </c>
      <c r="I6605">
        <f t="shared" si="931"/>
        <v>455.22676612320839</v>
      </c>
      <c r="J6605">
        <f t="shared" si="932"/>
        <v>39.17923109820839</v>
      </c>
      <c r="K6605">
        <f t="shared" si="929"/>
        <v>0</v>
      </c>
      <c r="L6605">
        <f t="shared" si="933"/>
        <v>0.95984199963745165</v>
      </c>
      <c r="M6605">
        <f t="shared" si="934"/>
        <v>0.85835920931867871</v>
      </c>
      <c r="N6605">
        <f t="shared" si="935"/>
        <v>0.8314326296206509</v>
      </c>
      <c r="O6605">
        <f t="shared" si="936"/>
        <v>0.80465292788200404</v>
      </c>
      <c r="P6605">
        <f t="shared" si="930"/>
        <v>44.472890898031835</v>
      </c>
      <c r="Q6605">
        <f t="shared" si="937"/>
        <v>4.3536633911166547</v>
      </c>
    </row>
    <row r="6606" spans="7:17" x14ac:dyDescent="0.25">
      <c r="G6606">
        <v>6604</v>
      </c>
      <c r="H6606">
        <v>-1.9991265938541947E-2</v>
      </c>
      <c r="I6606">
        <f t="shared" si="931"/>
        <v>406.79581417514919</v>
      </c>
      <c r="J6606">
        <f t="shared" si="932"/>
        <v>0</v>
      </c>
      <c r="K6606">
        <f t="shared" si="929"/>
        <v>9.2517208498508126</v>
      </c>
      <c r="L6606">
        <f t="shared" si="933"/>
        <v>-0.1485657121017632</v>
      </c>
      <c r="M6606">
        <f t="shared" si="934"/>
        <v>-0.25004850242053617</v>
      </c>
      <c r="N6606">
        <f t="shared" si="935"/>
        <v>0.44094816523420255</v>
      </c>
      <c r="O6606">
        <f t="shared" si="936"/>
        <v>0.40127492009117793</v>
      </c>
      <c r="P6606">
        <f t="shared" si="930"/>
        <v>12.803623497987019</v>
      </c>
      <c r="Q6606">
        <f t="shared" si="937"/>
        <v>21.115347939131027</v>
      </c>
    </row>
    <row r="6607" spans="7:17" x14ac:dyDescent="0.25">
      <c r="G6607">
        <v>6605</v>
      </c>
      <c r="H6607">
        <v>-8.4384908595252051E-2</v>
      </c>
      <c r="I6607">
        <f t="shared" si="931"/>
        <v>381.42633225394678</v>
      </c>
      <c r="J6607">
        <f t="shared" si="932"/>
        <v>0</v>
      </c>
      <c r="K6607">
        <f t="shared" si="929"/>
        <v>34.62120277105322</v>
      </c>
      <c r="L6607">
        <f t="shared" si="933"/>
        <v>-0.78309342319878461</v>
      </c>
      <c r="M6607">
        <f t="shared" si="934"/>
        <v>-0.88457621351755755</v>
      </c>
      <c r="N6607">
        <f t="shared" si="935"/>
        <v>0.2167861264961124</v>
      </c>
      <c r="O6607">
        <f t="shared" si="936"/>
        <v>0.18819262021236952</v>
      </c>
      <c r="P6607">
        <f t="shared" si="930"/>
        <v>4.5677617508447241</v>
      </c>
      <c r="Q6607">
        <f t="shared" si="937"/>
        <v>38.248968113191154</v>
      </c>
    </row>
    <row r="6608" spans="7:17" x14ac:dyDescent="0.25">
      <c r="G6608">
        <v>6606</v>
      </c>
      <c r="H6608">
        <v>-5.4441488158035733E-3</v>
      </c>
      <c r="I6608">
        <f t="shared" si="931"/>
        <v>412.75677279011552</v>
      </c>
      <c r="J6608">
        <f t="shared" si="932"/>
        <v>0</v>
      </c>
      <c r="K6608">
        <f t="shared" si="929"/>
        <v>3.2907622348844825</v>
      </c>
      <c r="L6608">
        <f t="shared" si="933"/>
        <v>-5.2200563798044056E-3</v>
      </c>
      <c r="M6608">
        <f t="shared" si="934"/>
        <v>-0.10670284669857738</v>
      </c>
      <c r="N6608">
        <f t="shared" si="935"/>
        <v>0.49791750826165337</v>
      </c>
      <c r="O6608">
        <f t="shared" si="936"/>
        <v>0.45751236208201085</v>
      </c>
      <c r="P6608">
        <f t="shared" si="930"/>
        <v>15.601993315385897</v>
      </c>
      <c r="Q6608">
        <f t="shared" si="937"/>
        <v>17.952759141563575</v>
      </c>
    </row>
    <row r="6609" spans="7:17" x14ac:dyDescent="0.25">
      <c r="G6609">
        <v>6607</v>
      </c>
      <c r="H6609">
        <v>0.11088180390865965</v>
      </c>
      <c r="I6609">
        <f t="shared" si="931"/>
        <v>463.67526362483358</v>
      </c>
      <c r="J6609">
        <f t="shared" si="932"/>
        <v>47.627728599833574</v>
      </c>
      <c r="K6609">
        <f t="shared" si="929"/>
        <v>0</v>
      </c>
      <c r="L6609">
        <f t="shared" si="933"/>
        <v>1.1410427962582188</v>
      </c>
      <c r="M6609">
        <f t="shared" si="934"/>
        <v>1.0395600059394459</v>
      </c>
      <c r="N6609">
        <f t="shared" si="935"/>
        <v>0.87307394291726381</v>
      </c>
      <c r="O6609">
        <f t="shared" si="936"/>
        <v>0.85072781698120592</v>
      </c>
      <c r="P6609">
        <f t="shared" si="930"/>
        <v>51.679260506654487</v>
      </c>
      <c r="Q6609">
        <f t="shared" si="937"/>
        <v>3.1115354981140513</v>
      </c>
    </row>
    <row r="6610" spans="7:17" x14ac:dyDescent="0.25">
      <c r="G6610">
        <v>6608</v>
      </c>
      <c r="H6610">
        <v>-1.5703738380929977E-3</v>
      </c>
      <c r="I6610">
        <f t="shared" si="931"/>
        <v>414.35880059268504</v>
      </c>
      <c r="J6610">
        <f t="shared" si="932"/>
        <v>0</v>
      </c>
      <c r="K6610">
        <f t="shared" si="929"/>
        <v>1.6887344323149591</v>
      </c>
      <c r="L6610">
        <f t="shared" si="933"/>
        <v>3.295168648952685E-2</v>
      </c>
      <c r="M6610">
        <f t="shared" si="934"/>
        <v>-6.8531103829246126E-2</v>
      </c>
      <c r="N6610">
        <f t="shared" si="935"/>
        <v>0.51314344235333653</v>
      </c>
      <c r="O6610">
        <f t="shared" si="936"/>
        <v>0.47268143049747502</v>
      </c>
      <c r="P6610">
        <f t="shared" si="930"/>
        <v>16.411876142094826</v>
      </c>
      <c r="Q6610">
        <f t="shared" si="937"/>
        <v>17.160614165703009</v>
      </c>
    </row>
    <row r="6611" spans="7:17" x14ac:dyDescent="0.25">
      <c r="G6611">
        <v>6609</v>
      </c>
      <c r="H6611">
        <v>7.0631588718850002E-2</v>
      </c>
      <c r="I6611">
        <f t="shared" si="931"/>
        <v>445.38284099146534</v>
      </c>
      <c r="J6611">
        <f t="shared" si="932"/>
        <v>29.335305966465341</v>
      </c>
      <c r="K6611">
        <f t="shared" si="929"/>
        <v>0</v>
      </c>
      <c r="L6611">
        <f t="shared" si="933"/>
        <v>0.74442170352537651</v>
      </c>
      <c r="M6611">
        <f t="shared" si="934"/>
        <v>0.64293891320660357</v>
      </c>
      <c r="N6611">
        <f t="shared" si="935"/>
        <v>0.77168930360140953</v>
      </c>
      <c r="O6611">
        <f t="shared" si="936"/>
        <v>0.73986813083574376</v>
      </c>
      <c r="P6611">
        <f t="shared" si="930"/>
        <v>36.572335708858077</v>
      </c>
      <c r="Q6611">
        <f t="shared" si="937"/>
        <v>6.2970333336858744</v>
      </c>
    </row>
    <row r="6612" spans="7:17" x14ac:dyDescent="0.25">
      <c r="G6612">
        <v>6610</v>
      </c>
      <c r="H6612">
        <v>-0.14121384999996422</v>
      </c>
      <c r="I6612">
        <f t="shared" si="931"/>
        <v>360.35468784213447</v>
      </c>
      <c r="J6612">
        <f t="shared" si="932"/>
        <v>0</v>
      </c>
      <c r="K6612">
        <f t="shared" si="929"/>
        <v>55.692847182865535</v>
      </c>
      <c r="L6612">
        <f t="shared" si="933"/>
        <v>-1.3430794191120194</v>
      </c>
      <c r="M6612">
        <f t="shared" si="934"/>
        <v>-1.4445622094307924</v>
      </c>
      <c r="N6612">
        <f t="shared" si="935"/>
        <v>8.962312948226546E-2</v>
      </c>
      <c r="O6612">
        <f t="shared" si="936"/>
        <v>7.4290447045360322E-2</v>
      </c>
      <c r="P6612">
        <f t="shared" si="930"/>
        <v>1.4575902323133754</v>
      </c>
      <c r="Q6612">
        <f t="shared" si="937"/>
        <v>56.210441006472138</v>
      </c>
    </row>
    <row r="6613" spans="7:17" x14ac:dyDescent="0.25">
      <c r="G6613">
        <v>6611</v>
      </c>
      <c r="H6613">
        <v>7.5215244857856911E-2</v>
      </c>
      <c r="I6613">
        <f t="shared" si="931"/>
        <v>447.42900866681663</v>
      </c>
      <c r="J6613">
        <f t="shared" si="932"/>
        <v>31.381473641816626</v>
      </c>
      <c r="K6613">
        <f t="shared" si="929"/>
        <v>0</v>
      </c>
      <c r="L6613">
        <f t="shared" si="933"/>
        <v>0.78958853550357766</v>
      </c>
      <c r="M6613">
        <f t="shared" si="934"/>
        <v>0.68810574518480472</v>
      </c>
      <c r="N6613">
        <f t="shared" si="935"/>
        <v>0.78511594712187605</v>
      </c>
      <c r="O6613">
        <f t="shared" si="936"/>
        <v>0.75430690358801322</v>
      </c>
      <c r="P6613">
        <f t="shared" si="930"/>
        <v>38.16516779955208</v>
      </c>
      <c r="Q6613">
        <f t="shared" si="937"/>
        <v>5.8436977490286637</v>
      </c>
    </row>
    <row r="6614" spans="7:17" x14ac:dyDescent="0.25">
      <c r="G6614">
        <v>6612</v>
      </c>
      <c r="H6614">
        <v>-4.2631320475434942E-2</v>
      </c>
      <c r="I6614">
        <f t="shared" si="931"/>
        <v>397.68940848831431</v>
      </c>
      <c r="J6614">
        <f t="shared" si="932"/>
        <v>0</v>
      </c>
      <c r="K6614">
        <f t="shared" si="929"/>
        <v>18.358126536685688</v>
      </c>
      <c r="L6614">
        <f t="shared" si="933"/>
        <v>-0.37165826272810132</v>
      </c>
      <c r="M6614">
        <f t="shared" si="934"/>
        <v>-0.47314105304687426</v>
      </c>
      <c r="N6614">
        <f t="shared" si="935"/>
        <v>0.35507365197391433</v>
      </c>
      <c r="O6614">
        <f t="shared" si="936"/>
        <v>0.31805627477042175</v>
      </c>
      <c r="P6614">
        <f t="shared" si="930"/>
        <v>9.1814732618743733</v>
      </c>
      <c r="Q6614">
        <f t="shared" si="937"/>
        <v>26.599603389853257</v>
      </c>
    </row>
    <row r="6615" spans="7:17" x14ac:dyDescent="0.25">
      <c r="G6615">
        <v>6613</v>
      </c>
      <c r="H6615">
        <v>-1.7071456325417511E-2</v>
      </c>
      <c r="I6615">
        <f t="shared" si="931"/>
        <v>407.9853162186368</v>
      </c>
      <c r="J6615">
        <f t="shared" si="932"/>
        <v>0</v>
      </c>
      <c r="K6615">
        <f t="shared" si="929"/>
        <v>8.0622188063632052</v>
      </c>
      <c r="L6615">
        <f t="shared" si="933"/>
        <v>-0.11979423662347795</v>
      </c>
      <c r="M6615">
        <f t="shared" si="934"/>
        <v>-0.22127702694225093</v>
      </c>
      <c r="N6615">
        <f t="shared" si="935"/>
        <v>0.45232307378676967</v>
      </c>
      <c r="O6615">
        <f t="shared" si="936"/>
        <v>0.41243836824319902</v>
      </c>
      <c r="P6615">
        <f t="shared" si="930"/>
        <v>13.334896419526302</v>
      </c>
      <c r="Q6615">
        <f t="shared" si="937"/>
        <v>20.457118817182703</v>
      </c>
    </row>
    <row r="6616" spans="7:17" x14ac:dyDescent="0.25">
      <c r="G6616">
        <v>6614</v>
      </c>
      <c r="H6616">
        <v>8.5806834918344732E-2</v>
      </c>
      <c r="I6616">
        <f t="shared" si="931"/>
        <v>452.19317883883195</v>
      </c>
      <c r="J6616">
        <f t="shared" si="932"/>
        <v>36.145643813831953</v>
      </c>
      <c r="K6616">
        <f t="shared" si="929"/>
        <v>0</v>
      </c>
      <c r="L6616">
        <f t="shared" si="933"/>
        <v>0.89395687251143974</v>
      </c>
      <c r="M6616">
        <f t="shared" si="934"/>
        <v>0.7924740821926668</v>
      </c>
      <c r="N6616">
        <f t="shared" si="935"/>
        <v>0.81432751668205672</v>
      </c>
      <c r="O6616">
        <f t="shared" si="936"/>
        <v>0.7859578508964804</v>
      </c>
      <c r="P6616">
        <f t="shared" si="930"/>
        <v>41.976319442601664</v>
      </c>
      <c r="Q6616">
        <f t="shared" si="937"/>
        <v>4.8906792200628644</v>
      </c>
    </row>
    <row r="6617" spans="7:17" x14ac:dyDescent="0.25">
      <c r="G6617">
        <v>6615</v>
      </c>
      <c r="H6617">
        <v>6.2353121627392927E-2</v>
      </c>
      <c r="I6617">
        <f t="shared" si="931"/>
        <v>441.71097348669173</v>
      </c>
      <c r="J6617">
        <f t="shared" si="932"/>
        <v>25.663438461691726</v>
      </c>
      <c r="K6617">
        <f t="shared" si="929"/>
        <v>0</v>
      </c>
      <c r="L6617">
        <f t="shared" si="933"/>
        <v>0.66284662005109407</v>
      </c>
      <c r="M6617">
        <f t="shared" si="934"/>
        <v>0.56136382973232113</v>
      </c>
      <c r="N6617">
        <f t="shared" si="935"/>
        <v>0.74628560395879751</v>
      </c>
      <c r="O6617">
        <f t="shared" si="936"/>
        <v>0.71272523181903191</v>
      </c>
      <c r="P6617">
        <f t="shared" si="930"/>
        <v>33.784923933618813</v>
      </c>
      <c r="Q6617">
        <f t="shared" si="937"/>
        <v>7.1814890632202832</v>
      </c>
    </row>
    <row r="6618" spans="7:17" x14ac:dyDescent="0.25">
      <c r="G6618">
        <v>6616</v>
      </c>
      <c r="H6618">
        <v>2.0778620594505304E-2</v>
      </c>
      <c r="I6618">
        <f t="shared" si="931"/>
        <v>423.72355980868019</v>
      </c>
      <c r="J6618">
        <f t="shared" si="932"/>
        <v>7.6760247836801909</v>
      </c>
      <c r="K6618">
        <f t="shared" si="929"/>
        <v>0</v>
      </c>
      <c r="L6618">
        <f t="shared" si="933"/>
        <v>0.25317616358950262</v>
      </c>
      <c r="M6618">
        <f t="shared" si="934"/>
        <v>0.15169337327072965</v>
      </c>
      <c r="N6618">
        <f t="shared" si="935"/>
        <v>0.59993395735288502</v>
      </c>
      <c r="O6618">
        <f t="shared" si="936"/>
        <v>0.56028560797495408</v>
      </c>
      <c r="P6618">
        <f t="shared" si="930"/>
        <v>21.627372411056797</v>
      </c>
      <c r="Q6618">
        <f t="shared" si="937"/>
        <v>13.011351218669802</v>
      </c>
    </row>
    <row r="6619" spans="7:17" x14ac:dyDescent="0.25">
      <c r="G6619">
        <v>6617</v>
      </c>
      <c r="H6619">
        <v>-7.5000691262356756E-2</v>
      </c>
      <c r="I6619">
        <f t="shared" si="931"/>
        <v>385.02256738694825</v>
      </c>
      <c r="J6619">
        <f t="shared" si="932"/>
        <v>0</v>
      </c>
      <c r="K6619">
        <f t="shared" si="929"/>
        <v>31.024967638051749</v>
      </c>
      <c r="L6619">
        <f t="shared" si="933"/>
        <v>-0.69062240123123797</v>
      </c>
      <c r="M6619">
        <f t="shared" si="934"/>
        <v>-0.79210519155001091</v>
      </c>
      <c r="N6619">
        <f t="shared" si="935"/>
        <v>0.24490143305337331</v>
      </c>
      <c r="O6619">
        <f t="shared" si="936"/>
        <v>0.21414967161869047</v>
      </c>
      <c r="P6619">
        <f t="shared" si="930"/>
        <v>5.3974354298305656</v>
      </c>
      <c r="Q6619">
        <f t="shared" si="937"/>
        <v>35.482406659175524</v>
      </c>
    </row>
    <row r="6620" spans="7:17" x14ac:dyDescent="0.25">
      <c r="G6620">
        <v>6618</v>
      </c>
      <c r="H6620">
        <v>-5.9027450762720868E-2</v>
      </c>
      <c r="I6620">
        <f t="shared" si="931"/>
        <v>391.22200620508926</v>
      </c>
      <c r="J6620">
        <f t="shared" si="932"/>
        <v>0</v>
      </c>
      <c r="K6620">
        <f t="shared" si="929"/>
        <v>24.825528819910744</v>
      </c>
      <c r="L6620">
        <f t="shared" si="933"/>
        <v>-0.53322388617798011</v>
      </c>
      <c r="M6620">
        <f t="shared" si="934"/>
        <v>-0.63470667649675305</v>
      </c>
      <c r="N6620">
        <f t="shared" si="935"/>
        <v>0.2969393043234092</v>
      </c>
      <c r="O6620">
        <f t="shared" si="936"/>
        <v>0.26280986921644711</v>
      </c>
      <c r="P6620">
        <f t="shared" si="930"/>
        <v>7.0748324240383909</v>
      </c>
      <c r="Q6620">
        <f t="shared" si="937"/>
        <v>30.960364835242331</v>
      </c>
    </row>
    <row r="6621" spans="7:17" x14ac:dyDescent="0.25">
      <c r="G6621">
        <v>6619</v>
      </c>
      <c r="H6621">
        <v>-4.1972627965287224E-2</v>
      </c>
      <c r="I6621">
        <f t="shared" si="931"/>
        <v>397.95144981590613</v>
      </c>
      <c r="J6621">
        <f t="shared" si="932"/>
        <v>0</v>
      </c>
      <c r="K6621">
        <f t="shared" si="929"/>
        <v>18.096085209093872</v>
      </c>
      <c r="L6621">
        <f t="shared" si="933"/>
        <v>-0.36516758082943984</v>
      </c>
      <c r="M6621">
        <f t="shared" si="934"/>
        <v>-0.46665037114821284</v>
      </c>
      <c r="N6621">
        <f t="shared" si="935"/>
        <v>0.35749315825563754</v>
      </c>
      <c r="O6621">
        <f t="shared" si="936"/>
        <v>0.32037502118991101</v>
      </c>
      <c r="P6621">
        <f t="shared" si="930"/>
        <v>9.2748341468113722</v>
      </c>
      <c r="Q6621">
        <f t="shared" si="937"/>
        <v>26.430922947198468</v>
      </c>
    </row>
    <row r="6622" spans="7:17" x14ac:dyDescent="0.25">
      <c r="G6622">
        <v>6620</v>
      </c>
      <c r="H6622">
        <v>5.3790487227659556E-2</v>
      </c>
      <c r="I6622">
        <f t="shared" si="931"/>
        <v>437.94491063026828</v>
      </c>
      <c r="J6622">
        <f t="shared" si="932"/>
        <v>21.89737560526828</v>
      </c>
      <c r="K6622">
        <f t="shared" si="929"/>
        <v>0</v>
      </c>
      <c r="L6622">
        <f t="shared" si="933"/>
        <v>0.57847138388704322</v>
      </c>
      <c r="M6622">
        <f t="shared" si="934"/>
        <v>0.47698859356827028</v>
      </c>
      <c r="N6622">
        <f t="shared" si="935"/>
        <v>0.71852704405524037</v>
      </c>
      <c r="O6622">
        <f t="shared" si="936"/>
        <v>0.68331487798666379</v>
      </c>
      <c r="P6622">
        <f t="shared" si="930"/>
        <v>31.026104993266415</v>
      </c>
      <c r="Q6622">
        <f t="shared" si="937"/>
        <v>8.1887329792912595</v>
      </c>
    </row>
    <row r="6623" spans="7:17" x14ac:dyDescent="0.25">
      <c r="G6623">
        <v>6621</v>
      </c>
      <c r="H6623">
        <v>-7.5579500974391589E-2</v>
      </c>
      <c r="I6623">
        <f t="shared" si="931"/>
        <v>384.79977706841214</v>
      </c>
      <c r="J6623">
        <f t="shared" si="932"/>
        <v>0</v>
      </c>
      <c r="K6623">
        <f t="shared" si="929"/>
        <v>31.247757956587861</v>
      </c>
      <c r="L6623">
        <f t="shared" si="933"/>
        <v>-0.69632592702331153</v>
      </c>
      <c r="M6623">
        <f t="shared" si="934"/>
        <v>-0.79780871734208447</v>
      </c>
      <c r="N6623">
        <f t="shared" si="935"/>
        <v>0.24311236991103524</v>
      </c>
      <c r="O6623">
        <f t="shared" si="936"/>
        <v>0.21249075088274805</v>
      </c>
      <c r="P6623">
        <f t="shared" si="930"/>
        <v>5.3430731666742304</v>
      </c>
      <c r="Q6623">
        <f t="shared" si="937"/>
        <v>35.650834714555288</v>
      </c>
    </row>
    <row r="6624" spans="7:17" x14ac:dyDescent="0.25">
      <c r="G6624">
        <v>6622</v>
      </c>
      <c r="H6624">
        <v>-0.13322281092913846</v>
      </c>
      <c r="I6624">
        <f t="shared" si="931"/>
        <v>363.24583247198655</v>
      </c>
      <c r="J6624">
        <f t="shared" si="932"/>
        <v>0</v>
      </c>
      <c r="K6624">
        <f t="shared" si="929"/>
        <v>52.801702553013456</v>
      </c>
      <c r="L6624">
        <f t="shared" si="933"/>
        <v>-1.2643366190202547</v>
      </c>
      <c r="M6624">
        <f t="shared" si="934"/>
        <v>-1.3658194093390277</v>
      </c>
      <c r="N6624">
        <f t="shared" si="935"/>
        <v>0.10305461568671606</v>
      </c>
      <c r="O6624">
        <f t="shared" si="936"/>
        <v>8.5997826385714113E-2</v>
      </c>
      <c r="P6624">
        <f t="shared" si="930"/>
        <v>1.7358136278767162</v>
      </c>
      <c r="Q6624">
        <f t="shared" si="937"/>
        <v>53.597519772183375</v>
      </c>
    </row>
    <row r="6625" spans="7:17" x14ac:dyDescent="0.25">
      <c r="G6625">
        <v>6623</v>
      </c>
      <c r="H6625">
        <v>-6.60388450104058E-2</v>
      </c>
      <c r="I6625">
        <f t="shared" si="931"/>
        <v>388.4885882146159</v>
      </c>
      <c r="J6625">
        <f t="shared" si="932"/>
        <v>0</v>
      </c>
      <c r="K6625">
        <f t="shared" si="929"/>
        <v>27.5589468103841</v>
      </c>
      <c r="L6625">
        <f t="shared" si="933"/>
        <v>-0.60231337638278293</v>
      </c>
      <c r="M6625">
        <f t="shared" si="934"/>
        <v>-0.70379616670155587</v>
      </c>
      <c r="N6625">
        <f t="shared" si="935"/>
        <v>0.27348277925946474</v>
      </c>
      <c r="O6625">
        <f t="shared" si="936"/>
        <v>0.24077986063509998</v>
      </c>
      <c r="P6625">
        <f t="shared" si="930"/>
        <v>6.2954035189084294</v>
      </c>
      <c r="Q6625">
        <f t="shared" si="937"/>
        <v>32.914353920585711</v>
      </c>
    </row>
    <row r="6626" spans="7:17" x14ac:dyDescent="0.25">
      <c r="G6626">
        <v>6624</v>
      </c>
      <c r="H6626">
        <v>-1.9122405934626219E-2</v>
      </c>
      <c r="I6626">
        <f t="shared" si="931"/>
        <v>407.14941638100828</v>
      </c>
      <c r="J6626">
        <f t="shared" si="932"/>
        <v>0</v>
      </c>
      <c r="K6626">
        <f t="shared" si="929"/>
        <v>8.8981186439917224</v>
      </c>
      <c r="L6626">
        <f t="shared" si="933"/>
        <v>-0.14000406336125629</v>
      </c>
      <c r="M6626">
        <f t="shared" si="934"/>
        <v>-0.24148685368002926</v>
      </c>
      <c r="N6626">
        <f t="shared" si="935"/>
        <v>0.44432838995661222</v>
      </c>
      <c r="O6626">
        <f t="shared" si="936"/>
        <v>0.40458890214169085</v>
      </c>
      <c r="P6626">
        <f t="shared" si="930"/>
        <v>12.960141332842142</v>
      </c>
      <c r="Q6626">
        <f t="shared" si="937"/>
        <v>20.918263568127031</v>
      </c>
    </row>
    <row r="6627" spans="7:17" x14ac:dyDescent="0.25">
      <c r="G6627">
        <v>6625</v>
      </c>
      <c r="H6627">
        <v>-0.1361257445404096</v>
      </c>
      <c r="I6627">
        <f t="shared" si="931"/>
        <v>362.19288299639703</v>
      </c>
      <c r="J6627">
        <f t="shared" si="932"/>
        <v>0</v>
      </c>
      <c r="K6627">
        <f t="shared" si="929"/>
        <v>53.85465202860297</v>
      </c>
      <c r="L6627">
        <f t="shared" si="933"/>
        <v>-1.292941800274658</v>
      </c>
      <c r="M6627">
        <f t="shared" si="934"/>
        <v>-1.3944245905934309</v>
      </c>
      <c r="N6627">
        <f t="shared" si="935"/>
        <v>9.8015594461053332E-2</v>
      </c>
      <c r="O6627">
        <f t="shared" si="936"/>
        <v>8.1594713311942041E-2</v>
      </c>
      <c r="P6627">
        <f t="shared" si="930"/>
        <v>1.6299701294322375</v>
      </c>
      <c r="Q6627">
        <f t="shared" si="937"/>
        <v>54.544625749328418</v>
      </c>
    </row>
    <row r="6628" spans="7:17" x14ac:dyDescent="0.25">
      <c r="G6628">
        <v>6626</v>
      </c>
      <c r="H6628">
        <v>9.0449406765152229E-2</v>
      </c>
      <c r="I6628">
        <f t="shared" si="931"/>
        <v>454.29739887714601</v>
      </c>
      <c r="J6628">
        <f t="shared" si="932"/>
        <v>38.249863852146007</v>
      </c>
      <c r="K6628">
        <f t="shared" si="929"/>
        <v>0</v>
      </c>
      <c r="L6628">
        <f t="shared" si="933"/>
        <v>0.93970425324687756</v>
      </c>
      <c r="M6628">
        <f t="shared" si="934"/>
        <v>0.83822146292810462</v>
      </c>
      <c r="N6628">
        <f t="shared" si="935"/>
        <v>0.82631535856560812</v>
      </c>
      <c r="O6628">
        <f t="shared" si="936"/>
        <v>0.79904683250831265</v>
      </c>
      <c r="P6628">
        <f t="shared" si="930"/>
        <v>43.702554166920834</v>
      </c>
      <c r="Q6628">
        <f t="shared" si="937"/>
        <v>4.5126939060680371</v>
      </c>
    </row>
    <row r="6629" spans="7:17" x14ac:dyDescent="0.25">
      <c r="G6629">
        <v>6627</v>
      </c>
      <c r="H6629">
        <v>-1.1605770560070616E-2</v>
      </c>
      <c r="I6629">
        <f t="shared" si="931"/>
        <v>410.22134089154775</v>
      </c>
      <c r="J6629">
        <f t="shared" si="932"/>
        <v>0</v>
      </c>
      <c r="K6629">
        <f t="shared" si="929"/>
        <v>5.8261941334522476</v>
      </c>
      <c r="L6629">
        <f t="shared" si="933"/>
        <v>-6.5935983926854624E-2</v>
      </c>
      <c r="M6629">
        <f t="shared" si="934"/>
        <v>-0.16741877424562759</v>
      </c>
      <c r="N6629">
        <f t="shared" si="935"/>
        <v>0.4737143959372983</v>
      </c>
      <c r="O6629">
        <f t="shared" si="936"/>
        <v>0.43352027697015488</v>
      </c>
      <c r="P6629">
        <f t="shared" si="930"/>
        <v>14.370219587693384</v>
      </c>
      <c r="Q6629">
        <f t="shared" si="937"/>
        <v>19.256417312438799</v>
      </c>
    </row>
    <row r="6630" spans="7:17" x14ac:dyDescent="0.25">
      <c r="G6630">
        <v>6628</v>
      </c>
      <c r="H6630">
        <v>9.8535256365916091E-2</v>
      </c>
      <c r="I6630">
        <f t="shared" si="931"/>
        <v>457.98567062861116</v>
      </c>
      <c r="J6630">
        <f t="shared" si="932"/>
        <v>41.938135603611158</v>
      </c>
      <c r="K6630">
        <f t="shared" si="929"/>
        <v>0</v>
      </c>
      <c r="L6630">
        <f t="shared" si="933"/>
        <v>1.0193813056354157</v>
      </c>
      <c r="M6630">
        <f t="shared" si="934"/>
        <v>0.91789851531664279</v>
      </c>
      <c r="N6630">
        <f t="shared" si="935"/>
        <v>0.84598901113180613</v>
      </c>
      <c r="O6630">
        <f t="shared" si="936"/>
        <v>0.8206640004929483</v>
      </c>
      <c r="P6630">
        <f t="shared" si="930"/>
        <v>46.787031332007643</v>
      </c>
      <c r="Q6630">
        <f t="shared" si="937"/>
        <v>3.9088993196896809</v>
      </c>
    </row>
    <row r="6631" spans="7:17" x14ac:dyDescent="0.25">
      <c r="G6631">
        <v>6629</v>
      </c>
      <c r="H6631">
        <v>-0.10584073143827499</v>
      </c>
      <c r="I6631">
        <f t="shared" si="931"/>
        <v>373.32968713977806</v>
      </c>
      <c r="J6631">
        <f t="shared" si="932"/>
        <v>0</v>
      </c>
      <c r="K6631">
        <f t="shared" si="929"/>
        <v>42.717847885221943</v>
      </c>
      <c r="L6631">
        <f t="shared" si="933"/>
        <v>-0.99451668792797676</v>
      </c>
      <c r="M6631">
        <f t="shared" si="934"/>
        <v>-1.0959994782467497</v>
      </c>
      <c r="N6631">
        <f t="shared" si="935"/>
        <v>0.15998569253999659</v>
      </c>
      <c r="O6631">
        <f t="shared" si="936"/>
        <v>0.13653950140250798</v>
      </c>
      <c r="P6631">
        <f t="shared" si="930"/>
        <v>3.0488321917066443</v>
      </c>
      <c r="Q6631">
        <f t="shared" si="937"/>
        <v>44.826683668221847</v>
      </c>
    </row>
    <row r="6632" spans="7:17" x14ac:dyDescent="0.25">
      <c r="G6632">
        <v>6630</v>
      </c>
      <c r="H6632">
        <v>0.12148127456418467</v>
      </c>
      <c r="I6632">
        <f t="shared" si="931"/>
        <v>468.61611492135262</v>
      </c>
      <c r="J6632">
        <f t="shared" si="932"/>
        <v>52.568579896352617</v>
      </c>
      <c r="K6632">
        <f t="shared" si="929"/>
        <v>0</v>
      </c>
      <c r="L6632">
        <f t="shared" si="933"/>
        <v>1.2454887877630887</v>
      </c>
      <c r="M6632">
        <f t="shared" si="934"/>
        <v>1.1440059974443157</v>
      </c>
      <c r="N6632">
        <f t="shared" si="935"/>
        <v>0.89352393279139142</v>
      </c>
      <c r="O6632">
        <f t="shared" si="936"/>
        <v>0.87368942511659442</v>
      </c>
      <c r="P6632">
        <f t="shared" si="930"/>
        <v>56.044647198715893</v>
      </c>
      <c r="Q6632">
        <f t="shared" si="937"/>
        <v>2.5360708936565217</v>
      </c>
    </row>
    <row r="6633" spans="7:17" x14ac:dyDescent="0.25">
      <c r="G6633">
        <v>6631</v>
      </c>
      <c r="H6633">
        <v>-0.13816749476948986</v>
      </c>
      <c r="I6633">
        <f t="shared" si="931"/>
        <v>361.45413002573076</v>
      </c>
      <c r="J6633">
        <f t="shared" si="932"/>
        <v>0</v>
      </c>
      <c r="K6633">
        <f t="shared" si="929"/>
        <v>54.593404999269239</v>
      </c>
      <c r="L6633">
        <f t="shared" si="933"/>
        <v>-1.3130609773554893</v>
      </c>
      <c r="M6633">
        <f t="shared" si="934"/>
        <v>-1.4145437676742623</v>
      </c>
      <c r="N6633">
        <f t="shared" si="935"/>
        <v>9.4581200876945243E-2</v>
      </c>
      <c r="O6633">
        <f t="shared" si="936"/>
        <v>7.8601153030236001E-2</v>
      </c>
      <c r="P6633">
        <f t="shared" si="930"/>
        <v>1.5588345129812637</v>
      </c>
      <c r="Q6633">
        <f t="shared" si="937"/>
        <v>55.212243103543699</v>
      </c>
    </row>
    <row r="6634" spans="7:17" x14ac:dyDescent="0.25">
      <c r="G6634">
        <v>6632</v>
      </c>
      <c r="H6634">
        <v>6.056516398075118E-2</v>
      </c>
      <c r="I6634">
        <f t="shared" si="931"/>
        <v>440.92191858261907</v>
      </c>
      <c r="J6634">
        <f t="shared" si="932"/>
        <v>24.874383557619069</v>
      </c>
      <c r="K6634">
        <f t="shared" si="929"/>
        <v>0</v>
      </c>
      <c r="L6634">
        <f t="shared" si="933"/>
        <v>0.64522828652847919</v>
      </c>
      <c r="M6634">
        <f t="shared" si="934"/>
        <v>0.54374549620970625</v>
      </c>
      <c r="N6634">
        <f t="shared" si="935"/>
        <v>0.74061037102629235</v>
      </c>
      <c r="O6634">
        <f t="shared" si="936"/>
        <v>0.70669169007876265</v>
      </c>
      <c r="P6634">
        <f t="shared" si="930"/>
        <v>33.198297685914724</v>
      </c>
      <c r="Q6634">
        <f t="shared" si="937"/>
        <v>7.3839177195888652</v>
      </c>
    </row>
    <row r="6635" spans="7:17" x14ac:dyDescent="0.25">
      <c r="G6635">
        <v>6633</v>
      </c>
      <c r="H6635">
        <v>-9.9361696837171554E-2</v>
      </c>
      <c r="I6635">
        <f t="shared" si="931"/>
        <v>375.75635584677156</v>
      </c>
      <c r="J6635">
        <f t="shared" si="932"/>
        <v>0</v>
      </c>
      <c r="K6635">
        <f t="shared" si="929"/>
        <v>40.291179178228447</v>
      </c>
      <c r="L6635">
        <f t="shared" si="933"/>
        <v>-0.93067300979543954</v>
      </c>
      <c r="M6635">
        <f t="shared" si="934"/>
        <v>-1.0321558001142126</v>
      </c>
      <c r="N6635">
        <f t="shared" si="935"/>
        <v>0.17601136762816463</v>
      </c>
      <c r="O6635">
        <f t="shared" si="936"/>
        <v>0.15099956858050209</v>
      </c>
      <c r="P6635">
        <f t="shared" si="930"/>
        <v>3.456330841991182</v>
      </c>
      <c r="Q6635">
        <f t="shared" si="937"/>
        <v>42.807513611512832</v>
      </c>
    </row>
    <row r="6636" spans="7:17" x14ac:dyDescent="0.25">
      <c r="G6636">
        <v>6634</v>
      </c>
      <c r="H6636">
        <v>-5.9758427539329917E-2</v>
      </c>
      <c r="I6636">
        <f t="shared" si="931"/>
        <v>390.93613649884213</v>
      </c>
      <c r="J6636">
        <f t="shared" si="932"/>
        <v>0</v>
      </c>
      <c r="K6636">
        <f t="shared" si="929"/>
        <v>25.11139852615787</v>
      </c>
      <c r="L6636">
        <f t="shared" si="933"/>
        <v>-0.54042684910709293</v>
      </c>
      <c r="M6636">
        <f t="shared" si="934"/>
        <v>-0.64190963942586587</v>
      </c>
      <c r="N6636">
        <f t="shared" si="935"/>
        <v>0.29445134792583122</v>
      </c>
      <c r="O6636">
        <f t="shared" si="936"/>
        <v>0.26046592753177955</v>
      </c>
      <c r="P6636">
        <f t="shared" si="930"/>
        <v>6.9903022738740077</v>
      </c>
      <c r="Q6636">
        <f t="shared" si="937"/>
        <v>31.161704391325088</v>
      </c>
    </row>
    <row r="6637" spans="7:17" x14ac:dyDescent="0.25">
      <c r="G6637">
        <v>6635</v>
      </c>
      <c r="H6637">
        <v>1.9119300819408824E-2</v>
      </c>
      <c r="I6637">
        <f t="shared" si="931"/>
        <v>423.02104993216801</v>
      </c>
      <c r="J6637">
        <f t="shared" si="932"/>
        <v>6.9735149071680098</v>
      </c>
      <c r="K6637">
        <f t="shared" si="929"/>
        <v>0</v>
      </c>
      <c r="L6637">
        <f t="shared" si="933"/>
        <v>0.23682541318261838</v>
      </c>
      <c r="M6637">
        <f t="shared" si="934"/>
        <v>0.13534262286384541</v>
      </c>
      <c r="N6637">
        <f t="shared" si="935"/>
        <v>0.59360388228209637</v>
      </c>
      <c r="O6637">
        <f t="shared" si="936"/>
        <v>0.5538295065458112</v>
      </c>
      <c r="P6637">
        <f t="shared" si="930"/>
        <v>21.208134251475542</v>
      </c>
      <c r="Q6637">
        <f t="shared" si="937"/>
        <v>13.2946229356007</v>
      </c>
    </row>
    <row r="6638" spans="7:17" x14ac:dyDescent="0.25">
      <c r="G6638">
        <v>6636</v>
      </c>
      <c r="H6638">
        <v>8.7203032772364075E-2</v>
      </c>
      <c r="I6638">
        <f t="shared" si="931"/>
        <v>452.82497093548068</v>
      </c>
      <c r="J6638">
        <f t="shared" si="932"/>
        <v>36.777435910480676</v>
      </c>
      <c r="K6638">
        <f t="shared" si="929"/>
        <v>0</v>
      </c>
      <c r="L6638">
        <f t="shared" si="933"/>
        <v>0.90771484910661904</v>
      </c>
      <c r="M6638">
        <f t="shared" si="934"/>
        <v>0.8062320587878461</v>
      </c>
      <c r="N6638">
        <f t="shared" si="935"/>
        <v>0.81798555171875409</v>
      </c>
      <c r="O6638">
        <f t="shared" si="936"/>
        <v>0.78994547155030914</v>
      </c>
      <c r="P6638">
        <f t="shared" si="930"/>
        <v>42.491963346352065</v>
      </c>
      <c r="Q6638">
        <f t="shared" si="937"/>
        <v>4.7745310271645991</v>
      </c>
    </row>
    <row r="6639" spans="7:17" x14ac:dyDescent="0.25">
      <c r="G6639">
        <v>6637</v>
      </c>
      <c r="H6639">
        <v>0.10815277508981769</v>
      </c>
      <c r="I6639">
        <f t="shared" si="931"/>
        <v>462.41160553176189</v>
      </c>
      <c r="J6639">
        <f t="shared" si="932"/>
        <v>46.364070506761891</v>
      </c>
      <c r="K6639">
        <f t="shared" si="929"/>
        <v>0</v>
      </c>
      <c r="L6639">
        <f t="shared" si="933"/>
        <v>1.1141512532658604</v>
      </c>
      <c r="M6639">
        <f t="shared" si="934"/>
        <v>1.0126684629470875</v>
      </c>
      <c r="N6639">
        <f t="shared" si="935"/>
        <v>0.86739284805821748</v>
      </c>
      <c r="O6639">
        <f t="shared" si="936"/>
        <v>0.84439072680928373</v>
      </c>
      <c r="P6639">
        <f t="shared" si="930"/>
        <v>50.579563261143335</v>
      </c>
      <c r="Q6639">
        <f t="shared" si="937"/>
        <v>3.2754963456746324</v>
      </c>
    </row>
    <row r="6640" spans="7:17" x14ac:dyDescent="0.25">
      <c r="G6640">
        <v>6638</v>
      </c>
      <c r="H6640">
        <v>-0.1000605117418818</v>
      </c>
      <c r="I6640">
        <f t="shared" si="931"/>
        <v>375.49386343225422</v>
      </c>
      <c r="J6640">
        <f t="shared" si="932"/>
        <v>0</v>
      </c>
      <c r="K6640">
        <f t="shared" si="929"/>
        <v>40.553671592745786</v>
      </c>
      <c r="L6640">
        <f t="shared" si="933"/>
        <v>-0.93755905325675115</v>
      </c>
      <c r="M6640">
        <f t="shared" si="934"/>
        <v>-1.0390418435755242</v>
      </c>
      <c r="N6640">
        <f t="shared" si="935"/>
        <v>0.17423553124931876</v>
      </c>
      <c r="O6640">
        <f t="shared" si="936"/>
        <v>0.14939263809822237</v>
      </c>
      <c r="P6640">
        <f t="shared" si="930"/>
        <v>3.4103624876302021</v>
      </c>
      <c r="Q6640">
        <f t="shared" si="937"/>
        <v>43.024037671669248</v>
      </c>
    </row>
    <row r="6641" spans="7:17" x14ac:dyDescent="0.25">
      <c r="G6641">
        <v>6639</v>
      </c>
      <c r="H6641">
        <v>0.11544667462351943</v>
      </c>
      <c r="I6641">
        <f t="shared" si="931"/>
        <v>465.79671965930675</v>
      </c>
      <c r="J6641">
        <f t="shared" si="932"/>
        <v>49.749184634306744</v>
      </c>
      <c r="K6641">
        <f t="shared" si="929"/>
        <v>0</v>
      </c>
      <c r="L6641">
        <f t="shared" si="933"/>
        <v>1.1860245187800453</v>
      </c>
      <c r="M6641">
        <f t="shared" si="934"/>
        <v>1.0845417284612724</v>
      </c>
      <c r="N6641">
        <f t="shared" si="935"/>
        <v>0.8821936915622387</v>
      </c>
      <c r="O6641">
        <f t="shared" si="936"/>
        <v>0.8609376621502427</v>
      </c>
      <c r="P6641">
        <f t="shared" si="930"/>
        <v>53.541213796571924</v>
      </c>
      <c r="Q6641">
        <f t="shared" si="937"/>
        <v>2.852032753558376</v>
      </c>
    </row>
    <row r="6642" spans="7:17" x14ac:dyDescent="0.25">
      <c r="G6642">
        <v>6640</v>
      </c>
      <c r="H6642">
        <v>1.8864181655285694E-2</v>
      </c>
      <c r="I6642">
        <f t="shared" si="931"/>
        <v>422.91314292066141</v>
      </c>
      <c r="J6642">
        <f t="shared" si="932"/>
        <v>6.8656078956614124</v>
      </c>
      <c r="K6642">
        <f t="shared" si="929"/>
        <v>0</v>
      </c>
      <c r="L6642">
        <f t="shared" si="933"/>
        <v>0.23431149763770892</v>
      </c>
      <c r="M6642">
        <f t="shared" si="934"/>
        <v>0.13282870731893595</v>
      </c>
      <c r="N6642">
        <f t="shared" si="935"/>
        <v>0.59262841973657365</v>
      </c>
      <c r="O6642">
        <f t="shared" si="936"/>
        <v>0.55283557481791379</v>
      </c>
      <c r="P6642">
        <f t="shared" si="930"/>
        <v>21.144132852711522</v>
      </c>
      <c r="Q6642">
        <f t="shared" si="937"/>
        <v>13.338528548343277</v>
      </c>
    </row>
    <row r="6643" spans="7:17" x14ac:dyDescent="0.25">
      <c r="G6643">
        <v>6641</v>
      </c>
      <c r="H6643">
        <v>6.0413205534204373E-4</v>
      </c>
      <c r="I6643">
        <f t="shared" si="931"/>
        <v>415.26080659983364</v>
      </c>
      <c r="J6643">
        <f t="shared" si="932"/>
        <v>0</v>
      </c>
      <c r="K6643">
        <f t="shared" si="929"/>
        <v>0.7867284251663591</v>
      </c>
      <c r="L6643">
        <f t="shared" si="933"/>
        <v>5.4379022953223777E-2</v>
      </c>
      <c r="M6643">
        <f t="shared" si="934"/>
        <v>-4.7103767365549193E-2</v>
      </c>
      <c r="N6643">
        <f t="shared" si="935"/>
        <v>0.52168340430987969</v>
      </c>
      <c r="O6643">
        <f t="shared" si="936"/>
        <v>0.48121526237450024</v>
      </c>
      <c r="P6643">
        <f t="shared" si="930"/>
        <v>16.878588154595235</v>
      </c>
      <c r="Q6643">
        <f t="shared" si="937"/>
        <v>16.725320171054761</v>
      </c>
    </row>
    <row r="6644" spans="7:17" x14ac:dyDescent="0.25">
      <c r="G6644">
        <v>6642</v>
      </c>
      <c r="H6644">
        <v>6.0748815463795847E-2</v>
      </c>
      <c r="I6644">
        <f t="shared" si="931"/>
        <v>441.00290198300684</v>
      </c>
      <c r="J6644">
        <f t="shared" si="932"/>
        <v>24.955366958006834</v>
      </c>
      <c r="K6644">
        <f t="shared" si="929"/>
        <v>0</v>
      </c>
      <c r="L6644">
        <f t="shared" si="933"/>
        <v>0.64703796758344345</v>
      </c>
      <c r="M6644">
        <f t="shared" si="934"/>
        <v>0.54555517726467051</v>
      </c>
      <c r="N6644">
        <f t="shared" si="935"/>
        <v>0.74119631447111278</v>
      </c>
      <c r="O6644">
        <f t="shared" si="936"/>
        <v>0.70731412885505829</v>
      </c>
      <c r="P6644">
        <f t="shared" si="930"/>
        <v>33.258298563319158</v>
      </c>
      <c r="Q6644">
        <f t="shared" si="937"/>
        <v>7.3629351966055196</v>
      </c>
    </row>
    <row r="6645" spans="7:17" x14ac:dyDescent="0.25">
      <c r="G6645">
        <v>6643</v>
      </c>
      <c r="H6645">
        <v>0.13197794132419238</v>
      </c>
      <c r="I6645">
        <f t="shared" si="931"/>
        <v>473.56092874796133</v>
      </c>
      <c r="J6645">
        <f t="shared" si="932"/>
        <v>57.513393722961325</v>
      </c>
      <c r="K6645">
        <f t="shared" si="929"/>
        <v>0</v>
      </c>
      <c r="L6645">
        <f t="shared" si="933"/>
        <v>1.3489217612459432</v>
      </c>
      <c r="M6645">
        <f t="shared" si="934"/>
        <v>1.2474389709271703</v>
      </c>
      <c r="N6645">
        <f t="shared" si="935"/>
        <v>0.91131895115451789</v>
      </c>
      <c r="O6645">
        <f t="shared" si="936"/>
        <v>0.8938817076960538</v>
      </c>
      <c r="P6645">
        <f t="shared" si="930"/>
        <v>60.508013398513754</v>
      </c>
      <c r="Q6645">
        <f t="shared" si="937"/>
        <v>2.0546232668455815</v>
      </c>
    </row>
    <row r="6646" spans="7:17" x14ac:dyDescent="0.25">
      <c r="G6646">
        <v>6644</v>
      </c>
      <c r="H6646">
        <v>-0.14961496631373705</v>
      </c>
      <c r="I6646">
        <f t="shared" si="931"/>
        <v>357.33998735122685</v>
      </c>
      <c r="J6646">
        <f t="shared" si="932"/>
        <v>0</v>
      </c>
      <c r="K6646">
        <f t="shared" si="929"/>
        <v>58.707547673773149</v>
      </c>
      <c r="L6646">
        <f t="shared" si="933"/>
        <v>-1.4258630742261891</v>
      </c>
      <c r="M6646">
        <f t="shared" si="934"/>
        <v>-1.527345864544962</v>
      </c>
      <c r="N6646">
        <f t="shared" si="935"/>
        <v>7.6953934988270148E-2</v>
      </c>
      <c r="O6646">
        <f t="shared" si="936"/>
        <v>6.3337515145318574E-2</v>
      </c>
      <c r="P6646">
        <f t="shared" si="930"/>
        <v>1.2068381412902021</v>
      </c>
      <c r="Q6646">
        <f t="shared" si="937"/>
        <v>58.974389406356579</v>
      </c>
    </row>
    <row r="6647" spans="7:17" x14ac:dyDescent="0.25">
      <c r="G6647">
        <v>6645</v>
      </c>
      <c r="H6647">
        <v>-0.11909824433766847</v>
      </c>
      <c r="I6647">
        <f t="shared" si="931"/>
        <v>368.41292801018426</v>
      </c>
      <c r="J6647">
        <f t="shared" si="932"/>
        <v>0</v>
      </c>
      <c r="K6647">
        <f t="shared" si="929"/>
        <v>47.634607014815742</v>
      </c>
      <c r="L6647">
        <f t="shared" si="933"/>
        <v>-1.125154728700698</v>
      </c>
      <c r="M6647">
        <f t="shared" si="934"/>
        <v>-1.2266375190194709</v>
      </c>
      <c r="N6647">
        <f t="shared" si="935"/>
        <v>0.13026173659196449</v>
      </c>
      <c r="O6647">
        <f t="shared" si="936"/>
        <v>0.109979430480318</v>
      </c>
      <c r="P6647">
        <f t="shared" si="930"/>
        <v>2.3368171004304656</v>
      </c>
      <c r="Q6647">
        <f t="shared" si="937"/>
        <v>49.031427706539432</v>
      </c>
    </row>
    <row r="6648" spans="7:17" x14ac:dyDescent="0.25">
      <c r="G6648">
        <v>6646</v>
      </c>
      <c r="H6648">
        <v>5.5664079231115604E-2</v>
      </c>
      <c r="I6648">
        <f t="shared" si="931"/>
        <v>438.76620986236253</v>
      </c>
      <c r="J6648">
        <f t="shared" si="932"/>
        <v>22.718674837362528</v>
      </c>
      <c r="K6648">
        <f t="shared" si="929"/>
        <v>0</v>
      </c>
      <c r="L6648">
        <f t="shared" si="933"/>
        <v>0.59693354872869686</v>
      </c>
      <c r="M6648">
        <f t="shared" si="934"/>
        <v>0.49545075840992392</v>
      </c>
      <c r="N6648">
        <f t="shared" si="935"/>
        <v>0.72472412626396743</v>
      </c>
      <c r="O6648">
        <f t="shared" si="936"/>
        <v>0.68985901364833047</v>
      </c>
      <c r="P6648">
        <f t="shared" si="930"/>
        <v>31.618780928830972</v>
      </c>
      <c r="Q6648">
        <f t="shared" si="937"/>
        <v>7.9601096827616118</v>
      </c>
    </row>
    <row r="6649" spans="7:17" x14ac:dyDescent="0.25">
      <c r="G6649">
        <v>6647</v>
      </c>
      <c r="H6649">
        <v>-0.14854252027103243</v>
      </c>
      <c r="I6649">
        <f t="shared" si="931"/>
        <v>357.72342077564093</v>
      </c>
      <c r="J6649">
        <f t="shared" si="932"/>
        <v>0</v>
      </c>
      <c r="K6649">
        <f t="shared" si="929"/>
        <v>58.32411424935907</v>
      </c>
      <c r="L6649">
        <f t="shared" si="933"/>
        <v>-1.4152953115608564</v>
      </c>
      <c r="M6649">
        <f t="shared" si="934"/>
        <v>-1.5167781018796294</v>
      </c>
      <c r="N6649">
        <f t="shared" si="935"/>
        <v>7.849096454024404E-2</v>
      </c>
      <c r="O6649">
        <f t="shared" si="936"/>
        <v>6.466135879643839E-2</v>
      </c>
      <c r="P6649">
        <f t="shared" si="930"/>
        <v>1.2366388417410903</v>
      </c>
      <c r="Q6649">
        <f t="shared" si="937"/>
        <v>58.620756682393335</v>
      </c>
    </row>
    <row r="6650" spans="7:17" x14ac:dyDescent="0.25">
      <c r="G6650">
        <v>6648</v>
      </c>
      <c r="H6650">
        <v>-0.11328216928565327</v>
      </c>
      <c r="I6650">
        <f t="shared" si="931"/>
        <v>370.56188844953522</v>
      </c>
      <c r="J6650">
        <f t="shared" si="932"/>
        <v>0</v>
      </c>
      <c r="K6650">
        <f t="shared" si="929"/>
        <v>45.485646575464784</v>
      </c>
      <c r="L6650">
        <f t="shared" si="933"/>
        <v>-1.0678437793885447</v>
      </c>
      <c r="M6650">
        <f t="shared" si="934"/>
        <v>-1.1693265697073176</v>
      </c>
      <c r="N6650">
        <f t="shared" si="935"/>
        <v>0.14279549308834175</v>
      </c>
      <c r="O6650">
        <f t="shared" si="936"/>
        <v>0.12113604110220277</v>
      </c>
      <c r="P6650">
        <f t="shared" si="930"/>
        <v>2.6300837212409505</v>
      </c>
      <c r="Q6650">
        <f t="shared" si="937"/>
        <v>47.175733887998888</v>
      </c>
    </row>
    <row r="6651" spans="7:17" x14ac:dyDescent="0.25">
      <c r="G6651">
        <v>6649</v>
      </c>
      <c r="H6651">
        <v>-5.9334956666864391E-3</v>
      </c>
      <c r="I6651">
        <f t="shared" si="931"/>
        <v>412.55484097454865</v>
      </c>
      <c r="J6651">
        <f t="shared" si="932"/>
        <v>0</v>
      </c>
      <c r="K6651">
        <f t="shared" si="929"/>
        <v>3.4926940504513482</v>
      </c>
      <c r="L6651">
        <f t="shared" si="933"/>
        <v>-1.0042025201767455E-2</v>
      </c>
      <c r="M6651">
        <f t="shared" si="934"/>
        <v>-0.11152481552054043</v>
      </c>
      <c r="N6651">
        <f t="shared" si="935"/>
        <v>0.49599387889732915</v>
      </c>
      <c r="O6651">
        <f t="shared" si="936"/>
        <v>0.45560009420204256</v>
      </c>
      <c r="P6651">
        <f t="shared" si="930"/>
        <v>15.501642135275972</v>
      </c>
      <c r="Q6651">
        <f t="shared" si="937"/>
        <v>18.054339777020488</v>
      </c>
    </row>
    <row r="6652" spans="7:17" x14ac:dyDescent="0.25">
      <c r="G6652">
        <v>6650</v>
      </c>
      <c r="H6652">
        <v>0.13312836726587851</v>
      </c>
      <c r="I6652">
        <f t="shared" si="931"/>
        <v>474.10603901974059</v>
      </c>
      <c r="J6652">
        <f t="shared" si="932"/>
        <v>58.05850399474059</v>
      </c>
      <c r="K6652">
        <f t="shared" si="929"/>
        <v>0</v>
      </c>
      <c r="L6652">
        <f t="shared" si="933"/>
        <v>1.3602579290638803</v>
      </c>
      <c r="M6652">
        <f t="shared" si="934"/>
        <v>1.2587751387451074</v>
      </c>
      <c r="N6652">
        <f t="shared" si="935"/>
        <v>0.91312584166748911</v>
      </c>
      <c r="O6652">
        <f t="shared" si="936"/>
        <v>0.89594421871378671</v>
      </c>
      <c r="P6652">
        <f t="shared" si="930"/>
        <v>61.005276551762222</v>
      </c>
      <c r="Q6652">
        <f t="shared" si="937"/>
        <v>2.0067761483147848</v>
      </c>
    </row>
    <row r="6653" spans="7:17" x14ac:dyDescent="0.25">
      <c r="G6653">
        <v>6651</v>
      </c>
      <c r="H6653">
        <v>-7.4636619212877786E-2</v>
      </c>
      <c r="I6653">
        <f t="shared" si="931"/>
        <v>385.16276886232311</v>
      </c>
      <c r="J6653">
        <f t="shared" si="932"/>
        <v>0</v>
      </c>
      <c r="K6653">
        <f t="shared" si="929"/>
        <v>30.884766162676897</v>
      </c>
      <c r="L6653">
        <f t="shared" si="933"/>
        <v>-0.68703487621014403</v>
      </c>
      <c r="M6653">
        <f t="shared" si="934"/>
        <v>-0.78851766652891697</v>
      </c>
      <c r="N6653">
        <f t="shared" si="935"/>
        <v>0.24603037548558937</v>
      </c>
      <c r="O6653">
        <f t="shared" si="936"/>
        <v>0.21519698452132568</v>
      </c>
      <c r="P6653">
        <f t="shared" si="930"/>
        <v>5.4318500839705592</v>
      </c>
      <c r="Q6653">
        <f t="shared" si="937"/>
        <v>35.376619837940609</v>
      </c>
    </row>
    <row r="6654" spans="7:17" x14ac:dyDescent="0.25">
      <c r="G6654">
        <v>6652</v>
      </c>
      <c r="H6654">
        <v>8.5097741071790134E-2</v>
      </c>
      <c r="I6654">
        <f t="shared" si="931"/>
        <v>451.87264509594638</v>
      </c>
      <c r="J6654">
        <f t="shared" si="932"/>
        <v>35.82511007094638</v>
      </c>
      <c r="K6654">
        <f t="shared" si="929"/>
        <v>0</v>
      </c>
      <c r="L6654">
        <f t="shared" si="933"/>
        <v>0.88696954151346985</v>
      </c>
      <c r="M6654">
        <f t="shared" si="934"/>
        <v>0.78548675119469691</v>
      </c>
      <c r="N6654">
        <f t="shared" si="935"/>
        <v>0.81245235040633701</v>
      </c>
      <c r="O6654">
        <f t="shared" si="936"/>
        <v>0.78391588237983723</v>
      </c>
      <c r="P6654">
        <f t="shared" si="930"/>
        <v>41.715600175616373</v>
      </c>
      <c r="Q6654">
        <f t="shared" si="937"/>
        <v>4.9504936959631749</v>
      </c>
    </row>
    <row r="6655" spans="7:17" x14ac:dyDescent="0.25">
      <c r="G6655">
        <v>6653</v>
      </c>
      <c r="H6655">
        <v>-5.1832169776821035E-2</v>
      </c>
      <c r="I6655">
        <f t="shared" si="931"/>
        <v>394.04710998691962</v>
      </c>
      <c r="J6655">
        <f t="shared" si="932"/>
        <v>0</v>
      </c>
      <c r="K6655">
        <f t="shared" si="929"/>
        <v>22.00042503808038</v>
      </c>
      <c r="L6655">
        <f t="shared" si="933"/>
        <v>-0.46232239674023012</v>
      </c>
      <c r="M6655">
        <f t="shared" si="934"/>
        <v>-0.56380518705900307</v>
      </c>
      <c r="N6655">
        <f t="shared" si="935"/>
        <v>0.32192507040588969</v>
      </c>
      <c r="O6655">
        <f t="shared" si="936"/>
        <v>0.28644336065614989</v>
      </c>
      <c r="P6655">
        <f t="shared" si="930"/>
        <v>7.9488452308229114</v>
      </c>
      <c r="Q6655">
        <f t="shared" si="937"/>
        <v>29.009273860196515</v>
      </c>
    </row>
    <row r="6656" spans="7:17" x14ac:dyDescent="0.25">
      <c r="G6656">
        <v>6654</v>
      </c>
      <c r="H6656">
        <v>-0.13520850916271743</v>
      </c>
      <c r="I6656">
        <f t="shared" si="931"/>
        <v>362.52525152901552</v>
      </c>
      <c r="J6656">
        <f t="shared" si="932"/>
        <v>0</v>
      </c>
      <c r="K6656">
        <f t="shared" si="929"/>
        <v>53.522283495984482</v>
      </c>
      <c r="L6656">
        <f t="shared" si="933"/>
        <v>-1.2839034660427069</v>
      </c>
      <c r="M6656">
        <f t="shared" si="934"/>
        <v>-1.3853862563614798</v>
      </c>
      <c r="N6656">
        <f t="shared" si="935"/>
        <v>9.9587867178963618E-2</v>
      </c>
      <c r="O6656">
        <f t="shared" si="936"/>
        <v>8.2967195595979926E-2</v>
      </c>
      <c r="P6656">
        <f t="shared" si="930"/>
        <v>1.6628082485481883</v>
      </c>
      <c r="Q6656">
        <f t="shared" si="937"/>
        <v>54.245095335825908</v>
      </c>
    </row>
    <row r="6657" spans="7:17" x14ac:dyDescent="0.25">
      <c r="G6657">
        <v>6655</v>
      </c>
      <c r="H6657">
        <v>8.3891600913247766E-2</v>
      </c>
      <c r="I6657">
        <f t="shared" si="931"/>
        <v>451.32795190634823</v>
      </c>
      <c r="J6657">
        <f t="shared" si="932"/>
        <v>35.280416881348231</v>
      </c>
      <c r="K6657">
        <f t="shared" si="929"/>
        <v>0</v>
      </c>
      <c r="L6657">
        <f t="shared" si="933"/>
        <v>0.87508437206992529</v>
      </c>
      <c r="M6657">
        <f t="shared" si="934"/>
        <v>0.77360158175115235</v>
      </c>
      <c r="N6657">
        <f t="shared" si="935"/>
        <v>0.80923600014353947</v>
      </c>
      <c r="O6657">
        <f t="shared" si="936"/>
        <v>0.78041678178820717</v>
      </c>
      <c r="P6657">
        <f t="shared" si="930"/>
        <v>41.273937170717488</v>
      </c>
      <c r="Q6657">
        <f t="shared" si="937"/>
        <v>5.0535238806625102</v>
      </c>
    </row>
    <row r="6658" spans="7:17" x14ac:dyDescent="0.25">
      <c r="G6658">
        <v>6656</v>
      </c>
      <c r="H6658">
        <v>0.11440303639625449</v>
      </c>
      <c r="I6658">
        <f t="shared" si="931"/>
        <v>465.31084997672281</v>
      </c>
      <c r="J6658">
        <f t="shared" si="932"/>
        <v>49.263314951722805</v>
      </c>
      <c r="K6658">
        <f t="shared" si="929"/>
        <v>0</v>
      </c>
      <c r="L6658">
        <f t="shared" si="933"/>
        <v>1.1757406250874645</v>
      </c>
      <c r="M6658">
        <f t="shared" si="934"/>
        <v>1.0742578347686915</v>
      </c>
      <c r="N6658">
        <f t="shared" si="935"/>
        <v>0.88015073034392188</v>
      </c>
      <c r="O6658">
        <f t="shared" si="936"/>
        <v>0.85864643120863482</v>
      </c>
      <c r="P6658">
        <f t="shared" si="930"/>
        <v>53.113077843282895</v>
      </c>
      <c r="Q6658">
        <f t="shared" si="937"/>
        <v>2.9097664828533283</v>
      </c>
    </row>
    <row r="6659" spans="7:17" x14ac:dyDescent="0.25">
      <c r="G6659">
        <v>6657</v>
      </c>
      <c r="H6659">
        <v>-0.12886634278257425</v>
      </c>
      <c r="I6659">
        <f t="shared" si="931"/>
        <v>364.83175336921806</v>
      </c>
      <c r="J6659">
        <f t="shared" si="932"/>
        <v>0</v>
      </c>
      <c r="K6659">
        <f t="shared" ref="K6659:K6722" si="938">MAX(0,$B$36-I6659)</f>
        <v>51.215781655781939</v>
      </c>
      <c r="L6659">
        <f t="shared" si="933"/>
        <v>-1.2214084719632026</v>
      </c>
      <c r="M6659">
        <f t="shared" si="934"/>
        <v>-1.3228912622819755</v>
      </c>
      <c r="N6659">
        <f t="shared" si="935"/>
        <v>0.11096570054948783</v>
      </c>
      <c r="O6659">
        <f t="shared" si="936"/>
        <v>9.2935770746630536E-2</v>
      </c>
      <c r="P6659">
        <f t="shared" ref="P6659:P6722" si="939">I6659*N6659-$B$36*EXP(-$B$8*19*($B$44-$B$45))*O6659</f>
        <v>1.9054720512713459</v>
      </c>
      <c r="Q6659">
        <f t="shared" si="937"/>
        <v>52.181257298346452</v>
      </c>
    </row>
    <row r="6660" spans="7:17" x14ac:dyDescent="0.25">
      <c r="G6660">
        <v>6658</v>
      </c>
      <c r="H6660">
        <v>0.13917567905006489</v>
      </c>
      <c r="I6660">
        <f t="shared" ref="I6660:I6723" si="940">$B$34*EXP(H6660)</f>
        <v>476.98179258181199</v>
      </c>
      <c r="J6660">
        <f t="shared" ref="J6660:J6723" si="941">MAX(I6660-$B$36,0)</f>
        <v>60.934257556811986</v>
      </c>
      <c r="K6660">
        <f t="shared" si="938"/>
        <v>0</v>
      </c>
      <c r="L6660">
        <f t="shared" ref="L6660:L6723" si="942">(LN(I6660/$B$36)+$B$43*($B$44-$B$45))/$B$46</f>
        <v>1.4198474591230246</v>
      </c>
      <c r="M6660">
        <f t="shared" ref="M6660:M6723" si="943">L6660-$B$46</f>
        <v>1.3183646688042516</v>
      </c>
      <c r="N6660">
        <f t="shared" ref="N6660:N6723" si="944">_xlfn.NORM.S.DIST(L6660,TRUE)</f>
        <v>0.92217395258847956</v>
      </c>
      <c r="O6660">
        <f t="shared" ref="O6660:O6723" si="945">_xlfn.NORM.S.DIST(M6660,TRUE)</f>
        <v>0.90630919891307271</v>
      </c>
      <c r="P6660">
        <f t="shared" si="939"/>
        <v>63.644404191797776</v>
      </c>
      <c r="Q6660">
        <f t="shared" ref="Q6660:Q6723" si="946">-I6660*_xlfn.NORM.S.DIST(-L6660,TRUE)+$B$36*EXP(-$B$8*19*($B$44-$B$45))*_xlfn.NORM.S.DIST(-M6660,TRUE)</f>
        <v>1.7701502262790072</v>
      </c>
    </row>
    <row r="6661" spans="7:17" x14ac:dyDescent="0.25">
      <c r="G6661">
        <v>6659</v>
      </c>
      <c r="H6661">
        <v>5.2662933197409334E-3</v>
      </c>
      <c r="I6661">
        <f t="shared" si="940"/>
        <v>417.20133947066796</v>
      </c>
      <c r="J6661">
        <f t="shared" si="941"/>
        <v>1.1538044456679586</v>
      </c>
      <c r="K6661">
        <f t="shared" si="938"/>
        <v>0</v>
      </c>
      <c r="L6661">
        <f t="shared" si="942"/>
        <v>0.1003194356059926</v>
      </c>
      <c r="M6661">
        <f t="shared" si="943"/>
        <v>-1.1633547127803678E-3</v>
      </c>
      <c r="N6661">
        <f t="shared" si="944"/>
        <v>0.53995463602721361</v>
      </c>
      <c r="O6661">
        <f t="shared" si="945"/>
        <v>0.49953588872265525</v>
      </c>
      <c r="P6661">
        <f t="shared" si="939"/>
        <v>17.908684185786541</v>
      </c>
      <c r="Q6661">
        <f t="shared" si="946"/>
        <v>15.81488333141175</v>
      </c>
    </row>
    <row r="6662" spans="7:17" x14ac:dyDescent="0.25">
      <c r="G6662">
        <v>6660</v>
      </c>
      <c r="H6662">
        <v>7.9375246785063247E-2</v>
      </c>
      <c r="I6662">
        <f t="shared" si="940"/>
        <v>449.29419109656629</v>
      </c>
      <c r="J6662">
        <f t="shared" si="941"/>
        <v>33.246656071566292</v>
      </c>
      <c r="K6662">
        <f t="shared" si="938"/>
        <v>0</v>
      </c>
      <c r="L6662">
        <f t="shared" si="942"/>
        <v>0.83058072653556625</v>
      </c>
      <c r="M6662">
        <f t="shared" si="943"/>
        <v>0.72909793621679331</v>
      </c>
      <c r="N6662">
        <f t="shared" si="944"/>
        <v>0.79689473679146938</v>
      </c>
      <c r="O6662">
        <f t="shared" si="945"/>
        <v>0.76702912152521818</v>
      </c>
      <c r="P6662">
        <f t="shared" si="939"/>
        <v>39.640605472483401</v>
      </c>
      <c r="Q6662">
        <f t="shared" si="946"/>
        <v>5.4539529922103043</v>
      </c>
    </row>
    <row r="6663" spans="7:17" x14ac:dyDescent="0.25">
      <c r="G6663">
        <v>6661</v>
      </c>
      <c r="H6663">
        <v>2.6919637581369171E-2</v>
      </c>
      <c r="I6663">
        <f t="shared" si="940"/>
        <v>426.33365951783776</v>
      </c>
      <c r="J6663">
        <f t="shared" si="941"/>
        <v>10.286124492837757</v>
      </c>
      <c r="K6663">
        <f t="shared" si="938"/>
        <v>0</v>
      </c>
      <c r="L6663">
        <f t="shared" si="942"/>
        <v>0.31368905417493237</v>
      </c>
      <c r="M6663">
        <f t="shared" si="943"/>
        <v>0.2122062638561594</v>
      </c>
      <c r="N6663">
        <f t="shared" si="944"/>
        <v>0.62312139251561005</v>
      </c>
      <c r="O6663">
        <f t="shared" si="945"/>
        <v>0.58402693991279453</v>
      </c>
      <c r="P6663">
        <f t="shared" si="939"/>
        <v>23.223638082225165</v>
      </c>
      <c r="Q6663">
        <f t="shared" si="946"/>
        <v>11.997517180680575</v>
      </c>
    </row>
    <row r="6664" spans="7:17" x14ac:dyDescent="0.25">
      <c r="G6664">
        <v>6662</v>
      </c>
      <c r="H6664">
        <v>4.0657492088875813E-2</v>
      </c>
      <c r="I6664">
        <f t="shared" si="940"/>
        <v>432.23098485344138</v>
      </c>
      <c r="J6664">
        <f t="shared" si="941"/>
        <v>16.183449828441383</v>
      </c>
      <c r="K6664">
        <f t="shared" si="938"/>
        <v>0</v>
      </c>
      <c r="L6664">
        <f t="shared" si="942"/>
        <v>0.44906032712036387</v>
      </c>
      <c r="M6664">
        <f t="shared" si="943"/>
        <v>0.34757753680159087</v>
      </c>
      <c r="N6664">
        <f t="shared" si="944"/>
        <v>0.67330593071636469</v>
      </c>
      <c r="O6664">
        <f t="shared" si="945"/>
        <v>0.6359212606694965</v>
      </c>
      <c r="P6664">
        <f t="shared" si="939"/>
        <v>27.047976270912386</v>
      </c>
      <c r="Q6664">
        <f t="shared" si="946"/>
        <v>9.9245300337642277</v>
      </c>
    </row>
    <row r="6665" spans="7:17" x14ac:dyDescent="0.25">
      <c r="G6665">
        <v>6663</v>
      </c>
      <c r="H6665">
        <v>6.0101138564530254E-2</v>
      </c>
      <c r="I6665">
        <f t="shared" si="940"/>
        <v>440.71736706804899</v>
      </c>
      <c r="J6665">
        <f t="shared" si="941"/>
        <v>24.669832043048984</v>
      </c>
      <c r="K6665">
        <f t="shared" si="938"/>
        <v>0</v>
      </c>
      <c r="L6665">
        <f t="shared" si="942"/>
        <v>0.64065583227526779</v>
      </c>
      <c r="M6665">
        <f t="shared" si="943"/>
        <v>0.53917304195649485</v>
      </c>
      <c r="N6665">
        <f t="shared" si="944"/>
        <v>0.73912684188174671</v>
      </c>
      <c r="O6665">
        <f t="shared" si="945"/>
        <v>0.70511627011958189</v>
      </c>
      <c r="P6665">
        <f t="shared" si="939"/>
        <v>33.046956355804582</v>
      </c>
      <c r="Q6665">
        <f t="shared" si="946"/>
        <v>7.4371279040488361</v>
      </c>
    </row>
    <row r="6666" spans="7:17" x14ac:dyDescent="0.25">
      <c r="G6666">
        <v>6664</v>
      </c>
      <c r="H6666">
        <v>-6.8590150542448991E-2</v>
      </c>
      <c r="I6666">
        <f t="shared" si="940"/>
        <v>387.49869842296494</v>
      </c>
      <c r="J6666">
        <f t="shared" si="941"/>
        <v>0</v>
      </c>
      <c r="K6666">
        <f t="shared" si="938"/>
        <v>28.548836602035067</v>
      </c>
      <c r="L6666">
        <f t="shared" si="942"/>
        <v>-0.62745365409912424</v>
      </c>
      <c r="M6666">
        <f t="shared" si="943"/>
        <v>-0.72893644441789718</v>
      </c>
      <c r="N6666">
        <f t="shared" si="944"/>
        <v>0.26518095343030346</v>
      </c>
      <c r="O6666">
        <f t="shared" si="945"/>
        <v>0.23302027019459079</v>
      </c>
      <c r="P6666">
        <f t="shared" si="939"/>
        <v>6.0288034926232967</v>
      </c>
      <c r="Q6666">
        <f t="shared" si="946"/>
        <v>33.637643685951559</v>
      </c>
    </row>
    <row r="6667" spans="7:17" x14ac:dyDescent="0.25">
      <c r="G6667">
        <v>6665</v>
      </c>
      <c r="H6667">
        <v>-0.18927063769221397</v>
      </c>
      <c r="I6667">
        <f t="shared" si="940"/>
        <v>343.44672421343569</v>
      </c>
      <c r="J6667">
        <f t="shared" si="941"/>
        <v>0</v>
      </c>
      <c r="K6667">
        <f t="shared" si="938"/>
        <v>72.600810811564315</v>
      </c>
      <c r="L6667">
        <f t="shared" si="942"/>
        <v>-1.8166255991224038</v>
      </c>
      <c r="M6667">
        <f t="shared" si="943"/>
        <v>-1.9181083894411768</v>
      </c>
      <c r="N6667">
        <f t="shared" si="944"/>
        <v>3.4637230483782512E-2</v>
      </c>
      <c r="O6667">
        <f t="shared" si="945"/>
        <v>2.7548634460507225E-2</v>
      </c>
      <c r="P6667">
        <f t="shared" si="939"/>
        <v>0.46039750233971155</v>
      </c>
      <c r="Q6667">
        <f t="shared" si="946"/>
        <v>72.121211905197185</v>
      </c>
    </row>
    <row r="6668" spans="7:17" x14ac:dyDescent="0.25">
      <c r="G6668">
        <v>6666</v>
      </c>
      <c r="H6668">
        <v>-0.16087937367570349</v>
      </c>
      <c r="I6668">
        <f t="shared" si="940"/>
        <v>353.33735015833452</v>
      </c>
      <c r="J6668">
        <f t="shared" si="941"/>
        <v>0</v>
      </c>
      <c r="K6668">
        <f t="shared" si="938"/>
        <v>62.710184866665486</v>
      </c>
      <c r="L6668">
        <f t="shared" si="942"/>
        <v>-1.5368612772375876</v>
      </c>
      <c r="M6668">
        <f t="shared" si="943"/>
        <v>-1.6383440675563605</v>
      </c>
      <c r="N6668">
        <f t="shared" si="944"/>
        <v>6.2163641901060662E-2</v>
      </c>
      <c r="O6668">
        <f t="shared" si="945"/>
        <v>5.0674969917505766E-2</v>
      </c>
      <c r="P6668">
        <f t="shared" si="939"/>
        <v>0.92917447360186856</v>
      </c>
      <c r="Q6668">
        <f t="shared" si="946"/>
        <v>62.699362931560586</v>
      </c>
    </row>
    <row r="6669" spans="7:17" x14ac:dyDescent="0.25">
      <c r="G6669">
        <v>6667</v>
      </c>
      <c r="H6669">
        <v>0.14649608219006849</v>
      </c>
      <c r="I6669">
        <f t="shared" si="940"/>
        <v>480.48630315901886</v>
      </c>
      <c r="J6669">
        <f t="shared" si="941"/>
        <v>64.438768134018858</v>
      </c>
      <c r="K6669">
        <f t="shared" si="938"/>
        <v>0</v>
      </c>
      <c r="L6669">
        <f t="shared" si="942"/>
        <v>1.4919818881923186</v>
      </c>
      <c r="M6669">
        <f t="shared" si="943"/>
        <v>1.3904990978735456</v>
      </c>
      <c r="N6669">
        <f t="shared" si="944"/>
        <v>0.93214805325803374</v>
      </c>
      <c r="O6669">
        <f t="shared" si="945"/>
        <v>0.91781131346940559</v>
      </c>
      <c r="P6669">
        <f t="shared" si="939"/>
        <v>66.89397685835678</v>
      </c>
      <c r="Q6669">
        <f t="shared" si="946"/>
        <v>1.5152123156311177</v>
      </c>
    </row>
    <row r="6670" spans="7:17" x14ac:dyDescent="0.25">
      <c r="G6670">
        <v>6668</v>
      </c>
      <c r="H6670">
        <v>1.4447523104305304E-2</v>
      </c>
      <c r="I6670">
        <f t="shared" si="940"/>
        <v>421.04939876209693</v>
      </c>
      <c r="J6670">
        <f t="shared" si="941"/>
        <v>5.0018637370969259</v>
      </c>
      <c r="K6670">
        <f t="shared" si="938"/>
        <v>0</v>
      </c>
      <c r="L6670">
        <f t="shared" si="942"/>
        <v>0.19079024110636103</v>
      </c>
      <c r="M6670">
        <f t="shared" si="943"/>
        <v>8.9307450787588061E-2</v>
      </c>
      <c r="N6670">
        <f t="shared" si="944"/>
        <v>0.57565503264372098</v>
      </c>
      <c r="O6670">
        <f t="shared" si="945"/>
        <v>0.53558121356945487</v>
      </c>
      <c r="P6670">
        <f t="shared" si="939"/>
        <v>20.055406095070339</v>
      </c>
      <c r="Q6670">
        <f t="shared" si="946"/>
        <v>14.113545949266609</v>
      </c>
    </row>
    <row r="6671" spans="7:17" x14ac:dyDescent="0.25">
      <c r="G6671">
        <v>6669</v>
      </c>
      <c r="H6671">
        <v>-2.01226413790212E-2</v>
      </c>
      <c r="I6671">
        <f t="shared" si="940"/>
        <v>406.7423747062706</v>
      </c>
      <c r="J6671">
        <f t="shared" si="941"/>
        <v>0</v>
      </c>
      <c r="K6671">
        <f t="shared" si="938"/>
        <v>9.3051603187294063</v>
      </c>
      <c r="L6671">
        <f t="shared" si="942"/>
        <v>-0.14986027091381901</v>
      </c>
      <c r="M6671">
        <f t="shared" si="943"/>
        <v>-0.25134306123259198</v>
      </c>
      <c r="N6671">
        <f t="shared" si="944"/>
        <v>0.44043742844364969</v>
      </c>
      <c r="O6671">
        <f t="shared" si="945"/>
        <v>0.40077444269049328</v>
      </c>
      <c r="P6671">
        <f t="shared" si="939"/>
        <v>12.78007310912588</v>
      </c>
      <c r="Q6671">
        <f t="shared" si="946"/>
        <v>21.145237019148425</v>
      </c>
    </row>
    <row r="6672" spans="7:17" x14ac:dyDescent="0.25">
      <c r="G6672">
        <v>6670</v>
      </c>
      <c r="H6672">
        <v>-6.1988483681753248E-2</v>
      </c>
      <c r="I6672">
        <f t="shared" si="940"/>
        <v>390.06529833624518</v>
      </c>
      <c r="J6672">
        <f t="shared" si="941"/>
        <v>0</v>
      </c>
      <c r="K6672">
        <f t="shared" si="938"/>
        <v>25.982236688754824</v>
      </c>
      <c r="L6672">
        <f t="shared" si="942"/>
        <v>-0.56240157147546932</v>
      </c>
      <c r="M6672">
        <f t="shared" si="943"/>
        <v>-0.66388436179424226</v>
      </c>
      <c r="N6672">
        <f t="shared" si="944"/>
        <v>0.28692122431011824</v>
      </c>
      <c r="O6672">
        <f t="shared" si="945"/>
        <v>0.25338216295654625</v>
      </c>
      <c r="P6672">
        <f t="shared" si="939"/>
        <v>6.7371669653625759</v>
      </c>
      <c r="Q6672">
        <f t="shared" si="946"/>
        <v>31.779407245410596</v>
      </c>
    </row>
    <row r="6673" spans="7:17" x14ac:dyDescent="0.25">
      <c r="G6673">
        <v>6671</v>
      </c>
      <c r="H6673">
        <v>0.11294593667744723</v>
      </c>
      <c r="I6673">
        <f t="shared" si="940"/>
        <v>464.63333938817857</v>
      </c>
      <c r="J6673">
        <f t="shared" si="941"/>
        <v>48.585804363178568</v>
      </c>
      <c r="K6673">
        <f t="shared" si="938"/>
        <v>0</v>
      </c>
      <c r="L6673">
        <f t="shared" si="942"/>
        <v>1.1613825283675148</v>
      </c>
      <c r="M6673">
        <f t="shared" si="943"/>
        <v>1.0598997380487418</v>
      </c>
      <c r="N6673">
        <f t="shared" si="944"/>
        <v>0.87725681451895232</v>
      </c>
      <c r="O6673">
        <f t="shared" si="945"/>
        <v>0.8554048925749701</v>
      </c>
      <c r="P6673">
        <f t="shared" si="939"/>
        <v>52.517743753846275</v>
      </c>
      <c r="Q6673">
        <f t="shared" si="946"/>
        <v>2.9919429819608538</v>
      </c>
    </row>
    <row r="6674" spans="7:17" x14ac:dyDescent="0.25">
      <c r="G6674">
        <v>6672</v>
      </c>
      <c r="H6674">
        <v>0.1719857224823651</v>
      </c>
      <c r="I6674">
        <f t="shared" si="940"/>
        <v>492.89115212652729</v>
      </c>
      <c r="J6674">
        <f t="shared" si="941"/>
        <v>76.843617101527286</v>
      </c>
      <c r="K6674">
        <f t="shared" si="938"/>
        <v>0</v>
      </c>
      <c r="L6674">
        <f t="shared" si="942"/>
        <v>1.7431539363024444</v>
      </c>
      <c r="M6674">
        <f t="shared" si="943"/>
        <v>1.6416711459836715</v>
      </c>
      <c r="N6674">
        <f t="shared" si="944"/>
        <v>0.95934663536476694</v>
      </c>
      <c r="O6674">
        <f t="shared" si="945"/>
        <v>0.94967091275463311</v>
      </c>
      <c r="P6674">
        <f t="shared" si="939"/>
        <v>78.637913304583208</v>
      </c>
      <c r="Q6674">
        <f t="shared" si="946"/>
        <v>0.85429979434907821</v>
      </c>
    </row>
    <row r="6675" spans="7:17" x14ac:dyDescent="0.25">
      <c r="G6675">
        <v>6673</v>
      </c>
      <c r="H6675">
        <v>0.17603996600390803</v>
      </c>
      <c r="I6675">
        <f t="shared" si="940"/>
        <v>494.89350916567946</v>
      </c>
      <c r="J6675">
        <f t="shared" si="941"/>
        <v>78.845974140679459</v>
      </c>
      <c r="K6675">
        <f t="shared" si="938"/>
        <v>0</v>
      </c>
      <c r="L6675">
        <f t="shared" si="942"/>
        <v>1.7831039959017903</v>
      </c>
      <c r="M6675">
        <f t="shared" si="943"/>
        <v>1.6816212055830173</v>
      </c>
      <c r="N6675">
        <f t="shared" si="944"/>
        <v>0.96271531194692628</v>
      </c>
      <c r="O6675">
        <f t="shared" si="945"/>
        <v>0.95367884204267461</v>
      </c>
      <c r="P6675">
        <f t="shared" si="939"/>
        <v>80.562282306174779</v>
      </c>
      <c r="Q6675">
        <f t="shared" si="946"/>
        <v>0.77631175678853737</v>
      </c>
    </row>
    <row r="6676" spans="7:17" x14ac:dyDescent="0.25">
      <c r="G6676">
        <v>6674</v>
      </c>
      <c r="H6676">
        <v>1.6585792322339143E-2</v>
      </c>
      <c r="I6676">
        <f t="shared" si="940"/>
        <v>421.95067897720958</v>
      </c>
      <c r="J6676">
        <f t="shared" si="941"/>
        <v>5.9031439522095752</v>
      </c>
      <c r="K6676">
        <f t="shared" si="938"/>
        <v>0</v>
      </c>
      <c r="L6676">
        <f t="shared" si="942"/>
        <v>0.21186050544691737</v>
      </c>
      <c r="M6676">
        <f t="shared" si="943"/>
        <v>0.1103777151281444</v>
      </c>
      <c r="N6676">
        <f t="shared" si="944"/>
        <v>0.58389206838546459</v>
      </c>
      <c r="O6676">
        <f t="shared" si="945"/>
        <v>0.54394508706049716</v>
      </c>
      <c r="P6676">
        <f t="shared" si="939"/>
        <v>20.577948472545756</v>
      </c>
      <c r="Q6676">
        <f t="shared" si="946"/>
        <v>13.734808111629405</v>
      </c>
    </row>
    <row r="6677" spans="7:17" x14ac:dyDescent="0.25">
      <c r="G6677">
        <v>6675</v>
      </c>
      <c r="H6677">
        <v>-0.10183031449178237</v>
      </c>
      <c r="I6677">
        <f t="shared" si="940"/>
        <v>374.82990107468947</v>
      </c>
      <c r="J6677">
        <f t="shared" si="941"/>
        <v>0</v>
      </c>
      <c r="K6677">
        <f t="shared" si="938"/>
        <v>41.217633950310528</v>
      </c>
      <c r="L6677">
        <f t="shared" si="942"/>
        <v>-0.95499849046912422</v>
      </c>
      <c r="M6677">
        <f t="shared" si="943"/>
        <v>-1.0564812807878972</v>
      </c>
      <c r="N6677">
        <f t="shared" si="944"/>
        <v>0.16978923016845721</v>
      </c>
      <c r="O6677">
        <f t="shared" si="945"/>
        <v>0.14537419431727031</v>
      </c>
      <c r="P6677">
        <f t="shared" si="939"/>
        <v>3.2961563662217017</v>
      </c>
      <c r="Q6677">
        <f t="shared" si="946"/>
        <v>43.573793907825404</v>
      </c>
    </row>
    <row r="6678" spans="7:17" x14ac:dyDescent="0.25">
      <c r="G6678">
        <v>6676</v>
      </c>
      <c r="H6678">
        <v>-3.2785085531497948E-2</v>
      </c>
      <c r="I6678">
        <f t="shared" si="940"/>
        <v>401.62449293036775</v>
      </c>
      <c r="J6678">
        <f t="shared" si="941"/>
        <v>0</v>
      </c>
      <c r="K6678">
        <f t="shared" si="938"/>
        <v>14.423042094632251</v>
      </c>
      <c r="L6678">
        <f t="shared" si="942"/>
        <v>-0.27463457119371898</v>
      </c>
      <c r="M6678">
        <f t="shared" si="943"/>
        <v>-0.37611736151249198</v>
      </c>
      <c r="N6678">
        <f t="shared" si="944"/>
        <v>0.39179850162935148</v>
      </c>
      <c r="O6678">
        <f t="shared" si="945"/>
        <v>0.35341482388016243</v>
      </c>
      <c r="P6678">
        <f t="shared" si="939"/>
        <v>10.65071689636116</v>
      </c>
      <c r="Q6678">
        <f t="shared" si="946"/>
        <v>24.133762582286607</v>
      </c>
    </row>
    <row r="6679" spans="7:17" x14ac:dyDescent="0.25">
      <c r="G6679">
        <v>6677</v>
      </c>
      <c r="H6679">
        <v>0.11938380425968353</v>
      </c>
      <c r="I6679">
        <f t="shared" si="940"/>
        <v>467.63423662634898</v>
      </c>
      <c r="J6679">
        <f t="shared" si="941"/>
        <v>51.586701601348977</v>
      </c>
      <c r="K6679">
        <f t="shared" si="938"/>
        <v>0</v>
      </c>
      <c r="L6679">
        <f t="shared" si="942"/>
        <v>1.2248205513270127</v>
      </c>
      <c r="M6679">
        <f t="shared" si="943"/>
        <v>1.1233377610082398</v>
      </c>
      <c r="N6679">
        <f t="shared" si="944"/>
        <v>0.88967858003515088</v>
      </c>
      <c r="O6679">
        <f t="shared" si="945"/>
        <v>0.86935296389757166</v>
      </c>
      <c r="P6679">
        <f t="shared" si="939"/>
        <v>55.169194585251773</v>
      </c>
      <c r="Q6679">
        <f t="shared" si="946"/>
        <v>2.6424965751959206</v>
      </c>
    </row>
    <row r="6680" spans="7:17" x14ac:dyDescent="0.25">
      <c r="G6680">
        <v>6678</v>
      </c>
      <c r="H6680">
        <v>3.0614723515599351E-2</v>
      </c>
      <c r="I6680">
        <f t="shared" si="940"/>
        <v>427.91191312201317</v>
      </c>
      <c r="J6680">
        <f t="shared" si="941"/>
        <v>11.864378097013173</v>
      </c>
      <c r="K6680">
        <f t="shared" si="938"/>
        <v>0</v>
      </c>
      <c r="L6680">
        <f t="shared" si="942"/>
        <v>0.35010001531054208</v>
      </c>
      <c r="M6680">
        <f t="shared" si="943"/>
        <v>0.24861722499176911</v>
      </c>
      <c r="N6680">
        <f t="shared" si="944"/>
        <v>0.63686818029851733</v>
      </c>
      <c r="O6680">
        <f t="shared" si="945"/>
        <v>0.5981715584174071</v>
      </c>
      <c r="P6680">
        <f t="shared" si="939"/>
        <v>24.21795815315167</v>
      </c>
      <c r="Q6680">
        <f t="shared" si="946"/>
        <v>11.413583647431693</v>
      </c>
    </row>
    <row r="6681" spans="7:17" x14ac:dyDescent="0.25">
      <c r="G6681">
        <v>6679</v>
      </c>
      <c r="H6681">
        <v>-9.7202964556448279E-2</v>
      </c>
      <c r="I6681">
        <f t="shared" si="940"/>
        <v>376.56838938798603</v>
      </c>
      <c r="J6681">
        <f t="shared" si="941"/>
        <v>0</v>
      </c>
      <c r="K6681">
        <f t="shared" si="938"/>
        <v>39.479145637013971</v>
      </c>
      <c r="L6681">
        <f t="shared" si="942"/>
        <v>-0.90940110473703117</v>
      </c>
      <c r="M6681">
        <f t="shared" si="943"/>
        <v>-1.0108838950558041</v>
      </c>
      <c r="N6681">
        <f t="shared" si="944"/>
        <v>0.18156921944268978</v>
      </c>
      <c r="O6681">
        <f t="shared" si="945"/>
        <v>0.15603600150266422</v>
      </c>
      <c r="P6681">
        <f t="shared" si="939"/>
        <v>3.6015080086683184</v>
      </c>
      <c r="Q6681">
        <f t="shared" si="946"/>
        <v>42.140657236975471</v>
      </c>
    </row>
    <row r="6682" spans="7:17" x14ac:dyDescent="0.25">
      <c r="G6682">
        <v>6680</v>
      </c>
      <c r="H6682">
        <v>1.9823621357106802E-5</v>
      </c>
      <c r="I6682">
        <f t="shared" si="940"/>
        <v>415.01823708284269</v>
      </c>
      <c r="J6682">
        <f t="shared" si="941"/>
        <v>0</v>
      </c>
      <c r="K6682">
        <f t="shared" si="938"/>
        <v>1.0292979421573136</v>
      </c>
      <c r="L6682">
        <f t="shared" si="942"/>
        <v>4.8621313373603821E-2</v>
      </c>
      <c r="M6682">
        <f t="shared" si="943"/>
        <v>-5.2861476945169149E-2</v>
      </c>
      <c r="N6682">
        <f t="shared" si="944"/>
        <v>0.51938945778241652</v>
      </c>
      <c r="O6682">
        <f t="shared" si="945"/>
        <v>0.47892113920133222</v>
      </c>
      <c r="P6682">
        <f t="shared" si="939"/>
        <v>16.752321843095899</v>
      </c>
      <c r="Q6682">
        <f t="shared" si="946"/>
        <v>16.841623376546437</v>
      </c>
    </row>
    <row r="6683" spans="7:17" x14ac:dyDescent="0.25">
      <c r="G6683">
        <v>6681</v>
      </c>
      <c r="H6683">
        <v>-4.6697728374368697E-2</v>
      </c>
      <c r="I6683">
        <f t="shared" si="940"/>
        <v>396.0755247150642</v>
      </c>
      <c r="J6683">
        <f t="shared" si="941"/>
        <v>0</v>
      </c>
      <c r="K6683">
        <f t="shared" si="938"/>
        <v>19.972010309935797</v>
      </c>
      <c r="L6683">
        <f t="shared" si="942"/>
        <v>-0.41172818873388445</v>
      </c>
      <c r="M6683">
        <f t="shared" si="943"/>
        <v>-0.51321097905265745</v>
      </c>
      <c r="N6683">
        <f t="shared" si="944"/>
        <v>0.34026933066373005</v>
      </c>
      <c r="O6683">
        <f t="shared" si="945"/>
        <v>0.30390187341036035</v>
      </c>
      <c r="P6683">
        <f t="shared" si="939"/>
        <v>8.6203950348255631</v>
      </c>
      <c r="Q6683">
        <f t="shared" si="946"/>
        <v>27.652408936054542</v>
      </c>
    </row>
    <row r="6684" spans="7:17" x14ac:dyDescent="0.25">
      <c r="G6684">
        <v>6682</v>
      </c>
      <c r="H6684">
        <v>-5.2119685921805825E-2</v>
      </c>
      <c r="I6684">
        <f t="shared" si="940"/>
        <v>393.93383136641023</v>
      </c>
      <c r="J6684">
        <f t="shared" si="941"/>
        <v>0</v>
      </c>
      <c r="K6684">
        <f t="shared" si="938"/>
        <v>22.11370365858977</v>
      </c>
      <c r="L6684">
        <f t="shared" si="942"/>
        <v>-0.46515554849021429</v>
      </c>
      <c r="M6684">
        <f t="shared" si="943"/>
        <v>-0.56663833880898729</v>
      </c>
      <c r="N6684">
        <f t="shared" si="944"/>
        <v>0.32091003441441679</v>
      </c>
      <c r="O6684">
        <f t="shared" si="945"/>
        <v>0.28547996086051797</v>
      </c>
      <c r="P6684">
        <f t="shared" si="939"/>
        <v>7.9124355037124303</v>
      </c>
      <c r="Q6684">
        <f t="shared" si="946"/>
        <v>29.086142753595425</v>
      </c>
    </row>
    <row r="6685" spans="7:17" x14ac:dyDescent="0.25">
      <c r="G6685">
        <v>6683</v>
      </c>
      <c r="H6685">
        <v>-0.1352660186836846</v>
      </c>
      <c r="I6685">
        <f t="shared" si="940"/>
        <v>362.50440347494816</v>
      </c>
      <c r="J6685">
        <f t="shared" si="941"/>
        <v>0</v>
      </c>
      <c r="K6685">
        <f t="shared" si="938"/>
        <v>53.543131550051839</v>
      </c>
      <c r="L6685">
        <f t="shared" si="942"/>
        <v>-1.2844701583930684</v>
      </c>
      <c r="M6685">
        <f t="shared" si="943"/>
        <v>-1.3859529487118414</v>
      </c>
      <c r="N6685">
        <f t="shared" si="944"/>
        <v>9.9488749268555735E-2</v>
      </c>
      <c r="O6685">
        <f t="shared" si="945"/>
        <v>8.2880635586906018E-2</v>
      </c>
      <c r="P6685">
        <f t="shared" si="939"/>
        <v>1.6607330686319628</v>
      </c>
      <c r="Q6685">
        <f t="shared" si="946"/>
        <v>54.263868209976977</v>
      </c>
    </row>
    <row r="6686" spans="7:17" x14ac:dyDescent="0.25">
      <c r="G6686">
        <v>6684</v>
      </c>
      <c r="H6686">
        <v>5.8692939096114394E-3</v>
      </c>
      <c r="I6686">
        <f t="shared" si="940"/>
        <v>417.45298798894089</v>
      </c>
      <c r="J6686">
        <f t="shared" si="941"/>
        <v>1.4054529639408884</v>
      </c>
      <c r="K6686">
        <f t="shared" si="938"/>
        <v>0</v>
      </c>
      <c r="L6686">
        <f t="shared" si="942"/>
        <v>0.10626133558702763</v>
      </c>
      <c r="M6686">
        <f t="shared" si="943"/>
        <v>4.7785452682546636E-3</v>
      </c>
      <c r="N6686">
        <f t="shared" si="944"/>
        <v>0.54231249620611788</v>
      </c>
      <c r="O6686">
        <f t="shared" si="945"/>
        <v>0.50190635649120163</v>
      </c>
      <c r="P6686">
        <f t="shared" si="939"/>
        <v>18.044859706050573</v>
      </c>
      <c r="Q6686">
        <f t="shared" si="946"/>
        <v>15.699410333402881</v>
      </c>
    </row>
    <row r="6687" spans="7:17" x14ac:dyDescent="0.25">
      <c r="G6687">
        <v>6685</v>
      </c>
      <c r="H6687">
        <v>0.29211201074251703</v>
      </c>
      <c r="I6687">
        <f t="shared" si="940"/>
        <v>555.80340920753486</v>
      </c>
      <c r="J6687">
        <f t="shared" si="941"/>
        <v>139.75587418253485</v>
      </c>
      <c r="K6687">
        <f t="shared" si="938"/>
        <v>0</v>
      </c>
      <c r="L6687">
        <f t="shared" si="942"/>
        <v>2.926864867809325</v>
      </c>
      <c r="M6687">
        <f t="shared" si="943"/>
        <v>2.825382077490552</v>
      </c>
      <c r="N6687">
        <f t="shared" si="944"/>
        <v>0.99828801192176209</v>
      </c>
      <c r="O6687">
        <f t="shared" si="945"/>
        <v>0.99763878664978711</v>
      </c>
      <c r="P6687">
        <f t="shared" si="939"/>
        <v>140.72449924278919</v>
      </c>
      <c r="Q6687">
        <f t="shared" si="946"/>
        <v>2.8628651547530692E-2</v>
      </c>
    </row>
    <row r="6688" spans="7:17" x14ac:dyDescent="0.25">
      <c r="G6688">
        <v>6686</v>
      </c>
      <c r="H6688">
        <v>0.16035570147929246</v>
      </c>
      <c r="I6688">
        <f t="shared" si="940"/>
        <v>487.19202241151493</v>
      </c>
      <c r="J6688">
        <f t="shared" si="941"/>
        <v>71.144487386514925</v>
      </c>
      <c r="K6688">
        <f t="shared" si="938"/>
        <v>0</v>
      </c>
      <c r="L6688">
        <f t="shared" si="942"/>
        <v>1.6285530175994707</v>
      </c>
      <c r="M6688">
        <f t="shared" si="943"/>
        <v>1.5270702272806977</v>
      </c>
      <c r="N6688">
        <f t="shared" si="944"/>
        <v>0.94829616147620677</v>
      </c>
      <c r="O6688">
        <f t="shared" si="945"/>
        <v>0.93662822531678491</v>
      </c>
      <c r="P6688">
        <f t="shared" si="939"/>
        <v>73.200887544872216</v>
      </c>
      <c r="Q6688">
        <f t="shared" si="946"/>
        <v>1.116403749650523</v>
      </c>
    </row>
    <row r="6689" spans="7:17" x14ac:dyDescent="0.25">
      <c r="G6689">
        <v>6687</v>
      </c>
      <c r="H6689">
        <v>-0.14304107938226418</v>
      </c>
      <c r="I6689">
        <f t="shared" si="940"/>
        <v>359.69683837243372</v>
      </c>
      <c r="J6689">
        <f t="shared" si="941"/>
        <v>0</v>
      </c>
      <c r="K6689">
        <f t="shared" si="938"/>
        <v>56.350696652566285</v>
      </c>
      <c r="L6689">
        <f t="shared" si="942"/>
        <v>-1.3610847319001325</v>
      </c>
      <c r="M6689">
        <f t="shared" si="943"/>
        <v>-1.4625675222189054</v>
      </c>
      <c r="N6689">
        <f t="shared" si="944"/>
        <v>8.6743457039382563E-2</v>
      </c>
      <c r="O6689">
        <f t="shared" si="945"/>
        <v>7.1792877796532983E-2</v>
      </c>
      <c r="P6689">
        <f t="shared" si="939"/>
        <v>1.3995824542618038</v>
      </c>
      <c r="Q6689">
        <f t="shared" si="946"/>
        <v>56.810282698121284</v>
      </c>
    </row>
    <row r="6690" spans="7:17" x14ac:dyDescent="0.25">
      <c r="G6690">
        <v>6688</v>
      </c>
      <c r="H6690">
        <v>6.2063179310831718E-2</v>
      </c>
      <c r="I6690">
        <f t="shared" si="940"/>
        <v>441.58292134855242</v>
      </c>
      <c r="J6690">
        <f t="shared" si="941"/>
        <v>25.535386323552416</v>
      </c>
      <c r="K6690">
        <f t="shared" si="938"/>
        <v>0</v>
      </c>
      <c r="L6690">
        <f t="shared" si="942"/>
        <v>0.65998956107931861</v>
      </c>
      <c r="M6690">
        <f t="shared" si="943"/>
        <v>0.55850677076054567</v>
      </c>
      <c r="N6690">
        <f t="shared" si="944"/>
        <v>0.7453697358453284</v>
      </c>
      <c r="O6690">
        <f t="shared" si="945"/>
        <v>0.71175080881385888</v>
      </c>
      <c r="P6690">
        <f t="shared" si="939"/>
        <v>33.689419084502106</v>
      </c>
      <c r="Q6690">
        <f t="shared" si="946"/>
        <v>7.2140363522428714</v>
      </c>
    </row>
    <row r="6691" spans="7:17" x14ac:dyDescent="0.25">
      <c r="G6691">
        <v>6689</v>
      </c>
      <c r="H6691">
        <v>0.23587509035329624</v>
      </c>
      <c r="I6691">
        <f t="shared" si="940"/>
        <v>525.40938032502913</v>
      </c>
      <c r="J6691">
        <f t="shared" si="941"/>
        <v>109.36184530002913</v>
      </c>
      <c r="K6691">
        <f t="shared" si="938"/>
        <v>0</v>
      </c>
      <c r="L6691">
        <f t="shared" si="942"/>
        <v>2.3727125803862816</v>
      </c>
      <c r="M6691">
        <f t="shared" si="943"/>
        <v>2.2712297900675087</v>
      </c>
      <c r="N6691">
        <f t="shared" si="944"/>
        <v>0.99117100066886155</v>
      </c>
      <c r="O6691">
        <f t="shared" si="945"/>
        <v>0.98843346453320535</v>
      </c>
      <c r="P6691">
        <f t="shared" si="939"/>
        <v>110.46435870921158</v>
      </c>
      <c r="Q6691">
        <f t="shared" si="946"/>
        <v>0.162517000475634</v>
      </c>
    </row>
    <row r="6692" spans="7:17" x14ac:dyDescent="0.25">
      <c r="G6692">
        <v>6690</v>
      </c>
      <c r="H6692">
        <v>-7.5967211836666881E-2</v>
      </c>
      <c r="I6692">
        <f t="shared" si="940"/>
        <v>384.65061493280024</v>
      </c>
      <c r="J6692">
        <f t="shared" si="941"/>
        <v>0</v>
      </c>
      <c r="K6692">
        <f t="shared" si="938"/>
        <v>31.396920092199764</v>
      </c>
      <c r="L6692">
        <f t="shared" si="942"/>
        <v>-0.70014638624656933</v>
      </c>
      <c r="M6692">
        <f t="shared" si="943"/>
        <v>-0.80162917656534227</v>
      </c>
      <c r="N6692">
        <f t="shared" si="944"/>
        <v>0.24191794488381818</v>
      </c>
      <c r="O6692">
        <f t="shared" si="945"/>
        <v>0.21138374753107469</v>
      </c>
      <c r="P6692">
        <f t="shared" si="939"/>
        <v>5.3068991217275823</v>
      </c>
      <c r="Q6692">
        <f t="shared" si="946"/>
        <v>35.76382280522057</v>
      </c>
    </row>
    <row r="6693" spans="7:17" x14ac:dyDescent="0.25">
      <c r="G6693">
        <v>6691</v>
      </c>
      <c r="H6693">
        <v>0.11722813495788498</v>
      </c>
      <c r="I6693">
        <f t="shared" si="940"/>
        <v>466.62725760481078</v>
      </c>
      <c r="J6693">
        <f t="shared" si="941"/>
        <v>50.579722579810777</v>
      </c>
      <c r="K6693">
        <f t="shared" si="938"/>
        <v>0</v>
      </c>
      <c r="L6693">
        <f t="shared" si="942"/>
        <v>1.2035788285183742</v>
      </c>
      <c r="M6693">
        <f t="shared" si="943"/>
        <v>1.1020960381996012</v>
      </c>
      <c r="N6693">
        <f t="shared" si="944"/>
        <v>0.88562379674238478</v>
      </c>
      <c r="O6693">
        <f t="shared" si="945"/>
        <v>0.8647900392004978</v>
      </c>
      <c r="P6693">
        <f t="shared" si="939"/>
        <v>54.275338951053016</v>
      </c>
      <c r="Q6693">
        <f t="shared" si="946"/>
        <v>2.7556199625354409</v>
      </c>
    </row>
    <row r="6694" spans="7:17" x14ac:dyDescent="0.25">
      <c r="G6694">
        <v>6692</v>
      </c>
      <c r="H6694">
        <v>-0.12959186722491511</v>
      </c>
      <c r="I6694">
        <f t="shared" si="940"/>
        <v>364.56715501270088</v>
      </c>
      <c r="J6694">
        <f t="shared" si="941"/>
        <v>0</v>
      </c>
      <c r="K6694">
        <f t="shared" si="938"/>
        <v>51.480380012299122</v>
      </c>
      <c r="L6694">
        <f t="shared" si="942"/>
        <v>-1.2285577082037704</v>
      </c>
      <c r="M6694">
        <f t="shared" si="943"/>
        <v>-1.3300404985225434</v>
      </c>
      <c r="N6694">
        <f t="shared" si="944"/>
        <v>0.10961884011646679</v>
      </c>
      <c r="O6694">
        <f t="shared" si="945"/>
        <v>9.1752464114881999E-2</v>
      </c>
      <c r="P6694">
        <f t="shared" si="939"/>
        <v>1.8762891363439849</v>
      </c>
      <c r="Q6694">
        <f t="shared" si="946"/>
        <v>52.416672739936303</v>
      </c>
    </row>
    <row r="6695" spans="7:17" x14ac:dyDescent="0.25">
      <c r="G6695">
        <v>6693</v>
      </c>
      <c r="H6695">
        <v>0.21852009163372199</v>
      </c>
      <c r="I6695">
        <f t="shared" si="940"/>
        <v>516.36957103659529</v>
      </c>
      <c r="J6695">
        <f t="shared" si="941"/>
        <v>100.32203601159529</v>
      </c>
      <c r="K6695">
        <f t="shared" si="938"/>
        <v>0</v>
      </c>
      <c r="L6695">
        <f t="shared" si="942"/>
        <v>2.2016983752677652</v>
      </c>
      <c r="M6695">
        <f t="shared" si="943"/>
        <v>2.1002155849489923</v>
      </c>
      <c r="N6695">
        <f t="shared" si="944"/>
        <v>0.98615668921052735</v>
      </c>
      <c r="O6695">
        <f t="shared" si="945"/>
        <v>0.98214505949229891</v>
      </c>
      <c r="P6695">
        <f t="shared" si="939"/>
        <v>101.52548837250799</v>
      </c>
      <c r="Q6695">
        <f t="shared" si="946"/>
        <v>0.26345595220583373</v>
      </c>
    </row>
    <row r="6696" spans="7:17" x14ac:dyDescent="0.25">
      <c r="G6696">
        <v>6694</v>
      </c>
      <c r="H6696">
        <v>-6.6322613320498491E-2</v>
      </c>
      <c r="I6696">
        <f t="shared" si="940"/>
        <v>388.37836310438422</v>
      </c>
      <c r="J6696">
        <f t="shared" si="941"/>
        <v>0</v>
      </c>
      <c r="K6696">
        <f t="shared" si="938"/>
        <v>27.669171920615781</v>
      </c>
      <c r="L6696">
        <f t="shared" si="942"/>
        <v>-0.60510959738933312</v>
      </c>
      <c r="M6696">
        <f t="shared" si="943"/>
        <v>-0.70659238770810606</v>
      </c>
      <c r="N6696">
        <f t="shared" si="944"/>
        <v>0.27255308886261403</v>
      </c>
      <c r="O6696">
        <f t="shared" si="945"/>
        <v>0.23990991044018839</v>
      </c>
      <c r="P6696">
        <f t="shared" si="939"/>
        <v>6.2653100990238642</v>
      </c>
      <c r="Q6696">
        <f t="shared" si="946"/>
        <v>32.994485610932827</v>
      </c>
    </row>
    <row r="6697" spans="7:17" x14ac:dyDescent="0.25">
      <c r="G6697">
        <v>6695</v>
      </c>
      <c r="H6697">
        <v>-6.0505033128003705E-2</v>
      </c>
      <c r="I6697">
        <f t="shared" si="940"/>
        <v>390.64437032519845</v>
      </c>
      <c r="J6697">
        <f t="shared" si="941"/>
        <v>0</v>
      </c>
      <c r="K6697">
        <f t="shared" si="938"/>
        <v>25.40316469980155</v>
      </c>
      <c r="L6697">
        <f t="shared" si="942"/>
        <v>-0.54778381659220743</v>
      </c>
      <c r="M6697">
        <f t="shared" si="943"/>
        <v>-0.64926660691098037</v>
      </c>
      <c r="N6697">
        <f t="shared" si="944"/>
        <v>0.29192017603366138</v>
      </c>
      <c r="O6697">
        <f t="shared" si="945"/>
        <v>0.25808303294771162</v>
      </c>
      <c r="P6697">
        <f t="shared" si="939"/>
        <v>6.9047607863384712</v>
      </c>
      <c r="Q6697">
        <f t="shared" si="946"/>
        <v>31.367929077433246</v>
      </c>
    </row>
    <row r="6698" spans="7:17" x14ac:dyDescent="0.25">
      <c r="G6698">
        <v>6696</v>
      </c>
      <c r="H6698">
        <v>0.12906806825248229</v>
      </c>
      <c r="I6698">
        <f t="shared" si="940"/>
        <v>472.18492951606282</v>
      </c>
      <c r="J6698">
        <f t="shared" si="941"/>
        <v>56.137394491062821</v>
      </c>
      <c r="K6698">
        <f t="shared" si="938"/>
        <v>0</v>
      </c>
      <c r="L6698">
        <f t="shared" si="942"/>
        <v>1.3202481993289936</v>
      </c>
      <c r="M6698">
        <f t="shared" si="943"/>
        <v>1.2187654090102207</v>
      </c>
      <c r="N6698">
        <f t="shared" si="944"/>
        <v>0.90662391788127594</v>
      </c>
      <c r="O6698">
        <f t="shared" si="945"/>
        <v>0.88853337801626142</v>
      </c>
      <c r="P6698">
        <f t="shared" si="939"/>
        <v>59.25724723559631</v>
      </c>
      <c r="Q6698">
        <f t="shared" si="946"/>
        <v>2.1798563358266776</v>
      </c>
    </row>
    <row r="6699" spans="7:17" x14ac:dyDescent="0.25">
      <c r="G6699">
        <v>6697</v>
      </c>
      <c r="H6699">
        <v>2.701606770968934E-2</v>
      </c>
      <c r="I6699">
        <f t="shared" si="940"/>
        <v>426.37477290958515</v>
      </c>
      <c r="J6699">
        <f t="shared" si="941"/>
        <v>10.327237884585145</v>
      </c>
      <c r="K6699">
        <f t="shared" si="938"/>
        <v>0</v>
      </c>
      <c r="L6699">
        <f t="shared" si="942"/>
        <v>0.31463926581197033</v>
      </c>
      <c r="M6699">
        <f t="shared" si="943"/>
        <v>0.21315647549319736</v>
      </c>
      <c r="N6699">
        <f t="shared" si="944"/>
        <v>0.62348221879023913</v>
      </c>
      <c r="O6699">
        <f t="shared" si="945"/>
        <v>0.5843975421994535</v>
      </c>
      <c r="P6699">
        <f t="shared" si="939"/>
        <v>23.249264134026021</v>
      </c>
      <c r="Q6699">
        <f t="shared" si="946"/>
        <v>11.9820298407341</v>
      </c>
    </row>
    <row r="6700" spans="7:17" x14ac:dyDescent="0.25">
      <c r="G6700">
        <v>6698</v>
      </c>
      <c r="H6700">
        <v>-3.3258637147844938E-3</v>
      </c>
      <c r="I6700">
        <f t="shared" si="940"/>
        <v>413.6320360134992</v>
      </c>
      <c r="J6700">
        <f t="shared" si="941"/>
        <v>0</v>
      </c>
      <c r="K6700">
        <f t="shared" si="938"/>
        <v>2.415499011500799</v>
      </c>
      <c r="L6700">
        <f t="shared" si="942"/>
        <v>1.565328671970247E-2</v>
      </c>
      <c r="M6700">
        <f t="shared" si="943"/>
        <v>-8.5829503599070503E-2</v>
      </c>
      <c r="N6700">
        <f t="shared" si="944"/>
        <v>0.50624450288840672</v>
      </c>
      <c r="O6700">
        <f t="shared" si="945"/>
        <v>0.46580097626624034</v>
      </c>
      <c r="P6700">
        <f t="shared" si="939"/>
        <v>16.041447707428006</v>
      </c>
      <c r="Q6700">
        <f t="shared" si="946"/>
        <v>17.516950310222029</v>
      </c>
    </row>
    <row r="6701" spans="7:17" x14ac:dyDescent="0.25">
      <c r="G6701">
        <v>6699</v>
      </c>
      <c r="H6701">
        <v>-3.2476732650989715E-2</v>
      </c>
      <c r="I6701">
        <f t="shared" si="940"/>
        <v>401.74835409513753</v>
      </c>
      <c r="J6701">
        <f t="shared" si="941"/>
        <v>0</v>
      </c>
      <c r="K6701">
        <f t="shared" si="938"/>
        <v>14.299180929862473</v>
      </c>
      <c r="L6701">
        <f t="shared" si="942"/>
        <v>-0.27159609659581346</v>
      </c>
      <c r="M6701">
        <f t="shared" si="943"/>
        <v>-0.37307888691458646</v>
      </c>
      <c r="N6701">
        <f t="shared" si="944"/>
        <v>0.39296630057087995</v>
      </c>
      <c r="O6701">
        <f t="shared" si="945"/>
        <v>0.35454486596047308</v>
      </c>
      <c r="P6701">
        <f t="shared" si="939"/>
        <v>10.699317831310537</v>
      </c>
      <c r="Q6701">
        <f t="shared" si="946"/>
        <v>24.058502352466178</v>
      </c>
    </row>
    <row r="6702" spans="7:17" x14ac:dyDescent="0.25">
      <c r="G6702">
        <v>6700</v>
      </c>
      <c r="H6702">
        <v>0.11817331262292652</v>
      </c>
      <c r="I6702">
        <f t="shared" si="940"/>
        <v>467.06851176553721</v>
      </c>
      <c r="J6702">
        <f t="shared" si="941"/>
        <v>51.020976740537208</v>
      </c>
      <c r="K6702">
        <f t="shared" si="938"/>
        <v>0</v>
      </c>
      <c r="L6702">
        <f t="shared" si="942"/>
        <v>1.2128925029066395</v>
      </c>
      <c r="M6702">
        <f t="shared" si="943"/>
        <v>1.1114097125878666</v>
      </c>
      <c r="N6702">
        <f t="shared" si="944"/>
        <v>0.8874145388181196</v>
      </c>
      <c r="O6702">
        <f t="shared" si="945"/>
        <v>0.86680398322482122</v>
      </c>
      <c r="P6702">
        <f t="shared" si="939"/>
        <v>54.666520025625459</v>
      </c>
      <c r="Q6702">
        <f t="shared" si="946"/>
        <v>2.7055468763813977</v>
      </c>
    </row>
    <row r="6703" spans="7:17" x14ac:dyDescent="0.25">
      <c r="G6703">
        <v>6701</v>
      </c>
      <c r="H6703">
        <v>-4.449236155005587E-3</v>
      </c>
      <c r="I6703">
        <f t="shared" si="940"/>
        <v>413.16763408085353</v>
      </c>
      <c r="J6703">
        <f t="shared" si="941"/>
        <v>0</v>
      </c>
      <c r="K6703">
        <f t="shared" si="938"/>
        <v>2.8799009441464705</v>
      </c>
      <c r="L6703">
        <f t="shared" si="942"/>
        <v>4.5837010619527007E-3</v>
      </c>
      <c r="M6703">
        <f t="shared" si="943"/>
        <v>-9.6899089256820267E-2</v>
      </c>
      <c r="N6703">
        <f t="shared" si="944"/>
        <v>0.50182862575099763</v>
      </c>
      <c r="O6703">
        <f t="shared" si="945"/>
        <v>0.46140326603636145</v>
      </c>
      <c r="P6703">
        <f t="shared" si="939"/>
        <v>15.807371941713086</v>
      </c>
      <c r="Q6703">
        <f t="shared" si="946"/>
        <v>17.747276477152752</v>
      </c>
    </row>
    <row r="6704" spans="7:17" x14ac:dyDescent="0.25">
      <c r="G6704">
        <v>6702</v>
      </c>
      <c r="H6704">
        <v>1.0251452686798057E-3</v>
      </c>
      <c r="I6704">
        <f t="shared" si="940"/>
        <v>415.43567369448925</v>
      </c>
      <c r="J6704">
        <f t="shared" si="941"/>
        <v>0</v>
      </c>
      <c r="K6704">
        <f t="shared" si="938"/>
        <v>0.61186133051074876</v>
      </c>
      <c r="L6704">
        <f t="shared" si="942"/>
        <v>5.8527639797669978E-2</v>
      </c>
      <c r="M6704">
        <f t="shared" si="943"/>
        <v>-4.2955150521102992E-2</v>
      </c>
      <c r="N6704">
        <f t="shared" si="944"/>
        <v>0.52333582657495803</v>
      </c>
      <c r="O6704">
        <f t="shared" si="945"/>
        <v>0.4828686427642922</v>
      </c>
      <c r="P6704">
        <f t="shared" si="939"/>
        <v>16.969957908754566</v>
      </c>
      <c r="Q6704">
        <f t="shared" si="946"/>
        <v>16.64182283055851</v>
      </c>
    </row>
    <row r="6705" spans="7:17" x14ac:dyDescent="0.25">
      <c r="G6705">
        <v>6703</v>
      </c>
      <c r="H6705">
        <v>-9.3557954651667385E-3</v>
      </c>
      <c r="I6705">
        <f t="shared" si="940"/>
        <v>411.14536782092569</v>
      </c>
      <c r="J6705">
        <f t="shared" si="941"/>
        <v>0</v>
      </c>
      <c r="K6705">
        <f t="shared" si="938"/>
        <v>4.9021672040743169</v>
      </c>
      <c r="L6705">
        <f t="shared" si="942"/>
        <v>-4.376498244141705E-2</v>
      </c>
      <c r="M6705">
        <f t="shared" si="943"/>
        <v>-0.14524777276019002</v>
      </c>
      <c r="N6705">
        <f t="shared" si="944"/>
        <v>0.48254587014438555</v>
      </c>
      <c r="O6705">
        <f t="shared" si="945"/>
        <v>0.44225762430972504</v>
      </c>
      <c r="P6705">
        <f t="shared" si="939"/>
        <v>14.812025409482771</v>
      </c>
      <c r="Q6705">
        <f t="shared" si="946"/>
        <v>18.774196204850284</v>
      </c>
    </row>
    <row r="6706" spans="7:17" x14ac:dyDescent="0.25">
      <c r="G6706">
        <v>6704</v>
      </c>
      <c r="H6706">
        <v>-0.12770509132521368</v>
      </c>
      <c r="I6706">
        <f t="shared" si="940"/>
        <v>365.25566085846754</v>
      </c>
      <c r="J6706">
        <f t="shared" si="941"/>
        <v>0</v>
      </c>
      <c r="K6706">
        <f t="shared" si="938"/>
        <v>50.791874166532466</v>
      </c>
      <c r="L6706">
        <f t="shared" si="942"/>
        <v>-1.2099656307315723</v>
      </c>
      <c r="M6706">
        <f t="shared" si="943"/>
        <v>-1.3114484210503452</v>
      </c>
      <c r="N6706">
        <f t="shared" si="944"/>
        <v>0.11314604067424945</v>
      </c>
      <c r="O6706">
        <f t="shared" si="945"/>
        <v>9.4853154436071604E-2</v>
      </c>
      <c r="P6706">
        <f t="shared" si="939"/>
        <v>1.9529723920432147</v>
      </c>
      <c r="Q6706">
        <f t="shared" si="946"/>
        <v>51.804850149868912</v>
      </c>
    </row>
    <row r="6707" spans="7:17" x14ac:dyDescent="0.25">
      <c r="G6707">
        <v>6705</v>
      </c>
      <c r="H6707">
        <v>0.21102763540696512</v>
      </c>
      <c r="I6707">
        <f t="shared" si="940"/>
        <v>512.51515219225337</v>
      </c>
      <c r="J6707">
        <f t="shared" si="941"/>
        <v>96.467617167253366</v>
      </c>
      <c r="K6707">
        <f t="shared" si="938"/>
        <v>0</v>
      </c>
      <c r="L6707">
        <f t="shared" si="942"/>
        <v>2.127868554435858</v>
      </c>
      <c r="M6707">
        <f t="shared" si="943"/>
        <v>2.026385764117085</v>
      </c>
      <c r="N6707">
        <f t="shared" si="944"/>
        <v>0.98332600828344074</v>
      </c>
      <c r="O6707">
        <f t="shared" si="945"/>
        <v>0.97863736568403681</v>
      </c>
      <c r="P6707">
        <f t="shared" si="939"/>
        <v>97.729730722954855</v>
      </c>
      <c r="Q6707">
        <f t="shared" si="946"/>
        <v>0.32211714699467642</v>
      </c>
    </row>
    <row r="6708" spans="7:17" x14ac:dyDescent="0.25">
      <c r="G6708">
        <v>6706</v>
      </c>
      <c r="H6708">
        <v>-8.9541484264074378E-2</v>
      </c>
      <c r="I6708">
        <f t="shared" si="940"/>
        <v>379.46454091937477</v>
      </c>
      <c r="J6708">
        <f t="shared" si="941"/>
        <v>0</v>
      </c>
      <c r="K6708">
        <f t="shared" si="938"/>
        <v>36.582994105625232</v>
      </c>
      <c r="L6708">
        <f t="shared" si="942"/>
        <v>-0.83390573977605631</v>
      </c>
      <c r="M6708">
        <f t="shared" si="943"/>
        <v>-0.93538853009482925</v>
      </c>
      <c r="N6708">
        <f t="shared" si="944"/>
        <v>0.20216705127931087</v>
      </c>
      <c r="O6708">
        <f t="shared" si="945"/>
        <v>0.1747940528909489</v>
      </c>
      <c r="P6708">
        <f t="shared" si="939"/>
        <v>4.1568982423994356</v>
      </c>
      <c r="Q6708">
        <f t="shared" si="946"/>
        <v>39.799895939317878</v>
      </c>
    </row>
    <row r="6709" spans="7:17" x14ac:dyDescent="0.25">
      <c r="G6709">
        <v>6707</v>
      </c>
      <c r="H6709">
        <v>2.8833651681474892E-2</v>
      </c>
      <c r="I6709">
        <f t="shared" si="940"/>
        <v>427.15044957799472</v>
      </c>
      <c r="J6709">
        <f t="shared" si="941"/>
        <v>11.102914552994719</v>
      </c>
      <c r="K6709">
        <f t="shared" si="938"/>
        <v>0</v>
      </c>
      <c r="L6709">
        <f t="shared" si="942"/>
        <v>0.33254953380988739</v>
      </c>
      <c r="M6709">
        <f t="shared" si="943"/>
        <v>0.23106674349111442</v>
      </c>
      <c r="N6709">
        <f t="shared" si="944"/>
        <v>0.63026282841076586</v>
      </c>
      <c r="O6709">
        <f t="shared" si="945"/>
        <v>0.59136852456294053</v>
      </c>
      <c r="P6709">
        <f t="shared" si="939"/>
        <v>23.735517861486016</v>
      </c>
      <c r="Q6709">
        <f t="shared" si="946"/>
        <v>11.692606899784465</v>
      </c>
    </row>
    <row r="6710" spans="7:17" x14ac:dyDescent="0.25">
      <c r="G6710">
        <v>6708</v>
      </c>
      <c r="H6710">
        <v>-2.5581624486670007E-2</v>
      </c>
      <c r="I6710">
        <f t="shared" si="940"/>
        <v>404.52802450282019</v>
      </c>
      <c r="J6710">
        <f t="shared" si="941"/>
        <v>0</v>
      </c>
      <c r="K6710">
        <f t="shared" si="938"/>
        <v>11.519510522179814</v>
      </c>
      <c r="L6710">
        <f t="shared" si="942"/>
        <v>-0.20365247637546721</v>
      </c>
      <c r="M6710">
        <f t="shared" si="943"/>
        <v>-0.30513526669424018</v>
      </c>
      <c r="N6710">
        <f t="shared" si="944"/>
        <v>0.41931254108004978</v>
      </c>
      <c r="O6710">
        <f t="shared" si="945"/>
        <v>0.38013156612302396</v>
      </c>
      <c r="P6710">
        <f t="shared" si="939"/>
        <v>11.828195128684996</v>
      </c>
      <c r="Q6710">
        <f t="shared" si="946"/>
        <v>22.407709242157978</v>
      </c>
    </row>
    <row r="6711" spans="7:17" x14ac:dyDescent="0.25">
      <c r="G6711">
        <v>6709</v>
      </c>
      <c r="H6711">
        <v>3.2056422256565575E-3</v>
      </c>
      <c r="I6711">
        <f t="shared" si="940"/>
        <v>416.34251824338486</v>
      </c>
      <c r="J6711">
        <f t="shared" si="941"/>
        <v>0.29498321838485708</v>
      </c>
      <c r="K6711">
        <f t="shared" si="938"/>
        <v>0</v>
      </c>
      <c r="L6711">
        <f t="shared" si="942"/>
        <v>8.0014011527568443E-2</v>
      </c>
      <c r="M6711">
        <f t="shared" si="943"/>
        <v>-2.1468778791204526E-2</v>
      </c>
      <c r="N6711">
        <f t="shared" si="944"/>
        <v>0.53188694394288327</v>
      </c>
      <c r="O6711">
        <f t="shared" si="945"/>
        <v>0.49143585431785963</v>
      </c>
      <c r="P6711">
        <f t="shared" si="939"/>
        <v>17.448421788276136</v>
      </c>
      <c r="Q6711">
        <f t="shared" si="946"/>
        <v>16.213442161184446</v>
      </c>
    </row>
    <row r="6712" spans="7:17" x14ac:dyDescent="0.25">
      <c r="G6712">
        <v>6710</v>
      </c>
      <c r="H6712">
        <v>7.2468196896100068E-2</v>
      </c>
      <c r="I6712">
        <f t="shared" si="940"/>
        <v>446.20158638633626</v>
      </c>
      <c r="J6712">
        <f t="shared" si="941"/>
        <v>30.154051361336258</v>
      </c>
      <c r="K6712">
        <f t="shared" si="938"/>
        <v>0</v>
      </c>
      <c r="L6712">
        <f t="shared" si="942"/>
        <v>0.76251943390390786</v>
      </c>
      <c r="M6712">
        <f t="shared" si="943"/>
        <v>0.66103664358513492</v>
      </c>
      <c r="N6712">
        <f t="shared" si="944"/>
        <v>0.77712497559834592</v>
      </c>
      <c r="O6712">
        <f t="shared" si="945"/>
        <v>0.74570559291169902</v>
      </c>
      <c r="P6712">
        <f t="shared" si="939"/>
        <v>37.206383726445893</v>
      </c>
      <c r="Q6712">
        <f t="shared" si="946"/>
        <v>6.1123359564028448</v>
      </c>
    </row>
    <row r="6713" spans="7:17" x14ac:dyDescent="0.25">
      <c r="G6713">
        <v>6711</v>
      </c>
      <c r="H6713">
        <v>-0.17750203861009806</v>
      </c>
      <c r="I6713">
        <f t="shared" si="940"/>
        <v>347.51248826475131</v>
      </c>
      <c r="J6713">
        <f t="shared" si="941"/>
        <v>0</v>
      </c>
      <c r="K6713">
        <f t="shared" si="938"/>
        <v>68.53504676024869</v>
      </c>
      <c r="L6713">
        <f t="shared" si="942"/>
        <v>-1.7006591476171895</v>
      </c>
      <c r="M6713">
        <f t="shared" si="943"/>
        <v>-1.8021419379359624</v>
      </c>
      <c r="N6713">
        <f t="shared" si="944"/>
        <v>4.4503505257530232E-2</v>
      </c>
      <c r="O6713">
        <f t="shared" si="945"/>
        <v>3.5761538477947691E-2</v>
      </c>
      <c r="P6713">
        <f t="shared" si="939"/>
        <v>0.62063963383504728</v>
      </c>
      <c r="Q6713">
        <f t="shared" si="946"/>
        <v>68.215689985376912</v>
      </c>
    </row>
    <row r="6714" spans="7:17" x14ac:dyDescent="0.25">
      <c r="G6714">
        <v>6712</v>
      </c>
      <c r="H6714">
        <v>-0.17090142795631313</v>
      </c>
      <c r="I6714">
        <f t="shared" si="940"/>
        <v>349.81386980331098</v>
      </c>
      <c r="J6714">
        <f t="shared" si="941"/>
        <v>0</v>
      </c>
      <c r="K6714">
        <f t="shared" si="938"/>
        <v>66.233665221689023</v>
      </c>
      <c r="L6714">
        <f t="shared" si="942"/>
        <v>-1.6356174727376238</v>
      </c>
      <c r="M6714">
        <f t="shared" si="943"/>
        <v>-1.7371002630563968</v>
      </c>
      <c r="N6714">
        <f t="shared" si="944"/>
        <v>5.0959835593446065E-2</v>
      </c>
      <c r="O6714">
        <f t="shared" si="945"/>
        <v>4.1184737472654359E-2</v>
      </c>
      <c r="P6714">
        <f t="shared" si="939"/>
        <v>0.7303622926521065</v>
      </c>
      <c r="Q6714">
        <f t="shared" si="946"/>
        <v>66.024031105634322</v>
      </c>
    </row>
    <row r="6715" spans="7:17" x14ac:dyDescent="0.25">
      <c r="G6715">
        <v>6713</v>
      </c>
      <c r="H6715">
        <v>6.6553338966066633E-3</v>
      </c>
      <c r="I6715">
        <f t="shared" si="940"/>
        <v>417.78125172750151</v>
      </c>
      <c r="J6715">
        <f t="shared" si="941"/>
        <v>1.7337167025015106</v>
      </c>
      <c r="K6715">
        <f t="shared" si="938"/>
        <v>0</v>
      </c>
      <c r="L6715">
        <f t="shared" si="942"/>
        <v>0.11400688519722502</v>
      </c>
      <c r="M6715">
        <f t="shared" si="943"/>
        <v>1.2524094878452047E-2</v>
      </c>
      <c r="N6715">
        <f t="shared" si="944"/>
        <v>0.54538383228210574</v>
      </c>
      <c r="O6715">
        <f t="shared" si="945"/>
        <v>0.50499626035740075</v>
      </c>
      <c r="P6715">
        <f t="shared" si="939"/>
        <v>18.223385475366513</v>
      </c>
      <c r="Q6715">
        <f t="shared" si="946"/>
        <v>15.549672364158198</v>
      </c>
    </row>
    <row r="6716" spans="7:17" x14ac:dyDescent="0.25">
      <c r="G6716">
        <v>6714</v>
      </c>
      <c r="H6716">
        <v>-0.11540661135331487</v>
      </c>
      <c r="I6716">
        <f t="shared" si="940"/>
        <v>369.77548681316932</v>
      </c>
      <c r="J6716">
        <f t="shared" si="941"/>
        <v>0</v>
      </c>
      <c r="K6716">
        <f t="shared" si="938"/>
        <v>46.272048211830679</v>
      </c>
      <c r="L6716">
        <f t="shared" si="942"/>
        <v>-1.0887777925447486</v>
      </c>
      <c r="M6716">
        <f t="shared" si="943"/>
        <v>-1.1902605828635215</v>
      </c>
      <c r="N6716">
        <f t="shared" si="944"/>
        <v>0.13812594348336793</v>
      </c>
      <c r="O6716">
        <f t="shared" si="945"/>
        <v>0.11697199408846062</v>
      </c>
      <c r="P6716">
        <f t="shared" si="939"/>
        <v>2.5196314399901993</v>
      </c>
      <c r="Q6716">
        <f t="shared" si="946"/>
        <v>47.851683243114053</v>
      </c>
    </row>
    <row r="6717" spans="7:17" x14ac:dyDescent="0.25">
      <c r="G6717">
        <v>6715</v>
      </c>
      <c r="H6717">
        <v>0.10909669611258122</v>
      </c>
      <c r="I6717">
        <f t="shared" si="940"/>
        <v>462.84829163356562</v>
      </c>
      <c r="J6717">
        <f t="shared" si="941"/>
        <v>46.800756608565621</v>
      </c>
      <c r="K6717">
        <f t="shared" si="938"/>
        <v>0</v>
      </c>
      <c r="L6717">
        <f t="shared" si="942"/>
        <v>1.1234525448424761</v>
      </c>
      <c r="M6717">
        <f t="shared" si="943"/>
        <v>1.0219697545237032</v>
      </c>
      <c r="N6717">
        <f t="shared" si="944"/>
        <v>0.86937732782828958</v>
      </c>
      <c r="O6717">
        <f t="shared" si="945"/>
        <v>0.84660239214638</v>
      </c>
      <c r="P6717">
        <f t="shared" si="939"/>
        <v>50.958775779728569</v>
      </c>
      <c r="Q6717">
        <f t="shared" si="946"/>
        <v>3.2180227624560942</v>
      </c>
    </row>
    <row r="6718" spans="7:17" x14ac:dyDescent="0.25">
      <c r="G6718">
        <v>6716</v>
      </c>
      <c r="H6718">
        <v>0.17191295755635783</v>
      </c>
      <c r="I6718">
        <f t="shared" si="940"/>
        <v>492.85528824314542</v>
      </c>
      <c r="J6718">
        <f t="shared" si="941"/>
        <v>76.807753218145422</v>
      </c>
      <c r="K6718">
        <f t="shared" si="938"/>
        <v>0</v>
      </c>
      <c r="L6718">
        <f t="shared" si="942"/>
        <v>1.742436918906898</v>
      </c>
      <c r="M6718">
        <f t="shared" si="943"/>
        <v>1.6409541285881251</v>
      </c>
      <c r="N6718">
        <f t="shared" si="944"/>
        <v>0.95928398975138307</v>
      </c>
      <c r="O6718">
        <f t="shared" si="945"/>
        <v>0.94959653119785803</v>
      </c>
      <c r="P6718">
        <f t="shared" si="939"/>
        <v>78.603508531839509</v>
      </c>
      <c r="Q6718">
        <f t="shared" si="946"/>
        <v>0.85575890498734708</v>
      </c>
    </row>
    <row r="6719" spans="7:17" x14ac:dyDescent="0.25">
      <c r="G6719">
        <v>6717</v>
      </c>
      <c r="H6719">
        <v>-2.1423348595625336E-2</v>
      </c>
      <c r="I6719">
        <f t="shared" si="940"/>
        <v>406.21366588642104</v>
      </c>
      <c r="J6719">
        <f t="shared" si="941"/>
        <v>0</v>
      </c>
      <c r="K6719">
        <f t="shared" si="938"/>
        <v>9.8338691385789616</v>
      </c>
      <c r="L6719">
        <f t="shared" si="942"/>
        <v>-0.16267729350965368</v>
      </c>
      <c r="M6719">
        <f t="shared" si="943"/>
        <v>-0.26416008382842665</v>
      </c>
      <c r="N6719">
        <f t="shared" si="944"/>
        <v>0.43538626298432853</v>
      </c>
      <c r="O6719">
        <f t="shared" si="945"/>
        <v>0.39582828368020934</v>
      </c>
      <c r="P6719">
        <f t="shared" si="939"/>
        <v>12.548545410249943</v>
      </c>
      <c r="Q6719">
        <f t="shared" si="946"/>
        <v>21.442418140122072</v>
      </c>
    </row>
    <row r="6720" spans="7:17" x14ac:dyDescent="0.25">
      <c r="G6720">
        <v>6718</v>
      </c>
      <c r="H6720">
        <v>5.2966422121806911E-2</v>
      </c>
      <c r="I6720">
        <f t="shared" si="940"/>
        <v>437.58416417083151</v>
      </c>
      <c r="J6720">
        <f t="shared" si="941"/>
        <v>21.536629145831512</v>
      </c>
      <c r="K6720">
        <f t="shared" si="938"/>
        <v>0</v>
      </c>
      <c r="L6720">
        <f t="shared" si="942"/>
        <v>0.57035113903307155</v>
      </c>
      <c r="M6720">
        <f t="shared" si="943"/>
        <v>0.46886834871429861</v>
      </c>
      <c r="N6720">
        <f t="shared" si="944"/>
        <v>0.71578021881858911</v>
      </c>
      <c r="O6720">
        <f t="shared" si="945"/>
        <v>0.68041812927946888</v>
      </c>
      <c r="P6720">
        <f t="shared" si="939"/>
        <v>30.767393906644088</v>
      </c>
      <c r="Q6720">
        <f t="shared" si="946"/>
        <v>8.290768352105772</v>
      </c>
    </row>
    <row r="6721" spans="7:17" x14ac:dyDescent="0.25">
      <c r="G6721">
        <v>6719</v>
      </c>
      <c r="H6721">
        <v>-8.389301002794447E-3</v>
      </c>
      <c r="I6721">
        <f t="shared" si="940"/>
        <v>411.54292963185173</v>
      </c>
      <c r="J6721">
        <f t="shared" si="941"/>
        <v>0</v>
      </c>
      <c r="K6721">
        <f t="shared" si="938"/>
        <v>4.5046053931482675</v>
      </c>
      <c r="L6721">
        <f t="shared" si="942"/>
        <v>-3.4241254730181588E-2</v>
      </c>
      <c r="M6721">
        <f t="shared" si="943"/>
        <v>-0.13572404504895455</v>
      </c>
      <c r="N6721">
        <f t="shared" si="944"/>
        <v>0.48634238464891172</v>
      </c>
      <c r="O6721">
        <f t="shared" si="945"/>
        <v>0.44601971920531169</v>
      </c>
      <c r="P6721">
        <f t="shared" si="939"/>
        <v>15.004621968906889</v>
      </c>
      <c r="Q6721">
        <f t="shared" si="946"/>
        <v>18.569230953348324</v>
      </c>
    </row>
    <row r="6722" spans="7:17" x14ac:dyDescent="0.25">
      <c r="G6722">
        <v>6720</v>
      </c>
      <c r="H6722">
        <v>0.10943792756944926</v>
      </c>
      <c r="I6722">
        <f t="shared" si="940"/>
        <v>463.00625698026852</v>
      </c>
      <c r="J6722">
        <f t="shared" si="941"/>
        <v>46.958721955268516</v>
      </c>
      <c r="K6722">
        <f t="shared" si="938"/>
        <v>0</v>
      </c>
      <c r="L6722">
        <f t="shared" si="942"/>
        <v>1.1268150012333191</v>
      </c>
      <c r="M6722">
        <f t="shared" si="943"/>
        <v>1.0253322109145462</v>
      </c>
      <c r="N6722">
        <f t="shared" si="944"/>
        <v>0.87008964668456623</v>
      </c>
      <c r="O6722">
        <f t="shared" si="945"/>
        <v>0.84739676892160953</v>
      </c>
      <c r="P6722">
        <f t="shared" si="939"/>
        <v>51.096163570256181</v>
      </c>
      <c r="Q6722">
        <f t="shared" si="946"/>
        <v>3.1974452062809036</v>
      </c>
    </row>
    <row r="6723" spans="7:17" x14ac:dyDescent="0.25">
      <c r="G6723">
        <v>6721</v>
      </c>
      <c r="H6723">
        <v>-7.7322055689523106E-2</v>
      </c>
      <c r="I6723">
        <f t="shared" si="940"/>
        <v>384.1298262849736</v>
      </c>
      <c r="J6723">
        <f t="shared" si="941"/>
        <v>0</v>
      </c>
      <c r="K6723">
        <f t="shared" ref="K6723:K6786" si="947">MAX(0,$B$36-I6723)</f>
        <v>31.917708740026399</v>
      </c>
      <c r="L6723">
        <f t="shared" si="942"/>
        <v>-0.71349686516620181</v>
      </c>
      <c r="M6723">
        <f t="shared" si="943"/>
        <v>-0.81497965548497475</v>
      </c>
      <c r="N6723">
        <f t="shared" si="944"/>
        <v>0.23776917613324888</v>
      </c>
      <c r="O6723">
        <f t="shared" si="945"/>
        <v>0.20754197776775918</v>
      </c>
      <c r="P6723">
        <f t="shared" ref="P6723:P6786" si="948">I6723*N6723-$B$36*EXP(-$B$8*19*($B$44-$B$45))*O6723</f>
        <v>5.1819927732542226</v>
      </c>
      <c r="Q6723">
        <f t="shared" si="946"/>
        <v>36.159705104573789</v>
      </c>
    </row>
    <row r="6724" spans="7:17" x14ac:dyDescent="0.25">
      <c r="G6724">
        <v>6722</v>
      </c>
      <c r="H6724">
        <v>-2.0255125466425494E-2</v>
      </c>
      <c r="I6724">
        <f t="shared" ref="I6724:I6787" si="949">$B$34*EXP(H6724)</f>
        <v>406.68849138336924</v>
      </c>
      <c r="J6724">
        <f t="shared" ref="J6724:J6787" si="950">MAX(I6724-$B$36,0)</f>
        <v>0</v>
      </c>
      <c r="K6724">
        <f t="shared" si="947"/>
        <v>9.3590436416307625</v>
      </c>
      <c r="L6724">
        <f t="shared" ref="L6724:L6787" si="951">(LN(I6724/$B$36)+$B$43*($B$44-$B$45))/$B$46</f>
        <v>-0.15116575420796266</v>
      </c>
      <c r="M6724">
        <f t="shared" ref="M6724:M6787" si="952">L6724-$B$46</f>
        <v>-0.25264854452673563</v>
      </c>
      <c r="N6724">
        <f t="shared" ref="N6724:N6787" si="953">_xlfn.NORM.S.DIST(L6724,TRUE)</f>
        <v>0.43992248199839756</v>
      </c>
      <c r="O6724">
        <f t="shared" ref="O6724:O6787" si="954">_xlfn.NORM.S.DIST(M6724,TRUE)</f>
        <v>0.40026990676391927</v>
      </c>
      <c r="P6724">
        <f t="shared" si="948"/>
        <v>12.756354750612019</v>
      </c>
      <c r="Q6724">
        <f t="shared" ref="Q6724:Q6787" si="955">-I6724*_xlfn.NORM.S.DIST(-L6724,TRUE)+$B$36*EXP(-$B$8*19*($B$44-$B$45))*_xlfn.NORM.S.DIST(-M6724,TRUE)</f>
        <v>21.175401983535977</v>
      </c>
    </row>
    <row r="6725" spans="7:17" x14ac:dyDescent="0.25">
      <c r="G6725">
        <v>6723</v>
      </c>
      <c r="H6725">
        <v>-9.1976735091930384E-2</v>
      </c>
      <c r="I6725">
        <f t="shared" si="949"/>
        <v>378.54157386623285</v>
      </c>
      <c r="J6725">
        <f t="shared" si="950"/>
        <v>0</v>
      </c>
      <c r="K6725">
        <f t="shared" si="947"/>
        <v>37.50596115876715</v>
      </c>
      <c r="L6725">
        <f t="shared" si="951"/>
        <v>-0.85790242749233359</v>
      </c>
      <c r="M6725">
        <f t="shared" si="952"/>
        <v>-0.95938521781110653</v>
      </c>
      <c r="N6725">
        <f t="shared" si="953"/>
        <v>0.19547317184607754</v>
      </c>
      <c r="O6725">
        <f t="shared" si="954"/>
        <v>0.16868235957808594</v>
      </c>
      <c r="P6725">
        <f t="shared" si="948"/>
        <v>3.9734030267910185</v>
      </c>
      <c r="Q6725">
        <f t="shared" si="955"/>
        <v>40.539367776851407</v>
      </c>
    </row>
    <row r="6726" spans="7:17" x14ac:dyDescent="0.25">
      <c r="G6726">
        <v>6724</v>
      </c>
      <c r="H6726">
        <v>2.3476148718084788E-2</v>
      </c>
      <c r="I6726">
        <f t="shared" si="949"/>
        <v>424.86810906074436</v>
      </c>
      <c r="J6726">
        <f t="shared" si="950"/>
        <v>8.8205740357443574</v>
      </c>
      <c r="K6726">
        <f t="shared" si="947"/>
        <v>0</v>
      </c>
      <c r="L6726">
        <f t="shared" si="951"/>
        <v>0.27975730227425949</v>
      </c>
      <c r="M6726">
        <f t="shared" si="952"/>
        <v>0.17827451195548652</v>
      </c>
      <c r="N6726">
        <f t="shared" si="953"/>
        <v>0.6101681440186193</v>
      </c>
      <c r="O6726">
        <f t="shared" si="954"/>
        <v>0.57074630266308568</v>
      </c>
      <c r="P6726">
        <f t="shared" si="948"/>
        <v>22.319892685471302</v>
      </c>
      <c r="Q6726">
        <f t="shared" si="955"/>
        <v>12.559322241020169</v>
      </c>
    </row>
    <row r="6727" spans="7:17" x14ac:dyDescent="0.25">
      <c r="G6727">
        <v>6725</v>
      </c>
      <c r="H6727">
        <v>3.6182637986576838E-2</v>
      </c>
      <c r="I6727">
        <f t="shared" si="949"/>
        <v>430.30113537548158</v>
      </c>
      <c r="J6727">
        <f t="shared" si="950"/>
        <v>14.253600350481577</v>
      </c>
      <c r="K6727">
        <f t="shared" si="947"/>
        <v>0</v>
      </c>
      <c r="L6727">
        <f t="shared" si="951"/>
        <v>0.40496561817274029</v>
      </c>
      <c r="M6727">
        <f t="shared" si="952"/>
        <v>0.3034828278539673</v>
      </c>
      <c r="N6727">
        <f t="shared" si="953"/>
        <v>0.65724860809525043</v>
      </c>
      <c r="O6727">
        <f t="shared" si="954"/>
        <v>0.61923903391384794</v>
      </c>
      <c r="P6727">
        <f t="shared" si="948"/>
        <v>25.764031104232458</v>
      </c>
      <c r="Q6727">
        <f t="shared" si="955"/>
        <v>10.570434345044134</v>
      </c>
    </row>
    <row r="6728" spans="7:17" x14ac:dyDescent="0.25">
      <c r="G6728">
        <v>6726</v>
      </c>
      <c r="H6728">
        <v>0.11904439116862497</v>
      </c>
      <c r="I6728">
        <f t="shared" si="949"/>
        <v>467.47554237758709</v>
      </c>
      <c r="J6728">
        <f t="shared" si="950"/>
        <v>51.428007352587088</v>
      </c>
      <c r="K6728">
        <f t="shared" si="947"/>
        <v>0</v>
      </c>
      <c r="L6728">
        <f t="shared" si="951"/>
        <v>1.2214760129083078</v>
      </c>
      <c r="M6728">
        <f t="shared" si="952"/>
        <v>1.1199932225895348</v>
      </c>
      <c r="N6728">
        <f t="shared" si="953"/>
        <v>0.8890470788556204</v>
      </c>
      <c r="O6728">
        <f t="shared" si="954"/>
        <v>0.86864167489472344</v>
      </c>
      <c r="P6728">
        <f t="shared" si="948"/>
        <v>55.028057782157589</v>
      </c>
      <c r="Q6728">
        <f t="shared" si="955"/>
        <v>2.6600540208636616</v>
      </c>
    </row>
    <row r="6729" spans="7:17" x14ac:dyDescent="0.25">
      <c r="G6729">
        <v>6727</v>
      </c>
      <c r="H6729">
        <v>2.2442381786371479E-2</v>
      </c>
      <c r="I6729">
        <f t="shared" si="949"/>
        <v>424.42912140381407</v>
      </c>
      <c r="J6729">
        <f t="shared" si="950"/>
        <v>8.3815863788140632</v>
      </c>
      <c r="K6729">
        <f t="shared" si="947"/>
        <v>0</v>
      </c>
      <c r="L6729">
        <f t="shared" si="951"/>
        <v>0.26957067921762284</v>
      </c>
      <c r="M6729">
        <f t="shared" si="952"/>
        <v>0.16808788889884987</v>
      </c>
      <c r="N6729">
        <f t="shared" si="953"/>
        <v>0.60625471995659563</v>
      </c>
      <c r="O6729">
        <f t="shared" si="954"/>
        <v>0.56674293147463028</v>
      </c>
      <c r="P6729">
        <f t="shared" si="948"/>
        <v>22.052894825476955</v>
      </c>
      <c r="Q6729">
        <f t="shared" si="955"/>
        <v>12.731312037956059</v>
      </c>
    </row>
    <row r="6730" spans="7:17" x14ac:dyDescent="0.25">
      <c r="G6730">
        <v>6728</v>
      </c>
      <c r="H6730">
        <v>0.17910671383814813</v>
      </c>
      <c r="I6730">
        <f t="shared" si="949"/>
        <v>496.41355236636332</v>
      </c>
      <c r="J6730">
        <f t="shared" si="950"/>
        <v>80.366017341363317</v>
      </c>
      <c r="K6730">
        <f t="shared" si="947"/>
        <v>0</v>
      </c>
      <c r="L6730">
        <f t="shared" si="951"/>
        <v>1.8133233840818663</v>
      </c>
      <c r="M6730">
        <f t="shared" si="952"/>
        <v>1.7118405937630934</v>
      </c>
      <c r="N6730">
        <f t="shared" si="953"/>
        <v>0.96510902065227777</v>
      </c>
      <c r="O6730">
        <f t="shared" si="954"/>
        <v>0.95653697555202333</v>
      </c>
      <c r="P6730">
        <f t="shared" si="948"/>
        <v>82.027487845945302</v>
      </c>
      <c r="Q6730">
        <f t="shared" si="955"/>
        <v>0.72147409587514133</v>
      </c>
    </row>
    <row r="6731" spans="7:17" x14ac:dyDescent="0.25">
      <c r="G6731">
        <v>6729</v>
      </c>
      <c r="H6731">
        <v>-5.0782060460749845E-2</v>
      </c>
      <c r="I6731">
        <f t="shared" si="949"/>
        <v>394.46111986785917</v>
      </c>
      <c r="J6731">
        <f t="shared" si="950"/>
        <v>0</v>
      </c>
      <c r="K6731">
        <f t="shared" si="947"/>
        <v>21.586415157140834</v>
      </c>
      <c r="L6731">
        <f t="shared" si="951"/>
        <v>-0.45197473766648405</v>
      </c>
      <c r="M6731">
        <f t="shared" si="952"/>
        <v>-0.55345752798525705</v>
      </c>
      <c r="N6731">
        <f t="shared" si="953"/>
        <v>0.32564359081315014</v>
      </c>
      <c r="O6731">
        <f t="shared" si="954"/>
        <v>0.28997507788066079</v>
      </c>
      <c r="P6731">
        <f t="shared" si="948"/>
        <v>8.0828946708370921</v>
      </c>
      <c r="Q6731">
        <f t="shared" si="955"/>
        <v>28.72931341927108</v>
      </c>
    </row>
    <row r="6732" spans="7:17" x14ac:dyDescent="0.25">
      <c r="G6732">
        <v>6730</v>
      </c>
      <c r="H6732">
        <v>-7.5286385711450299E-2</v>
      </c>
      <c r="I6732">
        <f t="shared" si="949"/>
        <v>384.91258428819862</v>
      </c>
      <c r="J6732">
        <f t="shared" si="950"/>
        <v>0</v>
      </c>
      <c r="K6732">
        <f t="shared" si="947"/>
        <v>31.134950736801386</v>
      </c>
      <c r="L6732">
        <f t="shared" si="951"/>
        <v>-0.69343760219482997</v>
      </c>
      <c r="M6732">
        <f t="shared" si="952"/>
        <v>-0.79492039251360291</v>
      </c>
      <c r="N6732">
        <f t="shared" si="953"/>
        <v>0.24401748573932242</v>
      </c>
      <c r="O6732">
        <f t="shared" si="954"/>
        <v>0.2133299055665932</v>
      </c>
      <c r="P6732">
        <f t="shared" si="948"/>
        <v>5.3705490344364648</v>
      </c>
      <c r="Q6732">
        <f t="shared" si="955"/>
        <v>35.565503362531103</v>
      </c>
    </row>
    <row r="6733" spans="7:17" x14ac:dyDescent="0.25">
      <c r="G6733">
        <v>6731</v>
      </c>
      <c r="H6733">
        <v>-9.4008612526584545E-2</v>
      </c>
      <c r="I6733">
        <f t="shared" si="949"/>
        <v>377.7732046645894</v>
      </c>
      <c r="J6733">
        <f t="shared" si="950"/>
        <v>0</v>
      </c>
      <c r="K6733">
        <f t="shared" si="947"/>
        <v>38.274330360410602</v>
      </c>
      <c r="L6733">
        <f t="shared" si="951"/>
        <v>-0.87792431916748004</v>
      </c>
      <c r="M6733">
        <f t="shared" si="952"/>
        <v>-0.97940710948625298</v>
      </c>
      <c r="N6733">
        <f t="shared" si="953"/>
        <v>0.18999239532152057</v>
      </c>
      <c r="O6733">
        <f t="shared" si="954"/>
        <v>0.16368943284456011</v>
      </c>
      <c r="P6733">
        <f t="shared" si="948"/>
        <v>3.8253184769099988</v>
      </c>
      <c r="Q6733">
        <f t="shared" si="955"/>
        <v>41.159652428613754</v>
      </c>
    </row>
    <row r="6734" spans="7:17" x14ac:dyDescent="0.25">
      <c r="G6734">
        <v>6732</v>
      </c>
      <c r="H6734">
        <v>-0.24131726176292789</v>
      </c>
      <c r="I6734">
        <f t="shared" si="949"/>
        <v>326.02868837945476</v>
      </c>
      <c r="J6734">
        <f t="shared" si="950"/>
        <v>0</v>
      </c>
      <c r="K6734">
        <f t="shared" si="947"/>
        <v>90.018846645545239</v>
      </c>
      <c r="L6734">
        <f t="shared" si="951"/>
        <v>-2.3294871779893982</v>
      </c>
      <c r="M6734">
        <f t="shared" si="952"/>
        <v>-2.4309699683081711</v>
      </c>
      <c r="N6734">
        <f t="shared" si="953"/>
        <v>9.9166357417460691E-3</v>
      </c>
      <c r="O6734">
        <f t="shared" si="954"/>
        <v>7.5292313272321051E-3</v>
      </c>
      <c r="P6734">
        <f t="shared" si="948"/>
        <v>0.10766706009828653</v>
      </c>
      <c r="Q6734">
        <f t="shared" si="955"/>
        <v>89.186517296936699</v>
      </c>
    </row>
    <row r="6735" spans="7:17" x14ac:dyDescent="0.25">
      <c r="G6735">
        <v>6733</v>
      </c>
      <c r="H6735">
        <v>0.23735808492727917</v>
      </c>
      <c r="I6735">
        <f t="shared" si="949"/>
        <v>526.18913763018895</v>
      </c>
      <c r="J6735">
        <f t="shared" si="950"/>
        <v>110.14160260518895</v>
      </c>
      <c r="K6735">
        <f t="shared" si="947"/>
        <v>0</v>
      </c>
      <c r="L6735">
        <f t="shared" si="951"/>
        <v>2.3873258420962196</v>
      </c>
      <c r="M6735">
        <f t="shared" si="952"/>
        <v>2.2858430517774466</v>
      </c>
      <c r="N6735">
        <f t="shared" si="953"/>
        <v>0.99151427913708035</v>
      </c>
      <c r="O6735">
        <f t="shared" si="954"/>
        <v>0.98886827898141128</v>
      </c>
      <c r="P6735">
        <f t="shared" si="948"/>
        <v>111.23736618345515</v>
      </c>
      <c r="Q6735">
        <f t="shared" si="955"/>
        <v>0.1557671695594216</v>
      </c>
    </row>
    <row r="6736" spans="7:17" x14ac:dyDescent="0.25">
      <c r="G6736">
        <v>6734</v>
      </c>
      <c r="H6736">
        <v>-0.1564117130678907</v>
      </c>
      <c r="I6736">
        <f t="shared" si="949"/>
        <v>354.91947308144017</v>
      </c>
      <c r="J6736">
        <f t="shared" si="950"/>
        <v>0</v>
      </c>
      <c r="K6736">
        <f t="shared" si="947"/>
        <v>61.128061943559828</v>
      </c>
      <c r="L6736">
        <f t="shared" si="951"/>
        <v>-1.4928374521754368</v>
      </c>
      <c r="M6736">
        <f t="shared" si="952"/>
        <v>-1.5943202424942098</v>
      </c>
      <c r="N6736">
        <f t="shared" si="953"/>
        <v>6.7739870533431362E-2</v>
      </c>
      <c r="O6736">
        <f t="shared" si="954"/>
        <v>5.543216303704681E-2</v>
      </c>
      <c r="P6736">
        <f t="shared" si="948"/>
        <v>1.0318903978448652</v>
      </c>
      <c r="Q6736">
        <f t="shared" si="955"/>
        <v>61.219955932697872</v>
      </c>
    </row>
    <row r="6737" spans="7:17" x14ac:dyDescent="0.25">
      <c r="G6737">
        <v>6735</v>
      </c>
      <c r="H6737">
        <v>5.9190820784364995E-3</v>
      </c>
      <c r="I6737">
        <f t="shared" si="949"/>
        <v>417.4737727261961</v>
      </c>
      <c r="J6737">
        <f t="shared" si="950"/>
        <v>1.4262377011961007</v>
      </c>
      <c r="K6737">
        <f t="shared" si="947"/>
        <v>0</v>
      </c>
      <c r="L6737">
        <f t="shared" si="951"/>
        <v>0.10675194260195703</v>
      </c>
      <c r="M6737">
        <f t="shared" si="952"/>
        <v>5.2691522831840587E-3</v>
      </c>
      <c r="N6737">
        <f t="shared" si="953"/>
        <v>0.54250711311475874</v>
      </c>
      <c r="O6737">
        <f t="shared" si="954"/>
        <v>0.50210207790062822</v>
      </c>
      <c r="P6737">
        <f t="shared" si="948"/>
        <v>18.056133551359466</v>
      </c>
      <c r="Q6737">
        <f t="shared" si="955"/>
        <v>15.689899441456561</v>
      </c>
    </row>
    <row r="6738" spans="7:17" x14ac:dyDescent="0.25">
      <c r="G6738">
        <v>6736</v>
      </c>
      <c r="H6738">
        <v>6.3548436145069553E-2</v>
      </c>
      <c r="I6738">
        <f t="shared" si="949"/>
        <v>442.23927270487826</v>
      </c>
      <c r="J6738">
        <f t="shared" si="950"/>
        <v>26.191737679878258</v>
      </c>
      <c r="K6738">
        <f t="shared" si="947"/>
        <v>0</v>
      </c>
      <c r="L6738">
        <f t="shared" si="951"/>
        <v>0.67462511484732512</v>
      </c>
      <c r="M6738">
        <f t="shared" si="952"/>
        <v>0.57314232452855218</v>
      </c>
      <c r="N6738">
        <f t="shared" si="953"/>
        <v>0.75004301375115123</v>
      </c>
      <c r="O6738">
        <f t="shared" si="954"/>
        <v>0.71672583407344836</v>
      </c>
      <c r="P6738">
        <f t="shared" si="948"/>
        <v>34.180180053745232</v>
      </c>
      <c r="Q6738">
        <f t="shared" si="955"/>
        <v>7.0484459651601412</v>
      </c>
    </row>
    <row r="6739" spans="7:17" x14ac:dyDescent="0.25">
      <c r="G6739">
        <v>6737</v>
      </c>
      <c r="H6739">
        <v>-0.12273099790579278</v>
      </c>
      <c r="I6739">
        <f t="shared" si="949"/>
        <v>367.0770026444041</v>
      </c>
      <c r="J6739">
        <f t="shared" si="950"/>
        <v>0</v>
      </c>
      <c r="K6739">
        <f t="shared" si="947"/>
        <v>48.970532380595898</v>
      </c>
      <c r="L6739">
        <f t="shared" si="951"/>
        <v>-1.1609514737124704</v>
      </c>
      <c r="M6739">
        <f t="shared" si="952"/>
        <v>-1.2624342640312434</v>
      </c>
      <c r="N6739">
        <f t="shared" si="953"/>
        <v>0.12283081710696596</v>
      </c>
      <c r="O6739">
        <f t="shared" si="954"/>
        <v>0.10339628318445462</v>
      </c>
      <c r="P6739">
        <f t="shared" si="948"/>
        <v>2.1677915612158714</v>
      </c>
      <c r="Q6739">
        <f t="shared" si="955"/>
        <v>50.198327533104987</v>
      </c>
    </row>
    <row r="6740" spans="7:17" x14ac:dyDescent="0.25">
      <c r="G6740">
        <v>6738</v>
      </c>
      <c r="H6740">
        <v>5.3852473332659745E-2</v>
      </c>
      <c r="I6740">
        <f t="shared" si="949"/>
        <v>437.9720579708532</v>
      </c>
      <c r="J6740">
        <f t="shared" si="950"/>
        <v>21.924522945853198</v>
      </c>
      <c r="K6740">
        <f t="shared" si="947"/>
        <v>0</v>
      </c>
      <c r="L6740">
        <f t="shared" si="951"/>
        <v>0.57908218799289746</v>
      </c>
      <c r="M6740">
        <f t="shared" si="952"/>
        <v>0.47759939767412452</v>
      </c>
      <c r="N6740">
        <f t="shared" si="953"/>
        <v>0.71873314095964247</v>
      </c>
      <c r="O6740">
        <f t="shared" si="954"/>
        <v>0.68353232016557042</v>
      </c>
      <c r="P6740">
        <f t="shared" si="948"/>
        <v>31.045613889335925</v>
      </c>
      <c r="Q6740">
        <f t="shared" si="955"/>
        <v>8.181094534775923</v>
      </c>
    </row>
    <row r="6741" spans="7:17" x14ac:dyDescent="0.25">
      <c r="G6741">
        <v>6739</v>
      </c>
      <c r="H6741">
        <v>-1.3135368348661136E-2</v>
      </c>
      <c r="I6741">
        <f t="shared" si="949"/>
        <v>409.594346882259</v>
      </c>
      <c r="J6741">
        <f t="shared" si="950"/>
        <v>0</v>
      </c>
      <c r="K6741">
        <f t="shared" si="947"/>
        <v>6.4531881427409985</v>
      </c>
      <c r="L6741">
        <f t="shared" si="951"/>
        <v>-8.1008468471138032E-2</v>
      </c>
      <c r="M6741">
        <f t="shared" si="952"/>
        <v>-0.18249125878991102</v>
      </c>
      <c r="N6741">
        <f t="shared" si="953"/>
        <v>0.46771760888781122</v>
      </c>
      <c r="O6741">
        <f t="shared" si="954"/>
        <v>0.42759860682749851</v>
      </c>
      <c r="P6741">
        <f t="shared" si="948"/>
        <v>14.075083341815912</v>
      </c>
      <c r="Q6741">
        <f t="shared" si="955"/>
        <v>19.588275075850106</v>
      </c>
    </row>
    <row r="6742" spans="7:17" x14ac:dyDescent="0.25">
      <c r="G6742">
        <v>6740</v>
      </c>
      <c r="H6742">
        <v>4.9017186476801644E-2</v>
      </c>
      <c r="I6742">
        <f t="shared" si="949"/>
        <v>435.85944908676248</v>
      </c>
      <c r="J6742">
        <f t="shared" si="950"/>
        <v>19.811914061762479</v>
      </c>
      <c r="K6742">
        <f t="shared" si="947"/>
        <v>0</v>
      </c>
      <c r="L6742">
        <f t="shared" si="951"/>
        <v>0.53143581523678896</v>
      </c>
      <c r="M6742">
        <f t="shared" si="952"/>
        <v>0.42995302491801601</v>
      </c>
      <c r="N6742">
        <f t="shared" si="953"/>
        <v>0.70244159588890831</v>
      </c>
      <c r="O6742">
        <f t="shared" si="954"/>
        <v>0.66638509375579402</v>
      </c>
      <c r="P6742">
        <f t="shared" si="948"/>
        <v>29.544330960210402</v>
      </c>
      <c r="Q6742">
        <f t="shared" si="955"/>
        <v>8.7924204897410903</v>
      </c>
    </row>
    <row r="6743" spans="7:17" x14ac:dyDescent="0.25">
      <c r="G6743">
        <v>6741</v>
      </c>
      <c r="H6743">
        <v>1.8417880389001162E-2</v>
      </c>
      <c r="I6743">
        <f t="shared" si="949"/>
        <v>422.72443836212153</v>
      </c>
      <c r="J6743">
        <f t="shared" si="950"/>
        <v>6.6769033371215301</v>
      </c>
      <c r="K6743">
        <f t="shared" si="947"/>
        <v>0</v>
      </c>
      <c r="L6743">
        <f t="shared" si="951"/>
        <v>0.22991369516418095</v>
      </c>
      <c r="M6743">
        <f t="shared" si="952"/>
        <v>0.12843090484540798</v>
      </c>
      <c r="N6743">
        <f t="shared" si="953"/>
        <v>0.59092058291347271</v>
      </c>
      <c r="O6743">
        <f t="shared" si="954"/>
        <v>0.55109601243086881</v>
      </c>
      <c r="P6743">
        <f t="shared" si="948"/>
        <v>21.032462267283137</v>
      </c>
      <c r="Q6743">
        <f t="shared" si="955"/>
        <v>13.415562521454802</v>
      </c>
    </row>
    <row r="6744" spans="7:17" x14ac:dyDescent="0.25">
      <c r="G6744">
        <v>6742</v>
      </c>
      <c r="H6744">
        <v>8.3408836752868698E-2</v>
      </c>
      <c r="I6744">
        <f t="shared" si="949"/>
        <v>451.11011953165303</v>
      </c>
      <c r="J6744">
        <f t="shared" si="950"/>
        <v>35.062584506653025</v>
      </c>
      <c r="K6744">
        <f t="shared" si="947"/>
        <v>0</v>
      </c>
      <c r="L6744">
        <f t="shared" si="951"/>
        <v>0.8703272683397002</v>
      </c>
      <c r="M6744">
        <f t="shared" si="952"/>
        <v>0.76884447802092726</v>
      </c>
      <c r="N6744">
        <f t="shared" si="953"/>
        <v>0.80793920941654895</v>
      </c>
      <c r="O6744">
        <f t="shared" si="954"/>
        <v>0.77900717946149534</v>
      </c>
      <c r="P6744">
        <f t="shared" si="948"/>
        <v>41.097800503526287</v>
      </c>
      <c r="Q6744">
        <f t="shared" si="955"/>
        <v>5.095219588166529</v>
      </c>
    </row>
    <row r="6745" spans="7:17" x14ac:dyDescent="0.25">
      <c r="G6745">
        <v>6743</v>
      </c>
      <c r="H6745">
        <v>8.3330085774832918E-2</v>
      </c>
      <c r="I6745">
        <f t="shared" si="949"/>
        <v>451.07459556732988</v>
      </c>
      <c r="J6745">
        <f t="shared" si="950"/>
        <v>35.027060542329878</v>
      </c>
      <c r="K6745">
        <f t="shared" si="947"/>
        <v>0</v>
      </c>
      <c r="L6745">
        <f t="shared" si="951"/>
        <v>0.86955126506083502</v>
      </c>
      <c r="M6745">
        <f t="shared" si="952"/>
        <v>0.76806847474206208</v>
      </c>
      <c r="N6745">
        <f t="shared" si="953"/>
        <v>0.80772715963996156</v>
      </c>
      <c r="O6745">
        <f t="shared" si="954"/>
        <v>0.77877674752695547</v>
      </c>
      <c r="P6745">
        <f t="shared" si="948"/>
        <v>41.069103065826823</v>
      </c>
      <c r="Q6745">
        <f t="shared" si="955"/>
        <v>5.1020461147901983</v>
      </c>
    </row>
    <row r="6746" spans="7:17" x14ac:dyDescent="0.25">
      <c r="G6746">
        <v>6744</v>
      </c>
      <c r="H6746">
        <v>0.20359526644425507</v>
      </c>
      <c r="I6746">
        <f t="shared" si="949"/>
        <v>508.72007117340985</v>
      </c>
      <c r="J6746">
        <f t="shared" si="950"/>
        <v>92.672536148409847</v>
      </c>
      <c r="K6746">
        <f t="shared" si="947"/>
        <v>0</v>
      </c>
      <c r="L6746">
        <f t="shared" si="951"/>
        <v>2.0546308267446518</v>
      </c>
      <c r="M6746">
        <f t="shared" si="952"/>
        <v>1.9531480364258789</v>
      </c>
      <c r="N6746">
        <f t="shared" si="953"/>
        <v>0.98004266208147894</v>
      </c>
      <c r="O6746">
        <f t="shared" si="954"/>
        <v>0.97459897182517974</v>
      </c>
      <c r="P6746">
        <f t="shared" si="948"/>
        <v>94.003992474747577</v>
      </c>
      <c r="Q6746">
        <f t="shared" si="955"/>
        <v>0.39145991763090215</v>
      </c>
    </row>
    <row r="6747" spans="7:17" x14ac:dyDescent="0.25">
      <c r="G6747">
        <v>6745</v>
      </c>
      <c r="H6747">
        <v>-1.3722787422960292E-2</v>
      </c>
      <c r="I6747">
        <f t="shared" si="949"/>
        <v>409.35381400389218</v>
      </c>
      <c r="J6747">
        <f t="shared" si="950"/>
        <v>0</v>
      </c>
      <c r="K6747">
        <f t="shared" si="947"/>
        <v>6.6937210211078195</v>
      </c>
      <c r="L6747">
        <f t="shared" si="951"/>
        <v>-8.6796829950498325E-2</v>
      </c>
      <c r="M6747">
        <f t="shared" si="952"/>
        <v>-0.18827962026927131</v>
      </c>
      <c r="N6747">
        <f t="shared" si="953"/>
        <v>0.4654165037243892</v>
      </c>
      <c r="O6747">
        <f t="shared" si="954"/>
        <v>0.4253287301607383</v>
      </c>
      <c r="P6747">
        <f t="shared" si="948"/>
        <v>13.9628586201178</v>
      </c>
      <c r="Q6747">
        <f t="shared" si="955"/>
        <v>19.716583232518815</v>
      </c>
    </row>
    <row r="6748" spans="7:17" x14ac:dyDescent="0.25">
      <c r="G6748">
        <v>6746</v>
      </c>
      <c r="H6748">
        <v>0.15946304132094946</v>
      </c>
      <c r="I6748">
        <f t="shared" si="949"/>
        <v>486.75731955347248</v>
      </c>
      <c r="J6748">
        <f t="shared" si="950"/>
        <v>70.709784528472483</v>
      </c>
      <c r="K6748">
        <f t="shared" si="947"/>
        <v>0</v>
      </c>
      <c r="L6748">
        <f t="shared" si="951"/>
        <v>1.6197568448145188</v>
      </c>
      <c r="M6748">
        <f t="shared" si="952"/>
        <v>1.5182740544957458</v>
      </c>
      <c r="N6748">
        <f t="shared" si="953"/>
        <v>0.9473577400574511</v>
      </c>
      <c r="O6748">
        <f t="shared" si="954"/>
        <v>0.93552733722603998</v>
      </c>
      <c r="P6748">
        <f t="shared" si="948"/>
        <v>72.788863944443904</v>
      </c>
      <c r="Q6748">
        <f t="shared" si="955"/>
        <v>1.1390830072645741</v>
      </c>
    </row>
    <row r="6749" spans="7:17" x14ac:dyDescent="0.25">
      <c r="G6749">
        <v>6747</v>
      </c>
      <c r="H6749">
        <v>-3.5834066406792098E-2</v>
      </c>
      <c r="I6749">
        <f t="shared" si="949"/>
        <v>400.40181244428135</v>
      </c>
      <c r="J6749">
        <f t="shared" si="950"/>
        <v>0</v>
      </c>
      <c r="K6749">
        <f t="shared" si="947"/>
        <v>15.645722580718655</v>
      </c>
      <c r="L6749">
        <f t="shared" si="951"/>
        <v>-0.30467888575894569</v>
      </c>
      <c r="M6749">
        <f t="shared" si="952"/>
        <v>-0.40616167607771869</v>
      </c>
      <c r="N6749">
        <f t="shared" si="953"/>
        <v>0.38030536611063526</v>
      </c>
      <c r="O6749">
        <f t="shared" si="954"/>
        <v>0.34231190547946189</v>
      </c>
      <c r="P6749">
        <f t="shared" si="948"/>
        <v>10.178705350351692</v>
      </c>
      <c r="Q6749">
        <f t="shared" si="955"/>
        <v>24.884431522363514</v>
      </c>
    </row>
    <row r="6750" spans="7:17" x14ac:dyDescent="0.25">
      <c r="G6750">
        <v>6748</v>
      </c>
      <c r="H6750">
        <v>0.13686480129440359</v>
      </c>
      <c r="I6750">
        <f t="shared" si="949"/>
        <v>475.88081856560876</v>
      </c>
      <c r="J6750">
        <f t="shared" si="950"/>
        <v>59.833283540608761</v>
      </c>
      <c r="K6750">
        <f t="shared" si="947"/>
        <v>0</v>
      </c>
      <c r="L6750">
        <f t="shared" si="951"/>
        <v>1.3970763296694262</v>
      </c>
      <c r="M6750">
        <f t="shared" si="952"/>
        <v>1.2955935393506532</v>
      </c>
      <c r="N6750">
        <f t="shared" si="953"/>
        <v>0.91880469052589275</v>
      </c>
      <c r="O6750">
        <f t="shared" si="954"/>
        <v>0.90244222193550849</v>
      </c>
      <c r="P6750">
        <f t="shared" si="948"/>
        <v>62.630958738315144</v>
      </c>
      <c r="Q6750">
        <f t="shared" si="955"/>
        <v>1.8576787889995927</v>
      </c>
    </row>
    <row r="6751" spans="7:17" x14ac:dyDescent="0.25">
      <c r="G6751">
        <v>6749</v>
      </c>
      <c r="H6751">
        <v>-7.9892205971131447E-2</v>
      </c>
      <c r="I6751">
        <f t="shared" si="949"/>
        <v>383.14382253544846</v>
      </c>
      <c r="J6751">
        <f t="shared" si="950"/>
        <v>0</v>
      </c>
      <c r="K6751">
        <f t="shared" si="947"/>
        <v>32.903712489551538</v>
      </c>
      <c r="L6751">
        <f t="shared" si="951"/>
        <v>-0.7388228369249118</v>
      </c>
      <c r="M6751">
        <f t="shared" si="952"/>
        <v>-0.84030562724368474</v>
      </c>
      <c r="N6751">
        <f t="shared" si="953"/>
        <v>0.23000729134151207</v>
      </c>
      <c r="O6751">
        <f t="shared" si="954"/>
        <v>0.20036852355292153</v>
      </c>
      <c r="P6751">
        <f t="shared" si="948"/>
        <v>4.9513881873774608</v>
      </c>
      <c r="Q6751">
        <f t="shared" si="955"/>
        <v>36.915104268222194</v>
      </c>
    </row>
    <row r="6752" spans="7:17" x14ac:dyDescent="0.25">
      <c r="G6752">
        <v>6750</v>
      </c>
      <c r="H6752">
        <v>1.0236139957680024E-3</v>
      </c>
      <c r="I6752">
        <f t="shared" si="949"/>
        <v>415.43503754958255</v>
      </c>
      <c r="J6752">
        <f t="shared" si="950"/>
        <v>0</v>
      </c>
      <c r="K6752">
        <f t="shared" si="947"/>
        <v>0.61249747541745592</v>
      </c>
      <c r="L6752">
        <f t="shared" si="951"/>
        <v>5.851255080664839E-2</v>
      </c>
      <c r="M6752">
        <f t="shared" si="952"/>
        <v>-4.2970239512124579E-2</v>
      </c>
      <c r="N6752">
        <f t="shared" si="953"/>
        <v>0.5233298172370795</v>
      </c>
      <c r="O6752">
        <f t="shared" si="954"/>
        <v>0.48286262868074431</v>
      </c>
      <c r="P6752">
        <f t="shared" si="948"/>
        <v>16.96962499324539</v>
      </c>
      <c r="Q6752">
        <f t="shared" si="955"/>
        <v>16.64212605995607</v>
      </c>
    </row>
    <row r="6753" spans="7:17" x14ac:dyDescent="0.25">
      <c r="G6753">
        <v>6751</v>
      </c>
      <c r="H6753">
        <v>3.8827923077739968E-2</v>
      </c>
      <c r="I6753">
        <f t="shared" si="949"/>
        <v>431.44091140523534</v>
      </c>
      <c r="J6753">
        <f t="shared" si="950"/>
        <v>15.393376380235338</v>
      </c>
      <c r="K6753">
        <f t="shared" si="947"/>
        <v>0</v>
      </c>
      <c r="L6753">
        <f t="shared" si="951"/>
        <v>0.43103195989288812</v>
      </c>
      <c r="M6753">
        <f t="shared" si="952"/>
        <v>0.32954916957411517</v>
      </c>
      <c r="N6753">
        <f t="shared" si="953"/>
        <v>0.66677743392162059</v>
      </c>
      <c r="O6753">
        <f t="shared" si="954"/>
        <v>0.62912968223599774</v>
      </c>
      <c r="P6753">
        <f t="shared" si="948"/>
        <v>26.518589932152395</v>
      </c>
      <c r="Q6753">
        <f t="shared" si="955"/>
        <v>10.185217143210224</v>
      </c>
    </row>
    <row r="6754" spans="7:17" x14ac:dyDescent="0.25">
      <c r="G6754">
        <v>6752</v>
      </c>
      <c r="H6754">
        <v>0.15738267728244537</v>
      </c>
      <c r="I6754">
        <f t="shared" si="949"/>
        <v>485.74573972238198</v>
      </c>
      <c r="J6754">
        <f t="shared" si="950"/>
        <v>69.698204697381982</v>
      </c>
      <c r="K6754">
        <f t="shared" si="947"/>
        <v>0</v>
      </c>
      <c r="L6754">
        <f t="shared" si="951"/>
        <v>1.5992571715992938</v>
      </c>
      <c r="M6754">
        <f t="shared" si="952"/>
        <v>1.4977743812805209</v>
      </c>
      <c r="N6754">
        <f t="shared" si="953"/>
        <v>0.94511826417802836</v>
      </c>
      <c r="O6754">
        <f t="shared" si="954"/>
        <v>0.93290406048613439</v>
      </c>
      <c r="P6754">
        <f t="shared" si="948"/>
        <v>71.831662044745258</v>
      </c>
      <c r="Q6754">
        <f t="shared" si="955"/>
        <v>1.1934609386565</v>
      </c>
    </row>
    <row r="6755" spans="7:17" x14ac:dyDescent="0.25">
      <c r="G6755">
        <v>6753</v>
      </c>
      <c r="H6755">
        <v>-0.1516684272759371</v>
      </c>
      <c r="I6755">
        <f t="shared" si="949"/>
        <v>356.60695651964744</v>
      </c>
      <c r="J6755">
        <f t="shared" si="950"/>
        <v>0</v>
      </c>
      <c r="K6755">
        <f t="shared" si="947"/>
        <v>59.440578505352562</v>
      </c>
      <c r="L6755">
        <f t="shared" si="951"/>
        <v>-1.4460976475538432</v>
      </c>
      <c r="M6755">
        <f t="shared" si="952"/>
        <v>-1.5475804378726161</v>
      </c>
      <c r="N6755">
        <f t="shared" si="953"/>
        <v>7.4074907733582662E-2</v>
      </c>
      <c r="O6755">
        <f t="shared" si="954"/>
        <v>6.0861672121243139E-2</v>
      </c>
      <c r="P6755">
        <f t="shared" si="948"/>
        <v>1.1514884910254963</v>
      </c>
      <c r="Q6755">
        <f t="shared" si="955"/>
        <v>59.65207058767129</v>
      </c>
    </row>
    <row r="6756" spans="7:17" x14ac:dyDescent="0.25">
      <c r="G6756">
        <v>6754</v>
      </c>
      <c r="H6756">
        <v>-0.1525602417462254</v>
      </c>
      <c r="I6756">
        <f t="shared" si="949"/>
        <v>356.28907104412002</v>
      </c>
      <c r="J6756">
        <f t="shared" si="950"/>
        <v>0</v>
      </c>
      <c r="K6756">
        <f t="shared" si="947"/>
        <v>59.758463980879981</v>
      </c>
      <c r="L6756">
        <f t="shared" si="951"/>
        <v>-1.4548854870238339</v>
      </c>
      <c r="M6756">
        <f t="shared" si="952"/>
        <v>-1.5563682773426069</v>
      </c>
      <c r="N6756">
        <f t="shared" si="953"/>
        <v>7.2850483141435413E-2</v>
      </c>
      <c r="O6756">
        <f t="shared" si="954"/>
        <v>5.9810272043401252E-2</v>
      </c>
      <c r="P6756">
        <f t="shared" si="948"/>
        <v>1.1281361516701622</v>
      </c>
      <c r="Q6756">
        <f t="shared" si="955"/>
        <v>59.946603723843339</v>
      </c>
    </row>
    <row r="6757" spans="7:17" x14ac:dyDescent="0.25">
      <c r="G6757">
        <v>6755</v>
      </c>
      <c r="H6757">
        <v>-2.3114960236008453E-2</v>
      </c>
      <c r="I6757">
        <f t="shared" si="949"/>
        <v>405.52709099348766</v>
      </c>
      <c r="J6757">
        <f t="shared" si="950"/>
        <v>0</v>
      </c>
      <c r="K6757">
        <f t="shared" si="947"/>
        <v>10.520444031512341</v>
      </c>
      <c r="L6757">
        <f t="shared" si="951"/>
        <v>-0.17934624432456092</v>
      </c>
      <c r="M6757">
        <f t="shared" si="952"/>
        <v>-0.28082903464333386</v>
      </c>
      <c r="N6757">
        <f t="shared" si="953"/>
        <v>0.42883291886528047</v>
      </c>
      <c r="O6757">
        <f t="shared" si="954"/>
        <v>0.38942076648345475</v>
      </c>
      <c r="P6757">
        <f t="shared" si="948"/>
        <v>12.251870248666307</v>
      </c>
      <c r="Q6757">
        <f t="shared" si="955"/>
        <v>21.832317871471787</v>
      </c>
    </row>
    <row r="6758" spans="7:17" x14ac:dyDescent="0.25">
      <c r="G6758">
        <v>6756</v>
      </c>
      <c r="H6758">
        <v>-3.9931165624044196E-3</v>
      </c>
      <c r="I6758">
        <f t="shared" si="949"/>
        <v>413.35613091906902</v>
      </c>
      <c r="J6758">
        <f t="shared" si="950"/>
        <v>0</v>
      </c>
      <c r="K6758">
        <f t="shared" si="947"/>
        <v>2.6914041059309852</v>
      </c>
      <c r="L6758">
        <f t="shared" si="951"/>
        <v>9.0782522185418428E-3</v>
      </c>
      <c r="M6758">
        <f t="shared" si="952"/>
        <v>-9.2404538100231123E-2</v>
      </c>
      <c r="N6758">
        <f t="shared" si="953"/>
        <v>0.50362164889589378</v>
      </c>
      <c r="O6758">
        <f t="shared" si="954"/>
        <v>0.46318831698721724</v>
      </c>
      <c r="P6758">
        <f t="shared" si="948"/>
        <v>15.902134054301342</v>
      </c>
      <c r="Q6758">
        <f t="shared" si="955"/>
        <v>17.653541751525466</v>
      </c>
    </row>
    <row r="6759" spans="7:17" x14ac:dyDescent="0.25">
      <c r="G6759">
        <v>6757</v>
      </c>
      <c r="H6759">
        <v>3.5471867107722765E-2</v>
      </c>
      <c r="I6759">
        <f t="shared" si="949"/>
        <v>429.99539852661462</v>
      </c>
      <c r="J6759">
        <f t="shared" si="950"/>
        <v>13.94786350161462</v>
      </c>
      <c r="K6759">
        <f t="shared" si="947"/>
        <v>0</v>
      </c>
      <c r="L6759">
        <f t="shared" si="951"/>
        <v>0.39796176188714238</v>
      </c>
      <c r="M6759">
        <f t="shared" si="952"/>
        <v>0.29647897156836944</v>
      </c>
      <c r="N6759">
        <f t="shared" si="953"/>
        <v>0.65467081382203673</v>
      </c>
      <c r="O6759">
        <f t="shared" si="954"/>
        <v>0.61656783812799598</v>
      </c>
      <c r="P6759">
        <f t="shared" si="948"/>
        <v>25.563479817868313</v>
      </c>
      <c r="Q6759">
        <f t="shared" si="955"/>
        <v>10.675619907546888</v>
      </c>
    </row>
    <row r="6760" spans="7:17" x14ac:dyDescent="0.25">
      <c r="G6760">
        <v>6758</v>
      </c>
      <c r="H6760">
        <v>0.14092635573187162</v>
      </c>
      <c r="I6760">
        <f t="shared" si="949"/>
        <v>477.81756485378429</v>
      </c>
      <c r="J6760">
        <f t="shared" si="950"/>
        <v>61.770029828784288</v>
      </c>
      <c r="K6760">
        <f t="shared" si="947"/>
        <v>0</v>
      </c>
      <c r="L6760">
        <f t="shared" si="951"/>
        <v>1.4370984302118937</v>
      </c>
      <c r="M6760">
        <f t="shared" si="952"/>
        <v>1.3356156398931207</v>
      </c>
      <c r="N6760">
        <f t="shared" si="953"/>
        <v>0.9246549863906095</v>
      </c>
      <c r="O6760">
        <f t="shared" si="954"/>
        <v>0.90916253225256582</v>
      </c>
      <c r="P6760">
        <f t="shared" si="948"/>
        <v>64.416172961551183</v>
      </c>
      <c r="Q6760">
        <f t="shared" si="955"/>
        <v>1.706146724060126</v>
      </c>
    </row>
    <row r="6761" spans="7:17" x14ac:dyDescent="0.25">
      <c r="G6761">
        <v>6759</v>
      </c>
      <c r="H6761">
        <v>0.15981234178264581</v>
      </c>
      <c r="I6761">
        <f t="shared" si="949"/>
        <v>486.92737380821234</v>
      </c>
      <c r="J6761">
        <f t="shared" si="950"/>
        <v>70.879838783212335</v>
      </c>
      <c r="K6761">
        <f t="shared" si="947"/>
        <v>0</v>
      </c>
      <c r="L6761">
        <f t="shared" si="951"/>
        <v>1.6231988122712573</v>
      </c>
      <c r="M6761">
        <f t="shared" si="952"/>
        <v>1.5217160219524843</v>
      </c>
      <c r="N6761">
        <f t="shared" si="953"/>
        <v>0.94772654416113955</v>
      </c>
      <c r="O6761">
        <f t="shared" si="954"/>
        <v>0.93595987435824746</v>
      </c>
      <c r="P6761">
        <f t="shared" si="948"/>
        <v>72.949997548249314</v>
      </c>
      <c r="Q6761">
        <f t="shared" si="955"/>
        <v>1.1301623563301639</v>
      </c>
    </row>
    <row r="6762" spans="7:17" x14ac:dyDescent="0.25">
      <c r="G6762">
        <v>6760</v>
      </c>
      <c r="H6762">
        <v>-5.1939824609510965E-2</v>
      </c>
      <c r="I6762">
        <f t="shared" si="949"/>
        <v>394.00469119455698</v>
      </c>
      <c r="J6762">
        <f t="shared" si="950"/>
        <v>0</v>
      </c>
      <c r="K6762">
        <f t="shared" si="947"/>
        <v>22.042843830443019</v>
      </c>
      <c r="L6762">
        <f t="shared" si="951"/>
        <v>-0.46338321535146193</v>
      </c>
      <c r="M6762">
        <f t="shared" si="952"/>
        <v>-0.56486600567023493</v>
      </c>
      <c r="N6762">
        <f t="shared" si="953"/>
        <v>0.3215448537513706</v>
      </c>
      <c r="O6762">
        <f t="shared" si="954"/>
        <v>0.2860824536711043</v>
      </c>
      <c r="P6762">
        <f t="shared" si="948"/>
        <v>7.9351976227859211</v>
      </c>
      <c r="Q6762">
        <f t="shared" si="955"/>
        <v>29.038045044522107</v>
      </c>
    </row>
    <row r="6763" spans="7:17" x14ac:dyDescent="0.25">
      <c r="G6763">
        <v>6761</v>
      </c>
      <c r="H6763">
        <v>5.1160540193070814E-2</v>
      </c>
      <c r="I6763">
        <f t="shared" si="949"/>
        <v>436.79465193395862</v>
      </c>
      <c r="J6763">
        <f t="shared" si="950"/>
        <v>20.747116908958617</v>
      </c>
      <c r="K6763">
        <f t="shared" si="947"/>
        <v>0</v>
      </c>
      <c r="L6763">
        <f t="shared" si="951"/>
        <v>0.55255618165100306</v>
      </c>
      <c r="M6763">
        <f t="shared" si="952"/>
        <v>0.45107339133223012</v>
      </c>
      <c r="N6763">
        <f t="shared" si="953"/>
        <v>0.70971632311145005</v>
      </c>
      <c r="O6763">
        <f t="shared" si="954"/>
        <v>0.67403167270708875</v>
      </c>
      <c r="P6763">
        <f t="shared" si="948"/>
        <v>30.204665718452191</v>
      </c>
      <c r="Q6763">
        <f t="shared" si="955"/>
        <v>8.5175524007867409</v>
      </c>
    </row>
    <row r="6764" spans="7:17" x14ac:dyDescent="0.25">
      <c r="G6764">
        <v>6762</v>
      </c>
      <c r="H6764">
        <v>4.462131674418135E-2</v>
      </c>
      <c r="I6764">
        <f t="shared" si="949"/>
        <v>433.94767276522282</v>
      </c>
      <c r="J6764">
        <f t="shared" si="950"/>
        <v>17.900137740222817</v>
      </c>
      <c r="K6764">
        <f t="shared" si="947"/>
        <v>0</v>
      </c>
      <c r="L6764">
        <f t="shared" si="951"/>
        <v>0.48811940938302567</v>
      </c>
      <c r="M6764">
        <f t="shared" si="952"/>
        <v>0.38663661906425273</v>
      </c>
      <c r="N6764">
        <f t="shared" si="953"/>
        <v>0.68726736808819233</v>
      </c>
      <c r="O6764">
        <f t="shared" si="954"/>
        <v>0.65048737789795019</v>
      </c>
      <c r="P6764">
        <f t="shared" si="948"/>
        <v>28.215860609166157</v>
      </c>
      <c r="Q6764">
        <f t="shared" si="955"/>
        <v>9.3757264602365353</v>
      </c>
    </row>
    <row r="6765" spans="7:17" x14ac:dyDescent="0.25">
      <c r="G6765">
        <v>6763</v>
      </c>
      <c r="H6765">
        <v>0.201120195860236</v>
      </c>
      <c r="I6765">
        <f t="shared" si="949"/>
        <v>507.46251000805466</v>
      </c>
      <c r="J6765">
        <f t="shared" si="950"/>
        <v>91.414974983054663</v>
      </c>
      <c r="K6765">
        <f t="shared" si="947"/>
        <v>0</v>
      </c>
      <c r="L6765">
        <f t="shared" si="951"/>
        <v>2.0302417596304694</v>
      </c>
      <c r="M6765">
        <f t="shared" si="952"/>
        <v>1.9287589693116964</v>
      </c>
      <c r="N6765">
        <f t="shared" si="953"/>
        <v>0.97883401451024621</v>
      </c>
      <c r="O6765">
        <f t="shared" si="954"/>
        <v>0.97311960413208565</v>
      </c>
      <c r="P6765">
        <f t="shared" si="948"/>
        <v>92.772282234098441</v>
      </c>
      <c r="Q6765">
        <f t="shared" si="955"/>
        <v>0.41731084233695981</v>
      </c>
    </row>
    <row r="6766" spans="7:17" x14ac:dyDescent="0.25">
      <c r="G6766">
        <v>6764</v>
      </c>
      <c r="H6766">
        <v>-0.19725524981801834</v>
      </c>
      <c r="I6766">
        <f t="shared" si="949"/>
        <v>340.71535431064086</v>
      </c>
      <c r="J6766">
        <f t="shared" si="950"/>
        <v>0</v>
      </c>
      <c r="K6766">
        <f t="shared" si="947"/>
        <v>75.33218071435914</v>
      </c>
      <c r="L6766">
        <f t="shared" si="951"/>
        <v>-1.8953050688208977</v>
      </c>
      <c r="M6766">
        <f t="shared" si="952"/>
        <v>-1.9967878591396706</v>
      </c>
      <c r="N6766">
        <f t="shared" si="953"/>
        <v>2.9025998518202836E-2</v>
      </c>
      <c r="O6766">
        <f t="shared" si="954"/>
        <v>2.2924116503612584E-2</v>
      </c>
      <c r="P6766">
        <f t="shared" si="948"/>
        <v>0.37362979258185014</v>
      </c>
      <c r="Q6766">
        <f t="shared" si="955"/>
        <v>74.765814098234216</v>
      </c>
    </row>
    <row r="6767" spans="7:17" x14ac:dyDescent="0.25">
      <c r="G6767">
        <v>6765</v>
      </c>
      <c r="H6767">
        <v>0.16033281510534247</v>
      </c>
      <c r="I6767">
        <f t="shared" si="949"/>
        <v>487.18087248029576</v>
      </c>
      <c r="J6767">
        <f t="shared" si="950"/>
        <v>71.133337455295759</v>
      </c>
      <c r="K6767">
        <f t="shared" si="947"/>
        <v>0</v>
      </c>
      <c r="L6767">
        <f t="shared" si="951"/>
        <v>1.6283274978450559</v>
      </c>
      <c r="M6767">
        <f t="shared" si="952"/>
        <v>1.526844707526283</v>
      </c>
      <c r="N6767">
        <f t="shared" si="953"/>
        <v>0.94827226907680628</v>
      </c>
      <c r="O6767">
        <f t="shared" si="954"/>
        <v>0.93660018426213432</v>
      </c>
      <c r="P6767">
        <f t="shared" si="948"/>
        <v>73.190314241087037</v>
      </c>
      <c r="Q6767">
        <f t="shared" si="955"/>
        <v>1.116980377084456</v>
      </c>
    </row>
    <row r="6768" spans="7:17" x14ac:dyDescent="0.25">
      <c r="G6768">
        <v>6766</v>
      </c>
      <c r="H6768">
        <v>-8.5873998963645004E-2</v>
      </c>
      <c r="I6768">
        <f t="shared" si="949"/>
        <v>380.85877665200053</v>
      </c>
      <c r="J6768">
        <f t="shared" si="950"/>
        <v>0</v>
      </c>
      <c r="K6768">
        <f t="shared" si="947"/>
        <v>35.188758372999473</v>
      </c>
      <c r="L6768">
        <f t="shared" si="951"/>
        <v>-0.79776675218112247</v>
      </c>
      <c r="M6768">
        <f t="shared" si="952"/>
        <v>-0.89924954249989542</v>
      </c>
      <c r="N6768">
        <f t="shared" si="953"/>
        <v>0.21250292934016068</v>
      </c>
      <c r="O6768">
        <f t="shared" si="954"/>
        <v>0.18425987844966948</v>
      </c>
      <c r="P6768">
        <f t="shared" si="948"/>
        <v>4.4459410944804318</v>
      </c>
      <c r="Q6768">
        <f t="shared" si="955"/>
        <v>38.694703058773086</v>
      </c>
    </row>
    <row r="6769" spans="7:17" x14ac:dyDescent="0.25">
      <c r="G6769">
        <v>6767</v>
      </c>
      <c r="H6769">
        <v>-2.3807295760671643E-3</v>
      </c>
      <c r="I6769">
        <f t="shared" si="949"/>
        <v>414.02315857412981</v>
      </c>
      <c r="J6769">
        <f t="shared" si="950"/>
        <v>0</v>
      </c>
      <c r="K6769">
        <f t="shared" si="947"/>
        <v>2.0243764508701929</v>
      </c>
      <c r="L6769">
        <f t="shared" si="951"/>
        <v>2.4966532204462544E-2</v>
      </c>
      <c r="M6769">
        <f t="shared" si="952"/>
        <v>-7.6516258114310426E-2</v>
      </c>
      <c r="N6769">
        <f t="shared" si="953"/>
        <v>0.5099591706427451</v>
      </c>
      <c r="O6769">
        <f t="shared" si="954"/>
        <v>0.46950418989448245</v>
      </c>
      <c r="P6769">
        <f t="shared" si="948"/>
        <v>16.240177936217634</v>
      </c>
      <c r="Q6769">
        <f t="shared" si="955"/>
        <v>17.324557978380994</v>
      </c>
    </row>
    <row r="6770" spans="7:17" x14ac:dyDescent="0.25">
      <c r="G6770">
        <v>6768</v>
      </c>
      <c r="H6770">
        <v>-7.8099331741885436E-3</v>
      </c>
      <c r="I6770">
        <f t="shared" si="949"/>
        <v>411.78143344941856</v>
      </c>
      <c r="J6770">
        <f t="shared" si="950"/>
        <v>0</v>
      </c>
      <c r="K6770">
        <f t="shared" si="947"/>
        <v>4.2661015755814446</v>
      </c>
      <c r="L6770">
        <f t="shared" si="951"/>
        <v>-2.8532229320200216E-2</v>
      </c>
      <c r="M6770">
        <f t="shared" si="952"/>
        <v>-0.13001501963897319</v>
      </c>
      <c r="N6770">
        <f t="shared" si="953"/>
        <v>0.48861883160332187</v>
      </c>
      <c r="O6770">
        <f t="shared" si="954"/>
        <v>0.4482772718010356</v>
      </c>
      <c r="P6770">
        <f t="shared" si="948"/>
        <v>15.120887973040993</v>
      </c>
      <c r="Q6770">
        <f t="shared" si="955"/>
        <v>18.446993139915634</v>
      </c>
    </row>
    <row r="6771" spans="7:17" x14ac:dyDescent="0.25">
      <c r="G6771">
        <v>6769</v>
      </c>
      <c r="H6771">
        <v>-1.9324275432137994E-2</v>
      </c>
      <c r="I6771">
        <f t="shared" si="949"/>
        <v>407.06723362828586</v>
      </c>
      <c r="J6771">
        <f t="shared" si="950"/>
        <v>0</v>
      </c>
      <c r="K6771">
        <f t="shared" si="947"/>
        <v>8.9803013967141396</v>
      </c>
      <c r="L6771">
        <f t="shared" si="951"/>
        <v>-0.14199326268143306</v>
      </c>
      <c r="M6771">
        <f t="shared" si="952"/>
        <v>-0.24347605300020603</v>
      </c>
      <c r="N6771">
        <f t="shared" si="953"/>
        <v>0.44354266368345202</v>
      </c>
      <c r="O6771">
        <f t="shared" si="954"/>
        <v>0.40381831698569098</v>
      </c>
      <c r="P6771">
        <f t="shared" si="948"/>
        <v>12.923657489639766</v>
      </c>
      <c r="Q6771">
        <f t="shared" si="955"/>
        <v>20.963962477647073</v>
      </c>
    </row>
    <row r="6772" spans="7:17" x14ac:dyDescent="0.25">
      <c r="G6772">
        <v>6770</v>
      </c>
      <c r="H6772">
        <v>3.4937697466816076E-2</v>
      </c>
      <c r="I6772">
        <f t="shared" si="949"/>
        <v>429.76576937491302</v>
      </c>
      <c r="J6772">
        <f t="shared" si="950"/>
        <v>13.718234349913018</v>
      </c>
      <c r="K6772">
        <f t="shared" si="947"/>
        <v>0</v>
      </c>
      <c r="L6772">
        <f t="shared" si="951"/>
        <v>0.39269811433440344</v>
      </c>
      <c r="M6772">
        <f t="shared" si="952"/>
        <v>0.29121532401563044</v>
      </c>
      <c r="N6772">
        <f t="shared" si="953"/>
        <v>0.65272876822244708</v>
      </c>
      <c r="O6772">
        <f t="shared" si="954"/>
        <v>0.61455667831622329</v>
      </c>
      <c r="P6772">
        <f t="shared" si="948"/>
        <v>25.413371192206682</v>
      </c>
      <c r="Q6772">
        <f t="shared" si="955"/>
        <v>10.75514043358686</v>
      </c>
    </row>
    <row r="6773" spans="7:17" x14ac:dyDescent="0.25">
      <c r="G6773">
        <v>6771</v>
      </c>
      <c r="H6773">
        <v>-2.0748474843767073E-2</v>
      </c>
      <c r="I6773">
        <f t="shared" si="949"/>
        <v>406.48790135392483</v>
      </c>
      <c r="J6773">
        <f t="shared" si="950"/>
        <v>0</v>
      </c>
      <c r="K6773">
        <f t="shared" si="947"/>
        <v>9.5596336710751757</v>
      </c>
      <c r="L6773">
        <f t="shared" si="951"/>
        <v>-0.15602716347540546</v>
      </c>
      <c r="M6773">
        <f t="shared" si="952"/>
        <v>-0.2575099537941784</v>
      </c>
      <c r="N6773">
        <f t="shared" si="953"/>
        <v>0.43800580503597547</v>
      </c>
      <c r="O6773">
        <f t="shared" si="954"/>
        <v>0.39839256615987462</v>
      </c>
      <c r="P6773">
        <f t="shared" si="948"/>
        <v>12.668302928255713</v>
      </c>
      <c r="Q6773">
        <f t="shared" si="955"/>
        <v>21.287940190624056</v>
      </c>
    </row>
    <row r="6774" spans="7:17" x14ac:dyDescent="0.25">
      <c r="G6774">
        <v>6772</v>
      </c>
      <c r="H6774">
        <v>-7.8612033924997049E-2</v>
      </c>
      <c r="I6774">
        <f t="shared" si="949"/>
        <v>383.63462663652342</v>
      </c>
      <c r="J6774">
        <f t="shared" si="950"/>
        <v>0</v>
      </c>
      <c r="K6774">
        <f t="shared" si="947"/>
        <v>32.412908388476581</v>
      </c>
      <c r="L6774">
        <f t="shared" si="951"/>
        <v>-0.72620816558888435</v>
      </c>
      <c r="M6774">
        <f t="shared" si="952"/>
        <v>-0.82769095590765729</v>
      </c>
      <c r="N6774">
        <f t="shared" si="953"/>
        <v>0.23385558345370669</v>
      </c>
      <c r="O6774">
        <f t="shared" si="954"/>
        <v>0.20392277117439583</v>
      </c>
      <c r="P6774">
        <f t="shared" si="948"/>
        <v>5.0652198351120745</v>
      </c>
      <c r="Q6774">
        <f t="shared" si="955"/>
        <v>36.538131814881865</v>
      </c>
    </row>
    <row r="6775" spans="7:17" x14ac:dyDescent="0.25">
      <c r="G6775">
        <v>6773</v>
      </c>
      <c r="H6775">
        <v>-0.10385453417115142</v>
      </c>
      <c r="I6775">
        <f t="shared" si="949"/>
        <v>374.07193042088824</v>
      </c>
      <c r="J6775">
        <f t="shared" si="950"/>
        <v>0</v>
      </c>
      <c r="K6775">
        <f t="shared" si="947"/>
        <v>41.975604604111766</v>
      </c>
      <c r="L6775">
        <f t="shared" si="951"/>
        <v>-0.97494492348511241</v>
      </c>
      <c r="M6775">
        <f t="shared" si="952"/>
        <v>-1.0764277138038854</v>
      </c>
      <c r="N6775">
        <f t="shared" si="953"/>
        <v>0.16479379035405692</v>
      </c>
      <c r="O6775">
        <f t="shared" si="954"/>
        <v>0.14086800670677069</v>
      </c>
      <c r="P6775">
        <f t="shared" si="948"/>
        <v>3.1693597452861582</v>
      </c>
      <c r="Q6775">
        <f t="shared" si="955"/>
        <v>44.204967940691176</v>
      </c>
    </row>
    <row r="6776" spans="7:17" x14ac:dyDescent="0.25">
      <c r="G6776">
        <v>6774</v>
      </c>
      <c r="H6776">
        <v>-5.2133520919523946E-3</v>
      </c>
      <c r="I6776">
        <f t="shared" si="949"/>
        <v>412.85204669505248</v>
      </c>
      <c r="J6776">
        <f t="shared" si="950"/>
        <v>0</v>
      </c>
      <c r="K6776">
        <f t="shared" si="947"/>
        <v>3.1954883299475227</v>
      </c>
      <c r="L6776">
        <f t="shared" si="951"/>
        <v>-2.9458114253039314E-3</v>
      </c>
      <c r="M6776">
        <f t="shared" si="952"/>
        <v>-0.10442860174407691</v>
      </c>
      <c r="N6776">
        <f t="shared" si="953"/>
        <v>0.49882479297205978</v>
      </c>
      <c r="O6776">
        <f t="shared" si="954"/>
        <v>0.45841461292766067</v>
      </c>
      <c r="P6776">
        <f t="shared" si="948"/>
        <v>15.649475082608717</v>
      </c>
      <c r="Q6776">
        <f t="shared" si="955"/>
        <v>17.904967003849379</v>
      </c>
    </row>
    <row r="6777" spans="7:17" x14ac:dyDescent="0.25">
      <c r="G6777">
        <v>6775</v>
      </c>
      <c r="H6777">
        <v>7.4059185658864601E-2</v>
      </c>
      <c r="I6777">
        <f t="shared" si="949"/>
        <v>446.91205311863462</v>
      </c>
      <c r="J6777">
        <f t="shared" si="950"/>
        <v>30.864518093634615</v>
      </c>
      <c r="K6777">
        <f t="shared" si="947"/>
        <v>0</v>
      </c>
      <c r="L6777">
        <f t="shared" si="951"/>
        <v>0.77819685820183271</v>
      </c>
      <c r="M6777">
        <f t="shared" si="952"/>
        <v>0.67671406788305977</v>
      </c>
      <c r="N6777">
        <f t="shared" si="953"/>
        <v>0.78177351564332398</v>
      </c>
      <c r="O6777">
        <f t="shared" si="954"/>
        <v>0.75070630550817963</v>
      </c>
      <c r="P6777">
        <f t="shared" si="948"/>
        <v>37.760160246699456</v>
      </c>
      <c r="Q6777">
        <f t="shared" si="955"/>
        <v>5.9556457443580371</v>
      </c>
    </row>
    <row r="6778" spans="7:17" x14ac:dyDescent="0.25">
      <c r="G6778">
        <v>6776</v>
      </c>
      <c r="H6778">
        <v>-1.0691161449620346E-2</v>
      </c>
      <c r="I6778">
        <f t="shared" si="949"/>
        <v>410.59670469663996</v>
      </c>
      <c r="J6778">
        <f t="shared" si="950"/>
        <v>0</v>
      </c>
      <c r="K6778">
        <f t="shared" si="947"/>
        <v>5.4508303283600412</v>
      </c>
      <c r="L6778">
        <f t="shared" si="951"/>
        <v>-5.6923528636875144E-2</v>
      </c>
      <c r="M6778">
        <f t="shared" si="952"/>
        <v>-0.15840631895564811</v>
      </c>
      <c r="N6778">
        <f t="shared" si="953"/>
        <v>0.47730305577826615</v>
      </c>
      <c r="O6778">
        <f t="shared" si="954"/>
        <v>0.43706831741976948</v>
      </c>
      <c r="P6778">
        <f t="shared" si="948"/>
        <v>14.548708392907372</v>
      </c>
      <c r="Q6778">
        <f t="shared" si="955"/>
        <v>19.059542312560609</v>
      </c>
    </row>
    <row r="6779" spans="7:17" x14ac:dyDescent="0.25">
      <c r="G6779">
        <v>6777</v>
      </c>
      <c r="H6779">
        <v>-1.5091755525297068E-2</v>
      </c>
      <c r="I6779">
        <f t="shared" si="949"/>
        <v>408.79380509457604</v>
      </c>
      <c r="J6779">
        <f t="shared" si="950"/>
        <v>0</v>
      </c>
      <c r="K6779">
        <f t="shared" si="947"/>
        <v>7.2537299304239582</v>
      </c>
      <c r="L6779">
        <f t="shared" si="951"/>
        <v>-0.1002864876356746</v>
      </c>
      <c r="M6779">
        <f t="shared" si="952"/>
        <v>-0.20176927795444757</v>
      </c>
      <c r="N6779">
        <f t="shared" si="953"/>
        <v>0.46005844235670668</v>
      </c>
      <c r="O6779">
        <f t="shared" si="954"/>
        <v>0.42004855009946079</v>
      </c>
      <c r="P6779">
        <f t="shared" si="948"/>
        <v>13.703721485751913</v>
      </c>
      <c r="Q6779">
        <f t="shared" si="955"/>
        <v>20.017455007469039</v>
      </c>
    </row>
    <row r="6780" spans="7:17" x14ac:dyDescent="0.25">
      <c r="G6780">
        <v>6778</v>
      </c>
      <c r="H6780">
        <v>4.991157184825834E-2</v>
      </c>
      <c r="I6780">
        <f t="shared" si="949"/>
        <v>436.24944978149739</v>
      </c>
      <c r="J6780">
        <f t="shared" si="950"/>
        <v>20.201914756497388</v>
      </c>
      <c r="K6780">
        <f t="shared" si="947"/>
        <v>0</v>
      </c>
      <c r="L6780">
        <f t="shared" si="951"/>
        <v>0.54024898807769606</v>
      </c>
      <c r="M6780">
        <f t="shared" si="952"/>
        <v>0.43876619775892312</v>
      </c>
      <c r="N6780">
        <f t="shared" si="953"/>
        <v>0.70548733358321336</v>
      </c>
      <c r="O6780">
        <f t="shared" si="954"/>
        <v>0.66958452232277565</v>
      </c>
      <c r="P6780">
        <f t="shared" si="948"/>
        <v>29.818878146518728</v>
      </c>
      <c r="Q6780">
        <f t="shared" si="955"/>
        <v>8.6769669813145072</v>
      </c>
    </row>
    <row r="6781" spans="7:17" x14ac:dyDescent="0.25">
      <c r="G6781">
        <v>6779</v>
      </c>
      <c r="H6781">
        <v>-1.8870694626949569E-2</v>
      </c>
      <c r="I6781">
        <f t="shared" si="949"/>
        <v>407.25191339231253</v>
      </c>
      <c r="J6781">
        <f t="shared" si="950"/>
        <v>0</v>
      </c>
      <c r="K6781">
        <f t="shared" si="947"/>
        <v>8.795621632687471</v>
      </c>
      <c r="L6781">
        <f t="shared" si="951"/>
        <v>-0.13752372845042105</v>
      </c>
      <c r="M6781">
        <f t="shared" si="952"/>
        <v>-0.23900651876919402</v>
      </c>
      <c r="N6781">
        <f t="shared" si="953"/>
        <v>0.44530841916992658</v>
      </c>
      <c r="O6781">
        <f t="shared" si="954"/>
        <v>0.40555026398391192</v>
      </c>
      <c r="P6781">
        <f t="shared" si="948"/>
        <v>13.00573388910891</v>
      </c>
      <c r="Q6781">
        <f t="shared" si="955"/>
        <v>20.861359113089577</v>
      </c>
    </row>
    <row r="6782" spans="7:17" x14ac:dyDescent="0.25">
      <c r="G6782">
        <v>6780</v>
      </c>
      <c r="H6782">
        <v>0.11981036652809207</v>
      </c>
      <c r="I6782">
        <f t="shared" si="949"/>
        <v>467.83375429743978</v>
      </c>
      <c r="J6782">
        <f t="shared" si="950"/>
        <v>51.78621927243978</v>
      </c>
      <c r="K6782">
        <f t="shared" si="947"/>
        <v>0</v>
      </c>
      <c r="L6782">
        <f t="shared" si="951"/>
        <v>1.229023847935913</v>
      </c>
      <c r="M6782">
        <f t="shared" si="952"/>
        <v>1.1275410576171401</v>
      </c>
      <c r="N6782">
        <f t="shared" si="953"/>
        <v>0.89046856759641457</v>
      </c>
      <c r="O6782">
        <f t="shared" si="954"/>
        <v>0.87024310423635443</v>
      </c>
      <c r="P6782">
        <f t="shared" si="948"/>
        <v>55.346780065138773</v>
      </c>
      <c r="Q6782">
        <f t="shared" si="955"/>
        <v>2.620564383992253</v>
      </c>
    </row>
    <row r="6783" spans="7:17" x14ac:dyDescent="0.25">
      <c r="G6783">
        <v>6781</v>
      </c>
      <c r="H6783">
        <v>-0.20716469383334113</v>
      </c>
      <c r="I6783">
        <f t="shared" si="949"/>
        <v>337.35572808800049</v>
      </c>
      <c r="J6783">
        <f t="shared" si="950"/>
        <v>0</v>
      </c>
      <c r="K6783">
        <f t="shared" si="947"/>
        <v>78.691806936999512</v>
      </c>
      <c r="L6783">
        <f t="shared" si="951"/>
        <v>-1.9929516154343252</v>
      </c>
      <c r="M6783">
        <f t="shared" si="952"/>
        <v>-2.0944344057530984</v>
      </c>
      <c r="N6783">
        <f t="shared" si="953"/>
        <v>2.3133372763457075E-2</v>
      </c>
      <c r="O6783">
        <f t="shared" si="954"/>
        <v>1.8110650276519941E-2</v>
      </c>
      <c r="P6783">
        <f t="shared" si="948"/>
        <v>0.28630835272049904</v>
      </c>
      <c r="Q6783">
        <f t="shared" si="955"/>
        <v>78.038118881013247</v>
      </c>
    </row>
    <row r="6784" spans="7:17" x14ac:dyDescent="0.25">
      <c r="G6784">
        <v>6782</v>
      </c>
      <c r="H6784">
        <v>-2.7626907841302728E-3</v>
      </c>
      <c r="I6784">
        <f t="shared" si="949"/>
        <v>413.86504798629261</v>
      </c>
      <c r="J6784">
        <f t="shared" si="950"/>
        <v>0</v>
      </c>
      <c r="K6784">
        <f t="shared" si="947"/>
        <v>2.1824870387073929</v>
      </c>
      <c r="L6784">
        <f t="shared" si="951"/>
        <v>2.1202729427033551E-2</v>
      </c>
      <c r="M6784">
        <f t="shared" si="952"/>
        <v>-8.0280060891739419E-2</v>
      </c>
      <c r="N6784">
        <f t="shared" si="953"/>
        <v>0.50845803149751301</v>
      </c>
      <c r="O6784">
        <f t="shared" si="954"/>
        <v>0.46800725806286603</v>
      </c>
      <c r="P6784">
        <f t="shared" si="948"/>
        <v>16.159666655697436</v>
      </c>
      <c r="Q6784">
        <f t="shared" si="955"/>
        <v>17.402157285698024</v>
      </c>
    </row>
    <row r="6785" spans="7:17" x14ac:dyDescent="0.25">
      <c r="G6785">
        <v>6783</v>
      </c>
      <c r="H6785">
        <v>-3.4182051099912791E-2</v>
      </c>
      <c r="I6785">
        <f t="shared" si="949"/>
        <v>401.06382904756038</v>
      </c>
      <c r="J6785">
        <f t="shared" si="950"/>
        <v>0</v>
      </c>
      <c r="K6785">
        <f t="shared" si="947"/>
        <v>14.983705977439627</v>
      </c>
      <c r="L6785">
        <f t="shared" si="951"/>
        <v>-0.28840011276019401</v>
      </c>
      <c r="M6785">
        <f t="shared" si="952"/>
        <v>-0.389882903078967</v>
      </c>
      <c r="N6785">
        <f t="shared" si="953"/>
        <v>0.38652024071195545</v>
      </c>
      <c r="O6785">
        <f t="shared" si="954"/>
        <v>0.34831156842593403</v>
      </c>
      <c r="P6785">
        <f t="shared" si="948"/>
        <v>10.432529903451524</v>
      </c>
      <c r="Q6785">
        <f t="shared" si="955"/>
        <v>24.476239472184346</v>
      </c>
    </row>
    <row r="6786" spans="7:17" x14ac:dyDescent="0.25">
      <c r="G6786">
        <v>6784</v>
      </c>
      <c r="H6786">
        <v>0.13747403715339845</v>
      </c>
      <c r="I6786">
        <f t="shared" si="949"/>
        <v>476.17083055876941</v>
      </c>
      <c r="J6786">
        <f t="shared" si="950"/>
        <v>60.123295533769408</v>
      </c>
      <c r="K6786">
        <f t="shared" si="947"/>
        <v>0</v>
      </c>
      <c r="L6786">
        <f t="shared" si="951"/>
        <v>1.4030796712910072</v>
      </c>
      <c r="M6786">
        <f t="shared" si="952"/>
        <v>1.3015968809722342</v>
      </c>
      <c r="N6786">
        <f t="shared" si="953"/>
        <v>0.91970345879414495</v>
      </c>
      <c r="O6786">
        <f t="shared" si="954"/>
        <v>0.90347288669194492</v>
      </c>
      <c r="P6786">
        <f t="shared" si="948"/>
        <v>62.897553640530532</v>
      </c>
      <c r="Q6786">
        <f t="shared" si="955"/>
        <v>1.8342616980543056</v>
      </c>
    </row>
    <row r="6787" spans="7:17" x14ac:dyDescent="0.25">
      <c r="G6787">
        <v>6785</v>
      </c>
      <c r="H6787">
        <v>-0.16872734929120825</v>
      </c>
      <c r="I6787">
        <f t="shared" si="949"/>
        <v>350.57521999212497</v>
      </c>
      <c r="J6787">
        <f t="shared" si="950"/>
        <v>0</v>
      </c>
      <c r="K6787">
        <f t="shared" ref="K6787:K6850" si="956">MAX(0,$B$36-I6787)</f>
        <v>65.472315032875031</v>
      </c>
      <c r="L6787">
        <f t="shared" si="951"/>
        <v>-1.6141943461338333</v>
      </c>
      <c r="M6787">
        <f t="shared" si="952"/>
        <v>-1.7156771364526062</v>
      </c>
      <c r="N6787">
        <f t="shared" si="953"/>
        <v>5.3242638988799003E-2</v>
      </c>
      <c r="O6787">
        <f t="shared" si="954"/>
        <v>4.3110575836134674E-2</v>
      </c>
      <c r="P6787">
        <f t="shared" ref="P6787:P6850" si="957">I6787*N6787-$B$36*EXP(-$B$8*19*($B$44-$B$45))*O6787</f>
        <v>0.7700248527905913</v>
      </c>
      <c r="Q6787">
        <f t="shared" si="955"/>
        <v>65.302343476958868</v>
      </c>
    </row>
    <row r="6788" spans="7:17" x14ac:dyDescent="0.25">
      <c r="G6788">
        <v>6786</v>
      </c>
      <c r="H6788">
        <v>-5.44174896366586E-2</v>
      </c>
      <c r="I6788">
        <f t="shared" ref="I6788:I6851" si="958">$B$34*EXP(H6788)</f>
        <v>393.02968791519646</v>
      </c>
      <c r="J6788">
        <f t="shared" ref="J6788:J6851" si="959">MAX(I6788-$B$36,0)</f>
        <v>0</v>
      </c>
      <c r="K6788">
        <f t="shared" si="956"/>
        <v>23.01784710980354</v>
      </c>
      <c r="L6788">
        <f t="shared" ref="L6788:L6851" si="960">(LN(I6788/$B$36)+$B$43*($B$44-$B$45))/$B$46</f>
        <v>-0.48779784781638619</v>
      </c>
      <c r="M6788">
        <f t="shared" ref="M6788:M6851" si="961">L6788-$B$46</f>
        <v>-0.58928063813515918</v>
      </c>
      <c r="N6788">
        <f t="shared" ref="N6788:N6851" si="962">_xlfn.NORM.S.DIST(L6788,TRUE)</f>
        <v>0.31284651799463525</v>
      </c>
      <c r="O6788">
        <f t="shared" ref="O6788:O6851" si="963">_xlfn.NORM.S.DIST(M6788,TRUE)</f>
        <v>0.27783651550485833</v>
      </c>
      <c r="P6788">
        <f t="shared" si="957"/>
        <v>7.6259372438380666</v>
      </c>
      <c r="Q6788">
        <f t="shared" ref="Q6788:Q6851" si="964">-I6788*_xlfn.NORM.S.DIST(-L6788,TRUE)+$B$36*EXP(-$B$8*19*($B$44-$B$45))*_xlfn.NORM.S.DIST(-M6788,TRUE)</f>
        <v>29.703787944934788</v>
      </c>
    </row>
    <row r="6789" spans="7:17" x14ac:dyDescent="0.25">
      <c r="G6789">
        <v>6787</v>
      </c>
      <c r="H6789">
        <v>-4.5729983388748785E-2</v>
      </c>
      <c r="I6789">
        <f t="shared" si="958"/>
        <v>396.45901034625342</v>
      </c>
      <c r="J6789">
        <f t="shared" si="959"/>
        <v>0</v>
      </c>
      <c r="K6789">
        <f t="shared" si="956"/>
        <v>19.58852467874658</v>
      </c>
      <c r="L6789">
        <f t="shared" si="960"/>
        <v>-0.40219213850724045</v>
      </c>
      <c r="M6789">
        <f t="shared" si="961"/>
        <v>-0.50367492882601339</v>
      </c>
      <c r="N6789">
        <f t="shared" si="962"/>
        <v>0.34377131371908376</v>
      </c>
      <c r="O6789">
        <f t="shared" si="963"/>
        <v>0.30724491455800318</v>
      </c>
      <c r="P6789">
        <f t="shared" si="957"/>
        <v>8.7515545879533363</v>
      </c>
      <c r="Q6789">
        <f t="shared" si="964"/>
        <v>27.400082857993141</v>
      </c>
    </row>
    <row r="6790" spans="7:17" x14ac:dyDescent="0.25">
      <c r="G6790">
        <v>6788</v>
      </c>
      <c r="H6790">
        <v>-5.1631753767826805E-2</v>
      </c>
      <c r="I6790">
        <f t="shared" si="958"/>
        <v>394.1260912503493</v>
      </c>
      <c r="J6790">
        <f t="shared" si="959"/>
        <v>0</v>
      </c>
      <c r="K6790">
        <f t="shared" si="956"/>
        <v>21.921443774650697</v>
      </c>
      <c r="L6790">
        <f t="shared" si="960"/>
        <v>-0.46034751993240303</v>
      </c>
      <c r="M6790">
        <f t="shared" si="961"/>
        <v>-0.56183031025117602</v>
      </c>
      <c r="N6790">
        <f t="shared" si="962"/>
        <v>0.32263339869158658</v>
      </c>
      <c r="O6790">
        <f t="shared" si="963"/>
        <v>0.28711581938931574</v>
      </c>
      <c r="P6790">
        <f t="shared" si="957"/>
        <v>7.9742992486315245</v>
      </c>
      <c r="Q6790">
        <f t="shared" si="964"/>
        <v>28.955746614575446</v>
      </c>
    </row>
    <row r="6791" spans="7:17" x14ac:dyDescent="0.25">
      <c r="G6791">
        <v>6789</v>
      </c>
      <c r="H6791">
        <v>-8.769557697707453E-2</v>
      </c>
      <c r="I6791">
        <f t="shared" si="958"/>
        <v>380.16564416733638</v>
      </c>
      <c r="J6791">
        <f t="shared" si="959"/>
        <v>0</v>
      </c>
      <c r="K6791">
        <f t="shared" si="956"/>
        <v>35.88189085766362</v>
      </c>
      <c r="L6791">
        <f t="shared" si="960"/>
        <v>-0.81571637701610777</v>
      </c>
      <c r="M6791">
        <f t="shared" si="961"/>
        <v>-0.91719916733488072</v>
      </c>
      <c r="N6791">
        <f t="shared" si="962"/>
        <v>0.20733118505531234</v>
      </c>
      <c r="O6791">
        <f t="shared" si="963"/>
        <v>0.17951914153701032</v>
      </c>
      <c r="P6791">
        <f t="shared" si="957"/>
        <v>4.300444544591727</v>
      </c>
      <c r="Q6791">
        <f t="shared" si="964"/>
        <v>39.242338993548515</v>
      </c>
    </row>
    <row r="6792" spans="7:17" x14ac:dyDescent="0.25">
      <c r="G6792">
        <v>6790</v>
      </c>
      <c r="H6792">
        <v>6.7075141881667966E-2</v>
      </c>
      <c r="I6792">
        <f t="shared" si="958"/>
        <v>443.80167393017427</v>
      </c>
      <c r="J6792">
        <f t="shared" si="959"/>
        <v>27.754138905174273</v>
      </c>
      <c r="K6792">
        <f t="shared" si="956"/>
        <v>0</v>
      </c>
      <c r="L6792">
        <f t="shared" si="960"/>
        <v>0.70937687645656411</v>
      </c>
      <c r="M6792">
        <f t="shared" si="961"/>
        <v>0.60789408613779117</v>
      </c>
      <c r="N6792">
        <f t="shared" si="962"/>
        <v>0.76095468331400451</v>
      </c>
      <c r="O6792">
        <f t="shared" si="963"/>
        <v>0.72837113894176087</v>
      </c>
      <c r="P6792">
        <f t="shared" si="957"/>
        <v>35.360611554500451</v>
      </c>
      <c r="Q6792">
        <f t="shared" si="964"/>
        <v>6.6664762406193034</v>
      </c>
    </row>
    <row r="6793" spans="7:17" x14ac:dyDescent="0.25">
      <c r="G6793">
        <v>6791</v>
      </c>
      <c r="H6793">
        <v>-5.3234603636771793E-2</v>
      </c>
      <c r="I6793">
        <f t="shared" si="958"/>
        <v>393.49487230638186</v>
      </c>
      <c r="J6793">
        <f t="shared" si="959"/>
        <v>0</v>
      </c>
      <c r="K6793">
        <f t="shared" si="956"/>
        <v>22.552662718618137</v>
      </c>
      <c r="L6793">
        <f t="shared" si="960"/>
        <v>-0.47614182223637092</v>
      </c>
      <c r="M6793">
        <f t="shared" si="961"/>
        <v>-0.57762461255514386</v>
      </c>
      <c r="N6793">
        <f t="shared" si="962"/>
        <v>0.31698667173867667</v>
      </c>
      <c r="O6793">
        <f t="shared" si="963"/>
        <v>0.28175879313585833</v>
      </c>
      <c r="P6793">
        <f t="shared" si="957"/>
        <v>7.7724308165120846</v>
      </c>
      <c r="Q6793">
        <f t="shared" si="964"/>
        <v>29.385097126423432</v>
      </c>
    </row>
    <row r="6794" spans="7:17" x14ac:dyDescent="0.25">
      <c r="G6794">
        <v>6792</v>
      </c>
      <c r="H6794">
        <v>-6.560184080577125E-3</v>
      </c>
      <c r="I6794">
        <f t="shared" si="958"/>
        <v>412.29637863175219</v>
      </c>
      <c r="J6794">
        <f t="shared" si="959"/>
        <v>0</v>
      </c>
      <c r="K6794">
        <f t="shared" si="956"/>
        <v>3.7511563932478111</v>
      </c>
      <c r="L6794">
        <f t="shared" si="960"/>
        <v>-1.6217342336054583E-2</v>
      </c>
      <c r="M6794">
        <f t="shared" si="961"/>
        <v>-0.11770013265482755</v>
      </c>
      <c r="N6794">
        <f t="shared" si="962"/>
        <v>0.49353050004975846</v>
      </c>
      <c r="O6794">
        <f t="shared" si="963"/>
        <v>0.4531526308343008</v>
      </c>
      <c r="P6794">
        <f t="shared" si="957"/>
        <v>15.373764711708844</v>
      </c>
      <c r="Q6794">
        <f t="shared" si="964"/>
        <v>18.184924696249851</v>
      </c>
    </row>
    <row r="6795" spans="7:17" x14ac:dyDescent="0.25">
      <c r="G6795">
        <v>6793</v>
      </c>
      <c r="H6795">
        <v>-4.9952373103781644E-2</v>
      </c>
      <c r="I6795">
        <f t="shared" si="958"/>
        <v>394.78853507917751</v>
      </c>
      <c r="J6795">
        <f t="shared" si="959"/>
        <v>0</v>
      </c>
      <c r="K6795">
        <f t="shared" si="956"/>
        <v>21.258999945822495</v>
      </c>
      <c r="L6795">
        <f t="shared" si="960"/>
        <v>-0.44379909178246751</v>
      </c>
      <c r="M6795">
        <f t="shared" si="961"/>
        <v>-0.54528188210124051</v>
      </c>
      <c r="N6795">
        <f t="shared" si="962"/>
        <v>0.32859392254978809</v>
      </c>
      <c r="O6795">
        <f t="shared" si="963"/>
        <v>0.29277983152213627</v>
      </c>
      <c r="P6795">
        <f t="shared" si="957"/>
        <v>8.1899980997045532</v>
      </c>
      <c r="Q6795">
        <f t="shared" si="964"/>
        <v>28.509001636820187</v>
      </c>
    </row>
    <row r="6796" spans="7:17" x14ac:dyDescent="0.25">
      <c r="G6796">
        <v>6794</v>
      </c>
      <c r="H6796">
        <v>-0.13713904796887233</v>
      </c>
      <c r="I6796">
        <f t="shared" si="958"/>
        <v>361.8260575904003</v>
      </c>
      <c r="J6796">
        <f t="shared" si="959"/>
        <v>0</v>
      </c>
      <c r="K6796">
        <f t="shared" si="956"/>
        <v>54.221477434599706</v>
      </c>
      <c r="L6796">
        <f t="shared" si="960"/>
        <v>-1.3029267782722058</v>
      </c>
      <c r="M6796">
        <f t="shared" si="961"/>
        <v>-1.4044095685909788</v>
      </c>
      <c r="N6796">
        <f t="shared" si="962"/>
        <v>9.6299880385536746E-2</v>
      </c>
      <c r="O6796">
        <f t="shared" si="963"/>
        <v>8.0098461588153244E-2</v>
      </c>
      <c r="P6796">
        <f t="shared" si="957"/>
        <v>1.5943308295158758</v>
      </c>
      <c r="Q6796">
        <f t="shared" si="964"/>
        <v>54.875811855408813</v>
      </c>
    </row>
    <row r="6797" spans="7:17" x14ac:dyDescent="0.25">
      <c r="G6797">
        <v>6795</v>
      </c>
      <c r="H6797">
        <v>-5.2548534250883239E-2</v>
      </c>
      <c r="I6797">
        <f t="shared" si="958"/>
        <v>393.76492972024465</v>
      </c>
      <c r="J6797">
        <f t="shared" si="959"/>
        <v>0</v>
      </c>
      <c r="K6797">
        <f t="shared" si="956"/>
        <v>22.28260530475535</v>
      </c>
      <c r="L6797">
        <f t="shared" si="960"/>
        <v>-0.4693813716837848</v>
      </c>
      <c r="M6797">
        <f t="shared" si="961"/>
        <v>-0.57086416200255774</v>
      </c>
      <c r="N6797">
        <f t="shared" si="962"/>
        <v>0.31939853059998946</v>
      </c>
      <c r="O6797">
        <f t="shared" si="963"/>
        <v>0.28404586290153949</v>
      </c>
      <c r="P6797">
        <f t="shared" si="957"/>
        <v>7.8583609512551362</v>
      </c>
      <c r="Q6797">
        <f t="shared" si="964"/>
        <v>29.200969847303725</v>
      </c>
    </row>
    <row r="6798" spans="7:17" x14ac:dyDescent="0.25">
      <c r="G6798">
        <v>6796</v>
      </c>
      <c r="H6798">
        <v>0.11595363909914402</v>
      </c>
      <c r="I6798">
        <f t="shared" si="958"/>
        <v>466.03292191705447</v>
      </c>
      <c r="J6798">
        <f t="shared" si="959"/>
        <v>49.985386892054464</v>
      </c>
      <c r="K6798">
        <f t="shared" si="956"/>
        <v>0</v>
      </c>
      <c r="L6798">
        <f t="shared" si="960"/>
        <v>1.1910200896944074</v>
      </c>
      <c r="M6798">
        <f t="shared" si="961"/>
        <v>1.0895372993756345</v>
      </c>
      <c r="N6798">
        <f t="shared" si="962"/>
        <v>0.88317715085195081</v>
      </c>
      <c r="O6798">
        <f t="shared" si="963"/>
        <v>0.86204149210114567</v>
      </c>
      <c r="P6798">
        <f t="shared" si="957"/>
        <v>53.749706210690533</v>
      </c>
      <c r="Q6798">
        <f t="shared" si="964"/>
        <v>2.8243229099292293</v>
      </c>
    </row>
    <row r="6799" spans="7:17" x14ac:dyDescent="0.25">
      <c r="G6799">
        <v>6797</v>
      </c>
      <c r="H6799">
        <v>-0.10439533842154169</v>
      </c>
      <c r="I6799">
        <f t="shared" si="958"/>
        <v>373.86968542337127</v>
      </c>
      <c r="J6799">
        <f t="shared" si="959"/>
        <v>0</v>
      </c>
      <c r="K6799">
        <f t="shared" si="956"/>
        <v>42.177849601628736</v>
      </c>
      <c r="L6799">
        <f t="shared" si="960"/>
        <v>-0.98027394773337628</v>
      </c>
      <c r="M6799">
        <f t="shared" si="961"/>
        <v>-1.0817567380521493</v>
      </c>
      <c r="N6799">
        <f t="shared" si="962"/>
        <v>0.16347545550318551</v>
      </c>
      <c r="O6799">
        <f t="shared" si="963"/>
        <v>0.13968031723557181</v>
      </c>
      <c r="P6799">
        <f t="shared" si="957"/>
        <v>3.1361644426170869</v>
      </c>
      <c r="Q6799">
        <f t="shared" si="964"/>
        <v>44.374017635539019</v>
      </c>
    </row>
    <row r="6800" spans="7:17" x14ac:dyDescent="0.25">
      <c r="G6800">
        <v>6798</v>
      </c>
      <c r="H6800">
        <v>-9.8291964238693241E-2</v>
      </c>
      <c r="I6800">
        <f t="shared" si="958"/>
        <v>376.15852974061698</v>
      </c>
      <c r="J6800">
        <f t="shared" si="959"/>
        <v>0</v>
      </c>
      <c r="K6800">
        <f t="shared" si="956"/>
        <v>39.889005284383018</v>
      </c>
      <c r="L6800">
        <f t="shared" si="960"/>
        <v>-0.92013198510427519</v>
      </c>
      <c r="M6800">
        <f t="shared" si="961"/>
        <v>-1.0216147754230482</v>
      </c>
      <c r="N6800">
        <f t="shared" si="962"/>
        <v>0.17875189580841847</v>
      </c>
      <c r="O6800">
        <f t="shared" si="963"/>
        <v>0.15348163086169514</v>
      </c>
      <c r="P6800">
        <f t="shared" si="957"/>
        <v>3.5276683058298701</v>
      </c>
      <c r="Q6800">
        <f t="shared" si="964"/>
        <v>42.476677181506147</v>
      </c>
    </row>
    <row r="6801" spans="7:17" x14ac:dyDescent="0.25">
      <c r="G6801">
        <v>6799</v>
      </c>
      <c r="H6801">
        <v>-0.21059326782229437</v>
      </c>
      <c r="I6801">
        <f t="shared" si="958"/>
        <v>336.20105957796858</v>
      </c>
      <c r="J6801">
        <f t="shared" si="959"/>
        <v>0</v>
      </c>
      <c r="K6801">
        <f t="shared" si="956"/>
        <v>79.846475447031423</v>
      </c>
      <c r="L6801">
        <f t="shared" si="960"/>
        <v>-2.0267363978411113</v>
      </c>
      <c r="M6801">
        <f t="shared" si="961"/>
        <v>-2.1282191881598842</v>
      </c>
      <c r="N6801">
        <f t="shared" si="962"/>
        <v>2.1344689007163537E-2</v>
      </c>
      <c r="O6801">
        <f t="shared" si="963"/>
        <v>1.6659457316128723E-2</v>
      </c>
      <c r="P6801">
        <f t="shared" si="957"/>
        <v>0.26064073938920718</v>
      </c>
      <c r="Q6801">
        <f t="shared" si="964"/>
        <v>79.167119777713822</v>
      </c>
    </row>
    <row r="6802" spans="7:17" x14ac:dyDescent="0.25">
      <c r="G6802">
        <v>6800</v>
      </c>
      <c r="H6802">
        <v>0.103464754962727</v>
      </c>
      <c r="I6802">
        <f t="shared" si="958"/>
        <v>460.24888401995571</v>
      </c>
      <c r="J6802">
        <f t="shared" si="959"/>
        <v>44.201348994955708</v>
      </c>
      <c r="K6802">
        <f t="shared" si="956"/>
        <v>0</v>
      </c>
      <c r="L6802">
        <f t="shared" si="960"/>
        <v>1.0679560302889874</v>
      </c>
      <c r="M6802">
        <f t="shared" si="961"/>
        <v>0.9664732399702145</v>
      </c>
      <c r="N6802">
        <f t="shared" si="962"/>
        <v>0.85722982686898319</v>
      </c>
      <c r="O6802">
        <f t="shared" si="963"/>
        <v>0.8330962844715164</v>
      </c>
      <c r="P6802">
        <f t="shared" si="957"/>
        <v>48.714523087718987</v>
      </c>
      <c r="Q6802">
        <f t="shared" si="964"/>
        <v>3.5731776840564464</v>
      </c>
    </row>
    <row r="6803" spans="7:17" x14ac:dyDescent="0.25">
      <c r="G6803">
        <v>6801</v>
      </c>
      <c r="H6803">
        <v>2.8884756017130808E-2</v>
      </c>
      <c r="I6803">
        <f t="shared" si="958"/>
        <v>427.17227937573944</v>
      </c>
      <c r="J6803">
        <f t="shared" si="959"/>
        <v>11.124744350739434</v>
      </c>
      <c r="K6803">
        <f t="shared" si="956"/>
        <v>0</v>
      </c>
      <c r="L6803">
        <f t="shared" si="960"/>
        <v>0.33305311018471395</v>
      </c>
      <c r="M6803">
        <f t="shared" si="961"/>
        <v>0.23157031986594098</v>
      </c>
      <c r="N6803">
        <f t="shared" si="962"/>
        <v>0.6304529033641626</v>
      </c>
      <c r="O6803">
        <f t="shared" si="963"/>
        <v>0.59156411888204374</v>
      </c>
      <c r="P6803">
        <f t="shared" si="957"/>
        <v>23.74927844628067</v>
      </c>
      <c r="Q6803">
        <f t="shared" si="964"/>
        <v>11.684537686834489</v>
      </c>
    </row>
    <row r="6804" spans="7:17" x14ac:dyDescent="0.25">
      <c r="G6804">
        <v>6802</v>
      </c>
      <c r="H6804">
        <v>-6.4926026965206551E-2</v>
      </c>
      <c r="I6804">
        <f t="shared" si="958"/>
        <v>388.92114596032894</v>
      </c>
      <c r="J6804">
        <f t="shared" si="959"/>
        <v>0</v>
      </c>
      <c r="K6804">
        <f t="shared" si="956"/>
        <v>27.126389064671059</v>
      </c>
      <c r="L6804">
        <f t="shared" si="960"/>
        <v>-0.59134779254631498</v>
      </c>
      <c r="M6804">
        <f t="shared" si="961"/>
        <v>-0.69283058286508792</v>
      </c>
      <c r="N6804">
        <f t="shared" si="962"/>
        <v>0.27714370662515209</v>
      </c>
      <c r="O6804">
        <f t="shared" si="963"/>
        <v>0.24420793858962753</v>
      </c>
      <c r="P6804">
        <f t="shared" si="957"/>
        <v>6.41449167784819</v>
      </c>
      <c r="Q6804">
        <f t="shared" si="964"/>
        <v>32.600884333812473</v>
      </c>
    </row>
    <row r="6805" spans="7:17" x14ac:dyDescent="0.25">
      <c r="G6805">
        <v>6803</v>
      </c>
      <c r="H6805">
        <v>0.18172553665258362</v>
      </c>
      <c r="I6805">
        <f t="shared" si="958"/>
        <v>497.71527524952774</v>
      </c>
      <c r="J6805">
        <f t="shared" si="959"/>
        <v>81.667740224527734</v>
      </c>
      <c r="K6805">
        <f t="shared" si="956"/>
        <v>0</v>
      </c>
      <c r="L6805">
        <f t="shared" si="960"/>
        <v>1.8391289695038813</v>
      </c>
      <c r="M6805">
        <f t="shared" si="961"/>
        <v>1.7376461791851083</v>
      </c>
      <c r="N6805">
        <f t="shared" si="962"/>
        <v>0.96705189051131346</v>
      </c>
      <c r="O6805">
        <f t="shared" si="963"/>
        <v>0.95886341122020691</v>
      </c>
      <c r="P6805">
        <f t="shared" si="957"/>
        <v>83.285067365571877</v>
      </c>
      <c r="Q6805">
        <f t="shared" si="964"/>
        <v>0.67733073233736008</v>
      </c>
    </row>
    <row r="6806" spans="7:17" x14ac:dyDescent="0.25">
      <c r="G6806">
        <v>6804</v>
      </c>
      <c r="H6806">
        <v>-5.1321247485411225E-2</v>
      </c>
      <c r="I6806">
        <f t="shared" si="958"/>
        <v>394.24848887937941</v>
      </c>
      <c r="J6806">
        <f t="shared" si="959"/>
        <v>0</v>
      </c>
      <c r="K6806">
        <f t="shared" si="956"/>
        <v>21.799046145620594</v>
      </c>
      <c r="L6806">
        <f t="shared" si="960"/>
        <v>-0.45728782595433803</v>
      </c>
      <c r="M6806">
        <f t="shared" si="961"/>
        <v>-0.55877061627311098</v>
      </c>
      <c r="N6806">
        <f t="shared" si="962"/>
        <v>0.32373208943112997</v>
      </c>
      <c r="O6806">
        <f t="shared" si="963"/>
        <v>0.28815913924550524</v>
      </c>
      <c r="P6806">
        <f t="shared" si="957"/>
        <v>8.0138560379957227</v>
      </c>
      <c r="Q6806">
        <f t="shared" si="964"/>
        <v>28.872905774909555</v>
      </c>
    </row>
    <row r="6807" spans="7:17" x14ac:dyDescent="0.25">
      <c r="G6807">
        <v>6805</v>
      </c>
      <c r="H6807">
        <v>0.12245762152797091</v>
      </c>
      <c r="I6807">
        <f t="shared" si="958"/>
        <v>469.07387026999669</v>
      </c>
      <c r="J6807">
        <f t="shared" si="959"/>
        <v>53.026335244996687</v>
      </c>
      <c r="K6807">
        <f t="shared" si="956"/>
        <v>0</v>
      </c>
      <c r="L6807">
        <f t="shared" si="960"/>
        <v>1.2551096009149483</v>
      </c>
      <c r="M6807">
        <f t="shared" si="961"/>
        <v>1.1536268105961753</v>
      </c>
      <c r="N6807">
        <f t="shared" si="962"/>
        <v>0.89528051218163895</v>
      </c>
      <c r="O6807">
        <f t="shared" si="963"/>
        <v>0.87567339915503817</v>
      </c>
      <c r="P6807">
        <f t="shared" si="957"/>
        <v>56.454065471335582</v>
      </c>
      <c r="Q6807">
        <f t="shared" si="964"/>
        <v>2.4877338176321118</v>
      </c>
    </row>
    <row r="6808" spans="7:17" x14ac:dyDescent="0.25">
      <c r="G6808">
        <v>6806</v>
      </c>
      <c r="H6808">
        <v>0.11635430963821491</v>
      </c>
      <c r="I6808">
        <f t="shared" si="958"/>
        <v>466.21968499183606</v>
      </c>
      <c r="J6808">
        <f t="shared" si="959"/>
        <v>50.172149966836059</v>
      </c>
      <c r="K6808">
        <f t="shared" si="956"/>
        <v>0</v>
      </c>
      <c r="L6808">
        <f t="shared" si="960"/>
        <v>1.1949682521149718</v>
      </c>
      <c r="M6808">
        <f t="shared" si="961"/>
        <v>1.0934854617961989</v>
      </c>
      <c r="N6808">
        <f t="shared" si="962"/>
        <v>0.88395028280415444</v>
      </c>
      <c r="O6808">
        <f t="shared" si="963"/>
        <v>0.86290964563713701</v>
      </c>
      <c r="P6808">
        <f t="shared" si="957"/>
        <v>53.914723348707582</v>
      </c>
      <c r="Q6808">
        <f t="shared" si="964"/>
        <v>2.802576973164669</v>
      </c>
    </row>
    <row r="6809" spans="7:17" x14ac:dyDescent="0.25">
      <c r="G6809">
        <v>6807</v>
      </c>
      <c r="H6809">
        <v>0.22441202768157864</v>
      </c>
      <c r="I6809">
        <f t="shared" si="958"/>
        <v>519.42096801672449</v>
      </c>
      <c r="J6809">
        <f t="shared" si="959"/>
        <v>103.37343299172448</v>
      </c>
      <c r="K6809">
        <f t="shared" si="956"/>
        <v>0</v>
      </c>
      <c r="L6809">
        <f t="shared" si="960"/>
        <v>2.2597568502993362</v>
      </c>
      <c r="M6809">
        <f t="shared" si="961"/>
        <v>2.1582740599805632</v>
      </c>
      <c r="N6809">
        <f t="shared" si="962"/>
        <v>0.98808182710294923</v>
      </c>
      <c r="O6809">
        <f t="shared" si="963"/>
        <v>0.98454673485552846</v>
      </c>
      <c r="P6809">
        <f t="shared" si="957"/>
        <v>104.537647354961</v>
      </c>
      <c r="Q6809">
        <f t="shared" si="964"/>
        <v>0.22421795452976667</v>
      </c>
    </row>
    <row r="6810" spans="7:17" x14ac:dyDescent="0.25">
      <c r="G6810">
        <v>6808</v>
      </c>
      <c r="H6810">
        <v>0.16443337788615242</v>
      </c>
      <c r="I6810">
        <f t="shared" si="958"/>
        <v>489.1826897171573</v>
      </c>
      <c r="J6810">
        <f t="shared" si="959"/>
        <v>73.1351546921573</v>
      </c>
      <c r="K6810">
        <f t="shared" si="956"/>
        <v>0</v>
      </c>
      <c r="L6810">
        <f t="shared" si="960"/>
        <v>1.668733982214766</v>
      </c>
      <c r="M6810">
        <f t="shared" si="961"/>
        <v>1.567251191895993</v>
      </c>
      <c r="N6810">
        <f t="shared" si="962"/>
        <v>0.9524149443360399</v>
      </c>
      <c r="O6810">
        <f t="shared" si="963"/>
        <v>0.94147200550697363</v>
      </c>
      <c r="P6810">
        <f t="shared" si="957"/>
        <v>75.092777314975592</v>
      </c>
      <c r="Q6810">
        <f t="shared" si="964"/>
        <v>1.0176262141114627</v>
      </c>
    </row>
    <row r="6811" spans="7:17" x14ac:dyDescent="0.25">
      <c r="G6811">
        <v>6809</v>
      </c>
      <c r="H6811">
        <v>4.3018658237628182E-2</v>
      </c>
      <c r="I6811">
        <f t="shared" si="958"/>
        <v>433.25275983886416</v>
      </c>
      <c r="J6811">
        <f t="shared" si="959"/>
        <v>17.205224813864163</v>
      </c>
      <c r="K6811">
        <f t="shared" si="956"/>
        <v>0</v>
      </c>
      <c r="L6811">
        <f t="shared" si="960"/>
        <v>0.47232699274253881</v>
      </c>
      <c r="M6811">
        <f t="shared" si="961"/>
        <v>0.37084420242376581</v>
      </c>
      <c r="N6811">
        <f t="shared" si="962"/>
        <v>0.68165329680342546</v>
      </c>
      <c r="O6811">
        <f t="shared" si="963"/>
        <v>0.64462321184370086</v>
      </c>
      <c r="P6811">
        <f t="shared" si="957"/>
        <v>27.740217289976499</v>
      </c>
      <c r="Q6811">
        <f t="shared" si="964"/>
        <v>9.5949960674054751</v>
      </c>
    </row>
    <row r="6812" spans="7:17" x14ac:dyDescent="0.25">
      <c r="G6812">
        <v>6810</v>
      </c>
      <c r="H6812">
        <v>2.2872356628639512E-2</v>
      </c>
      <c r="I6812">
        <f t="shared" si="958"/>
        <v>424.6116544878484</v>
      </c>
      <c r="J6812">
        <f t="shared" si="959"/>
        <v>8.5641194628483959</v>
      </c>
      <c r="K6812">
        <f t="shared" si="956"/>
        <v>0</v>
      </c>
      <c r="L6812">
        <f t="shared" si="960"/>
        <v>0.27380760294545259</v>
      </c>
      <c r="M6812">
        <f t="shared" si="961"/>
        <v>0.17232481262667962</v>
      </c>
      <c r="N6812">
        <f t="shared" si="962"/>
        <v>0.60788375973684261</v>
      </c>
      <c r="O6812">
        <f t="shared" si="963"/>
        <v>0.56840891075945854</v>
      </c>
      <c r="P6812">
        <f t="shared" si="957"/>
        <v>22.163705085227349</v>
      </c>
      <c r="Q6812">
        <f t="shared" si="964"/>
        <v>12.659589213672149</v>
      </c>
    </row>
    <row r="6813" spans="7:17" x14ac:dyDescent="0.25">
      <c r="G6813">
        <v>6811</v>
      </c>
      <c r="H6813">
        <v>4.1771892454802728E-3</v>
      </c>
      <c r="I6813">
        <f t="shared" si="958"/>
        <v>416.74721113346322</v>
      </c>
      <c r="J6813">
        <f t="shared" si="959"/>
        <v>0.69967610846322259</v>
      </c>
      <c r="K6813">
        <f t="shared" si="956"/>
        <v>0</v>
      </c>
      <c r="L6813">
        <f t="shared" si="960"/>
        <v>8.9587526571569015E-2</v>
      </c>
      <c r="M6813">
        <f t="shared" si="961"/>
        <v>-1.1895263747203955E-2</v>
      </c>
      <c r="N6813">
        <f t="shared" si="962"/>
        <v>0.53569250154995762</v>
      </c>
      <c r="O6813">
        <f t="shared" si="963"/>
        <v>0.49525458826546886</v>
      </c>
      <c r="P6813">
        <f t="shared" si="957"/>
        <v>17.664442922748748</v>
      </c>
      <c r="Q6813">
        <f t="shared" si="964"/>
        <v>16.024770405578721</v>
      </c>
    </row>
    <row r="6814" spans="7:17" x14ac:dyDescent="0.25">
      <c r="G6814">
        <v>6812</v>
      </c>
      <c r="H6814">
        <v>1.8386007442942276E-2</v>
      </c>
      <c r="I6814">
        <f t="shared" si="958"/>
        <v>422.71096510361718</v>
      </c>
      <c r="J6814">
        <f t="shared" si="959"/>
        <v>6.6634300786171821</v>
      </c>
      <c r="K6814">
        <f t="shared" si="956"/>
        <v>0</v>
      </c>
      <c r="L6814">
        <f t="shared" si="960"/>
        <v>0.22959962273910442</v>
      </c>
      <c r="M6814">
        <f t="shared" si="961"/>
        <v>0.12811683242033145</v>
      </c>
      <c r="N6814">
        <f t="shared" si="962"/>
        <v>0.5907985499727566</v>
      </c>
      <c r="O6814">
        <f t="shared" si="963"/>
        <v>0.55097174226128121</v>
      </c>
      <c r="P6814">
        <f t="shared" si="957"/>
        <v>21.02450146359044</v>
      </c>
      <c r="Q6814">
        <f t="shared" si="964"/>
        <v>13.421074976266453</v>
      </c>
    </row>
    <row r="6815" spans="7:17" x14ac:dyDescent="0.25">
      <c r="G6815">
        <v>6813</v>
      </c>
      <c r="H6815">
        <v>-1.6834032660477338E-2</v>
      </c>
      <c r="I6815">
        <f t="shared" si="958"/>
        <v>408.08219308763074</v>
      </c>
      <c r="J6815">
        <f t="shared" si="959"/>
        <v>0</v>
      </c>
      <c r="K6815">
        <f t="shared" si="956"/>
        <v>7.96534193736926</v>
      </c>
      <c r="L6815">
        <f t="shared" si="960"/>
        <v>-0.11745469053695072</v>
      </c>
      <c r="M6815">
        <f t="shared" si="961"/>
        <v>-0.21893748085572368</v>
      </c>
      <c r="N6815">
        <f t="shared" si="962"/>
        <v>0.45324987358020785</v>
      </c>
      <c r="O6815">
        <f t="shared" si="963"/>
        <v>0.41334937458408355</v>
      </c>
      <c r="P6815">
        <f t="shared" si="957"/>
        <v>13.378760955119503</v>
      </c>
      <c r="Q6815">
        <f t="shared" si="964"/>
        <v>20.404106483781987</v>
      </c>
    </row>
    <row r="6816" spans="7:17" x14ac:dyDescent="0.25">
      <c r="G6816">
        <v>6814</v>
      </c>
      <c r="H6816">
        <v>-1.1569801239915356E-2</v>
      </c>
      <c r="I6816">
        <f t="shared" si="958"/>
        <v>410.23609653966656</v>
      </c>
      <c r="J6816">
        <f t="shared" si="959"/>
        <v>0</v>
      </c>
      <c r="K6816">
        <f t="shared" si="956"/>
        <v>5.81143848533344</v>
      </c>
      <c r="L6816">
        <f t="shared" si="960"/>
        <v>-6.5581546292233214E-2</v>
      </c>
      <c r="M6816">
        <f t="shared" si="961"/>
        <v>-0.16706433661100617</v>
      </c>
      <c r="N6816">
        <f t="shared" si="962"/>
        <v>0.47385549070268723</v>
      </c>
      <c r="O6816">
        <f t="shared" si="963"/>
        <v>0.43365971342802728</v>
      </c>
      <c r="P6816">
        <f t="shared" si="957"/>
        <v>14.377210591603216</v>
      </c>
      <c r="Q6816">
        <f t="shared" si="964"/>
        <v>19.248652668229823</v>
      </c>
    </row>
    <row r="6817" spans="7:17" x14ac:dyDescent="0.25">
      <c r="G6817">
        <v>6815</v>
      </c>
      <c r="H6817">
        <v>0.18322880337634517</v>
      </c>
      <c r="I6817">
        <f t="shared" si="958"/>
        <v>498.46403671380989</v>
      </c>
      <c r="J6817">
        <f t="shared" si="959"/>
        <v>82.416501688809888</v>
      </c>
      <c r="K6817">
        <f t="shared" si="956"/>
        <v>0</v>
      </c>
      <c r="L6817">
        <f t="shared" si="960"/>
        <v>1.8539419906973225</v>
      </c>
      <c r="M6817">
        <f t="shared" si="961"/>
        <v>1.7524592003785495</v>
      </c>
      <c r="N6817">
        <f t="shared" si="962"/>
        <v>0.96812627020111075</v>
      </c>
      <c r="O6817">
        <f t="shared" si="963"/>
        <v>0.96015256023797579</v>
      </c>
      <c r="P6817">
        <f t="shared" si="957"/>
        <v>84.009562716612038</v>
      </c>
      <c r="Q6817">
        <f t="shared" si="964"/>
        <v>0.65306461909530533</v>
      </c>
    </row>
    <row r="6818" spans="7:17" x14ac:dyDescent="0.25">
      <c r="G6818">
        <v>6816</v>
      </c>
      <c r="H6818">
        <v>1.1952318536287976E-2</v>
      </c>
      <c r="I6818">
        <f t="shared" si="958"/>
        <v>420.00010402586736</v>
      </c>
      <c r="J6818">
        <f t="shared" si="959"/>
        <v>3.9525690008673564</v>
      </c>
      <c r="K6818">
        <f t="shared" si="956"/>
        <v>0</v>
      </c>
      <c r="L6818">
        <f t="shared" si="960"/>
        <v>0.16620277597873165</v>
      </c>
      <c r="M6818">
        <f t="shared" si="961"/>
        <v>6.4719985659958679E-2</v>
      </c>
      <c r="N6818">
        <f t="shared" si="962"/>
        <v>0.56600131254119712</v>
      </c>
      <c r="O6818">
        <f t="shared" si="963"/>
        <v>0.5258015250368584</v>
      </c>
      <c r="P6818">
        <f t="shared" si="957"/>
        <v>19.456433287336694</v>
      </c>
      <c r="Q6818">
        <f t="shared" si="964"/>
        <v>14.563867877762533</v>
      </c>
    </row>
    <row r="6819" spans="7:17" x14ac:dyDescent="0.25">
      <c r="G6819">
        <v>6817</v>
      </c>
      <c r="H6819">
        <v>-0.20322328374974796</v>
      </c>
      <c r="I6819">
        <f t="shared" si="958"/>
        <v>338.68800916476289</v>
      </c>
      <c r="J6819">
        <f t="shared" si="959"/>
        <v>0</v>
      </c>
      <c r="K6819">
        <f t="shared" si="956"/>
        <v>77.359525860237113</v>
      </c>
      <c r="L6819">
        <f t="shared" si="960"/>
        <v>-1.9541134038399</v>
      </c>
      <c r="M6819">
        <f t="shared" si="961"/>
        <v>-2.0555961941586731</v>
      </c>
      <c r="N6819">
        <f t="shared" si="962"/>
        <v>2.5343903631794163E-2</v>
      </c>
      <c r="O6819">
        <f t="shared" si="963"/>
        <v>1.9910727476658313E-2</v>
      </c>
      <c r="P6819">
        <f t="shared" si="957"/>
        <v>0.3185831906205383</v>
      </c>
      <c r="Q6819">
        <f t="shared" si="964"/>
        <v>76.738112642150838</v>
      </c>
    </row>
    <row r="6820" spans="7:17" x14ac:dyDescent="0.25">
      <c r="G6820">
        <v>6818</v>
      </c>
      <c r="H6820">
        <v>7.2336844335114225E-2</v>
      </c>
      <c r="I6820">
        <f t="shared" si="958"/>
        <v>446.14298051434838</v>
      </c>
      <c r="J6820">
        <f t="shared" si="959"/>
        <v>30.095445489348378</v>
      </c>
      <c r="K6820">
        <f t="shared" si="956"/>
        <v>0</v>
      </c>
      <c r="L6820">
        <f t="shared" si="960"/>
        <v>0.76122510054380321</v>
      </c>
      <c r="M6820">
        <f t="shared" si="961"/>
        <v>0.65974231022503027</v>
      </c>
      <c r="N6820">
        <f t="shared" si="962"/>
        <v>0.77673868581437744</v>
      </c>
      <c r="O6820">
        <f t="shared" si="963"/>
        <v>0.74529039497659744</v>
      </c>
      <c r="P6820">
        <f t="shared" si="957"/>
        <v>37.160850956924037</v>
      </c>
      <c r="Q6820">
        <f t="shared" si="964"/>
        <v>6.1254090588688399</v>
      </c>
    </row>
    <row r="6821" spans="7:17" x14ac:dyDescent="0.25">
      <c r="G6821">
        <v>6819</v>
      </c>
      <c r="H6821">
        <v>7.4480355909382956E-2</v>
      </c>
      <c r="I6821">
        <f t="shared" si="958"/>
        <v>447.10031882318026</v>
      </c>
      <c r="J6821">
        <f t="shared" si="959"/>
        <v>31.052783798180258</v>
      </c>
      <c r="K6821">
        <f t="shared" si="956"/>
        <v>0</v>
      </c>
      <c r="L6821">
        <f t="shared" si="960"/>
        <v>0.78234702247298826</v>
      </c>
      <c r="M6821">
        <f t="shared" si="961"/>
        <v>0.68086423215421532</v>
      </c>
      <c r="N6821">
        <f t="shared" si="962"/>
        <v>0.78299467042387783</v>
      </c>
      <c r="O6821">
        <f t="shared" si="963"/>
        <v>0.7520212989015691</v>
      </c>
      <c r="P6821">
        <f t="shared" si="957"/>
        <v>37.907456409308679</v>
      </c>
      <c r="Q6821">
        <f t="shared" si="964"/>
        <v>5.9146762024216173</v>
      </c>
    </row>
    <row r="6822" spans="7:17" x14ac:dyDescent="0.25">
      <c r="G6822">
        <v>6820</v>
      </c>
      <c r="H6822">
        <v>-0.13742653674097982</v>
      </c>
      <c r="I6822">
        <f t="shared" si="958"/>
        <v>361.72205161237895</v>
      </c>
      <c r="J6822">
        <f t="shared" si="959"/>
        <v>0</v>
      </c>
      <c r="K6822">
        <f t="shared" si="956"/>
        <v>54.325483412621054</v>
      </c>
      <c r="L6822">
        <f t="shared" si="960"/>
        <v>-1.3057596602929351</v>
      </c>
      <c r="M6822">
        <f t="shared" si="961"/>
        <v>-1.4072424506117081</v>
      </c>
      <c r="N6822">
        <f t="shared" si="962"/>
        <v>9.5817151134906617E-2</v>
      </c>
      <c r="O6822">
        <f t="shared" si="963"/>
        <v>7.9677753900901538E-2</v>
      </c>
      <c r="P6822">
        <f t="shared" si="957"/>
        <v>1.5843401838938078</v>
      </c>
      <c r="Q6822">
        <f t="shared" si="964"/>
        <v>54.96982718780805</v>
      </c>
    </row>
    <row r="6823" spans="7:17" x14ac:dyDescent="0.25">
      <c r="G6823">
        <v>6821</v>
      </c>
      <c r="H6823">
        <v>-7.3284677150483146E-2</v>
      </c>
      <c r="I6823">
        <f t="shared" si="958"/>
        <v>385.68383875920665</v>
      </c>
      <c r="J6823">
        <f t="shared" si="959"/>
        <v>0</v>
      </c>
      <c r="K6823">
        <f t="shared" si="956"/>
        <v>30.363696265793351</v>
      </c>
      <c r="L6823">
        <f t="shared" si="960"/>
        <v>-0.67371299120729766</v>
      </c>
      <c r="M6823">
        <f t="shared" si="961"/>
        <v>-0.7751957815260706</v>
      </c>
      <c r="N6823">
        <f t="shared" si="962"/>
        <v>0.25024690045633169</v>
      </c>
      <c r="O6823">
        <f t="shared" si="963"/>
        <v>0.21911199026229589</v>
      </c>
      <c r="P6823">
        <f t="shared" si="957"/>
        <v>5.5611462464922283</v>
      </c>
      <c r="Q6823">
        <f t="shared" si="964"/>
        <v>34.984846103578775</v>
      </c>
    </row>
    <row r="6824" spans="7:17" x14ac:dyDescent="0.25">
      <c r="G6824">
        <v>6822</v>
      </c>
      <c r="H6824">
        <v>2.118003362935772E-3</v>
      </c>
      <c r="I6824">
        <f t="shared" si="958"/>
        <v>415.88993410900258</v>
      </c>
      <c r="J6824">
        <f t="shared" si="959"/>
        <v>0</v>
      </c>
      <c r="K6824">
        <f t="shared" si="956"/>
        <v>0.15760091599742054</v>
      </c>
      <c r="L6824">
        <f t="shared" si="960"/>
        <v>6.9296540522835529E-2</v>
      </c>
      <c r="M6824">
        <f t="shared" si="961"/>
        <v>-3.2186249795937441E-2</v>
      </c>
      <c r="N6824">
        <f t="shared" si="962"/>
        <v>0.52762321030851345</v>
      </c>
      <c r="O6824">
        <f t="shared" si="963"/>
        <v>0.48716176078609119</v>
      </c>
      <c r="P6824">
        <f t="shared" si="957"/>
        <v>17.208662741694326</v>
      </c>
      <c r="Q6824">
        <f t="shared" si="964"/>
        <v>16.426267248984942</v>
      </c>
    </row>
    <row r="6825" spans="7:17" x14ac:dyDescent="0.25">
      <c r="G6825">
        <v>6823</v>
      </c>
      <c r="H6825">
        <v>-2.3980061293282784E-3</v>
      </c>
      <c r="I6825">
        <f t="shared" si="958"/>
        <v>414.01600574276767</v>
      </c>
      <c r="J6825">
        <f t="shared" si="959"/>
        <v>0</v>
      </c>
      <c r="K6825">
        <f t="shared" si="956"/>
        <v>2.0315292822323272</v>
      </c>
      <c r="L6825">
        <f t="shared" si="960"/>
        <v>2.4796290992067874E-2</v>
      </c>
      <c r="M6825">
        <f t="shared" si="961"/>
        <v>-7.6686499326705099E-2</v>
      </c>
      <c r="N6825">
        <f t="shared" si="962"/>
        <v>0.50989127524508815</v>
      </c>
      <c r="O6825">
        <f t="shared" si="963"/>
        <v>0.46943647244405684</v>
      </c>
      <c r="P6825">
        <f t="shared" si="957"/>
        <v>16.236530527089769</v>
      </c>
      <c r="Q6825">
        <f t="shared" si="964"/>
        <v>17.328063400615292</v>
      </c>
    </row>
    <row r="6826" spans="7:17" x14ac:dyDescent="0.25">
      <c r="G6826">
        <v>6824</v>
      </c>
      <c r="H6826">
        <v>-8.9131125971951164E-2</v>
      </c>
      <c r="I6826">
        <f t="shared" si="958"/>
        <v>379.62028929444079</v>
      </c>
      <c r="J6826">
        <f t="shared" si="959"/>
        <v>0</v>
      </c>
      <c r="K6826">
        <f t="shared" si="956"/>
        <v>36.427245730559207</v>
      </c>
      <c r="L6826">
        <f t="shared" si="960"/>
        <v>-0.82986211532668697</v>
      </c>
      <c r="M6826">
        <f t="shared" si="961"/>
        <v>-0.93134490564545991</v>
      </c>
      <c r="N6826">
        <f t="shared" si="962"/>
        <v>0.20330837329481075</v>
      </c>
      <c r="O6826">
        <f t="shared" si="963"/>
        <v>0.17583759008945873</v>
      </c>
      <c r="P6826">
        <f t="shared" si="957"/>
        <v>4.1884742679022935</v>
      </c>
      <c r="Q6826">
        <f t="shared" si="964"/>
        <v>39.675723589754682</v>
      </c>
    </row>
    <row r="6827" spans="7:17" x14ac:dyDescent="0.25">
      <c r="G6827">
        <v>6825</v>
      </c>
      <c r="H6827">
        <v>-0.14651412503176209</v>
      </c>
      <c r="I6827">
        <f t="shared" si="958"/>
        <v>358.44976166347993</v>
      </c>
      <c r="J6827">
        <f t="shared" si="959"/>
        <v>0</v>
      </c>
      <c r="K6827">
        <f t="shared" si="956"/>
        <v>57.597773361520069</v>
      </c>
      <c r="L6827">
        <f t="shared" si="960"/>
        <v>-1.3953077330473089</v>
      </c>
      <c r="M6827">
        <f t="shared" si="961"/>
        <v>-1.4967905233660819</v>
      </c>
      <c r="N6827">
        <f t="shared" si="962"/>
        <v>8.1461530566653062E-2</v>
      </c>
      <c r="O6827">
        <f t="shared" si="963"/>
        <v>6.722388645256927E-2</v>
      </c>
      <c r="P6827">
        <f t="shared" si="957"/>
        <v>1.2947241748118685</v>
      </c>
      <c r="Q6827">
        <f t="shared" si="964"/>
        <v>57.952501127625112</v>
      </c>
    </row>
    <row r="6828" spans="7:17" x14ac:dyDescent="0.25">
      <c r="G6828">
        <v>6826</v>
      </c>
      <c r="H6828">
        <v>5.9883932009584084E-2</v>
      </c>
      <c r="I6828">
        <f t="shared" si="958"/>
        <v>440.62165076252398</v>
      </c>
      <c r="J6828">
        <f t="shared" si="959"/>
        <v>24.574115737523982</v>
      </c>
      <c r="K6828">
        <f t="shared" si="956"/>
        <v>0</v>
      </c>
      <c r="L6828">
        <f t="shared" si="960"/>
        <v>0.63851550331639662</v>
      </c>
      <c r="M6828">
        <f t="shared" si="961"/>
        <v>0.53703271299762367</v>
      </c>
      <c r="N6828">
        <f t="shared" si="962"/>
        <v>0.73843091732702015</v>
      </c>
      <c r="O6828">
        <f t="shared" si="963"/>
        <v>0.70437749114199177</v>
      </c>
      <c r="P6828">
        <f t="shared" si="957"/>
        <v>32.976243162044398</v>
      </c>
      <c r="Q6828">
        <f t="shared" si="964"/>
        <v>7.4621310158136396</v>
      </c>
    </row>
    <row r="6829" spans="7:17" x14ac:dyDescent="0.25">
      <c r="G6829">
        <v>6827</v>
      </c>
      <c r="H6829">
        <v>0.31706177284304427</v>
      </c>
      <c r="I6829">
        <f t="shared" si="958"/>
        <v>569.84501096402334</v>
      </c>
      <c r="J6829">
        <f t="shared" si="959"/>
        <v>153.79747593902334</v>
      </c>
      <c r="K6829">
        <f t="shared" si="956"/>
        <v>0</v>
      </c>
      <c r="L6829">
        <f t="shared" si="960"/>
        <v>3.172717016948662</v>
      </c>
      <c r="M6829">
        <f t="shared" si="961"/>
        <v>3.0712342266298891</v>
      </c>
      <c r="N6829">
        <f t="shared" si="962"/>
        <v>0.9992449017764562</v>
      </c>
      <c r="O6829">
        <f t="shared" si="963"/>
        <v>0.99893412074481802</v>
      </c>
      <c r="P6829">
        <f t="shared" si="957"/>
        <v>154.74963790633666</v>
      </c>
      <c r="Q6829">
        <f t="shared" si="964"/>
        <v>1.2165558606502758E-2</v>
      </c>
    </row>
    <row r="6830" spans="7:17" x14ac:dyDescent="0.25">
      <c r="G6830">
        <v>6828</v>
      </c>
      <c r="H6830">
        <v>7.1937787473311587E-2</v>
      </c>
      <c r="I6830">
        <f t="shared" si="958"/>
        <v>445.96497961523136</v>
      </c>
      <c r="J6830">
        <f t="shared" si="959"/>
        <v>29.917444590231355</v>
      </c>
      <c r="K6830">
        <f t="shared" si="956"/>
        <v>0</v>
      </c>
      <c r="L6830">
        <f t="shared" si="960"/>
        <v>0.75729283911751755</v>
      </c>
      <c r="M6830">
        <f t="shared" si="961"/>
        <v>0.6558100487987446</v>
      </c>
      <c r="N6830">
        <f t="shared" si="962"/>
        <v>0.77556277996147582</v>
      </c>
      <c r="O6830">
        <f t="shared" si="963"/>
        <v>0.74402682499042216</v>
      </c>
      <c r="P6830">
        <f t="shared" si="957"/>
        <v>37.022695369582038</v>
      </c>
      <c r="Q6830">
        <f t="shared" si="964"/>
        <v>6.1652543706438792</v>
      </c>
    </row>
    <row r="6831" spans="7:17" x14ac:dyDescent="0.25">
      <c r="G6831">
        <v>6829</v>
      </c>
      <c r="H6831">
        <v>-1.5964235718192166E-2</v>
      </c>
      <c r="I6831">
        <f t="shared" si="958"/>
        <v>408.43729614276748</v>
      </c>
      <c r="J6831">
        <f t="shared" si="959"/>
        <v>0</v>
      </c>
      <c r="K6831">
        <f t="shared" si="956"/>
        <v>7.6102388822325224</v>
      </c>
      <c r="L6831">
        <f t="shared" si="960"/>
        <v>-0.10888380931114927</v>
      </c>
      <c r="M6831">
        <f t="shared" si="961"/>
        <v>-0.21036659962992224</v>
      </c>
      <c r="N6831">
        <f t="shared" si="962"/>
        <v>0.45664732429200361</v>
      </c>
      <c r="O6831">
        <f t="shared" si="963"/>
        <v>0.41669077949962363</v>
      </c>
      <c r="P6831">
        <f t="shared" si="957"/>
        <v>13.540314582462145</v>
      </c>
      <c r="Q6831">
        <f t="shared" si="964"/>
        <v>20.210557055987863</v>
      </c>
    </row>
    <row r="6832" spans="7:17" x14ac:dyDescent="0.25">
      <c r="G6832">
        <v>6830</v>
      </c>
      <c r="H6832">
        <v>1.4289214101685932E-3</v>
      </c>
      <c r="I6832">
        <f t="shared" si="958"/>
        <v>415.60345057772213</v>
      </c>
      <c r="J6832">
        <f t="shared" si="959"/>
        <v>0</v>
      </c>
      <c r="K6832">
        <f t="shared" si="956"/>
        <v>0.44408444727787355</v>
      </c>
      <c r="L6832">
        <f t="shared" si="960"/>
        <v>6.2506404475110924E-2</v>
      </c>
      <c r="M6832">
        <f t="shared" si="961"/>
        <v>-3.8976385843662045E-2</v>
      </c>
      <c r="N6832">
        <f t="shared" si="962"/>
        <v>0.52492021905924702</v>
      </c>
      <c r="O6832">
        <f t="shared" si="963"/>
        <v>0.48445460783551142</v>
      </c>
      <c r="P6832">
        <f t="shared" si="957"/>
        <v>17.05789448911608</v>
      </c>
      <c r="Q6832">
        <f t="shared" si="964"/>
        <v>16.561982527687178</v>
      </c>
    </row>
    <row r="6833" spans="7:17" x14ac:dyDescent="0.25">
      <c r="G6833">
        <v>6831</v>
      </c>
      <c r="H6833">
        <v>-0.16722371156845306</v>
      </c>
      <c r="I6833">
        <f t="shared" si="958"/>
        <v>351.10275462866508</v>
      </c>
      <c r="J6833">
        <f t="shared" si="959"/>
        <v>0</v>
      </c>
      <c r="K6833">
        <f t="shared" si="956"/>
        <v>64.94478039633492</v>
      </c>
      <c r="L6833">
        <f t="shared" si="960"/>
        <v>-1.5993776691580408</v>
      </c>
      <c r="M6833">
        <f t="shared" si="961"/>
        <v>-1.7008604594768137</v>
      </c>
      <c r="N6833">
        <f t="shared" si="962"/>
        <v>5.4868355530273222E-2</v>
      </c>
      <c r="O6833">
        <f t="shared" si="963"/>
        <v>4.4484596507842228E-2</v>
      </c>
      <c r="P6833">
        <f t="shared" si="957"/>
        <v>0.7985394059145392</v>
      </c>
      <c r="Q6833">
        <f t="shared" si="964"/>
        <v>64.803323393542655</v>
      </c>
    </row>
    <row r="6834" spans="7:17" x14ac:dyDescent="0.25">
      <c r="G6834">
        <v>6832</v>
      </c>
      <c r="H6834">
        <v>5.9272789617303978E-3</v>
      </c>
      <c r="I6834">
        <f t="shared" si="958"/>
        <v>417.47719472401423</v>
      </c>
      <c r="J6834">
        <f t="shared" si="959"/>
        <v>1.4296596990142234</v>
      </c>
      <c r="K6834">
        <f t="shared" si="956"/>
        <v>0</v>
      </c>
      <c r="L6834">
        <f t="shared" si="960"/>
        <v>0.1068327137678677</v>
      </c>
      <c r="M6834">
        <f t="shared" si="961"/>
        <v>5.3499234490947262E-3</v>
      </c>
      <c r="N6834">
        <f t="shared" si="962"/>
        <v>0.54253915292533705</v>
      </c>
      <c r="O6834">
        <f t="shared" si="963"/>
        <v>0.50213430047953889</v>
      </c>
      <c r="P6834">
        <f t="shared" si="957"/>
        <v>18.057990064337105</v>
      </c>
      <c r="Q6834">
        <f t="shared" si="964"/>
        <v>15.688333956616077</v>
      </c>
    </row>
    <row r="6835" spans="7:17" x14ac:dyDescent="0.25">
      <c r="G6835">
        <v>6833</v>
      </c>
      <c r="H6835">
        <v>9.8225358696921283E-2</v>
      </c>
      <c r="I6835">
        <f t="shared" si="958"/>
        <v>457.84376392626416</v>
      </c>
      <c r="J6835">
        <f t="shared" si="959"/>
        <v>41.796228901264158</v>
      </c>
      <c r="K6835">
        <f t="shared" si="956"/>
        <v>0</v>
      </c>
      <c r="L6835">
        <f t="shared" si="960"/>
        <v>1.0163276088655349</v>
      </c>
      <c r="M6835">
        <f t="shared" si="961"/>
        <v>0.91484481854676192</v>
      </c>
      <c r="N6835">
        <f t="shared" si="962"/>
        <v>0.84526329725789273</v>
      </c>
      <c r="O6835">
        <f t="shared" si="963"/>
        <v>0.81986344882103479</v>
      </c>
      <c r="P6835">
        <f t="shared" si="957"/>
        <v>46.667031283713243</v>
      </c>
      <c r="Q6835">
        <f t="shared" si="964"/>
        <v>3.9308059737423235</v>
      </c>
    </row>
    <row r="6836" spans="7:17" x14ac:dyDescent="0.25">
      <c r="G6836">
        <v>6834</v>
      </c>
      <c r="H6836">
        <v>-0.19775038298173597</v>
      </c>
      <c r="I6836">
        <f t="shared" si="958"/>
        <v>340.5466965967932</v>
      </c>
      <c r="J6836">
        <f t="shared" si="959"/>
        <v>0</v>
      </c>
      <c r="K6836">
        <f t="shared" si="956"/>
        <v>75.500838428206805</v>
      </c>
      <c r="L6836">
        <f t="shared" si="960"/>
        <v>-1.900184055318632</v>
      </c>
      <c r="M6836">
        <f t="shared" si="961"/>
        <v>-2.0016668456374052</v>
      </c>
      <c r="N6836">
        <f t="shared" si="962"/>
        <v>2.8704484987811894E-2</v>
      </c>
      <c r="O6836">
        <f t="shared" si="963"/>
        <v>2.2660287223320863E-2</v>
      </c>
      <c r="P6836">
        <f t="shared" si="957"/>
        <v>0.36876148650062035</v>
      </c>
      <c r="Q6836">
        <f t="shared" si="964"/>
        <v>74.929603506000603</v>
      </c>
    </row>
    <row r="6837" spans="7:17" x14ac:dyDescent="0.25">
      <c r="G6837">
        <v>6835</v>
      </c>
      <c r="H6837">
        <v>0.10990971353418266</v>
      </c>
      <c r="I6837">
        <f t="shared" si="958"/>
        <v>463.22474837042847</v>
      </c>
      <c r="J6837">
        <f t="shared" si="959"/>
        <v>47.17721334542847</v>
      </c>
      <c r="K6837">
        <f t="shared" si="956"/>
        <v>0</v>
      </c>
      <c r="L6837">
        <f t="shared" si="960"/>
        <v>1.1314639270585889</v>
      </c>
      <c r="M6837">
        <f t="shared" si="961"/>
        <v>1.029981136739816</v>
      </c>
      <c r="N6837">
        <f t="shared" si="962"/>
        <v>0.87107006096378004</v>
      </c>
      <c r="O6837">
        <f t="shared" si="963"/>
        <v>0.84849056970184822</v>
      </c>
      <c r="P6837">
        <f t="shared" si="957"/>
        <v>51.286377874890206</v>
      </c>
      <c r="Q6837">
        <f t="shared" si="964"/>
        <v>3.169168120754982</v>
      </c>
    </row>
    <row r="6838" spans="7:17" x14ac:dyDescent="0.25">
      <c r="G6838">
        <v>6836</v>
      </c>
      <c r="H6838">
        <v>1.4099115026344977E-2</v>
      </c>
      <c r="I6838">
        <f t="shared" si="958"/>
        <v>420.90272730259227</v>
      </c>
      <c r="J6838">
        <f t="shared" si="959"/>
        <v>4.8551922775922662</v>
      </c>
      <c r="K6838">
        <f t="shared" si="956"/>
        <v>0</v>
      </c>
      <c r="L6838">
        <f t="shared" si="960"/>
        <v>0.18735706709857217</v>
      </c>
      <c r="M6838">
        <f t="shared" si="961"/>
        <v>8.5874276779799197E-2</v>
      </c>
      <c r="N6838">
        <f t="shared" si="962"/>
        <v>0.57430965900888253</v>
      </c>
      <c r="O6838">
        <f t="shared" si="963"/>
        <v>0.53421681994368175</v>
      </c>
      <c r="P6838">
        <f t="shared" si="957"/>
        <v>19.97107257881521</v>
      </c>
      <c r="Q6838">
        <f t="shared" si="964"/>
        <v>14.175883892516111</v>
      </c>
    </row>
    <row r="6839" spans="7:17" x14ac:dyDescent="0.25">
      <c r="G6839">
        <v>6837</v>
      </c>
      <c r="H6839">
        <v>-0.15792439065634378</v>
      </c>
      <c r="I6839">
        <f t="shared" si="958"/>
        <v>354.38300020634796</v>
      </c>
      <c r="J6839">
        <f t="shared" si="959"/>
        <v>0</v>
      </c>
      <c r="K6839">
        <f t="shared" si="956"/>
        <v>61.664534818652044</v>
      </c>
      <c r="L6839">
        <f t="shared" si="960"/>
        <v>-1.5077432069709191</v>
      </c>
      <c r="M6839">
        <f t="shared" si="961"/>
        <v>-1.6092259972896921</v>
      </c>
      <c r="N6839">
        <f t="shared" si="962"/>
        <v>6.5810131310045622E-2</v>
      </c>
      <c r="O6839">
        <f t="shared" si="963"/>
        <v>5.378346688712516E-2</v>
      </c>
      <c r="P6839">
        <f t="shared" si="957"/>
        <v>0.99606921986224961</v>
      </c>
      <c r="Q6839">
        <f t="shared" si="964"/>
        <v>61.720607629807489</v>
      </c>
    </row>
    <row r="6840" spans="7:17" x14ac:dyDescent="0.25">
      <c r="G6840">
        <v>6838</v>
      </c>
      <c r="H6840">
        <v>-5.9063510002424491E-2</v>
      </c>
      <c r="I6840">
        <f t="shared" si="958"/>
        <v>391.207899291334</v>
      </c>
      <c r="J6840">
        <f t="shared" si="959"/>
        <v>0</v>
      </c>
      <c r="K6840">
        <f t="shared" si="956"/>
        <v>24.839635733666</v>
      </c>
      <c r="L6840">
        <f t="shared" si="960"/>
        <v>-0.53357920986971508</v>
      </c>
      <c r="M6840">
        <f t="shared" si="961"/>
        <v>-0.63506200018848802</v>
      </c>
      <c r="N6840">
        <f t="shared" si="962"/>
        <v>0.29681634765068399</v>
      </c>
      <c r="O6840">
        <f t="shared" si="963"/>
        <v>0.26269398963234514</v>
      </c>
      <c r="P6840">
        <f t="shared" si="957"/>
        <v>7.0706443941735273</v>
      </c>
      <c r="Q6840">
        <f t="shared" si="964"/>
        <v>30.970283719132738</v>
      </c>
    </row>
    <row r="6841" spans="7:17" x14ac:dyDescent="0.25">
      <c r="G6841">
        <v>6839</v>
      </c>
      <c r="H6841">
        <v>-4.4484013468025108E-2</v>
      </c>
      <c r="I6841">
        <f t="shared" si="958"/>
        <v>396.95329421541584</v>
      </c>
      <c r="J6841">
        <f t="shared" si="959"/>
        <v>0</v>
      </c>
      <c r="K6841">
        <f t="shared" si="956"/>
        <v>19.094240809584164</v>
      </c>
      <c r="L6841">
        <f t="shared" si="960"/>
        <v>-0.38991449106761222</v>
      </c>
      <c r="M6841">
        <f t="shared" si="961"/>
        <v>-0.49139728138638517</v>
      </c>
      <c r="N6841">
        <f t="shared" si="962"/>
        <v>0.34829988901068398</v>
      </c>
      <c r="O6841">
        <f t="shared" si="963"/>
        <v>0.31157274334148166</v>
      </c>
      <c r="P6841">
        <f t="shared" si="957"/>
        <v>8.9225937292462163</v>
      </c>
      <c r="Q6841">
        <f t="shared" si="964"/>
        <v>27.076838130123576</v>
      </c>
    </row>
    <row r="6842" spans="7:17" x14ac:dyDescent="0.25">
      <c r="G6842">
        <v>6840</v>
      </c>
      <c r="H6842">
        <v>5.2583124235654477E-2</v>
      </c>
      <c r="I6842">
        <f t="shared" si="958"/>
        <v>437.41647122591979</v>
      </c>
      <c r="J6842">
        <f t="shared" si="959"/>
        <v>21.368936200919791</v>
      </c>
      <c r="K6842">
        <f t="shared" si="956"/>
        <v>0</v>
      </c>
      <c r="L6842">
        <f t="shared" si="960"/>
        <v>0.56657416478011291</v>
      </c>
      <c r="M6842">
        <f t="shared" si="961"/>
        <v>0.46509137446133997</v>
      </c>
      <c r="N6842">
        <f t="shared" si="962"/>
        <v>0.71449823415175207</v>
      </c>
      <c r="O6842">
        <f t="shared" si="963"/>
        <v>0.67906698866765591</v>
      </c>
      <c r="P6842">
        <f t="shared" si="957"/>
        <v>30.647470058401439</v>
      </c>
      <c r="Q6842">
        <f t="shared" si="964"/>
        <v>8.3385374487748294</v>
      </c>
    </row>
    <row r="6843" spans="7:17" x14ac:dyDescent="0.25">
      <c r="G6843">
        <v>6841</v>
      </c>
      <c r="H6843">
        <v>-2.9507119039014262E-2</v>
      </c>
      <c r="I6843">
        <f t="shared" si="958"/>
        <v>402.94316466086036</v>
      </c>
      <c r="J6843">
        <f t="shared" si="959"/>
        <v>0</v>
      </c>
      <c r="K6843">
        <f t="shared" si="956"/>
        <v>13.104370364139641</v>
      </c>
      <c r="L6843">
        <f t="shared" si="960"/>
        <v>-0.24233385811530297</v>
      </c>
      <c r="M6843">
        <f t="shared" si="961"/>
        <v>-0.34381664843407594</v>
      </c>
      <c r="N6843">
        <f t="shared" si="962"/>
        <v>0.40426074024975378</v>
      </c>
      <c r="O6843">
        <f t="shared" si="963"/>
        <v>0.36549208951770262</v>
      </c>
      <c r="P6843">
        <f t="shared" si="957"/>
        <v>11.175580360958406</v>
      </c>
      <c r="Q6843">
        <f t="shared" si="964"/>
        <v>23.339954316391243</v>
      </c>
    </row>
    <row r="6844" spans="7:17" x14ac:dyDescent="0.25">
      <c r="G6844">
        <v>6842</v>
      </c>
      <c r="H6844">
        <v>-6.267602358826696E-2</v>
      </c>
      <c r="I6844">
        <f t="shared" si="958"/>
        <v>389.79720505046998</v>
      </c>
      <c r="J6844">
        <f t="shared" si="959"/>
        <v>0</v>
      </c>
      <c r="K6844">
        <f t="shared" si="956"/>
        <v>26.250329974530018</v>
      </c>
      <c r="L6844">
        <f t="shared" si="960"/>
        <v>-0.56917651237287858</v>
      </c>
      <c r="M6844">
        <f t="shared" si="961"/>
        <v>-0.67065930269165153</v>
      </c>
      <c r="N6844">
        <f t="shared" si="962"/>
        <v>0.28461817924272226</v>
      </c>
      <c r="O6844">
        <f t="shared" si="963"/>
        <v>0.25121879726417473</v>
      </c>
      <c r="P6844">
        <f t="shared" si="957"/>
        <v>6.6605541888896909</v>
      </c>
      <c r="Q6844">
        <f t="shared" si="964"/>
        <v>31.970887754712862</v>
      </c>
    </row>
    <row r="6845" spans="7:17" x14ac:dyDescent="0.25">
      <c r="G6845">
        <v>6843</v>
      </c>
      <c r="H6845">
        <v>0.23662896565462677</v>
      </c>
      <c r="I6845">
        <f t="shared" si="958"/>
        <v>525.80562281989239</v>
      </c>
      <c r="J6845">
        <f t="shared" si="959"/>
        <v>109.75808779489239</v>
      </c>
      <c r="K6845">
        <f t="shared" si="956"/>
        <v>0</v>
      </c>
      <c r="L6845">
        <f t="shared" si="960"/>
        <v>2.3801411828021464</v>
      </c>
      <c r="M6845">
        <f t="shared" si="961"/>
        <v>2.2786583924833734</v>
      </c>
      <c r="N6845">
        <f t="shared" si="962"/>
        <v>0.99134699694047201</v>
      </c>
      <c r="O6845">
        <f t="shared" si="963"/>
        <v>0.98865631004919607</v>
      </c>
      <c r="P6845">
        <f t="shared" si="957"/>
        <v>110.85713775492627</v>
      </c>
      <c r="Q6845">
        <f t="shared" si="964"/>
        <v>0.159053551327065</v>
      </c>
    </row>
    <row r="6846" spans="7:17" x14ac:dyDescent="0.25">
      <c r="G6846">
        <v>6844</v>
      </c>
      <c r="H6846">
        <v>-2.1992763080036171E-2</v>
      </c>
      <c r="I6846">
        <f t="shared" si="958"/>
        <v>405.98242778271043</v>
      </c>
      <c r="J6846">
        <f t="shared" si="959"/>
        <v>0</v>
      </c>
      <c r="K6846">
        <f t="shared" si="956"/>
        <v>10.065107242289571</v>
      </c>
      <c r="L6846">
        <f t="shared" si="960"/>
        <v>-0.16828823978559004</v>
      </c>
      <c r="M6846">
        <f t="shared" si="961"/>
        <v>-0.26977103010436299</v>
      </c>
      <c r="N6846">
        <f t="shared" si="962"/>
        <v>0.43317826260578274</v>
      </c>
      <c r="O6846">
        <f t="shared" si="963"/>
        <v>0.39366820569317679</v>
      </c>
      <c r="P6846">
        <f t="shared" si="957"/>
        <v>12.448122818604929</v>
      </c>
      <c r="Q6846">
        <f t="shared" si="964"/>
        <v>21.573233652187668</v>
      </c>
    </row>
    <row r="6847" spans="7:17" x14ac:dyDescent="0.25">
      <c r="G6847">
        <v>6845</v>
      </c>
      <c r="H6847">
        <v>-3.3992156241997695E-2</v>
      </c>
      <c r="I6847">
        <f t="shared" si="958"/>
        <v>401.13999623804227</v>
      </c>
      <c r="J6847">
        <f t="shared" si="959"/>
        <v>0</v>
      </c>
      <c r="K6847">
        <f t="shared" si="956"/>
        <v>14.90753878695773</v>
      </c>
      <c r="L6847">
        <f t="shared" si="960"/>
        <v>-0.28652891019157506</v>
      </c>
      <c r="M6847">
        <f t="shared" si="961"/>
        <v>-0.38801170051034806</v>
      </c>
      <c r="N6847">
        <f t="shared" si="962"/>
        <v>0.38723652704840633</v>
      </c>
      <c r="O6847">
        <f t="shared" si="963"/>
        <v>0.34900368744186483</v>
      </c>
      <c r="P6847">
        <f t="shared" si="957"/>
        <v>10.461997341427661</v>
      </c>
      <c r="Q6847">
        <f t="shared" si="964"/>
        <v>24.429539719678559</v>
      </c>
    </row>
    <row r="6848" spans="7:17" x14ac:dyDescent="0.25">
      <c r="G6848">
        <v>6846</v>
      </c>
      <c r="H6848">
        <v>-0.17513195113743873</v>
      </c>
      <c r="I6848">
        <f t="shared" si="958"/>
        <v>348.33710007483211</v>
      </c>
      <c r="J6848">
        <f t="shared" si="959"/>
        <v>0</v>
      </c>
      <c r="K6848">
        <f t="shared" si="956"/>
        <v>67.710434950167894</v>
      </c>
      <c r="L6848">
        <f t="shared" si="960"/>
        <v>-1.6773045722727939</v>
      </c>
      <c r="M6848">
        <f t="shared" si="961"/>
        <v>-1.7787873625915669</v>
      </c>
      <c r="N6848">
        <f t="shared" si="962"/>
        <v>4.6741469470213272E-2</v>
      </c>
      <c r="O6848">
        <f t="shared" si="963"/>
        <v>3.7637314914395724E-2</v>
      </c>
      <c r="P6848">
        <f t="shared" si="957"/>
        <v>0.65825477424928103</v>
      </c>
      <c r="Q6848">
        <f t="shared" si="964"/>
        <v>67.428693315710404</v>
      </c>
    </row>
    <row r="6849" spans="7:17" x14ac:dyDescent="0.25">
      <c r="G6849">
        <v>6847</v>
      </c>
      <c r="H6849">
        <v>-0.14878558015405707</v>
      </c>
      <c r="I6849">
        <f t="shared" si="958"/>
        <v>357.63648312878718</v>
      </c>
      <c r="J6849">
        <f t="shared" si="959"/>
        <v>0</v>
      </c>
      <c r="K6849">
        <f t="shared" si="956"/>
        <v>58.411051896212825</v>
      </c>
      <c r="L6849">
        <f t="shared" si="960"/>
        <v>-1.4176903963063694</v>
      </c>
      <c r="M6849">
        <f t="shared" si="961"/>
        <v>-1.5191731866251423</v>
      </c>
      <c r="N6849">
        <f t="shared" si="962"/>
        <v>7.8140587582057636E-2</v>
      </c>
      <c r="O6849">
        <f t="shared" si="963"/>
        <v>6.4359454326136725E-2</v>
      </c>
      <c r="P6849">
        <f t="shared" si="957"/>
        <v>1.2298302604537135</v>
      </c>
      <c r="Q6849">
        <f t="shared" si="964"/>
        <v>58.700885747959717</v>
      </c>
    </row>
    <row r="6850" spans="7:17" x14ac:dyDescent="0.25">
      <c r="G6850">
        <v>6848</v>
      </c>
      <c r="H6850">
        <v>-0.11150386825498726</v>
      </c>
      <c r="I6850">
        <f t="shared" si="958"/>
        <v>371.22144530919957</v>
      </c>
      <c r="J6850">
        <f t="shared" si="959"/>
        <v>0</v>
      </c>
      <c r="K6850">
        <f t="shared" si="956"/>
        <v>44.826089715800435</v>
      </c>
      <c r="L6850">
        <f t="shared" si="960"/>
        <v>-1.0503206010734809</v>
      </c>
      <c r="M6850">
        <f t="shared" si="961"/>
        <v>-1.1518033913922539</v>
      </c>
      <c r="N6850">
        <f t="shared" si="962"/>
        <v>0.14678536831962347</v>
      </c>
      <c r="O6850">
        <f t="shared" si="963"/>
        <v>0.12470093698403299</v>
      </c>
      <c r="P6850">
        <f t="shared" si="957"/>
        <v>2.7255775632663983</v>
      </c>
      <c r="Q6850">
        <f t="shared" si="964"/>
        <v>46.611670870360058</v>
      </c>
    </row>
    <row r="6851" spans="7:17" x14ac:dyDescent="0.25">
      <c r="G6851">
        <v>6849</v>
      </c>
      <c r="H6851">
        <v>-9.2109932088482172E-3</v>
      </c>
      <c r="I6851">
        <f t="shared" si="958"/>
        <v>411.20490690845412</v>
      </c>
      <c r="J6851">
        <f t="shared" si="959"/>
        <v>0</v>
      </c>
      <c r="K6851">
        <f t="shared" ref="K6851:K6914" si="965">MAX(0,$B$36-I6851)</f>
        <v>4.8426281165458818</v>
      </c>
      <c r="L6851">
        <f t="shared" si="960"/>
        <v>-4.2338117296462884E-2</v>
      </c>
      <c r="M6851">
        <f t="shared" si="961"/>
        <v>-0.14382090761523586</v>
      </c>
      <c r="N6851">
        <f t="shared" si="962"/>
        <v>0.48311457965333499</v>
      </c>
      <c r="O6851">
        <f t="shared" si="963"/>
        <v>0.44282094631299945</v>
      </c>
      <c r="P6851">
        <f t="shared" ref="P6851:P6914" si="966">I6851*N6851-$B$36*EXP(-$B$8*19*($B$44-$B$45))*O6851</f>
        <v>14.840772680739633</v>
      </c>
      <c r="Q6851">
        <f t="shared" si="964"/>
        <v>18.743404388578654</v>
      </c>
    </row>
    <row r="6852" spans="7:17" x14ac:dyDescent="0.25">
      <c r="G6852">
        <v>6850</v>
      </c>
      <c r="H6852">
        <v>-0.1020441292742893</v>
      </c>
      <c r="I6852">
        <f t="shared" ref="I6852:I6915" si="967">$B$34*EXP(H6852)</f>
        <v>374.74976546830806</v>
      </c>
      <c r="J6852">
        <f t="shared" ref="J6852:J6915" si="968">MAX(I6852-$B$36,0)</f>
        <v>0</v>
      </c>
      <c r="K6852">
        <f t="shared" si="965"/>
        <v>41.297769556691946</v>
      </c>
      <c r="L6852">
        <f t="shared" ref="L6852:L6915" si="969">(LN(I6852/$B$36)+$B$43*($B$44-$B$45))/$B$46</f>
        <v>-0.95710539728391641</v>
      </c>
      <c r="M6852">
        <f t="shared" ref="M6852:M6915" si="970">L6852-$B$46</f>
        <v>-1.0585881876026895</v>
      </c>
      <c r="N6852">
        <f t="shared" ref="N6852:N6915" si="971">_xlfn.NORM.S.DIST(L6852,TRUE)</f>
        <v>0.16925702983902752</v>
      </c>
      <c r="O6852">
        <f t="shared" ref="O6852:O6915" si="972">_xlfn.NORM.S.DIST(M6852,TRUE)</f>
        <v>0.14489368442386316</v>
      </c>
      <c r="P6852">
        <f t="shared" si="966"/>
        <v>3.282571533802205</v>
      </c>
      <c r="Q6852">
        <f t="shared" ref="Q6852:Q6915" si="973">-I6852*_xlfn.NORM.S.DIST(-L6852,TRUE)+$B$36*EXP(-$B$8*19*($B$44-$B$45))*_xlfn.NORM.S.DIST(-M6852,TRUE)</f>
        <v>43.640344681787326</v>
      </c>
    </row>
    <row r="6853" spans="7:17" x14ac:dyDescent="0.25">
      <c r="G6853">
        <v>6851</v>
      </c>
      <c r="H6853">
        <v>5.422761348111127E-2</v>
      </c>
      <c r="I6853">
        <f t="shared" si="967"/>
        <v>438.13638969548452</v>
      </c>
      <c r="J6853">
        <f t="shared" si="968"/>
        <v>22.088854670484523</v>
      </c>
      <c r="K6853">
        <f t="shared" si="965"/>
        <v>0</v>
      </c>
      <c r="L6853">
        <f t="shared" si="969"/>
        <v>0.58277877681621515</v>
      </c>
      <c r="M6853">
        <f t="shared" si="970"/>
        <v>0.48129598649744221</v>
      </c>
      <c r="N6853">
        <f t="shared" si="971"/>
        <v>0.71997888307838687</v>
      </c>
      <c r="O6853">
        <f t="shared" si="972"/>
        <v>0.68484692542595038</v>
      </c>
      <c r="P6853">
        <f t="shared" si="966"/>
        <v>31.163826946449433</v>
      </c>
      <c r="Q6853">
        <f t="shared" si="973"/>
        <v>8.1349758672581629</v>
      </c>
    </row>
    <row r="6854" spans="7:17" x14ac:dyDescent="0.25">
      <c r="G6854">
        <v>6852</v>
      </c>
      <c r="H6854">
        <v>-6.5514717539546075E-2</v>
      </c>
      <c r="I6854">
        <f t="shared" si="967"/>
        <v>388.69225912591196</v>
      </c>
      <c r="J6854">
        <f t="shared" si="968"/>
        <v>0</v>
      </c>
      <c r="K6854">
        <f t="shared" si="965"/>
        <v>27.355275899088042</v>
      </c>
      <c r="L6854">
        <f t="shared" si="969"/>
        <v>-0.5971486832440418</v>
      </c>
      <c r="M6854">
        <f t="shared" si="970"/>
        <v>-0.69863147356281474</v>
      </c>
      <c r="N6854">
        <f t="shared" si="971"/>
        <v>0.27520405855392127</v>
      </c>
      <c r="O6854">
        <f t="shared" si="972"/>
        <v>0.24239118460116177</v>
      </c>
      <c r="P6854">
        <f t="shared" si="966"/>
        <v>6.3512792178675994</v>
      </c>
      <c r="Q6854">
        <f t="shared" si="973"/>
        <v>32.766558708248851</v>
      </c>
    </row>
    <row r="6855" spans="7:17" x14ac:dyDescent="0.25">
      <c r="G6855">
        <v>6853</v>
      </c>
      <c r="H6855">
        <v>-0.16808025984760722</v>
      </c>
      <c r="I6855">
        <f t="shared" si="967"/>
        <v>350.80214692926438</v>
      </c>
      <c r="J6855">
        <f t="shared" si="968"/>
        <v>0</v>
      </c>
      <c r="K6855">
        <f t="shared" si="965"/>
        <v>65.24538809573562</v>
      </c>
      <c r="L6855">
        <f t="shared" si="969"/>
        <v>-1.6078179995476936</v>
      </c>
      <c r="M6855">
        <f t="shared" si="970"/>
        <v>-1.7093007898664665</v>
      </c>
      <c r="N6855">
        <f t="shared" si="971"/>
        <v>5.3937522555683307E-2</v>
      </c>
      <c r="O6855">
        <f t="shared" si="972"/>
        <v>4.3697623545561892E-2</v>
      </c>
      <c r="P6855">
        <f t="shared" si="966"/>
        <v>0.78218575919974853</v>
      </c>
      <c r="Q6855">
        <f t="shared" si="973"/>
        <v>65.087577446228522</v>
      </c>
    </row>
    <row r="6856" spans="7:17" x14ac:dyDescent="0.25">
      <c r="G6856">
        <v>6854</v>
      </c>
      <c r="H6856">
        <v>0.17650931105565681</v>
      </c>
      <c r="I6856">
        <f t="shared" si="967"/>
        <v>495.1258395026311</v>
      </c>
      <c r="J6856">
        <f t="shared" si="968"/>
        <v>79.078304477631093</v>
      </c>
      <c r="K6856">
        <f t="shared" si="965"/>
        <v>0</v>
      </c>
      <c r="L6856">
        <f t="shared" si="969"/>
        <v>1.7877288692450883</v>
      </c>
      <c r="M6856">
        <f t="shared" si="970"/>
        <v>1.6862460789263154</v>
      </c>
      <c r="N6856">
        <f t="shared" si="971"/>
        <v>0.96309011914752685</v>
      </c>
      <c r="O6856">
        <f t="shared" si="972"/>
        <v>0.95412579400023256</v>
      </c>
      <c r="P6856">
        <f t="shared" si="966"/>
        <v>80.785993881855291</v>
      </c>
      <c r="Q6856">
        <f t="shared" si="973"/>
        <v>0.76769299551739323</v>
      </c>
    </row>
    <row r="6857" spans="7:17" x14ac:dyDescent="0.25">
      <c r="G6857">
        <v>6855</v>
      </c>
      <c r="H6857">
        <v>0.24383087556477245</v>
      </c>
      <c r="I6857">
        <f t="shared" si="967"/>
        <v>529.60609645330783</v>
      </c>
      <c r="J6857">
        <f t="shared" si="968"/>
        <v>113.55856142830783</v>
      </c>
      <c r="K6857">
        <f t="shared" si="965"/>
        <v>0</v>
      </c>
      <c r="L6857">
        <f t="shared" si="969"/>
        <v>2.4511079929137258</v>
      </c>
      <c r="M6857">
        <f t="shared" si="970"/>
        <v>2.3496252025949529</v>
      </c>
      <c r="N6857">
        <f t="shared" si="971"/>
        <v>0.99287913910252434</v>
      </c>
      <c r="O6857">
        <f t="shared" si="972"/>
        <v>0.99060383857836076</v>
      </c>
      <c r="P6857">
        <f t="shared" si="966"/>
        <v>114.62772393389355</v>
      </c>
      <c r="Q6857">
        <f t="shared" si="973"/>
        <v>0.12916609687895031</v>
      </c>
    </row>
    <row r="6858" spans="7:17" x14ac:dyDescent="0.25">
      <c r="G6858">
        <v>6856</v>
      </c>
      <c r="H6858">
        <v>2.2544915449856928E-2</v>
      </c>
      <c r="I6858">
        <f t="shared" si="967"/>
        <v>424.47264190764167</v>
      </c>
      <c r="J6858">
        <f t="shared" si="968"/>
        <v>8.4251068826416713</v>
      </c>
      <c r="K6858">
        <f t="shared" si="965"/>
        <v>0</v>
      </c>
      <c r="L6858">
        <f t="shared" si="969"/>
        <v>0.27058103440359321</v>
      </c>
      <c r="M6858">
        <f t="shared" si="970"/>
        <v>0.16909824408482024</v>
      </c>
      <c r="N6858">
        <f t="shared" si="971"/>
        <v>0.60664335789493795</v>
      </c>
      <c r="O6858">
        <f t="shared" si="972"/>
        <v>0.56714031697043465</v>
      </c>
      <c r="P6858">
        <f t="shared" si="966"/>
        <v>22.079287793725825</v>
      </c>
      <c r="Q6858">
        <f t="shared" si="973"/>
        <v>12.714184502377378</v>
      </c>
    </row>
    <row r="6859" spans="7:17" x14ac:dyDescent="0.25">
      <c r="G6859">
        <v>6857</v>
      </c>
      <c r="H6859">
        <v>-7.9902203680157324E-2</v>
      </c>
      <c r="I6859">
        <f t="shared" si="967"/>
        <v>383.13999199414405</v>
      </c>
      <c r="J6859">
        <f t="shared" si="968"/>
        <v>0</v>
      </c>
      <c r="K6859">
        <f t="shared" si="965"/>
        <v>32.907543030855948</v>
      </c>
      <c r="L6859">
        <f t="shared" si="969"/>
        <v>-0.73892135322500963</v>
      </c>
      <c r="M6859">
        <f t="shared" si="970"/>
        <v>-0.84040414354378257</v>
      </c>
      <c r="N6859">
        <f t="shared" si="971"/>
        <v>0.22997737761373871</v>
      </c>
      <c r="O6859">
        <f t="shared" si="972"/>
        <v>0.20034091335159573</v>
      </c>
      <c r="P6859">
        <f t="shared" si="966"/>
        <v>4.950507192241119</v>
      </c>
      <c r="Q6859">
        <f t="shared" si="973"/>
        <v>36.918053814390248</v>
      </c>
    </row>
    <row r="6860" spans="7:17" x14ac:dyDescent="0.25">
      <c r="G6860">
        <v>6858</v>
      </c>
      <c r="H6860">
        <v>1.8322016980218292E-2</v>
      </c>
      <c r="I6860">
        <f t="shared" si="967"/>
        <v>422.68391649879732</v>
      </c>
      <c r="J6860">
        <f t="shared" si="968"/>
        <v>6.6363814737973144</v>
      </c>
      <c r="K6860">
        <f t="shared" si="965"/>
        <v>0</v>
      </c>
      <c r="L6860">
        <f t="shared" si="969"/>
        <v>0.22896906791771021</v>
      </c>
      <c r="M6860">
        <f t="shared" si="970"/>
        <v>0.12748627759893724</v>
      </c>
      <c r="N6860">
        <f t="shared" si="971"/>
        <v>0.5905535211380506</v>
      </c>
      <c r="O6860">
        <f t="shared" si="972"/>
        <v>0.55072223327480785</v>
      </c>
      <c r="P6860">
        <f t="shared" si="966"/>
        <v>21.008524500812996</v>
      </c>
      <c r="Q6860">
        <f t="shared" si="973"/>
        <v>13.432146618308821</v>
      </c>
    </row>
    <row r="6861" spans="7:17" x14ac:dyDescent="0.25">
      <c r="G6861">
        <v>6859</v>
      </c>
      <c r="H6861">
        <v>-4.8448742563251046E-2</v>
      </c>
      <c r="I6861">
        <f t="shared" si="967"/>
        <v>395.38259769099034</v>
      </c>
      <c r="J6861">
        <f t="shared" si="968"/>
        <v>0</v>
      </c>
      <c r="K6861">
        <f t="shared" si="965"/>
        <v>20.664937334009664</v>
      </c>
      <c r="L6861">
        <f t="shared" si="969"/>
        <v>-0.42898248557950963</v>
      </c>
      <c r="M6861">
        <f t="shared" si="970"/>
        <v>-0.53046527589828263</v>
      </c>
      <c r="N6861">
        <f t="shared" si="971"/>
        <v>0.33396798533830629</v>
      </c>
      <c r="O6861">
        <f t="shared" si="972"/>
        <v>0.29789468915111939</v>
      </c>
      <c r="P6861">
        <f t="shared" si="966"/>
        <v>8.3867984082991569</v>
      </c>
      <c r="Q6861">
        <f t="shared" si="973"/>
        <v>28.111739333602031</v>
      </c>
    </row>
    <row r="6862" spans="7:17" x14ac:dyDescent="0.25">
      <c r="G6862">
        <v>6860</v>
      </c>
      <c r="H6862">
        <v>0.12341862209959187</v>
      </c>
      <c r="I6862">
        <f t="shared" si="967"/>
        <v>469.52486719690216</v>
      </c>
      <c r="J6862">
        <f t="shared" si="968"/>
        <v>53.477332171902162</v>
      </c>
      <c r="K6862">
        <f t="shared" si="965"/>
        <v>0</v>
      </c>
      <c r="L6862">
        <f t="shared" si="969"/>
        <v>1.2645791924447285</v>
      </c>
      <c r="M6862">
        <f t="shared" si="970"/>
        <v>1.1630964021259556</v>
      </c>
      <c r="N6862">
        <f t="shared" si="971"/>
        <v>0.89698889206038268</v>
      </c>
      <c r="O6862">
        <f t="shared" si="972"/>
        <v>0.87760480414380948</v>
      </c>
      <c r="P6862">
        <f t="shared" si="966"/>
        <v>56.858220295776789</v>
      </c>
      <c r="Q6862">
        <f t="shared" si="973"/>
        <v>2.4408917151678224</v>
      </c>
    </row>
    <row r="6863" spans="7:17" x14ac:dyDescent="0.25">
      <c r="G6863">
        <v>6861</v>
      </c>
      <c r="H6863">
        <v>4.312471117411798E-2</v>
      </c>
      <c r="I6863">
        <f t="shared" si="967"/>
        <v>433.29871000281929</v>
      </c>
      <c r="J6863">
        <f t="shared" si="968"/>
        <v>17.251174977819289</v>
      </c>
      <c r="K6863">
        <f t="shared" si="965"/>
        <v>0</v>
      </c>
      <c r="L6863">
        <f t="shared" si="969"/>
        <v>0.47337202644881388</v>
      </c>
      <c r="M6863">
        <f t="shared" si="970"/>
        <v>0.37188923613004088</v>
      </c>
      <c r="N6863">
        <f t="shared" si="971"/>
        <v>0.68202610815087661</v>
      </c>
      <c r="O6863">
        <f t="shared" si="972"/>
        <v>0.6450123401891783</v>
      </c>
      <c r="P6863">
        <f t="shared" si="966"/>
        <v>27.771547936953198</v>
      </c>
      <c r="Q6863">
        <f t="shared" si="973"/>
        <v>9.5803765504271041</v>
      </c>
    </row>
    <row r="6864" spans="7:17" x14ac:dyDescent="0.25">
      <c r="G6864">
        <v>6862</v>
      </c>
      <c r="H6864">
        <v>4.711799180670373E-2</v>
      </c>
      <c r="I6864">
        <f t="shared" si="967"/>
        <v>435.03245270628128</v>
      </c>
      <c r="J6864">
        <f t="shared" si="968"/>
        <v>18.984917681281274</v>
      </c>
      <c r="K6864">
        <f t="shared" si="965"/>
        <v>0</v>
      </c>
      <c r="L6864">
        <f t="shared" si="969"/>
        <v>0.5127213645980917</v>
      </c>
      <c r="M6864">
        <f t="shared" si="970"/>
        <v>0.41123857427931876</v>
      </c>
      <c r="N6864">
        <f t="shared" si="971"/>
        <v>0.69592687862929192</v>
      </c>
      <c r="O6864">
        <f t="shared" si="972"/>
        <v>0.65955119711750354</v>
      </c>
      <c r="P6864">
        <f t="shared" si="966"/>
        <v>28.966102887450859</v>
      </c>
      <c r="Q6864">
        <f t="shared" si="973"/>
        <v>9.0411887974628087</v>
      </c>
    </row>
    <row r="6865" spans="7:17" x14ac:dyDescent="0.25">
      <c r="G6865">
        <v>6863</v>
      </c>
      <c r="H6865">
        <v>8.3301021727060887E-2</v>
      </c>
      <c r="I6865">
        <f t="shared" si="967"/>
        <v>451.06148570424932</v>
      </c>
      <c r="J6865">
        <f t="shared" si="968"/>
        <v>35.013950679249319</v>
      </c>
      <c r="K6865">
        <f t="shared" si="965"/>
        <v>0</v>
      </c>
      <c r="L6865">
        <f t="shared" si="969"/>
        <v>0.86926487120350426</v>
      </c>
      <c r="M6865">
        <f t="shared" si="970"/>
        <v>0.76778208088473132</v>
      </c>
      <c r="N6865">
        <f t="shared" si="971"/>
        <v>0.80764886381672563</v>
      </c>
      <c r="O6865">
        <f t="shared" si="972"/>
        <v>0.77869166898641395</v>
      </c>
      <c r="P6865">
        <f t="shared" si="966"/>
        <v>41.058514386557533</v>
      </c>
      <c r="Q6865">
        <f t="shared" si="973"/>
        <v>5.1045672986014097</v>
      </c>
    </row>
    <row r="6866" spans="7:17" x14ac:dyDescent="0.25">
      <c r="G6866">
        <v>6864</v>
      </c>
      <c r="H6866">
        <v>0.10069980428786596</v>
      </c>
      <c r="I6866">
        <f t="shared" si="967"/>
        <v>458.9780762275177</v>
      </c>
      <c r="J6866">
        <f t="shared" si="968"/>
        <v>42.930541202517702</v>
      </c>
      <c r="K6866">
        <f t="shared" si="965"/>
        <v>0</v>
      </c>
      <c r="L6866">
        <f t="shared" si="969"/>
        <v>1.0407105173682674</v>
      </c>
      <c r="M6866">
        <f t="shared" si="970"/>
        <v>0.93922772704949442</v>
      </c>
      <c r="N6866">
        <f t="shared" si="971"/>
        <v>0.85099503974536939</v>
      </c>
      <c r="O6866">
        <f t="shared" si="972"/>
        <v>0.82619308192878882</v>
      </c>
      <c r="P6866">
        <f t="shared" si="966"/>
        <v>47.629089560220621</v>
      </c>
      <c r="Q6866">
        <f t="shared" si="973"/>
        <v>3.7585519489961143</v>
      </c>
    </row>
    <row r="6867" spans="7:17" x14ac:dyDescent="0.25">
      <c r="G6867">
        <v>6865</v>
      </c>
      <c r="H6867">
        <v>5.1424613405589792E-2</v>
      </c>
      <c r="I6867">
        <f t="shared" si="967"/>
        <v>436.91001293211019</v>
      </c>
      <c r="J6867">
        <f t="shared" si="968"/>
        <v>20.86247790711019</v>
      </c>
      <c r="K6867">
        <f t="shared" si="965"/>
        <v>0</v>
      </c>
      <c r="L6867">
        <f t="shared" si="969"/>
        <v>0.55515832938156384</v>
      </c>
      <c r="M6867">
        <f t="shared" si="970"/>
        <v>0.4536755390627909</v>
      </c>
      <c r="N6867">
        <f t="shared" si="971"/>
        <v>0.71060681569536954</v>
      </c>
      <c r="O6867">
        <f t="shared" si="972"/>
        <v>0.67496881239141693</v>
      </c>
      <c r="P6867">
        <f t="shared" si="966"/>
        <v>30.286590680545885</v>
      </c>
      <c r="Q6867">
        <f t="shared" si="973"/>
        <v>8.4841163647288624</v>
      </c>
    </row>
    <row r="6868" spans="7:17" x14ac:dyDescent="0.25">
      <c r="G6868">
        <v>6866</v>
      </c>
      <c r="H6868">
        <v>-6.0399861206565486E-2</v>
      </c>
      <c r="I6868">
        <f t="shared" si="967"/>
        <v>390.68545730478502</v>
      </c>
      <c r="J6868">
        <f t="shared" si="968"/>
        <v>0</v>
      </c>
      <c r="K6868">
        <f t="shared" si="965"/>
        <v>25.362077720214984</v>
      </c>
      <c r="L6868">
        <f t="shared" si="969"/>
        <v>-0.54674746430914567</v>
      </c>
      <c r="M6868">
        <f t="shared" si="970"/>
        <v>-0.64823025462791861</v>
      </c>
      <c r="N6868">
        <f t="shared" si="971"/>
        <v>0.2922761202423565</v>
      </c>
      <c r="O6868">
        <f t="shared" si="972"/>
        <v>0.2584180182255974</v>
      </c>
      <c r="P6868">
        <f t="shared" si="966"/>
        <v>6.9167622164252407</v>
      </c>
      <c r="Q6868">
        <f t="shared" si="973"/>
        <v>31.33884352793342</v>
      </c>
    </row>
    <row r="6869" spans="7:17" x14ac:dyDescent="0.25">
      <c r="G6869">
        <v>6867</v>
      </c>
      <c r="H6869">
        <v>1.2966722276524401E-2</v>
      </c>
      <c r="I6869">
        <f t="shared" si="967"/>
        <v>420.42636986857065</v>
      </c>
      <c r="J6869">
        <f t="shared" si="968"/>
        <v>4.3788348435706439</v>
      </c>
      <c r="K6869">
        <f t="shared" si="965"/>
        <v>0</v>
      </c>
      <c r="L6869">
        <f t="shared" si="969"/>
        <v>0.17619859632472235</v>
      </c>
      <c r="M6869">
        <f t="shared" si="970"/>
        <v>7.4715806005949376E-2</v>
      </c>
      <c r="N6869">
        <f t="shared" si="971"/>
        <v>0.56993103824663305</v>
      </c>
      <c r="O6869">
        <f t="shared" si="972"/>
        <v>0.52977958427426675</v>
      </c>
      <c r="P6869">
        <f t="shared" si="966"/>
        <v>19.698538248203477</v>
      </c>
      <c r="Q6869">
        <f t="shared" si="973"/>
        <v>14.379706995926028</v>
      </c>
    </row>
    <row r="6870" spans="7:17" x14ac:dyDescent="0.25">
      <c r="G6870">
        <v>6868</v>
      </c>
      <c r="H6870">
        <v>6.8692009823245748E-3</v>
      </c>
      <c r="I6870">
        <f t="shared" si="967"/>
        <v>417.8706109414328</v>
      </c>
      <c r="J6870">
        <f t="shared" si="968"/>
        <v>1.8230759164327992</v>
      </c>
      <c r="K6870">
        <f t="shared" si="965"/>
        <v>0</v>
      </c>
      <c r="L6870">
        <f t="shared" si="969"/>
        <v>0.11611430740197712</v>
      </c>
      <c r="M6870">
        <f t="shared" si="970"/>
        <v>1.4631517083204149E-2</v>
      </c>
      <c r="N6870">
        <f t="shared" si="971"/>
        <v>0.54621902507630504</v>
      </c>
      <c r="O6870">
        <f t="shared" si="972"/>
        <v>0.50583692252751011</v>
      </c>
      <c r="P6870">
        <f t="shared" si="966"/>
        <v>18.272157864834071</v>
      </c>
      <c r="Q6870">
        <f t="shared" si="973"/>
        <v>15.509085539694468</v>
      </c>
    </row>
    <row r="6871" spans="7:17" x14ac:dyDescent="0.25">
      <c r="G6871">
        <v>6869</v>
      </c>
      <c r="H6871">
        <v>2.1914297857016596E-2</v>
      </c>
      <c r="I6871">
        <f t="shared" si="967"/>
        <v>424.20504637606837</v>
      </c>
      <c r="J6871">
        <f t="shared" si="968"/>
        <v>8.157511351068365</v>
      </c>
      <c r="K6871">
        <f t="shared" si="965"/>
        <v>0</v>
      </c>
      <c r="L6871">
        <f t="shared" si="969"/>
        <v>0.26436699958193055</v>
      </c>
      <c r="M6871">
        <f t="shared" si="970"/>
        <v>0.16288420926315758</v>
      </c>
      <c r="N6871">
        <f t="shared" si="971"/>
        <v>0.60425143114474145</v>
      </c>
      <c r="O6871">
        <f t="shared" si="972"/>
        <v>0.56469519801754164</v>
      </c>
      <c r="P6871">
        <f t="shared" si="966"/>
        <v>21.917272654058763</v>
      </c>
      <c r="Q6871">
        <f t="shared" si="973"/>
        <v>12.819764894283537</v>
      </c>
    </row>
    <row r="6872" spans="7:17" x14ac:dyDescent="0.25">
      <c r="G6872">
        <v>6870</v>
      </c>
      <c r="H6872">
        <v>-3.5799145054158266E-2</v>
      </c>
      <c r="I6872">
        <f t="shared" si="967"/>
        <v>400.41579526131693</v>
      </c>
      <c r="J6872">
        <f t="shared" si="968"/>
        <v>0</v>
      </c>
      <c r="K6872">
        <f t="shared" si="965"/>
        <v>15.631739763683072</v>
      </c>
      <c r="L6872">
        <f t="shared" si="969"/>
        <v>-0.30433477467839631</v>
      </c>
      <c r="M6872">
        <f t="shared" si="970"/>
        <v>-0.40581756499716926</v>
      </c>
      <c r="N6872">
        <f t="shared" si="971"/>
        <v>0.38043642722959181</v>
      </c>
      <c r="O6872">
        <f t="shared" si="972"/>
        <v>0.34243832579468569</v>
      </c>
      <c r="P6872">
        <f t="shared" si="966"/>
        <v>10.184024006994861</v>
      </c>
      <c r="Q6872">
        <f t="shared" si="973"/>
        <v>24.875767361971157</v>
      </c>
    </row>
    <row r="6873" spans="7:17" x14ac:dyDescent="0.25">
      <c r="G6873">
        <v>6871</v>
      </c>
      <c r="H6873">
        <v>-1.3184559847520427E-2</v>
      </c>
      <c r="I6873">
        <f t="shared" si="967"/>
        <v>409.57419881797239</v>
      </c>
      <c r="J6873">
        <f t="shared" si="968"/>
        <v>0</v>
      </c>
      <c r="K6873">
        <f t="shared" si="965"/>
        <v>6.4733362070276144</v>
      </c>
      <c r="L6873">
        <f t="shared" si="969"/>
        <v>-8.1493195967344861E-2</v>
      </c>
      <c r="M6873">
        <f t="shared" si="970"/>
        <v>-0.18297598628611783</v>
      </c>
      <c r="N6873">
        <f t="shared" si="971"/>
        <v>0.4675248678571659</v>
      </c>
      <c r="O6873">
        <f t="shared" si="972"/>
        <v>0.42740843033697939</v>
      </c>
      <c r="P6873">
        <f t="shared" si="966"/>
        <v>14.065661679040204</v>
      </c>
      <c r="Q6873">
        <f t="shared" si="973"/>
        <v>19.599001477361043</v>
      </c>
    </row>
    <row r="6874" spans="7:17" x14ac:dyDescent="0.25">
      <c r="G6874">
        <v>6872</v>
      </c>
      <c r="H6874">
        <v>-1.3135603632462689E-2</v>
      </c>
      <c r="I6874">
        <f t="shared" si="967"/>
        <v>409.59425051135531</v>
      </c>
      <c r="J6874">
        <f t="shared" si="968"/>
        <v>0</v>
      </c>
      <c r="K6874">
        <f t="shared" si="965"/>
        <v>6.4532845136446895</v>
      </c>
      <c r="L6874">
        <f t="shared" si="969"/>
        <v>-8.101078693125241E-2</v>
      </c>
      <c r="M6874">
        <f t="shared" si="970"/>
        <v>-0.18249357725002538</v>
      </c>
      <c r="N6874">
        <f t="shared" si="971"/>
        <v>0.46771668698603236</v>
      </c>
      <c r="O6874">
        <f t="shared" si="972"/>
        <v>0.42759769716993401</v>
      </c>
      <c r="P6874">
        <f t="shared" si="966"/>
        <v>14.075038267491664</v>
      </c>
      <c r="Q6874">
        <f t="shared" si="973"/>
        <v>19.588326372429549</v>
      </c>
    </row>
    <row r="6875" spans="7:17" x14ac:dyDescent="0.25">
      <c r="G6875">
        <v>6873</v>
      </c>
      <c r="H6875">
        <v>0.15580827683266163</v>
      </c>
      <c r="I6875">
        <f t="shared" si="967"/>
        <v>484.98158311338227</v>
      </c>
      <c r="J6875">
        <f t="shared" si="968"/>
        <v>68.934048088382269</v>
      </c>
      <c r="K6875">
        <f t="shared" si="965"/>
        <v>0</v>
      </c>
      <c r="L6875">
        <f t="shared" si="969"/>
        <v>1.5837432066714645</v>
      </c>
      <c r="M6875">
        <f t="shared" si="970"/>
        <v>1.4822604163526916</v>
      </c>
      <c r="N6875">
        <f t="shared" si="971"/>
        <v>0.94337391592095676</v>
      </c>
      <c r="O6875">
        <f t="shared" si="972"/>
        <v>0.93086449179455844</v>
      </c>
      <c r="P6875">
        <f t="shared" si="966"/>
        <v>71.110107237070565</v>
      </c>
      <c r="Q6875">
        <f t="shared" si="973"/>
        <v>1.2360627399815201</v>
      </c>
    </row>
    <row r="6876" spans="7:17" x14ac:dyDescent="0.25">
      <c r="G6876">
        <v>6874</v>
      </c>
      <c r="H6876">
        <v>-3.4922584007932911E-2</v>
      </c>
      <c r="I6876">
        <f t="shared" si="967"/>
        <v>400.76693802628745</v>
      </c>
      <c r="J6876">
        <f t="shared" si="968"/>
        <v>0</v>
      </c>
      <c r="K6876">
        <f t="shared" si="965"/>
        <v>15.280596998712554</v>
      </c>
      <c r="L6876">
        <f t="shared" si="969"/>
        <v>-0.29569724073326092</v>
      </c>
      <c r="M6876">
        <f t="shared" si="970"/>
        <v>-0.39718003105203392</v>
      </c>
      <c r="N6876">
        <f t="shared" si="971"/>
        <v>0.38373065229272463</v>
      </c>
      <c r="O6876">
        <f t="shared" si="972"/>
        <v>0.34561735330590115</v>
      </c>
      <c r="P6876">
        <f t="shared" si="966"/>
        <v>10.31818971229481</v>
      </c>
      <c r="Q6876">
        <f t="shared" si="973"/>
        <v>24.658790302300588</v>
      </c>
    </row>
    <row r="6877" spans="7:17" x14ac:dyDescent="0.25">
      <c r="G6877">
        <v>6875</v>
      </c>
      <c r="H6877">
        <v>-2.8914200645806187E-2</v>
      </c>
      <c r="I6877">
        <f t="shared" si="967"/>
        <v>403.18214791638792</v>
      </c>
      <c r="J6877">
        <f t="shared" si="968"/>
        <v>0</v>
      </c>
      <c r="K6877">
        <f t="shared" si="965"/>
        <v>12.865387108612083</v>
      </c>
      <c r="L6877">
        <f t="shared" si="969"/>
        <v>-0.23649130696603335</v>
      </c>
      <c r="M6877">
        <f t="shared" si="970"/>
        <v>-0.33797409728480632</v>
      </c>
      <c r="N6877">
        <f t="shared" si="971"/>
        <v>0.40652572601839349</v>
      </c>
      <c r="O6877">
        <f t="shared" si="972"/>
        <v>0.36769135388123975</v>
      </c>
      <c r="P6877">
        <f t="shared" si="966"/>
        <v>11.272462519231055</v>
      </c>
      <c r="Q6877">
        <f t="shared" si="973"/>
        <v>23.197853219136306</v>
      </c>
    </row>
    <row r="6878" spans="7:17" x14ac:dyDescent="0.25">
      <c r="G6878">
        <v>6876</v>
      </c>
      <c r="H6878">
        <v>-2.7459573907060886E-2</v>
      </c>
      <c r="I6878">
        <f t="shared" si="967"/>
        <v>403.76905421063805</v>
      </c>
      <c r="J6878">
        <f t="shared" si="968"/>
        <v>0</v>
      </c>
      <c r="K6878">
        <f t="shared" si="965"/>
        <v>12.278480814361956</v>
      </c>
      <c r="L6878">
        <f t="shared" si="969"/>
        <v>-0.22215757871342959</v>
      </c>
      <c r="M6878">
        <f t="shared" si="970"/>
        <v>-0.32364036903220256</v>
      </c>
      <c r="N6878">
        <f t="shared" si="971"/>
        <v>0.41209560811131396</v>
      </c>
      <c r="O6878">
        <f t="shared" si="972"/>
        <v>0.37310516070336253</v>
      </c>
      <c r="P6878">
        <f t="shared" si="966"/>
        <v>11.51268902685365</v>
      </c>
      <c r="Q6878">
        <f t="shared" si="973"/>
        <v>22.851173432508801</v>
      </c>
    </row>
    <row r="6879" spans="7:17" x14ac:dyDescent="0.25">
      <c r="G6879">
        <v>6877</v>
      </c>
      <c r="H6879">
        <v>7.6808884809892231E-2</v>
      </c>
      <c r="I6879">
        <f t="shared" si="967"/>
        <v>448.14261787777326</v>
      </c>
      <c r="J6879">
        <f t="shared" si="968"/>
        <v>32.09508285277326</v>
      </c>
      <c r="K6879">
        <f t="shared" si="965"/>
        <v>0</v>
      </c>
      <c r="L6879">
        <f t="shared" si="969"/>
        <v>0.80529208432234178</v>
      </c>
      <c r="M6879">
        <f t="shared" si="970"/>
        <v>0.70380929400356884</v>
      </c>
      <c r="N6879">
        <f t="shared" si="971"/>
        <v>0.7896744257242474</v>
      </c>
      <c r="O6879">
        <f t="shared" si="972"/>
        <v>0.75922422749022711</v>
      </c>
      <c r="P6879">
        <f t="shared" si="966"/>
        <v>38.727064083866651</v>
      </c>
      <c r="Q6879">
        <f t="shared" si="973"/>
        <v>5.6919848223865728</v>
      </c>
    </row>
    <row r="6880" spans="7:17" x14ac:dyDescent="0.25">
      <c r="G6880">
        <v>6878</v>
      </c>
      <c r="H6880">
        <v>-2.528472289281225E-2</v>
      </c>
      <c r="I6880">
        <f t="shared" si="967"/>
        <v>404.64814734950511</v>
      </c>
      <c r="J6880">
        <f t="shared" si="968"/>
        <v>0</v>
      </c>
      <c r="K6880">
        <f t="shared" si="965"/>
        <v>11.399387675494893</v>
      </c>
      <c r="L6880">
        <f t="shared" si="969"/>
        <v>-0.20072684146805975</v>
      </c>
      <c r="M6880">
        <f t="shared" si="970"/>
        <v>-0.30220963178683269</v>
      </c>
      <c r="N6880">
        <f t="shared" si="971"/>
        <v>0.42045608519788374</v>
      </c>
      <c r="O6880">
        <f t="shared" si="972"/>
        <v>0.38124613111194583</v>
      </c>
      <c r="P6880">
        <f t="shared" si="966"/>
        <v>11.878632824284892</v>
      </c>
      <c r="Q6880">
        <f t="shared" si="973"/>
        <v>22.338024091073009</v>
      </c>
    </row>
    <row r="6881" spans="7:17" x14ac:dyDescent="0.25">
      <c r="G6881">
        <v>6879</v>
      </c>
      <c r="H6881">
        <v>-0.19883075832872144</v>
      </c>
      <c r="I6881">
        <f t="shared" si="967"/>
        <v>340.17897701464545</v>
      </c>
      <c r="J6881">
        <f t="shared" si="968"/>
        <v>0</v>
      </c>
      <c r="K6881">
        <f t="shared" si="965"/>
        <v>75.868558010354548</v>
      </c>
      <c r="L6881">
        <f t="shared" si="969"/>
        <v>-1.9108299524563817</v>
      </c>
      <c r="M6881">
        <f t="shared" si="970"/>
        <v>-2.0123127427751548</v>
      </c>
      <c r="N6881">
        <f t="shared" si="971"/>
        <v>2.8013218592064983E-2</v>
      </c>
      <c r="O6881">
        <f t="shared" si="972"/>
        <v>2.2093490004827094E-2</v>
      </c>
      <c r="P6881">
        <f t="shared" si="966"/>
        <v>0.35833378818886175</v>
      </c>
      <c r="Q6881">
        <f t="shared" si="973"/>
        <v>75.286895389836559</v>
      </c>
    </row>
    <row r="6882" spans="7:17" x14ac:dyDescent="0.25">
      <c r="G6882">
        <v>6880</v>
      </c>
      <c r="H6882">
        <v>0.26677484195519363</v>
      </c>
      <c r="I6882">
        <f t="shared" si="967"/>
        <v>541.89783229858767</v>
      </c>
      <c r="J6882">
        <f t="shared" si="968"/>
        <v>125.85029727358767</v>
      </c>
      <c r="K6882">
        <f t="shared" si="965"/>
        <v>0</v>
      </c>
      <c r="L6882">
        <f t="shared" si="969"/>
        <v>2.677195256757682</v>
      </c>
      <c r="M6882">
        <f t="shared" si="970"/>
        <v>2.5757124664389091</v>
      </c>
      <c r="N6882">
        <f t="shared" si="971"/>
        <v>0.99628793223563361</v>
      </c>
      <c r="O6882">
        <f t="shared" si="972"/>
        <v>0.99499831031117214</v>
      </c>
      <c r="P6882">
        <f t="shared" si="966"/>
        <v>126.85497130309068</v>
      </c>
      <c r="Q6882">
        <f t="shared" si="973"/>
        <v>6.4677620796225188E-2</v>
      </c>
    </row>
    <row r="6883" spans="7:17" x14ac:dyDescent="0.25">
      <c r="G6883">
        <v>6881</v>
      </c>
      <c r="H6883">
        <v>-0.19315692810869611</v>
      </c>
      <c r="I6883">
        <f t="shared" si="967"/>
        <v>342.11458072542951</v>
      </c>
      <c r="J6883">
        <f t="shared" si="968"/>
        <v>0</v>
      </c>
      <c r="K6883">
        <f t="shared" si="965"/>
        <v>73.932954299570497</v>
      </c>
      <c r="L6883">
        <f t="shared" si="969"/>
        <v>-1.8549206677175287</v>
      </c>
      <c r="M6883">
        <f t="shared" si="970"/>
        <v>-1.9564034580363017</v>
      </c>
      <c r="N6883">
        <f t="shared" si="971"/>
        <v>3.1803778066494141E-2</v>
      </c>
      <c r="O6883">
        <f t="shared" si="972"/>
        <v>2.5208822566671479E-2</v>
      </c>
      <c r="P6883">
        <f t="shared" si="966"/>
        <v>0.41616391163738875</v>
      </c>
      <c r="Q6883">
        <f t="shared" si="973"/>
        <v>73.409121802501147</v>
      </c>
    </row>
    <row r="6884" spans="7:17" x14ac:dyDescent="0.25">
      <c r="G6884">
        <v>6882</v>
      </c>
      <c r="H6884">
        <v>-2.1028360877130337E-2</v>
      </c>
      <c r="I6884">
        <f t="shared" si="967"/>
        <v>406.37414698747654</v>
      </c>
      <c r="J6884">
        <f t="shared" si="968"/>
        <v>0</v>
      </c>
      <c r="K6884">
        <f t="shared" si="965"/>
        <v>9.6733880375234662</v>
      </c>
      <c r="L6884">
        <f t="shared" si="969"/>
        <v>-0.1587851289637813</v>
      </c>
      <c r="M6884">
        <f t="shared" si="970"/>
        <v>-0.26026791928255427</v>
      </c>
      <c r="N6884">
        <f t="shared" si="971"/>
        <v>0.43691908276360392</v>
      </c>
      <c r="O6884">
        <f t="shared" si="972"/>
        <v>0.39732855838682807</v>
      </c>
      <c r="P6884">
        <f t="shared" si="966"/>
        <v>12.618539666693863</v>
      </c>
      <c r="Q6884">
        <f t="shared" si="973"/>
        <v>21.351931295510553</v>
      </c>
    </row>
    <row r="6885" spans="7:17" x14ac:dyDescent="0.25">
      <c r="G6885">
        <v>6883</v>
      </c>
      <c r="H6885">
        <v>-0.16732374142131889</v>
      </c>
      <c r="I6885">
        <f t="shared" si="967"/>
        <v>351.06763562828223</v>
      </c>
      <c r="J6885">
        <f t="shared" si="968"/>
        <v>0</v>
      </c>
      <c r="K6885">
        <f t="shared" si="965"/>
        <v>64.979899396717769</v>
      </c>
      <c r="L6885">
        <f t="shared" si="969"/>
        <v>-1.6003633520758223</v>
      </c>
      <c r="M6885">
        <f t="shared" si="970"/>
        <v>-1.7018461423945952</v>
      </c>
      <c r="N6885">
        <f t="shared" si="971"/>
        <v>5.4759000098076431E-2</v>
      </c>
      <c r="O6885">
        <f t="shared" si="972"/>
        <v>4.4392107043902777E-2</v>
      </c>
      <c r="P6885">
        <f t="shared" si="966"/>
        <v>0.79661440481507384</v>
      </c>
      <c r="Q6885">
        <f t="shared" si="973"/>
        <v>64.836517392826067</v>
      </c>
    </row>
    <row r="6886" spans="7:17" x14ac:dyDescent="0.25">
      <c r="G6886">
        <v>6884</v>
      </c>
      <c r="H6886">
        <v>0.20080503971228425</v>
      </c>
      <c r="I6886">
        <f t="shared" si="967"/>
        <v>507.30260527697374</v>
      </c>
      <c r="J6886">
        <f t="shared" si="968"/>
        <v>91.255070251973734</v>
      </c>
      <c r="K6886">
        <f t="shared" si="965"/>
        <v>0</v>
      </c>
      <c r="L6886">
        <f t="shared" si="969"/>
        <v>2.0271362464004752</v>
      </c>
      <c r="M6886">
        <f t="shared" si="970"/>
        <v>1.9256534560817022</v>
      </c>
      <c r="N6886">
        <f t="shared" si="971"/>
        <v>0.97867575954199881</v>
      </c>
      <c r="O6886">
        <f t="shared" si="972"/>
        <v>0.97292617040918516</v>
      </c>
      <c r="P6886">
        <f t="shared" si="966"/>
        <v>92.615774683143968</v>
      </c>
      <c r="Q6886">
        <f t="shared" si="973"/>
        <v>0.42070802246348471</v>
      </c>
    </row>
    <row r="6887" spans="7:17" x14ac:dyDescent="0.25">
      <c r="G6887">
        <v>6885</v>
      </c>
      <c r="H6887">
        <v>7.1476676653131177E-2</v>
      </c>
      <c r="I6887">
        <f t="shared" si="967"/>
        <v>445.75938774167076</v>
      </c>
      <c r="J6887">
        <f t="shared" si="968"/>
        <v>29.711852716670762</v>
      </c>
      <c r="K6887">
        <f t="shared" si="965"/>
        <v>0</v>
      </c>
      <c r="L6887">
        <f t="shared" si="969"/>
        <v>0.75274910496582459</v>
      </c>
      <c r="M6887">
        <f t="shared" si="970"/>
        <v>0.65126631464705165</v>
      </c>
      <c r="N6887">
        <f t="shared" si="971"/>
        <v>0.77419965212723874</v>
      </c>
      <c r="O6887">
        <f t="shared" si="972"/>
        <v>0.7425627054421613</v>
      </c>
      <c r="P6887">
        <f t="shared" si="966"/>
        <v>36.8633859977013</v>
      </c>
      <c r="Q6887">
        <f t="shared" si="973"/>
        <v>6.2115368723237196</v>
      </c>
    </row>
    <row r="6888" spans="7:17" x14ac:dyDescent="0.25">
      <c r="G6888">
        <v>6886</v>
      </c>
      <c r="H6888">
        <v>-2.6517772124958872E-2</v>
      </c>
      <c r="I6888">
        <f t="shared" si="967"/>
        <v>404.14950375135777</v>
      </c>
      <c r="J6888">
        <f t="shared" si="968"/>
        <v>0</v>
      </c>
      <c r="K6888">
        <f t="shared" si="965"/>
        <v>11.898031273642232</v>
      </c>
      <c r="L6888">
        <f t="shared" si="969"/>
        <v>-0.21287716989589733</v>
      </c>
      <c r="M6888">
        <f t="shared" si="970"/>
        <v>-0.31435996021467028</v>
      </c>
      <c r="N6888">
        <f t="shared" si="971"/>
        <v>0.41571138501409077</v>
      </c>
      <c r="O6888">
        <f t="shared" si="972"/>
        <v>0.37662383145290951</v>
      </c>
      <c r="P6888">
        <f t="shared" si="966"/>
        <v>11.67015829857948</v>
      </c>
      <c r="Q6888">
        <f t="shared" si="973"/>
        <v>22.628193163514879</v>
      </c>
    </row>
    <row r="6889" spans="7:17" x14ac:dyDescent="0.25">
      <c r="G6889">
        <v>6887</v>
      </c>
      <c r="H6889">
        <v>-3.0904761205514886E-2</v>
      </c>
      <c r="I6889">
        <f t="shared" si="967"/>
        <v>402.38038767526069</v>
      </c>
      <c r="J6889">
        <f t="shared" si="968"/>
        <v>0</v>
      </c>
      <c r="K6889">
        <f t="shared" si="965"/>
        <v>13.667147349739309</v>
      </c>
      <c r="L6889">
        <f t="shared" si="969"/>
        <v>-0.2561060668032048</v>
      </c>
      <c r="M6889">
        <f t="shared" si="970"/>
        <v>-0.35758885712197774</v>
      </c>
      <c r="N6889">
        <f t="shared" si="971"/>
        <v>0.39893446877239608</v>
      </c>
      <c r="O6889">
        <f t="shared" si="972"/>
        <v>0.36032550919297057</v>
      </c>
      <c r="P6889">
        <f t="shared" si="966"/>
        <v>10.949570979904365</v>
      </c>
      <c r="Q6889">
        <f t="shared" si="973"/>
        <v>23.676721920936899</v>
      </c>
    </row>
    <row r="6890" spans="7:17" x14ac:dyDescent="0.25">
      <c r="G6890">
        <v>6888</v>
      </c>
      <c r="H6890">
        <v>8.1549974144245363E-2</v>
      </c>
      <c r="I6890">
        <f t="shared" si="967"/>
        <v>450.27234669162203</v>
      </c>
      <c r="J6890">
        <f t="shared" si="968"/>
        <v>34.224811666622031</v>
      </c>
      <c r="K6890">
        <f t="shared" si="965"/>
        <v>0</v>
      </c>
      <c r="L6890">
        <f t="shared" si="969"/>
        <v>0.85201024529781966</v>
      </c>
      <c r="M6890">
        <f t="shared" si="970"/>
        <v>0.75052745497904672</v>
      </c>
      <c r="N6890">
        <f t="shared" si="971"/>
        <v>0.80289579715506831</v>
      </c>
      <c r="O6890">
        <f t="shared" si="972"/>
        <v>0.77353145264072765</v>
      </c>
      <c r="P6890">
        <f t="shared" si="966"/>
        <v>40.42303738587492</v>
      </c>
      <c r="Q6890">
        <f t="shared" si="973"/>
        <v>5.2582293105461275</v>
      </c>
    </row>
    <row r="6891" spans="7:17" x14ac:dyDescent="0.25">
      <c r="G6891">
        <v>6889</v>
      </c>
      <c r="H6891">
        <v>2.7442500756446053E-2</v>
      </c>
      <c r="I6891">
        <f t="shared" si="967"/>
        <v>426.55663197565917</v>
      </c>
      <c r="J6891">
        <f t="shared" si="968"/>
        <v>10.50909695065917</v>
      </c>
      <c r="K6891">
        <f t="shared" si="965"/>
        <v>0</v>
      </c>
      <c r="L6891">
        <f t="shared" si="969"/>
        <v>0.31884128908524956</v>
      </c>
      <c r="M6891">
        <f t="shared" si="970"/>
        <v>0.21735849876647659</v>
      </c>
      <c r="N6891">
        <f t="shared" si="971"/>
        <v>0.62507656658139477</v>
      </c>
      <c r="O6891">
        <f t="shared" si="972"/>
        <v>0.58603551439937362</v>
      </c>
      <c r="P6891">
        <f t="shared" si="966"/>
        <v>23.362795043811417</v>
      </c>
      <c r="Q6891">
        <f t="shared" si="973"/>
        <v>11.913701684445414</v>
      </c>
    </row>
    <row r="6892" spans="7:17" x14ac:dyDescent="0.25">
      <c r="G6892">
        <v>6890</v>
      </c>
      <c r="H6892">
        <v>-5.0241568962288152E-3</v>
      </c>
      <c r="I6892">
        <f t="shared" si="967"/>
        <v>412.93016370828059</v>
      </c>
      <c r="J6892">
        <f t="shared" si="968"/>
        <v>0</v>
      </c>
      <c r="K6892">
        <f t="shared" si="965"/>
        <v>3.1173713167194137</v>
      </c>
      <c r="L6892">
        <f t="shared" si="969"/>
        <v>-1.0815032492156752E-3</v>
      </c>
      <c r="M6892">
        <f t="shared" si="970"/>
        <v>-0.10256429356798864</v>
      </c>
      <c r="N6892">
        <f t="shared" si="971"/>
        <v>0.49956854271160528</v>
      </c>
      <c r="O6892">
        <f t="shared" si="972"/>
        <v>0.4591543914729509</v>
      </c>
      <c r="P6892">
        <f t="shared" si="966"/>
        <v>15.688470836211764</v>
      </c>
      <c r="Q6892">
        <f t="shared" si="973"/>
        <v>17.865845744224373</v>
      </c>
    </row>
    <row r="6893" spans="7:17" x14ac:dyDescent="0.25">
      <c r="G6893">
        <v>6891</v>
      </c>
      <c r="H6893">
        <v>-0.12780435753317154</v>
      </c>
      <c r="I6893">
        <f t="shared" si="967"/>
        <v>365.21940511359389</v>
      </c>
      <c r="J6893">
        <f t="shared" si="968"/>
        <v>0</v>
      </c>
      <c r="K6893">
        <f t="shared" si="965"/>
        <v>50.828129911406108</v>
      </c>
      <c r="L6893">
        <f t="shared" si="969"/>
        <v>-1.2109437887783319</v>
      </c>
      <c r="M6893">
        <f t="shared" si="970"/>
        <v>-1.3124265790971048</v>
      </c>
      <c r="N6893">
        <f t="shared" si="971"/>
        <v>0.11295847436313976</v>
      </c>
      <c r="O6893">
        <f t="shared" si="972"/>
        <v>9.4688121881895196E-2</v>
      </c>
      <c r="P6893">
        <f t="shared" si="966"/>
        <v>1.9488735988519608</v>
      </c>
      <c r="Q6893">
        <f t="shared" si="973"/>
        <v>51.837007101551251</v>
      </c>
    </row>
    <row r="6894" spans="7:17" x14ac:dyDescent="0.25">
      <c r="G6894">
        <v>6892</v>
      </c>
      <c r="H6894">
        <v>-3.2896534831353241E-2</v>
      </c>
      <c r="I6894">
        <f t="shared" si="967"/>
        <v>401.57973465601145</v>
      </c>
      <c r="J6894">
        <f t="shared" si="968"/>
        <v>0</v>
      </c>
      <c r="K6894">
        <f t="shared" si="965"/>
        <v>14.467800368988549</v>
      </c>
      <c r="L6894">
        <f t="shared" si="969"/>
        <v>-0.27573278005755891</v>
      </c>
      <c r="M6894">
        <f t="shared" si="970"/>
        <v>-0.37721557037633191</v>
      </c>
      <c r="N6894">
        <f t="shared" si="971"/>
        <v>0.39137665820251338</v>
      </c>
      <c r="O6894">
        <f t="shared" si="972"/>
        <v>0.35300670502794207</v>
      </c>
      <c r="P6894">
        <f t="shared" si="966"/>
        <v>10.633190112324911</v>
      </c>
      <c r="Q6894">
        <f t="shared" si="973"/>
        <v>24.160994072606655</v>
      </c>
    </row>
    <row r="6895" spans="7:17" x14ac:dyDescent="0.25">
      <c r="G6895">
        <v>6893</v>
      </c>
      <c r="H6895">
        <v>5.8966884478856452E-2</v>
      </c>
      <c r="I6895">
        <f t="shared" si="967"/>
        <v>440.21776498523928</v>
      </c>
      <c r="J6895">
        <f t="shared" si="968"/>
        <v>24.170229960239283</v>
      </c>
      <c r="K6895">
        <f t="shared" si="965"/>
        <v>0</v>
      </c>
      <c r="L6895">
        <f t="shared" si="969"/>
        <v>0.6294790201073015</v>
      </c>
      <c r="M6895">
        <f t="shared" si="970"/>
        <v>0.52799622978852856</v>
      </c>
      <c r="N6895">
        <f t="shared" si="971"/>
        <v>0.73548225021671831</v>
      </c>
      <c r="O6895">
        <f t="shared" si="972"/>
        <v>0.70124902363191421</v>
      </c>
      <c r="P6895">
        <f t="shared" si="966"/>
        <v>32.678596219795509</v>
      </c>
      <c r="Q6895">
        <f t="shared" si="973"/>
        <v>7.5683698508494217</v>
      </c>
    </row>
    <row r="6896" spans="7:17" x14ac:dyDescent="0.25">
      <c r="G6896">
        <v>6894</v>
      </c>
      <c r="H6896">
        <v>7.3453142288911533E-2</v>
      </c>
      <c r="I6896">
        <f t="shared" si="967"/>
        <v>446.64128708815616</v>
      </c>
      <c r="J6896">
        <f t="shared" si="968"/>
        <v>30.59375206315616</v>
      </c>
      <c r="K6896">
        <f t="shared" si="965"/>
        <v>0</v>
      </c>
      <c r="L6896">
        <f t="shared" si="969"/>
        <v>0.77222497500814413</v>
      </c>
      <c r="M6896">
        <f t="shared" si="970"/>
        <v>0.67074218468937119</v>
      </c>
      <c r="N6896">
        <f t="shared" si="971"/>
        <v>0.78000940405953578</v>
      </c>
      <c r="O6896">
        <f t="shared" si="972"/>
        <v>0.74880760790002965</v>
      </c>
      <c r="P6896">
        <f t="shared" si="966"/>
        <v>37.548721157480998</v>
      </c>
      <c r="Q6896">
        <f t="shared" si="973"/>
        <v>6.0149726856180905</v>
      </c>
    </row>
    <row r="6897" spans="7:17" x14ac:dyDescent="0.25">
      <c r="G6897">
        <v>6895</v>
      </c>
      <c r="H6897">
        <v>5.7875368996541887E-2</v>
      </c>
      <c r="I6897">
        <f t="shared" si="967"/>
        <v>439.73752262283523</v>
      </c>
      <c r="J6897">
        <f t="shared" si="968"/>
        <v>23.689987597835227</v>
      </c>
      <c r="K6897">
        <f t="shared" si="965"/>
        <v>0</v>
      </c>
      <c r="L6897">
        <f t="shared" si="969"/>
        <v>0.61872334932917539</v>
      </c>
      <c r="M6897">
        <f t="shared" si="970"/>
        <v>0.51724055901040245</v>
      </c>
      <c r="N6897">
        <f t="shared" si="971"/>
        <v>0.73195068735699353</v>
      </c>
      <c r="O6897">
        <f t="shared" si="972"/>
        <v>0.69750587888402127</v>
      </c>
      <c r="P6897">
        <f t="shared" si="966"/>
        <v>32.326233386505351</v>
      </c>
      <c r="Q6897">
        <f t="shared" si="973"/>
        <v>7.6962493799633194</v>
      </c>
    </row>
    <row r="6898" spans="7:17" x14ac:dyDescent="0.25">
      <c r="G6898">
        <v>6896</v>
      </c>
      <c r="H6898">
        <v>-0.15574627835461119</v>
      </c>
      <c r="I6898">
        <f t="shared" si="967"/>
        <v>355.15572741644741</v>
      </c>
      <c r="J6898">
        <f t="shared" si="968"/>
        <v>0</v>
      </c>
      <c r="K6898">
        <f t="shared" si="965"/>
        <v>60.891807608552597</v>
      </c>
      <c r="L6898">
        <f t="shared" si="969"/>
        <v>-1.4862803333655459</v>
      </c>
      <c r="M6898">
        <f t="shared" si="970"/>
        <v>-1.5877631236843188</v>
      </c>
      <c r="N6898">
        <f t="shared" si="971"/>
        <v>6.8602493218516136E-2</v>
      </c>
      <c r="O6898">
        <f t="shared" si="972"/>
        <v>5.61699565341982E-2</v>
      </c>
      <c r="P6898">
        <f t="shared" si="966"/>
        <v>1.0479959805088086</v>
      </c>
      <c r="Q6898">
        <f t="shared" si="973"/>
        <v>60.999807180354594</v>
      </c>
    </row>
    <row r="6899" spans="7:17" x14ac:dyDescent="0.25">
      <c r="G6899">
        <v>6897</v>
      </c>
      <c r="H6899">
        <v>0.13762732606806227</v>
      </c>
      <c r="I6899">
        <f t="shared" si="967"/>
        <v>476.24382786327612</v>
      </c>
      <c r="J6899">
        <f t="shared" si="968"/>
        <v>60.196292838276122</v>
      </c>
      <c r="K6899">
        <f t="shared" si="965"/>
        <v>0</v>
      </c>
      <c r="L6899">
        <f t="shared" si="969"/>
        <v>1.4045901630126301</v>
      </c>
      <c r="M6899">
        <f t="shared" si="970"/>
        <v>1.3031073726938571</v>
      </c>
      <c r="N6899">
        <f t="shared" si="971"/>
        <v>0.91992840827377853</v>
      </c>
      <c r="O6899">
        <f t="shared" si="972"/>
        <v>0.90373094653867636</v>
      </c>
      <c r="P6899">
        <f t="shared" si="966"/>
        <v>62.964697727432167</v>
      </c>
      <c r="Q6899">
        <f t="shared" si="973"/>
        <v>1.8284084804492835</v>
      </c>
    </row>
    <row r="6900" spans="7:17" x14ac:dyDescent="0.25">
      <c r="G6900">
        <v>6898</v>
      </c>
      <c r="H6900">
        <v>1.2973073815001124E-2</v>
      </c>
      <c r="I6900">
        <f t="shared" si="967"/>
        <v>420.42904023131592</v>
      </c>
      <c r="J6900">
        <f t="shared" si="968"/>
        <v>4.3815052063159214</v>
      </c>
      <c r="K6900">
        <f t="shared" si="965"/>
        <v>0</v>
      </c>
      <c r="L6900">
        <f t="shared" si="969"/>
        <v>0.17626118367038793</v>
      </c>
      <c r="M6900">
        <f t="shared" si="970"/>
        <v>7.4778393351614958E-2</v>
      </c>
      <c r="N6900">
        <f t="shared" si="971"/>
        <v>0.56995562225318464</v>
      </c>
      <c r="O6900">
        <f t="shared" si="972"/>
        <v>0.52980448335822405</v>
      </c>
      <c r="P6900">
        <f t="shared" si="966"/>
        <v>19.700060203639623</v>
      </c>
      <c r="Q6900">
        <f t="shared" si="973"/>
        <v>14.378558588616869</v>
      </c>
    </row>
    <row r="6901" spans="7:17" x14ac:dyDescent="0.25">
      <c r="G6901">
        <v>6899</v>
      </c>
      <c r="H6901">
        <v>-0.1136565018787169</v>
      </c>
      <c r="I6901">
        <f t="shared" si="967"/>
        <v>370.42320101617412</v>
      </c>
      <c r="J6901">
        <f t="shared" si="968"/>
        <v>0</v>
      </c>
      <c r="K6901">
        <f t="shared" si="965"/>
        <v>45.624334008825883</v>
      </c>
      <c r="L6901">
        <f t="shared" si="969"/>
        <v>-1.0715324106519117</v>
      </c>
      <c r="M6901">
        <f t="shared" si="970"/>
        <v>-1.1730152009706847</v>
      </c>
      <c r="N6901">
        <f t="shared" si="971"/>
        <v>0.14196505284392136</v>
      </c>
      <c r="O6901">
        <f t="shared" si="972"/>
        <v>0.1203948549635314</v>
      </c>
      <c r="P6901">
        <f t="shared" si="966"/>
        <v>2.6103374008985298</v>
      </c>
      <c r="Q6901">
        <f t="shared" si="973"/>
        <v>47.294675001017652</v>
      </c>
    </row>
    <row r="6902" spans="7:17" x14ac:dyDescent="0.25">
      <c r="G6902">
        <v>6900</v>
      </c>
      <c r="H6902">
        <v>-0.2054758576840694</v>
      </c>
      <c r="I6902">
        <f t="shared" si="967"/>
        <v>337.92594800523381</v>
      </c>
      <c r="J6902">
        <f t="shared" si="968"/>
        <v>0</v>
      </c>
      <c r="K6902">
        <f t="shared" si="965"/>
        <v>78.121587019766196</v>
      </c>
      <c r="L6902">
        <f t="shared" si="969"/>
        <v>-1.9763100139966143</v>
      </c>
      <c r="M6902">
        <f t="shared" si="970"/>
        <v>-2.0777928043153873</v>
      </c>
      <c r="N6902">
        <f t="shared" si="971"/>
        <v>2.4059838063080662E-2</v>
      </c>
      <c r="O6902">
        <f t="shared" si="972"/>
        <v>1.8864223436966095E-2</v>
      </c>
      <c r="P6902">
        <f t="shared" si="966"/>
        <v>0.2997622274921552</v>
      </c>
      <c r="Q6902">
        <f t="shared" si="973"/>
        <v>77.481352838551572</v>
      </c>
    </row>
    <row r="6903" spans="7:17" x14ac:dyDescent="0.25">
      <c r="G6903">
        <v>6901</v>
      </c>
      <c r="H6903">
        <v>-0.18494044184314107</v>
      </c>
      <c r="I6903">
        <f t="shared" si="967"/>
        <v>344.93714036106172</v>
      </c>
      <c r="J6903">
        <f t="shared" si="968"/>
        <v>0</v>
      </c>
      <c r="K6903">
        <f t="shared" si="965"/>
        <v>71.11039466393828</v>
      </c>
      <c r="L6903">
        <f t="shared" si="969"/>
        <v>-1.773956336329461</v>
      </c>
      <c r="M6903">
        <f t="shared" si="970"/>
        <v>-1.875439126648234</v>
      </c>
      <c r="N6903">
        <f t="shared" si="971"/>
        <v>3.8035186494367948E-2</v>
      </c>
      <c r="O6903">
        <f t="shared" si="972"/>
        <v>3.0366168311267774E-2</v>
      </c>
      <c r="P6903">
        <f t="shared" si="966"/>
        <v>0.51452307756851035</v>
      </c>
      <c r="Q6903">
        <f t="shared" si="973"/>
        <v>70.684921332800002</v>
      </c>
    </row>
    <row r="6904" spans="7:17" x14ac:dyDescent="0.25">
      <c r="G6904">
        <v>6902</v>
      </c>
      <c r="H6904">
        <v>-1.6842154809431631E-2</v>
      </c>
      <c r="I6904">
        <f t="shared" si="967"/>
        <v>408.07887859673332</v>
      </c>
      <c r="J6904">
        <f t="shared" si="968"/>
        <v>0</v>
      </c>
      <c r="K6904">
        <f t="shared" si="965"/>
        <v>7.9686564282666836</v>
      </c>
      <c r="L6904">
        <f t="shared" si="969"/>
        <v>-0.11753472527908511</v>
      </c>
      <c r="M6904">
        <f t="shared" si="970"/>
        <v>-0.21901751559785809</v>
      </c>
      <c r="N6904">
        <f t="shared" si="971"/>
        <v>0.45321816397049619</v>
      </c>
      <c r="O6904">
        <f t="shared" si="972"/>
        <v>0.4133182017594087</v>
      </c>
      <c r="P6904">
        <f t="shared" si="966"/>
        <v>13.37725871508988</v>
      </c>
      <c r="Q6904">
        <f t="shared" si="973"/>
        <v>20.405918734649759</v>
      </c>
    </row>
    <row r="6905" spans="7:17" x14ac:dyDescent="0.25">
      <c r="G6905">
        <v>6903</v>
      </c>
      <c r="H6905">
        <v>0.13621488506237101</v>
      </c>
      <c r="I6905">
        <f t="shared" si="967"/>
        <v>475.57163637925379</v>
      </c>
      <c r="J6905">
        <f t="shared" si="968"/>
        <v>59.524101354253787</v>
      </c>
      <c r="K6905">
        <f t="shared" si="965"/>
        <v>0</v>
      </c>
      <c r="L6905">
        <f t="shared" si="969"/>
        <v>1.3906721282280676</v>
      </c>
      <c r="M6905">
        <f t="shared" si="970"/>
        <v>1.2891893379092947</v>
      </c>
      <c r="N6905">
        <f t="shared" si="971"/>
        <v>0.91783756342593781</v>
      </c>
      <c r="O6905">
        <f t="shared" si="972"/>
        <v>0.90133386459357412</v>
      </c>
      <c r="P6905">
        <f t="shared" si="966"/>
        <v>62.347029965870547</v>
      </c>
      <c r="Q6905">
        <f t="shared" si="973"/>
        <v>1.8829322029099202</v>
      </c>
    </row>
    <row r="6906" spans="7:17" x14ac:dyDescent="0.25">
      <c r="G6906">
        <v>6904</v>
      </c>
      <c r="H6906">
        <v>8.4413575643578209E-2</v>
      </c>
      <c r="I6906">
        <f t="shared" si="967"/>
        <v>451.56359518690385</v>
      </c>
      <c r="J6906">
        <f t="shared" si="968"/>
        <v>35.516060161903852</v>
      </c>
      <c r="K6906">
        <f t="shared" si="965"/>
        <v>0</v>
      </c>
      <c r="L6906">
        <f t="shared" si="969"/>
        <v>0.88022785234565459</v>
      </c>
      <c r="M6906">
        <f t="shared" si="970"/>
        <v>0.77874506202688165</v>
      </c>
      <c r="N6906">
        <f t="shared" si="971"/>
        <v>0.81063205602705612</v>
      </c>
      <c r="O6906">
        <f t="shared" si="972"/>
        <v>0.78193504713286033</v>
      </c>
      <c r="P6906">
        <f t="shared" si="966"/>
        <v>41.464792820192258</v>
      </c>
      <c r="Q6906">
        <f t="shared" si="973"/>
        <v>5.0087362495816308</v>
      </c>
    </row>
    <row r="6907" spans="7:17" x14ac:dyDescent="0.25">
      <c r="G6907">
        <v>6905</v>
      </c>
      <c r="H6907">
        <v>-0.10461640227619373</v>
      </c>
      <c r="I6907">
        <f t="shared" si="967"/>
        <v>373.78704548426231</v>
      </c>
      <c r="J6907">
        <f t="shared" si="968"/>
        <v>0</v>
      </c>
      <c r="K6907">
        <f t="shared" si="965"/>
        <v>42.260489540737694</v>
      </c>
      <c r="L6907">
        <f t="shared" si="969"/>
        <v>-0.9824522860896403</v>
      </c>
      <c r="M6907">
        <f t="shared" si="970"/>
        <v>-1.0839350764084132</v>
      </c>
      <c r="N6907">
        <f t="shared" si="971"/>
        <v>0.16293853914805195</v>
      </c>
      <c r="O6907">
        <f t="shared" si="972"/>
        <v>0.13919679296332876</v>
      </c>
      <c r="P6907">
        <f t="shared" si="966"/>
        <v>3.1226770333829847</v>
      </c>
      <c r="Q6907">
        <f t="shared" si="973"/>
        <v>44.443170165413903</v>
      </c>
    </row>
    <row r="6908" spans="7:17" x14ac:dyDescent="0.25">
      <c r="G6908">
        <v>6906</v>
      </c>
      <c r="H6908">
        <v>-0.17885154732797348</v>
      </c>
      <c r="I6908">
        <f t="shared" si="967"/>
        <v>347.04383343028502</v>
      </c>
      <c r="J6908">
        <f t="shared" si="968"/>
        <v>0</v>
      </c>
      <c r="K6908">
        <f t="shared" si="965"/>
        <v>69.003701594714983</v>
      </c>
      <c r="L6908">
        <f t="shared" si="969"/>
        <v>-1.7139570547168703</v>
      </c>
      <c r="M6908">
        <f t="shared" si="970"/>
        <v>-1.8154398450356433</v>
      </c>
      <c r="N6908">
        <f t="shared" si="971"/>
        <v>4.3268306664113632E-2</v>
      </c>
      <c r="O6908">
        <f t="shared" si="972"/>
        <v>3.4728171251365292E-2</v>
      </c>
      <c r="P6908">
        <f t="shared" si="966"/>
        <v>0.60007332195178265</v>
      </c>
      <c r="Q6908">
        <f t="shared" si="973"/>
        <v>68.663778507959989</v>
      </c>
    </row>
    <row r="6909" spans="7:17" x14ac:dyDescent="0.25">
      <c r="G6909">
        <v>6907</v>
      </c>
      <c r="H6909">
        <v>-2.6380150298520366E-2</v>
      </c>
      <c r="I6909">
        <f t="shared" si="967"/>
        <v>404.20512737164256</v>
      </c>
      <c r="J6909">
        <f t="shared" si="968"/>
        <v>0</v>
      </c>
      <c r="K6909">
        <f t="shared" si="965"/>
        <v>11.842407653357441</v>
      </c>
      <c r="L6909">
        <f t="shared" si="969"/>
        <v>-0.21152105989925538</v>
      </c>
      <c r="M6909">
        <f t="shared" si="970"/>
        <v>-0.31300385021802835</v>
      </c>
      <c r="N6909">
        <f t="shared" si="971"/>
        <v>0.41624035026694506</v>
      </c>
      <c r="O6909">
        <f t="shared" si="972"/>
        <v>0.37713886848886596</v>
      </c>
      <c r="P6909">
        <f t="shared" si="966"/>
        <v>11.69329638192059</v>
      </c>
      <c r="Q6909">
        <f t="shared" si="973"/>
        <v>22.595707626571226</v>
      </c>
    </row>
    <row r="6910" spans="7:17" x14ac:dyDescent="0.25">
      <c r="G6910">
        <v>6908</v>
      </c>
      <c r="H6910">
        <v>4.6938038564571904E-2</v>
      </c>
      <c r="I6910">
        <f t="shared" si="967"/>
        <v>434.95417424942661</v>
      </c>
      <c r="J6910">
        <f t="shared" si="968"/>
        <v>18.906639224426613</v>
      </c>
      <c r="K6910">
        <f t="shared" si="965"/>
        <v>0</v>
      </c>
      <c r="L6910">
        <f t="shared" si="969"/>
        <v>0.51094812559307112</v>
      </c>
      <c r="M6910">
        <f t="shared" si="970"/>
        <v>0.40946533527429818</v>
      </c>
      <c r="N6910">
        <f t="shared" si="971"/>
        <v>0.6953063094633225</v>
      </c>
      <c r="O6910">
        <f t="shared" si="972"/>
        <v>0.65890089952415098</v>
      </c>
      <c r="P6910">
        <f t="shared" si="966"/>
        <v>28.911651089503891</v>
      </c>
      <c r="Q6910">
        <f t="shared" si="973"/>
        <v>9.0650154563704746</v>
      </c>
    </row>
    <row r="6911" spans="7:17" x14ac:dyDescent="0.25">
      <c r="G6911">
        <v>6909</v>
      </c>
      <c r="H6911">
        <v>0.1560380606135372</v>
      </c>
      <c r="I6911">
        <f t="shared" si="967"/>
        <v>485.09303681984164</v>
      </c>
      <c r="J6911">
        <f t="shared" si="968"/>
        <v>69.045501794841641</v>
      </c>
      <c r="K6911">
        <f t="shared" si="965"/>
        <v>0</v>
      </c>
      <c r="L6911">
        <f t="shared" si="969"/>
        <v>1.5860074701998275</v>
      </c>
      <c r="M6911">
        <f t="shared" si="970"/>
        <v>1.4845246798810545</v>
      </c>
      <c r="N6911">
        <f t="shared" si="971"/>
        <v>0.94363119250341976</v>
      </c>
      <c r="O6911">
        <f t="shared" si="972"/>
        <v>0.93116510963630394</v>
      </c>
      <c r="P6911">
        <f t="shared" si="966"/>
        <v>71.215264102915569</v>
      </c>
      <c r="Q6911">
        <f t="shared" si="973"/>
        <v>1.2297658993670844</v>
      </c>
    </row>
    <row r="6912" spans="7:17" x14ac:dyDescent="0.25">
      <c r="G6912">
        <v>6910</v>
      </c>
      <c r="H6912">
        <v>-0.14026830977996008</v>
      </c>
      <c r="I6912">
        <f t="shared" si="967"/>
        <v>360.69557883062862</v>
      </c>
      <c r="J6912">
        <f t="shared" si="968"/>
        <v>0</v>
      </c>
      <c r="K6912">
        <f t="shared" si="965"/>
        <v>55.351956194371382</v>
      </c>
      <c r="L6912">
        <f t="shared" si="969"/>
        <v>-1.3337621721479389</v>
      </c>
      <c r="M6912">
        <f t="shared" si="970"/>
        <v>-1.4352449624667118</v>
      </c>
      <c r="N6912">
        <f t="shared" si="971"/>
        <v>9.1140905946116887E-2</v>
      </c>
      <c r="O6912">
        <f t="shared" si="972"/>
        <v>7.5608652589725586E-2</v>
      </c>
      <c r="P6912">
        <f t="shared" si="966"/>
        <v>1.4884001507670988</v>
      </c>
      <c r="Q6912">
        <f t="shared" si="973"/>
        <v>55.900359936431698</v>
      </c>
    </row>
    <row r="6913" spans="7:17" x14ac:dyDescent="0.25">
      <c r="G6913">
        <v>6911</v>
      </c>
      <c r="H6913">
        <v>-6.0246833878994877E-2</v>
      </c>
      <c r="I6913">
        <f t="shared" si="967"/>
        <v>390.74524743088199</v>
      </c>
      <c r="J6913">
        <f t="shared" si="968"/>
        <v>0</v>
      </c>
      <c r="K6913">
        <f t="shared" si="965"/>
        <v>25.302287594118013</v>
      </c>
      <c r="L6913">
        <f t="shared" si="969"/>
        <v>-0.54523955023731241</v>
      </c>
      <c r="M6913">
        <f t="shared" si="970"/>
        <v>-0.64672234055608535</v>
      </c>
      <c r="N6913">
        <f t="shared" si="971"/>
        <v>0.29279438670192182</v>
      </c>
      <c r="O6913">
        <f t="shared" si="972"/>
        <v>0.25890583076876472</v>
      </c>
      <c r="P6913">
        <f t="shared" si="966"/>
        <v>6.9342529343873025</v>
      </c>
      <c r="Q6913">
        <f t="shared" si="973"/>
        <v>31.296544119798511</v>
      </c>
    </row>
    <row r="6914" spans="7:17" x14ac:dyDescent="0.25">
      <c r="G6914">
        <v>6912</v>
      </c>
      <c r="H6914">
        <v>4.146401397135091E-2</v>
      </c>
      <c r="I6914">
        <f t="shared" si="967"/>
        <v>432.57972921708546</v>
      </c>
      <c r="J6914">
        <f t="shared" si="968"/>
        <v>16.532194192085456</v>
      </c>
      <c r="K6914">
        <f t="shared" si="965"/>
        <v>0</v>
      </c>
      <c r="L6914">
        <f t="shared" si="969"/>
        <v>0.45700770302460758</v>
      </c>
      <c r="M6914">
        <f t="shared" si="970"/>
        <v>0.35552491270583464</v>
      </c>
      <c r="N6914">
        <f t="shared" si="971"/>
        <v>0.6761672455895853</v>
      </c>
      <c r="O6914">
        <f t="shared" si="972"/>
        <v>0.63890180763091087</v>
      </c>
      <c r="P6914">
        <f t="shared" si="966"/>
        <v>27.283287219437511</v>
      </c>
      <c r="Q6914">
        <f t="shared" si="973"/>
        <v>9.8110966186452231</v>
      </c>
    </row>
    <row r="6915" spans="7:17" x14ac:dyDescent="0.25">
      <c r="G6915">
        <v>6913</v>
      </c>
      <c r="H6915">
        <v>-0.12367488360580348</v>
      </c>
      <c r="I6915">
        <f t="shared" si="967"/>
        <v>366.73068737753096</v>
      </c>
      <c r="J6915">
        <f t="shared" si="968"/>
        <v>0</v>
      </c>
      <c r="K6915">
        <f t="shared" ref="K6915:K6978" si="974">MAX(0,$B$36-I6915)</f>
        <v>49.316847647469046</v>
      </c>
      <c r="L6915">
        <f t="shared" si="969"/>
        <v>-1.1702524172226527</v>
      </c>
      <c r="M6915">
        <f t="shared" si="970"/>
        <v>-1.2717352075414257</v>
      </c>
      <c r="N6915">
        <f t="shared" si="971"/>
        <v>0.12094970215702532</v>
      </c>
      <c r="O6915">
        <f t="shared" si="972"/>
        <v>0.1017336083806043</v>
      </c>
      <c r="P6915">
        <f t="shared" ref="P6915:P6978" si="975">I6915*N6915-$B$36*EXP(-$B$8*19*($B$44-$B$45))*O6915</f>
        <v>2.1255796407269827</v>
      </c>
      <c r="Q6915">
        <f t="shared" si="973"/>
        <v>50.502430879489225</v>
      </c>
    </row>
    <row r="6916" spans="7:17" x14ac:dyDescent="0.25">
      <c r="G6916">
        <v>6914</v>
      </c>
      <c r="H6916">
        <v>5.2289739762027443E-2</v>
      </c>
      <c r="I6916">
        <f t="shared" ref="I6916:I6979" si="976">$B$34*EXP(H6916)</f>
        <v>437.28815884810342</v>
      </c>
      <c r="J6916">
        <f t="shared" ref="J6916:J6979" si="977">MAX(I6916-$B$36,0)</f>
        <v>21.240623823103419</v>
      </c>
      <c r="K6916">
        <f t="shared" si="974"/>
        <v>0</v>
      </c>
      <c r="L6916">
        <f t="shared" ref="L6916:L6979" si="978">(LN(I6916/$B$36)+$B$43*($B$44-$B$45))/$B$46</f>
        <v>0.56368318717981691</v>
      </c>
      <c r="M6916">
        <f t="shared" ref="M6916:M6979" si="979">L6916-$B$46</f>
        <v>0.46220039686104397</v>
      </c>
      <c r="N6916">
        <f t="shared" ref="N6916:N6979" si="980">_xlfn.NORM.S.DIST(L6916,TRUE)</f>
        <v>0.71351511923889921</v>
      </c>
      <c r="O6916">
        <f t="shared" ref="O6916:O6979" si="981">_xlfn.NORM.S.DIST(M6916,TRUE)</f>
        <v>0.6780311906567158</v>
      </c>
      <c r="P6916">
        <f t="shared" si="975"/>
        <v>30.555854143679312</v>
      </c>
      <c r="Q6916">
        <f t="shared" ref="Q6916:Q6979" si="982">-I6916*_xlfn.NORM.S.DIST(-L6916,TRUE)+$B$36*EXP(-$B$8*19*($B$44-$B$45))*_xlfn.NORM.S.DIST(-M6916,TRUE)</f>
        <v>8.3752339118690742</v>
      </c>
    </row>
    <row r="6917" spans="7:17" x14ac:dyDescent="0.25">
      <c r="G6917">
        <v>6915</v>
      </c>
      <c r="H6917">
        <v>0.23722396547529523</v>
      </c>
      <c r="I6917">
        <f t="shared" si="976"/>
        <v>526.11857016375086</v>
      </c>
      <c r="J6917">
        <f t="shared" si="977"/>
        <v>110.07103513875086</v>
      </c>
      <c r="K6917">
        <f t="shared" si="974"/>
        <v>0</v>
      </c>
      <c r="L6917">
        <f t="shared" si="978"/>
        <v>2.3860042441034714</v>
      </c>
      <c r="M6917">
        <f t="shared" si="979"/>
        <v>2.2845214537846985</v>
      </c>
      <c r="N6917">
        <f t="shared" si="980"/>
        <v>0.99148372275167918</v>
      </c>
      <c r="O6917">
        <f t="shared" si="981"/>
        <v>0.98882954839269988</v>
      </c>
      <c r="P6917">
        <f t="shared" si="975"/>
        <v>111.16739861039179</v>
      </c>
      <c r="Q6917">
        <f t="shared" si="982"/>
        <v>0.15636706293409297</v>
      </c>
    </row>
    <row r="6918" spans="7:17" x14ac:dyDescent="0.25">
      <c r="G6918">
        <v>6916</v>
      </c>
      <c r="H6918">
        <v>-0.17024502966558075</v>
      </c>
      <c r="I6918">
        <f t="shared" si="976"/>
        <v>350.04356240619325</v>
      </c>
      <c r="J6918">
        <f t="shared" si="977"/>
        <v>0</v>
      </c>
      <c r="K6918">
        <f t="shared" si="974"/>
        <v>66.003972618806756</v>
      </c>
      <c r="L6918">
        <f t="shared" si="978"/>
        <v>-1.6291493978190028</v>
      </c>
      <c r="M6918">
        <f t="shared" si="979"/>
        <v>-1.7306321881377758</v>
      </c>
      <c r="N6918">
        <f t="shared" si="980"/>
        <v>5.1640698063145356E-2</v>
      </c>
      <c r="O6918">
        <f t="shared" si="981"/>
        <v>4.1758693464170042E-2</v>
      </c>
      <c r="P6918">
        <f t="shared" si="975"/>
        <v>0.74214545542208654</v>
      </c>
      <c r="Q6918">
        <f t="shared" si="982"/>
        <v>65.806121665522028</v>
      </c>
    </row>
    <row r="6919" spans="7:17" x14ac:dyDescent="0.25">
      <c r="G6919">
        <v>6917</v>
      </c>
      <c r="H6919">
        <v>-0.22752280081088838</v>
      </c>
      <c r="I6919">
        <f t="shared" si="976"/>
        <v>330.55724105183214</v>
      </c>
      <c r="J6919">
        <f t="shared" si="977"/>
        <v>0</v>
      </c>
      <c r="K6919">
        <f t="shared" si="974"/>
        <v>85.490293973167866</v>
      </c>
      <c r="L6919">
        <f t="shared" si="978"/>
        <v>-2.1935581115071994</v>
      </c>
      <c r="M6919">
        <f t="shared" si="979"/>
        <v>-2.2950409018259723</v>
      </c>
      <c r="N6919">
        <f t="shared" si="980"/>
        <v>1.4133596298798861E-2</v>
      </c>
      <c r="O6919">
        <f t="shared" si="981"/>
        <v>1.0865390189296017E-2</v>
      </c>
      <c r="P6919">
        <f t="shared" si="975"/>
        <v>0.16165722108704728</v>
      </c>
      <c r="Q6919">
        <f t="shared" si="982"/>
        <v>84.711954785548073</v>
      </c>
    </row>
    <row r="6920" spans="7:17" x14ac:dyDescent="0.25">
      <c r="G6920">
        <v>6918</v>
      </c>
      <c r="H6920">
        <v>-6.3466302433163757E-2</v>
      </c>
      <c r="I6920">
        <f t="shared" si="976"/>
        <v>389.48927825556069</v>
      </c>
      <c r="J6920">
        <f t="shared" si="977"/>
        <v>0</v>
      </c>
      <c r="K6920">
        <f t="shared" si="974"/>
        <v>26.558256769439311</v>
      </c>
      <c r="L6920">
        <f t="shared" si="978"/>
        <v>-0.57696383121200734</v>
      </c>
      <c r="M6920">
        <f t="shared" si="979"/>
        <v>-0.67844662153078028</v>
      </c>
      <c r="N6920">
        <f t="shared" si="980"/>
        <v>0.28198194446189451</v>
      </c>
      <c r="O6920">
        <f t="shared" si="981"/>
        <v>0.24874427869096039</v>
      </c>
      <c r="P6920">
        <f t="shared" si="975"/>
        <v>6.5733187572730571</v>
      </c>
      <c r="Q6920">
        <f t="shared" si="982"/>
        <v>32.191579118005563</v>
      </c>
    </row>
    <row r="6921" spans="7:17" x14ac:dyDescent="0.25">
      <c r="G6921">
        <v>6919</v>
      </c>
      <c r="H6921">
        <v>-0.18629130032893459</v>
      </c>
      <c r="I6921">
        <f t="shared" si="976"/>
        <v>344.47149368013487</v>
      </c>
      <c r="J6921">
        <f t="shared" si="977"/>
        <v>0</v>
      </c>
      <c r="K6921">
        <f t="shared" si="974"/>
        <v>71.576041344865132</v>
      </c>
      <c r="L6921">
        <f t="shared" si="978"/>
        <v>-1.7872675438903718</v>
      </c>
      <c r="M6921">
        <f t="shared" si="979"/>
        <v>-1.8887503342091447</v>
      </c>
      <c r="N6921">
        <f t="shared" si="980"/>
        <v>3.6947128549558041E-2</v>
      </c>
      <c r="O6921">
        <f t="shared" si="981"/>
        <v>2.9462645297282777E-2</v>
      </c>
      <c r="P6921">
        <f t="shared" si="975"/>
        <v>0.49706638817825421</v>
      </c>
      <c r="Q6921">
        <f t="shared" si="982"/>
        <v>71.133111324336539</v>
      </c>
    </row>
    <row r="6922" spans="7:17" x14ac:dyDescent="0.25">
      <c r="G6922">
        <v>6920</v>
      </c>
      <c r="H6922">
        <v>-0.22143541487928908</v>
      </c>
      <c r="I6922">
        <f t="shared" si="976"/>
        <v>332.57560760592537</v>
      </c>
      <c r="J6922">
        <f t="shared" si="977"/>
        <v>0</v>
      </c>
      <c r="K6922">
        <f t="shared" si="974"/>
        <v>83.471927419074632</v>
      </c>
      <c r="L6922">
        <f t="shared" si="978"/>
        <v>-2.1335736953073896</v>
      </c>
      <c r="M6922">
        <f t="shared" si="979"/>
        <v>-2.2350564856261625</v>
      </c>
      <c r="N6922">
        <f t="shared" si="980"/>
        <v>1.6438846570493233E-2</v>
      </c>
      <c r="O6922">
        <f t="shared" si="981"/>
        <v>1.2706820323068493E-2</v>
      </c>
      <c r="P6922">
        <f t="shared" si="975"/>
        <v>0.19246247857391552</v>
      </c>
      <c r="Q6922">
        <f t="shared" si="982"/>
        <v>82.724393488941757</v>
      </c>
    </row>
    <row r="6923" spans="7:17" x14ac:dyDescent="0.25">
      <c r="G6923">
        <v>6921</v>
      </c>
      <c r="H6923">
        <v>-8.0443298302995903E-2</v>
      </c>
      <c r="I6923">
        <f t="shared" si="976"/>
        <v>382.9327330830796</v>
      </c>
      <c r="J6923">
        <f t="shared" si="977"/>
        <v>0</v>
      </c>
      <c r="K6923">
        <f t="shared" si="974"/>
        <v>33.114801941920405</v>
      </c>
      <c r="L6923">
        <f t="shared" si="978"/>
        <v>-0.74425323877071536</v>
      </c>
      <c r="M6923">
        <f t="shared" si="979"/>
        <v>-0.84573602908948831</v>
      </c>
      <c r="N6923">
        <f t="shared" si="980"/>
        <v>0.22836164253305274</v>
      </c>
      <c r="O6923">
        <f t="shared" si="981"/>
        <v>0.19885000960786228</v>
      </c>
      <c r="P6923">
        <f t="shared" si="975"/>
        <v>4.903009864377168</v>
      </c>
      <c r="Q6923">
        <f t="shared" si="982"/>
        <v>37.077815397590768</v>
      </c>
    </row>
    <row r="6924" spans="7:17" x14ac:dyDescent="0.25">
      <c r="G6924">
        <v>6922</v>
      </c>
      <c r="H6924">
        <v>3.7750122473112047E-2</v>
      </c>
      <c r="I6924">
        <f t="shared" si="976"/>
        <v>430.97615463261729</v>
      </c>
      <c r="J6924">
        <f t="shared" si="977"/>
        <v>14.928619607617293</v>
      </c>
      <c r="K6924">
        <f t="shared" si="974"/>
        <v>0</v>
      </c>
      <c r="L6924">
        <f t="shared" si="978"/>
        <v>0.42041143397669523</v>
      </c>
      <c r="M6924">
        <f t="shared" si="979"/>
        <v>0.31892864365792228</v>
      </c>
      <c r="N6924">
        <f t="shared" si="980"/>
        <v>0.66290754163770438</v>
      </c>
      <c r="O6924">
        <f t="shared" si="981"/>
        <v>0.625109688426567</v>
      </c>
      <c r="P6924">
        <f t="shared" si="975"/>
        <v>26.209599044029289</v>
      </c>
      <c r="Q6924">
        <f t="shared" si="982"/>
        <v>10.340983027705192</v>
      </c>
    </row>
    <row r="6925" spans="7:17" x14ac:dyDescent="0.25">
      <c r="G6925">
        <v>6923</v>
      </c>
      <c r="H6925">
        <v>5.729899256414317E-2</v>
      </c>
      <c r="I6925">
        <f t="shared" si="976"/>
        <v>439.48414130687814</v>
      </c>
      <c r="J6925">
        <f t="shared" si="977"/>
        <v>23.436606281878142</v>
      </c>
      <c r="K6925">
        <f t="shared" si="974"/>
        <v>0</v>
      </c>
      <c r="L6925">
        <f t="shared" si="978"/>
        <v>0.61304380080091403</v>
      </c>
      <c r="M6925">
        <f t="shared" si="979"/>
        <v>0.51156101048214109</v>
      </c>
      <c r="N6925">
        <f t="shared" si="980"/>
        <v>0.73007631082350477</v>
      </c>
      <c r="O6925">
        <f t="shared" si="981"/>
        <v>0.69552086057094198</v>
      </c>
      <c r="P6925">
        <f t="shared" si="975"/>
        <v>32.14100806287172</v>
      </c>
      <c r="Q6925">
        <f t="shared" si="982"/>
        <v>7.7644053722867596</v>
      </c>
    </row>
    <row r="6926" spans="7:17" x14ac:dyDescent="0.25">
      <c r="G6926">
        <v>6924</v>
      </c>
      <c r="H6926">
        <v>-1.0215436925954835E-2</v>
      </c>
      <c r="I6926">
        <f t="shared" si="976"/>
        <v>410.79208208762378</v>
      </c>
      <c r="J6926">
        <f t="shared" si="977"/>
        <v>0</v>
      </c>
      <c r="K6926">
        <f t="shared" si="974"/>
        <v>5.2554529373762193</v>
      </c>
      <c r="L6926">
        <f t="shared" si="978"/>
        <v>-5.2235792694937597E-2</v>
      </c>
      <c r="M6926">
        <f t="shared" si="979"/>
        <v>-0.15371858301371055</v>
      </c>
      <c r="N6926">
        <f t="shared" si="980"/>
        <v>0.47917040670264305</v>
      </c>
      <c r="O6926">
        <f t="shared" si="981"/>
        <v>0.43891581590415946</v>
      </c>
      <c r="P6926">
        <f t="shared" si="975"/>
        <v>14.642145044414491</v>
      </c>
      <c r="Q6926">
        <f t="shared" si="982"/>
        <v>18.957601573083878</v>
      </c>
    </row>
    <row r="6927" spans="7:17" x14ac:dyDescent="0.25">
      <c r="G6927">
        <v>6925</v>
      </c>
      <c r="H6927">
        <v>2.4830789060395375E-2</v>
      </c>
      <c r="I6927">
        <f t="shared" si="976"/>
        <v>425.44404254473307</v>
      </c>
      <c r="J6927">
        <f t="shared" si="977"/>
        <v>9.3965075197330634</v>
      </c>
      <c r="K6927">
        <f t="shared" si="974"/>
        <v>0</v>
      </c>
      <c r="L6927">
        <f t="shared" si="978"/>
        <v>0.29310577582386971</v>
      </c>
      <c r="M6927">
        <f t="shared" si="979"/>
        <v>0.19162298550509674</v>
      </c>
      <c r="N6927">
        <f t="shared" si="980"/>
        <v>0.61527934895374092</v>
      </c>
      <c r="O6927">
        <f t="shared" si="981"/>
        <v>0.57598123183315098</v>
      </c>
      <c r="P6927">
        <f t="shared" si="975"/>
        <v>22.672782077731171</v>
      </c>
      <c r="Q6927">
        <f t="shared" si="982"/>
        <v>12.336278149291303</v>
      </c>
    </row>
    <row r="6928" spans="7:17" x14ac:dyDescent="0.25">
      <c r="G6928">
        <v>6926</v>
      </c>
      <c r="H6928">
        <v>0.17697751107020365</v>
      </c>
      <c r="I6928">
        <f t="shared" si="976"/>
        <v>495.35771170493723</v>
      </c>
      <c r="J6928">
        <f t="shared" si="977"/>
        <v>79.310176679937229</v>
      </c>
      <c r="K6928">
        <f t="shared" si="974"/>
        <v>0</v>
      </c>
      <c r="L6928">
        <f t="shared" si="978"/>
        <v>1.7923424595206048</v>
      </c>
      <c r="M6928">
        <f t="shared" si="979"/>
        <v>1.6908596692018318</v>
      </c>
      <c r="N6928">
        <f t="shared" si="980"/>
        <v>0.96346093708823854</v>
      </c>
      <c r="O6928">
        <f t="shared" si="981"/>
        <v>0.95456819616297706</v>
      </c>
      <c r="P6928">
        <f t="shared" si="975"/>
        <v>81.009350762516021</v>
      </c>
      <c r="Q6928">
        <f t="shared" si="982"/>
        <v>0.75917767387192825</v>
      </c>
    </row>
    <row r="6929" spans="7:17" x14ac:dyDescent="0.25">
      <c r="G6929">
        <v>6927</v>
      </c>
      <c r="H6929">
        <v>-0.11009090169169411</v>
      </c>
      <c r="I6929">
        <f t="shared" si="976"/>
        <v>371.74633954066985</v>
      </c>
      <c r="J6929">
        <f t="shared" si="977"/>
        <v>0</v>
      </c>
      <c r="K6929">
        <f t="shared" si="974"/>
        <v>44.301195484330151</v>
      </c>
      <c r="L6929">
        <f t="shared" si="978"/>
        <v>-1.0363973875034278</v>
      </c>
      <c r="M6929">
        <f t="shared" si="979"/>
        <v>-1.1378801778222007</v>
      </c>
      <c r="N6929">
        <f t="shared" si="980"/>
        <v>0.15000839433658833</v>
      </c>
      <c r="O6929">
        <f t="shared" si="981"/>
        <v>0.12758525968973464</v>
      </c>
      <c r="P6929">
        <f t="shared" si="975"/>
        <v>2.8034683814737491</v>
      </c>
      <c r="Q6929">
        <f t="shared" si="982"/>
        <v>46.164667457097039</v>
      </c>
    </row>
    <row r="6930" spans="7:17" x14ac:dyDescent="0.25">
      <c r="G6930">
        <v>6928</v>
      </c>
      <c r="H6930">
        <v>-6.2989042652268123E-2</v>
      </c>
      <c r="I6930">
        <f t="shared" si="976"/>
        <v>389.67521018854967</v>
      </c>
      <c r="J6930">
        <f t="shared" si="977"/>
        <v>0</v>
      </c>
      <c r="K6930">
        <f t="shared" si="974"/>
        <v>26.372324836450332</v>
      </c>
      <c r="L6930">
        <f t="shared" si="978"/>
        <v>-0.57226096701802509</v>
      </c>
      <c r="M6930">
        <f t="shared" si="979"/>
        <v>-0.67374375733679803</v>
      </c>
      <c r="N6930">
        <f t="shared" si="980"/>
        <v>0.28357259467389029</v>
      </c>
      <c r="O6930">
        <f t="shared" si="981"/>
        <v>0.25023711868193299</v>
      </c>
      <c r="P6930">
        <f t="shared" si="975"/>
        <v>6.6258960267701497</v>
      </c>
      <c r="Q6930">
        <f t="shared" si="982"/>
        <v>32.05822445451372</v>
      </c>
    </row>
    <row r="6931" spans="7:17" x14ac:dyDescent="0.25">
      <c r="G6931">
        <v>6929</v>
      </c>
      <c r="H6931">
        <v>-0.15874001919578296</v>
      </c>
      <c r="I6931">
        <f t="shared" si="976"/>
        <v>354.09407316207654</v>
      </c>
      <c r="J6931">
        <f t="shared" si="977"/>
        <v>0</v>
      </c>
      <c r="K6931">
        <f t="shared" si="974"/>
        <v>61.953461862923461</v>
      </c>
      <c r="L6931">
        <f t="shared" si="978"/>
        <v>-1.5157803188484809</v>
      </c>
      <c r="M6931">
        <f t="shared" si="979"/>
        <v>-1.6172631091672538</v>
      </c>
      <c r="N6931">
        <f t="shared" si="980"/>
        <v>6.478745511498242E-2</v>
      </c>
      <c r="O6931">
        <f t="shared" si="981"/>
        <v>5.2910749424221498E-2</v>
      </c>
      <c r="P6931">
        <f t="shared" si="975"/>
        <v>0.97720291163729911</v>
      </c>
      <c r="Q6931">
        <f t="shared" si="982"/>
        <v>61.990668365853992</v>
      </c>
    </row>
    <row r="6932" spans="7:17" x14ac:dyDescent="0.25">
      <c r="G6932">
        <v>6930</v>
      </c>
      <c r="H6932">
        <v>-0.20073232123970886</v>
      </c>
      <c r="I6932">
        <f t="shared" si="976"/>
        <v>339.53271993284125</v>
      </c>
      <c r="J6932">
        <f t="shared" si="977"/>
        <v>0</v>
      </c>
      <c r="K6932">
        <f t="shared" si="974"/>
        <v>76.514815092158756</v>
      </c>
      <c r="L6932">
        <f t="shared" si="978"/>
        <v>-1.9295677394744004</v>
      </c>
      <c r="M6932">
        <f t="shared" si="979"/>
        <v>-2.0310505297931734</v>
      </c>
      <c r="N6932">
        <f t="shared" si="980"/>
        <v>2.6830209637566532E-2</v>
      </c>
      <c r="O6932">
        <f t="shared" si="981"/>
        <v>2.1124934520563573E-2</v>
      </c>
      <c r="P6932">
        <f t="shared" si="975"/>
        <v>0.34061448234978542</v>
      </c>
      <c r="Q6932">
        <f t="shared" si="982"/>
        <v>75.915433165801744</v>
      </c>
    </row>
    <row r="6933" spans="7:17" x14ac:dyDescent="0.25">
      <c r="G6933">
        <v>6931</v>
      </c>
      <c r="H6933">
        <v>0.15089818523468579</v>
      </c>
      <c r="I6933">
        <f t="shared" si="976"/>
        <v>482.60611577059461</v>
      </c>
      <c r="J6933">
        <f t="shared" si="977"/>
        <v>66.558580745594611</v>
      </c>
      <c r="K6933">
        <f t="shared" si="974"/>
        <v>0</v>
      </c>
      <c r="L6933">
        <f t="shared" si="978"/>
        <v>1.5353597164013155</v>
      </c>
      <c r="M6933">
        <f t="shared" si="979"/>
        <v>1.4338769260825426</v>
      </c>
      <c r="N6933">
        <f t="shared" si="980"/>
        <v>0.93765225346311998</v>
      </c>
      <c r="O6933">
        <f t="shared" si="981"/>
        <v>0.92419630623484528</v>
      </c>
      <c r="P6933">
        <f t="shared" si="975"/>
        <v>68.875858107964859</v>
      </c>
      <c r="Q6933">
        <f t="shared" si="982"/>
        <v>1.377280953663405</v>
      </c>
    </row>
    <row r="6934" spans="7:17" x14ac:dyDescent="0.25">
      <c r="G6934">
        <v>6932</v>
      </c>
      <c r="H6934">
        <v>-5.2782377444997919E-2</v>
      </c>
      <c r="I6934">
        <f t="shared" si="976"/>
        <v>393.6728612365622</v>
      </c>
      <c r="J6934">
        <f t="shared" si="977"/>
        <v>0</v>
      </c>
      <c r="K6934">
        <f t="shared" si="974"/>
        <v>22.374673788437804</v>
      </c>
      <c r="L6934">
        <f t="shared" si="978"/>
        <v>-0.47168563621356591</v>
      </c>
      <c r="M6934">
        <f t="shared" si="979"/>
        <v>-0.5731684265323389</v>
      </c>
      <c r="N6934">
        <f t="shared" si="980"/>
        <v>0.31857559558710441</v>
      </c>
      <c r="O6934">
        <f t="shared" si="981"/>
        <v>0.28326533005269539</v>
      </c>
      <c r="P6934">
        <f t="shared" si="975"/>
        <v>7.8289923014110343</v>
      </c>
      <c r="Q6934">
        <f t="shared" si="982"/>
        <v>29.263669681142005</v>
      </c>
    </row>
    <row r="6935" spans="7:17" x14ac:dyDescent="0.25">
      <c r="G6935">
        <v>6933</v>
      </c>
      <c r="H6935">
        <v>-2.7387366239947863E-2</v>
      </c>
      <c r="I6935">
        <f t="shared" si="976"/>
        <v>403.79821048473565</v>
      </c>
      <c r="J6935">
        <f t="shared" si="977"/>
        <v>0</v>
      </c>
      <c r="K6935">
        <f t="shared" si="974"/>
        <v>12.249324540264354</v>
      </c>
      <c r="L6935">
        <f t="shared" si="978"/>
        <v>-0.22144605248433991</v>
      </c>
      <c r="M6935">
        <f t="shared" si="979"/>
        <v>-0.32292884280311285</v>
      </c>
      <c r="N6935">
        <f t="shared" si="980"/>
        <v>0.41237256883527634</v>
      </c>
      <c r="O6935">
        <f t="shared" si="981"/>
        <v>0.37337456609062569</v>
      </c>
      <c r="P6935">
        <f t="shared" si="975"/>
        <v>11.52470823687193</v>
      </c>
      <c r="Q6935">
        <f t="shared" si="982"/>
        <v>22.834036368429537</v>
      </c>
    </row>
    <row r="6936" spans="7:17" x14ac:dyDescent="0.25">
      <c r="G6936">
        <v>6934</v>
      </c>
      <c r="H6936">
        <v>-0.12127011575381164</v>
      </c>
      <c r="I6936">
        <f t="shared" si="976"/>
        <v>367.61365078037005</v>
      </c>
      <c r="J6936">
        <f t="shared" si="977"/>
        <v>0</v>
      </c>
      <c r="K6936">
        <f t="shared" si="974"/>
        <v>48.433884244629951</v>
      </c>
      <c r="L6936">
        <f t="shared" si="978"/>
        <v>-1.1465561053215125</v>
      </c>
      <c r="M6936">
        <f t="shared" si="979"/>
        <v>-1.2480388956402855</v>
      </c>
      <c r="N6936">
        <f t="shared" si="980"/>
        <v>0.12578256333789872</v>
      </c>
      <c r="O6936">
        <f t="shared" si="981"/>
        <v>0.10600840674823947</v>
      </c>
      <c r="P6936">
        <f t="shared" si="975"/>
        <v>2.2344985152615422</v>
      </c>
      <c r="Q6936">
        <f t="shared" si="982"/>
        <v>49.728386351184724</v>
      </c>
    </row>
    <row r="6937" spans="7:17" x14ac:dyDescent="0.25">
      <c r="G6937">
        <v>6935</v>
      </c>
      <c r="H6937">
        <v>6.0618928589024623E-3</v>
      </c>
      <c r="I6937">
        <f t="shared" si="976"/>
        <v>417.53339673887774</v>
      </c>
      <c r="J6937">
        <f t="shared" si="977"/>
        <v>1.485861713877739</v>
      </c>
      <c r="K6937">
        <f t="shared" si="974"/>
        <v>0</v>
      </c>
      <c r="L6937">
        <f t="shared" si="978"/>
        <v>0.10815918396788103</v>
      </c>
      <c r="M6937">
        <f t="shared" si="979"/>
        <v>6.6763936491080617E-3</v>
      </c>
      <c r="N6937">
        <f t="shared" si="980"/>
        <v>0.5430652892823562</v>
      </c>
      <c r="O6937">
        <f t="shared" si="981"/>
        <v>0.50266347592015248</v>
      </c>
      <c r="P6937">
        <f t="shared" si="975"/>
        <v>18.088496643518596</v>
      </c>
      <c r="Q6937">
        <f t="shared" si="982"/>
        <v>15.662638520934081</v>
      </c>
    </row>
    <row r="6938" spans="7:17" x14ac:dyDescent="0.25">
      <c r="G6938">
        <v>6936</v>
      </c>
      <c r="H6938">
        <v>0.11631845811027808</v>
      </c>
      <c r="I6938">
        <f t="shared" si="976"/>
        <v>466.20297060339493</v>
      </c>
      <c r="J6938">
        <f t="shared" si="977"/>
        <v>50.155435578394929</v>
      </c>
      <c r="K6938">
        <f t="shared" si="974"/>
        <v>0</v>
      </c>
      <c r="L6938">
        <f t="shared" si="978"/>
        <v>1.1946149751916244</v>
      </c>
      <c r="M6938">
        <f t="shared" si="979"/>
        <v>1.0931321848728515</v>
      </c>
      <c r="N6938">
        <f t="shared" si="980"/>
        <v>0.88388125218211788</v>
      </c>
      <c r="O6938">
        <f t="shared" si="981"/>
        <v>0.86283211667194026</v>
      </c>
      <c r="P6938">
        <f t="shared" si="975"/>
        <v>53.899949237176372</v>
      </c>
      <c r="Q6938">
        <f t="shared" si="982"/>
        <v>2.804517250074646</v>
      </c>
    </row>
    <row r="6939" spans="7:17" x14ac:dyDescent="0.25">
      <c r="G6939">
        <v>6937</v>
      </c>
      <c r="H6939">
        <v>7.8314902489803551E-2</v>
      </c>
      <c r="I6939">
        <f t="shared" si="976"/>
        <v>448.81803705236877</v>
      </c>
      <c r="J6939">
        <f t="shared" si="977"/>
        <v>32.770502027368764</v>
      </c>
      <c r="K6939">
        <f t="shared" si="974"/>
        <v>0</v>
      </c>
      <c r="L6939">
        <f t="shared" si="978"/>
        <v>0.82013221312822693</v>
      </c>
      <c r="M6939">
        <f t="shared" si="979"/>
        <v>0.71864942280945399</v>
      </c>
      <c r="N6939">
        <f t="shared" si="980"/>
        <v>0.79392962991993021</v>
      </c>
      <c r="O6939">
        <f t="shared" si="981"/>
        <v>0.7638215232372656</v>
      </c>
      <c r="P6939">
        <f t="shared" si="975"/>
        <v>39.261865605207561</v>
      </c>
      <c r="Q6939">
        <f t="shared" si="982"/>
        <v>5.5513671691319928</v>
      </c>
    </row>
    <row r="6940" spans="7:17" x14ac:dyDescent="0.25">
      <c r="G6940">
        <v>6938</v>
      </c>
      <c r="H6940">
        <v>1.1234496048933451E-2</v>
      </c>
      <c r="I6940">
        <f t="shared" si="976"/>
        <v>419.69872668716266</v>
      </c>
      <c r="J6940">
        <f t="shared" si="977"/>
        <v>3.6511916621626597</v>
      </c>
      <c r="K6940">
        <f t="shared" si="974"/>
        <v>0</v>
      </c>
      <c r="L6940">
        <f t="shared" si="978"/>
        <v>0.15912943393620693</v>
      </c>
      <c r="M6940">
        <f t="shared" si="979"/>
        <v>5.7646643617433962E-2</v>
      </c>
      <c r="N6940">
        <f t="shared" si="980"/>
        <v>0.56321655062389442</v>
      </c>
      <c r="O6940">
        <f t="shared" si="981"/>
        <v>0.52298495240580112</v>
      </c>
      <c r="P6940">
        <f t="shared" si="975"/>
        <v>19.286272819453046</v>
      </c>
      <c r="Q6940">
        <f t="shared" si="982"/>
        <v>14.695084748583582</v>
      </c>
    </row>
    <row r="6941" spans="7:17" x14ac:dyDescent="0.25">
      <c r="G6941">
        <v>6939</v>
      </c>
      <c r="H6941">
        <v>-3.819891705254197E-2</v>
      </c>
      <c r="I6941">
        <f t="shared" si="976"/>
        <v>399.45604070478794</v>
      </c>
      <c r="J6941">
        <f t="shared" si="977"/>
        <v>0</v>
      </c>
      <c r="K6941">
        <f t="shared" si="974"/>
        <v>16.591494320212064</v>
      </c>
      <c r="L6941">
        <f t="shared" si="978"/>
        <v>-0.32798185800006774</v>
      </c>
      <c r="M6941">
        <f t="shared" si="979"/>
        <v>-0.42946464831884068</v>
      </c>
      <c r="N6941">
        <f t="shared" si="980"/>
        <v>0.37146268990344644</v>
      </c>
      <c r="O6941">
        <f t="shared" si="981"/>
        <v>0.33379255768707516</v>
      </c>
      <c r="P6941">
        <f t="shared" si="975"/>
        <v>9.8232083484622876</v>
      </c>
      <c r="Q6941">
        <f t="shared" si="982"/>
        <v>25.474706259967547</v>
      </c>
    </row>
    <row r="6942" spans="7:17" x14ac:dyDescent="0.25">
      <c r="G6942">
        <v>6940</v>
      </c>
      <c r="H6942">
        <v>4.1728699273950731E-3</v>
      </c>
      <c r="I6942">
        <f t="shared" si="976"/>
        <v>416.74541107358471</v>
      </c>
      <c r="J6942">
        <f t="shared" si="977"/>
        <v>0.69787604858470331</v>
      </c>
      <c r="K6942">
        <f t="shared" si="974"/>
        <v>0</v>
      </c>
      <c r="L6942">
        <f t="shared" si="978"/>
        <v>8.9544964497036542E-2</v>
      </c>
      <c r="M6942">
        <f t="shared" si="979"/>
        <v>-1.1937825821736428E-2</v>
      </c>
      <c r="N6942">
        <f t="shared" si="980"/>
        <v>0.53567558970945428</v>
      </c>
      <c r="O6942">
        <f t="shared" si="981"/>
        <v>0.49523760965995561</v>
      </c>
      <c r="P6942">
        <f t="shared" si="975"/>
        <v>17.663478659390648</v>
      </c>
      <c r="Q6942">
        <f t="shared" si="982"/>
        <v>16.025606202099169</v>
      </c>
    </row>
    <row r="6943" spans="7:17" x14ac:dyDescent="0.25">
      <c r="G6943">
        <v>6941</v>
      </c>
      <c r="H6943">
        <v>4.5298451813231555E-2</v>
      </c>
      <c r="I6943">
        <f t="shared" si="976"/>
        <v>434.24161346013</v>
      </c>
      <c r="J6943">
        <f t="shared" si="977"/>
        <v>18.194078435129995</v>
      </c>
      <c r="K6943">
        <f t="shared" si="974"/>
        <v>0</v>
      </c>
      <c r="L6943">
        <f t="shared" si="978"/>
        <v>0.49479182218250956</v>
      </c>
      <c r="M6943">
        <f t="shared" si="979"/>
        <v>0.39330903186373656</v>
      </c>
      <c r="N6943">
        <f t="shared" si="980"/>
        <v>0.68962646122759264</v>
      </c>
      <c r="O6943">
        <f t="shared" si="981"/>
        <v>0.65295437589372385</v>
      </c>
      <c r="P6943">
        <f t="shared" si="975"/>
        <v>28.418223402287992</v>
      </c>
      <c r="Q6943">
        <f t="shared" si="982"/>
        <v>9.2841485584512213</v>
      </c>
    </row>
    <row r="6944" spans="7:17" x14ac:dyDescent="0.25">
      <c r="G6944">
        <v>6942</v>
      </c>
      <c r="H6944">
        <v>-0.1160177263816502</v>
      </c>
      <c r="I6944">
        <f t="shared" si="976"/>
        <v>369.54958049047275</v>
      </c>
      <c r="J6944">
        <f t="shared" si="977"/>
        <v>0</v>
      </c>
      <c r="K6944">
        <f t="shared" si="974"/>
        <v>46.497954534527253</v>
      </c>
      <c r="L6944">
        <f t="shared" si="978"/>
        <v>-1.0947996512896241</v>
      </c>
      <c r="M6944">
        <f t="shared" si="979"/>
        <v>-1.196282441608397</v>
      </c>
      <c r="N6944">
        <f t="shared" si="980"/>
        <v>0.13680220962562736</v>
      </c>
      <c r="O6944">
        <f t="shared" si="981"/>
        <v>0.11579317916745534</v>
      </c>
      <c r="P6944">
        <f t="shared" si="975"/>
        <v>2.4885775845624778</v>
      </c>
      <c r="Q6944">
        <f t="shared" si="982"/>
        <v>48.046535710382955</v>
      </c>
    </row>
    <row r="6945" spans="7:17" x14ac:dyDescent="0.25">
      <c r="G6945">
        <v>6943</v>
      </c>
      <c r="H6945">
        <v>0.10099716812242776</v>
      </c>
      <c r="I6945">
        <f t="shared" si="976"/>
        <v>459.11458000288167</v>
      </c>
      <c r="J6945">
        <f t="shared" si="977"/>
        <v>43.067044977881665</v>
      </c>
      <c r="K6945">
        <f t="shared" si="974"/>
        <v>0</v>
      </c>
      <c r="L6945">
        <f t="shared" si="978"/>
        <v>1.0436407071435745</v>
      </c>
      <c r="M6945">
        <f t="shared" si="979"/>
        <v>0.94215791682480154</v>
      </c>
      <c r="N6945">
        <f t="shared" si="980"/>
        <v>0.85167417408950719</v>
      </c>
      <c r="O6945">
        <f t="shared" si="981"/>
        <v>0.82694410201896551</v>
      </c>
      <c r="P6945">
        <f t="shared" si="975"/>
        <v>47.745299974051591</v>
      </c>
      <c r="Q6945">
        <f t="shared" si="982"/>
        <v>3.738258587463136</v>
      </c>
    </row>
    <row r="6946" spans="7:17" x14ac:dyDescent="0.25">
      <c r="G6946">
        <v>6944</v>
      </c>
      <c r="H6946">
        <v>0.24853516294546285</v>
      </c>
      <c r="I6946">
        <f t="shared" si="976"/>
        <v>532.10338510585564</v>
      </c>
      <c r="J6946">
        <f t="shared" si="977"/>
        <v>116.05585008085563</v>
      </c>
      <c r="K6946">
        <f t="shared" si="974"/>
        <v>0</v>
      </c>
      <c r="L6946">
        <f t="shared" si="978"/>
        <v>2.4974635115776644</v>
      </c>
      <c r="M6946">
        <f t="shared" si="979"/>
        <v>2.3959807212588915</v>
      </c>
      <c r="N6946">
        <f t="shared" si="980"/>
        <v>0.99374573312602688</v>
      </c>
      <c r="O6946">
        <f t="shared" si="981"/>
        <v>0.99171201893103655</v>
      </c>
      <c r="P6946">
        <f t="shared" si="975"/>
        <v>117.10833333620178</v>
      </c>
      <c r="Q6946">
        <f t="shared" si="982"/>
        <v>0.11248684663934094</v>
      </c>
    </row>
    <row r="6947" spans="7:17" x14ac:dyDescent="0.25">
      <c r="G6947">
        <v>6945</v>
      </c>
      <c r="H6947">
        <v>-0.20443827502059586</v>
      </c>
      <c r="I6947">
        <f t="shared" si="976"/>
        <v>338.27675607513498</v>
      </c>
      <c r="J6947">
        <f t="shared" si="977"/>
        <v>0</v>
      </c>
      <c r="K6947">
        <f t="shared" si="974"/>
        <v>77.770778949865019</v>
      </c>
      <c r="L6947">
        <f t="shared" si="978"/>
        <v>-1.966085791148442</v>
      </c>
      <c r="M6947">
        <f t="shared" si="979"/>
        <v>-2.0675685814672149</v>
      </c>
      <c r="N6947">
        <f t="shared" si="980"/>
        <v>2.4644350712865259E-2</v>
      </c>
      <c r="O6947">
        <f t="shared" si="981"/>
        <v>1.9340304513416985E-2</v>
      </c>
      <c r="P6947">
        <f t="shared" si="975"/>
        <v>0.30830481207188853</v>
      </c>
      <c r="Q6947">
        <f t="shared" si="982"/>
        <v>77.139087353230138</v>
      </c>
    </row>
    <row r="6948" spans="7:17" x14ac:dyDescent="0.25">
      <c r="G6948">
        <v>6946</v>
      </c>
      <c r="H6948">
        <v>0.21738217946359173</v>
      </c>
      <c r="I6948">
        <f t="shared" si="976"/>
        <v>515.78232199970705</v>
      </c>
      <c r="J6948">
        <f t="shared" si="977"/>
        <v>99.734786974707049</v>
      </c>
      <c r="K6948">
        <f t="shared" si="974"/>
        <v>0</v>
      </c>
      <c r="L6948">
        <f t="shared" si="978"/>
        <v>2.190485516747064</v>
      </c>
      <c r="M6948">
        <f t="shared" si="979"/>
        <v>2.0890027264282911</v>
      </c>
      <c r="N6948">
        <f t="shared" si="980"/>
        <v>0.98575547797665686</v>
      </c>
      <c r="O6948">
        <f t="shared" si="981"/>
        <v>0.98164626112755271</v>
      </c>
      <c r="P6948">
        <f t="shared" si="975"/>
        <v>100.94648610618577</v>
      </c>
      <c r="Q6948">
        <f t="shared" si="982"/>
        <v>0.27170272277190577</v>
      </c>
    </row>
    <row r="6949" spans="7:17" x14ac:dyDescent="0.25">
      <c r="G6949">
        <v>6947</v>
      </c>
      <c r="H6949">
        <v>0.12493912471258417</v>
      </c>
      <c r="I6949">
        <f t="shared" si="976"/>
        <v>470.23932401342034</v>
      </c>
      <c r="J6949">
        <f t="shared" si="977"/>
        <v>54.191788988420342</v>
      </c>
      <c r="K6949">
        <f t="shared" si="974"/>
        <v>0</v>
      </c>
      <c r="L6949">
        <f t="shared" si="978"/>
        <v>1.279562054151782</v>
      </c>
      <c r="M6949">
        <f t="shared" si="979"/>
        <v>1.1780792638330091</v>
      </c>
      <c r="N6949">
        <f t="shared" si="980"/>
        <v>0.89965039880673081</v>
      </c>
      <c r="O6949">
        <f t="shared" si="981"/>
        <v>0.88061749601291583</v>
      </c>
      <c r="P6949">
        <f t="shared" si="975"/>
        <v>57.500034150916235</v>
      </c>
      <c r="Q6949">
        <f t="shared" si="982"/>
        <v>2.3682487537891177</v>
      </c>
    </row>
    <row r="6950" spans="7:17" x14ac:dyDescent="0.25">
      <c r="G6950">
        <v>6948</v>
      </c>
      <c r="H6950">
        <v>-0.15114669724593099</v>
      </c>
      <c r="I6950">
        <f t="shared" si="976"/>
        <v>356.79305762081793</v>
      </c>
      <c r="J6950">
        <f t="shared" si="977"/>
        <v>0</v>
      </c>
      <c r="K6950">
        <f t="shared" si="974"/>
        <v>59.254477404182069</v>
      </c>
      <c r="L6950">
        <f t="shared" si="978"/>
        <v>-1.4409565785275846</v>
      </c>
      <c r="M6950">
        <f t="shared" si="979"/>
        <v>-1.5424393688463576</v>
      </c>
      <c r="N6950">
        <f t="shared" si="980"/>
        <v>7.4798475145069418E-2</v>
      </c>
      <c r="O6950">
        <f t="shared" si="981"/>
        <v>6.1483430471081277E-2</v>
      </c>
      <c r="P6950">
        <f t="shared" si="975"/>
        <v>1.165341163847522</v>
      </c>
      <c r="Q6950">
        <f t="shared" si="982"/>
        <v>59.479822159322737</v>
      </c>
    </row>
    <row r="6951" spans="7:17" x14ac:dyDescent="0.25">
      <c r="G6951">
        <v>6949</v>
      </c>
      <c r="H6951">
        <v>-9.5126478801780601E-2</v>
      </c>
      <c r="I6951">
        <f t="shared" si="976"/>
        <v>377.35114068891613</v>
      </c>
      <c r="J6951">
        <f t="shared" si="977"/>
        <v>0</v>
      </c>
      <c r="K6951">
        <f t="shared" si="974"/>
        <v>38.69639433608387</v>
      </c>
      <c r="L6951">
        <f t="shared" si="978"/>
        <v>-0.88893964769446132</v>
      </c>
      <c r="M6951">
        <f t="shared" si="979"/>
        <v>-0.99042243801323426</v>
      </c>
      <c r="N6951">
        <f t="shared" si="980"/>
        <v>0.18701775798651973</v>
      </c>
      <c r="O6951">
        <f t="shared" si="981"/>
        <v>0.16098384132474114</v>
      </c>
      <c r="P6951">
        <f t="shared" si="975"/>
        <v>3.7457581759876888</v>
      </c>
      <c r="Q6951">
        <f t="shared" si="982"/>
        <v>41.502156103364769</v>
      </c>
    </row>
    <row r="6952" spans="7:17" x14ac:dyDescent="0.25">
      <c r="G6952">
        <v>6950</v>
      </c>
      <c r="H6952">
        <v>0.13815332465728281</v>
      </c>
      <c r="I6952">
        <f t="shared" si="976"/>
        <v>476.49439733867536</v>
      </c>
      <c r="J6952">
        <f t="shared" si="977"/>
        <v>60.446862313675354</v>
      </c>
      <c r="K6952">
        <f t="shared" si="974"/>
        <v>0</v>
      </c>
      <c r="L6952">
        <f t="shared" si="978"/>
        <v>1.409773293941218</v>
      </c>
      <c r="M6952">
        <f t="shared" si="979"/>
        <v>1.308290503622445</v>
      </c>
      <c r="N6952">
        <f t="shared" si="980"/>
        <v>0.92069668265342153</v>
      </c>
      <c r="O6952">
        <f t="shared" si="981"/>
        <v>0.90461260255543108</v>
      </c>
      <c r="P6952">
        <f t="shared" si="975"/>
        <v>63.195300084595601</v>
      </c>
      <c r="Q6952">
        <f t="shared" si="982"/>
        <v>1.808441362213479</v>
      </c>
    </row>
    <row r="6953" spans="7:17" x14ac:dyDescent="0.25">
      <c r="G6953">
        <v>6951</v>
      </c>
      <c r="H6953">
        <v>-2.6536319923624152E-2</v>
      </c>
      <c r="I6953">
        <f t="shared" si="976"/>
        <v>404.142007737249</v>
      </c>
      <c r="J6953">
        <f t="shared" si="977"/>
        <v>0</v>
      </c>
      <c r="K6953">
        <f t="shared" si="974"/>
        <v>11.905527287750999</v>
      </c>
      <c r="L6953">
        <f t="shared" si="978"/>
        <v>-0.21305993781750338</v>
      </c>
      <c r="M6953">
        <f t="shared" si="979"/>
        <v>-0.31454272813627637</v>
      </c>
      <c r="N6953">
        <f t="shared" si="980"/>
        <v>0.4156401060804385</v>
      </c>
      <c r="O6953">
        <f t="shared" si="981"/>
        <v>0.37655443478859812</v>
      </c>
      <c r="P6953">
        <f t="shared" si="975"/>
        <v>11.667042387327115</v>
      </c>
      <c r="Q6953">
        <f t="shared" si="982"/>
        <v>22.632573266371281</v>
      </c>
    </row>
    <row r="6954" spans="7:17" x14ac:dyDescent="0.25">
      <c r="G6954">
        <v>6952</v>
      </c>
      <c r="H6954">
        <v>5.1494238311975415E-2</v>
      </c>
      <c r="I6954">
        <f t="shared" si="976"/>
        <v>436.94043380987262</v>
      </c>
      <c r="J6954">
        <f t="shared" si="977"/>
        <v>20.892898784872614</v>
      </c>
      <c r="K6954">
        <f t="shared" si="974"/>
        <v>0</v>
      </c>
      <c r="L6954">
        <f t="shared" si="978"/>
        <v>0.55584440537697932</v>
      </c>
      <c r="M6954">
        <f t="shared" si="979"/>
        <v>0.45436161505820638</v>
      </c>
      <c r="N6954">
        <f t="shared" si="980"/>
        <v>0.7108413868494402</v>
      </c>
      <c r="O6954">
        <f t="shared" si="981"/>
        <v>0.67521571239704514</v>
      </c>
      <c r="P6954">
        <f t="shared" si="975"/>
        <v>30.308211531821541</v>
      </c>
      <c r="Q6954">
        <f t="shared" si="982"/>
        <v>8.4753163382421235</v>
      </c>
    </row>
    <row r="6955" spans="7:17" x14ac:dyDescent="0.25">
      <c r="G6955">
        <v>6953</v>
      </c>
      <c r="H6955">
        <v>3.1055028034576049E-2</v>
      </c>
      <c r="I6955">
        <f t="shared" si="976"/>
        <v>428.10036615640149</v>
      </c>
      <c r="J6955">
        <f t="shared" si="977"/>
        <v>12.05283113140149</v>
      </c>
      <c r="K6955">
        <f t="shared" si="974"/>
        <v>0</v>
      </c>
      <c r="L6955">
        <f t="shared" si="978"/>
        <v>0.35443872651067376</v>
      </c>
      <c r="M6955">
        <f t="shared" si="979"/>
        <v>0.25295593619190082</v>
      </c>
      <c r="N6955">
        <f t="shared" si="980"/>
        <v>0.63849494186647604</v>
      </c>
      <c r="O6955">
        <f t="shared" si="981"/>
        <v>0.59984886808718885</v>
      </c>
      <c r="P6955">
        <f t="shared" si="975"/>
        <v>24.338131228606159</v>
      </c>
      <c r="Q6955">
        <f t="shared" si="982"/>
        <v>11.345303688497864</v>
      </c>
    </row>
    <row r="6956" spans="7:17" x14ac:dyDescent="0.25">
      <c r="G6956">
        <v>6954</v>
      </c>
      <c r="H6956">
        <v>8.8435428905922819E-2</v>
      </c>
      <c r="I6956">
        <f t="shared" si="976"/>
        <v>453.38337469548247</v>
      </c>
      <c r="J6956">
        <f t="shared" si="977"/>
        <v>37.335839670482471</v>
      </c>
      <c r="K6956">
        <f t="shared" si="974"/>
        <v>0</v>
      </c>
      <c r="L6956">
        <f t="shared" si="978"/>
        <v>0.91985874197443973</v>
      </c>
      <c r="M6956">
        <f t="shared" si="979"/>
        <v>0.81837595165566679</v>
      </c>
      <c r="N6956">
        <f t="shared" si="980"/>
        <v>0.82117670920034203</v>
      </c>
      <c r="O6956">
        <f t="shared" si="981"/>
        <v>0.79342872541987797</v>
      </c>
      <c r="P6956">
        <f t="shared" si="975"/>
        <v>42.949622362073626</v>
      </c>
      <c r="Q6956">
        <f t="shared" si="982"/>
        <v>4.673786282884393</v>
      </c>
    </row>
    <row r="6957" spans="7:17" x14ac:dyDescent="0.25">
      <c r="G6957">
        <v>6955</v>
      </c>
      <c r="H6957">
        <v>8.6894983542362692E-3</v>
      </c>
      <c r="I6957">
        <f t="shared" si="976"/>
        <v>418.63195244006886</v>
      </c>
      <c r="J6957">
        <f t="shared" si="977"/>
        <v>2.5844174150688559</v>
      </c>
      <c r="K6957">
        <f t="shared" si="974"/>
        <v>0</v>
      </c>
      <c r="L6957">
        <f t="shared" si="978"/>
        <v>0.13405131293950562</v>
      </c>
      <c r="M6957">
        <f t="shared" si="979"/>
        <v>3.2568522620732648E-2</v>
      </c>
      <c r="N6957">
        <f t="shared" si="980"/>
        <v>0.55331900064860551</v>
      </c>
      <c r="O6957">
        <f t="shared" si="981"/>
        <v>0.51299066409136995</v>
      </c>
      <c r="P6957">
        <f t="shared" si="975"/>
        <v>18.69072165960722</v>
      </c>
      <c r="Q6957">
        <f t="shared" si="982"/>
        <v>15.166307835831532</v>
      </c>
    </row>
    <row r="6958" spans="7:17" x14ac:dyDescent="0.25">
      <c r="G6958">
        <v>6956</v>
      </c>
      <c r="H6958">
        <v>3.1404100571368332E-3</v>
      </c>
      <c r="I6958">
        <f t="shared" si="976"/>
        <v>416.31536020387142</v>
      </c>
      <c r="J6958">
        <f t="shared" si="977"/>
        <v>0.26782517887141921</v>
      </c>
      <c r="K6958">
        <f t="shared" si="974"/>
        <v>0</v>
      </c>
      <c r="L6958">
        <f t="shared" si="978"/>
        <v>7.9371221076944332E-2</v>
      </c>
      <c r="M6958">
        <f t="shared" si="979"/>
        <v>-2.2111569241828638E-2</v>
      </c>
      <c r="N6958">
        <f t="shared" si="980"/>
        <v>0.53163132066983054</v>
      </c>
      <c r="O6958">
        <f t="shared" si="981"/>
        <v>0.49117947890632585</v>
      </c>
      <c r="P6958">
        <f t="shared" si="975"/>
        <v>17.433980252681948</v>
      </c>
      <c r="Q6958">
        <f t="shared" si="982"/>
        <v>16.226158665103725</v>
      </c>
    </row>
    <row r="6959" spans="7:17" x14ac:dyDescent="0.25">
      <c r="G6959">
        <v>6957</v>
      </c>
      <c r="H6959">
        <v>0.18717875291747443</v>
      </c>
      <c r="I6959">
        <f t="shared" si="976"/>
        <v>500.43683817502352</v>
      </c>
      <c r="J6959">
        <f t="shared" si="977"/>
        <v>84.389303150023522</v>
      </c>
      <c r="K6959">
        <f t="shared" si="974"/>
        <v>0</v>
      </c>
      <c r="L6959">
        <f t="shared" si="978"/>
        <v>1.8928643491457025</v>
      </c>
      <c r="M6959">
        <f t="shared" si="979"/>
        <v>1.7913815588269295</v>
      </c>
      <c r="N6959">
        <f t="shared" si="980"/>
        <v>0.97081204431621115</v>
      </c>
      <c r="O6959">
        <f t="shared" si="981"/>
        <v>0.96338395691570944</v>
      </c>
      <c r="P6959">
        <f t="shared" si="975"/>
        <v>85.92216682213035</v>
      </c>
      <c r="Q6959">
        <f t="shared" si="982"/>
        <v>0.59286726339999873</v>
      </c>
    </row>
    <row r="6960" spans="7:17" x14ac:dyDescent="0.25">
      <c r="G6960">
        <v>6958</v>
      </c>
      <c r="H6960">
        <v>-4.2851106152922536E-2</v>
      </c>
      <c r="I6960">
        <f t="shared" si="976"/>
        <v>397.60201165687778</v>
      </c>
      <c r="J6960">
        <f t="shared" si="977"/>
        <v>0</v>
      </c>
      <c r="K6960">
        <f t="shared" si="974"/>
        <v>18.445523368122224</v>
      </c>
      <c r="L6960">
        <f t="shared" si="978"/>
        <v>-0.37382400607036936</v>
      </c>
      <c r="M6960">
        <f t="shared" si="979"/>
        <v>-0.47530679638914231</v>
      </c>
      <c r="N6960">
        <f t="shared" si="980"/>
        <v>0.35426762899772229</v>
      </c>
      <c r="O6960">
        <f t="shared" si="981"/>
        <v>0.3172841577830508</v>
      </c>
      <c r="P6960">
        <f t="shared" si="975"/>
        <v>9.1504761751409944</v>
      </c>
      <c r="Q6960">
        <f t="shared" si="982"/>
        <v>26.656003134556443</v>
      </c>
    </row>
    <row r="6961" spans="7:17" x14ac:dyDescent="0.25">
      <c r="G6961">
        <v>6959</v>
      </c>
      <c r="H6961">
        <v>-1.7541092080410214E-2</v>
      </c>
      <c r="I6961">
        <f t="shared" si="976"/>
        <v>407.7937567117462</v>
      </c>
      <c r="J6961">
        <f t="shared" si="977"/>
        <v>0</v>
      </c>
      <c r="K6961">
        <f t="shared" si="974"/>
        <v>8.2537783132538038</v>
      </c>
      <c r="L6961">
        <f t="shared" si="978"/>
        <v>-0.12442197452383892</v>
      </c>
      <c r="M6961">
        <f t="shared" si="979"/>
        <v>-0.2259047648426119</v>
      </c>
      <c r="N6961">
        <f t="shared" si="980"/>
        <v>0.45049058769074163</v>
      </c>
      <c r="O6961">
        <f t="shared" si="981"/>
        <v>0.41063774590429525</v>
      </c>
      <c r="P6961">
        <f t="shared" si="975"/>
        <v>13.248425152415024</v>
      </c>
      <c r="Q6961">
        <f t="shared" si="982"/>
        <v>20.562207056962052</v>
      </c>
    </row>
    <row r="6962" spans="7:17" x14ac:dyDescent="0.25">
      <c r="G6962">
        <v>6960</v>
      </c>
      <c r="H6962">
        <v>6.385512453943587E-2</v>
      </c>
      <c r="I6962">
        <f t="shared" si="976"/>
        <v>442.37492315749631</v>
      </c>
      <c r="J6962">
        <f t="shared" si="977"/>
        <v>26.32738813249631</v>
      </c>
      <c r="K6962">
        <f t="shared" si="974"/>
        <v>0</v>
      </c>
      <c r="L6962">
        <f t="shared" si="978"/>
        <v>0.67764718778602662</v>
      </c>
      <c r="M6962">
        <f t="shared" si="979"/>
        <v>0.57616439746725367</v>
      </c>
      <c r="N6962">
        <f t="shared" si="980"/>
        <v>0.75100229038220345</v>
      </c>
      <c r="O6962">
        <f t="shared" si="981"/>
        <v>0.71774796640745742</v>
      </c>
      <c r="P6962">
        <f t="shared" si="975"/>
        <v>34.281988816681462</v>
      </c>
      <c r="Q6962">
        <f t="shared" si="982"/>
        <v>7.0146042754783338</v>
      </c>
    </row>
    <row r="6963" spans="7:17" x14ac:dyDescent="0.25">
      <c r="G6963">
        <v>6961</v>
      </c>
      <c r="H6963">
        <v>3.065325798011731E-2</v>
      </c>
      <c r="I6963">
        <f t="shared" si="976"/>
        <v>427.92840279615456</v>
      </c>
      <c r="J6963">
        <f t="shared" si="977"/>
        <v>11.880867771154556</v>
      </c>
      <c r="K6963">
        <f t="shared" si="974"/>
        <v>0</v>
      </c>
      <c r="L6963">
        <f t="shared" si="978"/>
        <v>0.35047972958915896</v>
      </c>
      <c r="M6963">
        <f t="shared" si="979"/>
        <v>0.24899693927038599</v>
      </c>
      <c r="N6963">
        <f t="shared" si="980"/>
        <v>0.63701064995437462</v>
      </c>
      <c r="O6963">
        <f t="shared" si="981"/>
        <v>0.59831842551071124</v>
      </c>
      <c r="P6963">
        <f t="shared" si="975"/>
        <v>24.22846107658853</v>
      </c>
      <c r="Q6963">
        <f t="shared" si="982"/>
        <v>11.407596896727114</v>
      </c>
    </row>
    <row r="6964" spans="7:17" x14ac:dyDescent="0.25">
      <c r="G6964">
        <v>6962</v>
      </c>
      <c r="H6964">
        <v>-5.0706289142865124E-2</v>
      </c>
      <c r="I6964">
        <f t="shared" si="976"/>
        <v>394.49100983915275</v>
      </c>
      <c r="J6964">
        <f t="shared" si="977"/>
        <v>0</v>
      </c>
      <c r="K6964">
        <f t="shared" si="974"/>
        <v>21.556525185847249</v>
      </c>
      <c r="L6964">
        <f t="shared" si="978"/>
        <v>-0.45122809562356653</v>
      </c>
      <c r="M6964">
        <f t="shared" si="979"/>
        <v>-0.55271088594233952</v>
      </c>
      <c r="N6964">
        <f t="shared" si="980"/>
        <v>0.32591258113641142</v>
      </c>
      <c r="O6964">
        <f t="shared" si="981"/>
        <v>0.29023069897762432</v>
      </c>
      <c r="P6964">
        <f t="shared" si="975"/>
        <v>8.0926321682997866</v>
      </c>
      <c r="Q6964">
        <f t="shared" si="982"/>
        <v>28.709160945440203</v>
      </c>
    </row>
    <row r="6965" spans="7:17" x14ac:dyDescent="0.25">
      <c r="G6965">
        <v>6963</v>
      </c>
      <c r="H6965">
        <v>0.10257872363782172</v>
      </c>
      <c r="I6965">
        <f t="shared" si="976"/>
        <v>459.84126969765691</v>
      </c>
      <c r="J6965">
        <f t="shared" si="977"/>
        <v>43.79373467265691</v>
      </c>
      <c r="K6965">
        <f t="shared" si="974"/>
        <v>0</v>
      </c>
      <c r="L6965">
        <f t="shared" si="978"/>
        <v>1.0592251772830539</v>
      </c>
      <c r="M6965">
        <f t="shared" si="979"/>
        <v>0.95774238696428093</v>
      </c>
      <c r="N6965">
        <f t="shared" si="980"/>
        <v>0.85525137931770612</v>
      </c>
      <c r="O6965">
        <f t="shared" si="981"/>
        <v>0.83090366138588467</v>
      </c>
      <c r="P6965">
        <f t="shared" si="975"/>
        <v>48.36550647096584</v>
      </c>
      <c r="Q6965">
        <f t="shared" si="982"/>
        <v>3.6317753896021259</v>
      </c>
    </row>
    <row r="6966" spans="7:17" x14ac:dyDescent="0.25">
      <c r="G6966">
        <v>6964</v>
      </c>
      <c r="H6966">
        <v>-4.7141955178646722E-2</v>
      </c>
      <c r="I6966">
        <f t="shared" si="976"/>
        <v>395.89961642494882</v>
      </c>
      <c r="J6966">
        <f t="shared" si="977"/>
        <v>0</v>
      </c>
      <c r="K6966">
        <f t="shared" si="974"/>
        <v>20.147918600051185</v>
      </c>
      <c r="L6966">
        <f t="shared" si="978"/>
        <v>-0.41610554969215868</v>
      </c>
      <c r="M6966">
        <f t="shared" si="979"/>
        <v>-0.51758834001093168</v>
      </c>
      <c r="N6966">
        <f t="shared" si="980"/>
        <v>0.33866638457794174</v>
      </c>
      <c r="O6966">
        <f t="shared" si="981"/>
        <v>0.3023727593872374</v>
      </c>
      <c r="P6966">
        <f t="shared" si="975"/>
        <v>8.5606798565785738</v>
      </c>
      <c r="Q6966">
        <f t="shared" si="982"/>
        <v>27.768602047922911</v>
      </c>
    </row>
    <row r="6967" spans="7:17" x14ac:dyDescent="0.25">
      <c r="G6967">
        <v>6965</v>
      </c>
      <c r="H6967">
        <v>-0.15723484620904216</v>
      </c>
      <c r="I6967">
        <f t="shared" si="976"/>
        <v>354.62744730524253</v>
      </c>
      <c r="J6967">
        <f t="shared" si="977"/>
        <v>0</v>
      </c>
      <c r="K6967">
        <f t="shared" si="974"/>
        <v>61.420087719757475</v>
      </c>
      <c r="L6967">
        <f t="shared" si="978"/>
        <v>-1.5009485135540785</v>
      </c>
      <c r="M6967">
        <f t="shared" si="979"/>
        <v>-1.6024313038728515</v>
      </c>
      <c r="N6967">
        <f t="shared" si="980"/>
        <v>6.6684439443941326E-2</v>
      </c>
      <c r="O6967">
        <f t="shared" si="981"/>
        <v>5.4530133573636785E-2</v>
      </c>
      <c r="P6967">
        <f t="shared" si="975"/>
        <v>1.012263006815882</v>
      </c>
      <c r="Q6967">
        <f t="shared" si="982"/>
        <v>61.492354317866557</v>
      </c>
    </row>
    <row r="6968" spans="7:17" x14ac:dyDescent="0.25">
      <c r="G6968">
        <v>6966</v>
      </c>
      <c r="H6968">
        <v>5.539884258596639E-2</v>
      </c>
      <c r="I6968">
        <f t="shared" si="976"/>
        <v>438.64984841719559</v>
      </c>
      <c r="J6968">
        <f t="shared" si="977"/>
        <v>22.602313392195583</v>
      </c>
      <c r="K6968">
        <f t="shared" si="974"/>
        <v>0</v>
      </c>
      <c r="L6968">
        <f t="shared" si="978"/>
        <v>0.59431993666387029</v>
      </c>
      <c r="M6968">
        <f t="shared" si="979"/>
        <v>0.49283714634509734</v>
      </c>
      <c r="N6968">
        <f t="shared" si="980"/>
        <v>0.72385092667732909</v>
      </c>
      <c r="O6968">
        <f t="shared" si="981"/>
        <v>0.68893616927997803</v>
      </c>
      <c r="P6968">
        <f t="shared" si="975"/>
        <v>31.534501770107397</v>
      </c>
      <c r="Q6968">
        <f t="shared" si="982"/>
        <v>7.9921919692049954</v>
      </c>
    </row>
    <row r="6969" spans="7:17" x14ac:dyDescent="0.25">
      <c r="G6969">
        <v>6967</v>
      </c>
      <c r="H6969">
        <v>5.6191698760244657E-2</v>
      </c>
      <c r="I6969">
        <f t="shared" si="976"/>
        <v>438.9977725665384</v>
      </c>
      <c r="J6969">
        <f t="shared" si="977"/>
        <v>22.950237541538399</v>
      </c>
      <c r="K6969">
        <f t="shared" si="974"/>
        <v>0</v>
      </c>
      <c r="L6969">
        <f t="shared" si="978"/>
        <v>0.6021326522168019</v>
      </c>
      <c r="M6969">
        <f t="shared" si="979"/>
        <v>0.50064986189802896</v>
      </c>
      <c r="N6969">
        <f t="shared" si="980"/>
        <v>0.72645707942147519</v>
      </c>
      <c r="O6969">
        <f t="shared" si="981"/>
        <v>0.69169121793231991</v>
      </c>
      <c r="P6969">
        <f t="shared" si="975"/>
        <v>31.78680077282911</v>
      </c>
      <c r="Q6969">
        <f t="shared" si="982"/>
        <v>7.896566822583921</v>
      </c>
    </row>
    <row r="6970" spans="7:17" x14ac:dyDescent="0.25">
      <c r="G6970">
        <v>6968</v>
      </c>
      <c r="H6970">
        <v>0.29853779339679565</v>
      </c>
      <c r="I6970">
        <f t="shared" si="976"/>
        <v>559.38638048234134</v>
      </c>
      <c r="J6970">
        <f t="shared" si="977"/>
        <v>143.33884545734134</v>
      </c>
      <c r="K6970">
        <f t="shared" si="974"/>
        <v>0</v>
      </c>
      <c r="L6970">
        <f t="shared" si="978"/>
        <v>2.9901838072481604</v>
      </c>
      <c r="M6970">
        <f t="shared" si="979"/>
        <v>2.8887010169293874</v>
      </c>
      <c r="N6970">
        <f t="shared" si="980"/>
        <v>0.9986059519062257</v>
      </c>
      <c r="O6970">
        <f t="shared" si="981"/>
        <v>0.99806581655252957</v>
      </c>
      <c r="P6970">
        <f t="shared" si="975"/>
        <v>144.30192447876527</v>
      </c>
      <c r="Q6970">
        <f t="shared" si="982"/>
        <v>2.3082612717102546E-2</v>
      </c>
    </row>
    <row r="6971" spans="7:17" x14ac:dyDescent="0.25">
      <c r="G6971">
        <v>6969</v>
      </c>
      <c r="H6971">
        <v>1.8685420821165533E-2</v>
      </c>
      <c r="I6971">
        <f t="shared" si="976"/>
        <v>422.83754937125678</v>
      </c>
      <c r="J6971">
        <f t="shared" si="977"/>
        <v>6.7900143462567826</v>
      </c>
      <c r="K6971">
        <f t="shared" si="974"/>
        <v>0</v>
      </c>
      <c r="L6971">
        <f t="shared" si="978"/>
        <v>0.23255000848709995</v>
      </c>
      <c r="M6971">
        <f t="shared" si="979"/>
        <v>0.13106721816832698</v>
      </c>
      <c r="N6971">
        <f t="shared" si="980"/>
        <v>0.59194457477682039</v>
      </c>
      <c r="O6971">
        <f t="shared" si="981"/>
        <v>0.55213893323802743</v>
      </c>
      <c r="P6971">
        <f t="shared" si="975"/>
        <v>21.099359811577983</v>
      </c>
      <c r="Q6971">
        <f t="shared" si="982"/>
        <v>13.369349056614396</v>
      </c>
    </row>
    <row r="6972" spans="7:17" x14ac:dyDescent="0.25">
      <c r="G6972">
        <v>6970</v>
      </c>
      <c r="H6972">
        <v>3.9167196850679264E-2</v>
      </c>
      <c r="I6972">
        <f t="shared" si="976"/>
        <v>431.58731282472473</v>
      </c>
      <c r="J6972">
        <f t="shared" si="977"/>
        <v>15.539777799724732</v>
      </c>
      <c r="K6972">
        <f t="shared" si="974"/>
        <v>0</v>
      </c>
      <c r="L6972">
        <f t="shared" si="978"/>
        <v>0.43437512548651463</v>
      </c>
      <c r="M6972">
        <f t="shared" si="979"/>
        <v>0.33289233516774164</v>
      </c>
      <c r="N6972">
        <f t="shared" si="980"/>
        <v>0.6679919710634834</v>
      </c>
      <c r="O6972">
        <f t="shared" si="981"/>
        <v>0.63039222227968472</v>
      </c>
      <c r="P6972">
        <f t="shared" si="975"/>
        <v>26.616296026404996</v>
      </c>
      <c r="Q6972">
        <f t="shared" si="982"/>
        <v>10.136521817973431</v>
      </c>
    </row>
    <row r="6973" spans="7:17" x14ac:dyDescent="0.25">
      <c r="G6973">
        <v>6971</v>
      </c>
      <c r="H6973">
        <v>-3.2039241464001389E-2</v>
      </c>
      <c r="I6973">
        <f t="shared" si="976"/>
        <v>401.92415391207254</v>
      </c>
      <c r="J6973">
        <f t="shared" si="977"/>
        <v>0</v>
      </c>
      <c r="K6973">
        <f t="shared" si="974"/>
        <v>14.123381112927461</v>
      </c>
      <c r="L6973">
        <f t="shared" si="978"/>
        <v>-0.26728510765262309</v>
      </c>
      <c r="M6973">
        <f t="shared" si="979"/>
        <v>-0.36876789797139609</v>
      </c>
      <c r="N6973">
        <f t="shared" si="980"/>
        <v>0.39462482608076899</v>
      </c>
      <c r="O6973">
        <f t="shared" si="981"/>
        <v>0.35615036726714067</v>
      </c>
      <c r="P6973">
        <f t="shared" si="975"/>
        <v>10.768547001660238</v>
      </c>
      <c r="Q6973">
        <f t="shared" si="982"/>
        <v>23.951931705880924</v>
      </c>
    </row>
    <row r="6974" spans="7:17" x14ac:dyDescent="0.25">
      <c r="G6974">
        <v>6972</v>
      </c>
      <c r="H6974">
        <v>7.5550760925798599E-2</v>
      </c>
      <c r="I6974">
        <f t="shared" si="976"/>
        <v>447.57915347507691</v>
      </c>
      <c r="J6974">
        <f t="shared" si="977"/>
        <v>31.531618450076905</v>
      </c>
      <c r="K6974">
        <f t="shared" si="974"/>
        <v>0</v>
      </c>
      <c r="L6974">
        <f t="shared" si="978"/>
        <v>0.79289467309486528</v>
      </c>
      <c r="M6974">
        <f t="shared" si="979"/>
        <v>0.69141188277609233</v>
      </c>
      <c r="N6974">
        <f t="shared" si="980"/>
        <v>0.78608040441681715</v>
      </c>
      <c r="O6974">
        <f t="shared" si="981"/>
        <v>0.75534663064603536</v>
      </c>
      <c r="P6974">
        <f t="shared" si="975"/>
        <v>38.28312132263909</v>
      </c>
      <c r="Q6974">
        <f t="shared" si="982"/>
        <v>5.8115064638553235</v>
      </c>
    </row>
    <row r="6975" spans="7:17" x14ac:dyDescent="0.25">
      <c r="G6975">
        <v>6973</v>
      </c>
      <c r="H6975">
        <v>4.3631028802133542E-3</v>
      </c>
      <c r="I6975">
        <f t="shared" si="976"/>
        <v>416.82469732489642</v>
      </c>
      <c r="J6975">
        <f t="shared" si="977"/>
        <v>0.77716229989641761</v>
      </c>
      <c r="K6975">
        <f t="shared" si="974"/>
        <v>0</v>
      </c>
      <c r="L6975">
        <f t="shared" si="978"/>
        <v>9.1419498614797062E-2</v>
      </c>
      <c r="M6975">
        <f t="shared" si="979"/>
        <v>-1.0063291703975907E-2</v>
      </c>
      <c r="N6975">
        <f t="shared" si="980"/>
        <v>0.53642036551539807</v>
      </c>
      <c r="O6975">
        <f t="shared" si="981"/>
        <v>0.495985395219116</v>
      </c>
      <c r="P6975">
        <f t="shared" si="975"/>
        <v>17.705979895829472</v>
      </c>
      <c r="Q6975">
        <f t="shared" si="982"/>
        <v>15.988821187226279</v>
      </c>
    </row>
    <row r="6976" spans="7:17" x14ac:dyDescent="0.25">
      <c r="G6976">
        <v>6974</v>
      </c>
      <c r="H6976">
        <v>0.14617539482869901</v>
      </c>
      <c r="I6976">
        <f t="shared" si="976"/>
        <v>480.3322419783417</v>
      </c>
      <c r="J6976">
        <f t="shared" si="977"/>
        <v>64.284706953341697</v>
      </c>
      <c r="K6976">
        <f t="shared" si="974"/>
        <v>0</v>
      </c>
      <c r="L6976">
        <f t="shared" si="978"/>
        <v>1.4888218710075121</v>
      </c>
      <c r="M6976">
        <f t="shared" si="979"/>
        <v>1.3873390806887391</v>
      </c>
      <c r="N6976">
        <f t="shared" si="980"/>
        <v>0.93173285927567939</v>
      </c>
      <c r="O6976">
        <f t="shared" si="981"/>
        <v>0.91733080421898705</v>
      </c>
      <c r="P6976">
        <f t="shared" si="975"/>
        <v>66.750400984529335</v>
      </c>
      <c r="Q6976">
        <f t="shared" si="982"/>
        <v>1.5256976224808696</v>
      </c>
    </row>
    <row r="6977" spans="7:17" x14ac:dyDescent="0.25">
      <c r="G6977">
        <v>6975</v>
      </c>
      <c r="H6977">
        <v>-5.7006773948771294E-2</v>
      </c>
      <c r="I6977">
        <f t="shared" si="976"/>
        <v>392.01333868647356</v>
      </c>
      <c r="J6977">
        <f t="shared" si="977"/>
        <v>0</v>
      </c>
      <c r="K6977">
        <f t="shared" si="974"/>
        <v>24.034196338526442</v>
      </c>
      <c r="L6977">
        <f t="shared" si="978"/>
        <v>-0.51331236415929848</v>
      </c>
      <c r="M6977">
        <f t="shared" si="979"/>
        <v>-0.61479515447807143</v>
      </c>
      <c r="N6977">
        <f t="shared" si="980"/>
        <v>0.30386641824687632</v>
      </c>
      <c r="O6977">
        <f t="shared" si="981"/>
        <v>0.26934500485108359</v>
      </c>
      <c r="P6977">
        <f t="shared" si="975"/>
        <v>7.3125471293315059</v>
      </c>
      <c r="Q6977">
        <f t="shared" si="982"/>
        <v>30.406747059151087</v>
      </c>
    </row>
    <row r="6978" spans="7:17" x14ac:dyDescent="0.25">
      <c r="G6978">
        <v>6976</v>
      </c>
      <c r="H6978">
        <v>4.3740592869943251E-2</v>
      </c>
      <c r="I6978">
        <f t="shared" si="976"/>
        <v>433.56565294133168</v>
      </c>
      <c r="J6978">
        <f t="shared" si="977"/>
        <v>17.518117916331676</v>
      </c>
      <c r="K6978">
        <f t="shared" si="974"/>
        <v>0</v>
      </c>
      <c r="L6978">
        <f t="shared" si="978"/>
        <v>0.47944085539893061</v>
      </c>
      <c r="M6978">
        <f t="shared" si="979"/>
        <v>0.37795806508015761</v>
      </c>
      <c r="N6978">
        <f t="shared" si="980"/>
        <v>0.68418748272081809</v>
      </c>
      <c r="O6978">
        <f t="shared" si="981"/>
        <v>0.64726912677833037</v>
      </c>
      <c r="P6978">
        <f t="shared" si="975"/>
        <v>27.953898640867465</v>
      </c>
      <c r="Q6978">
        <f t="shared" si="982"/>
        <v>9.4957843158289279</v>
      </c>
    </row>
    <row r="6979" spans="7:17" x14ac:dyDescent="0.25">
      <c r="G6979">
        <v>6977</v>
      </c>
      <c r="H6979">
        <v>-0.1039058326936807</v>
      </c>
      <c r="I6979">
        <f t="shared" si="976"/>
        <v>374.05274157572188</v>
      </c>
      <c r="J6979">
        <f t="shared" si="977"/>
        <v>0</v>
      </c>
      <c r="K6979">
        <f t="shared" ref="K6979:K7042" si="983">MAX(0,$B$36-I6979)</f>
        <v>41.99479344927812</v>
      </c>
      <c r="L6979">
        <f t="shared" si="978"/>
        <v>-0.97545041335554417</v>
      </c>
      <c r="M6979">
        <f t="shared" si="979"/>
        <v>-1.0769332036743171</v>
      </c>
      <c r="N6979">
        <f t="shared" si="980"/>
        <v>0.16466844356360608</v>
      </c>
      <c r="O6979">
        <f t="shared" si="981"/>
        <v>0.14075505401626848</v>
      </c>
      <c r="P6979">
        <f t="shared" ref="P6979:P7042" si="984">I6979*N6979-$B$36*EXP(-$B$8*19*($B$44-$B$45))*O6979</f>
        <v>3.1661987454772813</v>
      </c>
      <c r="Q6979">
        <f t="shared" si="982"/>
        <v>44.220995786048604</v>
      </c>
    </row>
    <row r="6980" spans="7:17" x14ac:dyDescent="0.25">
      <c r="G6980">
        <v>6978</v>
      </c>
      <c r="H6980">
        <v>-9.2310744538995126E-2</v>
      </c>
      <c r="I6980">
        <f t="shared" ref="I6980:I7043" si="985">$B$34*EXP(H6980)</f>
        <v>378.41515851759038</v>
      </c>
      <c r="J6980">
        <f t="shared" ref="J6980:J7043" si="986">MAX(I6980-$B$36,0)</f>
        <v>0</v>
      </c>
      <c r="K6980">
        <f t="shared" si="983"/>
        <v>37.632376507409617</v>
      </c>
      <c r="L6980">
        <f t="shared" ref="L6980:L7043" si="987">(LN(I6980/$B$36)+$B$43*($B$44-$B$45))/$B$46</f>
        <v>-0.86119371901098019</v>
      </c>
      <c r="M6980">
        <f t="shared" ref="M6980:M7043" si="988">L6980-$B$46</f>
        <v>-0.96267650932975313</v>
      </c>
      <c r="N6980">
        <f t="shared" ref="N6980:N7043" si="989">_xlfn.NORM.S.DIST(L6980,TRUE)</f>
        <v>0.19456567941165206</v>
      </c>
      <c r="O6980">
        <f t="shared" ref="O6980:O7043" si="990">_xlfn.NORM.S.DIST(M6980,TRUE)</f>
        <v>0.16785494440053875</v>
      </c>
      <c r="P6980">
        <f t="shared" si="984"/>
        <v>3.9487496019605999</v>
      </c>
      <c r="Q6980">
        <f t="shared" ref="Q6980:Q7043" si="991">-I6980*_xlfn.NORM.S.DIST(-L6980,TRUE)+$B$36*EXP(-$B$8*19*($B$44-$B$45))*_xlfn.NORM.S.DIST(-M6980,TRUE)</f>
        <v>40.641129700663441</v>
      </c>
    </row>
    <row r="6981" spans="7:17" x14ac:dyDescent="0.25">
      <c r="G6981">
        <v>6979</v>
      </c>
      <c r="H6981">
        <v>-2.4018162488158357E-2</v>
      </c>
      <c r="I6981">
        <f t="shared" si="985"/>
        <v>405.16098337109753</v>
      </c>
      <c r="J6981">
        <f t="shared" si="986"/>
        <v>0</v>
      </c>
      <c r="K6981">
        <f t="shared" si="983"/>
        <v>10.886551653902472</v>
      </c>
      <c r="L6981">
        <f t="shared" si="987"/>
        <v>-0.18824629771600593</v>
      </c>
      <c r="M6981">
        <f t="shared" si="988"/>
        <v>-0.28972908803477893</v>
      </c>
      <c r="N6981">
        <f t="shared" si="989"/>
        <v>0.42534179042605502</v>
      </c>
      <c r="O6981">
        <f t="shared" si="990"/>
        <v>0.38601175064475612</v>
      </c>
      <c r="P6981">
        <f t="shared" si="984"/>
        <v>12.095510390732699</v>
      </c>
      <c r="Q6981">
        <f t="shared" si="991"/>
        <v>22.042065635928367</v>
      </c>
    </row>
    <row r="6982" spans="7:17" x14ac:dyDescent="0.25">
      <c r="G6982">
        <v>6980</v>
      </c>
      <c r="H6982">
        <v>0.19415307258521231</v>
      </c>
      <c r="I6982">
        <f t="shared" si="985"/>
        <v>503.93924390983091</v>
      </c>
      <c r="J6982">
        <f t="shared" si="986"/>
        <v>87.891708884830905</v>
      </c>
      <c r="K6982">
        <f t="shared" si="983"/>
        <v>0</v>
      </c>
      <c r="L6982">
        <f t="shared" si="987"/>
        <v>1.9615885106102298</v>
      </c>
      <c r="M6982">
        <f t="shared" si="988"/>
        <v>1.8601057202914568</v>
      </c>
      <c r="N6982">
        <f t="shared" si="989"/>
        <v>0.97509479450431058</v>
      </c>
      <c r="O6982">
        <f t="shared" si="990"/>
        <v>0.96856471497899133</v>
      </c>
      <c r="P6982">
        <f t="shared" si="984"/>
        <v>89.330018657393566</v>
      </c>
      <c r="Q6982">
        <f t="shared" si="991"/>
        <v>0.4983133638558801</v>
      </c>
    </row>
    <row r="6983" spans="7:17" x14ac:dyDescent="0.25">
      <c r="G6983">
        <v>6981</v>
      </c>
      <c r="H6983">
        <v>5.0573492139211362E-2</v>
      </c>
      <c r="I6983">
        <f t="shared" si="985"/>
        <v>436.53830773414825</v>
      </c>
      <c r="J6983">
        <f t="shared" si="986"/>
        <v>20.490772709148246</v>
      </c>
      <c r="K6983">
        <f t="shared" si="983"/>
        <v>0</v>
      </c>
      <c r="L6983">
        <f t="shared" si="987"/>
        <v>0.54677147616531863</v>
      </c>
      <c r="M6983">
        <f t="shared" si="988"/>
        <v>0.44528868584654568</v>
      </c>
      <c r="N6983">
        <f t="shared" si="989"/>
        <v>0.70773212912260652</v>
      </c>
      <c r="O6983">
        <f t="shared" si="990"/>
        <v>0.67194442840493029</v>
      </c>
      <c r="P6983">
        <f t="shared" si="984"/>
        <v>30.022988214165707</v>
      </c>
      <c r="Q6983">
        <f t="shared" si="991"/>
        <v>8.5922190963106431</v>
      </c>
    </row>
    <row r="6984" spans="7:17" x14ac:dyDescent="0.25">
      <c r="G6984">
        <v>6982</v>
      </c>
      <c r="H6984">
        <v>1.4752488026262611E-2</v>
      </c>
      <c r="I6984">
        <f t="shared" si="985"/>
        <v>421.17782364067676</v>
      </c>
      <c r="J6984">
        <f t="shared" si="986"/>
        <v>5.1302886156767613</v>
      </c>
      <c r="K6984">
        <f t="shared" si="983"/>
        <v>0</v>
      </c>
      <c r="L6984">
        <f t="shared" si="987"/>
        <v>0.19379533114181605</v>
      </c>
      <c r="M6984">
        <f t="shared" si="988"/>
        <v>9.2312540823043077E-2</v>
      </c>
      <c r="N6984">
        <f t="shared" si="989"/>
        <v>0.5768319285400616</v>
      </c>
      <c r="O6984">
        <f t="shared" si="990"/>
        <v>0.53677513761007523</v>
      </c>
      <c r="P6984">
        <f t="shared" si="984"/>
        <v>20.129410105217119</v>
      </c>
      <c r="Q6984">
        <f t="shared" si="991"/>
        <v>14.059125080833553</v>
      </c>
    </row>
    <row r="6985" spans="7:17" x14ac:dyDescent="0.25">
      <c r="G6985">
        <v>6983</v>
      </c>
      <c r="H6985">
        <v>-5.4717206350080039E-3</v>
      </c>
      <c r="I6985">
        <f t="shared" si="985"/>
        <v>412.74539249188922</v>
      </c>
      <c r="J6985">
        <f t="shared" si="986"/>
        <v>0</v>
      </c>
      <c r="K6985">
        <f t="shared" si="983"/>
        <v>3.3021425331107821</v>
      </c>
      <c r="L6985">
        <f t="shared" si="987"/>
        <v>-5.4917459846911187E-3</v>
      </c>
      <c r="M6985">
        <f t="shared" si="988"/>
        <v>-0.10697453630346408</v>
      </c>
      <c r="N6985">
        <f t="shared" si="989"/>
        <v>0.49780912134603905</v>
      </c>
      <c r="O6985">
        <f t="shared" si="990"/>
        <v>0.45740459045032628</v>
      </c>
      <c r="P6985">
        <f t="shared" si="984"/>
        <v>15.596327482384822</v>
      </c>
      <c r="Q6985">
        <f t="shared" si="991"/>
        <v>17.958473606788772</v>
      </c>
    </row>
    <row r="6986" spans="7:17" x14ac:dyDescent="0.25">
      <c r="G6986">
        <v>6984</v>
      </c>
      <c r="H6986">
        <v>-0.12999070808773172</v>
      </c>
      <c r="I6986">
        <f t="shared" si="985"/>
        <v>364.42177972677035</v>
      </c>
      <c r="J6986">
        <f t="shared" si="986"/>
        <v>0</v>
      </c>
      <c r="K6986">
        <f t="shared" si="983"/>
        <v>51.625755298229649</v>
      </c>
      <c r="L6986">
        <f t="shared" si="987"/>
        <v>-1.2324878412003486</v>
      </c>
      <c r="M6986">
        <f t="shared" si="988"/>
        <v>-1.3339706315191215</v>
      </c>
      <c r="N6986">
        <f t="shared" si="989"/>
        <v>0.10888345289394756</v>
      </c>
      <c r="O6986">
        <f t="shared" si="990"/>
        <v>9.1106740805670397E-2</v>
      </c>
      <c r="P6986">
        <f t="shared" si="984"/>
        <v>1.8604067592138946</v>
      </c>
      <c r="Q6986">
        <f t="shared" si="991"/>
        <v>52.546165648736746</v>
      </c>
    </row>
    <row r="6987" spans="7:17" x14ac:dyDescent="0.25">
      <c r="G6987">
        <v>6985</v>
      </c>
      <c r="H6987">
        <v>6.9004584432563743E-3</v>
      </c>
      <c r="I6987">
        <f t="shared" si="985"/>
        <v>417.88367271986675</v>
      </c>
      <c r="J6987">
        <f t="shared" si="986"/>
        <v>1.8361376948667498</v>
      </c>
      <c r="K6987">
        <f t="shared" si="983"/>
        <v>0</v>
      </c>
      <c r="L6987">
        <f t="shared" si="987"/>
        <v>0.11642231490584473</v>
      </c>
      <c r="M6987">
        <f t="shared" si="988"/>
        <v>1.4939524587071762E-2</v>
      </c>
      <c r="N6987">
        <f t="shared" si="989"/>
        <v>0.54634107454561454</v>
      </c>
      <c r="O6987">
        <f t="shared" si="990"/>
        <v>0.50595978631253824</v>
      </c>
      <c r="P6987">
        <f t="shared" si="984"/>
        <v>18.279293253816491</v>
      </c>
      <c r="Q6987">
        <f t="shared" si="991"/>
        <v>15.503159150242936</v>
      </c>
    </row>
    <row r="6988" spans="7:17" x14ac:dyDescent="0.25">
      <c r="G6988">
        <v>6986</v>
      </c>
      <c r="H6988">
        <v>-3.522749880298337E-2</v>
      </c>
      <c r="I6988">
        <f t="shared" si="985"/>
        <v>400.64475688588146</v>
      </c>
      <c r="J6988">
        <f t="shared" si="986"/>
        <v>0</v>
      </c>
      <c r="K6988">
        <f t="shared" si="983"/>
        <v>15.402778139118539</v>
      </c>
      <c r="L6988">
        <f t="shared" si="987"/>
        <v>-0.2987018368238169</v>
      </c>
      <c r="M6988">
        <f t="shared" si="988"/>
        <v>-0.40018462714258984</v>
      </c>
      <c r="N6988">
        <f t="shared" si="989"/>
        <v>0.38258377771113156</v>
      </c>
      <c r="O6988">
        <f t="shared" si="990"/>
        <v>0.34451026823695319</v>
      </c>
      <c r="P6988">
        <f t="shared" si="984"/>
        <v>10.271375133677822</v>
      </c>
      <c r="Q6988">
        <f t="shared" si="991"/>
        <v>24.734156864089584</v>
      </c>
    </row>
    <row r="6989" spans="7:17" x14ac:dyDescent="0.25">
      <c r="G6989">
        <v>6987</v>
      </c>
      <c r="H6989">
        <v>3.129860731118983E-2</v>
      </c>
      <c r="I6989">
        <f t="shared" si="985"/>
        <v>428.20465523472154</v>
      </c>
      <c r="J6989">
        <f t="shared" si="986"/>
        <v>12.157120209721541</v>
      </c>
      <c r="K6989">
        <f t="shared" si="983"/>
        <v>0</v>
      </c>
      <c r="L6989">
        <f t="shared" si="987"/>
        <v>0.35683892930218847</v>
      </c>
      <c r="M6989">
        <f t="shared" si="988"/>
        <v>0.25535613898341547</v>
      </c>
      <c r="N6989">
        <f t="shared" si="989"/>
        <v>0.63939380454924555</v>
      </c>
      <c r="O6989">
        <f t="shared" si="990"/>
        <v>0.60077597798047133</v>
      </c>
      <c r="P6989">
        <f t="shared" si="984"/>
        <v>24.404766156956811</v>
      </c>
      <c r="Q6989">
        <f t="shared" si="991"/>
        <v>11.307649538528437</v>
      </c>
    </row>
    <row r="6990" spans="7:17" x14ac:dyDescent="0.25">
      <c r="G6990">
        <v>6988</v>
      </c>
      <c r="H6990">
        <v>-7.5700512279063936E-2</v>
      </c>
      <c r="I6990">
        <f t="shared" si="985"/>
        <v>384.75321476269096</v>
      </c>
      <c r="J6990">
        <f t="shared" si="986"/>
        <v>0</v>
      </c>
      <c r="K6990">
        <f t="shared" si="983"/>
        <v>31.294320262309043</v>
      </c>
      <c r="L6990">
        <f t="shared" si="987"/>
        <v>-0.69751835880698954</v>
      </c>
      <c r="M6990">
        <f t="shared" si="988"/>
        <v>-0.79900114912576248</v>
      </c>
      <c r="N6990">
        <f t="shared" si="989"/>
        <v>0.24273922710053336</v>
      </c>
      <c r="O6990">
        <f t="shared" si="990"/>
        <v>0.21214487283724787</v>
      </c>
      <c r="P6990">
        <f t="shared" si="984"/>
        <v>5.3317619824046432</v>
      </c>
      <c r="Q6990">
        <f t="shared" si="991"/>
        <v>35.686085836006839</v>
      </c>
    </row>
    <row r="6991" spans="7:17" x14ac:dyDescent="0.25">
      <c r="G6991">
        <v>6989</v>
      </c>
      <c r="H6991">
        <v>0.21365773410737243</v>
      </c>
      <c r="I6991">
        <f t="shared" si="985"/>
        <v>513.86489182413959</v>
      </c>
      <c r="J6991">
        <f t="shared" si="986"/>
        <v>97.817356799139588</v>
      </c>
      <c r="K6991">
        <f t="shared" si="983"/>
        <v>0</v>
      </c>
      <c r="L6991">
        <f t="shared" si="987"/>
        <v>2.153785251169813</v>
      </c>
      <c r="M6991">
        <f t="shared" si="988"/>
        <v>2.0523024608510401</v>
      </c>
      <c r="N6991">
        <f t="shared" si="989"/>
        <v>0.98437149156513026</v>
      </c>
      <c r="O6991">
        <f t="shared" si="990"/>
        <v>0.97992986149570149</v>
      </c>
      <c r="P6991">
        <f t="shared" si="984"/>
        <v>99.057677205796892</v>
      </c>
      <c r="Q6991">
        <f t="shared" si="991"/>
        <v>0.30032399795049436</v>
      </c>
    </row>
    <row r="6992" spans="7:17" x14ac:dyDescent="0.25">
      <c r="G6992">
        <v>6990</v>
      </c>
      <c r="H6992">
        <v>-6.0798069962554879E-2</v>
      </c>
      <c r="I6992">
        <f t="shared" si="985"/>
        <v>390.52991390627551</v>
      </c>
      <c r="J6992">
        <f t="shared" si="986"/>
        <v>0</v>
      </c>
      <c r="K6992">
        <f t="shared" si="983"/>
        <v>25.517621118724492</v>
      </c>
      <c r="L6992">
        <f t="shared" si="987"/>
        <v>-0.55067136859615495</v>
      </c>
      <c r="M6992">
        <f t="shared" si="988"/>
        <v>-0.6521541589149279</v>
      </c>
      <c r="N6992">
        <f t="shared" si="989"/>
        <v>0.29092948757459614</v>
      </c>
      <c r="O6992">
        <f t="shared" si="990"/>
        <v>0.25715086441263774</v>
      </c>
      <c r="P6992">
        <f t="shared" si="984"/>
        <v>6.8714053559216808</v>
      </c>
      <c r="Q6992">
        <f t="shared" si="991"/>
        <v>31.449030065939439</v>
      </c>
    </row>
    <row r="6993" spans="7:17" x14ac:dyDescent="0.25">
      <c r="G6993">
        <v>6991</v>
      </c>
      <c r="H6993">
        <v>-2.9766594055290696E-2</v>
      </c>
      <c r="I6993">
        <f t="shared" si="985"/>
        <v>402.8386245400128</v>
      </c>
      <c r="J6993">
        <f t="shared" si="986"/>
        <v>0</v>
      </c>
      <c r="K6993">
        <f t="shared" si="983"/>
        <v>13.2089104849872</v>
      </c>
      <c r="L6993">
        <f t="shared" si="987"/>
        <v>-0.24489069573734085</v>
      </c>
      <c r="M6993">
        <f t="shared" si="988"/>
        <v>-0.34637348605611384</v>
      </c>
      <c r="N6993">
        <f t="shared" si="989"/>
        <v>0.40327053305407096</v>
      </c>
      <c r="O6993">
        <f t="shared" si="990"/>
        <v>0.36453102418178246</v>
      </c>
      <c r="P6993">
        <f t="shared" si="984"/>
        <v>11.133370655643546</v>
      </c>
      <c r="Q6993">
        <f t="shared" si="991"/>
        <v>23.402284731923885</v>
      </c>
    </row>
    <row r="6994" spans="7:17" x14ac:dyDescent="0.25">
      <c r="G6994">
        <v>6992</v>
      </c>
      <c r="H6994">
        <v>3.5958823191546418E-2</v>
      </c>
      <c r="I6994">
        <f t="shared" si="985"/>
        <v>430.20483839181293</v>
      </c>
      <c r="J6994">
        <f t="shared" si="986"/>
        <v>14.157303366812926</v>
      </c>
      <c r="K6994">
        <f t="shared" si="983"/>
        <v>0</v>
      </c>
      <c r="L6994">
        <f t="shared" si="987"/>
        <v>0.40276017235944134</v>
      </c>
      <c r="M6994">
        <f t="shared" si="988"/>
        <v>0.30127738204066834</v>
      </c>
      <c r="N6994">
        <f t="shared" si="989"/>
        <v>0.65643766845222284</v>
      </c>
      <c r="O6994">
        <f t="shared" si="990"/>
        <v>0.61839850666757035</v>
      </c>
      <c r="P6994">
        <f t="shared" si="984"/>
        <v>25.700779084020496</v>
      </c>
      <c r="Q6994">
        <f t="shared" si="991"/>
        <v>10.603479308500766</v>
      </c>
    </row>
    <row r="6995" spans="7:17" x14ac:dyDescent="0.25">
      <c r="G6995">
        <v>6993</v>
      </c>
      <c r="H6995">
        <v>-0.14828734765417462</v>
      </c>
      <c r="I6995">
        <f t="shared" si="985"/>
        <v>357.8147136442563</v>
      </c>
      <c r="J6995">
        <f t="shared" si="986"/>
        <v>0</v>
      </c>
      <c r="K6995">
        <f t="shared" si="983"/>
        <v>58.232821380743701</v>
      </c>
      <c r="L6995">
        <f t="shared" si="987"/>
        <v>-1.4127808692987123</v>
      </c>
      <c r="M6995">
        <f t="shared" si="988"/>
        <v>-1.5142636596174852</v>
      </c>
      <c r="N6995">
        <f t="shared" si="989"/>
        <v>7.8860082461537848E-2</v>
      </c>
      <c r="O6995">
        <f t="shared" si="990"/>
        <v>6.4979490777610865E-2</v>
      </c>
      <c r="P6995">
        <f t="shared" si="984"/>
        <v>1.2438213467034345</v>
      </c>
      <c r="Q6995">
        <f t="shared" si="991"/>
        <v>58.536646318740338</v>
      </c>
    </row>
    <row r="6996" spans="7:17" x14ac:dyDescent="0.25">
      <c r="G6996">
        <v>6994</v>
      </c>
      <c r="H6996">
        <v>2.2383110719411237E-2</v>
      </c>
      <c r="I6996">
        <f t="shared" si="985"/>
        <v>424.40396578244707</v>
      </c>
      <c r="J6996">
        <f t="shared" si="986"/>
        <v>8.3564307574470718</v>
      </c>
      <c r="K6996">
        <f t="shared" si="983"/>
        <v>0</v>
      </c>
      <c r="L6996">
        <f t="shared" si="987"/>
        <v>0.26898662879119944</v>
      </c>
      <c r="M6996">
        <f t="shared" si="988"/>
        <v>0.16750383847242648</v>
      </c>
      <c r="N6996">
        <f t="shared" si="989"/>
        <v>0.60603001386638211</v>
      </c>
      <c r="O6996">
        <f t="shared" si="990"/>
        <v>0.56651318623235258</v>
      </c>
      <c r="P6996">
        <f t="shared" si="984"/>
        <v>22.03764693749838</v>
      </c>
      <c r="Q6996">
        <f t="shared" si="991"/>
        <v>12.741219771344504</v>
      </c>
    </row>
    <row r="6997" spans="7:17" x14ac:dyDescent="0.25">
      <c r="G6997">
        <v>6995</v>
      </c>
      <c r="H6997">
        <v>0.18573812470143225</v>
      </c>
      <c r="I6997">
        <f t="shared" si="985"/>
        <v>499.71641380203926</v>
      </c>
      <c r="J6997">
        <f t="shared" si="986"/>
        <v>83.668878777039254</v>
      </c>
      <c r="K6997">
        <f t="shared" si="983"/>
        <v>0</v>
      </c>
      <c r="L6997">
        <f t="shared" si="987"/>
        <v>1.878668560761122</v>
      </c>
      <c r="M6997">
        <f t="shared" si="988"/>
        <v>1.777185770442349</v>
      </c>
      <c r="N6997">
        <f t="shared" si="989"/>
        <v>0.96985511840090532</v>
      </c>
      <c r="O6997">
        <f t="shared" si="990"/>
        <v>0.96223116006699039</v>
      </c>
      <c r="P6997">
        <f t="shared" si="984"/>
        <v>85.223113239543807</v>
      </c>
      <c r="Q6997">
        <f t="shared" si="991"/>
        <v>0.61423805379772567</v>
      </c>
    </row>
    <row r="6998" spans="7:17" x14ac:dyDescent="0.25">
      <c r="G6998">
        <v>6996</v>
      </c>
      <c r="H6998">
        <v>-2.942516661825656E-2</v>
      </c>
      <c r="I6998">
        <f t="shared" si="985"/>
        <v>402.97618818179234</v>
      </c>
      <c r="J6998">
        <f t="shared" si="986"/>
        <v>0</v>
      </c>
      <c r="K6998">
        <f t="shared" si="983"/>
        <v>13.071346843207664</v>
      </c>
      <c r="L6998">
        <f t="shared" si="987"/>
        <v>-0.24152630817998594</v>
      </c>
      <c r="M6998">
        <f t="shared" si="988"/>
        <v>-0.34300909849875894</v>
      </c>
      <c r="N6998">
        <f t="shared" si="989"/>
        <v>0.40457361446803097</v>
      </c>
      <c r="O6998">
        <f t="shared" si="990"/>
        <v>0.36579580766812575</v>
      </c>
      <c r="P6998">
        <f t="shared" si="984"/>
        <v>11.188935639982475</v>
      </c>
      <c r="Q6998">
        <f t="shared" si="991"/>
        <v>23.320286074483334</v>
      </c>
    </row>
    <row r="6999" spans="7:17" x14ac:dyDescent="0.25">
      <c r="G6999">
        <v>6997</v>
      </c>
      <c r="H6999">
        <v>7.4636914616453387E-2</v>
      </c>
      <c r="I6999">
        <f t="shared" si="985"/>
        <v>447.17032175066686</v>
      </c>
      <c r="J6999">
        <f t="shared" si="986"/>
        <v>31.122786725666856</v>
      </c>
      <c r="K6999">
        <f t="shared" si="983"/>
        <v>0</v>
      </c>
      <c r="L6999">
        <f t="shared" si="987"/>
        <v>0.78388973436116671</v>
      </c>
      <c r="M6999">
        <f t="shared" si="988"/>
        <v>0.68240694404239377</v>
      </c>
      <c r="N6999">
        <f t="shared" si="989"/>
        <v>0.78344759306656808</v>
      </c>
      <c r="O6999">
        <f t="shared" si="990"/>
        <v>0.75250916695613101</v>
      </c>
      <c r="P6999">
        <f t="shared" si="984"/>
        <v>37.962284185006013</v>
      </c>
      <c r="Q6999">
        <f t="shared" si="991"/>
        <v>5.899501050632324</v>
      </c>
    </row>
    <row r="7000" spans="7:17" x14ac:dyDescent="0.25">
      <c r="G7000">
        <v>6998</v>
      </c>
      <c r="H7000">
        <v>6.329913129170639E-2</v>
      </c>
      <c r="I7000">
        <f t="shared" si="985"/>
        <v>442.12903404993187</v>
      </c>
      <c r="J7000">
        <f t="shared" si="986"/>
        <v>26.081499024931873</v>
      </c>
      <c r="K7000">
        <f t="shared" si="983"/>
        <v>0</v>
      </c>
      <c r="L7000">
        <f t="shared" si="987"/>
        <v>0.67216849286659142</v>
      </c>
      <c r="M7000">
        <f t="shared" si="988"/>
        <v>0.57068570254781847</v>
      </c>
      <c r="N7000">
        <f t="shared" si="989"/>
        <v>0.74926178171400681</v>
      </c>
      <c r="O7000">
        <f t="shared" si="990"/>
        <v>0.71589364390309929</v>
      </c>
      <c r="P7000">
        <f t="shared" si="984"/>
        <v>34.097539368080106</v>
      </c>
      <c r="Q7000">
        <f t="shared" si="991"/>
        <v>7.0760439344414294</v>
      </c>
    </row>
    <row r="7001" spans="7:17" x14ac:dyDescent="0.25">
      <c r="G7001">
        <v>6999</v>
      </c>
      <c r="H7001">
        <v>7.5359048399742168E-2</v>
      </c>
      <c r="I7001">
        <f t="shared" si="985"/>
        <v>447.49335516952175</v>
      </c>
      <c r="J7001">
        <f t="shared" si="986"/>
        <v>31.445820144521747</v>
      </c>
      <c r="K7001">
        <f t="shared" si="983"/>
        <v>0</v>
      </c>
      <c r="L7001">
        <f t="shared" si="987"/>
        <v>0.79100555942885109</v>
      </c>
      <c r="M7001">
        <f t="shared" si="988"/>
        <v>0.68952276911007815</v>
      </c>
      <c r="N7001">
        <f t="shared" si="989"/>
        <v>0.78552962634402768</v>
      </c>
      <c r="O7001">
        <f t="shared" si="990"/>
        <v>0.7547528251231721</v>
      </c>
      <c r="P7001">
        <f t="shared" si="984"/>
        <v>38.215700577176165</v>
      </c>
      <c r="Q7001">
        <f t="shared" si="991"/>
        <v>5.8298840239475993</v>
      </c>
    </row>
    <row r="7002" spans="7:17" x14ac:dyDescent="0.25">
      <c r="G7002">
        <v>7000</v>
      </c>
      <c r="H7002">
        <v>0.15318136129647808</v>
      </c>
      <c r="I7002">
        <f t="shared" si="985"/>
        <v>483.70924934627334</v>
      </c>
      <c r="J7002">
        <f t="shared" si="986"/>
        <v>67.661714321273337</v>
      </c>
      <c r="K7002">
        <f t="shared" si="983"/>
        <v>0</v>
      </c>
      <c r="L7002">
        <f t="shared" si="987"/>
        <v>1.5578578764796949</v>
      </c>
      <c r="M7002">
        <f t="shared" si="988"/>
        <v>1.4563750861609219</v>
      </c>
      <c r="N7002">
        <f t="shared" si="989"/>
        <v>0.94036652870064374</v>
      </c>
      <c r="O7002">
        <f t="shared" si="990"/>
        <v>0.92735552055898784</v>
      </c>
      <c r="P7002">
        <f t="shared" si="984"/>
        <v>69.91172014667643</v>
      </c>
      <c r="Q7002">
        <f t="shared" si="991"/>
        <v>1.3100094166963139</v>
      </c>
    </row>
    <row r="7003" spans="7:17" x14ac:dyDescent="0.25">
      <c r="G7003">
        <v>7001</v>
      </c>
      <c r="H7003">
        <v>-2.7867850495636448E-3</v>
      </c>
      <c r="I7003">
        <f t="shared" si="985"/>
        <v>413.85507633210318</v>
      </c>
      <c r="J7003">
        <f t="shared" si="986"/>
        <v>0</v>
      </c>
      <c r="K7003">
        <f t="shared" si="983"/>
        <v>2.192458692896821</v>
      </c>
      <c r="L7003">
        <f t="shared" si="987"/>
        <v>2.0965307245818875E-2</v>
      </c>
      <c r="M7003">
        <f t="shared" si="988"/>
        <v>-8.0517483072954088E-2</v>
      </c>
      <c r="N7003">
        <f t="shared" si="989"/>
        <v>0.50836333480172013</v>
      </c>
      <c r="O7003">
        <f t="shared" si="990"/>
        <v>0.46791284594851257</v>
      </c>
      <c r="P7003">
        <f t="shared" si="984"/>
        <v>16.154596960176576</v>
      </c>
      <c r="Q7003">
        <f t="shared" si="991"/>
        <v>17.407059244366593</v>
      </c>
    </row>
    <row r="7004" spans="7:17" x14ac:dyDescent="0.25">
      <c r="G7004">
        <v>7002</v>
      </c>
      <c r="H7004">
        <v>-1.3026632974886487E-2</v>
      </c>
      <c r="I7004">
        <f t="shared" si="985"/>
        <v>409.63888669814611</v>
      </c>
      <c r="J7004">
        <f t="shared" si="986"/>
        <v>0</v>
      </c>
      <c r="K7004">
        <f t="shared" si="983"/>
        <v>6.4086483268538927</v>
      </c>
      <c r="L7004">
        <f t="shared" si="987"/>
        <v>-7.9937002329607279E-2</v>
      </c>
      <c r="M7004">
        <f t="shared" si="988"/>
        <v>-0.18141979264838026</v>
      </c>
      <c r="N7004">
        <f t="shared" si="989"/>
        <v>0.46814368018816288</v>
      </c>
      <c r="O7004">
        <f t="shared" si="990"/>
        <v>0.42801904218048581</v>
      </c>
      <c r="P7004">
        <f t="shared" si="984"/>
        <v>14.09592488660715</v>
      </c>
      <c r="Q7004">
        <f t="shared" si="991"/>
        <v>19.564576804754239</v>
      </c>
    </row>
    <row r="7005" spans="7:17" x14ac:dyDescent="0.25">
      <c r="G7005">
        <v>7003</v>
      </c>
      <c r="H7005">
        <v>-0.10582634000995483</v>
      </c>
      <c r="I7005">
        <f t="shared" si="985"/>
        <v>373.33505992587129</v>
      </c>
      <c r="J7005">
        <f t="shared" si="986"/>
        <v>0</v>
      </c>
      <c r="K7005">
        <f t="shared" si="983"/>
        <v>42.71247509912871</v>
      </c>
      <c r="L7005">
        <f t="shared" si="987"/>
        <v>-0.99437487641220046</v>
      </c>
      <c r="M7005">
        <f t="shared" si="988"/>
        <v>-1.0958576667309734</v>
      </c>
      <c r="N7005">
        <f t="shared" si="989"/>
        <v>0.16002019736198833</v>
      </c>
      <c r="O7005">
        <f t="shared" si="990"/>
        <v>0.13657053376375444</v>
      </c>
      <c r="P7005">
        <f t="shared" si="984"/>
        <v>3.0496918533021926</v>
      </c>
      <c r="Q7005">
        <f t="shared" si="991"/>
        <v>44.822170543724155</v>
      </c>
    </row>
    <row r="7006" spans="7:17" x14ac:dyDescent="0.25">
      <c r="G7006">
        <v>7004</v>
      </c>
      <c r="H7006">
        <v>2.6983424316407323E-2</v>
      </c>
      <c r="I7006">
        <f t="shared" si="985"/>
        <v>426.36085481735569</v>
      </c>
      <c r="J7006">
        <f t="shared" si="986"/>
        <v>10.313319792355685</v>
      </c>
      <c r="K7006">
        <f t="shared" si="983"/>
        <v>0</v>
      </c>
      <c r="L7006">
        <f t="shared" si="987"/>
        <v>0.31431760148662724</v>
      </c>
      <c r="M7006">
        <f t="shared" si="988"/>
        <v>0.21283481116785427</v>
      </c>
      <c r="N7006">
        <f t="shared" si="989"/>
        <v>0.62336008444196367</v>
      </c>
      <c r="O7006">
        <f t="shared" si="990"/>
        <v>0.58427209481483966</v>
      </c>
      <c r="P7006">
        <f t="shared" si="984"/>
        <v>23.240587300921078</v>
      </c>
      <c r="Q7006">
        <f t="shared" si="991"/>
        <v>11.987271099858589</v>
      </c>
    </row>
    <row r="7007" spans="7:17" x14ac:dyDescent="0.25">
      <c r="G7007">
        <v>7005</v>
      </c>
      <c r="H7007">
        <v>5.8127707714381582E-3</v>
      </c>
      <c r="I7007">
        <f t="shared" si="985"/>
        <v>417.42939290286034</v>
      </c>
      <c r="J7007">
        <f t="shared" si="986"/>
        <v>1.381857877860341</v>
      </c>
      <c r="K7007">
        <f t="shared" si="983"/>
        <v>0</v>
      </c>
      <c r="L7007">
        <f t="shared" si="987"/>
        <v>0.10570436294175618</v>
      </c>
      <c r="M7007">
        <f t="shared" si="988"/>
        <v>4.2215726229832135E-3</v>
      </c>
      <c r="N7007">
        <f t="shared" si="989"/>
        <v>0.54209154068933252</v>
      </c>
      <c r="O7007">
        <f t="shared" si="990"/>
        <v>0.50168415880666983</v>
      </c>
      <c r="P7007">
        <f t="shared" si="984"/>
        <v>18.032066402702014</v>
      </c>
      <c r="Q7007">
        <f t="shared" si="991"/>
        <v>15.710212116134898</v>
      </c>
    </row>
    <row r="7008" spans="7:17" x14ac:dyDescent="0.25">
      <c r="G7008">
        <v>7006</v>
      </c>
      <c r="H7008">
        <v>-4.1095129184039347E-2</v>
      </c>
      <c r="I7008">
        <f t="shared" si="985"/>
        <v>398.30080498506589</v>
      </c>
      <c r="J7008">
        <f t="shared" si="986"/>
        <v>0</v>
      </c>
      <c r="K7008">
        <f t="shared" si="983"/>
        <v>17.746730039934107</v>
      </c>
      <c r="L7008">
        <f t="shared" si="987"/>
        <v>-0.35652080654887924</v>
      </c>
      <c r="M7008">
        <f t="shared" si="988"/>
        <v>-0.45800359686765224</v>
      </c>
      <c r="N7008">
        <f t="shared" si="989"/>
        <v>0.3607252865242645</v>
      </c>
      <c r="O7008">
        <f t="shared" si="990"/>
        <v>0.32347492856852333</v>
      </c>
      <c r="P7008">
        <f t="shared" si="984"/>
        <v>9.4002905989220835</v>
      </c>
      <c r="Q7008">
        <f t="shared" si="991"/>
        <v>26.207024230149386</v>
      </c>
    </row>
    <row r="7009" spans="7:17" x14ac:dyDescent="0.25">
      <c r="G7009">
        <v>7007</v>
      </c>
      <c r="H7009">
        <v>-0.19872215903391988</v>
      </c>
      <c r="I7009">
        <f t="shared" si="985"/>
        <v>340.21592221773074</v>
      </c>
      <c r="J7009">
        <f t="shared" si="986"/>
        <v>0</v>
      </c>
      <c r="K7009">
        <f t="shared" si="983"/>
        <v>75.831612807269266</v>
      </c>
      <c r="L7009">
        <f t="shared" si="987"/>
        <v>-1.9097598272217442</v>
      </c>
      <c r="M7009">
        <f t="shared" si="988"/>
        <v>-2.0112426175405171</v>
      </c>
      <c r="N7009">
        <f t="shared" si="989"/>
        <v>2.8082071969053084E-2</v>
      </c>
      <c r="O7009">
        <f t="shared" si="990"/>
        <v>2.2149918138455387E-2</v>
      </c>
      <c r="P7009">
        <f t="shared" si="984"/>
        <v>0.35937001372947641</v>
      </c>
      <c r="Q7009">
        <f t="shared" si="991"/>
        <v>75.250986412291979</v>
      </c>
    </row>
    <row r="7010" spans="7:17" x14ac:dyDescent="0.25">
      <c r="G7010">
        <v>7008</v>
      </c>
      <c r="H7010">
        <v>1.8007841166881589E-2</v>
      </c>
      <c r="I7010">
        <f t="shared" si="985"/>
        <v>422.55114029417513</v>
      </c>
      <c r="J7010">
        <f t="shared" si="986"/>
        <v>6.5036052691751252</v>
      </c>
      <c r="K7010">
        <f t="shared" si="983"/>
        <v>0</v>
      </c>
      <c r="L7010">
        <f t="shared" si="987"/>
        <v>0.22587321479473346</v>
      </c>
      <c r="M7010">
        <f t="shared" si="988"/>
        <v>0.12439042447596049</v>
      </c>
      <c r="N7010">
        <f t="shared" si="989"/>
        <v>0.58934998450801035</v>
      </c>
      <c r="O7010">
        <f t="shared" si="990"/>
        <v>0.54949692268647676</v>
      </c>
      <c r="P7010">
        <f t="shared" si="984"/>
        <v>20.930192932603291</v>
      </c>
      <c r="Q7010">
        <f t="shared" si="991"/>
        <v>13.486591254721333</v>
      </c>
    </row>
    <row r="7011" spans="7:17" x14ac:dyDescent="0.25">
      <c r="G7011">
        <v>7009</v>
      </c>
      <c r="H7011">
        <v>4.8916271865768302E-2</v>
      </c>
      <c r="I7011">
        <f t="shared" si="985"/>
        <v>435.81546671926179</v>
      </c>
      <c r="J7011">
        <f t="shared" si="986"/>
        <v>19.76793169426179</v>
      </c>
      <c r="K7011">
        <f t="shared" si="983"/>
        <v>0</v>
      </c>
      <c r="L7011">
        <f t="shared" si="987"/>
        <v>0.53044141401155476</v>
      </c>
      <c r="M7011">
        <f t="shared" si="988"/>
        <v>0.42895862369278182</v>
      </c>
      <c r="N7011">
        <f t="shared" si="989"/>
        <v>0.70209704069116508</v>
      </c>
      <c r="O7011">
        <f t="shared" si="990"/>
        <v>0.66602333193089902</v>
      </c>
      <c r="P7011">
        <f t="shared" si="984"/>
        <v>29.513443492174758</v>
      </c>
      <c r="Q7011">
        <f t="shared" si="991"/>
        <v>8.8055153892061071</v>
      </c>
    </row>
    <row r="7012" spans="7:17" x14ac:dyDescent="0.25">
      <c r="G7012">
        <v>7010</v>
      </c>
      <c r="H7012">
        <v>-4.6769385083137882E-2</v>
      </c>
      <c r="I7012">
        <f t="shared" si="985"/>
        <v>396.04714426337608</v>
      </c>
      <c r="J7012">
        <f t="shared" si="986"/>
        <v>0</v>
      </c>
      <c r="K7012">
        <f t="shared" si="983"/>
        <v>20.000390761623919</v>
      </c>
      <c r="L7012">
        <f t="shared" si="987"/>
        <v>-0.41243428588143205</v>
      </c>
      <c r="M7012">
        <f t="shared" si="988"/>
        <v>-0.51391707620020499</v>
      </c>
      <c r="N7012">
        <f t="shared" si="989"/>
        <v>0.34001056864123114</v>
      </c>
      <c r="O7012">
        <f t="shared" si="990"/>
        <v>0.30365498405628633</v>
      </c>
      <c r="P7012">
        <f t="shared" si="984"/>
        <v>8.6107417095514194</v>
      </c>
      <c r="Q7012">
        <f t="shared" si="991"/>
        <v>27.67113606246852</v>
      </c>
    </row>
    <row r="7013" spans="7:17" x14ac:dyDescent="0.25">
      <c r="G7013">
        <v>7011</v>
      </c>
      <c r="H7013">
        <v>9.5792411864994209E-2</v>
      </c>
      <c r="I7013">
        <f t="shared" si="985"/>
        <v>456.73120833439276</v>
      </c>
      <c r="J7013">
        <f t="shared" si="986"/>
        <v>40.683673309392759</v>
      </c>
      <c r="K7013">
        <f t="shared" si="983"/>
        <v>0</v>
      </c>
      <c r="L7013">
        <f t="shared" si="987"/>
        <v>0.99235362446596387</v>
      </c>
      <c r="M7013">
        <f t="shared" si="988"/>
        <v>0.89087083414719093</v>
      </c>
      <c r="N7013">
        <f t="shared" si="989"/>
        <v>0.83948747345137109</v>
      </c>
      <c r="O7013">
        <f t="shared" si="990"/>
        <v>0.8135007656437504</v>
      </c>
      <c r="P7013">
        <f t="shared" si="984"/>
        <v>45.729827642183977</v>
      </c>
      <c r="Q7013">
        <f t="shared" si="991"/>
        <v>4.1061579240844139</v>
      </c>
    </row>
    <row r="7014" spans="7:17" x14ac:dyDescent="0.25">
      <c r="G7014">
        <v>7012</v>
      </c>
      <c r="H7014">
        <v>-0.1030380787668429</v>
      </c>
      <c r="I7014">
        <f t="shared" si="985"/>
        <v>374.37746818208603</v>
      </c>
      <c r="J7014">
        <f t="shared" si="986"/>
        <v>0</v>
      </c>
      <c r="K7014">
        <f t="shared" si="983"/>
        <v>41.670066842913968</v>
      </c>
      <c r="L7014">
        <f t="shared" si="987"/>
        <v>-0.96689966377414194</v>
      </c>
      <c r="M7014">
        <f t="shared" si="988"/>
        <v>-1.068382454092915</v>
      </c>
      <c r="N7014">
        <f t="shared" si="989"/>
        <v>0.16679709737262821</v>
      </c>
      <c r="O7014">
        <f t="shared" si="990"/>
        <v>0.14267401419562378</v>
      </c>
      <c r="P7014">
        <f t="shared" si="984"/>
        <v>3.2200161572339638</v>
      </c>
      <c r="Q7014">
        <f t="shared" si="991"/>
        <v>43.950086591441163</v>
      </c>
    </row>
    <row r="7015" spans="7:17" x14ac:dyDescent="0.25">
      <c r="G7015">
        <v>7013</v>
      </c>
      <c r="H7015">
        <v>9.6063234965710897E-2</v>
      </c>
      <c r="I7015">
        <f t="shared" si="985"/>
        <v>456.85491844745002</v>
      </c>
      <c r="J7015">
        <f t="shared" si="986"/>
        <v>40.807383422450016</v>
      </c>
      <c r="K7015">
        <f t="shared" si="983"/>
        <v>0</v>
      </c>
      <c r="L7015">
        <f t="shared" si="987"/>
        <v>0.9950222848355309</v>
      </c>
      <c r="M7015">
        <f t="shared" si="988"/>
        <v>0.89353949451675796</v>
      </c>
      <c r="N7015">
        <f t="shared" si="989"/>
        <v>0.84013728700338763</v>
      </c>
      <c r="O7015">
        <f t="shared" si="990"/>
        <v>0.81421583409196308</v>
      </c>
      <c r="P7015">
        <f t="shared" si="984"/>
        <v>45.833720946267647</v>
      </c>
      <c r="Q7015">
        <f t="shared" si="991"/>
        <v>4.0863411151108409</v>
      </c>
    </row>
    <row r="7016" spans="7:17" x14ac:dyDescent="0.25">
      <c r="G7016">
        <v>7014</v>
      </c>
      <c r="H7016">
        <v>-0.13819731349172093</v>
      </c>
      <c r="I7016">
        <f t="shared" si="985"/>
        <v>361.44335208612125</v>
      </c>
      <c r="J7016">
        <f t="shared" si="986"/>
        <v>0</v>
      </c>
      <c r="K7016">
        <f t="shared" si="983"/>
        <v>54.604182938878751</v>
      </c>
      <c r="L7016">
        <f t="shared" si="987"/>
        <v>-1.3133548076900456</v>
      </c>
      <c r="M7016">
        <f t="shared" si="988"/>
        <v>-1.4148375980088186</v>
      </c>
      <c r="N7016">
        <f t="shared" si="989"/>
        <v>9.4531709102035899E-2</v>
      </c>
      <c r="O7016">
        <f t="shared" si="990"/>
        <v>7.855805880022261E-2</v>
      </c>
      <c r="P7016">
        <f t="shared" si="984"/>
        <v>1.5578153892355218</v>
      </c>
      <c r="Q7016">
        <f t="shared" si="991"/>
        <v>55.222001919407433</v>
      </c>
    </row>
    <row r="7017" spans="7:17" x14ac:dyDescent="0.25">
      <c r="G7017">
        <v>7015</v>
      </c>
      <c r="H7017">
        <v>-0.14746157766866552</v>
      </c>
      <c r="I7017">
        <f t="shared" si="985"/>
        <v>358.11030832496778</v>
      </c>
      <c r="J7017">
        <f t="shared" si="986"/>
        <v>0</v>
      </c>
      <c r="K7017">
        <f t="shared" si="983"/>
        <v>57.937226700032227</v>
      </c>
      <c r="L7017">
        <f t="shared" si="987"/>
        <v>-1.4046438247523882</v>
      </c>
      <c r="M7017">
        <f t="shared" si="988"/>
        <v>-1.5061266150711612</v>
      </c>
      <c r="N7017">
        <f t="shared" si="989"/>
        <v>8.006360894173678E-2</v>
      </c>
      <c r="O7017">
        <f t="shared" si="990"/>
        <v>6.6017336723918407E-2</v>
      </c>
      <c r="P7017">
        <f t="shared" si="984"/>
        <v>1.2673095302662141</v>
      </c>
      <c r="Q7017">
        <f t="shared" si="991"/>
        <v>58.264539821591654</v>
      </c>
    </row>
    <row r="7018" spans="7:17" x14ac:dyDescent="0.25">
      <c r="G7018">
        <v>7016</v>
      </c>
      <c r="H7018">
        <v>3.5674515634908088E-2</v>
      </c>
      <c r="I7018">
        <f t="shared" si="985"/>
        <v>430.08254529060594</v>
      </c>
      <c r="J7018">
        <f t="shared" si="986"/>
        <v>14.035010265605933</v>
      </c>
      <c r="K7018">
        <f t="shared" si="983"/>
        <v>0</v>
      </c>
      <c r="L7018">
        <f t="shared" si="987"/>
        <v>0.39995863767808987</v>
      </c>
      <c r="M7018">
        <f t="shared" si="988"/>
        <v>0.29847584735931687</v>
      </c>
      <c r="N7018">
        <f t="shared" si="989"/>
        <v>0.65540650897622443</v>
      </c>
      <c r="O7018">
        <f t="shared" si="990"/>
        <v>0.6173299962508294</v>
      </c>
      <c r="P7018">
        <f t="shared" si="984"/>
        <v>25.620564322837652</v>
      </c>
      <c r="Q7018">
        <f t="shared" si="991"/>
        <v>10.645557648524914</v>
      </c>
    </row>
    <row r="7019" spans="7:17" x14ac:dyDescent="0.25">
      <c r="G7019">
        <v>7017</v>
      </c>
      <c r="H7019">
        <v>-4.3937647882350106E-2</v>
      </c>
      <c r="I7019">
        <f t="shared" si="985"/>
        <v>397.17023509361377</v>
      </c>
      <c r="J7019">
        <f t="shared" si="986"/>
        <v>0</v>
      </c>
      <c r="K7019">
        <f t="shared" si="983"/>
        <v>18.877299931386233</v>
      </c>
      <c r="L7019">
        <f t="shared" si="987"/>
        <v>-0.38453066604704583</v>
      </c>
      <c r="M7019">
        <f t="shared" si="988"/>
        <v>-0.48601345636581883</v>
      </c>
      <c r="N7019">
        <f t="shared" si="989"/>
        <v>0.35029258575529898</v>
      </c>
      <c r="O7019">
        <f t="shared" si="990"/>
        <v>0.31347881265521915</v>
      </c>
      <c r="P7019">
        <f t="shared" si="984"/>
        <v>8.9983703063158487</v>
      </c>
      <c r="Q7019">
        <f t="shared" si="991"/>
        <v>26.935673828995277</v>
      </c>
    </row>
    <row r="7020" spans="7:17" x14ac:dyDescent="0.25">
      <c r="G7020">
        <v>7018</v>
      </c>
      <c r="H7020">
        <v>0.11847147480019826</v>
      </c>
      <c r="I7020">
        <f t="shared" si="985"/>
        <v>467.20779469335889</v>
      </c>
      <c r="J7020">
        <f t="shared" si="986"/>
        <v>51.16025966835889</v>
      </c>
      <c r="K7020">
        <f t="shared" si="983"/>
        <v>0</v>
      </c>
      <c r="L7020">
        <f t="shared" si="987"/>
        <v>1.2158305594612042</v>
      </c>
      <c r="M7020">
        <f t="shared" si="988"/>
        <v>1.1143477691424313</v>
      </c>
      <c r="N7020">
        <f t="shared" si="989"/>
        <v>0.88797526252281511</v>
      </c>
      <c r="O7020">
        <f t="shared" si="990"/>
        <v>0.86743498937709551</v>
      </c>
      <c r="P7020">
        <f t="shared" si="984"/>
        <v>54.790160795564304</v>
      </c>
      <c r="Q7020">
        <f t="shared" si="991"/>
        <v>2.689904718498596</v>
      </c>
    </row>
    <row r="7021" spans="7:17" x14ac:dyDescent="0.25">
      <c r="G7021">
        <v>7019</v>
      </c>
      <c r="H7021">
        <v>-0.14389716791961638</v>
      </c>
      <c r="I7021">
        <f t="shared" si="985"/>
        <v>359.38903780324938</v>
      </c>
      <c r="J7021">
        <f t="shared" si="986"/>
        <v>0</v>
      </c>
      <c r="K7021">
        <f t="shared" si="983"/>
        <v>56.658497221750622</v>
      </c>
      <c r="L7021">
        <f t="shared" si="987"/>
        <v>-1.3695205320457835</v>
      </c>
      <c r="M7021">
        <f t="shared" si="988"/>
        <v>-1.4710033223645564</v>
      </c>
      <c r="N7021">
        <f t="shared" si="989"/>
        <v>8.5418310615349866E-2</v>
      </c>
      <c r="O7021">
        <f t="shared" si="990"/>
        <v>7.0645109190212066E-2</v>
      </c>
      <c r="P7021">
        <f t="shared" si="984"/>
        <v>1.3730870716014678</v>
      </c>
      <c r="Q7021">
        <f t="shared" si="991"/>
        <v>57.091587884645264</v>
      </c>
    </row>
    <row r="7022" spans="7:17" x14ac:dyDescent="0.25">
      <c r="G7022">
        <v>7020</v>
      </c>
      <c r="H7022">
        <v>6.6275874487842001E-2</v>
      </c>
      <c r="I7022">
        <f t="shared" si="985"/>
        <v>443.44709944166624</v>
      </c>
      <c r="J7022">
        <f t="shared" si="986"/>
        <v>27.399564416666237</v>
      </c>
      <c r="K7022">
        <f t="shared" si="983"/>
        <v>0</v>
      </c>
      <c r="L7022">
        <f t="shared" si="987"/>
        <v>0.70150098546740813</v>
      </c>
      <c r="M7022">
        <f t="shared" si="988"/>
        <v>0.60001819514863519</v>
      </c>
      <c r="N7022">
        <f t="shared" si="989"/>
        <v>0.75850479008023242</v>
      </c>
      <c r="O7022">
        <f t="shared" si="990"/>
        <v>0.72575294528800915</v>
      </c>
      <c r="P7022">
        <f t="shared" si="984"/>
        <v>35.091230311658194</v>
      </c>
      <c r="Q7022">
        <f t="shared" si="991"/>
        <v>6.7516694862851807</v>
      </c>
    </row>
    <row r="7023" spans="7:17" x14ac:dyDescent="0.25">
      <c r="G7023">
        <v>7021</v>
      </c>
      <c r="H7023">
        <v>5.1921759567201908E-2</v>
      </c>
      <c r="I7023">
        <f t="shared" si="985"/>
        <v>437.12727506905321</v>
      </c>
      <c r="J7023">
        <f t="shared" si="986"/>
        <v>21.07974004405321</v>
      </c>
      <c r="K7023">
        <f t="shared" si="983"/>
        <v>0</v>
      </c>
      <c r="L7023">
        <f t="shared" si="987"/>
        <v>0.56005715173410564</v>
      </c>
      <c r="M7023">
        <f t="shared" si="988"/>
        <v>0.4585743614153327</v>
      </c>
      <c r="N7023">
        <f t="shared" si="989"/>
        <v>0.71227977219728522</v>
      </c>
      <c r="O7023">
        <f t="shared" si="990"/>
        <v>0.67673007427208431</v>
      </c>
      <c r="P7023">
        <f t="shared" si="984"/>
        <v>30.441160468699081</v>
      </c>
      <c r="Q7023">
        <f t="shared" si="991"/>
        <v>8.4214240159390243</v>
      </c>
    </row>
    <row r="7024" spans="7:17" x14ac:dyDescent="0.25">
      <c r="G7024">
        <v>7022</v>
      </c>
      <c r="H7024">
        <v>4.9446864980432048E-2</v>
      </c>
      <c r="I7024">
        <f t="shared" si="985"/>
        <v>436.04676876337652</v>
      </c>
      <c r="J7024">
        <f t="shared" si="986"/>
        <v>19.999233738376518</v>
      </c>
      <c r="K7024">
        <f t="shared" si="983"/>
        <v>0</v>
      </c>
      <c r="L7024">
        <f t="shared" si="987"/>
        <v>0.53566981887702003</v>
      </c>
      <c r="M7024">
        <f t="shared" si="988"/>
        <v>0.43418702855824709</v>
      </c>
      <c r="N7024">
        <f t="shared" si="989"/>
        <v>0.70390661701171897</v>
      </c>
      <c r="O7024">
        <f t="shared" si="990"/>
        <v>0.6679236841022147</v>
      </c>
      <c r="P7024">
        <f t="shared" si="984"/>
        <v>29.676049367922758</v>
      </c>
      <c r="Q7024">
        <f t="shared" si="991"/>
        <v>8.7368192208393793</v>
      </c>
    </row>
    <row r="7025" spans="7:17" x14ac:dyDescent="0.25">
      <c r="G7025">
        <v>7023</v>
      </c>
      <c r="H7025">
        <v>7.1163777641563231E-2</v>
      </c>
      <c r="I7025">
        <f t="shared" si="985"/>
        <v>445.61993188878625</v>
      </c>
      <c r="J7025">
        <f t="shared" si="986"/>
        <v>29.572396863786253</v>
      </c>
      <c r="K7025">
        <f t="shared" si="983"/>
        <v>0</v>
      </c>
      <c r="L7025">
        <f t="shared" si="987"/>
        <v>0.74966583330384928</v>
      </c>
      <c r="M7025">
        <f t="shared" si="988"/>
        <v>0.64818304298507634</v>
      </c>
      <c r="N7025">
        <f t="shared" si="989"/>
        <v>0.77327200491295034</v>
      </c>
      <c r="O7025">
        <f t="shared" si="990"/>
        <v>0.74156671595856827</v>
      </c>
      <c r="P7025">
        <f t="shared" si="984"/>
        <v>36.755483979485007</v>
      </c>
      <c r="Q7025">
        <f t="shared" si="991"/>
        <v>6.2430907069919641</v>
      </c>
    </row>
    <row r="7026" spans="7:17" x14ac:dyDescent="0.25">
      <c r="G7026">
        <v>7024</v>
      </c>
      <c r="H7026">
        <v>-2.7734406745979934E-2</v>
      </c>
      <c r="I7026">
        <f t="shared" si="985"/>
        <v>403.65810046276687</v>
      </c>
      <c r="J7026">
        <f t="shared" si="986"/>
        <v>0</v>
      </c>
      <c r="K7026">
        <f t="shared" si="983"/>
        <v>12.389434562233134</v>
      </c>
      <c r="L7026">
        <f t="shared" si="987"/>
        <v>-0.22486575059218566</v>
      </c>
      <c r="M7026">
        <f t="shared" si="988"/>
        <v>-0.32634854091095866</v>
      </c>
      <c r="N7026">
        <f t="shared" si="989"/>
        <v>0.41104185701774054</v>
      </c>
      <c r="O7026">
        <f t="shared" si="990"/>
        <v>0.3720803331893961</v>
      </c>
      <c r="P7026">
        <f t="shared" si="984"/>
        <v>11.467023936688889</v>
      </c>
      <c r="Q7026">
        <f t="shared" si="991"/>
        <v>22.916462090215219</v>
      </c>
    </row>
    <row r="7027" spans="7:17" x14ac:dyDescent="0.25">
      <c r="G7027">
        <v>7025</v>
      </c>
      <c r="H7027">
        <v>-4.0813275486899503E-3</v>
      </c>
      <c r="I7027">
        <f t="shared" si="985"/>
        <v>413.31966997522505</v>
      </c>
      <c r="J7027">
        <f t="shared" si="986"/>
        <v>0</v>
      </c>
      <c r="K7027">
        <f t="shared" si="983"/>
        <v>2.7278650497749481</v>
      </c>
      <c r="L7027">
        <f t="shared" si="987"/>
        <v>8.2090310825411392E-3</v>
      </c>
      <c r="M7027">
        <f t="shared" si="988"/>
        <v>-9.3273759236231824E-2</v>
      </c>
      <c r="N7027">
        <f t="shared" si="989"/>
        <v>0.50327489279839677</v>
      </c>
      <c r="O7027">
        <f t="shared" si="990"/>
        <v>0.46284303914022001</v>
      </c>
      <c r="P7027">
        <f t="shared" si="984"/>
        <v>15.883777855068729</v>
      </c>
      <c r="Q7027">
        <f t="shared" si="991"/>
        <v>17.671646496136873</v>
      </c>
    </row>
    <row r="7028" spans="7:17" x14ac:dyDescent="0.25">
      <c r="G7028">
        <v>7026</v>
      </c>
      <c r="H7028">
        <v>-0.11647408082208643</v>
      </c>
      <c r="I7028">
        <f t="shared" si="985"/>
        <v>369.38097337368401</v>
      </c>
      <c r="J7028">
        <f t="shared" si="986"/>
        <v>0</v>
      </c>
      <c r="K7028">
        <f t="shared" si="983"/>
        <v>46.666561651315988</v>
      </c>
      <c r="L7028">
        <f t="shared" si="987"/>
        <v>-1.0992965166103601</v>
      </c>
      <c r="M7028">
        <f t="shared" si="988"/>
        <v>-1.200779306929133</v>
      </c>
      <c r="N7028">
        <f t="shared" si="989"/>
        <v>0.13581937563391303</v>
      </c>
      <c r="O7028">
        <f t="shared" si="990"/>
        <v>0.11491841043653567</v>
      </c>
      <c r="P7028">
        <f t="shared" si="984"/>
        <v>2.4655946766535521</v>
      </c>
      <c r="Q7028">
        <f t="shared" si="991"/>
        <v>48.192159919262735</v>
      </c>
    </row>
    <row r="7029" spans="7:17" x14ac:dyDescent="0.25">
      <c r="G7029">
        <v>7027</v>
      </c>
      <c r="H7029">
        <v>-1.7000603851248908E-2</v>
      </c>
      <c r="I7029">
        <f t="shared" si="985"/>
        <v>408.01422401179758</v>
      </c>
      <c r="J7029">
        <f t="shared" si="986"/>
        <v>0</v>
      </c>
      <c r="K7029">
        <f t="shared" si="983"/>
        <v>8.0333110132024217</v>
      </c>
      <c r="L7029">
        <f t="shared" si="987"/>
        <v>-0.11909606431321644</v>
      </c>
      <c r="M7029">
        <f t="shared" si="988"/>
        <v>-0.2205788546319894</v>
      </c>
      <c r="N7029">
        <f t="shared" si="989"/>
        <v>0.45259962438784751</v>
      </c>
      <c r="O7029">
        <f t="shared" si="990"/>
        <v>0.41271018354688987</v>
      </c>
      <c r="P7029">
        <f t="shared" si="984"/>
        <v>13.3479760786106</v>
      </c>
      <c r="Q7029">
        <f t="shared" si="991"/>
        <v>20.441290683106246</v>
      </c>
    </row>
    <row r="7030" spans="7:17" x14ac:dyDescent="0.25">
      <c r="G7030">
        <v>7028</v>
      </c>
      <c r="H7030">
        <v>-0.12814703520852389</v>
      </c>
      <c r="I7030">
        <f t="shared" si="985"/>
        <v>365.09427401789702</v>
      </c>
      <c r="J7030">
        <f t="shared" si="986"/>
        <v>0</v>
      </c>
      <c r="K7030">
        <f t="shared" si="983"/>
        <v>50.953261007102981</v>
      </c>
      <c r="L7030">
        <f t="shared" si="987"/>
        <v>-1.2143204960434335</v>
      </c>
      <c r="M7030">
        <f t="shared" si="988"/>
        <v>-1.3158032863622064</v>
      </c>
      <c r="N7030">
        <f t="shared" si="989"/>
        <v>0.11231268094554134</v>
      </c>
      <c r="O7030">
        <f t="shared" si="990"/>
        <v>9.4120037983840568E-2</v>
      </c>
      <c r="P7030">
        <f t="shared" si="984"/>
        <v>1.9347794108720322</v>
      </c>
      <c r="Q7030">
        <f t="shared" si="991"/>
        <v>51.948044009268187</v>
      </c>
    </row>
    <row r="7031" spans="7:17" x14ac:dyDescent="0.25">
      <c r="G7031">
        <v>7029</v>
      </c>
      <c r="H7031">
        <v>1.0080034453746611E-2</v>
      </c>
      <c r="I7031">
        <f t="shared" si="985"/>
        <v>419.21448020142162</v>
      </c>
      <c r="J7031">
        <f t="shared" si="986"/>
        <v>3.1669451764216205</v>
      </c>
      <c r="K7031">
        <f t="shared" si="983"/>
        <v>0</v>
      </c>
      <c r="L7031">
        <f t="shared" si="987"/>
        <v>0.14775349924264364</v>
      </c>
      <c r="M7031">
        <f t="shared" si="988"/>
        <v>4.6270708923870668E-2</v>
      </c>
      <c r="N7031">
        <f t="shared" si="989"/>
        <v>0.55873134567006177</v>
      </c>
      <c r="O7031">
        <f t="shared" si="990"/>
        <v>0.51845275740623198</v>
      </c>
      <c r="P7031">
        <f t="shared" si="984"/>
        <v>19.014622631584643</v>
      </c>
      <c r="Q7031">
        <f t="shared" si="991"/>
        <v>14.90768104645619</v>
      </c>
    </row>
    <row r="7032" spans="7:17" x14ac:dyDescent="0.25">
      <c r="G7032">
        <v>7030</v>
      </c>
      <c r="H7032">
        <v>4.4218399921172713E-2</v>
      </c>
      <c r="I7032">
        <f t="shared" si="985"/>
        <v>433.77286316678914</v>
      </c>
      <c r="J7032">
        <f t="shared" si="986"/>
        <v>17.725328141789134</v>
      </c>
      <c r="K7032">
        <f t="shared" si="983"/>
        <v>0</v>
      </c>
      <c r="L7032">
        <f t="shared" si="987"/>
        <v>0.48414911233322061</v>
      </c>
      <c r="M7032">
        <f t="shared" si="988"/>
        <v>0.38266632201444761</v>
      </c>
      <c r="N7032">
        <f t="shared" si="989"/>
        <v>0.68585997570164148</v>
      </c>
      <c r="O7032">
        <f t="shared" si="990"/>
        <v>0.64901640584052656</v>
      </c>
      <c r="P7032">
        <f t="shared" si="984"/>
        <v>28.095842641551258</v>
      </c>
      <c r="Q7032">
        <f t="shared" si="991"/>
        <v>9.430518091055319</v>
      </c>
    </row>
    <row r="7033" spans="7:17" x14ac:dyDescent="0.25">
      <c r="G7033">
        <v>7031</v>
      </c>
      <c r="H7033">
        <v>-0.16699622103308165</v>
      </c>
      <c r="I7033">
        <f t="shared" si="985"/>
        <v>351.18263626809983</v>
      </c>
      <c r="J7033">
        <f t="shared" si="986"/>
        <v>0</v>
      </c>
      <c r="K7033">
        <f t="shared" si="983"/>
        <v>64.864898756900175</v>
      </c>
      <c r="L7033">
        <f t="shared" si="987"/>
        <v>-1.5971360030129083</v>
      </c>
      <c r="M7033">
        <f t="shared" si="988"/>
        <v>-1.6986187933316812</v>
      </c>
      <c r="N7033">
        <f t="shared" si="989"/>
        <v>5.5117697173788463E-2</v>
      </c>
      <c r="O7033">
        <f t="shared" si="990"/>
        <v>4.4695516556782958E-2</v>
      </c>
      <c r="P7033">
        <f t="shared" si="984"/>
        <v>0.80293233344787396</v>
      </c>
      <c r="Q7033">
        <f t="shared" si="991"/>
        <v>64.727834681641241</v>
      </c>
    </row>
    <row r="7034" spans="7:17" x14ac:dyDescent="0.25">
      <c r="G7034">
        <v>7032</v>
      </c>
      <c r="H7034">
        <v>0.17635500720547936</v>
      </c>
      <c r="I7034">
        <f t="shared" si="985"/>
        <v>495.04944557336376</v>
      </c>
      <c r="J7034">
        <f t="shared" si="986"/>
        <v>79.001910548363753</v>
      </c>
      <c r="K7034">
        <f t="shared" si="983"/>
        <v>0</v>
      </c>
      <c r="L7034">
        <f t="shared" si="987"/>
        <v>1.7862083764630841</v>
      </c>
      <c r="M7034">
        <f t="shared" si="988"/>
        <v>1.6847255861443111</v>
      </c>
      <c r="N7034">
        <f t="shared" si="989"/>
        <v>0.96296723733636991</v>
      </c>
      <c r="O7034">
        <f t="shared" si="990"/>
        <v>0.95397923616090008</v>
      </c>
      <c r="P7034">
        <f t="shared" si="984"/>
        <v>80.712424334881007</v>
      </c>
      <c r="Q7034">
        <f t="shared" si="991"/>
        <v>0.77051737781047791</v>
      </c>
    </row>
    <row r="7035" spans="7:17" x14ac:dyDescent="0.25">
      <c r="G7035">
        <v>7033</v>
      </c>
      <c r="H7035">
        <v>0.12931893588518917</v>
      </c>
      <c r="I7035">
        <f t="shared" si="985"/>
        <v>472.30340029115052</v>
      </c>
      <c r="J7035">
        <f t="shared" si="986"/>
        <v>56.255865266150522</v>
      </c>
      <c r="K7035">
        <f t="shared" si="983"/>
        <v>0</v>
      </c>
      <c r="L7035">
        <f t="shared" si="987"/>
        <v>1.3227202207615836</v>
      </c>
      <c r="M7035">
        <f t="shared" si="988"/>
        <v>1.2212374304428106</v>
      </c>
      <c r="N7035">
        <f t="shared" si="989"/>
        <v>0.90703578175320176</v>
      </c>
      <c r="O7035">
        <f t="shared" si="990"/>
        <v>0.88900193201216526</v>
      </c>
      <c r="P7035">
        <f t="shared" si="984"/>
        <v>59.364680085079954</v>
      </c>
      <c r="Q7035">
        <f t="shared" si="991"/>
        <v>2.1688184102226131</v>
      </c>
    </row>
    <row r="7036" spans="7:17" x14ac:dyDescent="0.25">
      <c r="G7036">
        <v>7034</v>
      </c>
      <c r="H7036">
        <v>-4.0582446021953933E-3</v>
      </c>
      <c r="I7036">
        <f t="shared" si="985"/>
        <v>413.32921072116602</v>
      </c>
      <c r="J7036">
        <f t="shared" si="986"/>
        <v>0</v>
      </c>
      <c r="K7036">
        <f t="shared" si="983"/>
        <v>2.718324303833981</v>
      </c>
      <c r="L7036">
        <f t="shared" si="987"/>
        <v>8.4364878406959221E-3</v>
      </c>
      <c r="M7036">
        <f t="shared" si="988"/>
        <v>-9.3046302478077048E-2</v>
      </c>
      <c r="N7036">
        <f t="shared" si="989"/>
        <v>0.50336563177326932</v>
      </c>
      <c r="O7036">
        <f t="shared" si="990"/>
        <v>0.46293338834498315</v>
      </c>
      <c r="P7036">
        <f t="shared" si="984"/>
        <v>15.888579905819938</v>
      </c>
      <c r="Q7036">
        <f t="shared" si="991"/>
        <v>17.666907800947172</v>
      </c>
    </row>
    <row r="7037" spans="7:17" x14ac:dyDescent="0.25">
      <c r="G7037">
        <v>7035</v>
      </c>
      <c r="H7037">
        <v>2.8295783147802123E-2</v>
      </c>
      <c r="I7037">
        <f t="shared" si="985"/>
        <v>426.92076056880535</v>
      </c>
      <c r="J7037">
        <f t="shared" si="986"/>
        <v>10.873225543805347</v>
      </c>
      <c r="K7037">
        <f t="shared" si="983"/>
        <v>0</v>
      </c>
      <c r="L7037">
        <f t="shared" si="987"/>
        <v>0.32724943778392057</v>
      </c>
      <c r="M7037">
        <f t="shared" si="988"/>
        <v>0.2257666474651476</v>
      </c>
      <c r="N7037">
        <f t="shared" si="989"/>
        <v>0.62826038422587471</v>
      </c>
      <c r="O7037">
        <f t="shared" si="990"/>
        <v>0.58930854059026061</v>
      </c>
      <c r="P7037">
        <f t="shared" si="984"/>
        <v>23.590983298977335</v>
      </c>
      <c r="Q7037">
        <f t="shared" si="991"/>
        <v>11.777761346465155</v>
      </c>
    </row>
    <row r="7038" spans="7:17" x14ac:dyDescent="0.25">
      <c r="G7038">
        <v>7036</v>
      </c>
      <c r="H7038">
        <v>2.6522811887731201E-2</v>
      </c>
      <c r="I7038">
        <f t="shared" si="985"/>
        <v>426.1645129307538</v>
      </c>
      <c r="J7038">
        <f t="shared" si="986"/>
        <v>10.116977905753799</v>
      </c>
      <c r="K7038">
        <f t="shared" si="983"/>
        <v>0</v>
      </c>
      <c r="L7038">
        <f t="shared" si="987"/>
        <v>0.30977877842875329</v>
      </c>
      <c r="M7038">
        <f t="shared" si="988"/>
        <v>0.20829598810998032</v>
      </c>
      <c r="N7038">
        <f t="shared" si="989"/>
        <v>0.62163540466678879</v>
      </c>
      <c r="O7038">
        <f t="shared" si="990"/>
        <v>0.58250106801230395</v>
      </c>
      <c r="P7038">
        <f t="shared" si="984"/>
        <v>23.118364866384582</v>
      </c>
      <c r="Q7038">
        <f t="shared" si="991"/>
        <v>12.061390551923978</v>
      </c>
    </row>
    <row r="7039" spans="7:17" x14ac:dyDescent="0.25">
      <c r="G7039">
        <v>7037</v>
      </c>
      <c r="H7039">
        <v>-4.8584297603513571E-2</v>
      </c>
      <c r="I7039">
        <f t="shared" si="985"/>
        <v>395.32900521948812</v>
      </c>
      <c r="J7039">
        <f t="shared" si="986"/>
        <v>0</v>
      </c>
      <c r="K7039">
        <f t="shared" si="983"/>
        <v>20.718529805511878</v>
      </c>
      <c r="L7039">
        <f t="shared" si="987"/>
        <v>-0.43031822969766736</v>
      </c>
      <c r="M7039">
        <f t="shared" si="988"/>
        <v>-0.53180102001644036</v>
      </c>
      <c r="N7039">
        <f t="shared" si="989"/>
        <v>0.33348208404713076</v>
      </c>
      <c r="O7039">
        <f t="shared" si="990"/>
        <v>0.29743190811854059</v>
      </c>
      <c r="P7039">
        <f t="shared" si="984"/>
        <v>8.3689132598390614</v>
      </c>
      <c r="Q7039">
        <f t="shared" si="991"/>
        <v>28.147446656644149</v>
      </c>
    </row>
    <row r="7040" spans="7:17" x14ac:dyDescent="0.25">
      <c r="G7040">
        <v>7038</v>
      </c>
      <c r="H7040">
        <v>8.8831044518548952E-2</v>
      </c>
      <c r="I7040">
        <f t="shared" si="985"/>
        <v>453.5627757216007</v>
      </c>
      <c r="J7040">
        <f t="shared" si="986"/>
        <v>37.515240696600699</v>
      </c>
      <c r="K7040">
        <f t="shared" si="983"/>
        <v>0</v>
      </c>
      <c r="L7040">
        <f t="shared" si="987"/>
        <v>0.92375709371844894</v>
      </c>
      <c r="M7040">
        <f t="shared" si="988"/>
        <v>0.822274303399676</v>
      </c>
      <c r="N7040">
        <f t="shared" si="989"/>
        <v>0.8221936005599686</v>
      </c>
      <c r="O7040">
        <f t="shared" si="990"/>
        <v>0.79453960091227338</v>
      </c>
      <c r="P7040">
        <f t="shared" si="984"/>
        <v>43.097033582650681</v>
      </c>
      <c r="Q7040">
        <f t="shared" si="991"/>
        <v>4.6417964773431493</v>
      </c>
    </row>
    <row r="7041" spans="7:17" x14ac:dyDescent="0.25">
      <c r="G7041">
        <v>7039</v>
      </c>
      <c r="H7041">
        <v>0.26312087763195913</v>
      </c>
      <c r="I7041">
        <f t="shared" si="985"/>
        <v>539.92137011274053</v>
      </c>
      <c r="J7041">
        <f t="shared" si="986"/>
        <v>123.87383508774053</v>
      </c>
      <c r="K7041">
        <f t="shared" si="983"/>
        <v>0</v>
      </c>
      <c r="L7041">
        <f t="shared" si="987"/>
        <v>2.6411895033510513</v>
      </c>
      <c r="M7041">
        <f t="shared" si="988"/>
        <v>2.5397067130322784</v>
      </c>
      <c r="N7041">
        <f t="shared" si="989"/>
        <v>0.99586922525629396</v>
      </c>
      <c r="O7041">
        <f t="shared" si="990"/>
        <v>0.99445272693693632</v>
      </c>
      <c r="P7041">
        <f t="shared" si="984"/>
        <v>124.88625280443932</v>
      </c>
      <c r="Q7041">
        <f t="shared" si="991"/>
        <v>7.2421307991961559E-2</v>
      </c>
    </row>
    <row r="7042" spans="7:17" x14ac:dyDescent="0.25">
      <c r="G7042">
        <v>7040</v>
      </c>
      <c r="H7042">
        <v>-0.1229729267266203</v>
      </c>
      <c r="I7042">
        <f t="shared" si="985"/>
        <v>366.98820687956186</v>
      </c>
      <c r="J7042">
        <f t="shared" si="986"/>
        <v>0</v>
      </c>
      <c r="K7042">
        <f t="shared" si="983"/>
        <v>49.059328145438144</v>
      </c>
      <c r="L7042">
        <f t="shared" si="987"/>
        <v>-1.1633354130983273</v>
      </c>
      <c r="M7042">
        <f t="shared" si="988"/>
        <v>-1.2648182034171003</v>
      </c>
      <c r="N7042">
        <f t="shared" si="989"/>
        <v>0.1223467214813671</v>
      </c>
      <c r="O7042">
        <f t="shared" si="990"/>
        <v>0.10296825220224863</v>
      </c>
      <c r="P7042">
        <f t="shared" si="984"/>
        <v>2.1569062067429456</v>
      </c>
      <c r="Q7042">
        <f t="shared" si="991"/>
        <v>50.276237943474314</v>
      </c>
    </row>
    <row r="7043" spans="7:17" x14ac:dyDescent="0.25">
      <c r="G7043">
        <v>7041</v>
      </c>
      <c r="H7043">
        <v>5.9389028743794814E-3</v>
      </c>
      <c r="I7043">
        <f t="shared" si="985"/>
        <v>417.48204747066256</v>
      </c>
      <c r="J7043">
        <f t="shared" si="986"/>
        <v>1.4345124456625626</v>
      </c>
      <c r="K7043">
        <f t="shared" ref="K7043:K7106" si="992">MAX(0,$B$36-I7043)</f>
        <v>0</v>
      </c>
      <c r="L7043">
        <f t="shared" si="987"/>
        <v>0.10694725449553648</v>
      </c>
      <c r="M7043">
        <f t="shared" si="988"/>
        <v>5.4644641767635088E-3</v>
      </c>
      <c r="N7043">
        <f t="shared" si="989"/>
        <v>0.54258458776443685</v>
      </c>
      <c r="O7043">
        <f t="shared" si="990"/>
        <v>0.50217999495060239</v>
      </c>
      <c r="P7043">
        <f t="shared" ref="P7043:P7106" si="993">I7043*N7043-$B$36*EXP(-$B$8*19*($B$44-$B$45))*O7043</f>
        <v>18.060622979635411</v>
      </c>
      <c r="Q7043">
        <f t="shared" si="991"/>
        <v>15.686114125266016</v>
      </c>
    </row>
    <row r="7044" spans="7:17" x14ac:dyDescent="0.25">
      <c r="G7044">
        <v>7042</v>
      </c>
      <c r="H7044">
        <v>-1.8306829594792351E-2</v>
      </c>
      <c r="I7044">
        <f t="shared" ref="I7044:I7107" si="994">$B$34*EXP(H7044)</f>
        <v>407.48161325932909</v>
      </c>
      <c r="J7044">
        <f t="shared" ref="J7044:J7107" si="995">MAX(I7044-$B$36,0)</f>
        <v>0</v>
      </c>
      <c r="K7044">
        <f t="shared" si="992"/>
        <v>8.5659217656709075</v>
      </c>
      <c r="L7044">
        <f t="shared" ref="L7044:L7107" si="996">(LN(I7044/$B$36)+$B$43*($B$44-$B$45))/$B$46</f>
        <v>-0.13196746585273247</v>
      </c>
      <c r="M7044">
        <f t="shared" ref="M7044:M7107" si="997">L7044-$B$46</f>
        <v>-0.23345025617150544</v>
      </c>
      <c r="N7044">
        <f t="shared" ref="N7044:N7107" si="998">_xlfn.NORM.S.DIST(L7044,TRUE)</f>
        <v>0.44750501256486058</v>
      </c>
      <c r="O7044">
        <f t="shared" ref="O7044:O7107" si="999">_xlfn.NORM.S.DIST(M7044,TRUE)</f>
        <v>0.40770589611815533</v>
      </c>
      <c r="P7044">
        <f t="shared" si="993"/>
        <v>13.10827344460813</v>
      </c>
      <c r="Q7044">
        <f t="shared" ref="Q7044:Q7107" si="1000">-I7044*_xlfn.NORM.S.DIST(-L7044,TRUE)+$B$36*EXP(-$B$8*19*($B$44-$B$45))*_xlfn.NORM.S.DIST(-M7044,TRUE)</f>
        <v>20.734198801572205</v>
      </c>
    </row>
    <row r="7045" spans="7:17" x14ac:dyDescent="0.25">
      <c r="G7045">
        <v>7043</v>
      </c>
      <c r="H7045">
        <v>-2.9005565627507113E-2</v>
      </c>
      <c r="I7045">
        <f t="shared" si="994"/>
        <v>403.14531286956372</v>
      </c>
      <c r="J7045">
        <f t="shared" si="995"/>
        <v>0</v>
      </c>
      <c r="K7045">
        <f t="shared" si="992"/>
        <v>12.902222155436277</v>
      </c>
      <c r="L7045">
        <f t="shared" si="996"/>
        <v>-0.23739160721806457</v>
      </c>
      <c r="M7045">
        <f t="shared" si="997"/>
        <v>-0.33887439753683757</v>
      </c>
      <c r="N7045">
        <f t="shared" si="998"/>
        <v>0.40617650007013578</v>
      </c>
      <c r="O7045">
        <f t="shared" si="999"/>
        <v>0.36735217614274418</v>
      </c>
      <c r="P7045">
        <f t="shared" si="993"/>
        <v>11.257494557085749</v>
      </c>
      <c r="Q7045">
        <f t="shared" si="1000"/>
        <v>23.219720303815251</v>
      </c>
    </row>
    <row r="7046" spans="7:17" x14ac:dyDescent="0.25">
      <c r="G7046">
        <v>7044</v>
      </c>
      <c r="H7046">
        <v>2.7843364454942732E-2</v>
      </c>
      <c r="I7046">
        <f t="shared" si="994"/>
        <v>426.72765732140738</v>
      </c>
      <c r="J7046">
        <f t="shared" si="995"/>
        <v>10.680122296407376</v>
      </c>
      <c r="K7046">
        <f t="shared" si="992"/>
        <v>0</v>
      </c>
      <c r="L7046">
        <f t="shared" si="996"/>
        <v>0.32279135487707067</v>
      </c>
      <c r="M7046">
        <f t="shared" si="997"/>
        <v>0.2213085645582977</v>
      </c>
      <c r="N7046">
        <f t="shared" si="998"/>
        <v>0.62657336967425326</v>
      </c>
      <c r="O7046">
        <f t="shared" si="999"/>
        <v>0.5875739091204073</v>
      </c>
      <c r="P7046">
        <f t="shared" si="993"/>
        <v>23.46982701094845</v>
      </c>
      <c r="Q7046">
        <f t="shared" si="1000"/>
        <v>11.849708305834241</v>
      </c>
    </row>
    <row r="7047" spans="7:17" x14ac:dyDescent="0.25">
      <c r="G7047">
        <v>7045</v>
      </c>
      <c r="H7047">
        <v>-4.1054561352317109E-2</v>
      </c>
      <c r="I7047">
        <f t="shared" si="994"/>
        <v>398.31696351285336</v>
      </c>
      <c r="J7047">
        <f t="shared" si="995"/>
        <v>0</v>
      </c>
      <c r="K7047">
        <f t="shared" si="992"/>
        <v>17.730571512146639</v>
      </c>
      <c r="L7047">
        <f t="shared" si="996"/>
        <v>-0.35612105569856439</v>
      </c>
      <c r="M7047">
        <f t="shared" si="997"/>
        <v>-0.45760384601733739</v>
      </c>
      <c r="N7047">
        <f t="shared" si="998"/>
        <v>0.36087495469325648</v>
      </c>
      <c r="O7047">
        <f t="shared" si="999"/>
        <v>0.32361853993635836</v>
      </c>
      <c r="P7047">
        <f t="shared" si="993"/>
        <v>9.4061205976761357</v>
      </c>
      <c r="Q7047">
        <f t="shared" si="1000"/>
        <v>26.196695701115999</v>
      </c>
    </row>
    <row r="7048" spans="7:17" x14ac:dyDescent="0.25">
      <c r="G7048">
        <v>7046</v>
      </c>
      <c r="H7048">
        <v>-0.18048945078602407</v>
      </c>
      <c r="I7048">
        <f t="shared" si="994"/>
        <v>346.47587439342294</v>
      </c>
      <c r="J7048">
        <f t="shared" si="995"/>
        <v>0</v>
      </c>
      <c r="K7048">
        <f t="shared" si="992"/>
        <v>69.57166063157706</v>
      </c>
      <c r="L7048">
        <f t="shared" si="996"/>
        <v>-1.7300967711447066</v>
      </c>
      <c r="M7048">
        <f t="shared" si="997"/>
        <v>-1.8315795614634796</v>
      </c>
      <c r="N7048">
        <f t="shared" si="998"/>
        <v>4.1806493516965804E-2</v>
      </c>
      <c r="O7048">
        <f t="shared" si="999"/>
        <v>3.350704208419085E-2</v>
      </c>
      <c r="P7048">
        <f t="shared" si="993"/>
        <v>0.57591563073267871</v>
      </c>
      <c r="Q7048">
        <f t="shared" si="1000"/>
        <v>69.207579853602908</v>
      </c>
    </row>
    <row r="7049" spans="7:17" x14ac:dyDescent="0.25">
      <c r="G7049">
        <v>7047</v>
      </c>
      <c r="H7049">
        <v>6.6041134397803125E-2</v>
      </c>
      <c r="I7049">
        <f t="shared" si="994"/>
        <v>443.34301684627263</v>
      </c>
      <c r="J7049">
        <f t="shared" si="995"/>
        <v>27.295481821272631</v>
      </c>
      <c r="K7049">
        <f t="shared" si="992"/>
        <v>0</v>
      </c>
      <c r="L7049">
        <f t="shared" si="996"/>
        <v>0.69918788302608359</v>
      </c>
      <c r="M7049">
        <f t="shared" si="997"/>
        <v>0.59770509270731065</v>
      </c>
      <c r="N7049">
        <f t="shared" si="998"/>
        <v>0.7577826889919661</v>
      </c>
      <c r="O7049">
        <f t="shared" si="999"/>
        <v>0.72498163662069715</v>
      </c>
      <c r="P7049">
        <f t="shared" si="993"/>
        <v>35.012320731949501</v>
      </c>
      <c r="Q7049">
        <f t="shared" si="1000"/>
        <v>6.7768425019701084</v>
      </c>
    </row>
    <row r="7050" spans="7:17" x14ac:dyDescent="0.25">
      <c r="G7050">
        <v>7048</v>
      </c>
      <c r="H7050">
        <v>0.14913281931764644</v>
      </c>
      <c r="I7050">
        <f t="shared" si="994"/>
        <v>481.75489096515946</v>
      </c>
      <c r="J7050">
        <f t="shared" si="995"/>
        <v>65.707355940159459</v>
      </c>
      <c r="K7050">
        <f t="shared" si="992"/>
        <v>0</v>
      </c>
      <c r="L7050">
        <f t="shared" si="996"/>
        <v>1.5179639992408593</v>
      </c>
      <c r="M7050">
        <f t="shared" si="997"/>
        <v>1.4164812089220864</v>
      </c>
      <c r="N7050">
        <f t="shared" si="998"/>
        <v>0.93548826275632291</v>
      </c>
      <c r="O7050">
        <f t="shared" si="999"/>
        <v>0.92168266896337014</v>
      </c>
      <c r="P7050">
        <f t="shared" si="993"/>
        <v>68.07862192467843</v>
      </c>
      <c r="Q7050">
        <f t="shared" si="1000"/>
        <v>1.4312695758121805</v>
      </c>
    </row>
    <row r="7051" spans="7:17" x14ac:dyDescent="0.25">
      <c r="G7051">
        <v>7049</v>
      </c>
      <c r="H7051">
        <v>4.0393528890395158E-2</v>
      </c>
      <c r="I7051">
        <f t="shared" si="994"/>
        <v>432.11690683705842</v>
      </c>
      <c r="J7051">
        <f t="shared" si="995"/>
        <v>16.069371812058421</v>
      </c>
      <c r="K7051">
        <f t="shared" si="992"/>
        <v>0</v>
      </c>
      <c r="L7051">
        <f t="shared" si="996"/>
        <v>0.44645926345576065</v>
      </c>
      <c r="M7051">
        <f t="shared" si="997"/>
        <v>0.34497647313698765</v>
      </c>
      <c r="N7051">
        <f t="shared" si="998"/>
        <v>0.67236723388254283</v>
      </c>
      <c r="O7051">
        <f t="shared" si="999"/>
        <v>0.63494397101768985</v>
      </c>
      <c r="P7051">
        <f t="shared" si="993"/>
        <v>26.971220395505213</v>
      </c>
      <c r="Q7051">
        <f t="shared" si="1000"/>
        <v>9.9618521747399882</v>
      </c>
    </row>
    <row r="7052" spans="7:17" x14ac:dyDescent="0.25">
      <c r="G7052">
        <v>7050</v>
      </c>
      <c r="H7052">
        <v>4.7367523671536071E-2</v>
      </c>
      <c r="I7052">
        <f t="shared" si="994"/>
        <v>435.14102071049263</v>
      </c>
      <c r="J7052">
        <f t="shared" si="995"/>
        <v>19.093485685492624</v>
      </c>
      <c r="K7052">
        <f t="shared" si="992"/>
        <v>0</v>
      </c>
      <c r="L7052">
        <f t="shared" si="996"/>
        <v>0.51518022352430659</v>
      </c>
      <c r="M7052">
        <f t="shared" si="997"/>
        <v>0.41369743320553365</v>
      </c>
      <c r="N7052">
        <f t="shared" si="998"/>
        <v>0.69678645634658021</v>
      </c>
      <c r="O7052">
        <f t="shared" si="999"/>
        <v>0.66045214643160266</v>
      </c>
      <c r="P7052">
        <f t="shared" si="993"/>
        <v>29.041704952827786</v>
      </c>
      <c r="Q7052">
        <f t="shared" si="1000"/>
        <v>9.0082228586283861</v>
      </c>
    </row>
    <row r="7053" spans="7:17" x14ac:dyDescent="0.25">
      <c r="G7053">
        <v>7051</v>
      </c>
      <c r="H7053">
        <v>-6.8114871127284982E-3</v>
      </c>
      <c r="I7053">
        <f t="shared" si="994"/>
        <v>412.19278031948727</v>
      </c>
      <c r="J7053">
        <f t="shared" si="995"/>
        <v>0</v>
      </c>
      <c r="K7053">
        <f t="shared" si="992"/>
        <v>3.8547547055127325</v>
      </c>
      <c r="L7053">
        <f t="shared" si="996"/>
        <v>-1.8693654145789083E-2</v>
      </c>
      <c r="M7053">
        <f t="shared" si="997"/>
        <v>-0.12017644446456205</v>
      </c>
      <c r="N7053">
        <f t="shared" si="998"/>
        <v>0.49254274531487657</v>
      </c>
      <c r="O7053">
        <f t="shared" si="999"/>
        <v>0.45217168855874157</v>
      </c>
      <c r="P7053">
        <f t="shared" si="993"/>
        <v>15.322686947939758</v>
      </c>
      <c r="Q7053">
        <f t="shared" si="1000"/>
        <v>18.237445244745658</v>
      </c>
    </row>
    <row r="7054" spans="7:17" x14ac:dyDescent="0.25">
      <c r="G7054">
        <v>7052</v>
      </c>
      <c r="H7054">
        <v>-7.0367816954558959E-2</v>
      </c>
      <c r="I7054">
        <f t="shared" si="994"/>
        <v>386.81046690630745</v>
      </c>
      <c r="J7054">
        <f t="shared" si="995"/>
        <v>0</v>
      </c>
      <c r="K7054">
        <f t="shared" si="992"/>
        <v>29.237068118692548</v>
      </c>
      <c r="L7054">
        <f t="shared" si="996"/>
        <v>-0.64497057895432452</v>
      </c>
      <c r="M7054">
        <f t="shared" si="997"/>
        <v>-0.74645336927309747</v>
      </c>
      <c r="N7054">
        <f t="shared" si="998"/>
        <v>0.2594731259429508</v>
      </c>
      <c r="O7054">
        <f t="shared" si="999"/>
        <v>0.22769679512011537</v>
      </c>
      <c r="P7054">
        <f t="shared" si="993"/>
        <v>5.8482648225024292</v>
      </c>
      <c r="Q7054">
        <f t="shared" si="1000"/>
        <v>34.145336532488159</v>
      </c>
    </row>
    <row r="7055" spans="7:17" x14ac:dyDescent="0.25">
      <c r="G7055">
        <v>7053</v>
      </c>
      <c r="H7055">
        <v>-7.4396702034292161E-2</v>
      </c>
      <c r="I7055">
        <f t="shared" si="994"/>
        <v>385.25518711304449</v>
      </c>
      <c r="J7055">
        <f t="shared" si="995"/>
        <v>0</v>
      </c>
      <c r="K7055">
        <f t="shared" si="992"/>
        <v>30.792347911955517</v>
      </c>
      <c r="L7055">
        <f t="shared" si="996"/>
        <v>-0.68467075932064902</v>
      </c>
      <c r="M7055">
        <f t="shared" si="997"/>
        <v>-0.78615354963942197</v>
      </c>
      <c r="N7055">
        <f t="shared" si="998"/>
        <v>0.24677585236678778</v>
      </c>
      <c r="O7055">
        <f t="shared" si="999"/>
        <v>0.21588876765879605</v>
      </c>
      <c r="P7055">
        <f t="shared" si="993"/>
        <v>5.4546222208002462</v>
      </c>
      <c r="Q7055">
        <f t="shared" si="1000"/>
        <v>35.30697372404893</v>
      </c>
    </row>
    <row r="7056" spans="7:17" x14ac:dyDescent="0.25">
      <c r="G7056">
        <v>7054</v>
      </c>
      <c r="H7056">
        <v>0.16299041496074773</v>
      </c>
      <c r="I7056">
        <f t="shared" si="994"/>
        <v>488.47732626119256</v>
      </c>
      <c r="J7056">
        <f t="shared" si="995"/>
        <v>72.429791236192557</v>
      </c>
      <c r="K7056">
        <f t="shared" si="992"/>
        <v>0</v>
      </c>
      <c r="L7056">
        <f t="shared" si="996"/>
        <v>1.6545151878667574</v>
      </c>
      <c r="M7056">
        <f t="shared" si="997"/>
        <v>1.5530323975479845</v>
      </c>
      <c r="N7056">
        <f t="shared" si="998"/>
        <v>0.95098856000095366</v>
      </c>
      <c r="O7056">
        <f t="shared" si="999"/>
        <v>0.9397923025404038</v>
      </c>
      <c r="P7056">
        <f t="shared" si="993"/>
        <v>74.421479576161801</v>
      </c>
      <c r="Q7056">
        <f t="shared" si="1000"/>
        <v>1.0516919312624005</v>
      </c>
    </row>
    <row r="7057" spans="7:17" x14ac:dyDescent="0.25">
      <c r="G7057">
        <v>7055</v>
      </c>
      <c r="H7057">
        <v>0.14480647056068419</v>
      </c>
      <c r="I7057">
        <f t="shared" si="994"/>
        <v>479.67515337047121</v>
      </c>
      <c r="J7057">
        <f t="shared" si="995"/>
        <v>63.627618345471205</v>
      </c>
      <c r="K7057">
        <f t="shared" si="992"/>
        <v>0</v>
      </c>
      <c r="L7057">
        <f t="shared" si="996"/>
        <v>1.4753326452608149</v>
      </c>
      <c r="M7057">
        <f t="shared" si="997"/>
        <v>1.3738498549420419</v>
      </c>
      <c r="N7057">
        <f t="shared" si="998"/>
        <v>0.92993843306166013</v>
      </c>
      <c r="O7057">
        <f t="shared" si="999"/>
        <v>0.9152558500470177</v>
      </c>
      <c r="P7057">
        <f t="shared" si="993"/>
        <v>66.138757386766827</v>
      </c>
      <c r="Q7057">
        <f t="shared" si="1000"/>
        <v>1.571142632588824</v>
      </c>
    </row>
    <row r="7058" spans="7:17" x14ac:dyDescent="0.25">
      <c r="G7058">
        <v>7056</v>
      </c>
      <c r="H7058">
        <v>5.1436770486645189E-2</v>
      </c>
      <c r="I7058">
        <f t="shared" si="994"/>
        <v>436.91532451483789</v>
      </c>
      <c r="J7058">
        <f t="shared" si="995"/>
        <v>20.86778948983789</v>
      </c>
      <c r="K7058">
        <f t="shared" si="992"/>
        <v>0</v>
      </c>
      <c r="L7058">
        <f t="shared" si="996"/>
        <v>0.55527812389073228</v>
      </c>
      <c r="M7058">
        <f t="shared" si="997"/>
        <v>0.45379533357195934</v>
      </c>
      <c r="N7058">
        <f t="shared" si="998"/>
        <v>0.71064778018882024</v>
      </c>
      <c r="O7058">
        <f t="shared" si="999"/>
        <v>0.67501192870343252</v>
      </c>
      <c r="P7058">
        <f t="shared" si="993"/>
        <v>30.290365236228922</v>
      </c>
      <c r="Q7058">
        <f t="shared" si="1000"/>
        <v>8.4825793376841858</v>
      </c>
    </row>
    <row r="7059" spans="7:17" x14ac:dyDescent="0.25">
      <c r="G7059">
        <v>7057</v>
      </c>
      <c r="H7059">
        <v>-0.12864672258275922</v>
      </c>
      <c r="I7059">
        <f t="shared" si="994"/>
        <v>364.91188659090687</v>
      </c>
      <c r="J7059">
        <f t="shared" si="995"/>
        <v>0</v>
      </c>
      <c r="K7059">
        <f t="shared" si="992"/>
        <v>51.135648434093127</v>
      </c>
      <c r="L7059">
        <f t="shared" si="996"/>
        <v>-1.2192443592193063</v>
      </c>
      <c r="M7059">
        <f t="shared" si="997"/>
        <v>-1.3207271495380792</v>
      </c>
      <c r="N7059">
        <f t="shared" si="998"/>
        <v>0.1113757300134092</v>
      </c>
      <c r="O7059">
        <f t="shared" si="999"/>
        <v>9.3296179049199221E-2</v>
      </c>
      <c r="P7059">
        <f t="shared" si="993"/>
        <v>1.9143805122145707</v>
      </c>
      <c r="Q7059">
        <f t="shared" si="1000"/>
        <v>52.110032537600887</v>
      </c>
    </row>
    <row r="7060" spans="7:17" x14ac:dyDescent="0.25">
      <c r="G7060">
        <v>7058</v>
      </c>
      <c r="H7060">
        <v>0.11682273456040337</v>
      </c>
      <c r="I7060">
        <f t="shared" si="994"/>
        <v>466.43812506889498</v>
      </c>
      <c r="J7060">
        <f t="shared" si="995"/>
        <v>50.390590043894974</v>
      </c>
      <c r="K7060">
        <f t="shared" si="992"/>
        <v>0</v>
      </c>
      <c r="L7060">
        <f t="shared" si="996"/>
        <v>1.199584058605089</v>
      </c>
      <c r="M7060">
        <f t="shared" si="997"/>
        <v>1.098101268286316</v>
      </c>
      <c r="N7060">
        <f t="shared" si="998"/>
        <v>0.88484953960132895</v>
      </c>
      <c r="O7060">
        <f t="shared" si="999"/>
        <v>0.86391986419600353</v>
      </c>
      <c r="P7060">
        <f t="shared" si="993"/>
        <v>54.107911831593469</v>
      </c>
      <c r="Q7060">
        <f t="shared" si="1000"/>
        <v>2.7773253789917405</v>
      </c>
    </row>
    <row r="7061" spans="7:17" x14ac:dyDescent="0.25">
      <c r="G7061">
        <v>7059</v>
      </c>
      <c r="H7061">
        <v>-6.5229524106505954E-3</v>
      </c>
      <c r="I7061">
        <f t="shared" si="994"/>
        <v>412.31172940019894</v>
      </c>
      <c r="J7061">
        <f t="shared" si="995"/>
        <v>0</v>
      </c>
      <c r="K7061">
        <f t="shared" si="992"/>
        <v>3.7358056248010598</v>
      </c>
      <c r="L7061">
        <f t="shared" si="996"/>
        <v>-1.5850465648788292E-2</v>
      </c>
      <c r="M7061">
        <f t="shared" si="997"/>
        <v>-0.11733325596756126</v>
      </c>
      <c r="N7061">
        <f t="shared" si="998"/>
        <v>0.49367684385849503</v>
      </c>
      <c r="O7061">
        <f t="shared" si="999"/>
        <v>0.45329798629042545</v>
      </c>
      <c r="P7061">
        <f t="shared" si="993"/>
        <v>15.381341907387338</v>
      </c>
      <c r="Q7061">
        <f t="shared" si="1000"/>
        <v>18.17715112348165</v>
      </c>
    </row>
    <row r="7062" spans="7:17" x14ac:dyDescent="0.25">
      <c r="G7062">
        <v>7060</v>
      </c>
      <c r="H7062">
        <v>-9.7027110020799112E-2</v>
      </c>
      <c r="I7062">
        <f t="shared" si="994"/>
        <v>376.63461647023775</v>
      </c>
      <c r="J7062">
        <f t="shared" si="995"/>
        <v>0</v>
      </c>
      <c r="K7062">
        <f t="shared" si="992"/>
        <v>39.412918554762257</v>
      </c>
      <c r="L7062">
        <f t="shared" si="996"/>
        <v>-0.90766825392462402</v>
      </c>
      <c r="M7062">
        <f t="shared" si="997"/>
        <v>-1.0091510442433971</v>
      </c>
      <c r="N7062">
        <f t="shared" si="998"/>
        <v>0.18202676067817908</v>
      </c>
      <c r="O7062">
        <f t="shared" si="999"/>
        <v>0.15645110049374278</v>
      </c>
      <c r="P7062">
        <f t="shared" si="993"/>
        <v>3.6135479555778289</v>
      </c>
      <c r="Q7062">
        <f t="shared" si="1000"/>
        <v>42.086470101633267</v>
      </c>
    </row>
    <row r="7063" spans="7:17" x14ac:dyDescent="0.25">
      <c r="G7063">
        <v>7061</v>
      </c>
      <c r="H7063">
        <v>-1.3232966045516159E-2</v>
      </c>
      <c r="I7063">
        <f t="shared" si="994"/>
        <v>409.55437336805164</v>
      </c>
      <c r="J7063">
        <f t="shared" si="995"/>
        <v>0</v>
      </c>
      <c r="K7063">
        <f t="shared" si="992"/>
        <v>6.4931616569483595</v>
      </c>
      <c r="L7063">
        <f t="shared" si="996"/>
        <v>-8.1970185197181508E-2</v>
      </c>
      <c r="M7063">
        <f t="shared" si="997"/>
        <v>-0.18345297551595446</v>
      </c>
      <c r="N7063">
        <f t="shared" si="998"/>
        <v>0.46733521120672633</v>
      </c>
      <c r="O7063">
        <f t="shared" si="999"/>
        <v>0.42722130631871647</v>
      </c>
      <c r="P7063">
        <f t="shared" si="993"/>
        <v>14.056394668197044</v>
      </c>
      <c r="Q7063">
        <f t="shared" si="1000"/>
        <v>19.609559916438627</v>
      </c>
    </row>
    <row r="7064" spans="7:17" x14ac:dyDescent="0.25">
      <c r="G7064">
        <v>7062</v>
      </c>
      <c r="H7064">
        <v>-7.995908952704911E-2</v>
      </c>
      <c r="I7064">
        <f t="shared" si="994"/>
        <v>383.11819737113001</v>
      </c>
      <c r="J7064">
        <f t="shared" si="995"/>
        <v>0</v>
      </c>
      <c r="K7064">
        <f t="shared" si="992"/>
        <v>32.929337653869993</v>
      </c>
      <c r="L7064">
        <f t="shared" si="996"/>
        <v>-0.73948189996119151</v>
      </c>
      <c r="M7064">
        <f t="shared" si="997"/>
        <v>-0.84096469027996446</v>
      </c>
      <c r="N7064">
        <f t="shared" si="998"/>
        <v>0.22980721329338263</v>
      </c>
      <c r="O7064">
        <f t="shared" si="999"/>
        <v>0.20018385789957208</v>
      </c>
      <c r="P7064">
        <f t="shared" si="993"/>
        <v>4.9454967764383753</v>
      </c>
      <c r="Q7064">
        <f t="shared" si="1000"/>
        <v>36.934838021601536</v>
      </c>
    </row>
    <row r="7065" spans="7:17" x14ac:dyDescent="0.25">
      <c r="G7065">
        <v>7063</v>
      </c>
      <c r="H7065">
        <v>0.12764269664275885</v>
      </c>
      <c r="I7065">
        <f t="shared" si="994"/>
        <v>471.51236996050858</v>
      </c>
      <c r="J7065">
        <f t="shared" si="995"/>
        <v>55.464834935508577</v>
      </c>
      <c r="K7065">
        <f t="shared" si="992"/>
        <v>0</v>
      </c>
      <c r="L7065">
        <f t="shared" si="996"/>
        <v>1.3062027478268607</v>
      </c>
      <c r="M7065">
        <f t="shared" si="997"/>
        <v>1.2047199575080878</v>
      </c>
      <c r="N7065">
        <f t="shared" si="998"/>
        <v>0.90425819068545499</v>
      </c>
      <c r="O7065">
        <f t="shared" si="999"/>
        <v>0.88584428556533634</v>
      </c>
      <c r="P7065">
        <f t="shared" si="993"/>
        <v>58.648281567964887</v>
      </c>
      <c r="Q7065">
        <f t="shared" si="1000"/>
        <v>2.2434502237494627</v>
      </c>
    </row>
    <row r="7066" spans="7:17" x14ac:dyDescent="0.25">
      <c r="G7066">
        <v>7064</v>
      </c>
      <c r="H7066">
        <v>0.11409014087016089</v>
      </c>
      <c r="I7066">
        <f t="shared" si="994"/>
        <v>465.16527906895283</v>
      </c>
      <c r="J7066">
        <f t="shared" si="995"/>
        <v>49.117744043952825</v>
      </c>
      <c r="K7066">
        <f t="shared" si="992"/>
        <v>0</v>
      </c>
      <c r="L7066">
        <f t="shared" si="996"/>
        <v>1.1726573877709627</v>
      </c>
      <c r="M7066">
        <f t="shared" si="997"/>
        <v>1.0711745974521898</v>
      </c>
      <c r="N7066">
        <f t="shared" si="998"/>
        <v>0.87953338698644212</v>
      </c>
      <c r="O7066">
        <f t="shared" si="999"/>
        <v>0.85795453435635982</v>
      </c>
      <c r="P7066">
        <f t="shared" si="993"/>
        <v>52.984998406653119</v>
      </c>
      <c r="Q7066">
        <f t="shared" si="1000"/>
        <v>2.9272579539935109</v>
      </c>
    </row>
    <row r="7067" spans="7:17" x14ac:dyDescent="0.25">
      <c r="G7067">
        <v>7065</v>
      </c>
      <c r="H7067">
        <v>9.8002083687648289E-2</v>
      </c>
      <c r="I7067">
        <f t="shared" si="994"/>
        <v>457.74155026693035</v>
      </c>
      <c r="J7067">
        <f t="shared" si="995"/>
        <v>41.694015241930344</v>
      </c>
      <c r="K7067">
        <f t="shared" si="992"/>
        <v>0</v>
      </c>
      <c r="L7067">
        <f t="shared" si="996"/>
        <v>1.014127482040367</v>
      </c>
      <c r="M7067">
        <f t="shared" si="997"/>
        <v>0.91264469172159401</v>
      </c>
      <c r="N7067">
        <f t="shared" si="998"/>
        <v>0.84473903698030717</v>
      </c>
      <c r="O7067">
        <f t="shared" si="999"/>
        <v>0.81928527937772677</v>
      </c>
      <c r="P7067">
        <f t="shared" si="993"/>
        <v>46.580660611309327</v>
      </c>
      <c r="Q7067">
        <f t="shared" si="1000"/>
        <v>3.9466489606721495</v>
      </c>
    </row>
    <row r="7068" spans="7:17" x14ac:dyDescent="0.25">
      <c r="G7068">
        <v>7066</v>
      </c>
      <c r="H7068">
        <v>0.23988681271190959</v>
      </c>
      <c r="I7068">
        <f t="shared" si="994"/>
        <v>527.52141049025329</v>
      </c>
      <c r="J7068">
        <f t="shared" si="995"/>
        <v>111.47387546525329</v>
      </c>
      <c r="K7068">
        <f t="shared" si="992"/>
        <v>0</v>
      </c>
      <c r="L7068">
        <f t="shared" si="996"/>
        <v>2.4122436412293276</v>
      </c>
      <c r="M7068">
        <f t="shared" si="997"/>
        <v>2.3107608509105546</v>
      </c>
      <c r="N7068">
        <f t="shared" si="998"/>
        <v>0.99207265862989824</v>
      </c>
      <c r="O7068">
        <f t="shared" si="999"/>
        <v>0.98957696598390443</v>
      </c>
      <c r="P7068">
        <f t="shared" si="993"/>
        <v>112.55870956830159</v>
      </c>
      <c r="Q7068">
        <f t="shared" si="1000"/>
        <v>0.14483769434148197</v>
      </c>
    </row>
    <row r="7069" spans="7:17" x14ac:dyDescent="0.25">
      <c r="G7069">
        <v>7067</v>
      </c>
      <c r="H7069">
        <v>-0.14092262740757311</v>
      </c>
      <c r="I7069">
        <f t="shared" si="994"/>
        <v>360.45964655093996</v>
      </c>
      <c r="J7069">
        <f t="shared" si="995"/>
        <v>0</v>
      </c>
      <c r="K7069">
        <f t="shared" si="992"/>
        <v>55.587888474060037</v>
      </c>
      <c r="L7069">
        <f t="shared" si="996"/>
        <v>-1.3402097444462329</v>
      </c>
      <c r="M7069">
        <f t="shared" si="997"/>
        <v>-1.4416925347650058</v>
      </c>
      <c r="N7069">
        <f t="shared" si="998"/>
        <v>9.0088582235544459E-2</v>
      </c>
      <c r="O7069">
        <f t="shared" si="999"/>
        <v>7.4694565272942492E-2</v>
      </c>
      <c r="P7069">
        <f t="shared" si="993"/>
        <v>1.4670213724344379</v>
      </c>
      <c r="Q7069">
        <f t="shared" si="1000"/>
        <v>56.114913437787663</v>
      </c>
    </row>
    <row r="7070" spans="7:17" x14ac:dyDescent="0.25">
      <c r="G7070">
        <v>7068</v>
      </c>
      <c r="H7070">
        <v>0.15375708900545471</v>
      </c>
      <c r="I7070">
        <f t="shared" si="994"/>
        <v>483.98781434531014</v>
      </c>
      <c r="J7070">
        <f t="shared" si="995"/>
        <v>67.94027932031014</v>
      </c>
      <c r="K7070">
        <f t="shared" si="992"/>
        <v>0</v>
      </c>
      <c r="L7070">
        <f t="shared" si="996"/>
        <v>1.5635310325603289</v>
      </c>
      <c r="M7070">
        <f t="shared" si="997"/>
        <v>1.4620482422415559</v>
      </c>
      <c r="N7070">
        <f t="shared" si="998"/>
        <v>0.94103612880287535</v>
      </c>
      <c r="O7070">
        <f t="shared" si="999"/>
        <v>0.92813600477012237</v>
      </c>
      <c r="P7070">
        <f t="shared" si="993"/>
        <v>70.173766757989767</v>
      </c>
      <c r="Q7070">
        <f t="shared" si="1000"/>
        <v>1.2934910289728201</v>
      </c>
    </row>
    <row r="7071" spans="7:17" x14ac:dyDescent="0.25">
      <c r="G7071">
        <v>7069</v>
      </c>
      <c r="H7071">
        <v>-8.3608830388178346E-2</v>
      </c>
      <c r="I7071">
        <f t="shared" si="994"/>
        <v>381.72246381377488</v>
      </c>
      <c r="J7071">
        <f t="shared" si="995"/>
        <v>0</v>
      </c>
      <c r="K7071">
        <f t="shared" si="992"/>
        <v>34.325071211225122</v>
      </c>
      <c r="L7071">
        <f t="shared" si="996"/>
        <v>-0.77544603584733307</v>
      </c>
      <c r="M7071">
        <f t="shared" si="997"/>
        <v>-0.87692882616610601</v>
      </c>
      <c r="N7071">
        <f t="shared" si="998"/>
        <v>0.21903807067118133</v>
      </c>
      <c r="O7071">
        <f t="shared" si="999"/>
        <v>0.1902626489425652</v>
      </c>
      <c r="P7071">
        <f t="shared" si="993"/>
        <v>4.6322921124549623</v>
      </c>
      <c r="Q7071">
        <f t="shared" si="1000"/>
        <v>38.017366914973252</v>
      </c>
    </row>
    <row r="7072" spans="7:17" x14ac:dyDescent="0.25">
      <c r="G7072">
        <v>7070</v>
      </c>
      <c r="H7072">
        <v>-1.2325143781867998E-2</v>
      </c>
      <c r="I7072">
        <f t="shared" si="994"/>
        <v>409.92634476277999</v>
      </c>
      <c r="J7072">
        <f t="shared" si="995"/>
        <v>0</v>
      </c>
      <c r="K7072">
        <f t="shared" si="992"/>
        <v>6.1211902622200114</v>
      </c>
      <c r="L7072">
        <f t="shared" si="996"/>
        <v>-7.3024606732137801E-2</v>
      </c>
      <c r="M7072">
        <f t="shared" si="997"/>
        <v>-0.17450739705091078</v>
      </c>
      <c r="N7072">
        <f t="shared" si="998"/>
        <v>0.47089326822074234</v>
      </c>
      <c r="O7072">
        <f t="shared" si="999"/>
        <v>0.43073335897787318</v>
      </c>
      <c r="P7072">
        <f t="shared" si="993"/>
        <v>14.230891769895095</v>
      </c>
      <c r="Q7072">
        <f t="shared" si="1000"/>
        <v>19.412085623408245</v>
      </c>
    </row>
    <row r="7073" spans="7:17" x14ac:dyDescent="0.25">
      <c r="G7073">
        <v>7071</v>
      </c>
      <c r="H7073">
        <v>3.879956724564404E-2</v>
      </c>
      <c r="I7073">
        <f t="shared" si="994"/>
        <v>431.42867771264127</v>
      </c>
      <c r="J7073">
        <f t="shared" si="995"/>
        <v>15.381142687641272</v>
      </c>
      <c r="K7073">
        <f t="shared" si="992"/>
        <v>0</v>
      </c>
      <c r="L7073">
        <f t="shared" si="996"/>
        <v>0.43075254471316127</v>
      </c>
      <c r="M7073">
        <f t="shared" si="997"/>
        <v>0.32926975439438833</v>
      </c>
      <c r="N7073">
        <f t="shared" si="998"/>
        <v>0.66667584584494755</v>
      </c>
      <c r="O7073">
        <f t="shared" si="999"/>
        <v>0.62902409843687002</v>
      </c>
      <c r="P7073">
        <f t="shared" si="993"/>
        <v>26.510433403380318</v>
      </c>
      <c r="Q7073">
        <f t="shared" si="1000"/>
        <v>10.189294307032299</v>
      </c>
    </row>
    <row r="7074" spans="7:17" x14ac:dyDescent="0.25">
      <c r="G7074">
        <v>7072</v>
      </c>
      <c r="H7074">
        <v>-0.10447238147477356</v>
      </c>
      <c r="I7074">
        <f t="shared" si="994"/>
        <v>373.84088247084338</v>
      </c>
      <c r="J7074">
        <f t="shared" si="995"/>
        <v>0</v>
      </c>
      <c r="K7074">
        <f t="shared" si="992"/>
        <v>42.206652554156619</v>
      </c>
      <c r="L7074">
        <f t="shared" si="996"/>
        <v>-0.98103312131334819</v>
      </c>
      <c r="M7074">
        <f t="shared" si="997"/>
        <v>-1.0825159116321212</v>
      </c>
      <c r="N7074">
        <f t="shared" si="998"/>
        <v>0.16328820426490556</v>
      </c>
      <c r="O7074">
        <f t="shared" si="999"/>
        <v>0.13951167451376056</v>
      </c>
      <c r="P7074">
        <f t="shared" si="993"/>
        <v>3.1314585638270316</v>
      </c>
      <c r="Q7074">
        <f t="shared" si="1000"/>
        <v>44.398114709276854</v>
      </c>
    </row>
    <row r="7075" spans="7:17" x14ac:dyDescent="0.25">
      <c r="G7075">
        <v>7073</v>
      </c>
      <c r="H7075">
        <v>4.5868895236045537E-2</v>
      </c>
      <c r="I7075">
        <f t="shared" si="994"/>
        <v>434.48939439822459</v>
      </c>
      <c r="J7075">
        <f t="shared" si="995"/>
        <v>18.441859373224588</v>
      </c>
      <c r="K7075">
        <f t="shared" si="992"/>
        <v>0</v>
      </c>
      <c r="L7075">
        <f t="shared" si="996"/>
        <v>0.50041290750172673</v>
      </c>
      <c r="M7075">
        <f t="shared" si="997"/>
        <v>0.39893011718295379</v>
      </c>
      <c r="N7075">
        <f t="shared" si="998"/>
        <v>0.69160781667930082</v>
      </c>
      <c r="O7075">
        <f t="shared" si="999"/>
        <v>0.65502765147031772</v>
      </c>
      <c r="P7075">
        <f t="shared" si="993"/>
        <v>28.589345302613026</v>
      </c>
      <c r="Q7075">
        <f t="shared" si="1000"/>
        <v>9.2074895206815768</v>
      </c>
    </row>
    <row r="7076" spans="7:17" x14ac:dyDescent="0.25">
      <c r="G7076">
        <v>7074</v>
      </c>
      <c r="H7076">
        <v>0.10850897179661945</v>
      </c>
      <c r="I7076">
        <f t="shared" si="994"/>
        <v>462.57634436081156</v>
      </c>
      <c r="J7076">
        <f t="shared" si="995"/>
        <v>46.528809335811559</v>
      </c>
      <c r="K7076">
        <f t="shared" si="992"/>
        <v>0</v>
      </c>
      <c r="L7076">
        <f t="shared" si="996"/>
        <v>1.1176611755461074</v>
      </c>
      <c r="M7076">
        <f t="shared" si="997"/>
        <v>1.0161783852273345</v>
      </c>
      <c r="N7076">
        <f t="shared" si="998"/>
        <v>0.86814413482603936</v>
      </c>
      <c r="O7076">
        <f t="shared" si="999"/>
        <v>0.84522777631376222</v>
      </c>
      <c r="P7076">
        <f t="shared" si="993"/>
        <v>50.722518470380123</v>
      </c>
      <c r="Q7076">
        <f t="shared" si="1000"/>
        <v>3.253712725861746</v>
      </c>
    </row>
    <row r="7077" spans="7:17" x14ac:dyDescent="0.25">
      <c r="G7077">
        <v>7075</v>
      </c>
      <c r="H7077">
        <v>0.10096621203809564</v>
      </c>
      <c r="I7077">
        <f t="shared" si="994"/>
        <v>459.10036783320271</v>
      </c>
      <c r="J7077">
        <f t="shared" si="995"/>
        <v>43.052832808202709</v>
      </c>
      <c r="K7077">
        <f t="shared" si="992"/>
        <v>0</v>
      </c>
      <c r="L7077">
        <f t="shared" si="996"/>
        <v>1.0433356693708167</v>
      </c>
      <c r="M7077">
        <f t="shared" si="997"/>
        <v>0.94185287905204373</v>
      </c>
      <c r="N7077">
        <f t="shared" si="998"/>
        <v>0.85160357174998413</v>
      </c>
      <c r="O7077">
        <f t="shared" si="999"/>
        <v>0.82686601608048804</v>
      </c>
      <c r="P7077">
        <f t="shared" si="993"/>
        <v>47.733196337855247</v>
      </c>
      <c r="Q7077">
        <f t="shared" si="1000"/>
        <v>3.7403671209457343</v>
      </c>
    </row>
    <row r="7078" spans="7:17" x14ac:dyDescent="0.25">
      <c r="G7078">
        <v>7076</v>
      </c>
      <c r="H7078">
        <v>4.685095253406768E-3</v>
      </c>
      <c r="I7078">
        <f t="shared" si="994"/>
        <v>416.95893330871547</v>
      </c>
      <c r="J7078">
        <f t="shared" si="995"/>
        <v>0.91139828371547082</v>
      </c>
      <c r="K7078">
        <f t="shared" si="992"/>
        <v>0</v>
      </c>
      <c r="L7078">
        <f t="shared" si="996"/>
        <v>9.4592375239319001E-2</v>
      </c>
      <c r="M7078">
        <f t="shared" si="997"/>
        <v>-6.8904150794539681E-3</v>
      </c>
      <c r="N7078">
        <f t="shared" si="998"/>
        <v>0.53768069682148756</v>
      </c>
      <c r="O7078">
        <f t="shared" si="999"/>
        <v>0.4972511438469237</v>
      </c>
      <c r="P7078">
        <f t="shared" si="993"/>
        <v>17.778071410941436</v>
      </c>
      <c r="Q7078">
        <f t="shared" si="1000"/>
        <v>15.926676718519161</v>
      </c>
    </row>
    <row r="7079" spans="7:17" x14ac:dyDescent="0.25">
      <c r="G7079">
        <v>7077</v>
      </c>
      <c r="H7079">
        <v>3.5895722933779961E-2</v>
      </c>
      <c r="I7079">
        <f t="shared" si="994"/>
        <v>430.177693212061</v>
      </c>
      <c r="J7079">
        <f t="shared" si="995"/>
        <v>14.130158187060999</v>
      </c>
      <c r="K7079">
        <f t="shared" si="992"/>
        <v>0</v>
      </c>
      <c r="L7079">
        <f t="shared" si="996"/>
        <v>0.40213838951756081</v>
      </c>
      <c r="M7079">
        <f t="shared" si="997"/>
        <v>0.30065559919878782</v>
      </c>
      <c r="N7079">
        <f t="shared" si="998"/>
        <v>0.65620890931570908</v>
      </c>
      <c r="O7079">
        <f t="shared" si="999"/>
        <v>0.61816143513023691</v>
      </c>
      <c r="P7079">
        <f t="shared" si="993"/>
        <v>25.682963070206199</v>
      </c>
      <c r="Q7079">
        <f t="shared" si="1000"/>
        <v>10.612808474438424</v>
      </c>
    </row>
    <row r="7080" spans="7:17" x14ac:dyDescent="0.25">
      <c r="G7080">
        <v>7078</v>
      </c>
      <c r="H7080">
        <v>-8.5801139832754836E-2</v>
      </c>
      <c r="I7080">
        <f t="shared" si="994"/>
        <v>380.88652670236928</v>
      </c>
      <c r="J7080">
        <f t="shared" si="995"/>
        <v>0</v>
      </c>
      <c r="K7080">
        <f t="shared" si="992"/>
        <v>35.161008322630721</v>
      </c>
      <c r="L7080">
        <f t="shared" si="996"/>
        <v>-0.79704880650125609</v>
      </c>
      <c r="M7080">
        <f t="shared" si="997"/>
        <v>-0.89853159682002903</v>
      </c>
      <c r="N7080">
        <f t="shared" si="998"/>
        <v>0.21271134319447441</v>
      </c>
      <c r="O7080">
        <f t="shared" si="999"/>
        <v>0.18445110392787717</v>
      </c>
      <c r="P7080">
        <f t="shared" si="993"/>
        <v>4.4518409529798362</v>
      </c>
      <c r="Q7080">
        <f t="shared" si="1000"/>
        <v>38.672852866903781</v>
      </c>
    </row>
    <row r="7081" spans="7:17" x14ac:dyDescent="0.25">
      <c r="G7081">
        <v>7079</v>
      </c>
      <c r="H7081">
        <v>-8.1931752674977432E-3</v>
      </c>
      <c r="I7081">
        <f t="shared" si="994"/>
        <v>411.62365170711132</v>
      </c>
      <c r="J7081">
        <f t="shared" si="995"/>
        <v>0</v>
      </c>
      <c r="K7081">
        <f t="shared" si="992"/>
        <v>4.4238833178886807</v>
      </c>
      <c r="L7081">
        <f t="shared" si="996"/>
        <v>-3.2308653796757715E-2</v>
      </c>
      <c r="M7081">
        <f t="shared" si="997"/>
        <v>-0.13379144411553068</v>
      </c>
      <c r="N7081">
        <f t="shared" si="998"/>
        <v>0.48711295403852584</v>
      </c>
      <c r="O7081">
        <f t="shared" si="999"/>
        <v>0.44678374648711061</v>
      </c>
      <c r="P7081">
        <f t="shared" si="993"/>
        <v>15.043911637145868</v>
      </c>
      <c r="Q7081">
        <f t="shared" si="1000"/>
        <v>18.527798546327745</v>
      </c>
    </row>
    <row r="7082" spans="7:17" x14ac:dyDescent="0.25">
      <c r="G7082">
        <v>7080</v>
      </c>
      <c r="H7082">
        <v>5.3287335416106529E-2</v>
      </c>
      <c r="I7082">
        <f t="shared" si="994"/>
        <v>437.7246132812769</v>
      </c>
      <c r="J7082">
        <f t="shared" si="995"/>
        <v>21.6770782562769</v>
      </c>
      <c r="K7082">
        <f t="shared" si="992"/>
        <v>0</v>
      </c>
      <c r="L7082">
        <f t="shared" si="996"/>
        <v>0.57351338253555706</v>
      </c>
      <c r="M7082">
        <f t="shared" si="997"/>
        <v>0.47203059221678412</v>
      </c>
      <c r="N7082">
        <f t="shared" si="998"/>
        <v>0.7168514297024674</v>
      </c>
      <c r="O7082">
        <f t="shared" si="999"/>
        <v>0.68154752365145366</v>
      </c>
      <c r="P7082">
        <f t="shared" si="993"/>
        <v>30.867999853658205</v>
      </c>
      <c r="Q7082">
        <f t="shared" si="1000"/>
        <v>8.2509251886744863</v>
      </c>
    </row>
    <row r="7083" spans="7:17" x14ac:dyDescent="0.25">
      <c r="G7083">
        <v>7081</v>
      </c>
      <c r="H7083">
        <v>-6.6413597805719649E-2</v>
      </c>
      <c r="I7083">
        <f t="shared" si="994"/>
        <v>388.34302830642969</v>
      </c>
      <c r="J7083">
        <f t="shared" si="995"/>
        <v>0</v>
      </c>
      <c r="K7083">
        <f t="shared" si="992"/>
        <v>27.704506718570315</v>
      </c>
      <c r="L7083">
        <f t="shared" si="996"/>
        <v>-0.60600614827185595</v>
      </c>
      <c r="M7083">
        <f t="shared" si="997"/>
        <v>-0.70748893859062889</v>
      </c>
      <c r="N7083">
        <f t="shared" si="998"/>
        <v>0.27225533525476492</v>
      </c>
      <c r="O7083">
        <f t="shared" si="999"/>
        <v>0.2396313421465969</v>
      </c>
      <c r="P7083">
        <f t="shared" si="993"/>
        <v>6.2556847516250258</v>
      </c>
      <c r="Q7083">
        <f t="shared" si="1000"/>
        <v>33.02019506148855</v>
      </c>
    </row>
    <row r="7084" spans="7:17" x14ac:dyDescent="0.25">
      <c r="G7084">
        <v>7082</v>
      </c>
      <c r="H7084">
        <v>4.253461168433037E-2</v>
      </c>
      <c r="I7084">
        <f t="shared" si="994"/>
        <v>433.04309608136077</v>
      </c>
      <c r="J7084">
        <f t="shared" si="995"/>
        <v>16.995561056360771</v>
      </c>
      <c r="K7084">
        <f t="shared" si="992"/>
        <v>0</v>
      </c>
      <c r="L7084">
        <f t="shared" si="996"/>
        <v>0.46755725245675139</v>
      </c>
      <c r="M7084">
        <f t="shared" si="997"/>
        <v>0.36607446213797845</v>
      </c>
      <c r="N7084">
        <f t="shared" si="998"/>
        <v>0.67994937968993607</v>
      </c>
      <c r="O7084">
        <f t="shared" si="999"/>
        <v>0.64284524344437455</v>
      </c>
      <c r="P7084">
        <f t="shared" si="993"/>
        <v>27.597477842144542</v>
      </c>
      <c r="Q7084">
        <f t="shared" si="1000"/>
        <v>9.6619203770769673</v>
      </c>
    </row>
    <row r="7085" spans="7:17" x14ac:dyDescent="0.25">
      <c r="G7085">
        <v>7083</v>
      </c>
      <c r="H7085">
        <v>0.18957995265829219</v>
      </c>
      <c r="I7085">
        <f t="shared" si="994"/>
        <v>501.63993083597597</v>
      </c>
      <c r="J7085">
        <f t="shared" si="995"/>
        <v>85.592395810975972</v>
      </c>
      <c r="K7085">
        <f t="shared" si="992"/>
        <v>0</v>
      </c>
      <c r="L7085">
        <f t="shared" si="996"/>
        <v>1.9165255012807123</v>
      </c>
      <c r="M7085">
        <f t="shared" si="997"/>
        <v>1.8150427109619394</v>
      </c>
      <c r="N7085">
        <f t="shared" si="998"/>
        <v>0.97235087978021761</v>
      </c>
      <c r="O7085">
        <f t="shared" si="999"/>
        <v>0.96524132697072562</v>
      </c>
      <c r="P7085">
        <f t="shared" si="993"/>
        <v>87.091076671706219</v>
      </c>
      <c r="Q7085">
        <f t="shared" si="1000"/>
        <v>0.55868445202336403</v>
      </c>
    </row>
    <row r="7086" spans="7:17" x14ac:dyDescent="0.25">
      <c r="G7086">
        <v>7084</v>
      </c>
      <c r="H7086">
        <v>-1.3932404128281339E-2</v>
      </c>
      <c r="I7086">
        <f t="shared" si="994"/>
        <v>409.26801559879368</v>
      </c>
      <c r="J7086">
        <f t="shared" si="995"/>
        <v>0</v>
      </c>
      <c r="K7086">
        <f t="shared" si="992"/>
        <v>6.7795194262063205</v>
      </c>
      <c r="L7086">
        <f t="shared" si="996"/>
        <v>-8.8862369384946002E-2</v>
      </c>
      <c r="M7086">
        <f t="shared" si="997"/>
        <v>-0.19034515970371896</v>
      </c>
      <c r="N7086">
        <f t="shared" si="998"/>
        <v>0.46459564503894168</v>
      </c>
      <c r="O7086">
        <f t="shared" si="999"/>
        <v>0.42451933406926379</v>
      </c>
      <c r="P7086">
        <f t="shared" si="993"/>
        <v>13.922961840409215</v>
      </c>
      <c r="Q7086">
        <f t="shared" si="1000"/>
        <v>19.762484857908731</v>
      </c>
    </row>
    <row r="7087" spans="7:17" x14ac:dyDescent="0.25">
      <c r="G7087">
        <v>7085</v>
      </c>
      <c r="H7087">
        <v>-2.8558709766475343E-2</v>
      </c>
      <c r="I7087">
        <f t="shared" si="994"/>
        <v>403.32550097152335</v>
      </c>
      <c r="J7087">
        <f t="shared" si="995"/>
        <v>0</v>
      </c>
      <c r="K7087">
        <f t="shared" si="992"/>
        <v>12.722034053476648</v>
      </c>
      <c r="L7087">
        <f t="shared" si="996"/>
        <v>-0.23298833983028314</v>
      </c>
      <c r="M7087">
        <f t="shared" si="997"/>
        <v>-0.33447113014905611</v>
      </c>
      <c r="N7087">
        <f t="shared" si="998"/>
        <v>0.40788523005431765</v>
      </c>
      <c r="O7087">
        <f t="shared" si="999"/>
        <v>0.36901203625487711</v>
      </c>
      <c r="P7087">
        <f t="shared" si="993"/>
        <v>11.330836660994322</v>
      </c>
      <c r="Q7087">
        <f t="shared" si="1000"/>
        <v>23.112874305764194</v>
      </c>
    </row>
    <row r="7088" spans="7:17" x14ac:dyDescent="0.25">
      <c r="G7088">
        <v>7086</v>
      </c>
      <c r="H7088">
        <v>-0.15886203543670985</v>
      </c>
      <c r="I7088">
        <f t="shared" si="994"/>
        <v>354.05087057009729</v>
      </c>
      <c r="J7088">
        <f t="shared" si="995"/>
        <v>0</v>
      </c>
      <c r="K7088">
        <f t="shared" si="992"/>
        <v>61.996664454902714</v>
      </c>
      <c r="L7088">
        <f t="shared" si="996"/>
        <v>-1.5169826531609665</v>
      </c>
      <c r="M7088">
        <f t="shared" si="997"/>
        <v>-1.6184654434797394</v>
      </c>
      <c r="N7088">
        <f t="shared" si="998"/>
        <v>6.4635531882147781E-2</v>
      </c>
      <c r="O7088">
        <f t="shared" si="999"/>
        <v>5.2781164122799526E-2</v>
      </c>
      <c r="P7088">
        <f t="shared" si="993"/>
        <v>0.97440720831778549</v>
      </c>
      <c r="Q7088">
        <f t="shared" si="1000"/>
        <v>62.031075254513723</v>
      </c>
    </row>
    <row r="7089" spans="7:17" x14ac:dyDescent="0.25">
      <c r="G7089">
        <v>7087</v>
      </c>
      <c r="H7089">
        <v>-0.12546583383127452</v>
      </c>
      <c r="I7089">
        <f t="shared" si="994"/>
        <v>366.0744787641662</v>
      </c>
      <c r="J7089">
        <f t="shared" si="995"/>
        <v>0</v>
      </c>
      <c r="K7089">
        <f t="shared" si="992"/>
        <v>49.9730562608338</v>
      </c>
      <c r="L7089">
        <f t="shared" si="996"/>
        <v>-1.1879002392804183</v>
      </c>
      <c r="M7089">
        <f t="shared" si="997"/>
        <v>-1.2893830295991913</v>
      </c>
      <c r="N7089">
        <f t="shared" si="998"/>
        <v>0.11743635771554191</v>
      </c>
      <c r="O7089">
        <f t="shared" si="999"/>
        <v>9.8632479125151495E-2</v>
      </c>
      <c r="P7089">
        <f t="shared" si="993"/>
        <v>2.0473678014146159</v>
      </c>
      <c r="Q7089">
        <f t="shared" si="1000"/>
        <v>51.080427653541619</v>
      </c>
    </row>
    <row r="7090" spans="7:17" x14ac:dyDescent="0.25">
      <c r="G7090">
        <v>7088</v>
      </c>
      <c r="H7090">
        <v>-2.5921712626463811E-2</v>
      </c>
      <c r="I7090">
        <f t="shared" si="994"/>
        <v>404.39047271066488</v>
      </c>
      <c r="J7090">
        <f t="shared" si="995"/>
        <v>0</v>
      </c>
      <c r="K7090">
        <f t="shared" si="992"/>
        <v>11.657062314335121</v>
      </c>
      <c r="L7090">
        <f t="shared" si="996"/>
        <v>-0.20700366664847381</v>
      </c>
      <c r="M7090">
        <f t="shared" si="997"/>
        <v>-0.30848645696724675</v>
      </c>
      <c r="N7090">
        <f t="shared" si="998"/>
        <v>0.41800349747484511</v>
      </c>
      <c r="O7090">
        <f t="shared" si="999"/>
        <v>0.37885610193863156</v>
      </c>
      <c r="P7090">
        <f t="shared" si="993"/>
        <v>11.770607973055007</v>
      </c>
      <c r="Q7090">
        <f t="shared" si="1000"/>
        <v>22.487673878683296</v>
      </c>
    </row>
    <row r="7091" spans="7:17" x14ac:dyDescent="0.25">
      <c r="G7091">
        <v>7089</v>
      </c>
      <c r="H7091">
        <v>-3.9898457369788476E-2</v>
      </c>
      <c r="I7091">
        <f t="shared" si="994"/>
        <v>398.77772563382052</v>
      </c>
      <c r="J7091">
        <f t="shared" si="995"/>
        <v>0</v>
      </c>
      <c r="K7091">
        <f t="shared" si="992"/>
        <v>17.269809391179479</v>
      </c>
      <c r="L7091">
        <f t="shared" si="996"/>
        <v>-0.34472893710488806</v>
      </c>
      <c r="M7091">
        <f t="shared" si="997"/>
        <v>-0.446211727423661</v>
      </c>
      <c r="N7091">
        <f t="shared" si="998"/>
        <v>0.36514908074497271</v>
      </c>
      <c r="O7091">
        <f t="shared" si="999"/>
        <v>0.32772215621704298</v>
      </c>
      <c r="P7091">
        <f t="shared" si="993"/>
        <v>9.5733823194794354</v>
      </c>
      <c r="Q7091">
        <f t="shared" si="1000"/>
        <v>25.903195301952167</v>
      </c>
    </row>
    <row r="7092" spans="7:17" x14ac:dyDescent="0.25">
      <c r="G7092">
        <v>7090</v>
      </c>
      <c r="H7092">
        <v>-6.0523314563706632E-2</v>
      </c>
      <c r="I7092">
        <f t="shared" si="994"/>
        <v>390.63722885053812</v>
      </c>
      <c r="J7092">
        <f t="shared" si="995"/>
        <v>0</v>
      </c>
      <c r="K7092">
        <f t="shared" si="992"/>
        <v>25.41030617446188</v>
      </c>
      <c r="L7092">
        <f t="shared" si="996"/>
        <v>-0.5479639598031425</v>
      </c>
      <c r="M7092">
        <f t="shared" si="997"/>
        <v>-0.64944675012191544</v>
      </c>
      <c r="N7092">
        <f t="shared" si="998"/>
        <v>0.29185832488205388</v>
      </c>
      <c r="O7092">
        <f t="shared" si="999"/>
        <v>0.25802482734777743</v>
      </c>
      <c r="P7092">
        <f t="shared" si="993"/>
        <v>6.9026762666556891</v>
      </c>
      <c r="Q7092">
        <f t="shared" si="1000"/>
        <v>31.372986032410779</v>
      </c>
    </row>
    <row r="7093" spans="7:17" x14ac:dyDescent="0.25">
      <c r="G7093">
        <v>7091</v>
      </c>
      <c r="H7093">
        <v>0.30779675724133737</v>
      </c>
      <c r="I7093">
        <f t="shared" si="994"/>
        <v>564.58977058161133</v>
      </c>
      <c r="J7093">
        <f t="shared" si="995"/>
        <v>148.54223555661133</v>
      </c>
      <c r="K7093">
        <f t="shared" si="992"/>
        <v>0</v>
      </c>
      <c r="L7093">
        <f t="shared" si="996"/>
        <v>3.0814205954312399</v>
      </c>
      <c r="M7093">
        <f t="shared" si="997"/>
        <v>2.979937805112467</v>
      </c>
      <c r="N7093">
        <f t="shared" si="998"/>
        <v>0.99896992291826625</v>
      </c>
      <c r="O7093">
        <f t="shared" si="999"/>
        <v>0.99855846543123661</v>
      </c>
      <c r="P7093">
        <f t="shared" si="993"/>
        <v>149.4990528487304</v>
      </c>
      <c r="Q7093">
        <f t="shared" si="1000"/>
        <v>1.6820883412229315E-2</v>
      </c>
    </row>
    <row r="7094" spans="7:17" x14ac:dyDescent="0.25">
      <c r="G7094">
        <v>7092</v>
      </c>
      <c r="H7094">
        <v>-4.0610219404696335E-2</v>
      </c>
      <c r="I7094">
        <f t="shared" si="994"/>
        <v>398.49399177581995</v>
      </c>
      <c r="J7094">
        <f t="shared" si="995"/>
        <v>0</v>
      </c>
      <c r="K7094">
        <f t="shared" si="992"/>
        <v>17.553543249180052</v>
      </c>
      <c r="L7094">
        <f t="shared" si="996"/>
        <v>-0.35174256013074384</v>
      </c>
      <c r="M7094">
        <f t="shared" si="997"/>
        <v>-0.45322535044951684</v>
      </c>
      <c r="N7094">
        <f t="shared" si="998"/>
        <v>0.36251566964570103</v>
      </c>
      <c r="O7094">
        <f t="shared" si="999"/>
        <v>0.32519323996045335</v>
      </c>
      <c r="P7094">
        <f t="shared" si="993"/>
        <v>9.4701508637584766</v>
      </c>
      <c r="Q7094">
        <f t="shared" si="1000"/>
        <v>26.083697704231696</v>
      </c>
    </row>
    <row r="7095" spans="7:17" x14ac:dyDescent="0.25">
      <c r="G7095">
        <v>7093</v>
      </c>
      <c r="H7095">
        <v>2.3480394671822058E-2</v>
      </c>
      <c r="I7095">
        <f t="shared" si="994"/>
        <v>424.8699130349097</v>
      </c>
      <c r="J7095">
        <f t="shared" si="995"/>
        <v>8.8223780099096984</v>
      </c>
      <c r="K7095">
        <f t="shared" si="992"/>
        <v>0</v>
      </c>
      <c r="L7095">
        <f t="shared" si="996"/>
        <v>0.27979914142475931</v>
      </c>
      <c r="M7095">
        <f t="shared" si="997"/>
        <v>0.17831635110598634</v>
      </c>
      <c r="N7095">
        <f t="shared" si="998"/>
        <v>0.6101841947763007</v>
      </c>
      <c r="O7095">
        <f t="shared" si="999"/>
        <v>0.57076273086278873</v>
      </c>
      <c r="P7095">
        <f t="shared" si="993"/>
        <v>22.320993427517237</v>
      </c>
      <c r="Q7095">
        <f t="shared" si="1000"/>
        <v>12.558619008900791</v>
      </c>
    </row>
    <row r="7096" spans="7:17" x14ac:dyDescent="0.25">
      <c r="G7096">
        <v>7094</v>
      </c>
      <c r="H7096">
        <v>-0.13058338650257151</v>
      </c>
      <c r="I7096">
        <f t="shared" si="994"/>
        <v>364.20585879618676</v>
      </c>
      <c r="J7096">
        <f t="shared" si="995"/>
        <v>0</v>
      </c>
      <c r="K7096">
        <f t="shared" si="992"/>
        <v>51.841676228813242</v>
      </c>
      <c r="L7096">
        <f t="shared" si="996"/>
        <v>-1.2383280276297726</v>
      </c>
      <c r="M7096">
        <f t="shared" si="997"/>
        <v>-1.3398108179485455</v>
      </c>
      <c r="N7096">
        <f t="shared" si="998"/>
        <v>0.1077972277101053</v>
      </c>
      <c r="O7096">
        <f t="shared" si="999"/>
        <v>9.0153428861360185E-2</v>
      </c>
      <c r="P7096">
        <f t="shared" si="993"/>
        <v>1.8370139415486904</v>
      </c>
      <c r="Q7096">
        <f t="shared" si="1000"/>
        <v>52.738693761655156</v>
      </c>
    </row>
    <row r="7097" spans="7:17" x14ac:dyDescent="0.25">
      <c r="G7097">
        <v>7095</v>
      </c>
      <c r="H7097">
        <v>-4.7515967326020259E-2</v>
      </c>
      <c r="I7097">
        <f t="shared" si="994"/>
        <v>395.75157284603955</v>
      </c>
      <c r="J7097">
        <f t="shared" si="995"/>
        <v>0</v>
      </c>
      <c r="K7097">
        <f t="shared" si="992"/>
        <v>20.295962178960451</v>
      </c>
      <c r="L7097">
        <f t="shared" si="996"/>
        <v>-0.419791023319743</v>
      </c>
      <c r="M7097">
        <f t="shared" si="997"/>
        <v>-0.52127381363851599</v>
      </c>
      <c r="N7097">
        <f t="shared" si="998"/>
        <v>0.33731906157834879</v>
      </c>
      <c r="O7097">
        <f t="shared" si="999"/>
        <v>0.3010880201395616</v>
      </c>
      <c r="P7097">
        <f t="shared" si="993"/>
        <v>8.5106422235952692</v>
      </c>
      <c r="Q7097">
        <f t="shared" si="1000"/>
        <v>27.866607993848902</v>
      </c>
    </row>
    <row r="7098" spans="7:17" x14ac:dyDescent="0.25">
      <c r="G7098">
        <v>7096</v>
      </c>
      <c r="H7098">
        <v>8.0105260791824895E-2</v>
      </c>
      <c r="I7098">
        <f t="shared" si="994"/>
        <v>449.62230189739216</v>
      </c>
      <c r="J7098">
        <f t="shared" si="995"/>
        <v>33.574766872392161</v>
      </c>
      <c r="K7098">
        <f t="shared" si="992"/>
        <v>0</v>
      </c>
      <c r="L7098">
        <f t="shared" si="996"/>
        <v>0.83777420243890321</v>
      </c>
      <c r="M7098">
        <f t="shared" si="997"/>
        <v>0.73629141212013027</v>
      </c>
      <c r="N7098">
        <f t="shared" si="998"/>
        <v>0.79892123499500967</v>
      </c>
      <c r="O7098">
        <f t="shared" si="999"/>
        <v>0.7692233142859336</v>
      </c>
      <c r="P7098">
        <f t="shared" si="993"/>
        <v>39.9024080736624</v>
      </c>
      <c r="Q7098">
        <f t="shared" si="1000"/>
        <v>5.3876447925634352</v>
      </c>
    </row>
    <row r="7099" spans="7:17" x14ac:dyDescent="0.25">
      <c r="G7099">
        <v>7097</v>
      </c>
      <c r="H7099">
        <v>6.1438363272557028E-2</v>
      </c>
      <c r="I7099">
        <f t="shared" si="994"/>
        <v>441.30709943501648</v>
      </c>
      <c r="J7099">
        <f t="shared" si="995"/>
        <v>25.25956441001648</v>
      </c>
      <c r="K7099">
        <f t="shared" si="992"/>
        <v>0</v>
      </c>
      <c r="L7099">
        <f t="shared" si="996"/>
        <v>0.65383269412372647</v>
      </c>
      <c r="M7099">
        <f t="shared" si="997"/>
        <v>0.55234990380495352</v>
      </c>
      <c r="N7099">
        <f t="shared" si="998"/>
        <v>0.74339019981091414</v>
      </c>
      <c r="O7099">
        <f t="shared" si="999"/>
        <v>0.70964567698285985</v>
      </c>
      <c r="P7099">
        <f t="shared" si="993"/>
        <v>33.484102564923887</v>
      </c>
      <c r="Q7099">
        <f t="shared" si="1000"/>
        <v>7.2845417462005742</v>
      </c>
    </row>
    <row r="7100" spans="7:17" x14ac:dyDescent="0.25">
      <c r="G7100">
        <v>7098</v>
      </c>
      <c r="H7100">
        <v>3.9102290773797899E-2</v>
      </c>
      <c r="I7100">
        <f t="shared" si="994"/>
        <v>431.55930109449315</v>
      </c>
      <c r="J7100">
        <f t="shared" si="995"/>
        <v>15.511766069493149</v>
      </c>
      <c r="K7100">
        <f t="shared" si="992"/>
        <v>0</v>
      </c>
      <c r="L7100">
        <f t="shared" si="996"/>
        <v>0.4337355483062143</v>
      </c>
      <c r="M7100">
        <f t="shared" si="997"/>
        <v>0.33225275798744136</v>
      </c>
      <c r="N7100">
        <f t="shared" si="998"/>
        <v>0.66775975535039622</v>
      </c>
      <c r="O7100">
        <f t="shared" si="999"/>
        <v>0.63015079543551455</v>
      </c>
      <c r="P7100">
        <f t="shared" si="993"/>
        <v>26.597587667710968</v>
      </c>
      <c r="Q7100">
        <f t="shared" si="1000"/>
        <v>10.145825189511044</v>
      </c>
    </row>
    <row r="7101" spans="7:17" x14ac:dyDescent="0.25">
      <c r="G7101">
        <v>7099</v>
      </c>
      <c r="H7101">
        <v>-6.2741581997860507E-2</v>
      </c>
      <c r="I7101">
        <f t="shared" si="994"/>
        <v>389.77165140328026</v>
      </c>
      <c r="J7101">
        <f t="shared" si="995"/>
        <v>0</v>
      </c>
      <c r="K7101">
        <f t="shared" si="992"/>
        <v>26.275883621719743</v>
      </c>
      <c r="L7101">
        <f t="shared" si="996"/>
        <v>-0.56982251756634661</v>
      </c>
      <c r="M7101">
        <f t="shared" si="997"/>
        <v>-0.67130530788511955</v>
      </c>
      <c r="N7101">
        <f t="shared" si="998"/>
        <v>0.28439904069901922</v>
      </c>
      <c r="O7101">
        <f t="shared" si="999"/>
        <v>0.25101302698983685</v>
      </c>
      <c r="P7101">
        <f t="shared" si="993"/>
        <v>6.6532839563890889</v>
      </c>
      <c r="Q7101">
        <f t="shared" si="1000"/>
        <v>31.989171169402027</v>
      </c>
    </row>
    <row r="7102" spans="7:17" x14ac:dyDescent="0.25">
      <c r="G7102">
        <v>7100</v>
      </c>
      <c r="H7102">
        <v>3.4499677173878585E-2</v>
      </c>
      <c r="I7102">
        <f t="shared" si="994"/>
        <v>429.57756446851016</v>
      </c>
      <c r="J7102">
        <f t="shared" si="995"/>
        <v>13.530029443510159</v>
      </c>
      <c r="K7102">
        <f t="shared" si="992"/>
        <v>0</v>
      </c>
      <c r="L7102">
        <f t="shared" si="996"/>
        <v>0.3883819116407084</v>
      </c>
      <c r="M7102">
        <f t="shared" si="997"/>
        <v>0.2868991213219354</v>
      </c>
      <c r="N7102">
        <f t="shared" si="998"/>
        <v>0.65113328593086639</v>
      </c>
      <c r="O7102">
        <f t="shared" si="999"/>
        <v>0.61290521834777312</v>
      </c>
      <c r="P7102">
        <f t="shared" si="993"/>
        <v>25.290674521133752</v>
      </c>
      <c r="Q7102">
        <f t="shared" si="1000"/>
        <v>10.820648668916817</v>
      </c>
    </row>
    <row r="7103" spans="7:17" x14ac:dyDescent="0.25">
      <c r="G7103">
        <v>7101</v>
      </c>
      <c r="H7103">
        <v>-1.9342831196462518E-2</v>
      </c>
      <c r="I7103">
        <f t="shared" si="994"/>
        <v>407.0596802547139</v>
      </c>
      <c r="J7103">
        <f t="shared" si="995"/>
        <v>0</v>
      </c>
      <c r="K7103">
        <f t="shared" si="992"/>
        <v>8.9878547702861056</v>
      </c>
      <c r="L7103">
        <f t="shared" si="996"/>
        <v>-0.14217610909574968</v>
      </c>
      <c r="M7103">
        <f t="shared" si="997"/>
        <v>-0.24365889941452265</v>
      </c>
      <c r="N7103">
        <f t="shared" si="998"/>
        <v>0.44347045112497635</v>
      </c>
      <c r="O7103">
        <f t="shared" si="999"/>
        <v>0.40374750378440338</v>
      </c>
      <c r="P7103">
        <f t="shared" si="993"/>
        <v>12.920307518930372</v>
      </c>
      <c r="Q7103">
        <f t="shared" si="1000"/>
        <v>20.968165880509645</v>
      </c>
    </row>
    <row r="7104" spans="7:17" x14ac:dyDescent="0.25">
      <c r="G7104">
        <v>7102</v>
      </c>
      <c r="H7104">
        <v>-0.18035737033829424</v>
      </c>
      <c r="I7104">
        <f t="shared" si="994"/>
        <v>346.52164010435172</v>
      </c>
      <c r="J7104">
        <f t="shared" si="995"/>
        <v>0</v>
      </c>
      <c r="K7104">
        <f t="shared" si="992"/>
        <v>69.525894920648284</v>
      </c>
      <c r="L7104">
        <f t="shared" si="996"/>
        <v>-1.7287952652705081</v>
      </c>
      <c r="M7104">
        <f t="shared" si="997"/>
        <v>-1.830278055589281</v>
      </c>
      <c r="N7104">
        <f t="shared" si="998"/>
        <v>4.1922871931994378E-2</v>
      </c>
      <c r="O7104">
        <f t="shared" si="999"/>
        <v>3.3604185531050004E-2</v>
      </c>
      <c r="P7104">
        <f t="shared" si="993"/>
        <v>0.57783159675996387</v>
      </c>
      <c r="Q7104">
        <f t="shared" si="1000"/>
        <v>69.163730108701429</v>
      </c>
    </row>
    <row r="7105" spans="7:17" x14ac:dyDescent="0.25">
      <c r="G7105">
        <v>7103</v>
      </c>
      <c r="H7105">
        <v>1.2178019883712921E-3</v>
      </c>
      <c r="I7105">
        <f t="shared" si="994"/>
        <v>415.51571787890344</v>
      </c>
      <c r="J7105">
        <f t="shared" si="995"/>
        <v>0</v>
      </c>
      <c r="K7105">
        <f t="shared" si="992"/>
        <v>0.53181714609655728</v>
      </c>
      <c r="L7105">
        <f t="shared" si="996"/>
        <v>6.0426057441550309E-2</v>
      </c>
      <c r="M7105">
        <f t="shared" si="997"/>
        <v>-4.1056732877222661E-2</v>
      </c>
      <c r="N7105">
        <f t="shared" si="998"/>
        <v>0.52409184713267498</v>
      </c>
      <c r="O7105">
        <f t="shared" si="999"/>
        <v>0.48362533382982337</v>
      </c>
      <c r="P7105">
        <f t="shared" si="993"/>
        <v>17.011878157232871</v>
      </c>
      <c r="Q7105">
        <f t="shared" si="1000"/>
        <v>16.603698894622681</v>
      </c>
    </row>
    <row r="7106" spans="7:17" x14ac:dyDescent="0.25">
      <c r="G7106">
        <v>7104</v>
      </c>
      <c r="H7106">
        <v>0.11088781917928969</v>
      </c>
      <c r="I7106">
        <f t="shared" si="994"/>
        <v>463.67805276541748</v>
      </c>
      <c r="J7106">
        <f t="shared" si="995"/>
        <v>47.630517740417474</v>
      </c>
      <c r="K7106">
        <f t="shared" si="992"/>
        <v>0</v>
      </c>
      <c r="L7106">
        <f t="shared" si="996"/>
        <v>1.1411020700583512</v>
      </c>
      <c r="M7106">
        <f t="shared" si="997"/>
        <v>1.0396192797395782</v>
      </c>
      <c r="N7106">
        <f t="shared" si="998"/>
        <v>0.87308627501835345</v>
      </c>
      <c r="O7106">
        <f t="shared" si="999"/>
        <v>0.85074159198380073</v>
      </c>
      <c r="P7106">
        <f t="shared" si="993"/>
        <v>51.681695649819574</v>
      </c>
      <c r="Q7106">
        <f t="shared" si="1000"/>
        <v>3.111181500695281</v>
      </c>
    </row>
    <row r="7107" spans="7:17" x14ac:dyDescent="0.25">
      <c r="G7107">
        <v>7105</v>
      </c>
      <c r="H7107">
        <v>1.4748036695351852E-2</v>
      </c>
      <c r="I7107">
        <f t="shared" si="994"/>
        <v>421.17594884298421</v>
      </c>
      <c r="J7107">
        <f t="shared" si="995"/>
        <v>5.1284138179842103</v>
      </c>
      <c r="K7107">
        <f t="shared" ref="K7107:K7170" si="1001">MAX(0,$B$36-I7107)</f>
        <v>0</v>
      </c>
      <c r="L7107">
        <f t="shared" si="996"/>
        <v>0.1937514682277541</v>
      </c>
      <c r="M7107">
        <f t="shared" si="997"/>
        <v>9.2268677908981134E-2</v>
      </c>
      <c r="N7107">
        <f t="shared" si="998"/>
        <v>0.57681475522752101</v>
      </c>
      <c r="O7107">
        <f t="shared" si="999"/>
        <v>0.53675771320403731</v>
      </c>
      <c r="P7107">
        <f t="shared" ref="P7107:P7170" si="1002">I7107*N7107-$B$36*EXP(-$B$8*19*($B$44-$B$45))*O7107</f>
        <v>20.128328678146687</v>
      </c>
      <c r="Q7107">
        <f t="shared" si="1000"/>
        <v>14.059918451455673</v>
      </c>
    </row>
    <row r="7108" spans="7:17" x14ac:dyDescent="0.25">
      <c r="G7108">
        <v>7106</v>
      </c>
      <c r="H7108">
        <v>6.3308523972247732E-2</v>
      </c>
      <c r="I7108">
        <f t="shared" ref="I7108:I7171" si="1003">$B$34*EXP(H7108)</f>
        <v>442.1331868462097</v>
      </c>
      <c r="J7108">
        <f t="shared" ref="J7108:J7171" si="1004">MAX(I7108-$B$36,0)</f>
        <v>26.085651821209694</v>
      </c>
      <c r="K7108">
        <f t="shared" si="1001"/>
        <v>0</v>
      </c>
      <c r="L7108">
        <f t="shared" ref="L7108:L7171" si="1005">(LN(I7108/$B$36)+$B$43*($B$44-$B$45))/$B$46</f>
        <v>0.67226104728406322</v>
      </c>
      <c r="M7108">
        <f t="shared" ref="M7108:M7171" si="1006">L7108-$B$46</f>
        <v>0.57077825696529028</v>
      </c>
      <c r="N7108">
        <f t="shared" ref="N7108:N7171" si="1007">_xlfn.NORM.S.DIST(L7108,TRUE)</f>
        <v>0.74929123842867951</v>
      </c>
      <c r="O7108">
        <f t="shared" ref="O7108:O7171" si="1008">_xlfn.NORM.S.DIST(M7108,TRUE)</f>
        <v>0.71592501825493848</v>
      </c>
      <c r="P7108">
        <f t="shared" si="1002"/>
        <v>34.1006509607829</v>
      </c>
      <c r="Q7108">
        <f t="shared" ref="Q7108:Q7171" si="1009">-I7108*_xlfn.NORM.S.DIST(-L7108,TRUE)+$B$36*EXP(-$B$8*19*($B$44-$B$45))*_xlfn.NORM.S.DIST(-M7108,TRUE)</f>
        <v>7.0750027308664301</v>
      </c>
    </row>
    <row r="7109" spans="7:17" x14ac:dyDescent="0.25">
      <c r="G7109">
        <v>7107</v>
      </c>
      <c r="H7109">
        <v>7.6195745974059204E-3</v>
      </c>
      <c r="I7109">
        <f t="shared" si="1003"/>
        <v>418.18428769506272</v>
      </c>
      <c r="J7109">
        <f t="shared" si="1004"/>
        <v>2.1367526700627195</v>
      </c>
      <c r="K7109">
        <f t="shared" si="1001"/>
        <v>0</v>
      </c>
      <c r="L7109">
        <f t="shared" si="1005"/>
        <v>0.12350840459544356</v>
      </c>
      <c r="M7109">
        <f t="shared" si="1006"/>
        <v>2.2025614276670588E-2</v>
      </c>
      <c r="N7109">
        <f t="shared" si="1007"/>
        <v>0.54914774032822544</v>
      </c>
      <c r="O7109">
        <f t="shared" si="1008"/>
        <v>0.50878623837312154</v>
      </c>
      <c r="P7109">
        <f t="shared" si="1002"/>
        <v>18.443953535603129</v>
      </c>
      <c r="Q7109">
        <f t="shared" si="1009"/>
        <v>15.367204456833605</v>
      </c>
    </row>
    <row r="7110" spans="7:17" x14ac:dyDescent="0.25">
      <c r="G7110">
        <v>7108</v>
      </c>
      <c r="H7110">
        <v>-4.6075323155468251E-2</v>
      </c>
      <c r="I7110">
        <f t="shared" si="1003"/>
        <v>396.32212092214797</v>
      </c>
      <c r="J7110">
        <f t="shared" si="1004"/>
        <v>0</v>
      </c>
      <c r="K7110">
        <f t="shared" si="1001"/>
        <v>19.725414102852028</v>
      </c>
      <c r="L7110">
        <f t="shared" si="1005"/>
        <v>-0.40559507772121683</v>
      </c>
      <c r="M7110">
        <f t="shared" si="1006"/>
        <v>-0.50707786803998978</v>
      </c>
      <c r="N7110">
        <f t="shared" si="1007"/>
        <v>0.34252007307727422</v>
      </c>
      <c r="O7110">
        <f t="shared" si="1008"/>
        <v>0.30605009164032443</v>
      </c>
      <c r="P7110">
        <f t="shared" si="1002"/>
        <v>8.7045815862883842</v>
      </c>
      <c r="Q7110">
        <f t="shared" si="1009"/>
        <v>27.489999280433608</v>
      </c>
    </row>
    <row r="7111" spans="7:17" x14ac:dyDescent="0.25">
      <c r="G7111">
        <v>7109</v>
      </c>
      <c r="H7111">
        <v>0.10820503646593638</v>
      </c>
      <c r="I7111">
        <f t="shared" si="1003"/>
        <v>462.43577243009241</v>
      </c>
      <c r="J7111">
        <f t="shared" si="1004"/>
        <v>46.388237405092411</v>
      </c>
      <c r="K7111">
        <f t="shared" si="1001"/>
        <v>0</v>
      </c>
      <c r="L7111">
        <f t="shared" si="1005"/>
        <v>1.1146662309872497</v>
      </c>
      <c r="M7111">
        <f t="shared" si="1006"/>
        <v>1.0131834406684768</v>
      </c>
      <c r="N7111">
        <f t="shared" si="1007"/>
        <v>0.86750326147855628</v>
      </c>
      <c r="O7111">
        <f t="shared" si="1008"/>
        <v>0.84451372573427796</v>
      </c>
      <c r="P7111">
        <f t="shared" si="1002"/>
        <v>50.600526790229139</v>
      </c>
      <c r="Q7111">
        <f t="shared" si="1009"/>
        <v>3.2722929764299451</v>
      </c>
    </row>
    <row r="7112" spans="7:17" x14ac:dyDescent="0.25">
      <c r="G7112">
        <v>7110</v>
      </c>
      <c r="H7112">
        <v>-2.9522170129826275E-2</v>
      </c>
      <c r="I7112">
        <f t="shared" si="1003"/>
        <v>402.93709997233714</v>
      </c>
      <c r="J7112">
        <f t="shared" si="1004"/>
        <v>0</v>
      </c>
      <c r="K7112">
        <f t="shared" si="1001"/>
        <v>13.110435052662865</v>
      </c>
      <c r="L7112">
        <f t="shared" si="1005"/>
        <v>-0.24248216987106758</v>
      </c>
      <c r="M7112">
        <f t="shared" si="1006"/>
        <v>-0.34396496018984057</v>
      </c>
      <c r="N7112">
        <f t="shared" si="1007"/>
        <v>0.40420328552974505</v>
      </c>
      <c r="O7112">
        <f t="shared" si="1008"/>
        <v>0.3654363188791826</v>
      </c>
      <c r="P7112">
        <f t="shared" si="1002"/>
        <v>11.173128819709689</v>
      </c>
      <c r="Q7112">
        <f t="shared" si="1009"/>
        <v>23.343567463665721</v>
      </c>
    </row>
    <row r="7113" spans="7:17" x14ac:dyDescent="0.25">
      <c r="G7113">
        <v>7111</v>
      </c>
      <c r="H7113">
        <v>-3.2070647472584701E-2</v>
      </c>
      <c r="I7113">
        <f t="shared" si="1003"/>
        <v>401.91153127685931</v>
      </c>
      <c r="J7113">
        <f t="shared" si="1004"/>
        <v>0</v>
      </c>
      <c r="K7113">
        <f t="shared" si="1001"/>
        <v>14.136003748140695</v>
      </c>
      <c r="L7113">
        <f t="shared" si="1005"/>
        <v>-0.26759457892833977</v>
      </c>
      <c r="M7113">
        <f t="shared" si="1006"/>
        <v>-0.36907736924711276</v>
      </c>
      <c r="N7113">
        <f t="shared" si="1007"/>
        <v>0.39450570211174685</v>
      </c>
      <c r="O7113">
        <f t="shared" si="1008"/>
        <v>0.35603502836292156</v>
      </c>
      <c r="P7113">
        <f t="shared" si="1002"/>
        <v>10.763566548270177</v>
      </c>
      <c r="Q7113">
        <f t="shared" si="1009"/>
        <v>23.959573887704067</v>
      </c>
    </row>
    <row r="7114" spans="7:17" x14ac:dyDescent="0.25">
      <c r="G7114">
        <v>7112</v>
      </c>
      <c r="H7114">
        <v>-9.3517097533848625E-2</v>
      </c>
      <c r="I7114">
        <f t="shared" si="1003"/>
        <v>377.95893149855857</v>
      </c>
      <c r="J7114">
        <f t="shared" si="1004"/>
        <v>0</v>
      </c>
      <c r="K7114">
        <f t="shared" si="1001"/>
        <v>38.088603526441432</v>
      </c>
      <c r="L7114">
        <f t="shared" si="1005"/>
        <v>-0.87308098571959281</v>
      </c>
      <c r="M7114">
        <f t="shared" si="1006"/>
        <v>-0.97456377603836575</v>
      </c>
      <c r="N7114">
        <f t="shared" si="1007"/>
        <v>0.19130946852394407</v>
      </c>
      <c r="O7114">
        <f t="shared" si="1008"/>
        <v>0.16488834469870994</v>
      </c>
      <c r="P7114">
        <f t="shared" si="1002"/>
        <v>3.8607273944706151</v>
      </c>
      <c r="Q7114">
        <f t="shared" si="1009"/>
        <v>41.009334512205214</v>
      </c>
    </row>
    <row r="7115" spans="7:17" x14ac:dyDescent="0.25">
      <c r="G7115">
        <v>7113</v>
      </c>
      <c r="H7115">
        <v>0.17818057384910757</v>
      </c>
      <c r="I7115">
        <f t="shared" si="1003"/>
        <v>495.95401675441502</v>
      </c>
      <c r="J7115">
        <f t="shared" si="1004"/>
        <v>79.90648172941502</v>
      </c>
      <c r="K7115">
        <f t="shared" si="1001"/>
        <v>0</v>
      </c>
      <c r="L7115">
        <f t="shared" si="1005"/>
        <v>1.8041973048113646</v>
      </c>
      <c r="M7115">
        <f t="shared" si="1006"/>
        <v>1.7027145144925917</v>
      </c>
      <c r="N7115">
        <f t="shared" si="1007"/>
        <v>0.9643998091408742</v>
      </c>
      <c r="O7115">
        <f t="shared" si="1008"/>
        <v>0.9556892463599812</v>
      </c>
      <c r="P7115">
        <f t="shared" si="1002"/>
        <v>81.584148362055771</v>
      </c>
      <c r="Q7115">
        <f t="shared" si="1009"/>
        <v>0.73767022393389681</v>
      </c>
    </row>
    <row r="7116" spans="7:17" x14ac:dyDescent="0.25">
      <c r="G7116">
        <v>7114</v>
      </c>
      <c r="H7116">
        <v>1.1346922456069386E-2</v>
      </c>
      <c r="I7116">
        <f t="shared" si="1003"/>
        <v>419.74591455961541</v>
      </c>
      <c r="J7116">
        <f t="shared" si="1004"/>
        <v>3.6983795346154125</v>
      </c>
      <c r="K7116">
        <f t="shared" si="1001"/>
        <v>0</v>
      </c>
      <c r="L7116">
        <f t="shared" si="1005"/>
        <v>0.16023727110527478</v>
      </c>
      <c r="M7116">
        <f t="shared" si="1006"/>
        <v>5.8754480786501806E-2</v>
      </c>
      <c r="N7116">
        <f t="shared" si="1007"/>
        <v>0.56365291469815382</v>
      </c>
      <c r="O7116">
        <f t="shared" si="1008"/>
        <v>0.52342616757139138</v>
      </c>
      <c r="P7116">
        <f t="shared" si="1002"/>
        <v>19.312860106249786</v>
      </c>
      <c r="Q7116">
        <f t="shared" si="1009"/>
        <v>14.67448416292757</v>
      </c>
    </row>
    <row r="7117" spans="7:17" x14ac:dyDescent="0.25">
      <c r="G7117">
        <v>7115</v>
      </c>
      <c r="H7117">
        <v>8.4855252731667274E-2</v>
      </c>
      <c r="I7117">
        <f t="shared" si="1003"/>
        <v>451.76308453240665</v>
      </c>
      <c r="J7117">
        <f t="shared" si="1004"/>
        <v>35.715549507406649</v>
      </c>
      <c r="K7117">
        <f t="shared" si="1001"/>
        <v>0</v>
      </c>
      <c r="L7117">
        <f t="shared" si="1005"/>
        <v>0.88458008868741911</v>
      </c>
      <c r="M7117">
        <f t="shared" si="1006"/>
        <v>0.78309729836864617</v>
      </c>
      <c r="N7117">
        <f t="shared" si="1007"/>
        <v>0.81180842520030483</v>
      </c>
      <c r="O7117">
        <f t="shared" si="1008"/>
        <v>0.78321501123018156</v>
      </c>
      <c r="P7117">
        <f t="shared" si="1002"/>
        <v>41.626622698792119</v>
      </c>
      <c r="Q7117">
        <f t="shared" si="1009"/>
        <v>4.9710767826786793</v>
      </c>
    </row>
    <row r="7118" spans="7:17" x14ac:dyDescent="0.25">
      <c r="G7118">
        <v>7116</v>
      </c>
      <c r="H7118">
        <v>-0.21348605070545101</v>
      </c>
      <c r="I7118">
        <f t="shared" si="1003"/>
        <v>335.22990824972368</v>
      </c>
      <c r="J7118">
        <f t="shared" si="1004"/>
        <v>0</v>
      </c>
      <c r="K7118">
        <f t="shared" si="1001"/>
        <v>80.817626775276324</v>
      </c>
      <c r="L7118">
        <f t="shared" si="1005"/>
        <v>-2.0552415549625294</v>
      </c>
      <c r="M7118">
        <f t="shared" si="1006"/>
        <v>-2.1567243452813023</v>
      </c>
      <c r="N7118">
        <f t="shared" si="1007"/>
        <v>1.9927839631705982E-2</v>
      </c>
      <c r="O7118">
        <f t="shared" si="1008"/>
        <v>1.5513574458651889E-2</v>
      </c>
      <c r="P7118">
        <f t="shared" si="1002"/>
        <v>0.24060614268042446</v>
      </c>
      <c r="Q7118">
        <f t="shared" si="1009"/>
        <v>80.118236509249982</v>
      </c>
    </row>
    <row r="7119" spans="7:17" x14ac:dyDescent="0.25">
      <c r="G7119">
        <v>7117</v>
      </c>
      <c r="H7119">
        <v>4.2706126516274256E-3</v>
      </c>
      <c r="I7119">
        <f t="shared" si="1003"/>
        <v>416.78614689615705</v>
      </c>
      <c r="J7119">
        <f t="shared" si="1004"/>
        <v>0.73861187115704752</v>
      </c>
      <c r="K7119">
        <f t="shared" si="1001"/>
        <v>0</v>
      </c>
      <c r="L7119">
        <f t="shared" si="1005"/>
        <v>9.050811030654024E-2</v>
      </c>
      <c r="M7119">
        <f t="shared" si="1006"/>
        <v>-1.0974680012232729E-2</v>
      </c>
      <c r="N7119">
        <f t="shared" si="1007"/>
        <v>0.53605827534292905</v>
      </c>
      <c r="O7119">
        <f t="shared" si="1008"/>
        <v>0.49562182401663407</v>
      </c>
      <c r="P7119">
        <f t="shared" si="1002"/>
        <v>17.685307639916005</v>
      </c>
      <c r="Q7119">
        <f t="shared" si="1009"/>
        <v>16.006699360052153</v>
      </c>
    </row>
    <row r="7120" spans="7:17" x14ac:dyDescent="0.25">
      <c r="G7120">
        <v>7118</v>
      </c>
      <c r="H7120">
        <v>-0.10065124072866694</v>
      </c>
      <c r="I7120">
        <f t="shared" si="1003"/>
        <v>375.27211382617338</v>
      </c>
      <c r="J7120">
        <f t="shared" si="1004"/>
        <v>0</v>
      </c>
      <c r="K7120">
        <f t="shared" si="1001"/>
        <v>40.775421198826621</v>
      </c>
      <c r="L7120">
        <f t="shared" si="1005"/>
        <v>-0.94338003024141648</v>
      </c>
      <c r="M7120">
        <f t="shared" si="1006"/>
        <v>-1.0448628205601895</v>
      </c>
      <c r="N7120">
        <f t="shared" si="1007"/>
        <v>0.17274327693582145</v>
      </c>
      <c r="O7120">
        <f t="shared" si="1008"/>
        <v>0.14804318773522993</v>
      </c>
      <c r="P7120">
        <f t="shared" si="1002"/>
        <v>3.3718914152846793</v>
      </c>
      <c r="Q7120">
        <f t="shared" si="1009"/>
        <v>43.207316205404481</v>
      </c>
    </row>
    <row r="7121" spans="7:17" x14ac:dyDescent="0.25">
      <c r="G7121">
        <v>7119</v>
      </c>
      <c r="H7121">
        <v>3.2287293075396573E-2</v>
      </c>
      <c r="I7121">
        <f t="shared" si="1003"/>
        <v>428.62822443543536</v>
      </c>
      <c r="J7121">
        <f t="shared" si="1004"/>
        <v>12.580689410435355</v>
      </c>
      <c r="K7121">
        <f t="shared" si="1001"/>
        <v>0</v>
      </c>
      <c r="L7121">
        <f t="shared" si="1005"/>
        <v>0.36658132760539941</v>
      </c>
      <c r="M7121">
        <f t="shared" si="1006"/>
        <v>0.26509853728662647</v>
      </c>
      <c r="N7121">
        <f t="shared" si="1007"/>
        <v>0.64303433078203986</v>
      </c>
      <c r="O7121">
        <f t="shared" si="1008"/>
        <v>0.60453322294187173</v>
      </c>
      <c r="P7121">
        <f t="shared" si="1002"/>
        <v>24.676365266958953</v>
      </c>
      <c r="Q7121">
        <f t="shared" si="1009"/>
        <v>11.155679447816766</v>
      </c>
    </row>
    <row r="7122" spans="7:17" x14ac:dyDescent="0.25">
      <c r="G7122">
        <v>7120</v>
      </c>
      <c r="H7122">
        <v>3.1962125824463561E-2</v>
      </c>
      <c r="I7122">
        <f t="shared" si="1003"/>
        <v>428.48887123180037</v>
      </c>
      <c r="J7122">
        <f t="shared" si="1004"/>
        <v>12.441336206800372</v>
      </c>
      <c r="K7122">
        <f t="shared" si="1001"/>
        <v>0</v>
      </c>
      <c r="L7122">
        <f t="shared" si="1005"/>
        <v>0.36337716609277848</v>
      </c>
      <c r="M7122">
        <f t="shared" si="1006"/>
        <v>0.26189437577400554</v>
      </c>
      <c r="N7122">
        <f t="shared" si="1007"/>
        <v>0.6418384217310612</v>
      </c>
      <c r="O7122">
        <f t="shared" si="1008"/>
        <v>0.60329856209427568</v>
      </c>
      <c r="P7122">
        <f t="shared" si="1002"/>
        <v>24.586839679038945</v>
      </c>
      <c r="Q7122">
        <f t="shared" si="1009"/>
        <v>11.205507063531769</v>
      </c>
    </row>
    <row r="7123" spans="7:17" x14ac:dyDescent="0.25">
      <c r="G7123">
        <v>7121</v>
      </c>
      <c r="H7123">
        <v>-7.867720203686579E-2</v>
      </c>
      <c r="I7123">
        <f t="shared" si="1003"/>
        <v>383.60962670686604</v>
      </c>
      <c r="J7123">
        <f t="shared" si="1004"/>
        <v>0</v>
      </c>
      <c r="K7123">
        <f t="shared" si="1001"/>
        <v>32.437908318133964</v>
      </c>
      <c r="L7123">
        <f t="shared" si="1005"/>
        <v>-0.7268503248324758</v>
      </c>
      <c r="M7123">
        <f t="shared" si="1006"/>
        <v>-0.82833311515124874</v>
      </c>
      <c r="N7123">
        <f t="shared" si="1007"/>
        <v>0.23365882528541732</v>
      </c>
      <c r="O7123">
        <f t="shared" si="1008"/>
        <v>0.20374093687821468</v>
      </c>
      <c r="P7123">
        <f t="shared" si="1002"/>
        <v>5.0593759216105099</v>
      </c>
      <c r="Q7123">
        <f t="shared" si="1009"/>
        <v>36.557287831037627</v>
      </c>
    </row>
    <row r="7124" spans="7:17" x14ac:dyDescent="0.25">
      <c r="G7124">
        <v>7122</v>
      </c>
      <c r="H7124">
        <v>-0.12678191553676754</v>
      </c>
      <c r="I7124">
        <f t="shared" si="1003"/>
        <v>365.59301173428634</v>
      </c>
      <c r="J7124">
        <f t="shared" si="1004"/>
        <v>0</v>
      </c>
      <c r="K7124">
        <f t="shared" si="1001"/>
        <v>50.454523290713666</v>
      </c>
      <c r="L7124">
        <f t="shared" si="1005"/>
        <v>-1.200868760360287</v>
      </c>
      <c r="M7124">
        <f t="shared" si="1006"/>
        <v>-1.3023515506790599</v>
      </c>
      <c r="N7124">
        <f t="shared" si="1007"/>
        <v>0.11490105700179402</v>
      </c>
      <c r="O7124">
        <f t="shared" si="1008"/>
        <v>9.6398118361051416E-2</v>
      </c>
      <c r="P7124">
        <f t="shared" si="1002"/>
        <v>1.9914378406406357</v>
      </c>
      <c r="Q7124">
        <f t="shared" si="1009"/>
        <v>51.505964722647491</v>
      </c>
    </row>
    <row r="7125" spans="7:17" x14ac:dyDescent="0.25">
      <c r="G7125">
        <v>7123</v>
      </c>
      <c r="H7125">
        <v>7.9508414081554291E-2</v>
      </c>
      <c r="I7125">
        <f t="shared" si="1003"/>
        <v>449.35402637328633</v>
      </c>
      <c r="J7125">
        <f t="shared" si="1004"/>
        <v>33.306491348286329</v>
      </c>
      <c r="K7125">
        <f t="shared" si="1001"/>
        <v>0</v>
      </c>
      <c r="L7125">
        <f t="shared" si="1005"/>
        <v>0.83189294209519526</v>
      </c>
      <c r="M7125">
        <f t="shared" si="1006"/>
        <v>0.73041015177642232</v>
      </c>
      <c r="N7125">
        <f t="shared" si="1007"/>
        <v>0.79726531197985773</v>
      </c>
      <c r="O7125">
        <f t="shared" si="1008"/>
        <v>0.76743024255649439</v>
      </c>
      <c r="P7125">
        <f t="shared" si="1002"/>
        <v>39.688298978572107</v>
      </c>
      <c r="Q7125">
        <f t="shared" si="1009"/>
        <v>5.4418112215789591</v>
      </c>
    </row>
    <row r="7126" spans="7:17" x14ac:dyDescent="0.25">
      <c r="G7126">
        <v>7124</v>
      </c>
      <c r="H7126">
        <v>7.7201054043824158E-2</v>
      </c>
      <c r="I7126">
        <f t="shared" si="1003"/>
        <v>448.31840009085357</v>
      </c>
      <c r="J7126">
        <f t="shared" si="1004"/>
        <v>32.27086506585357</v>
      </c>
      <c r="K7126">
        <f t="shared" si="1001"/>
        <v>0</v>
      </c>
      <c r="L7126">
        <f t="shared" si="1005"/>
        <v>0.80915647583838124</v>
      </c>
      <c r="M7126">
        <f t="shared" si="1006"/>
        <v>0.7076736855196083</v>
      </c>
      <c r="N7126">
        <f t="shared" si="1007"/>
        <v>0.79078742671903868</v>
      </c>
      <c r="O7126">
        <f t="shared" si="1008"/>
        <v>0.76042603882520254</v>
      </c>
      <c r="P7126">
        <f t="shared" si="1002"/>
        <v>38.865972682174856</v>
      </c>
      <c r="Q7126">
        <f t="shared" si="1009"/>
        <v>5.655111207614496</v>
      </c>
    </row>
    <row r="7127" spans="7:17" x14ac:dyDescent="0.25">
      <c r="G7127">
        <v>7125</v>
      </c>
      <c r="H7127">
        <v>-7.2712268951019898E-2</v>
      </c>
      <c r="I7127">
        <f t="shared" si="1003"/>
        <v>385.90467054784654</v>
      </c>
      <c r="J7127">
        <f t="shared" si="1004"/>
        <v>0</v>
      </c>
      <c r="K7127">
        <f t="shared" si="1001"/>
        <v>30.142864477153466</v>
      </c>
      <c r="L7127">
        <f t="shared" si="1005"/>
        <v>-0.66807254519999648</v>
      </c>
      <c r="M7127">
        <f t="shared" si="1006"/>
        <v>-0.76955533551876942</v>
      </c>
      <c r="N7127">
        <f t="shared" si="1007"/>
        <v>0.2520436429979489</v>
      </c>
      <c r="O7127">
        <f t="shared" si="1008"/>
        <v>0.22078185407193196</v>
      </c>
      <c r="P7127">
        <f t="shared" si="1002"/>
        <v>5.6166069998612045</v>
      </c>
      <c r="Q7127">
        <f t="shared" si="1009"/>
        <v>34.819475068307895</v>
      </c>
    </row>
    <row r="7128" spans="7:17" x14ac:dyDescent="0.25">
      <c r="G7128">
        <v>7126</v>
      </c>
      <c r="H7128">
        <v>9.7166724104983837E-2</v>
      </c>
      <c r="I7128">
        <f t="shared" si="1003"/>
        <v>457.35933114396164</v>
      </c>
      <c r="J7128">
        <f t="shared" si="1004"/>
        <v>41.311796118961638</v>
      </c>
      <c r="K7128">
        <f t="shared" si="1001"/>
        <v>0</v>
      </c>
      <c r="L7128">
        <f t="shared" si="1005"/>
        <v>1.0058959426824108</v>
      </c>
      <c r="M7128">
        <f t="shared" si="1006"/>
        <v>0.90441315236363784</v>
      </c>
      <c r="N7128">
        <f t="shared" si="1007"/>
        <v>0.84276718590535238</v>
      </c>
      <c r="O7128">
        <f t="shared" si="1008"/>
        <v>0.81711181667280175</v>
      </c>
      <c r="P7128">
        <f t="shared" si="1002"/>
        <v>46.258161462416183</v>
      </c>
      <c r="Q7128">
        <f t="shared" si="1009"/>
        <v>4.0063689347477549</v>
      </c>
    </row>
    <row r="7129" spans="7:17" x14ac:dyDescent="0.25">
      <c r="G7129">
        <v>7127</v>
      </c>
      <c r="H7129">
        <v>5.3712477458495389E-2</v>
      </c>
      <c r="I7129">
        <f t="shared" si="1003"/>
        <v>437.91074798141085</v>
      </c>
      <c r="J7129">
        <f t="shared" si="1004"/>
        <v>21.863212956410848</v>
      </c>
      <c r="K7129">
        <f t="shared" si="1001"/>
        <v>0</v>
      </c>
      <c r="L7129">
        <f t="shared" si="1005"/>
        <v>0.577702684397018</v>
      </c>
      <c r="M7129">
        <f t="shared" si="1006"/>
        <v>0.47621989407824505</v>
      </c>
      <c r="N7129">
        <f t="shared" si="1007"/>
        <v>0.7182675667472106</v>
      </c>
      <c r="O7129">
        <f t="shared" si="1008"/>
        <v>0.68304113606847916</v>
      </c>
      <c r="P7129">
        <f t="shared" si="1002"/>
        <v>31.001562637995903</v>
      </c>
      <c r="Q7129">
        <f t="shared" si="1009"/>
        <v>8.1983532728783359</v>
      </c>
    </row>
    <row r="7130" spans="7:17" x14ac:dyDescent="0.25">
      <c r="G7130">
        <v>7128</v>
      </c>
      <c r="H7130">
        <v>4.9147531587040882E-2</v>
      </c>
      <c r="I7130">
        <f t="shared" si="1003"/>
        <v>435.91626493745622</v>
      </c>
      <c r="J7130">
        <f t="shared" si="1004"/>
        <v>19.868729912456217</v>
      </c>
      <c r="K7130">
        <f t="shared" si="1001"/>
        <v>0</v>
      </c>
      <c r="L7130">
        <f t="shared" si="1005"/>
        <v>0.53272022129056207</v>
      </c>
      <c r="M7130">
        <f t="shared" si="1006"/>
        <v>0.43123743097178913</v>
      </c>
      <c r="N7130">
        <f t="shared" si="1007"/>
        <v>0.70288636690727802</v>
      </c>
      <c r="O7130">
        <f t="shared" si="1008"/>
        <v>0.66685213004472987</v>
      </c>
      <c r="P7130">
        <f t="shared" si="1002"/>
        <v>29.584253413778981</v>
      </c>
      <c r="Q7130">
        <f t="shared" si="1009"/>
        <v>8.7755270926159596</v>
      </c>
    </row>
    <row r="7131" spans="7:17" x14ac:dyDescent="0.25">
      <c r="G7131">
        <v>7129</v>
      </c>
      <c r="H7131">
        <v>-4.0334224287803866E-2</v>
      </c>
      <c r="I7131">
        <f t="shared" si="1003"/>
        <v>398.60398935035954</v>
      </c>
      <c r="J7131">
        <f t="shared" si="1004"/>
        <v>0</v>
      </c>
      <c r="K7131">
        <f t="shared" si="1001"/>
        <v>17.443545674640461</v>
      </c>
      <c r="L7131">
        <f t="shared" si="1005"/>
        <v>-0.34902293529558159</v>
      </c>
      <c r="M7131">
        <f t="shared" si="1006"/>
        <v>-0.45050572561435454</v>
      </c>
      <c r="N7131">
        <f t="shared" si="1007"/>
        <v>0.36353604556124053</v>
      </c>
      <c r="O7131">
        <f t="shared" si="1008"/>
        <v>0.32617291332128917</v>
      </c>
      <c r="P7131">
        <f t="shared" si="1002"/>
        <v>9.5100828212586634</v>
      </c>
      <c r="Q7131">
        <f t="shared" si="1009"/>
        <v>26.01363208719232</v>
      </c>
    </row>
    <row r="7132" spans="7:17" x14ac:dyDescent="0.25">
      <c r="G7132">
        <v>7130</v>
      </c>
      <c r="H7132">
        <v>8.8812697064002855E-2</v>
      </c>
      <c r="I7132">
        <f t="shared" si="1003"/>
        <v>453.55445407553009</v>
      </c>
      <c r="J7132">
        <f t="shared" si="1004"/>
        <v>37.506919050530087</v>
      </c>
      <c r="K7132">
        <f t="shared" si="1001"/>
        <v>0</v>
      </c>
      <c r="L7132">
        <f t="shared" si="1005"/>
        <v>0.9235762999652567</v>
      </c>
      <c r="M7132">
        <f t="shared" si="1006"/>
        <v>0.82209350964648376</v>
      </c>
      <c r="N7132">
        <f t="shared" si="1007"/>
        <v>0.82214652103089769</v>
      </c>
      <c r="O7132">
        <f t="shared" si="1008"/>
        <v>0.79448816044443549</v>
      </c>
      <c r="P7132">
        <f t="shared" si="1002"/>
        <v>43.09019177438887</v>
      </c>
      <c r="Q7132">
        <f t="shared" si="1009"/>
        <v>4.6432763151519509</v>
      </c>
    </row>
    <row r="7133" spans="7:17" x14ac:dyDescent="0.25">
      <c r="G7133">
        <v>7131</v>
      </c>
      <c r="H7133">
        <v>1.2295144767054067E-2</v>
      </c>
      <c r="I7133">
        <f t="shared" si="1003"/>
        <v>420.14411576254184</v>
      </c>
      <c r="J7133">
        <f t="shared" si="1004"/>
        <v>4.0965807375418422</v>
      </c>
      <c r="K7133">
        <f t="shared" si="1001"/>
        <v>0</v>
      </c>
      <c r="L7133">
        <f t="shared" si="1005"/>
        <v>0.16958094709216909</v>
      </c>
      <c r="M7133">
        <f t="shared" si="1006"/>
        <v>6.8098156773396118E-2</v>
      </c>
      <c r="N7133">
        <f t="shared" si="1007"/>
        <v>0.56733014623886113</v>
      </c>
      <c r="O7133">
        <f t="shared" si="1008"/>
        <v>0.52714625118282288</v>
      </c>
      <c r="P7133">
        <f t="shared" si="1002"/>
        <v>19.53803981765202</v>
      </c>
      <c r="Q7133">
        <f t="shared" si="1009"/>
        <v>14.501462671403374</v>
      </c>
    </row>
    <row r="7134" spans="7:17" x14ac:dyDescent="0.25">
      <c r="G7134">
        <v>7132</v>
      </c>
      <c r="H7134">
        <v>8.267602325942125E-2</v>
      </c>
      <c r="I7134">
        <f t="shared" si="1003"/>
        <v>450.77966104603667</v>
      </c>
      <c r="J7134">
        <f t="shared" si="1004"/>
        <v>34.732126021036663</v>
      </c>
      <c r="K7134">
        <f t="shared" si="1001"/>
        <v>0</v>
      </c>
      <c r="L7134">
        <f t="shared" si="1005"/>
        <v>0.86310620660947635</v>
      </c>
      <c r="M7134">
        <f t="shared" si="1006"/>
        <v>0.7616234162907034</v>
      </c>
      <c r="N7134">
        <f t="shared" si="1007"/>
        <v>0.80596046211031602</v>
      </c>
      <c r="O7134">
        <f t="shared" si="1008"/>
        <v>0.7768576024894106</v>
      </c>
      <c r="P7134">
        <f t="shared" si="1002"/>
        <v>40.83113670186134</v>
      </c>
      <c r="Q7134">
        <f t="shared" si="1009"/>
        <v>5.1590142721179149</v>
      </c>
    </row>
    <row r="7135" spans="7:17" x14ac:dyDescent="0.25">
      <c r="G7135">
        <v>7133</v>
      </c>
      <c r="H7135">
        <v>0.16101720666685759</v>
      </c>
      <c r="I7135">
        <f t="shared" si="1003"/>
        <v>487.51440908015127</v>
      </c>
      <c r="J7135">
        <f t="shared" si="1004"/>
        <v>71.466874055151266</v>
      </c>
      <c r="K7135">
        <f t="shared" si="1001"/>
        <v>0</v>
      </c>
      <c r="L7135">
        <f t="shared" si="1005"/>
        <v>1.6350714153050059</v>
      </c>
      <c r="M7135">
        <f t="shared" si="1006"/>
        <v>1.5335886249862329</v>
      </c>
      <c r="N7135">
        <f t="shared" si="1007"/>
        <v>0.94898296120200154</v>
      </c>
      <c r="O7135">
        <f t="shared" si="1008"/>
        <v>0.93743455576211454</v>
      </c>
      <c r="P7135">
        <f t="shared" si="1002"/>
        <v>73.506716501256278</v>
      </c>
      <c r="Q7135">
        <f t="shared" si="1009"/>
        <v>1.0998460373981978</v>
      </c>
    </row>
    <row r="7136" spans="7:17" x14ac:dyDescent="0.25">
      <c r="G7136">
        <v>7134</v>
      </c>
      <c r="H7136">
        <v>-1.8374212449155158E-2</v>
      </c>
      <c r="I7136">
        <f t="shared" si="1003"/>
        <v>407.45415691018127</v>
      </c>
      <c r="J7136">
        <f t="shared" si="1004"/>
        <v>0</v>
      </c>
      <c r="K7136">
        <f t="shared" si="1001"/>
        <v>8.5933781148187336</v>
      </c>
      <c r="L7136">
        <f t="shared" si="1005"/>
        <v>-0.13263144891972478</v>
      </c>
      <c r="M7136">
        <f t="shared" si="1006"/>
        <v>-0.23411423923849775</v>
      </c>
      <c r="N7136">
        <f t="shared" si="1007"/>
        <v>0.44724242974850098</v>
      </c>
      <c r="O7136">
        <f t="shared" si="1008"/>
        <v>0.40744814588502165</v>
      </c>
      <c r="P7136">
        <f t="shared" si="1002"/>
        <v>13.09599019553275</v>
      </c>
      <c r="Q7136">
        <f t="shared" si="1009"/>
        <v>20.749371901644651</v>
      </c>
    </row>
    <row r="7137" spans="7:17" x14ac:dyDescent="0.25">
      <c r="G7137">
        <v>7135</v>
      </c>
      <c r="H7137">
        <v>7.1016414834606856E-2</v>
      </c>
      <c r="I7137">
        <f t="shared" si="1003"/>
        <v>445.55426892304581</v>
      </c>
      <c r="J7137">
        <f t="shared" si="1004"/>
        <v>29.506733898045809</v>
      </c>
      <c r="K7137">
        <f t="shared" si="1001"/>
        <v>0</v>
      </c>
      <c r="L7137">
        <f t="shared" si="1005"/>
        <v>0.74821373678094727</v>
      </c>
      <c r="M7137">
        <f t="shared" si="1006"/>
        <v>0.64673094646217433</v>
      </c>
      <c r="N7137">
        <f t="shared" si="1007"/>
        <v>0.77283437671077682</v>
      </c>
      <c r="O7137">
        <f t="shared" si="1008"/>
        <v>0.74109695460623237</v>
      </c>
      <c r="P7137">
        <f t="shared" si="1002"/>
        <v>36.704723011344072</v>
      </c>
      <c r="Q7137">
        <f t="shared" si="1009"/>
        <v>6.2579927045914445</v>
      </c>
    </row>
    <row r="7138" spans="7:17" x14ac:dyDescent="0.25">
      <c r="G7138">
        <v>7136</v>
      </c>
      <c r="H7138">
        <v>4.3609723453512439E-2</v>
      </c>
      <c r="I7138">
        <f t="shared" si="1003"/>
        <v>433.50891616998183</v>
      </c>
      <c r="J7138">
        <f t="shared" si="1004"/>
        <v>17.461381144981829</v>
      </c>
      <c r="K7138">
        <f t="shared" si="1001"/>
        <v>0</v>
      </c>
      <c r="L7138">
        <f t="shared" si="1005"/>
        <v>0.47815128289092462</v>
      </c>
      <c r="M7138">
        <f t="shared" si="1006"/>
        <v>0.37666849257215163</v>
      </c>
      <c r="N7138">
        <f t="shared" si="1007"/>
        <v>0.68372873307433202</v>
      </c>
      <c r="O7138">
        <f t="shared" si="1008"/>
        <v>0.6467900097883853</v>
      </c>
      <c r="P7138">
        <f t="shared" si="1002"/>
        <v>27.91509306446369</v>
      </c>
      <c r="Q7138">
        <f t="shared" si="1009"/>
        <v>9.5137155107750289</v>
      </c>
    </row>
    <row r="7139" spans="7:17" x14ac:dyDescent="0.25">
      <c r="G7139">
        <v>7137</v>
      </c>
      <c r="H7139">
        <v>4.4352166263248005E-2</v>
      </c>
      <c r="I7139">
        <f t="shared" si="1003"/>
        <v>433.83089125700269</v>
      </c>
      <c r="J7139">
        <f t="shared" si="1004"/>
        <v>17.783356232002689</v>
      </c>
      <c r="K7139">
        <f t="shared" si="1001"/>
        <v>0</v>
      </c>
      <c r="L7139">
        <f t="shared" si="1005"/>
        <v>0.48546723082065324</v>
      </c>
      <c r="M7139">
        <f t="shared" si="1006"/>
        <v>0.3839844405018803</v>
      </c>
      <c r="N7139">
        <f t="shared" si="1007"/>
        <v>0.68632752394616359</v>
      </c>
      <c r="O7139">
        <f t="shared" si="1008"/>
        <v>0.64950501008291073</v>
      </c>
      <c r="P7139">
        <f t="shared" si="1002"/>
        <v>28.135655353308266</v>
      </c>
      <c r="Q7139">
        <f t="shared" si="1009"/>
        <v>9.4123027125987448</v>
      </c>
    </row>
    <row r="7140" spans="7:17" x14ac:dyDescent="0.25">
      <c r="G7140">
        <v>7138</v>
      </c>
      <c r="H7140">
        <v>9.0719772539794796E-2</v>
      </c>
      <c r="I7140">
        <f t="shared" si="1003"/>
        <v>454.42024195084457</v>
      </c>
      <c r="J7140">
        <f t="shared" si="1004"/>
        <v>38.372706925844568</v>
      </c>
      <c r="K7140">
        <f t="shared" si="1001"/>
        <v>0</v>
      </c>
      <c r="L7140">
        <f t="shared" si="1005"/>
        <v>0.94236840717675086</v>
      </c>
      <c r="M7140">
        <f t="shared" si="1006"/>
        <v>0.84088561685797791</v>
      </c>
      <c r="N7140">
        <f t="shared" si="1007"/>
        <v>0.82699797189047308</v>
      </c>
      <c r="O7140">
        <f t="shared" si="1008"/>
        <v>0.7997939915859581</v>
      </c>
      <c r="P7140">
        <f t="shared" si="1002"/>
        <v>43.804103231979127</v>
      </c>
      <c r="Q7140">
        <f t="shared" si="1009"/>
        <v>4.4913998974277973</v>
      </c>
    </row>
    <row r="7141" spans="7:17" x14ac:dyDescent="0.25">
      <c r="G7141">
        <v>7139</v>
      </c>
      <c r="H7141">
        <v>0.2262036164253689</v>
      </c>
      <c r="I7141">
        <f t="shared" si="1003"/>
        <v>520.35239089054085</v>
      </c>
      <c r="J7141">
        <f t="shared" si="1004"/>
        <v>104.30485586554084</v>
      </c>
      <c r="K7141">
        <f t="shared" si="1001"/>
        <v>0</v>
      </c>
      <c r="L7141">
        <f t="shared" si="1005"/>
        <v>2.2774109642447908</v>
      </c>
      <c r="M7141">
        <f t="shared" si="1006"/>
        <v>2.1759281739260179</v>
      </c>
      <c r="N7141">
        <f t="shared" si="1007"/>
        <v>0.98861915201385453</v>
      </c>
      <c r="O7141">
        <f t="shared" si="1008"/>
        <v>0.98521968413430594</v>
      </c>
      <c r="P7141">
        <f t="shared" si="1002"/>
        <v>105.45822135327461</v>
      </c>
      <c r="Q7141">
        <f t="shared" si="1009"/>
        <v>0.21336907902700197</v>
      </c>
    </row>
    <row r="7142" spans="7:17" x14ac:dyDescent="0.25">
      <c r="G7142">
        <v>7140</v>
      </c>
      <c r="H7142">
        <v>-2.3244202895955413E-2</v>
      </c>
      <c r="I7142">
        <f t="shared" si="1003"/>
        <v>405.47468298031561</v>
      </c>
      <c r="J7142">
        <f t="shared" si="1004"/>
        <v>0</v>
      </c>
      <c r="K7142">
        <f t="shared" si="1001"/>
        <v>10.572852044684396</v>
      </c>
      <c r="L7142">
        <f t="shared" si="1005"/>
        <v>-0.18061978695716802</v>
      </c>
      <c r="M7142">
        <f t="shared" si="1006"/>
        <v>-0.28210257727594101</v>
      </c>
      <c r="N7142">
        <f t="shared" si="1007"/>
        <v>0.42833301179134142</v>
      </c>
      <c r="O7142">
        <f t="shared" si="1008"/>
        <v>0.38893242853905768</v>
      </c>
      <c r="P7142">
        <f t="shared" si="1002"/>
        <v>12.229409067192364</v>
      </c>
      <c r="Q7142">
        <f t="shared" si="1009"/>
        <v>21.862264703169984</v>
      </c>
    </row>
    <row r="7143" spans="7:17" x14ac:dyDescent="0.25">
      <c r="G7143">
        <v>7141</v>
      </c>
      <c r="H7143">
        <v>-7.5324201908002264E-2</v>
      </c>
      <c r="I7143">
        <f t="shared" si="1003"/>
        <v>384.89802863347728</v>
      </c>
      <c r="J7143">
        <f t="shared" si="1004"/>
        <v>0</v>
      </c>
      <c r="K7143">
        <f t="shared" si="1001"/>
        <v>31.149506391522721</v>
      </c>
      <c r="L7143">
        <f t="shared" si="1005"/>
        <v>-0.69381023874170877</v>
      </c>
      <c r="M7143">
        <f t="shared" si="1006"/>
        <v>-0.79529302906048172</v>
      </c>
      <c r="N7143">
        <f t="shared" si="1007"/>
        <v>0.24390061039522876</v>
      </c>
      <c r="O7143">
        <f t="shared" si="1008"/>
        <v>0.21322153379305869</v>
      </c>
      <c r="P7143">
        <f t="shared" si="1002"/>
        <v>5.3669980507979602</v>
      </c>
      <c r="Q7143">
        <f t="shared" si="1009"/>
        <v>35.576508033613891</v>
      </c>
    </row>
    <row r="7144" spans="7:17" x14ac:dyDescent="0.25">
      <c r="G7144">
        <v>7142</v>
      </c>
      <c r="H7144">
        <v>-0.14845623214481685</v>
      </c>
      <c r="I7144">
        <f t="shared" si="1003"/>
        <v>357.75428939110139</v>
      </c>
      <c r="J7144">
        <f t="shared" si="1004"/>
        <v>0</v>
      </c>
      <c r="K7144">
        <f t="shared" si="1001"/>
        <v>58.293245633898607</v>
      </c>
      <c r="L7144">
        <f t="shared" si="1005"/>
        <v>-1.4144450380716811</v>
      </c>
      <c r="M7144">
        <f t="shared" si="1006"/>
        <v>-1.515927828390454</v>
      </c>
      <c r="N7144">
        <f t="shared" si="1007"/>
        <v>7.861563709532321E-2</v>
      </c>
      <c r="O7144">
        <f t="shared" si="1008"/>
        <v>6.476880135848187E-2</v>
      </c>
      <c r="P7144">
        <f t="shared" si="1002"/>
        <v>1.2390636730190288</v>
      </c>
      <c r="Q7144">
        <f t="shared" si="1009"/>
        <v>58.592312898210878</v>
      </c>
    </row>
    <row r="7145" spans="7:17" x14ac:dyDescent="0.25">
      <c r="G7145">
        <v>7143</v>
      </c>
      <c r="H7145">
        <v>-0.16107748366306895</v>
      </c>
      <c r="I7145">
        <f t="shared" si="1003"/>
        <v>353.26735743371665</v>
      </c>
      <c r="J7145">
        <f t="shared" si="1004"/>
        <v>0</v>
      </c>
      <c r="K7145">
        <f t="shared" si="1001"/>
        <v>62.780177591283348</v>
      </c>
      <c r="L7145">
        <f t="shared" si="1005"/>
        <v>-1.5388134307676928</v>
      </c>
      <c r="M7145">
        <f t="shared" si="1006"/>
        <v>-1.6402962210864658</v>
      </c>
      <c r="N7145">
        <f t="shared" si="1007"/>
        <v>6.1924925023633663E-2</v>
      </c>
      <c r="O7145">
        <f t="shared" si="1008"/>
        <v>5.0471795484993365E-2</v>
      </c>
      <c r="P7145">
        <f t="shared" si="1002"/>
        <v>0.9248318290595634</v>
      </c>
      <c r="Q7145">
        <f t="shared" si="1009"/>
        <v>62.765013011636086</v>
      </c>
    </row>
    <row r="7146" spans="7:17" x14ac:dyDescent="0.25">
      <c r="G7146">
        <v>7144</v>
      </c>
      <c r="H7146">
        <v>-9.7419576121267171E-2</v>
      </c>
      <c r="I7146">
        <f t="shared" si="1003"/>
        <v>376.48682915366328</v>
      </c>
      <c r="J7146">
        <f t="shared" si="1004"/>
        <v>0</v>
      </c>
      <c r="K7146">
        <f t="shared" si="1001"/>
        <v>39.560705871336722</v>
      </c>
      <c r="L7146">
        <f t="shared" si="1005"/>
        <v>-0.91153557073011626</v>
      </c>
      <c r="M7146">
        <f t="shared" si="1006"/>
        <v>-1.0130183610488892</v>
      </c>
      <c r="N7146">
        <f t="shared" si="1007"/>
        <v>0.18100662618523916</v>
      </c>
      <c r="O7146">
        <f t="shared" si="1008"/>
        <v>0.15552569542263356</v>
      </c>
      <c r="P7146">
        <f t="shared" si="1002"/>
        <v>3.5867221298064038</v>
      </c>
      <c r="Q7146">
        <f t="shared" si="1009"/>
        <v>42.207431592436308</v>
      </c>
    </row>
    <row r="7147" spans="7:17" x14ac:dyDescent="0.25">
      <c r="G7147">
        <v>7145</v>
      </c>
      <c r="H7147">
        <v>-1.3612595252369353E-2</v>
      </c>
      <c r="I7147">
        <f t="shared" si="1003"/>
        <v>409.39892407453959</v>
      </c>
      <c r="J7147">
        <f t="shared" si="1004"/>
        <v>0</v>
      </c>
      <c r="K7147">
        <f t="shared" si="1001"/>
        <v>6.6486109504604087</v>
      </c>
      <c r="L7147">
        <f t="shared" si="1005"/>
        <v>-8.5711008697015284E-2</v>
      </c>
      <c r="M7147">
        <f t="shared" si="1006"/>
        <v>-0.18719379901578825</v>
      </c>
      <c r="N7147">
        <f t="shared" si="1007"/>
        <v>0.46584807533064537</v>
      </c>
      <c r="O7147">
        <f t="shared" si="1008"/>
        <v>0.42575434328670486</v>
      </c>
      <c r="P7147">
        <f t="shared" si="1002"/>
        <v>13.983863325620888</v>
      </c>
      <c r="Q7147">
        <f t="shared" si="1009"/>
        <v>19.692477867374492</v>
      </c>
    </row>
    <row r="7148" spans="7:17" x14ac:dyDescent="0.25">
      <c r="G7148">
        <v>7146</v>
      </c>
      <c r="H7148">
        <v>2.8186256173271973E-2</v>
      </c>
      <c r="I7148">
        <f t="shared" si="1003"/>
        <v>426.87400379014713</v>
      </c>
      <c r="J7148">
        <f t="shared" si="1004"/>
        <v>10.826468765147126</v>
      </c>
      <c r="K7148">
        <f t="shared" si="1001"/>
        <v>0</v>
      </c>
      <c r="L7148">
        <f t="shared" si="1005"/>
        <v>0.3261701712975914</v>
      </c>
      <c r="M7148">
        <f t="shared" si="1006"/>
        <v>0.22468738097881844</v>
      </c>
      <c r="N7148">
        <f t="shared" si="1007"/>
        <v>0.6278521958859733</v>
      </c>
      <c r="O7148">
        <f t="shared" si="1008"/>
        <v>0.58888875892696935</v>
      </c>
      <c r="P7148">
        <f t="shared" si="1002"/>
        <v>23.561617409303238</v>
      </c>
      <c r="Q7148">
        <f t="shared" si="1009"/>
        <v>11.795152235449336</v>
      </c>
    </row>
    <row r="7149" spans="7:17" x14ac:dyDescent="0.25">
      <c r="G7149">
        <v>7147</v>
      </c>
      <c r="H7149">
        <v>2.9723589288735752E-2</v>
      </c>
      <c r="I7149">
        <f t="shared" si="1003"/>
        <v>427.53075602643804</v>
      </c>
      <c r="J7149">
        <f t="shared" si="1004"/>
        <v>11.483221001438039</v>
      </c>
      <c r="K7149">
        <f t="shared" si="1001"/>
        <v>0</v>
      </c>
      <c r="L7149">
        <f t="shared" si="1005"/>
        <v>0.34131887888273599</v>
      </c>
      <c r="M7149">
        <f t="shared" si="1006"/>
        <v>0.23983608856396302</v>
      </c>
      <c r="N7149">
        <f t="shared" si="1007"/>
        <v>0.63356823147611241</v>
      </c>
      <c r="O7149">
        <f t="shared" si="1008"/>
        <v>0.5947713356523574</v>
      </c>
      <c r="P7149">
        <f t="shared" si="1002"/>
        <v>23.975839815140404</v>
      </c>
      <c r="Q7149">
        <f t="shared" si="1009"/>
        <v>11.552622404995532</v>
      </c>
    </row>
    <row r="7150" spans="7:17" x14ac:dyDescent="0.25">
      <c r="G7150">
        <v>7148</v>
      </c>
      <c r="H7150">
        <v>0.13097515865154419</v>
      </c>
      <c r="I7150">
        <f t="shared" si="1003"/>
        <v>473.08628807466499</v>
      </c>
      <c r="J7150">
        <f t="shared" si="1004"/>
        <v>57.03875304966499</v>
      </c>
      <c r="K7150">
        <f t="shared" si="1001"/>
        <v>0</v>
      </c>
      <c r="L7150">
        <f t="shared" si="1005"/>
        <v>1.3390404535927121</v>
      </c>
      <c r="M7150">
        <f t="shared" si="1006"/>
        <v>1.2375576632739391</v>
      </c>
      <c r="N7150">
        <f t="shared" si="1007"/>
        <v>0.90972124811891908</v>
      </c>
      <c r="O7150">
        <f t="shared" si="1008"/>
        <v>0.89205993961664787</v>
      </c>
      <c r="P7150">
        <f t="shared" si="1002"/>
        <v>60.075842622764924</v>
      </c>
      <c r="Q7150">
        <f t="shared" si="1009"/>
        <v>2.0970931643931223</v>
      </c>
    </row>
    <row r="7151" spans="7:17" x14ac:dyDescent="0.25">
      <c r="G7151">
        <v>7149</v>
      </c>
      <c r="H7151">
        <v>-0.1911139733210051</v>
      </c>
      <c r="I7151">
        <f t="shared" si="1003"/>
        <v>342.81421976818922</v>
      </c>
      <c r="J7151">
        <f t="shared" si="1004"/>
        <v>0</v>
      </c>
      <c r="K7151">
        <f t="shared" si="1001"/>
        <v>73.233315256810783</v>
      </c>
      <c r="L7151">
        <f t="shared" si="1005"/>
        <v>-1.8347896210516494</v>
      </c>
      <c r="M7151">
        <f t="shared" si="1006"/>
        <v>-1.9362724113704224</v>
      </c>
      <c r="N7151">
        <f t="shared" si="1007"/>
        <v>3.3268433523765933E-2</v>
      </c>
      <c r="O7151">
        <f t="shared" si="1008"/>
        <v>2.6417172940861541E-2</v>
      </c>
      <c r="P7151">
        <f t="shared" si="1002"/>
        <v>0.43892444467771163</v>
      </c>
      <c r="Q7151">
        <f t="shared" si="1009"/>
        <v>72.732243292781732</v>
      </c>
    </row>
    <row r="7152" spans="7:17" x14ac:dyDescent="0.25">
      <c r="G7152">
        <v>7150</v>
      </c>
      <c r="H7152">
        <v>2.0167579741716901E-2</v>
      </c>
      <c r="I7152">
        <f t="shared" si="1003"/>
        <v>423.46472649026737</v>
      </c>
      <c r="J7152">
        <f t="shared" si="1004"/>
        <v>7.4171914652673649</v>
      </c>
      <c r="K7152">
        <f t="shared" si="1001"/>
        <v>0</v>
      </c>
      <c r="L7152">
        <f t="shared" si="1005"/>
        <v>0.24715503576212505</v>
      </c>
      <c r="M7152">
        <f t="shared" si="1006"/>
        <v>0.14567224544335208</v>
      </c>
      <c r="N7152">
        <f t="shared" si="1007"/>
        <v>0.59760587890782402</v>
      </c>
      <c r="O7152">
        <f t="shared" si="1008"/>
        <v>0.55790993373139353</v>
      </c>
      <c r="P7152">
        <f t="shared" si="1002"/>
        <v>21.472390699859517</v>
      </c>
      <c r="Q7152">
        <f t="shared" si="1009"/>
        <v>13.115202825885291</v>
      </c>
    </row>
    <row r="7153" spans="7:17" x14ac:dyDescent="0.25">
      <c r="G7153">
        <v>7151</v>
      </c>
      <c r="H7153">
        <v>2.5131529550679099E-2</v>
      </c>
      <c r="I7153">
        <f t="shared" si="1003"/>
        <v>425.57201003621481</v>
      </c>
      <c r="J7153">
        <f t="shared" si="1004"/>
        <v>9.524475011214804</v>
      </c>
      <c r="K7153">
        <f t="shared" si="1001"/>
        <v>0</v>
      </c>
      <c r="L7153">
        <f t="shared" si="1005"/>
        <v>0.29606923878482189</v>
      </c>
      <c r="M7153">
        <f t="shared" si="1006"/>
        <v>0.19458644846604892</v>
      </c>
      <c r="N7153">
        <f t="shared" si="1007"/>
        <v>0.61641139735555561</v>
      </c>
      <c r="O7153">
        <f t="shared" si="1008"/>
        <v>0.57714164358707287</v>
      </c>
      <c r="P7153">
        <f t="shared" si="1002"/>
        <v>22.751590279443917</v>
      </c>
      <c r="Q7153">
        <f t="shared" si="1009"/>
        <v>12.28711885952228</v>
      </c>
    </row>
    <row r="7154" spans="7:17" x14ac:dyDescent="0.25">
      <c r="G7154">
        <v>7152</v>
      </c>
      <c r="H7154">
        <v>4.4450798198337527E-2</v>
      </c>
      <c r="I7154">
        <f t="shared" si="1003"/>
        <v>433.87368294758795</v>
      </c>
      <c r="J7154">
        <f t="shared" si="1004"/>
        <v>17.82614792258795</v>
      </c>
      <c r="K7154">
        <f t="shared" si="1001"/>
        <v>0</v>
      </c>
      <c r="L7154">
        <f t="shared" si="1005"/>
        <v>0.4864391388139177</v>
      </c>
      <c r="M7154">
        <f t="shared" si="1006"/>
        <v>0.38495634849514471</v>
      </c>
      <c r="N7154">
        <f t="shared" si="1007"/>
        <v>0.68667207674145936</v>
      </c>
      <c r="O7154">
        <f t="shared" si="1008"/>
        <v>0.64986512162909793</v>
      </c>
      <c r="P7154">
        <f t="shared" si="1002"/>
        <v>28.165031841052894</v>
      </c>
      <c r="Q7154">
        <f t="shared" si="1009"/>
        <v>9.3988875097581399</v>
      </c>
    </row>
    <row r="7155" spans="7:17" x14ac:dyDescent="0.25">
      <c r="G7155">
        <v>7153</v>
      </c>
      <c r="H7155">
        <v>-6.0960680254797728E-2</v>
      </c>
      <c r="I7155">
        <f t="shared" si="1003"/>
        <v>390.46641488578268</v>
      </c>
      <c r="J7155">
        <f t="shared" si="1004"/>
        <v>0</v>
      </c>
      <c r="K7155">
        <f t="shared" si="1001"/>
        <v>25.581120139217319</v>
      </c>
      <c r="L7155">
        <f t="shared" si="1005"/>
        <v>-0.55227371212388054</v>
      </c>
      <c r="M7155">
        <f t="shared" si="1006"/>
        <v>-0.65375650244265349</v>
      </c>
      <c r="N7155">
        <f t="shared" si="1007"/>
        <v>0.29038041921386831</v>
      </c>
      <c r="O7155">
        <f t="shared" si="1008"/>
        <v>0.25663434719928668</v>
      </c>
      <c r="P7155">
        <f t="shared" si="1002"/>
        <v>6.8529490531747115</v>
      </c>
      <c r="Q7155">
        <f t="shared" si="1009"/>
        <v>31.494072783685226</v>
      </c>
    </row>
    <row r="7156" spans="7:17" x14ac:dyDescent="0.25">
      <c r="G7156">
        <v>7154</v>
      </c>
      <c r="H7156">
        <v>0.36150617041401412</v>
      </c>
      <c r="I7156">
        <f t="shared" si="1003"/>
        <v>595.74266925609788</v>
      </c>
      <c r="J7156">
        <f t="shared" si="1004"/>
        <v>179.69513423109788</v>
      </c>
      <c r="K7156">
        <f t="shared" si="1001"/>
        <v>0</v>
      </c>
      <c r="L7156">
        <f t="shared" si="1005"/>
        <v>3.6106671110617934</v>
      </c>
      <c r="M7156">
        <f t="shared" si="1006"/>
        <v>3.5091843207430204</v>
      </c>
      <c r="N7156">
        <f t="shared" si="1007"/>
        <v>0.9998472947764403</v>
      </c>
      <c r="O7156">
        <f t="shared" si="1008"/>
        <v>0.99977525835650938</v>
      </c>
      <c r="P7156">
        <f t="shared" si="1002"/>
        <v>180.63744957276583</v>
      </c>
      <c r="Q7156">
        <f t="shared" si="1009"/>
        <v>2.3189329611511822E-3</v>
      </c>
    </row>
    <row r="7157" spans="7:17" x14ac:dyDescent="0.25">
      <c r="G7157">
        <v>7155</v>
      </c>
      <c r="H7157">
        <v>1.9093923470322016E-2</v>
      </c>
      <c r="I7157">
        <f t="shared" si="1003"/>
        <v>423.01031491552652</v>
      </c>
      <c r="J7157">
        <f t="shared" si="1004"/>
        <v>6.9627798905265195</v>
      </c>
      <c r="K7157">
        <f t="shared" si="1001"/>
        <v>0</v>
      </c>
      <c r="L7157">
        <f t="shared" si="1005"/>
        <v>0.23657534763941604</v>
      </c>
      <c r="M7157">
        <f t="shared" si="1006"/>
        <v>0.13509255732064307</v>
      </c>
      <c r="N7157">
        <f t="shared" si="1007"/>
        <v>0.59350687646123312</v>
      </c>
      <c r="O7157">
        <f t="shared" si="1008"/>
        <v>0.55373065268340971</v>
      </c>
      <c r="P7157">
        <f t="shared" si="1002"/>
        <v>21.201762424592999</v>
      </c>
      <c r="Q7157">
        <f t="shared" si="1009"/>
        <v>13.298986125359676</v>
      </c>
    </row>
    <row r="7158" spans="7:17" x14ac:dyDescent="0.25">
      <c r="G7158">
        <v>7156</v>
      </c>
      <c r="H7158">
        <v>8.5839126079751527E-2</v>
      </c>
      <c r="I7158">
        <f t="shared" si="1003"/>
        <v>452.20778091751464</v>
      </c>
      <c r="J7158">
        <f t="shared" si="1004"/>
        <v>36.160245892514638</v>
      </c>
      <c r="K7158">
        <f t="shared" si="1001"/>
        <v>0</v>
      </c>
      <c r="L7158">
        <f t="shared" si="1005"/>
        <v>0.89427506598350803</v>
      </c>
      <c r="M7158">
        <f t="shared" si="1006"/>
        <v>0.79279227566473509</v>
      </c>
      <c r="N7158">
        <f t="shared" si="1007"/>
        <v>0.81441263135010544</v>
      </c>
      <c r="O7158">
        <f t="shared" si="1008"/>
        <v>0.78605057119212185</v>
      </c>
      <c r="P7158">
        <f t="shared" si="1002"/>
        <v>41.988210938532063</v>
      </c>
      <c r="Q7158">
        <f t="shared" si="1009"/>
        <v>4.8879686373105784</v>
      </c>
    </row>
    <row r="7159" spans="7:17" x14ac:dyDescent="0.25">
      <c r="G7159">
        <v>7157</v>
      </c>
      <c r="H7159">
        <v>0.15046644202663795</v>
      </c>
      <c r="I7159">
        <f t="shared" si="1003"/>
        <v>482.39779883089608</v>
      </c>
      <c r="J7159">
        <f t="shared" si="1004"/>
        <v>66.350263805896077</v>
      </c>
      <c r="K7159">
        <f t="shared" si="1001"/>
        <v>0</v>
      </c>
      <c r="L7159">
        <f t="shared" si="1005"/>
        <v>1.5311053673960153</v>
      </c>
      <c r="M7159">
        <f t="shared" si="1006"/>
        <v>1.4296225770772424</v>
      </c>
      <c r="N7159">
        <f t="shared" si="1007"/>
        <v>0.9371283232440184</v>
      </c>
      <c r="O7159">
        <f t="shared" si="1008"/>
        <v>0.92358731393903282</v>
      </c>
      <c r="P7159">
        <f t="shared" si="1002"/>
        <v>68.680583768537417</v>
      </c>
      <c r="Q7159">
        <f t="shared" si="1009"/>
        <v>1.3903235539345005</v>
      </c>
    </row>
    <row r="7160" spans="7:17" x14ac:dyDescent="0.25">
      <c r="G7160">
        <v>7158</v>
      </c>
      <c r="H7160">
        <v>-9.1763895878242518E-2</v>
      </c>
      <c r="I7160">
        <f t="shared" si="1003"/>
        <v>378.62215093183818</v>
      </c>
      <c r="J7160">
        <f t="shared" si="1004"/>
        <v>0</v>
      </c>
      <c r="K7160">
        <f t="shared" si="1001"/>
        <v>37.425384093161824</v>
      </c>
      <c r="L7160">
        <f t="shared" si="1005"/>
        <v>-0.85580513382294043</v>
      </c>
      <c r="M7160">
        <f t="shared" si="1006"/>
        <v>-0.95728792414171338</v>
      </c>
      <c r="N7160">
        <f t="shared" si="1007"/>
        <v>0.19605278753643626</v>
      </c>
      <c r="O7160">
        <f t="shared" si="1008"/>
        <v>0.16921097439059682</v>
      </c>
      <c r="P7160">
        <f t="shared" si="1002"/>
        <v>3.9891770270829028</v>
      </c>
      <c r="Q7160">
        <f t="shared" si="1009"/>
        <v>40.474564711537937</v>
      </c>
    </row>
    <row r="7161" spans="7:17" x14ac:dyDescent="0.25">
      <c r="G7161">
        <v>7159</v>
      </c>
      <c r="H7161">
        <v>-0.12594605246205115</v>
      </c>
      <c r="I7161">
        <f t="shared" si="1003"/>
        <v>365.89872518266151</v>
      </c>
      <c r="J7161">
        <f t="shared" si="1004"/>
        <v>0</v>
      </c>
      <c r="K7161">
        <f t="shared" si="1001"/>
        <v>50.148809842338494</v>
      </c>
      <c r="L7161">
        <f t="shared" si="1005"/>
        <v>-1.1926322596482877</v>
      </c>
      <c r="M7161">
        <f t="shared" si="1006"/>
        <v>-1.2941150499670606</v>
      </c>
      <c r="N7161">
        <f t="shared" si="1007"/>
        <v>0.11650671297600114</v>
      </c>
      <c r="O7161">
        <f t="shared" si="1008"/>
        <v>9.7812841904032582E-2</v>
      </c>
      <c r="P7161">
        <f t="shared" si="1002"/>
        <v>2.0268097052934806</v>
      </c>
      <c r="Q7161">
        <f t="shared" si="1009"/>
        <v>51.235623138925121</v>
      </c>
    </row>
    <row r="7162" spans="7:17" x14ac:dyDescent="0.25">
      <c r="G7162">
        <v>7160</v>
      </c>
      <c r="H7162">
        <v>0.17120810459058733</v>
      </c>
      <c r="I7162">
        <f t="shared" si="1003"/>
        <v>492.50802013238786</v>
      </c>
      <c r="J7162">
        <f t="shared" si="1004"/>
        <v>76.460485107387854</v>
      </c>
      <c r="K7162">
        <f t="shared" si="1001"/>
        <v>0</v>
      </c>
      <c r="L7162">
        <f t="shared" si="1005"/>
        <v>1.73549137707112</v>
      </c>
      <c r="M7162">
        <f t="shared" si="1006"/>
        <v>1.6340085867523471</v>
      </c>
      <c r="N7162">
        <f t="shared" si="1007"/>
        <v>0.9586730962441995</v>
      </c>
      <c r="O7162">
        <f t="shared" si="1008"/>
        <v>0.94887147619483037</v>
      </c>
      <c r="P7162">
        <f t="shared" si="1002"/>
        <v>78.270485638972161</v>
      </c>
      <c r="Q7162">
        <f t="shared" si="1009"/>
        <v>0.87000412287744311</v>
      </c>
    </row>
    <row r="7163" spans="7:17" x14ac:dyDescent="0.25">
      <c r="G7163">
        <v>7161</v>
      </c>
      <c r="H7163">
        <v>-7.1568370375428958E-2</v>
      </c>
      <c r="I7163">
        <f t="shared" si="1003"/>
        <v>386.34635892599084</v>
      </c>
      <c r="J7163">
        <f t="shared" si="1004"/>
        <v>0</v>
      </c>
      <c r="K7163">
        <f t="shared" si="1001"/>
        <v>29.70117609900916</v>
      </c>
      <c r="L7163">
        <f t="shared" si="1005"/>
        <v>-0.6568006973132976</v>
      </c>
      <c r="M7163">
        <f t="shared" si="1006"/>
        <v>-0.75828348763207054</v>
      </c>
      <c r="N7163">
        <f t="shared" si="1007"/>
        <v>0.25565453790053294</v>
      </c>
      <c r="O7163">
        <f t="shared" si="1008"/>
        <v>0.2241406451407135</v>
      </c>
      <c r="P7163">
        <f t="shared" si="1002"/>
        <v>5.7287283525480319</v>
      </c>
      <c r="Q7163">
        <f t="shared" si="1009"/>
        <v>34.489908042850402</v>
      </c>
    </row>
    <row r="7164" spans="7:17" x14ac:dyDescent="0.25">
      <c r="G7164">
        <v>7162</v>
      </c>
      <c r="H7164">
        <v>0.11861056697872785</v>
      </c>
      <c r="I7164">
        <f t="shared" si="1003"/>
        <v>467.27278416300749</v>
      </c>
      <c r="J7164">
        <f t="shared" si="1004"/>
        <v>51.225249138007484</v>
      </c>
      <c r="K7164">
        <f t="shared" si="1001"/>
        <v>0</v>
      </c>
      <c r="L7164">
        <f t="shared" si="1005"/>
        <v>1.2172011581419524</v>
      </c>
      <c r="M7164">
        <f t="shared" si="1006"/>
        <v>1.1157183678231795</v>
      </c>
      <c r="N7164">
        <f t="shared" si="1007"/>
        <v>0.88823615516853227</v>
      </c>
      <c r="O7164">
        <f t="shared" si="1008"/>
        <v>0.86772864714382392</v>
      </c>
      <c r="P7164">
        <f t="shared" si="1002"/>
        <v>54.847878317126515</v>
      </c>
      <c r="Q7164">
        <f t="shared" si="1009"/>
        <v>2.6826327704121766</v>
      </c>
    </row>
    <row r="7165" spans="7:17" x14ac:dyDescent="0.25">
      <c r="G7165">
        <v>7163</v>
      </c>
      <c r="H7165">
        <v>0.11157036014739496</v>
      </c>
      <c r="I7165">
        <f t="shared" si="1003"/>
        <v>463.99464006205056</v>
      </c>
      <c r="J7165">
        <f t="shared" si="1004"/>
        <v>47.947105037050562</v>
      </c>
      <c r="K7165">
        <f t="shared" si="1001"/>
        <v>0</v>
      </c>
      <c r="L7165">
        <f t="shared" si="1005"/>
        <v>1.1478277519790105</v>
      </c>
      <c r="M7165">
        <f t="shared" si="1006"/>
        <v>1.0463449616602376</v>
      </c>
      <c r="N7165">
        <f t="shared" si="1007"/>
        <v>0.87448016084504965</v>
      </c>
      <c r="O7165">
        <f t="shared" si="1008"/>
        <v>0.85229910308843881</v>
      </c>
      <c r="P7165">
        <f t="shared" si="1002"/>
        <v>51.958324624786712</v>
      </c>
      <c r="Q7165">
        <f t="shared" si="1009"/>
        <v>3.0712231790293316</v>
      </c>
    </row>
    <row r="7166" spans="7:17" x14ac:dyDescent="0.25">
      <c r="G7166">
        <v>7164</v>
      </c>
      <c r="H7166">
        <v>3.2388527889989804E-2</v>
      </c>
      <c r="I7166">
        <f t="shared" si="1003"/>
        <v>428.67161873073513</v>
      </c>
      <c r="J7166">
        <f t="shared" si="1004"/>
        <v>12.624083705735131</v>
      </c>
      <c r="K7166">
        <f t="shared" si="1001"/>
        <v>0</v>
      </c>
      <c r="L7166">
        <f t="shared" si="1005"/>
        <v>0.36757888408049355</v>
      </c>
      <c r="M7166">
        <f t="shared" si="1006"/>
        <v>0.26609609376172061</v>
      </c>
      <c r="N7166">
        <f t="shared" si="1007"/>
        <v>0.64340636889107283</v>
      </c>
      <c r="O7166">
        <f t="shared" si="1008"/>
        <v>0.60491739834414382</v>
      </c>
      <c r="P7166">
        <f t="shared" si="1002"/>
        <v>24.704277361391377</v>
      </c>
      <c r="Q7166">
        <f t="shared" si="1009"/>
        <v>11.140197246949498</v>
      </c>
    </row>
    <row r="7167" spans="7:17" x14ac:dyDescent="0.25">
      <c r="G7167">
        <v>7165</v>
      </c>
      <c r="H7167">
        <v>4.2212178010681001E-4</v>
      </c>
      <c r="I7167">
        <f t="shared" si="1003"/>
        <v>415.18523174403873</v>
      </c>
      <c r="J7167">
        <f t="shared" si="1004"/>
        <v>0</v>
      </c>
      <c r="K7167">
        <f t="shared" si="1001"/>
        <v>0.86230328096127096</v>
      </c>
      <c r="L7167">
        <f t="shared" si="1005"/>
        <v>5.2585514175394095E-2</v>
      </c>
      <c r="M7167">
        <f t="shared" si="1006"/>
        <v>-4.8897276143378875E-2</v>
      </c>
      <c r="N7167">
        <f t="shared" si="1007"/>
        <v>0.52096892049279164</v>
      </c>
      <c r="O7167">
        <f t="shared" si="1008"/>
        <v>0.48050057979509192</v>
      </c>
      <c r="P7167">
        <f t="shared" si="1002"/>
        <v>16.839189003798992</v>
      </c>
      <c r="Q7167">
        <f t="shared" si="1009"/>
        <v>16.761495876053516</v>
      </c>
    </row>
    <row r="7168" spans="7:17" x14ac:dyDescent="0.25">
      <c r="G7168">
        <v>7166</v>
      </c>
      <c r="H7168">
        <v>-2.4966492056405443E-2</v>
      </c>
      <c r="I7168">
        <f t="shared" si="1003"/>
        <v>404.77693935959428</v>
      </c>
      <c r="J7168">
        <f t="shared" si="1004"/>
        <v>0</v>
      </c>
      <c r="K7168">
        <f t="shared" si="1001"/>
        <v>11.270595665405722</v>
      </c>
      <c r="L7168">
        <f t="shared" si="1005"/>
        <v>-0.19759103060390004</v>
      </c>
      <c r="M7168">
        <f t="shared" si="1006"/>
        <v>-0.29907382092267298</v>
      </c>
      <c r="N7168">
        <f t="shared" si="1007"/>
        <v>0.42168252649556848</v>
      </c>
      <c r="O7168">
        <f t="shared" si="1008"/>
        <v>0.38244186025371796</v>
      </c>
      <c r="P7168">
        <f t="shared" si="1002"/>
        <v>11.93286318253999</v>
      </c>
      <c r="Q7168">
        <f t="shared" si="1009"/>
        <v>22.263462439238907</v>
      </c>
    </row>
    <row r="7169" spans="7:17" x14ac:dyDescent="0.25">
      <c r="G7169">
        <v>7167</v>
      </c>
      <c r="H7169">
        <v>3.2328198349943715E-2</v>
      </c>
      <c r="I7169">
        <f t="shared" si="1003"/>
        <v>428.64575794923877</v>
      </c>
      <c r="J7169">
        <f t="shared" si="1004"/>
        <v>12.598222924238769</v>
      </c>
      <c r="K7169">
        <f t="shared" si="1001"/>
        <v>0</v>
      </c>
      <c r="L7169">
        <f t="shared" si="1005"/>
        <v>0.36698440357935375</v>
      </c>
      <c r="M7169">
        <f t="shared" si="1006"/>
        <v>0.26550161326058075</v>
      </c>
      <c r="N7169">
        <f t="shared" si="1007"/>
        <v>0.64318467413392222</v>
      </c>
      <c r="O7169">
        <f t="shared" si="1008"/>
        <v>0.60468846638112606</v>
      </c>
      <c r="P7169">
        <f t="shared" si="1002"/>
        <v>24.687641236338834</v>
      </c>
      <c r="Q7169">
        <f t="shared" si="1009"/>
        <v>11.149421903393261</v>
      </c>
    </row>
    <row r="7170" spans="7:17" x14ac:dyDescent="0.25">
      <c r="G7170">
        <v>7168</v>
      </c>
      <c r="H7170">
        <v>0.17887951937417879</v>
      </c>
      <c r="I7170">
        <f t="shared" si="1003"/>
        <v>496.30078276622584</v>
      </c>
      <c r="J7170">
        <f t="shared" si="1004"/>
        <v>80.253247741225834</v>
      </c>
      <c r="K7170">
        <f t="shared" si="1001"/>
        <v>0</v>
      </c>
      <c r="L7170">
        <f t="shared" si="1005"/>
        <v>1.8110846353910226</v>
      </c>
      <c r="M7170">
        <f t="shared" si="1006"/>
        <v>1.7096018450722497</v>
      </c>
      <c r="N7170">
        <f t="shared" si="1007"/>
        <v>0.96493612424281161</v>
      </c>
      <c r="O7170">
        <f t="shared" si="1008"/>
        <v>0.95633023788252691</v>
      </c>
      <c r="P7170">
        <f t="shared" si="1002"/>
        <v>81.918662629365656</v>
      </c>
      <c r="Q7170">
        <f t="shared" si="1009"/>
        <v>0.72541847943303495</v>
      </c>
    </row>
    <row r="7171" spans="7:17" x14ac:dyDescent="0.25">
      <c r="G7171">
        <v>7169</v>
      </c>
      <c r="H7171">
        <v>8.6545856164051083E-2</v>
      </c>
      <c r="I7171">
        <f t="shared" si="1003"/>
        <v>452.52748271877715</v>
      </c>
      <c r="J7171">
        <f t="shared" si="1004"/>
        <v>36.479947693777149</v>
      </c>
      <c r="K7171">
        <f t="shared" ref="K7171:K7234" si="1010">MAX(0,$B$36-I7171)</f>
        <v>0</v>
      </c>
      <c r="L7171">
        <f t="shared" si="1005"/>
        <v>0.90123910473411362</v>
      </c>
      <c r="M7171">
        <f t="shared" si="1006"/>
        <v>0.79975631441534067</v>
      </c>
      <c r="N7171">
        <f t="shared" si="1007"/>
        <v>0.81626939828613709</v>
      </c>
      <c r="O7171">
        <f t="shared" si="1008"/>
        <v>0.78807400088038693</v>
      </c>
      <c r="P7171">
        <f t="shared" ref="P7171:P7234" si="1011">I7171*N7171-$B$36*EXP(-$B$8*19*($B$44-$B$45))*O7171</f>
        <v>42.248877273844641</v>
      </c>
      <c r="Q7171">
        <f t="shared" si="1009"/>
        <v>4.8289331713606742</v>
      </c>
    </row>
    <row r="7172" spans="7:17" x14ac:dyDescent="0.25">
      <c r="G7172">
        <v>7170</v>
      </c>
      <c r="H7172">
        <v>-0.12932914253624228</v>
      </c>
      <c r="I7172">
        <f t="shared" ref="I7172:I7235" si="1012">$B$34*EXP(H7172)</f>
        <v>364.6629483880933</v>
      </c>
      <c r="J7172">
        <f t="shared" ref="J7172:J7235" si="1013">MAX(I7172-$B$36,0)</f>
        <v>0</v>
      </c>
      <c r="K7172">
        <f t="shared" si="1010"/>
        <v>51.384586636906704</v>
      </c>
      <c r="L7172">
        <f t="shared" ref="L7172:L7235" si="1014">(LN(I7172/$B$36)+$B$43*($B$44-$B$45))/$B$46</f>
        <v>-1.2259688486754936</v>
      </c>
      <c r="M7172">
        <f t="shared" ref="M7172:M7235" si="1015">L7172-$B$46</f>
        <v>-1.3274516389942665</v>
      </c>
      <c r="N7172">
        <f t="shared" ref="N7172:N7235" si="1016">_xlfn.NORM.S.DIST(L7172,TRUE)</f>
        <v>0.11010519897914521</v>
      </c>
      <c r="O7172">
        <f t="shared" ref="O7172:O7235" si="1017">_xlfn.NORM.S.DIST(M7172,TRUE)</f>
        <v>9.2179663711803431E-2</v>
      </c>
      <c r="P7172">
        <f t="shared" si="1011"/>
        <v>1.8868131787084081</v>
      </c>
      <c r="Q7172">
        <f t="shared" ref="Q7172:Q7235" si="1018">-I7172*_xlfn.NORM.S.DIST(-L7172,TRUE)+$B$36*EXP(-$B$8*19*($B$44-$B$45))*_xlfn.NORM.S.DIST(-M7172,TRUE)</f>
        <v>52.331403406908294</v>
      </c>
    </row>
    <row r="7173" spans="7:17" x14ac:dyDescent="0.25">
      <c r="G7173">
        <v>7171</v>
      </c>
      <c r="H7173">
        <v>-8.7473486957803437E-2</v>
      </c>
      <c r="I7173">
        <f t="shared" si="1012"/>
        <v>380.25008453891047</v>
      </c>
      <c r="J7173">
        <f t="shared" si="1013"/>
        <v>0</v>
      </c>
      <c r="K7173">
        <f t="shared" si="1010"/>
        <v>35.797450486089531</v>
      </c>
      <c r="L7173">
        <f t="shared" si="1014"/>
        <v>-0.81352792694912346</v>
      </c>
      <c r="M7173">
        <f t="shared" si="1015"/>
        <v>-0.9150107172678964</v>
      </c>
      <c r="N7173">
        <f t="shared" si="1016"/>
        <v>0.20795772066680984</v>
      </c>
      <c r="O7173">
        <f t="shared" si="1017"/>
        <v>0.180093001926208</v>
      </c>
      <c r="P7173">
        <f t="shared" si="1011"/>
        <v>4.3179781124660224</v>
      </c>
      <c r="Q7173">
        <f t="shared" si="1018"/>
        <v>39.175432189848721</v>
      </c>
    </row>
    <row r="7174" spans="7:17" x14ac:dyDescent="0.25">
      <c r="G7174">
        <v>7172</v>
      </c>
      <c r="H7174">
        <v>-0.1261187179506057</v>
      </c>
      <c r="I7174">
        <f t="shared" si="1012"/>
        <v>365.83555255453962</v>
      </c>
      <c r="J7174">
        <f t="shared" si="1013"/>
        <v>0</v>
      </c>
      <c r="K7174">
        <f t="shared" si="1010"/>
        <v>50.211982470460384</v>
      </c>
      <c r="L7174">
        <f t="shared" si="1014"/>
        <v>-1.1943336859493603</v>
      </c>
      <c r="M7174">
        <f t="shared" si="1015"/>
        <v>-1.2958164762681332</v>
      </c>
      <c r="N7174">
        <f t="shared" si="1016"/>
        <v>0.1161737328209656</v>
      </c>
      <c r="O7174">
        <f t="shared" si="1017"/>
        <v>9.7519360122695048E-2</v>
      </c>
      <c r="P7174">
        <f t="shared" si="1011"/>
        <v>2.0194601909135699</v>
      </c>
      <c r="Q7174">
        <f t="shared" si="1018"/>
        <v>51.291446252667129</v>
      </c>
    </row>
    <row r="7175" spans="7:17" x14ac:dyDescent="0.25">
      <c r="G7175">
        <v>7173</v>
      </c>
      <c r="H7175">
        <v>3.9903484206001538E-2</v>
      </c>
      <c r="I7175">
        <f t="shared" si="1012"/>
        <v>431.90520212044839</v>
      </c>
      <c r="J7175">
        <f t="shared" si="1013"/>
        <v>15.857667095448392</v>
      </c>
      <c r="K7175">
        <f t="shared" si="1010"/>
        <v>0</v>
      </c>
      <c r="L7175">
        <f t="shared" si="1014"/>
        <v>0.44163041826088212</v>
      </c>
      <c r="M7175">
        <f t="shared" si="1015"/>
        <v>0.34014762794210918</v>
      </c>
      <c r="N7175">
        <f t="shared" si="1016"/>
        <v>0.67062166567077985</v>
      </c>
      <c r="O7175">
        <f t="shared" si="1017"/>
        <v>0.6331273220471153</v>
      </c>
      <c r="P7175">
        <f t="shared" si="1011"/>
        <v>26.829061772186719</v>
      </c>
      <c r="Q7175">
        <f t="shared" si="1018"/>
        <v>10.031398268031552</v>
      </c>
    </row>
    <row r="7176" spans="7:17" x14ac:dyDescent="0.25">
      <c r="G7176">
        <v>7174</v>
      </c>
      <c r="H7176">
        <v>-0.14475252745920542</v>
      </c>
      <c r="I7176">
        <f t="shared" si="1012"/>
        <v>359.08176239555081</v>
      </c>
      <c r="J7176">
        <f t="shared" si="1013"/>
        <v>0</v>
      </c>
      <c r="K7176">
        <f t="shared" si="1010"/>
        <v>56.965772629449191</v>
      </c>
      <c r="L7176">
        <f t="shared" si="1014"/>
        <v>-1.3779491487294833</v>
      </c>
      <c r="M7176">
        <f t="shared" si="1015"/>
        <v>-1.4794319390482562</v>
      </c>
      <c r="N7176">
        <f t="shared" si="1016"/>
        <v>8.4109494433025692E-2</v>
      </c>
      <c r="O7176">
        <f t="shared" si="1017"/>
        <v>6.951245458735919E-2</v>
      </c>
      <c r="P7176">
        <f t="shared" si="1011"/>
        <v>1.3470415682741006</v>
      </c>
      <c r="Q7176">
        <f t="shared" si="1018"/>
        <v>57.372817789016494</v>
      </c>
    </row>
    <row r="7177" spans="7:17" x14ac:dyDescent="0.25">
      <c r="G7177">
        <v>7175</v>
      </c>
      <c r="H7177">
        <v>-3.6446471351096354E-2</v>
      </c>
      <c r="I7177">
        <f t="shared" si="1012"/>
        <v>400.15667946261829</v>
      </c>
      <c r="J7177">
        <f t="shared" si="1013"/>
        <v>0</v>
      </c>
      <c r="K7177">
        <f t="shared" si="1010"/>
        <v>15.890855562381716</v>
      </c>
      <c r="L7177">
        <f t="shared" si="1014"/>
        <v>-0.31071345519067473</v>
      </c>
      <c r="M7177">
        <f t="shared" si="1015"/>
        <v>-0.41219624550944767</v>
      </c>
      <c r="N7177">
        <f t="shared" si="1016"/>
        <v>0.37800923373138795</v>
      </c>
      <c r="O7177">
        <f t="shared" si="1017"/>
        <v>0.34009779441126314</v>
      </c>
      <c r="P7177">
        <f t="shared" si="1011"/>
        <v>10.085761449271416</v>
      </c>
      <c r="Q7177">
        <f t="shared" si="1018"/>
        <v>25.036620602946357</v>
      </c>
    </row>
    <row r="7178" spans="7:17" x14ac:dyDescent="0.25">
      <c r="G7178">
        <v>7176</v>
      </c>
      <c r="H7178">
        <v>-4.6303286498551421E-2</v>
      </c>
      <c r="I7178">
        <f t="shared" si="1012"/>
        <v>396.23178430363475</v>
      </c>
      <c r="J7178">
        <f t="shared" si="1013"/>
        <v>0</v>
      </c>
      <c r="K7178">
        <f t="shared" si="1010"/>
        <v>19.815750721365248</v>
      </c>
      <c r="L7178">
        <f t="shared" si="1014"/>
        <v>-0.40784140286035625</v>
      </c>
      <c r="M7178">
        <f t="shared" si="1015"/>
        <v>-0.50932419317912925</v>
      </c>
      <c r="N7178">
        <f t="shared" si="1016"/>
        <v>0.34169505745990836</v>
      </c>
      <c r="O7178">
        <f t="shared" si="1017"/>
        <v>0.305262501320823</v>
      </c>
      <c r="P7178">
        <f t="shared" si="1011"/>
        <v>8.6736767499327101</v>
      </c>
      <c r="Q7178">
        <f t="shared" si="1018"/>
        <v>27.549431062591168</v>
      </c>
    </row>
    <row r="7179" spans="7:17" x14ac:dyDescent="0.25">
      <c r="G7179">
        <v>7177</v>
      </c>
      <c r="H7179">
        <v>-7.9019527667474443E-2</v>
      </c>
      <c r="I7179">
        <f t="shared" si="1012"/>
        <v>383.47832977393091</v>
      </c>
      <c r="J7179">
        <f t="shared" si="1013"/>
        <v>0</v>
      </c>
      <c r="K7179">
        <f t="shared" si="1010"/>
        <v>32.569205251069093</v>
      </c>
      <c r="L7179">
        <f t="shared" si="1014"/>
        <v>-0.73022356308827618</v>
      </c>
      <c r="M7179">
        <f t="shared" si="1015"/>
        <v>-0.83170635340704913</v>
      </c>
      <c r="N7179">
        <f t="shared" si="1016"/>
        <v>0.23262677086903485</v>
      </c>
      <c r="O7179">
        <f t="shared" si="1017"/>
        <v>0.20278735679671464</v>
      </c>
      <c r="P7179">
        <f t="shared" si="1011"/>
        <v>5.0287650111721547</v>
      </c>
      <c r="Q7179">
        <f t="shared" si="1018"/>
        <v>36.657973853534429</v>
      </c>
    </row>
    <row r="7180" spans="7:17" x14ac:dyDescent="0.25">
      <c r="G7180">
        <v>7178</v>
      </c>
      <c r="H7180">
        <v>0.13751620628120564</v>
      </c>
      <c r="I7180">
        <f t="shared" si="1012"/>
        <v>476.1909106907591</v>
      </c>
      <c r="J7180">
        <f t="shared" si="1013"/>
        <v>60.143375665759095</v>
      </c>
      <c r="K7180">
        <f t="shared" si="1010"/>
        <v>0</v>
      </c>
      <c r="L7180">
        <f t="shared" si="1014"/>
        <v>1.403495201132813</v>
      </c>
      <c r="M7180">
        <f t="shared" si="1015"/>
        <v>1.3020124108140401</v>
      </c>
      <c r="N7180">
        <f t="shared" si="1016"/>
        <v>0.91976538900332339</v>
      </c>
      <c r="O7180">
        <f t="shared" si="1017"/>
        <v>0.90354392847778697</v>
      </c>
      <c r="P7180">
        <f t="shared" si="1011"/>
        <v>62.916022029222688</v>
      </c>
      <c r="Q7180">
        <f t="shared" si="1018"/>
        <v>1.8326499547567394</v>
      </c>
    </row>
    <row r="7181" spans="7:17" x14ac:dyDescent="0.25">
      <c r="G7181">
        <v>7179</v>
      </c>
      <c r="H7181">
        <v>-0.11248291700037205</v>
      </c>
      <c r="I7181">
        <f t="shared" si="1012"/>
        <v>370.85817927550391</v>
      </c>
      <c r="J7181">
        <f t="shared" si="1013"/>
        <v>0</v>
      </c>
      <c r="K7181">
        <f t="shared" si="1010"/>
        <v>45.189355749496087</v>
      </c>
      <c r="L7181">
        <f t="shared" si="1014"/>
        <v>-1.0599680372772888</v>
      </c>
      <c r="M7181">
        <f t="shared" si="1015"/>
        <v>-1.1614508275960618</v>
      </c>
      <c r="N7181">
        <f t="shared" si="1016"/>
        <v>0.14457957033586202</v>
      </c>
      <c r="O7181">
        <f t="shared" si="1017"/>
        <v>0.12272930455614695</v>
      </c>
      <c r="P7181">
        <f t="shared" si="1011"/>
        <v>2.672656684800863</v>
      </c>
      <c r="Q7181">
        <f t="shared" si="1018"/>
        <v>46.922016025590096</v>
      </c>
    </row>
    <row r="7182" spans="7:17" x14ac:dyDescent="0.25">
      <c r="G7182">
        <v>7180</v>
      </c>
      <c r="H7182">
        <v>-0.11373863605186818</v>
      </c>
      <c r="I7182">
        <f t="shared" si="1012"/>
        <v>370.39277786225</v>
      </c>
      <c r="J7182">
        <f t="shared" si="1013"/>
        <v>0</v>
      </c>
      <c r="K7182">
        <f t="shared" si="1010"/>
        <v>45.654757162750002</v>
      </c>
      <c r="L7182">
        <f t="shared" si="1014"/>
        <v>-1.0723417515548694</v>
      </c>
      <c r="M7182">
        <f t="shared" si="1015"/>
        <v>-1.1738245418736424</v>
      </c>
      <c r="N7182">
        <f t="shared" si="1016"/>
        <v>0.14178328012049615</v>
      </c>
      <c r="O7182">
        <f t="shared" si="1017"/>
        <v>0.12023265586301592</v>
      </c>
      <c r="P7182">
        <f t="shared" si="1011"/>
        <v>2.6060211416557308</v>
      </c>
      <c r="Q7182">
        <f t="shared" si="1018"/>
        <v>47.320781895698929</v>
      </c>
    </row>
    <row r="7183" spans="7:17" x14ac:dyDescent="0.25">
      <c r="G7183">
        <v>7181</v>
      </c>
      <c r="H7183">
        <v>8.3072071167377581E-2</v>
      </c>
      <c r="I7183">
        <f t="shared" si="1012"/>
        <v>450.95822674569501</v>
      </c>
      <c r="J7183">
        <f t="shared" si="1013"/>
        <v>34.910691720695013</v>
      </c>
      <c r="K7183">
        <f t="shared" si="1010"/>
        <v>0</v>
      </c>
      <c r="L7183">
        <f t="shared" si="1014"/>
        <v>0.86700881814303943</v>
      </c>
      <c r="M7183">
        <f t="shared" si="1015"/>
        <v>0.76552602782426649</v>
      </c>
      <c r="N7183">
        <f t="shared" si="1016"/>
        <v>0.80703141093785769</v>
      </c>
      <c r="O7183">
        <f t="shared" si="1017"/>
        <v>0.77802081313197768</v>
      </c>
      <c r="P7183">
        <f t="shared" si="1011"/>
        <v>40.97514927315035</v>
      </c>
      <c r="Q7183">
        <f t="shared" si="1018"/>
        <v>5.124461143748519</v>
      </c>
    </row>
    <row r="7184" spans="7:17" x14ac:dyDescent="0.25">
      <c r="G7184">
        <v>7182</v>
      </c>
      <c r="H7184">
        <v>5.8578792855149331E-2</v>
      </c>
      <c r="I7184">
        <f t="shared" si="1012"/>
        <v>440.04695330547651</v>
      </c>
      <c r="J7184">
        <f t="shared" si="1013"/>
        <v>23.999418280476505</v>
      </c>
      <c r="K7184">
        <f t="shared" si="1010"/>
        <v>0</v>
      </c>
      <c r="L7184">
        <f t="shared" si="1014"/>
        <v>0.62565480890372882</v>
      </c>
      <c r="M7184">
        <f t="shared" si="1015"/>
        <v>0.52417201858495588</v>
      </c>
      <c r="N7184">
        <f t="shared" si="1016"/>
        <v>0.73422930969503386</v>
      </c>
      <c r="O7184">
        <f t="shared" si="1017"/>
        <v>0.69992054952182681</v>
      </c>
      <c r="P7184">
        <f t="shared" si="1011"/>
        <v>32.553074219913981</v>
      </c>
      <c r="Q7184">
        <f t="shared" si="1018"/>
        <v>7.6136595307306152</v>
      </c>
    </row>
    <row r="7185" spans="7:17" x14ac:dyDescent="0.25">
      <c r="G7185">
        <v>7183</v>
      </c>
      <c r="H7185">
        <v>1.8022371154759131E-2</v>
      </c>
      <c r="I7185">
        <f t="shared" si="1012"/>
        <v>422.55728000172604</v>
      </c>
      <c r="J7185">
        <f t="shared" si="1013"/>
        <v>6.50974497672604</v>
      </c>
      <c r="K7185">
        <f t="shared" si="1010"/>
        <v>0</v>
      </c>
      <c r="L7185">
        <f t="shared" si="1014"/>
        <v>0.2260163916607999</v>
      </c>
      <c r="M7185">
        <f t="shared" si="1015"/>
        <v>0.12453360134202693</v>
      </c>
      <c r="N7185">
        <f t="shared" si="1016"/>
        <v>0.5894056642638299</v>
      </c>
      <c r="O7185">
        <f t="shared" si="1017"/>
        <v>0.54955360128913155</v>
      </c>
      <c r="P7185">
        <f t="shared" si="1011"/>
        <v>20.933811540083326</v>
      </c>
      <c r="Q7185">
        <f t="shared" si="1018"/>
        <v>13.484070154650482</v>
      </c>
    </row>
    <row r="7186" spans="7:17" x14ac:dyDescent="0.25">
      <c r="G7186">
        <v>7184</v>
      </c>
      <c r="H7186">
        <v>0.18331301589600191</v>
      </c>
      <c r="I7186">
        <f t="shared" si="1012"/>
        <v>498.50601539384019</v>
      </c>
      <c r="J7186">
        <f t="shared" si="1013"/>
        <v>82.458480368840185</v>
      </c>
      <c r="K7186">
        <f t="shared" si="1010"/>
        <v>0</v>
      </c>
      <c r="L7186">
        <f t="shared" si="1014"/>
        <v>1.8547718113929497</v>
      </c>
      <c r="M7186">
        <f t="shared" si="1015"/>
        <v>1.7532890210741767</v>
      </c>
      <c r="N7186">
        <f t="shared" si="1016"/>
        <v>0.96818559049233444</v>
      </c>
      <c r="O7186">
        <f t="shared" si="1017"/>
        <v>0.96022379545735514</v>
      </c>
      <c r="P7186">
        <f t="shared" si="1011"/>
        <v>84.050204624968273</v>
      </c>
      <c r="Q7186">
        <f t="shared" si="1018"/>
        <v>0.65172784742127376</v>
      </c>
    </row>
    <row r="7187" spans="7:17" x14ac:dyDescent="0.25">
      <c r="G7187">
        <v>7185</v>
      </c>
      <c r="H7187">
        <v>-5.36998264626104E-2</v>
      </c>
      <c r="I7187">
        <f t="shared" si="1012"/>
        <v>393.31185208582752</v>
      </c>
      <c r="J7187">
        <f t="shared" si="1013"/>
        <v>0</v>
      </c>
      <c r="K7187">
        <f t="shared" si="1010"/>
        <v>22.735682939172477</v>
      </c>
      <c r="L7187">
        <f t="shared" si="1014"/>
        <v>-0.48072607562926023</v>
      </c>
      <c r="M7187">
        <f t="shared" si="1015"/>
        <v>-0.58220886594803323</v>
      </c>
      <c r="N7187">
        <f t="shared" si="1016"/>
        <v>0.31535559801292512</v>
      </c>
      <c r="O7187">
        <f t="shared" si="1017"/>
        <v>0.28021300109163993</v>
      </c>
      <c r="P7187">
        <f t="shared" si="1011"/>
        <v>7.7145651486619613</v>
      </c>
      <c r="Q7187">
        <f t="shared" si="1018"/>
        <v>29.510251679127634</v>
      </c>
    </row>
    <row r="7188" spans="7:17" x14ac:dyDescent="0.25">
      <c r="G7188">
        <v>7186</v>
      </c>
      <c r="H7188">
        <v>-4.6864573327216275E-2</v>
      </c>
      <c r="I7188">
        <f t="shared" si="1012"/>
        <v>396.00944702533684</v>
      </c>
      <c r="J7188">
        <f t="shared" si="1013"/>
        <v>0</v>
      </c>
      <c r="K7188">
        <f t="shared" si="1010"/>
        <v>20.038087999663162</v>
      </c>
      <c r="L7188">
        <f t="shared" si="1014"/>
        <v>-0.41337226013085288</v>
      </c>
      <c r="M7188">
        <f t="shared" si="1015"/>
        <v>-0.51485505044962587</v>
      </c>
      <c r="N7188">
        <f t="shared" si="1016"/>
        <v>0.33966694761713551</v>
      </c>
      <c r="O7188">
        <f t="shared" si="1017"/>
        <v>0.30332715659911913</v>
      </c>
      <c r="P7188">
        <f t="shared" si="1011"/>
        <v>8.5979307273066183</v>
      </c>
      <c r="Q7188">
        <f t="shared" si="1018"/>
        <v>27.696022318262976</v>
      </c>
    </row>
    <row r="7189" spans="7:17" x14ac:dyDescent="0.25">
      <c r="G7189">
        <v>7187</v>
      </c>
      <c r="H7189">
        <v>-8.4804801798048612E-2</v>
      </c>
      <c r="I7189">
        <f t="shared" si="1012"/>
        <v>381.2662075496558</v>
      </c>
      <c r="J7189">
        <f t="shared" si="1013"/>
        <v>0</v>
      </c>
      <c r="K7189">
        <f t="shared" si="1010"/>
        <v>34.781327475344199</v>
      </c>
      <c r="L7189">
        <f t="shared" si="1014"/>
        <v>-0.78723100358534792</v>
      </c>
      <c r="M7189">
        <f t="shared" si="1015"/>
        <v>-0.88871379390412086</v>
      </c>
      <c r="N7189">
        <f t="shared" si="1016"/>
        <v>0.21557332555505201</v>
      </c>
      <c r="O7189">
        <f t="shared" si="1017"/>
        <v>0.18707845793449965</v>
      </c>
      <c r="P7189">
        <f t="shared" si="1011"/>
        <v>4.53314608192008</v>
      </c>
      <c r="Q7189">
        <f t="shared" si="1018"/>
        <v>38.374477148557503</v>
      </c>
    </row>
    <row r="7190" spans="7:17" x14ac:dyDescent="0.25">
      <c r="G7190">
        <v>7188</v>
      </c>
      <c r="H7190">
        <v>-3.2678504542232534E-2</v>
      </c>
      <c r="I7190">
        <f t="shared" si="1012"/>
        <v>401.66730074734676</v>
      </c>
      <c r="J7190">
        <f t="shared" si="1013"/>
        <v>0</v>
      </c>
      <c r="K7190">
        <f t="shared" si="1010"/>
        <v>14.380234277653244</v>
      </c>
      <c r="L7190">
        <f t="shared" si="1014"/>
        <v>-0.27358433411479449</v>
      </c>
      <c r="M7190">
        <f t="shared" si="1015"/>
        <v>-0.37506712443356749</v>
      </c>
      <c r="N7190">
        <f t="shared" si="1016"/>
        <v>0.39220203719850799</v>
      </c>
      <c r="O7190">
        <f t="shared" si="1017"/>
        <v>0.35380527307889653</v>
      </c>
      <c r="P7190">
        <f t="shared" si="1011"/>
        <v>10.667497571888987</v>
      </c>
      <c r="Q7190">
        <f t="shared" si="1018"/>
        <v>24.107735440835427</v>
      </c>
    </row>
    <row r="7191" spans="7:17" x14ac:dyDescent="0.25">
      <c r="G7191">
        <v>7189</v>
      </c>
      <c r="H7191">
        <v>4.2829004383168057E-2</v>
      </c>
      <c r="I7191">
        <f t="shared" si="1012"/>
        <v>433.17059957425693</v>
      </c>
      <c r="J7191">
        <f t="shared" si="1013"/>
        <v>17.123064549256924</v>
      </c>
      <c r="K7191">
        <f t="shared" si="1010"/>
        <v>0</v>
      </c>
      <c r="L7191">
        <f t="shared" si="1014"/>
        <v>0.4704581649948546</v>
      </c>
      <c r="M7191">
        <f t="shared" si="1015"/>
        <v>0.36897537467608166</v>
      </c>
      <c r="N7191">
        <f t="shared" si="1016"/>
        <v>0.68098614173033001</v>
      </c>
      <c r="O7191">
        <f t="shared" si="1017"/>
        <v>0.64392696005816719</v>
      </c>
      <c r="P7191">
        <f t="shared" si="1011"/>
        <v>27.684239876669039</v>
      </c>
      <c r="Q7191">
        <f t="shared" si="1018"/>
        <v>9.6211789187053114</v>
      </c>
    </row>
    <row r="7192" spans="7:17" x14ac:dyDescent="0.25">
      <c r="G7192">
        <v>7190</v>
      </c>
      <c r="H7192">
        <v>-8.7752277076375007E-2</v>
      </c>
      <c r="I7192">
        <f t="shared" si="1012"/>
        <v>380.14408934864741</v>
      </c>
      <c r="J7192">
        <f t="shared" si="1013"/>
        <v>0</v>
      </c>
      <c r="K7192">
        <f t="shared" si="1010"/>
        <v>35.90344567635259</v>
      </c>
      <c r="L7192">
        <f t="shared" si="1014"/>
        <v>-0.81627509341642024</v>
      </c>
      <c r="M7192">
        <f t="shared" si="1015"/>
        <v>-0.91775788373519318</v>
      </c>
      <c r="N7192">
        <f t="shared" si="1016"/>
        <v>0.20717140807769821</v>
      </c>
      <c r="O7192">
        <f t="shared" si="1017"/>
        <v>0.17937281801816274</v>
      </c>
      <c r="P7192">
        <f t="shared" si="1011"/>
        <v>4.2959772805857739</v>
      </c>
      <c r="Q7192">
        <f t="shared" si="1018"/>
        <v>39.259426548231545</v>
      </c>
    </row>
    <row r="7193" spans="7:17" x14ac:dyDescent="0.25">
      <c r="G7193">
        <v>7191</v>
      </c>
      <c r="H7193">
        <v>-2.2323511013592423E-2</v>
      </c>
      <c r="I7193">
        <f t="shared" si="1012"/>
        <v>405.84817213727371</v>
      </c>
      <c r="J7193">
        <f t="shared" si="1013"/>
        <v>0</v>
      </c>
      <c r="K7193">
        <f t="shared" si="1010"/>
        <v>10.199362887726295</v>
      </c>
      <c r="L7193">
        <f t="shared" si="1014"/>
        <v>-0.17154739271701119</v>
      </c>
      <c r="M7193">
        <f t="shared" si="1015"/>
        <v>-0.27303018303578419</v>
      </c>
      <c r="N7193">
        <f t="shared" si="1016"/>
        <v>0.43189668435160355</v>
      </c>
      <c r="O7193">
        <f t="shared" si="1017"/>
        <v>0.39241500700061765</v>
      </c>
      <c r="P7193">
        <f t="shared" si="1011"/>
        <v>12.390052224125526</v>
      </c>
      <c r="Q7193">
        <f t="shared" si="1018"/>
        <v>21.649418703145045</v>
      </c>
    </row>
    <row r="7194" spans="7:17" x14ac:dyDescent="0.25">
      <c r="G7194">
        <v>7192</v>
      </c>
      <c r="H7194">
        <v>1.2592687521081114E-2</v>
      </c>
      <c r="I7194">
        <f t="shared" si="1012"/>
        <v>420.26914519971319</v>
      </c>
      <c r="J7194">
        <f t="shared" si="1013"/>
        <v>4.2216101747131916</v>
      </c>
      <c r="K7194">
        <f t="shared" si="1010"/>
        <v>0</v>
      </c>
      <c r="L7194">
        <f t="shared" si="1014"/>
        <v>0.17251289991976174</v>
      </c>
      <c r="M7194">
        <f t="shared" si="1015"/>
        <v>7.1030109600988767E-2</v>
      </c>
      <c r="N7194">
        <f t="shared" si="1016"/>
        <v>0.56848283963682278</v>
      </c>
      <c r="O7194">
        <f t="shared" si="1017"/>
        <v>0.52831310399583931</v>
      </c>
      <c r="P7194">
        <f t="shared" si="1011"/>
        <v>19.609044856426578</v>
      </c>
      <c r="Q7194">
        <f t="shared" si="1018"/>
        <v>14.447438273006583</v>
      </c>
    </row>
    <row r="7195" spans="7:17" x14ac:dyDescent="0.25">
      <c r="G7195">
        <v>7193</v>
      </c>
      <c r="H7195">
        <v>7.0687886033107494E-2</v>
      </c>
      <c r="I7195">
        <f t="shared" si="1012"/>
        <v>445.40791555503824</v>
      </c>
      <c r="J7195">
        <f t="shared" si="1013"/>
        <v>29.360380530038242</v>
      </c>
      <c r="K7195">
        <f t="shared" si="1010"/>
        <v>0</v>
      </c>
      <c r="L7195">
        <f t="shared" si="1014"/>
        <v>0.74497645092718634</v>
      </c>
      <c r="M7195">
        <f t="shared" si="1015"/>
        <v>0.6434936606084134</v>
      </c>
      <c r="N7195">
        <f t="shared" si="1016"/>
        <v>0.7718570219341534</v>
      </c>
      <c r="O7195">
        <f t="shared" si="1017"/>
        <v>0.74004808654153575</v>
      </c>
      <c r="P7195">
        <f t="shared" si="1011"/>
        <v>36.591687584256306</v>
      </c>
      <c r="Q7195">
        <f t="shared" si="1018"/>
        <v>6.2913106455112313</v>
      </c>
    </row>
    <row r="7196" spans="7:17" x14ac:dyDescent="0.25">
      <c r="G7196">
        <v>7194</v>
      </c>
      <c r="H7196">
        <v>7.3477069915178994E-2</v>
      </c>
      <c r="I7196">
        <f t="shared" si="1012"/>
        <v>446.65197428180824</v>
      </c>
      <c r="J7196">
        <f t="shared" si="1013"/>
        <v>30.604439256808234</v>
      </c>
      <c r="K7196">
        <f t="shared" si="1010"/>
        <v>0</v>
      </c>
      <c r="L7196">
        <f t="shared" si="1014"/>
        <v>0.77246075514576362</v>
      </c>
      <c r="M7196">
        <f t="shared" si="1015"/>
        <v>0.67097796482699068</v>
      </c>
      <c r="N7196">
        <f t="shared" si="1016"/>
        <v>0.78007920897753891</v>
      </c>
      <c r="O7196">
        <f t="shared" si="1017"/>
        <v>0.74888271646472215</v>
      </c>
      <c r="P7196">
        <f t="shared" si="1011"/>
        <v>37.557057642054815</v>
      </c>
      <c r="Q7196">
        <f t="shared" si="1018"/>
        <v>6.0126219765398048</v>
      </c>
    </row>
    <row r="7197" spans="7:17" x14ac:dyDescent="0.25">
      <c r="G7197">
        <v>7195</v>
      </c>
      <c r="H7197">
        <v>-6.7556810183283966E-2</v>
      </c>
      <c r="I7197">
        <f t="shared" si="1012"/>
        <v>387.89932342251109</v>
      </c>
      <c r="J7197">
        <f t="shared" si="1013"/>
        <v>0</v>
      </c>
      <c r="K7197">
        <f t="shared" si="1010"/>
        <v>28.148211602488914</v>
      </c>
      <c r="L7197">
        <f t="shared" si="1014"/>
        <v>-0.61727123444039034</v>
      </c>
      <c r="M7197">
        <f t="shared" si="1015"/>
        <v>-0.71875402475916328</v>
      </c>
      <c r="N7197">
        <f t="shared" si="1016"/>
        <v>0.26852791849507129</v>
      </c>
      <c r="O7197">
        <f t="shared" si="1017"/>
        <v>0.23614624483280913</v>
      </c>
      <c r="P7197">
        <f t="shared" si="1011"/>
        <v>6.1357114582654049</v>
      </c>
      <c r="Q7197">
        <f t="shared" si="1018"/>
        <v>33.343926652047514</v>
      </c>
    </row>
    <row r="7198" spans="7:17" x14ac:dyDescent="0.25">
      <c r="G7198">
        <v>7196</v>
      </c>
      <c r="H7198">
        <v>7.4133607986246464E-3</v>
      </c>
      <c r="I7198">
        <f t="shared" si="1012"/>
        <v>418.09806121535695</v>
      </c>
      <c r="J7198">
        <f t="shared" si="1013"/>
        <v>2.0505261903569476</v>
      </c>
      <c r="K7198">
        <f t="shared" si="1010"/>
        <v>0</v>
      </c>
      <c r="L7198">
        <f t="shared" si="1014"/>
        <v>0.12147639701924752</v>
      </c>
      <c r="M7198">
        <f t="shared" si="1015"/>
        <v>1.999360670047455E-2</v>
      </c>
      <c r="N7198">
        <f t="shared" si="1016"/>
        <v>0.54834314565399711</v>
      </c>
      <c r="O7198">
        <f t="shared" si="1017"/>
        <v>0.50797576366930741</v>
      </c>
      <c r="P7198">
        <f t="shared" si="1011"/>
        <v>18.396637145168228</v>
      </c>
      <c r="Q7198">
        <f t="shared" si="1018"/>
        <v>15.406114546104419</v>
      </c>
    </row>
    <row r="7199" spans="7:17" x14ac:dyDescent="0.25">
      <c r="G7199">
        <v>7197</v>
      </c>
      <c r="H7199">
        <v>5.1288288011450467E-2</v>
      </c>
      <c r="I7199">
        <f t="shared" si="1012"/>
        <v>436.85045506211111</v>
      </c>
      <c r="J7199">
        <f t="shared" si="1013"/>
        <v>20.802920037111107</v>
      </c>
      <c r="K7199">
        <f t="shared" si="1010"/>
        <v>0</v>
      </c>
      <c r="L7199">
        <f t="shared" si="1014"/>
        <v>0.55381499428296177</v>
      </c>
      <c r="M7199">
        <f t="shared" si="1015"/>
        <v>0.45233220396418883</v>
      </c>
      <c r="N7199">
        <f t="shared" si="1016"/>
        <v>0.71014726725038679</v>
      </c>
      <c r="O7199">
        <f t="shared" si="1017"/>
        <v>0.67448516029770533</v>
      </c>
      <c r="P7199">
        <f t="shared" si="1011"/>
        <v>30.24428213504973</v>
      </c>
      <c r="Q7199">
        <f t="shared" si="1018"/>
        <v>8.5013656892317329</v>
      </c>
    </row>
    <row r="7200" spans="7:17" x14ac:dyDescent="0.25">
      <c r="G7200">
        <v>7198</v>
      </c>
      <c r="H7200">
        <v>8.2606009724489171E-2</v>
      </c>
      <c r="I7200">
        <f t="shared" si="1012"/>
        <v>450.74810147330282</v>
      </c>
      <c r="J7200">
        <f t="shared" si="1013"/>
        <v>34.700566448302823</v>
      </c>
      <c r="K7200">
        <f t="shared" si="1010"/>
        <v>0</v>
      </c>
      <c r="L7200">
        <f t="shared" si="1014"/>
        <v>0.86241630111207856</v>
      </c>
      <c r="M7200">
        <f t="shared" si="1015"/>
        <v>0.76093351079330562</v>
      </c>
      <c r="N7200">
        <f t="shared" si="1016"/>
        <v>0.80577076330122599</v>
      </c>
      <c r="O7200">
        <f t="shared" si="1017"/>
        <v>0.7766516091908815</v>
      </c>
      <c r="P7200">
        <f t="shared" si="1011"/>
        <v>40.805703927111551</v>
      </c>
      <c r="Q7200">
        <f t="shared" si="1018"/>
        <v>5.1651410701019813</v>
      </c>
    </row>
    <row r="7201" spans="7:17" x14ac:dyDescent="0.25">
      <c r="G7201">
        <v>7199</v>
      </c>
      <c r="H7201">
        <v>2.7093751357220031E-2</v>
      </c>
      <c r="I7201">
        <f t="shared" si="1012"/>
        <v>426.4078965437256</v>
      </c>
      <c r="J7201">
        <f t="shared" si="1013"/>
        <v>10.360361518725597</v>
      </c>
      <c r="K7201">
        <f t="shared" si="1010"/>
        <v>0</v>
      </c>
      <c r="L7201">
        <f t="shared" si="1014"/>
        <v>0.31540475173610338</v>
      </c>
      <c r="M7201">
        <f t="shared" si="1015"/>
        <v>0.21392196141733041</v>
      </c>
      <c r="N7201">
        <f t="shared" si="1016"/>
        <v>0.62377282026875225</v>
      </c>
      <c r="O7201">
        <f t="shared" si="1017"/>
        <v>0.58469604304685807</v>
      </c>
      <c r="P7201">
        <f t="shared" si="1011"/>
        <v>23.269920944078621</v>
      </c>
      <c r="Q7201">
        <f t="shared" si="1018"/>
        <v>11.969563016646191</v>
      </c>
    </row>
    <row r="7202" spans="7:17" x14ac:dyDescent="0.25">
      <c r="G7202">
        <v>7200</v>
      </c>
      <c r="H7202">
        <v>-6.1800380511079611E-2</v>
      </c>
      <c r="I7202">
        <f t="shared" si="1012"/>
        <v>390.13867775686646</v>
      </c>
      <c r="J7202">
        <f t="shared" si="1013"/>
        <v>0</v>
      </c>
      <c r="K7202">
        <f t="shared" si="1010"/>
        <v>25.908857268133545</v>
      </c>
      <c r="L7202">
        <f t="shared" si="1014"/>
        <v>-0.56054802399138171</v>
      </c>
      <c r="M7202">
        <f t="shared" si="1015"/>
        <v>-0.66203081431015465</v>
      </c>
      <c r="N7202">
        <f t="shared" si="1016"/>
        <v>0.28755284626050454</v>
      </c>
      <c r="O7202">
        <f t="shared" si="1017"/>
        <v>0.25397573681129704</v>
      </c>
      <c r="P7202">
        <f t="shared" si="1011"/>
        <v>6.7582442492997359</v>
      </c>
      <c r="Q7202">
        <f t="shared" si="1018"/>
        <v>31.727105108726505</v>
      </c>
    </row>
    <row r="7203" spans="7:17" x14ac:dyDescent="0.25">
      <c r="G7203">
        <v>7201</v>
      </c>
      <c r="H7203">
        <v>7.8923272342160011E-2</v>
      </c>
      <c r="I7203">
        <f t="shared" si="1012"/>
        <v>449.0911674890429</v>
      </c>
      <c r="J7203">
        <f t="shared" si="1013"/>
        <v>33.043632464042901</v>
      </c>
      <c r="K7203">
        <f t="shared" si="1010"/>
        <v>0</v>
      </c>
      <c r="L7203">
        <f t="shared" si="1014"/>
        <v>0.82612702121781123</v>
      </c>
      <c r="M7203">
        <f t="shared" si="1015"/>
        <v>0.72464423089903829</v>
      </c>
      <c r="N7203">
        <f t="shared" si="1016"/>
        <v>0.79563397952870707</v>
      </c>
      <c r="O7203">
        <f t="shared" si="1017"/>
        <v>0.76566484168979898</v>
      </c>
      <c r="P7203">
        <f t="shared" si="1011"/>
        <v>39.478944921614072</v>
      </c>
      <c r="Q7203">
        <f t="shared" si="1018"/>
        <v>5.4953160488643817</v>
      </c>
    </row>
    <row r="7204" spans="7:17" x14ac:dyDescent="0.25">
      <c r="G7204">
        <v>7202</v>
      </c>
      <c r="H7204">
        <v>2.8072273713045437E-2</v>
      </c>
      <c r="I7204">
        <f t="shared" si="1012"/>
        <v>426.82535041385677</v>
      </c>
      <c r="J7204">
        <f t="shared" si="1013"/>
        <v>10.777815388856766</v>
      </c>
      <c r="K7204">
        <f t="shared" si="1010"/>
        <v>0</v>
      </c>
      <c r="L7204">
        <f t="shared" si="1014"/>
        <v>0.32504700095640632</v>
      </c>
      <c r="M7204">
        <f t="shared" si="1015"/>
        <v>0.22356421063763335</v>
      </c>
      <c r="N7204">
        <f t="shared" si="1016"/>
        <v>0.62742725011145817</v>
      </c>
      <c r="O7204">
        <f t="shared" si="1017"/>
        <v>0.58845179272198112</v>
      </c>
      <c r="P7204">
        <f t="shared" si="1011"/>
        <v>23.531080616858929</v>
      </c>
      <c r="Q7204">
        <f t="shared" si="1018"/>
        <v>11.813268819295359</v>
      </c>
    </row>
    <row r="7205" spans="7:17" x14ac:dyDescent="0.25">
      <c r="G7205">
        <v>7203</v>
      </c>
      <c r="H7205">
        <v>-2.1268161089455062E-2</v>
      </c>
      <c r="I7205">
        <f t="shared" si="1012"/>
        <v>406.27671006391006</v>
      </c>
      <c r="J7205">
        <f t="shared" si="1013"/>
        <v>0</v>
      </c>
      <c r="K7205">
        <f t="shared" si="1010"/>
        <v>9.7708249610899429</v>
      </c>
      <c r="L7205">
        <f t="shared" si="1014"/>
        <v>-0.16114809328089785</v>
      </c>
      <c r="M7205">
        <f t="shared" si="1015"/>
        <v>-0.26263088359967079</v>
      </c>
      <c r="N7205">
        <f t="shared" si="1016"/>
        <v>0.43598838111908089</v>
      </c>
      <c r="O7205">
        <f t="shared" si="1017"/>
        <v>0.39641754687678582</v>
      </c>
      <c r="P7205">
        <f t="shared" si="1011"/>
        <v>12.576012958818751</v>
      </c>
      <c r="Q7205">
        <f t="shared" si="1018"/>
        <v>21.40684151120189</v>
      </c>
    </row>
    <row r="7206" spans="7:17" x14ac:dyDescent="0.25">
      <c r="G7206">
        <v>7204</v>
      </c>
      <c r="H7206">
        <v>7.1060153903260037E-2</v>
      </c>
      <c r="I7206">
        <f t="shared" si="1012"/>
        <v>445.5737574780054</v>
      </c>
      <c r="J7206">
        <f t="shared" si="1013"/>
        <v>29.526222453005403</v>
      </c>
      <c r="K7206">
        <f t="shared" si="1010"/>
        <v>0</v>
      </c>
      <c r="L7206">
        <f t="shared" si="1014"/>
        <v>0.7486447366432466</v>
      </c>
      <c r="M7206">
        <f t="shared" si="1015"/>
        <v>0.64716194632447366</v>
      </c>
      <c r="N7206">
        <f t="shared" si="1016"/>
        <v>0.77296431973417379</v>
      </c>
      <c r="O7206">
        <f t="shared" si="1017"/>
        <v>0.74123643155986185</v>
      </c>
      <c r="P7206">
        <f t="shared" si="1011"/>
        <v>36.719785702847446</v>
      </c>
      <c r="Q7206">
        <f t="shared" si="1018"/>
        <v>6.2535668411352248</v>
      </c>
    </row>
    <row r="7207" spans="7:17" x14ac:dyDescent="0.25">
      <c r="G7207">
        <v>7205</v>
      </c>
      <c r="H7207">
        <v>-6.0939086750355642E-4</v>
      </c>
      <c r="I7207">
        <f t="shared" si="1012"/>
        <v>414.75718373281671</v>
      </c>
      <c r="J7207">
        <f t="shared" si="1013"/>
        <v>0</v>
      </c>
      <c r="K7207">
        <f t="shared" si="1010"/>
        <v>1.2903512921832885</v>
      </c>
      <c r="L7207">
        <f t="shared" si="1014"/>
        <v>4.2421104580722374E-2</v>
      </c>
      <c r="M7207">
        <f t="shared" si="1015"/>
        <v>-5.9061685738050596E-2</v>
      </c>
      <c r="N7207">
        <f t="shared" si="1016"/>
        <v>0.51691849776569898</v>
      </c>
      <c r="O7207">
        <f t="shared" si="1017"/>
        <v>0.47645148784720892</v>
      </c>
      <c r="P7207">
        <f t="shared" si="1011"/>
        <v>16.617055962373996</v>
      </c>
      <c r="Q7207">
        <f t="shared" si="1018"/>
        <v>16.96741084585048</v>
      </c>
    </row>
    <row r="7208" spans="7:17" x14ac:dyDescent="0.25">
      <c r="G7208">
        <v>7206</v>
      </c>
      <c r="H7208">
        <v>7.5525697972002703E-2</v>
      </c>
      <c r="I7208">
        <f t="shared" si="1012"/>
        <v>447.56793596000591</v>
      </c>
      <c r="J7208">
        <f t="shared" si="1013"/>
        <v>31.52040093500591</v>
      </c>
      <c r="K7208">
        <f t="shared" si="1010"/>
        <v>0</v>
      </c>
      <c r="L7208">
        <f t="shared" si="1014"/>
        <v>0.79264770556749198</v>
      </c>
      <c r="M7208">
        <f t="shared" si="1015"/>
        <v>0.69116491524871904</v>
      </c>
      <c r="N7208">
        <f t="shared" si="1016"/>
        <v>0.78600844694707961</v>
      </c>
      <c r="O7208">
        <f t="shared" si="1017"/>
        <v>0.75526904530539851</v>
      </c>
      <c r="P7208">
        <f t="shared" si="1011"/>
        <v>38.274303857432642</v>
      </c>
      <c r="Q7208">
        <f t="shared" si="1018"/>
        <v>5.813906513719914</v>
      </c>
    </row>
    <row r="7209" spans="7:17" x14ac:dyDescent="0.25">
      <c r="G7209">
        <v>7207</v>
      </c>
      <c r="H7209">
        <v>-7.1158287262116704E-2</v>
      </c>
      <c r="I7209">
        <f t="shared" si="1012"/>
        <v>386.50482553369523</v>
      </c>
      <c r="J7209">
        <f t="shared" si="1013"/>
        <v>0</v>
      </c>
      <c r="K7209">
        <f t="shared" si="1010"/>
        <v>29.542709491304777</v>
      </c>
      <c r="L7209">
        <f t="shared" si="1014"/>
        <v>-0.65275978444497695</v>
      </c>
      <c r="M7209">
        <f t="shared" si="1015"/>
        <v>-0.7542425747637499</v>
      </c>
      <c r="N7209">
        <f t="shared" si="1016"/>
        <v>0.2569555768278462</v>
      </c>
      <c r="O7209">
        <f t="shared" si="1017"/>
        <v>0.22535178859065066</v>
      </c>
      <c r="P7209">
        <f t="shared" si="1011"/>
        <v>5.7693441071124596</v>
      </c>
      <c r="Q7209">
        <f t="shared" si="1018"/>
        <v>34.372057189710461</v>
      </c>
    </row>
    <row r="7210" spans="7:17" x14ac:dyDescent="0.25">
      <c r="G7210">
        <v>7208</v>
      </c>
      <c r="H7210">
        <v>-2.6733343263954268E-2</v>
      </c>
      <c r="I7210">
        <f t="shared" si="1012"/>
        <v>404.06239017243371</v>
      </c>
      <c r="J7210">
        <f t="shared" si="1013"/>
        <v>0</v>
      </c>
      <c r="K7210">
        <f t="shared" si="1010"/>
        <v>11.985144852566293</v>
      </c>
      <c r="L7210">
        <f t="shared" si="1014"/>
        <v>-0.21500138364995688</v>
      </c>
      <c r="M7210">
        <f t="shared" si="1015"/>
        <v>-0.31648417396872985</v>
      </c>
      <c r="N7210">
        <f t="shared" si="1016"/>
        <v>0.41488311989512827</v>
      </c>
      <c r="O7210">
        <f t="shared" si="1017"/>
        <v>0.37581751783406775</v>
      </c>
      <c r="P7210">
        <f t="shared" si="1011"/>
        <v>11.633980270037171</v>
      </c>
      <c r="Q7210">
        <f t="shared" si="1018"/>
        <v>22.679128713896716</v>
      </c>
    </row>
    <row r="7211" spans="7:17" x14ac:dyDescent="0.25">
      <c r="G7211">
        <v>7209</v>
      </c>
      <c r="H7211">
        <v>0.11655931491224569</v>
      </c>
      <c r="I7211">
        <f t="shared" si="1012"/>
        <v>466.31527228373108</v>
      </c>
      <c r="J7211">
        <f t="shared" si="1013"/>
        <v>50.267737258731074</v>
      </c>
      <c r="K7211">
        <f t="shared" si="1010"/>
        <v>0</v>
      </c>
      <c r="L7211">
        <f t="shared" si="1014"/>
        <v>1.1969883510242243</v>
      </c>
      <c r="M7211">
        <f t="shared" si="1015"/>
        <v>1.0955055607054514</v>
      </c>
      <c r="N7211">
        <f t="shared" si="1016"/>
        <v>0.88434445239299986</v>
      </c>
      <c r="O7211">
        <f t="shared" si="1017"/>
        <v>0.86335239464798341</v>
      </c>
      <c r="P7211">
        <f t="shared" si="1011"/>
        <v>53.999236609441823</v>
      </c>
      <c r="Q7211">
        <f t="shared" si="1018"/>
        <v>2.7915029420039303</v>
      </c>
    </row>
    <row r="7212" spans="7:17" x14ac:dyDescent="0.25">
      <c r="G7212">
        <v>7210</v>
      </c>
      <c r="H7212">
        <v>-1.3071494145824758E-2</v>
      </c>
      <c r="I7212">
        <f t="shared" si="1012"/>
        <v>409.62051023022497</v>
      </c>
      <c r="J7212">
        <f t="shared" si="1013"/>
        <v>0</v>
      </c>
      <c r="K7212">
        <f t="shared" si="1010"/>
        <v>6.4270247947750363</v>
      </c>
      <c r="L7212">
        <f t="shared" si="1014"/>
        <v>-8.0379059261600244E-2</v>
      </c>
      <c r="M7212">
        <f t="shared" si="1015"/>
        <v>-0.18186184958037321</v>
      </c>
      <c r="N7212">
        <f t="shared" si="1016"/>
        <v>0.46796789064835587</v>
      </c>
      <c r="O7212">
        <f t="shared" si="1017"/>
        <v>0.42784557239378485</v>
      </c>
      <c r="P7212">
        <f t="shared" si="1011"/>
        <v>14.08732367447854</v>
      </c>
      <c r="Q7212">
        <f t="shared" si="1018"/>
        <v>19.574352060546772</v>
      </c>
    </row>
    <row r="7213" spans="7:17" x14ac:dyDescent="0.25">
      <c r="G7213">
        <v>7211</v>
      </c>
      <c r="H7213">
        <v>-4.1225881182333834E-2</v>
      </c>
      <c r="I7213">
        <f t="shared" si="1012"/>
        <v>398.24872976343568</v>
      </c>
      <c r="J7213">
        <f t="shared" si="1013"/>
        <v>0</v>
      </c>
      <c r="K7213">
        <f t="shared" si="1010"/>
        <v>17.798805261564326</v>
      </c>
      <c r="L7213">
        <f t="shared" si="1014"/>
        <v>-0.35780922203177662</v>
      </c>
      <c r="M7213">
        <f t="shared" si="1015"/>
        <v>-0.45929201235054962</v>
      </c>
      <c r="N7213">
        <f t="shared" si="1016"/>
        <v>0.36024304435329579</v>
      </c>
      <c r="O7213">
        <f t="shared" si="1017"/>
        <v>0.32301224150244345</v>
      </c>
      <c r="P7213">
        <f t="shared" si="1011"/>
        <v>9.3815183068020929</v>
      </c>
      <c r="Q7213">
        <f t="shared" si="1018"/>
        <v>26.240327159659586</v>
      </c>
    </row>
    <row r="7214" spans="7:17" x14ac:dyDescent="0.25">
      <c r="G7214">
        <v>7212</v>
      </c>
      <c r="H7214">
        <v>-5.0445780393380657E-2</v>
      </c>
      <c r="I7214">
        <f t="shared" si="1012"/>
        <v>394.59379158599978</v>
      </c>
      <c r="J7214">
        <f t="shared" si="1013"/>
        <v>0</v>
      </c>
      <c r="K7214">
        <f t="shared" si="1010"/>
        <v>21.45374343900022</v>
      </c>
      <c r="L7214">
        <f t="shared" si="1014"/>
        <v>-0.44866107171077901</v>
      </c>
      <c r="M7214">
        <f t="shared" si="1015"/>
        <v>-0.55014386202955201</v>
      </c>
      <c r="N7214">
        <f t="shared" si="1016"/>
        <v>0.32683808534550562</v>
      </c>
      <c r="O7214">
        <f t="shared" si="1017"/>
        <v>0.29111035214131692</v>
      </c>
      <c r="P7214">
        <f t="shared" si="1011"/>
        <v>8.1261775880872449</v>
      </c>
      <c r="Q7214">
        <f t="shared" si="1018"/>
        <v>28.639924618380633</v>
      </c>
    </row>
    <row r="7215" spans="7:17" x14ac:dyDescent="0.25">
      <c r="G7215">
        <v>7213</v>
      </c>
      <c r="H7215">
        <v>0.10354153139078504</v>
      </c>
      <c r="I7215">
        <f t="shared" si="1012"/>
        <v>460.28422164181933</v>
      </c>
      <c r="J7215">
        <f t="shared" si="1013"/>
        <v>44.236686616819327</v>
      </c>
      <c r="K7215">
        <f t="shared" si="1010"/>
        <v>0</v>
      </c>
      <c r="L7215">
        <f t="shared" si="1014"/>
        <v>1.0687125765744907</v>
      </c>
      <c r="M7215">
        <f t="shared" si="1015"/>
        <v>0.96722978625571776</v>
      </c>
      <c r="N7215">
        <f t="shared" si="1016"/>
        <v>0.85740039862990081</v>
      </c>
      <c r="O7215">
        <f t="shared" si="1017"/>
        <v>0.83328541251343302</v>
      </c>
      <c r="P7215">
        <f t="shared" si="1011"/>
        <v>48.744818565435764</v>
      </c>
      <c r="Q7215">
        <f t="shared" si="1018"/>
        <v>3.5681355399096617</v>
      </c>
    </row>
    <row r="7216" spans="7:17" x14ac:dyDescent="0.25">
      <c r="G7216">
        <v>7214</v>
      </c>
      <c r="H7216">
        <v>-0.21162930296744609</v>
      </c>
      <c r="I7216">
        <f t="shared" si="1012"/>
        <v>335.85292383598039</v>
      </c>
      <c r="J7216">
        <f t="shared" si="1013"/>
        <v>0</v>
      </c>
      <c r="K7216">
        <f t="shared" si="1010"/>
        <v>80.194611189019611</v>
      </c>
      <c r="L7216">
        <f t="shared" si="1014"/>
        <v>-2.0369453716178207</v>
      </c>
      <c r="M7216">
        <f t="shared" si="1015"/>
        <v>-2.1384281619365937</v>
      </c>
      <c r="N7216">
        <f t="shared" si="1016"/>
        <v>2.0827758341701433E-2</v>
      </c>
      <c r="O7216">
        <f t="shared" si="1017"/>
        <v>1.624100441943023E-2</v>
      </c>
      <c r="P7216">
        <f t="shared" si="1011"/>
        <v>0.25330016680363343</v>
      </c>
      <c r="Q7216">
        <f t="shared" si="1018"/>
        <v>79.50791494711649</v>
      </c>
    </row>
    <row r="7217" spans="7:17" x14ac:dyDescent="0.25">
      <c r="G7217">
        <v>7215</v>
      </c>
      <c r="H7217">
        <v>7.3703339817798863E-3</v>
      </c>
      <c r="I7217">
        <f t="shared" si="1012"/>
        <v>418.0800721736623</v>
      </c>
      <c r="J7217">
        <f t="shared" si="1013"/>
        <v>2.0325371486622998</v>
      </c>
      <c r="K7217">
        <f t="shared" si="1010"/>
        <v>0</v>
      </c>
      <c r="L7217">
        <f t="shared" si="1014"/>
        <v>0.12105241560614803</v>
      </c>
      <c r="M7217">
        <f t="shared" si="1015"/>
        <v>1.9569625287375061E-2</v>
      </c>
      <c r="N7217">
        <f t="shared" si="1016"/>
        <v>0.54817524061953171</v>
      </c>
      <c r="O7217">
        <f t="shared" si="1017"/>
        <v>0.50780665264963498</v>
      </c>
      <c r="P7217">
        <f t="shared" si="1011"/>
        <v>18.386774487659579</v>
      </c>
      <c r="Q7217">
        <f t="shared" si="1018"/>
        <v>15.414240930290504</v>
      </c>
    </row>
    <row r="7218" spans="7:17" x14ac:dyDescent="0.25">
      <c r="G7218">
        <v>7216</v>
      </c>
      <c r="H7218">
        <v>-0.10051476520461466</v>
      </c>
      <c r="I7218">
        <f t="shared" si="1012"/>
        <v>375.32333277955729</v>
      </c>
      <c r="J7218">
        <f t="shared" si="1013"/>
        <v>0</v>
      </c>
      <c r="K7218">
        <f t="shared" si="1010"/>
        <v>40.724202245442712</v>
      </c>
      <c r="L7218">
        <f t="shared" si="1014"/>
        <v>-0.94203521577953964</v>
      </c>
      <c r="M7218">
        <f t="shared" si="1015"/>
        <v>-1.0435180060983127</v>
      </c>
      <c r="N7218">
        <f t="shared" si="1016"/>
        <v>0.17308730525016605</v>
      </c>
      <c r="O7218">
        <f t="shared" si="1017"/>
        <v>0.14835422290750561</v>
      </c>
      <c r="P7218">
        <f t="shared" si="1011"/>
        <v>3.3807479538573375</v>
      </c>
      <c r="Q7218">
        <f t="shared" si="1018"/>
        <v>43.164953790593188</v>
      </c>
    </row>
    <row r="7219" spans="7:17" x14ac:dyDescent="0.25">
      <c r="G7219">
        <v>7217</v>
      </c>
      <c r="H7219">
        <v>-5.3143355967555261E-2</v>
      </c>
      <c r="I7219">
        <f t="shared" si="1012"/>
        <v>393.53077943452445</v>
      </c>
      <c r="J7219">
        <f t="shared" si="1013"/>
        <v>0</v>
      </c>
      <c r="K7219">
        <f t="shared" si="1010"/>
        <v>22.516755590475555</v>
      </c>
      <c r="L7219">
        <f t="shared" si="1014"/>
        <v>-0.47524267796836339</v>
      </c>
      <c r="M7219">
        <f t="shared" si="1015"/>
        <v>-0.57672546828713633</v>
      </c>
      <c r="N7219">
        <f t="shared" si="1016"/>
        <v>0.31730700547553919</v>
      </c>
      <c r="O7219">
        <f t="shared" si="1017"/>
        <v>0.2820624624808119</v>
      </c>
      <c r="P7219">
        <f t="shared" si="1011"/>
        <v>7.7838186483634786</v>
      </c>
      <c r="Q7219">
        <f t="shared" si="1018"/>
        <v>29.360577830132172</v>
      </c>
    </row>
    <row r="7220" spans="7:17" x14ac:dyDescent="0.25">
      <c r="G7220">
        <v>7218</v>
      </c>
      <c r="H7220">
        <v>-3.9998116883261825E-2</v>
      </c>
      <c r="I7220">
        <f t="shared" si="1012"/>
        <v>398.73798561996796</v>
      </c>
      <c r="J7220">
        <f t="shared" si="1013"/>
        <v>0</v>
      </c>
      <c r="K7220">
        <f t="shared" si="1010"/>
        <v>17.309549405032044</v>
      </c>
      <c r="L7220">
        <f t="shared" si="1014"/>
        <v>-0.34571097073995416</v>
      </c>
      <c r="M7220">
        <f t="shared" si="1015"/>
        <v>-0.4471937610587271</v>
      </c>
      <c r="N7220">
        <f t="shared" si="1016"/>
        <v>0.36477996931286993</v>
      </c>
      <c r="O7220">
        <f t="shared" si="1017"/>
        <v>0.32736758283604422</v>
      </c>
      <c r="P7220">
        <f t="shared" si="1011"/>
        <v>9.5588786244916832</v>
      </c>
      <c r="Q7220">
        <f t="shared" si="1018"/>
        <v>25.928431620816923</v>
      </c>
    </row>
    <row r="7221" spans="7:17" x14ac:dyDescent="0.25">
      <c r="G7221">
        <v>7219</v>
      </c>
      <c r="H7221">
        <v>3.365648181400771E-2</v>
      </c>
      <c r="I7221">
        <f t="shared" si="1012"/>
        <v>429.21549932672116</v>
      </c>
      <c r="J7221">
        <f t="shared" si="1013"/>
        <v>13.167964301721156</v>
      </c>
      <c r="K7221">
        <f t="shared" si="1010"/>
        <v>0</v>
      </c>
      <c r="L7221">
        <f t="shared" si="1014"/>
        <v>0.3800731594156046</v>
      </c>
      <c r="M7221">
        <f t="shared" si="1015"/>
        <v>0.27859036909683166</v>
      </c>
      <c r="N7221">
        <f t="shared" si="1016"/>
        <v>0.64805444544761526</v>
      </c>
      <c r="O7221">
        <f t="shared" si="1017"/>
        <v>0.60972039772203879</v>
      </c>
      <c r="P7221">
        <f t="shared" si="1011"/>
        <v>25.055478851156693</v>
      </c>
      <c r="Q7221">
        <f t="shared" si="1018"/>
        <v>10.947518140728732</v>
      </c>
    </row>
    <row r="7222" spans="7:17" x14ac:dyDescent="0.25">
      <c r="G7222">
        <v>7220</v>
      </c>
      <c r="H7222">
        <v>0.17011442281310263</v>
      </c>
      <c r="I7222">
        <f t="shared" si="1012"/>
        <v>491.96966753238036</v>
      </c>
      <c r="J7222">
        <f t="shared" si="1013"/>
        <v>75.922132507380354</v>
      </c>
      <c r="K7222">
        <f t="shared" si="1010"/>
        <v>0</v>
      </c>
      <c r="L7222">
        <f t="shared" si="1014"/>
        <v>1.7247143598640722</v>
      </c>
      <c r="M7222">
        <f t="shared" si="1015"/>
        <v>1.6232315695452992</v>
      </c>
      <c r="N7222">
        <f t="shared" si="1016"/>
        <v>0.95771051906007398</v>
      </c>
      <c r="O7222">
        <f t="shared" si="1017"/>
        <v>0.94773004419532048</v>
      </c>
      <c r="P7222">
        <f t="shared" si="1011"/>
        <v>77.754639735617729</v>
      </c>
      <c r="Q7222">
        <f t="shared" si="1018"/>
        <v>0.89251081953062084</v>
      </c>
    </row>
    <row r="7223" spans="7:17" x14ac:dyDescent="0.25">
      <c r="G7223">
        <v>7221</v>
      </c>
      <c r="H7223">
        <v>-7.5214716627266531E-2</v>
      </c>
      <c r="I7223">
        <f t="shared" si="1012"/>
        <v>384.94017160917252</v>
      </c>
      <c r="J7223">
        <f t="shared" si="1013"/>
        <v>0</v>
      </c>
      <c r="K7223">
        <f t="shared" si="1010"/>
        <v>31.107363415827479</v>
      </c>
      <c r="L7223">
        <f t="shared" si="1014"/>
        <v>-0.69273138310134041</v>
      </c>
      <c r="M7223">
        <f t="shared" si="1015"/>
        <v>-0.79421417342011336</v>
      </c>
      <c r="N7223">
        <f t="shared" si="1016"/>
        <v>0.24423907021993735</v>
      </c>
      <c r="O7223">
        <f t="shared" si="1017"/>
        <v>0.21353537933859434</v>
      </c>
      <c r="P7223">
        <f t="shared" si="1011"/>
        <v>5.3772838793870505</v>
      </c>
      <c r="Q7223">
        <f t="shared" si="1018"/>
        <v>35.544650886507725</v>
      </c>
    </row>
    <row r="7224" spans="7:17" x14ac:dyDescent="0.25">
      <c r="G7224">
        <v>7222</v>
      </c>
      <c r="H7224">
        <v>-7.6538698027906804E-2</v>
      </c>
      <c r="I7224">
        <f t="shared" si="1012"/>
        <v>384.43085521871626</v>
      </c>
      <c r="J7224">
        <f t="shared" si="1013"/>
        <v>0</v>
      </c>
      <c r="K7224">
        <f t="shared" si="1010"/>
        <v>31.616679806283742</v>
      </c>
      <c r="L7224">
        <f t="shared" si="1014"/>
        <v>-0.7057777468885541</v>
      </c>
      <c r="M7224">
        <f t="shared" si="1015"/>
        <v>-0.80726053720732704</v>
      </c>
      <c r="N7224">
        <f t="shared" si="1016"/>
        <v>0.24016318144537629</v>
      </c>
      <c r="O7224">
        <f t="shared" si="1017"/>
        <v>0.20975819735774046</v>
      </c>
      <c r="P7224">
        <f t="shared" si="1011"/>
        <v>5.2539282253314497</v>
      </c>
      <c r="Q7224">
        <f t="shared" si="1018"/>
        <v>35.930611622908316</v>
      </c>
    </row>
    <row r="7225" spans="7:17" x14ac:dyDescent="0.25">
      <c r="G7225">
        <v>7223</v>
      </c>
      <c r="H7225">
        <v>0.14883406484018269</v>
      </c>
      <c r="I7225">
        <f t="shared" si="1012"/>
        <v>481.61098603163549</v>
      </c>
      <c r="J7225">
        <f t="shared" si="1013"/>
        <v>65.563451006635489</v>
      </c>
      <c r="K7225">
        <f t="shared" si="1010"/>
        <v>0</v>
      </c>
      <c r="L7225">
        <f t="shared" si="1014"/>
        <v>1.5150201062268287</v>
      </c>
      <c r="M7225">
        <f t="shared" si="1015"/>
        <v>1.4135373159080558</v>
      </c>
      <c r="N7225">
        <f t="shared" si="1016"/>
        <v>0.93511634378854802</v>
      </c>
      <c r="O7225">
        <f t="shared" si="1017"/>
        <v>0.92125110127699594</v>
      </c>
      <c r="P7225">
        <f t="shared" si="1011"/>
        <v>67.944027287657264</v>
      </c>
      <c r="Q7225">
        <f t="shared" si="1018"/>
        <v>1.4405798723149239</v>
      </c>
    </row>
    <row r="7226" spans="7:17" x14ac:dyDescent="0.25">
      <c r="G7226">
        <v>7224</v>
      </c>
      <c r="H7226">
        <v>-7.3860115681508298E-2</v>
      </c>
      <c r="I7226">
        <f t="shared" si="1012"/>
        <v>385.46196526099328</v>
      </c>
      <c r="J7226">
        <f t="shared" si="1013"/>
        <v>0</v>
      </c>
      <c r="K7226">
        <f t="shared" si="1010"/>
        <v>30.585569764006721</v>
      </c>
      <c r="L7226">
        <f t="shared" si="1014"/>
        <v>-0.67938329776092665</v>
      </c>
      <c r="M7226">
        <f t="shared" si="1015"/>
        <v>-0.78086608807969959</v>
      </c>
      <c r="N7226">
        <f t="shared" si="1016"/>
        <v>0.24844751494040079</v>
      </c>
      <c r="O7226">
        <f t="shared" si="1017"/>
        <v>0.2174406296167857</v>
      </c>
      <c r="P7226">
        <f t="shared" si="1011"/>
        <v>5.5058228177359041</v>
      </c>
      <c r="Q7226">
        <f t="shared" si="1018"/>
        <v>35.151396173035835</v>
      </c>
    </row>
    <row r="7227" spans="7:17" x14ac:dyDescent="0.25">
      <c r="G7227">
        <v>7225</v>
      </c>
      <c r="H7227">
        <v>-2.9342926844058148E-2</v>
      </c>
      <c r="I7227">
        <f t="shared" si="1012"/>
        <v>403.00933021529369</v>
      </c>
      <c r="J7227">
        <f t="shared" si="1013"/>
        <v>0</v>
      </c>
      <c r="K7227">
        <f t="shared" si="1010"/>
        <v>13.038204809706315</v>
      </c>
      <c r="L7227">
        <f t="shared" si="1014"/>
        <v>-0.24071592669618994</v>
      </c>
      <c r="M7227">
        <f t="shared" si="1015"/>
        <v>-0.34219871701496291</v>
      </c>
      <c r="N7227">
        <f t="shared" si="1016"/>
        <v>0.40488764708268243</v>
      </c>
      <c r="O7227">
        <f t="shared" si="1017"/>
        <v>0.36610067534260049</v>
      </c>
      <c r="P7227">
        <f t="shared" si="1011"/>
        <v>11.202349236008502</v>
      </c>
      <c r="Q7227">
        <f t="shared" si="1018"/>
        <v>23.300557637008012</v>
      </c>
    </row>
    <row r="7228" spans="7:17" x14ac:dyDescent="0.25">
      <c r="G7228">
        <v>7226</v>
      </c>
      <c r="H7228">
        <v>-2.0760260643313377E-2</v>
      </c>
      <c r="I7228">
        <f t="shared" si="1012"/>
        <v>406.48311059723301</v>
      </c>
      <c r="J7228">
        <f t="shared" si="1013"/>
        <v>0</v>
      </c>
      <c r="K7228">
        <f t="shared" si="1010"/>
        <v>9.5644244277669941</v>
      </c>
      <c r="L7228">
        <f t="shared" si="1014"/>
        <v>-0.15614329941834876</v>
      </c>
      <c r="M7228">
        <f t="shared" si="1015"/>
        <v>-0.25762608973712176</v>
      </c>
      <c r="N7228">
        <f t="shared" si="1016"/>
        <v>0.43796003445292098</v>
      </c>
      <c r="O7228">
        <f t="shared" si="1017"/>
        <v>0.39834774625929209</v>
      </c>
      <c r="P7228">
        <f t="shared" si="1011"/>
        <v>12.666204658652191</v>
      </c>
      <c r="Q7228">
        <f t="shared" si="1018"/>
        <v>21.290632677712381</v>
      </c>
    </row>
    <row r="7229" spans="7:17" x14ac:dyDescent="0.25">
      <c r="G7229">
        <v>7227</v>
      </c>
      <c r="H7229">
        <v>6.5817394984940103E-2</v>
      </c>
      <c r="I7229">
        <f t="shared" si="1012"/>
        <v>443.24383463588504</v>
      </c>
      <c r="J7229">
        <f t="shared" si="1013"/>
        <v>27.196299610885035</v>
      </c>
      <c r="K7229">
        <f t="shared" si="1010"/>
        <v>0</v>
      </c>
      <c r="L7229">
        <f t="shared" si="1014"/>
        <v>0.69698318002018156</v>
      </c>
      <c r="M7229">
        <f t="shared" si="1015"/>
        <v>0.59550038970140862</v>
      </c>
      <c r="N7229">
        <f t="shared" si="1016"/>
        <v>0.75709333994237715</v>
      </c>
      <c r="O7229">
        <f t="shared" si="1017"/>
        <v>0.72424548065326166</v>
      </c>
      <c r="P7229">
        <f t="shared" si="1011"/>
        <v>34.937196345399229</v>
      </c>
      <c r="Q7229">
        <f t="shared" si="1018"/>
        <v>6.8009003258074756</v>
      </c>
    </row>
    <row r="7230" spans="7:17" x14ac:dyDescent="0.25">
      <c r="G7230">
        <v>7228</v>
      </c>
      <c r="H7230">
        <v>-0.13354694743590068</v>
      </c>
      <c r="I7230">
        <f t="shared" si="1012"/>
        <v>363.12811031680792</v>
      </c>
      <c r="J7230">
        <f t="shared" si="1013"/>
        <v>0</v>
      </c>
      <c r="K7230">
        <f t="shared" si="1010"/>
        <v>52.919424708192082</v>
      </c>
      <c r="L7230">
        <f t="shared" si="1014"/>
        <v>-1.2675306236957675</v>
      </c>
      <c r="M7230">
        <f t="shared" si="1015"/>
        <v>-1.3690134140145405</v>
      </c>
      <c r="N7230">
        <f t="shared" si="1016"/>
        <v>0.10248281038677874</v>
      </c>
      <c r="O7230">
        <f t="shared" si="1017"/>
        <v>8.5497540949638989E-2</v>
      </c>
      <c r="P7230">
        <f t="shared" si="1011"/>
        <v>1.7237154943563269</v>
      </c>
      <c r="Q7230">
        <f t="shared" si="1018"/>
        <v>53.703143793841605</v>
      </c>
    </row>
    <row r="7231" spans="7:17" x14ac:dyDescent="0.25">
      <c r="G7231">
        <v>7229</v>
      </c>
      <c r="H7231">
        <v>-0.20191791959063787</v>
      </c>
      <c r="I7231">
        <f t="shared" si="1012"/>
        <v>339.13040903669548</v>
      </c>
      <c r="J7231">
        <f t="shared" si="1013"/>
        <v>0</v>
      </c>
      <c r="K7231">
        <f t="shared" si="1010"/>
        <v>76.91712598830452</v>
      </c>
      <c r="L7231">
        <f t="shared" si="1014"/>
        <v>-1.9412504922564695</v>
      </c>
      <c r="M7231">
        <f t="shared" si="1015"/>
        <v>-2.0427332825752424</v>
      </c>
      <c r="N7231">
        <f t="shared" si="1016"/>
        <v>2.6113950682251787E-2</v>
      </c>
      <c r="O7231">
        <f t="shared" si="1017"/>
        <v>2.0539424107581666E-2</v>
      </c>
      <c r="P7231">
        <f t="shared" si="1011"/>
        <v>0.32996499054176098</v>
      </c>
      <c r="Q7231">
        <f t="shared" si="1018"/>
        <v>76.307094570139441</v>
      </c>
    </row>
    <row r="7232" spans="7:17" x14ac:dyDescent="0.25">
      <c r="G7232">
        <v>7230</v>
      </c>
      <c r="H7232">
        <v>-9.8804517641501111E-2</v>
      </c>
      <c r="I7232">
        <f t="shared" si="1012"/>
        <v>375.96577780825248</v>
      </c>
      <c r="J7232">
        <f t="shared" si="1013"/>
        <v>0</v>
      </c>
      <c r="K7232">
        <f t="shared" si="1010"/>
        <v>40.081757216747519</v>
      </c>
      <c r="L7232">
        <f t="shared" si="1014"/>
        <v>-0.92518262867840184</v>
      </c>
      <c r="M7232">
        <f t="shared" si="1015"/>
        <v>-1.0266654189971749</v>
      </c>
      <c r="N7232">
        <f t="shared" si="1016"/>
        <v>0.17743545895757118</v>
      </c>
      <c r="O7232">
        <f t="shared" si="1017"/>
        <v>0.15228901902239247</v>
      </c>
      <c r="P7232">
        <f t="shared" si="1011"/>
        <v>3.4933404930723171</v>
      </c>
      <c r="Q7232">
        <f t="shared" si="1018"/>
        <v>42.635101301113025</v>
      </c>
    </row>
    <row r="7233" spans="7:17" x14ac:dyDescent="0.25">
      <c r="G7233">
        <v>7231</v>
      </c>
      <c r="H7233">
        <v>-6.1932895200035754E-2</v>
      </c>
      <c r="I7233">
        <f t="shared" si="1012"/>
        <v>390.08698207662781</v>
      </c>
      <c r="J7233">
        <f t="shared" si="1013"/>
        <v>0</v>
      </c>
      <c r="K7233">
        <f t="shared" si="1010"/>
        <v>25.960552948372197</v>
      </c>
      <c r="L7233">
        <f t="shared" si="1014"/>
        <v>-0.56185380882977776</v>
      </c>
      <c r="M7233">
        <f t="shared" si="1015"/>
        <v>-0.6633365991485507</v>
      </c>
      <c r="N7233">
        <f t="shared" si="1016"/>
        <v>0.28710781357432774</v>
      </c>
      <c r="O7233">
        <f t="shared" si="1017"/>
        <v>0.2535575007023132</v>
      </c>
      <c r="P7233">
        <f t="shared" si="1011"/>
        <v>6.7433905135923169</v>
      </c>
      <c r="Q7233">
        <f t="shared" si="1018"/>
        <v>31.763947053257709</v>
      </c>
    </row>
    <row r="7234" spans="7:17" x14ac:dyDescent="0.25">
      <c r="G7234">
        <v>7232</v>
      </c>
      <c r="H7234">
        <v>0.16724761892056095</v>
      </c>
      <c r="I7234">
        <f t="shared" si="1012"/>
        <v>490.56130668622262</v>
      </c>
      <c r="J7234">
        <f t="shared" si="1013"/>
        <v>74.51377166122262</v>
      </c>
      <c r="K7234">
        <f t="shared" si="1010"/>
        <v>0</v>
      </c>
      <c r="L7234">
        <f t="shared" si="1014"/>
        <v>1.6964651967937963</v>
      </c>
      <c r="M7234">
        <f t="shared" si="1015"/>
        <v>1.5949824064750233</v>
      </c>
      <c r="N7234">
        <f t="shared" si="1016"/>
        <v>0.95510109209441574</v>
      </c>
      <c r="O7234">
        <f t="shared" si="1017"/>
        <v>0.94464191494146532</v>
      </c>
      <c r="P7234">
        <f t="shared" si="1011"/>
        <v>76.407659570141334</v>
      </c>
      <c r="Q7234">
        <f t="shared" si="1018"/>
        <v>0.9538915002119488</v>
      </c>
    </row>
    <row r="7235" spans="7:17" x14ac:dyDescent="0.25">
      <c r="G7235">
        <v>7233</v>
      </c>
      <c r="H7235">
        <v>-0.16124237803781505</v>
      </c>
      <c r="I7235">
        <f t="shared" si="1012"/>
        <v>353.2091104361275</v>
      </c>
      <c r="J7235">
        <f t="shared" si="1013"/>
        <v>0</v>
      </c>
      <c r="K7235">
        <f t="shared" ref="K7235:K7298" si="1019">MAX(0,$B$36-I7235)</f>
        <v>62.838424588872499</v>
      </c>
      <c r="L7235">
        <f t="shared" si="1014"/>
        <v>-1.5404382813874689</v>
      </c>
      <c r="M7235">
        <f t="shared" si="1015"/>
        <v>-1.6419210717062418</v>
      </c>
      <c r="N7235">
        <f t="shared" si="1016"/>
        <v>6.1726778080309339E-2</v>
      </c>
      <c r="O7235">
        <f t="shared" si="1017"/>
        <v>5.0303181157245268E-2</v>
      </c>
      <c r="P7235">
        <f t="shared" ref="P7235:P7298" si="1020">I7235*N7235-$B$36*EXP(-$B$8*19*($B$44-$B$45))*O7235</f>
        <v>0.92123066108073104</v>
      </c>
      <c r="Q7235">
        <f t="shared" si="1018"/>
        <v>62.819658841246394</v>
      </c>
    </row>
    <row r="7236" spans="7:17" x14ac:dyDescent="0.25">
      <c r="G7236">
        <v>7234</v>
      </c>
      <c r="H7236">
        <v>-8.1305936337027207E-3</v>
      </c>
      <c r="I7236">
        <f t="shared" ref="I7236:I7299" si="1021">$B$34*EXP(H7236)</f>
        <v>411.64941259381465</v>
      </c>
      <c r="J7236">
        <f t="shared" ref="J7236:J7299" si="1022">MAX(I7236-$B$36,0)</f>
        <v>0</v>
      </c>
      <c r="K7236">
        <f t="shared" si="1019"/>
        <v>4.3981224311853566</v>
      </c>
      <c r="L7236">
        <f t="shared" ref="L7236:L7299" si="1023">(LN(I7236/$B$36)+$B$43*($B$44-$B$45))/$B$46</f>
        <v>-3.1691981417150211E-2</v>
      </c>
      <c r="M7236">
        <f t="shared" ref="M7236:M7299" si="1024">L7236-$B$46</f>
        <v>-0.13317477173592318</v>
      </c>
      <c r="N7236">
        <f t="shared" ref="N7236:N7299" si="1025">_xlfn.NORM.S.DIST(L7236,TRUE)</f>
        <v>0.48735884478921321</v>
      </c>
      <c r="O7236">
        <f t="shared" ref="O7236:O7299" si="1026">_xlfn.NORM.S.DIST(M7236,TRUE)</f>
        <v>0.44702758117201086</v>
      </c>
      <c r="P7236">
        <f t="shared" si="1020"/>
        <v>15.056463265971047</v>
      </c>
      <c r="Q7236">
        <f t="shared" ref="Q7236:Q7299" si="1027">-I7236*_xlfn.NORM.S.DIST(-L7236,TRUE)+$B$36*EXP(-$B$8*19*($B$44-$B$45))*_xlfn.NORM.S.DIST(-M7236,TRUE)</f>
        <v>18.514589288449628</v>
      </c>
    </row>
    <row r="7237" spans="7:17" x14ac:dyDescent="0.25">
      <c r="G7237">
        <v>7235</v>
      </c>
      <c r="H7237">
        <v>-0.16009231721412165</v>
      </c>
      <c r="I7237">
        <f t="shared" si="1021"/>
        <v>353.61555607041373</v>
      </c>
      <c r="J7237">
        <f t="shared" si="1022"/>
        <v>0</v>
      </c>
      <c r="K7237">
        <f t="shared" si="1019"/>
        <v>62.43197895458627</v>
      </c>
      <c r="L7237">
        <f t="shared" si="1023"/>
        <v>-1.5291057114011604</v>
      </c>
      <c r="M7237">
        <f t="shared" si="1024"/>
        <v>-1.6305885017199333</v>
      </c>
      <c r="N7237">
        <f t="shared" si="1025"/>
        <v>6.3119119854742889E-2</v>
      </c>
      <c r="O7237">
        <f t="shared" si="1026"/>
        <v>5.1488588492467978E-2</v>
      </c>
      <c r="P7237">
        <f t="shared" si="1020"/>
        <v>0.94660143017441811</v>
      </c>
      <c r="Q7237">
        <f t="shared" si="1027"/>
        <v>62.438583976053906</v>
      </c>
    </row>
    <row r="7238" spans="7:17" x14ac:dyDescent="0.25">
      <c r="G7238">
        <v>7236</v>
      </c>
      <c r="H7238">
        <v>-7.2789367140300265E-2</v>
      </c>
      <c r="I7238">
        <f t="shared" si="1021"/>
        <v>385.87491914341683</v>
      </c>
      <c r="J7238">
        <f t="shared" si="1022"/>
        <v>0</v>
      </c>
      <c r="K7238">
        <f t="shared" si="1019"/>
        <v>30.17261588158317</v>
      </c>
      <c r="L7238">
        <f t="shared" si="1023"/>
        <v>-0.66883226208438951</v>
      </c>
      <c r="M7238">
        <f t="shared" si="1024"/>
        <v>-0.77031505240316245</v>
      </c>
      <c r="N7238">
        <f t="shared" si="1025"/>
        <v>0.25180124209266286</v>
      </c>
      <c r="O7238">
        <f t="shared" si="1026"/>
        <v>0.22055651478712426</v>
      </c>
      <c r="P7238">
        <f t="shared" si="1020"/>
        <v>5.6091119536469733</v>
      </c>
      <c r="Q7238">
        <f t="shared" si="1027"/>
        <v>34.841731426523381</v>
      </c>
    </row>
    <row r="7239" spans="7:17" x14ac:dyDescent="0.25">
      <c r="G7239">
        <v>7237</v>
      </c>
      <c r="H7239">
        <v>-9.7532685407829778E-2</v>
      </c>
      <c r="I7239">
        <f t="shared" si="1021"/>
        <v>376.44424740525847</v>
      </c>
      <c r="J7239">
        <f t="shared" si="1022"/>
        <v>0</v>
      </c>
      <c r="K7239">
        <f t="shared" si="1019"/>
        <v>39.603287619741536</v>
      </c>
      <c r="L7239">
        <f t="shared" si="1023"/>
        <v>-0.91265013691623886</v>
      </c>
      <c r="M7239">
        <f t="shared" si="1024"/>
        <v>-1.0141329272350119</v>
      </c>
      <c r="N7239">
        <f t="shared" si="1025"/>
        <v>0.18071328824954663</v>
      </c>
      <c r="O7239">
        <f t="shared" si="1026"/>
        <v>0.1552596640584073</v>
      </c>
      <c r="P7239">
        <f t="shared" si="1020"/>
        <v>3.5790207975521042</v>
      </c>
      <c r="Q7239">
        <f t="shared" si="1027"/>
        <v>42.242312008586794</v>
      </c>
    </row>
    <row r="7240" spans="7:17" x14ac:dyDescent="0.25">
      <c r="G7240">
        <v>7238</v>
      </c>
      <c r="H7240">
        <v>-3.2729761860692985E-2</v>
      </c>
      <c r="I7240">
        <f t="shared" si="1021"/>
        <v>401.64671288624095</v>
      </c>
      <c r="J7240">
        <f t="shared" si="1022"/>
        <v>0</v>
      </c>
      <c r="K7240">
        <f t="shared" si="1019"/>
        <v>14.400822138759054</v>
      </c>
      <c r="L7240">
        <f t="shared" si="1023"/>
        <v>-0.27408941796496844</v>
      </c>
      <c r="M7240">
        <f t="shared" si="1024"/>
        <v>-0.37557220828374138</v>
      </c>
      <c r="N7240">
        <f t="shared" si="1025"/>
        <v>0.39200795289961393</v>
      </c>
      <c r="O7240">
        <f t="shared" si="1026"/>
        <v>0.35361747760100004</v>
      </c>
      <c r="P7240">
        <f t="shared" si="1020"/>
        <v>10.659424968740979</v>
      </c>
      <c r="Q7240">
        <f t="shared" si="1027"/>
        <v>24.120250698793228</v>
      </c>
    </row>
    <row r="7241" spans="7:17" x14ac:dyDescent="0.25">
      <c r="G7241">
        <v>7239</v>
      </c>
      <c r="H7241">
        <v>4.5397818804084666E-2</v>
      </c>
      <c r="I7241">
        <f t="shared" si="1021"/>
        <v>434.28476488644088</v>
      </c>
      <c r="J7241">
        <f t="shared" si="1022"/>
        <v>18.237229861440881</v>
      </c>
      <c r="K7241">
        <f t="shared" si="1019"/>
        <v>0</v>
      </c>
      <c r="L7241">
        <f t="shared" si="1023"/>
        <v>0.4957709733325813</v>
      </c>
      <c r="M7241">
        <f t="shared" si="1024"/>
        <v>0.3942881830138083</v>
      </c>
      <c r="N7241">
        <f t="shared" si="1025"/>
        <v>0.6899719968107012</v>
      </c>
      <c r="O7241">
        <f t="shared" si="1026"/>
        <v>0.65331585664174319</v>
      </c>
      <c r="P7241">
        <f t="shared" si="1020"/>
        <v>28.447989223614456</v>
      </c>
      <c r="Q7241">
        <f t="shared" si="1027"/>
        <v>9.2707629534667433</v>
      </c>
    </row>
    <row r="7242" spans="7:17" x14ac:dyDescent="0.25">
      <c r="G7242">
        <v>7240</v>
      </c>
      <c r="H7242">
        <v>6.5148987234374012E-2</v>
      </c>
      <c r="I7242">
        <f t="shared" si="1021"/>
        <v>442.94766601315177</v>
      </c>
      <c r="J7242">
        <f t="shared" si="1022"/>
        <v>26.900130988151773</v>
      </c>
      <c r="K7242">
        <f t="shared" si="1019"/>
        <v>0</v>
      </c>
      <c r="L7242">
        <f t="shared" si="1023"/>
        <v>0.69039676523530469</v>
      </c>
      <c r="M7242">
        <f t="shared" si="1024"/>
        <v>0.58891397491653175</v>
      </c>
      <c r="N7242">
        <f t="shared" si="1025"/>
        <v>0.75502764479732454</v>
      </c>
      <c r="O7242">
        <f t="shared" si="1026"/>
        <v>0.72204050871689085</v>
      </c>
      <c r="P7242">
        <f t="shared" si="1020"/>
        <v>34.713274683657176</v>
      </c>
      <c r="Q7242">
        <f t="shared" si="1027"/>
        <v>6.8731472867985843</v>
      </c>
    </row>
    <row r="7243" spans="7:17" x14ac:dyDescent="0.25">
      <c r="G7243">
        <v>7241</v>
      </c>
      <c r="H7243">
        <v>0.11604192531625723</v>
      </c>
      <c r="I7243">
        <f t="shared" si="1021"/>
        <v>466.07406801707072</v>
      </c>
      <c r="J7243">
        <f t="shared" si="1022"/>
        <v>50.026532992070713</v>
      </c>
      <c r="K7243">
        <f t="shared" si="1019"/>
        <v>0</v>
      </c>
      <c r="L7243">
        <f t="shared" si="1023"/>
        <v>1.191890052146521</v>
      </c>
      <c r="M7243">
        <f t="shared" si="1024"/>
        <v>1.0904072618277481</v>
      </c>
      <c r="N7243">
        <f t="shared" si="1025"/>
        <v>0.88334782035219761</v>
      </c>
      <c r="O7243">
        <f t="shared" si="1026"/>
        <v>0.86223310778868834</v>
      </c>
      <c r="P7243">
        <f t="shared" si="1020"/>
        <v>53.786049017921869</v>
      </c>
      <c r="Q7243">
        <f t="shared" si="1027"/>
        <v>2.8195196171443868</v>
      </c>
    </row>
    <row r="7244" spans="7:17" x14ac:dyDescent="0.25">
      <c r="G7244">
        <v>7242</v>
      </c>
      <c r="H7244">
        <v>0.1529852493122672</v>
      </c>
      <c r="I7244">
        <f t="shared" si="1021"/>
        <v>483.61439746670197</v>
      </c>
      <c r="J7244">
        <f t="shared" si="1022"/>
        <v>67.566862441701971</v>
      </c>
      <c r="K7244">
        <f t="shared" si="1019"/>
        <v>0</v>
      </c>
      <c r="L7244">
        <f t="shared" si="1023"/>
        <v>1.5559254110479201</v>
      </c>
      <c r="M7244">
        <f t="shared" si="1024"/>
        <v>1.4544426207291472</v>
      </c>
      <c r="N7244">
        <f t="shared" si="1025"/>
        <v>0.94013708497721293</v>
      </c>
      <c r="O7244">
        <f t="shared" si="1026"/>
        <v>0.92708818461948295</v>
      </c>
      <c r="P7244">
        <f t="shared" si="1020"/>
        <v>69.822535489715278</v>
      </c>
      <c r="Q7244">
        <f t="shared" si="1027"/>
        <v>1.3156766393064778</v>
      </c>
    </row>
    <row r="7245" spans="7:17" x14ac:dyDescent="0.25">
      <c r="G7245">
        <v>7243</v>
      </c>
      <c r="H7245">
        <v>7.3949777073645251E-3</v>
      </c>
      <c r="I7245">
        <f t="shared" si="1021"/>
        <v>418.09037535118722</v>
      </c>
      <c r="J7245">
        <f t="shared" si="1022"/>
        <v>2.0428403261872177</v>
      </c>
      <c r="K7245">
        <f t="shared" si="1019"/>
        <v>0</v>
      </c>
      <c r="L7245">
        <f t="shared" si="1023"/>
        <v>0.12129525210588628</v>
      </c>
      <c r="M7245">
        <f t="shared" si="1024"/>
        <v>1.9812461787113309E-2</v>
      </c>
      <c r="N7245">
        <f t="shared" si="1025"/>
        <v>0.54827140973793975</v>
      </c>
      <c r="O7245">
        <f t="shared" si="1026"/>
        <v>0.50790351161663483</v>
      </c>
      <c r="P7245">
        <f t="shared" si="1020"/>
        <v>18.392422929906644</v>
      </c>
      <c r="Q7245">
        <f t="shared" si="1027"/>
        <v>15.40958619501265</v>
      </c>
    </row>
    <row r="7246" spans="7:17" x14ac:dyDescent="0.25">
      <c r="G7246">
        <v>7244</v>
      </c>
      <c r="H7246">
        <v>-5.4616819942000405E-2</v>
      </c>
      <c r="I7246">
        <f t="shared" si="1021"/>
        <v>392.95135299501715</v>
      </c>
      <c r="J7246">
        <f t="shared" si="1022"/>
        <v>0</v>
      </c>
      <c r="K7246">
        <f t="shared" si="1019"/>
        <v>23.096182029982856</v>
      </c>
      <c r="L7246">
        <f t="shared" si="1023"/>
        <v>-0.48976202622255216</v>
      </c>
      <c r="M7246">
        <f t="shared" si="1024"/>
        <v>-0.5912448165413251</v>
      </c>
      <c r="N7246">
        <f t="shared" si="1025"/>
        <v>0.31215115239214997</v>
      </c>
      <c r="O7246">
        <f t="shared" si="1026"/>
        <v>0.27717819912161146</v>
      </c>
      <c r="P7246">
        <f t="shared" si="1020"/>
        <v>7.6014576759801855</v>
      </c>
      <c r="Q7246">
        <f t="shared" si="1027"/>
        <v>29.757643297256209</v>
      </c>
    </row>
    <row r="7247" spans="7:17" x14ac:dyDescent="0.25">
      <c r="G7247">
        <v>7245</v>
      </c>
      <c r="H7247">
        <v>-1.4347872662638927E-3</v>
      </c>
      <c r="I7247">
        <f t="shared" si="1021"/>
        <v>414.41498589086456</v>
      </c>
      <c r="J7247">
        <f t="shared" si="1022"/>
        <v>0</v>
      </c>
      <c r="K7247">
        <f t="shared" si="1019"/>
        <v>1.632549134135445</v>
      </c>
      <c r="L7247">
        <f t="shared" si="1023"/>
        <v>3.4287741316195212E-2</v>
      </c>
      <c r="M7247">
        <f t="shared" si="1024"/>
        <v>-6.719504900257775E-2</v>
      </c>
      <c r="N7247">
        <f t="shared" si="1025"/>
        <v>0.51367614993220834</v>
      </c>
      <c r="O7247">
        <f t="shared" si="1026"/>
        <v>0.47321321327092364</v>
      </c>
      <c r="P7247">
        <f t="shared" si="1020"/>
        <v>16.440722225029617</v>
      </c>
      <c r="Q7247">
        <f t="shared" si="1027"/>
        <v>17.13327495045823</v>
      </c>
    </row>
    <row r="7248" spans="7:17" x14ac:dyDescent="0.25">
      <c r="G7248">
        <v>7246</v>
      </c>
      <c r="H7248">
        <v>0.13244834119867432</v>
      </c>
      <c r="I7248">
        <f t="shared" si="1021"/>
        <v>473.78374415146419</v>
      </c>
      <c r="J7248">
        <f t="shared" si="1022"/>
        <v>57.736209126464189</v>
      </c>
      <c r="K7248">
        <f t="shared" si="1019"/>
        <v>0</v>
      </c>
      <c r="L7248">
        <f t="shared" si="1023"/>
        <v>1.3535570286937963</v>
      </c>
      <c r="M7248">
        <f t="shared" si="1024"/>
        <v>1.2520742383750234</v>
      </c>
      <c r="N7248">
        <f t="shared" si="1025"/>
        <v>0.91206112791242544</v>
      </c>
      <c r="O7248">
        <f t="shared" si="1026"/>
        <v>0.89472859307749697</v>
      </c>
      <c r="P7248">
        <f t="shared" si="1020"/>
        <v>60.711152075337679</v>
      </c>
      <c r="Q7248">
        <f t="shared" si="1027"/>
        <v>2.0349465401666649</v>
      </c>
    </row>
    <row r="7249" spans="7:17" x14ac:dyDescent="0.25">
      <c r="G7249">
        <v>7247</v>
      </c>
      <c r="H7249">
        <v>4.3951574147101713E-2</v>
      </c>
      <c r="I7249">
        <f t="shared" si="1021"/>
        <v>433.65713682687544</v>
      </c>
      <c r="J7249">
        <f t="shared" si="1022"/>
        <v>17.609601801875442</v>
      </c>
      <c r="K7249">
        <f t="shared" si="1019"/>
        <v>0</v>
      </c>
      <c r="L7249">
        <f t="shared" si="1023"/>
        <v>0.48151984117076202</v>
      </c>
      <c r="M7249">
        <f t="shared" si="1024"/>
        <v>0.38003705085198902</v>
      </c>
      <c r="N7249">
        <f t="shared" si="1025"/>
        <v>0.68492645919798512</v>
      </c>
      <c r="O7249">
        <f t="shared" si="1026"/>
        <v>0.64804104389480299</v>
      </c>
      <c r="P7249">
        <f t="shared" si="1020"/>
        <v>28.016524579263091</v>
      </c>
      <c r="Q7249">
        <f t="shared" si="1027"/>
        <v>9.4669263686807881</v>
      </c>
    </row>
    <row r="7250" spans="7:17" x14ac:dyDescent="0.25">
      <c r="G7250">
        <v>7248</v>
      </c>
      <c r="H7250">
        <v>-0.13052944116699439</v>
      </c>
      <c r="I7250">
        <f t="shared" si="1021"/>
        <v>364.22550653340579</v>
      </c>
      <c r="J7250">
        <f t="shared" si="1022"/>
        <v>0</v>
      </c>
      <c r="K7250">
        <f t="shared" si="1019"/>
        <v>51.82202849159421</v>
      </c>
      <c r="L7250">
        <f t="shared" si="1023"/>
        <v>-1.2377964563613075</v>
      </c>
      <c r="M7250">
        <f t="shared" si="1024"/>
        <v>-1.3392792466800805</v>
      </c>
      <c r="N7250">
        <f t="shared" si="1025"/>
        <v>0.10789577136960614</v>
      </c>
      <c r="O7250">
        <f t="shared" si="1026"/>
        <v>9.0239891146373097E-2</v>
      </c>
      <c r="P7250">
        <f t="shared" si="1020"/>
        <v>1.8391328811341694</v>
      </c>
      <c r="Q7250">
        <f t="shared" si="1027"/>
        <v>52.721164964021625</v>
      </c>
    </row>
    <row r="7251" spans="7:17" x14ac:dyDescent="0.25">
      <c r="G7251">
        <v>7249</v>
      </c>
      <c r="H7251">
        <v>4.0124290411261532E-2</v>
      </c>
      <c r="I7251">
        <f t="shared" si="1021"/>
        <v>432.00057999878686</v>
      </c>
      <c r="J7251">
        <f t="shared" si="1022"/>
        <v>15.953044973786859</v>
      </c>
      <c r="K7251">
        <f t="shared" si="1019"/>
        <v>0</v>
      </c>
      <c r="L7251">
        <f t="shared" si="1023"/>
        <v>0.44380621776902085</v>
      </c>
      <c r="M7251">
        <f t="shared" si="1024"/>
        <v>0.34232342745024791</v>
      </c>
      <c r="N7251">
        <f t="shared" si="1025"/>
        <v>0.67140865368577352</v>
      </c>
      <c r="O7251">
        <f t="shared" si="1026"/>
        <v>0.63394624656492216</v>
      </c>
      <c r="P7251">
        <f t="shared" si="1020"/>
        <v>26.893061781856204</v>
      </c>
      <c r="Q7251">
        <f t="shared" si="1027"/>
        <v>10.000020399362597</v>
      </c>
    </row>
    <row r="7252" spans="7:17" x14ac:dyDescent="0.25">
      <c r="G7252">
        <v>7250</v>
      </c>
      <c r="H7252">
        <v>9.9671745913669785E-3</v>
      </c>
      <c r="I7252">
        <f t="shared" si="1021"/>
        <v>419.16717038261862</v>
      </c>
      <c r="J7252">
        <f t="shared" si="1022"/>
        <v>3.1196353576186198</v>
      </c>
      <c r="K7252">
        <f t="shared" si="1019"/>
        <v>0</v>
      </c>
      <c r="L7252">
        <f t="shared" si="1023"/>
        <v>0.14664139085436503</v>
      </c>
      <c r="M7252">
        <f t="shared" si="1024"/>
        <v>4.5158600535592064E-2</v>
      </c>
      <c r="N7252">
        <f t="shared" si="1025"/>
        <v>0.55829245918037873</v>
      </c>
      <c r="O7252">
        <f t="shared" si="1026"/>
        <v>0.51800955372471269</v>
      </c>
      <c r="P7252">
        <f t="shared" si="1020"/>
        <v>18.988199534202977</v>
      </c>
      <c r="Q7252">
        <f t="shared" si="1027"/>
        <v>14.928567767877581</v>
      </c>
    </row>
    <row r="7253" spans="7:17" x14ac:dyDescent="0.25">
      <c r="G7253">
        <v>7251</v>
      </c>
      <c r="H7253">
        <v>9.8037917858294854E-2</v>
      </c>
      <c r="I7253">
        <f t="shared" si="1021"/>
        <v>457.75795334964829</v>
      </c>
      <c r="J7253">
        <f t="shared" si="1022"/>
        <v>41.710418324648288</v>
      </c>
      <c r="K7253">
        <f t="shared" si="1019"/>
        <v>0</v>
      </c>
      <c r="L7253">
        <f t="shared" si="1023"/>
        <v>1.0144805879269314</v>
      </c>
      <c r="M7253">
        <f t="shared" si="1024"/>
        <v>0.91299779760815847</v>
      </c>
      <c r="N7253">
        <f t="shared" si="1025"/>
        <v>0.84482325619541498</v>
      </c>
      <c r="O7253">
        <f t="shared" si="1026"/>
        <v>0.81937815007069548</v>
      </c>
      <c r="P7253">
        <f t="shared" si="1020"/>
        <v>46.594517626380593</v>
      </c>
      <c r="Q7253">
        <f t="shared" si="1027"/>
        <v>3.9441028930255584</v>
      </c>
    </row>
    <row r="7254" spans="7:17" x14ac:dyDescent="0.25">
      <c r="G7254">
        <v>7252</v>
      </c>
      <c r="H7254">
        <v>-0.10452746242952837</v>
      </c>
      <c r="I7254">
        <f t="shared" si="1021"/>
        <v>373.82029152520016</v>
      </c>
      <c r="J7254">
        <f t="shared" si="1022"/>
        <v>0</v>
      </c>
      <c r="K7254">
        <f t="shared" si="1019"/>
        <v>42.22724349979984</v>
      </c>
      <c r="L7254">
        <f t="shared" si="1023"/>
        <v>-0.98157588284544484</v>
      </c>
      <c r="M7254">
        <f t="shared" si="1024"/>
        <v>-1.0830586731642178</v>
      </c>
      <c r="N7254">
        <f t="shared" si="1025"/>
        <v>0.16315441682655593</v>
      </c>
      <c r="O7254">
        <f t="shared" si="1026"/>
        <v>0.13939119046548834</v>
      </c>
      <c r="P7254">
        <f t="shared" si="1020"/>
        <v>3.1280976828033786</v>
      </c>
      <c r="Q7254">
        <f t="shared" si="1027"/>
        <v>44.415344773896436</v>
      </c>
    </row>
    <row r="7255" spans="7:17" x14ac:dyDescent="0.25">
      <c r="G7255">
        <v>7253</v>
      </c>
      <c r="H7255">
        <v>1.4688214726059634E-2</v>
      </c>
      <c r="I7255">
        <f t="shared" si="1021"/>
        <v>421.15075402191525</v>
      </c>
      <c r="J7255">
        <f t="shared" si="1022"/>
        <v>5.1032189969152455</v>
      </c>
      <c r="K7255">
        <f t="shared" si="1019"/>
        <v>0</v>
      </c>
      <c r="L7255">
        <f t="shared" si="1023"/>
        <v>0.19316198927172171</v>
      </c>
      <c r="M7255">
        <f t="shared" si="1024"/>
        <v>9.1679198952948737E-2</v>
      </c>
      <c r="N7255">
        <f t="shared" si="1025"/>
        <v>0.57658394687549763</v>
      </c>
      <c r="O7255">
        <f t="shared" si="1026"/>
        <v>0.53652353769540517</v>
      </c>
      <c r="P7255">
        <f t="shared" si="1020"/>
        <v>20.113798841102124</v>
      </c>
      <c r="Q7255">
        <f t="shared" si="1027"/>
        <v>14.070583435480074</v>
      </c>
    </row>
    <row r="7256" spans="7:17" x14ac:dyDescent="0.25">
      <c r="G7256">
        <v>7254</v>
      </c>
      <c r="H7256">
        <v>3.4917372188579154E-2</v>
      </c>
      <c r="I7256">
        <f t="shared" si="1021"/>
        <v>429.75703435484496</v>
      </c>
      <c r="J7256">
        <f t="shared" si="1022"/>
        <v>13.709499329844959</v>
      </c>
      <c r="K7256">
        <f t="shared" si="1019"/>
        <v>0</v>
      </c>
      <c r="L7256">
        <f t="shared" si="1023"/>
        <v>0.39249783132904736</v>
      </c>
      <c r="M7256">
        <f t="shared" si="1024"/>
        <v>0.29101504101027442</v>
      </c>
      <c r="N7256">
        <f t="shared" si="1025"/>
        <v>0.65265479329079401</v>
      </c>
      <c r="O7256">
        <f t="shared" si="1026"/>
        <v>0.61448009196842834</v>
      </c>
      <c r="P7256">
        <f t="shared" si="1020"/>
        <v>25.40766991639822</v>
      </c>
      <c r="Q7256">
        <f t="shared" si="1027"/>
        <v>10.758174177846456</v>
      </c>
    </row>
    <row r="7257" spans="7:17" x14ac:dyDescent="0.25">
      <c r="G7257">
        <v>7255</v>
      </c>
      <c r="H7257">
        <v>5.0154775835134391E-2</v>
      </c>
      <c r="I7257">
        <f t="shared" si="1021"/>
        <v>436.35556028968301</v>
      </c>
      <c r="J7257">
        <f t="shared" si="1022"/>
        <v>20.30802526468301</v>
      </c>
      <c r="K7257">
        <f t="shared" si="1019"/>
        <v>0</v>
      </c>
      <c r="L7257">
        <f t="shared" si="1023"/>
        <v>0.54264549280634933</v>
      </c>
      <c r="M7257">
        <f t="shared" si="1024"/>
        <v>0.44116270248757639</v>
      </c>
      <c r="N7257">
        <f t="shared" si="1025"/>
        <v>0.70631304499519421</v>
      </c>
      <c r="O7257">
        <f t="shared" si="1026"/>
        <v>0.67045239368795184</v>
      </c>
      <c r="P7257">
        <f t="shared" si="1020"/>
        <v>29.893781585582417</v>
      </c>
      <c r="Q7257">
        <f t="shared" si="1027"/>
        <v>8.6457599121925739</v>
      </c>
    </row>
    <row r="7258" spans="7:17" x14ac:dyDescent="0.25">
      <c r="G7258">
        <v>7256</v>
      </c>
      <c r="H7258">
        <v>3.0103855835633242E-2</v>
      </c>
      <c r="I7258">
        <f t="shared" si="1021"/>
        <v>427.69336258568268</v>
      </c>
      <c r="J7258">
        <f t="shared" si="1022"/>
        <v>11.645827560682676</v>
      </c>
      <c r="K7258">
        <f t="shared" si="1019"/>
        <v>0</v>
      </c>
      <c r="L7258">
        <f t="shared" si="1023"/>
        <v>0.34506598265967292</v>
      </c>
      <c r="M7258">
        <f t="shared" si="1024"/>
        <v>0.24358319234089995</v>
      </c>
      <c r="N7258">
        <f t="shared" si="1025"/>
        <v>0.63497761676476339</v>
      </c>
      <c r="O7258">
        <f t="shared" si="1026"/>
        <v>0.59622317657970569</v>
      </c>
      <c r="P7258">
        <f t="shared" si="1020"/>
        <v>24.078976784775449</v>
      </c>
      <c r="Q7258">
        <f t="shared" si="1027"/>
        <v>11.493152815385969</v>
      </c>
    </row>
    <row r="7259" spans="7:17" x14ac:dyDescent="0.25">
      <c r="G7259">
        <v>7257</v>
      </c>
      <c r="H7259">
        <v>4.26313978232844E-2</v>
      </c>
      <c r="I7259">
        <f t="shared" si="1021"/>
        <v>433.08501067897447</v>
      </c>
      <c r="J7259">
        <f t="shared" si="1022"/>
        <v>17.037475653974468</v>
      </c>
      <c r="K7259">
        <f t="shared" si="1019"/>
        <v>0</v>
      </c>
      <c r="L7259">
        <f t="shared" si="1023"/>
        <v>0.46851097218252941</v>
      </c>
      <c r="M7259">
        <f t="shared" si="1024"/>
        <v>0.36702818186375641</v>
      </c>
      <c r="N7259">
        <f t="shared" si="1025"/>
        <v>0.68029038679459464</v>
      </c>
      <c r="O7259">
        <f t="shared" si="1026"/>
        <v>0.64320100166264271</v>
      </c>
      <c r="P7259">
        <f t="shared" si="1020"/>
        <v>27.625984794026806</v>
      </c>
      <c r="Q7259">
        <f t="shared" si="1027"/>
        <v>9.6485127313454768</v>
      </c>
    </row>
    <row r="7260" spans="7:17" x14ac:dyDescent="0.25">
      <c r="G7260">
        <v>7258</v>
      </c>
      <c r="H7260">
        <v>-0.18198199398081982</v>
      </c>
      <c r="I7260">
        <f t="shared" si="1021"/>
        <v>345.95912991259394</v>
      </c>
      <c r="J7260">
        <f t="shared" si="1022"/>
        <v>0</v>
      </c>
      <c r="K7260">
        <f t="shared" si="1019"/>
        <v>70.088405112406065</v>
      </c>
      <c r="L7260">
        <f t="shared" si="1023"/>
        <v>-1.7448041238900107</v>
      </c>
      <c r="M7260">
        <f t="shared" si="1024"/>
        <v>-1.8462869142087837</v>
      </c>
      <c r="N7260">
        <f t="shared" si="1025"/>
        <v>4.0509485368910199E-2</v>
      </c>
      <c r="O7260">
        <f t="shared" si="1026"/>
        <v>3.2425278388450003E-2</v>
      </c>
      <c r="P7260">
        <f t="shared" si="1020"/>
        <v>0.55464881065755911</v>
      </c>
      <c r="Q7260">
        <f t="shared" si="1027"/>
        <v>69.703057514356829</v>
      </c>
    </row>
    <row r="7261" spans="7:17" x14ac:dyDescent="0.25">
      <c r="G7261">
        <v>7259</v>
      </c>
      <c r="H7261">
        <v>9.7564095000034046E-2</v>
      </c>
      <c r="I7261">
        <f t="shared" si="1021"/>
        <v>457.54110854487016</v>
      </c>
      <c r="J7261">
        <f t="shared" si="1022"/>
        <v>41.493573519870154</v>
      </c>
      <c r="K7261">
        <f t="shared" si="1019"/>
        <v>0</v>
      </c>
      <c r="L7261">
        <f t="shared" si="1023"/>
        <v>1.0098115907819738</v>
      </c>
      <c r="M7261">
        <f t="shared" si="1024"/>
        <v>0.90832880046320086</v>
      </c>
      <c r="N7261">
        <f t="shared" si="1025"/>
        <v>0.84370721704942553</v>
      </c>
      <c r="O7261">
        <f t="shared" si="1026"/>
        <v>0.81814773472212532</v>
      </c>
      <c r="P7261">
        <f t="shared" si="1020"/>
        <v>46.411442991104082</v>
      </c>
      <c r="Q7261">
        <f t="shared" si="1027"/>
        <v>3.9778730625271237</v>
      </c>
    </row>
    <row r="7262" spans="7:17" x14ac:dyDescent="0.25">
      <c r="G7262">
        <v>7260</v>
      </c>
      <c r="H7262">
        <v>5.0900539847948956E-3</v>
      </c>
      <c r="I7262">
        <f t="shared" si="1021"/>
        <v>417.12781866288054</v>
      </c>
      <c r="J7262">
        <f t="shared" si="1022"/>
        <v>1.0802836378805409</v>
      </c>
      <c r="K7262">
        <f t="shared" si="1019"/>
        <v>0</v>
      </c>
      <c r="L7262">
        <f t="shared" si="1023"/>
        <v>9.8582793024602114E-2</v>
      </c>
      <c r="M7262">
        <f t="shared" si="1024"/>
        <v>-2.8999972941708557E-3</v>
      </c>
      <c r="N7262">
        <f t="shared" si="1025"/>
        <v>0.5392652336808198</v>
      </c>
      <c r="O7262">
        <f t="shared" si="1026"/>
        <v>0.49884307008793277</v>
      </c>
      <c r="P7262">
        <f t="shared" si="1020"/>
        <v>17.86901162601211</v>
      </c>
      <c r="Q7262">
        <f t="shared" si="1027"/>
        <v>15.848731579424793</v>
      </c>
    </row>
    <row r="7263" spans="7:17" x14ac:dyDescent="0.25">
      <c r="G7263">
        <v>7261</v>
      </c>
      <c r="H7263">
        <v>8.7914755552026991E-2</v>
      </c>
      <c r="I7263">
        <f t="shared" si="1021"/>
        <v>453.14737149879886</v>
      </c>
      <c r="J7263">
        <f t="shared" si="1022"/>
        <v>37.09983647379886</v>
      </c>
      <c r="K7263">
        <f t="shared" si="1019"/>
        <v>0</v>
      </c>
      <c r="L7263">
        <f t="shared" si="1023"/>
        <v>0.91472808531570682</v>
      </c>
      <c r="M7263">
        <f t="shared" si="1024"/>
        <v>0.81324529499693388</v>
      </c>
      <c r="N7263">
        <f t="shared" si="1025"/>
        <v>0.81983280179599349</v>
      </c>
      <c r="O7263">
        <f t="shared" si="1026"/>
        <v>0.79196128265813348</v>
      </c>
      <c r="P7263">
        <f t="shared" si="1020"/>
        <v>42.755980478729953</v>
      </c>
      <c r="Q7263">
        <f t="shared" si="1027"/>
        <v>4.7161475962242605</v>
      </c>
    </row>
    <row r="7264" spans="7:17" x14ac:dyDescent="0.25">
      <c r="G7264">
        <v>7262</v>
      </c>
      <c r="H7264">
        <v>-5.5734711060872799E-2</v>
      </c>
      <c r="I7264">
        <f t="shared" si="1021"/>
        <v>392.51232160772025</v>
      </c>
      <c r="J7264">
        <f t="shared" si="1022"/>
        <v>0</v>
      </c>
      <c r="K7264">
        <f t="shared" si="1019"/>
        <v>23.535213417279749</v>
      </c>
      <c r="L7264">
        <f t="shared" si="1023"/>
        <v>-0.50077759955632639</v>
      </c>
      <c r="M7264">
        <f t="shared" si="1024"/>
        <v>-0.60226038987509933</v>
      </c>
      <c r="N7264">
        <f t="shared" si="1025"/>
        <v>0.30826382612483094</v>
      </c>
      <c r="O7264">
        <f t="shared" si="1026"/>
        <v>0.27350041141106696</v>
      </c>
      <c r="P7264">
        <f t="shared" si="1020"/>
        <v>7.4652674685444396</v>
      </c>
      <c r="Q7264">
        <f t="shared" si="1027"/>
        <v>30.060484477117427</v>
      </c>
    </row>
    <row r="7265" spans="7:17" x14ac:dyDescent="0.25">
      <c r="G7265">
        <v>7263</v>
      </c>
      <c r="H7265">
        <v>-2.2930251775784227E-2</v>
      </c>
      <c r="I7265">
        <f t="shared" si="1021"/>
        <v>405.60200219619776</v>
      </c>
      <c r="J7265">
        <f t="shared" si="1022"/>
        <v>0</v>
      </c>
      <c r="K7265">
        <f t="shared" si="1019"/>
        <v>10.445532828802243</v>
      </c>
      <c r="L7265">
        <f t="shared" si="1023"/>
        <v>-0.17752614793536944</v>
      </c>
      <c r="M7265">
        <f t="shared" si="1024"/>
        <v>-0.27900893825414241</v>
      </c>
      <c r="N7265">
        <f t="shared" si="1025"/>
        <v>0.42954756416470113</v>
      </c>
      <c r="O7265">
        <f t="shared" si="1026"/>
        <v>0.3901189826575735</v>
      </c>
      <c r="P7265">
        <f t="shared" si="1020"/>
        <v>12.284021405224792</v>
      </c>
      <c r="Q7265">
        <f t="shared" si="1027"/>
        <v>21.789557825320202</v>
      </c>
    </row>
    <row r="7266" spans="7:17" x14ac:dyDescent="0.25">
      <c r="G7266">
        <v>7264</v>
      </c>
      <c r="H7266">
        <v>-6.9790023972978177E-2</v>
      </c>
      <c r="I7266">
        <f t="shared" si="1021"/>
        <v>387.03402785904308</v>
      </c>
      <c r="J7266">
        <f t="shared" si="1022"/>
        <v>0</v>
      </c>
      <c r="K7266">
        <f t="shared" si="1019"/>
        <v>29.013507165956923</v>
      </c>
      <c r="L7266">
        <f t="shared" si="1023"/>
        <v>-0.63927707190977234</v>
      </c>
      <c r="M7266">
        <f t="shared" si="1024"/>
        <v>-0.74075986222854528</v>
      </c>
      <c r="N7266">
        <f t="shared" si="1025"/>
        <v>0.26132135068596529</v>
      </c>
      <c r="O7266">
        <f t="shared" si="1026"/>
        <v>0.22941952793197276</v>
      </c>
      <c r="P7266">
        <f t="shared" si="1020"/>
        <v>5.9064793712015131</v>
      </c>
      <c r="Q7266">
        <f t="shared" si="1027"/>
        <v>33.979990128451618</v>
      </c>
    </row>
    <row r="7267" spans="7:17" x14ac:dyDescent="0.25">
      <c r="G7267">
        <v>7265</v>
      </c>
      <c r="H7267">
        <v>-2.0333067351653966E-2</v>
      </c>
      <c r="I7267">
        <f t="shared" si="1021"/>
        <v>406.65679455092157</v>
      </c>
      <c r="J7267">
        <f t="shared" si="1022"/>
        <v>0</v>
      </c>
      <c r="K7267">
        <f t="shared" si="1019"/>
        <v>9.3907404740784273</v>
      </c>
      <c r="L7267">
        <f t="shared" si="1023"/>
        <v>-0.15193378477732003</v>
      </c>
      <c r="M7267">
        <f t="shared" si="1024"/>
        <v>-0.253416575096093</v>
      </c>
      <c r="N7267">
        <f t="shared" si="1025"/>
        <v>0.43961958060667844</v>
      </c>
      <c r="O7267">
        <f t="shared" si="1026"/>
        <v>0.39997316026307228</v>
      </c>
      <c r="P7267">
        <f t="shared" si="1020"/>
        <v>12.742415401948222</v>
      </c>
      <c r="Q7267">
        <f t="shared" si="1027"/>
        <v>21.193159467319873</v>
      </c>
    </row>
    <row r="7268" spans="7:17" x14ac:dyDescent="0.25">
      <c r="G7268">
        <v>7266</v>
      </c>
      <c r="H7268">
        <v>0.12211178754154051</v>
      </c>
      <c r="I7268">
        <f t="shared" si="1021"/>
        <v>468.9116766311638</v>
      </c>
      <c r="J7268">
        <f t="shared" si="1022"/>
        <v>52.864141606163798</v>
      </c>
      <c r="K7268">
        <f t="shared" si="1019"/>
        <v>0</v>
      </c>
      <c r="L7268">
        <f t="shared" si="1023"/>
        <v>1.2517017917155346</v>
      </c>
      <c r="M7268">
        <f t="shared" si="1024"/>
        <v>1.1502190013967617</v>
      </c>
      <c r="N7268">
        <f t="shared" si="1025"/>
        <v>0.89466072651232342</v>
      </c>
      <c r="O7268">
        <f t="shared" si="1026"/>
        <v>0.87497315901416428</v>
      </c>
      <c r="P7268">
        <f t="shared" si="1020"/>
        <v>56.308906891256413</v>
      </c>
      <c r="Q7268">
        <f t="shared" si="1027"/>
        <v>2.5047688763858389</v>
      </c>
    </row>
    <row r="7269" spans="7:17" x14ac:dyDescent="0.25">
      <c r="G7269">
        <v>7267</v>
      </c>
      <c r="H7269">
        <v>0.10221273800723996</v>
      </c>
      <c r="I7269">
        <f t="shared" si="1021"/>
        <v>459.67300519367262</v>
      </c>
      <c r="J7269">
        <f t="shared" si="1022"/>
        <v>43.625470168672621</v>
      </c>
      <c r="K7269">
        <f t="shared" si="1019"/>
        <v>0</v>
      </c>
      <c r="L7269">
        <f t="shared" si="1023"/>
        <v>1.0556187960490331</v>
      </c>
      <c r="M7269">
        <f t="shared" si="1024"/>
        <v>0.95413600573026014</v>
      </c>
      <c r="N7269">
        <f t="shared" si="1025"/>
        <v>0.854428794974605</v>
      </c>
      <c r="O7269">
        <f t="shared" si="1026"/>
        <v>0.82999259873463682</v>
      </c>
      <c r="P7269">
        <f t="shared" si="1020"/>
        <v>48.221667179509268</v>
      </c>
      <c r="Q7269">
        <f t="shared" si="1027"/>
        <v>3.6562006021298288</v>
      </c>
    </row>
    <row r="7270" spans="7:17" x14ac:dyDescent="0.25">
      <c r="G7270">
        <v>7268</v>
      </c>
      <c r="H7270">
        <v>-2.2062921784561595E-2</v>
      </c>
      <c r="I7270">
        <f t="shared" si="1021"/>
        <v>405.95394558066596</v>
      </c>
      <c r="J7270">
        <f t="shared" si="1022"/>
        <v>0</v>
      </c>
      <c r="K7270">
        <f t="shared" si="1019"/>
        <v>10.093589444334043</v>
      </c>
      <c r="L7270">
        <f t="shared" si="1023"/>
        <v>-0.16897957576783015</v>
      </c>
      <c r="M7270">
        <f t="shared" si="1024"/>
        <v>-0.27046236608660312</v>
      </c>
      <c r="N7270">
        <f t="shared" si="1025"/>
        <v>0.43290635327127158</v>
      </c>
      <c r="O7270">
        <f t="shared" si="1026"/>
        <v>0.39340228294007223</v>
      </c>
      <c r="P7270">
        <f t="shared" si="1020"/>
        <v>12.435788820126419</v>
      </c>
      <c r="Q7270">
        <f t="shared" si="1027"/>
        <v>21.589381855753629</v>
      </c>
    </row>
    <row r="7271" spans="7:17" x14ac:dyDescent="0.25">
      <c r="G7271">
        <v>7269</v>
      </c>
      <c r="H7271">
        <v>4.5480083930159676E-2</v>
      </c>
      <c r="I7271">
        <f t="shared" si="1021"/>
        <v>434.32049284693915</v>
      </c>
      <c r="J7271">
        <f t="shared" si="1022"/>
        <v>18.272957821939144</v>
      </c>
      <c r="K7271">
        <f t="shared" si="1019"/>
        <v>0</v>
      </c>
      <c r="L7271">
        <f t="shared" si="1023"/>
        <v>0.49658160463091827</v>
      </c>
      <c r="M7271">
        <f t="shared" si="1024"/>
        <v>0.39509881431214533</v>
      </c>
      <c r="N7271">
        <f t="shared" si="1025"/>
        <v>0.69025793604365415</v>
      </c>
      <c r="O7271">
        <f t="shared" si="1026"/>
        <v>0.65361501806041822</v>
      </c>
      <c r="P7271">
        <f t="shared" si="1020"/>
        <v>28.472645624286656</v>
      </c>
      <c r="Q7271">
        <f t="shared" si="1027"/>
        <v>9.2596913936407077</v>
      </c>
    </row>
    <row r="7272" spans="7:17" x14ac:dyDescent="0.25">
      <c r="G7272">
        <v>7270</v>
      </c>
      <c r="H7272">
        <v>-1.2423455500908731E-2</v>
      </c>
      <c r="I7272">
        <f t="shared" si="1021"/>
        <v>409.8860461800902</v>
      </c>
      <c r="J7272">
        <f t="shared" si="1022"/>
        <v>0</v>
      </c>
      <c r="K7272">
        <f t="shared" si="1019"/>
        <v>6.1614888449097975</v>
      </c>
      <c r="L7272">
        <f t="shared" si="1023"/>
        <v>-7.3993359352478097E-2</v>
      </c>
      <c r="M7272">
        <f t="shared" si="1024"/>
        <v>-0.17547614967125108</v>
      </c>
      <c r="N7272">
        <f t="shared" si="1025"/>
        <v>0.4705078346231274</v>
      </c>
      <c r="O7272">
        <f t="shared" si="1026"/>
        <v>0.43035275490574099</v>
      </c>
      <c r="P7272">
        <f t="shared" si="1020"/>
        <v>14.211923204766407</v>
      </c>
      <c r="Q7272">
        <f t="shared" si="1027"/>
        <v>19.4334156409694</v>
      </c>
    </row>
    <row r="7273" spans="7:17" x14ac:dyDescent="0.25">
      <c r="G7273">
        <v>7271</v>
      </c>
      <c r="H7273">
        <v>-5.0546039434195777E-2</v>
      </c>
      <c r="I7273">
        <f t="shared" si="1021"/>
        <v>394.55423197408129</v>
      </c>
      <c r="J7273">
        <f t="shared" si="1022"/>
        <v>0</v>
      </c>
      <c r="K7273">
        <f t="shared" si="1019"/>
        <v>21.493303050918712</v>
      </c>
      <c r="L7273">
        <f t="shared" si="1023"/>
        <v>-0.44964901302082882</v>
      </c>
      <c r="M7273">
        <f t="shared" si="1024"/>
        <v>-0.55113180333960177</v>
      </c>
      <c r="N7273">
        <f t="shared" si="1025"/>
        <v>0.32648177054845895</v>
      </c>
      <c r="O7273">
        <f t="shared" si="1026"/>
        <v>0.29077166265425192</v>
      </c>
      <c r="P7273">
        <f t="shared" si="1020"/>
        <v>8.1132550485118031</v>
      </c>
      <c r="Q7273">
        <f t="shared" si="1027"/>
        <v>28.666561690723654</v>
      </c>
    </row>
    <row r="7274" spans="7:17" x14ac:dyDescent="0.25">
      <c r="G7274">
        <v>7272</v>
      </c>
      <c r="H7274">
        <v>0.14601215944616031</v>
      </c>
      <c r="I7274">
        <f t="shared" si="1021"/>
        <v>480.25384116014459</v>
      </c>
      <c r="J7274">
        <f t="shared" si="1022"/>
        <v>64.206306135144587</v>
      </c>
      <c r="K7274">
        <f t="shared" si="1019"/>
        <v>0</v>
      </c>
      <c r="L7274">
        <f t="shared" si="1023"/>
        <v>1.4872133679103279</v>
      </c>
      <c r="M7274">
        <f t="shared" si="1024"/>
        <v>1.3857305775915549</v>
      </c>
      <c r="N7274">
        <f t="shared" si="1025"/>
        <v>0.9315207667435047</v>
      </c>
      <c r="O7274">
        <f t="shared" si="1026"/>
        <v>0.91708540620918688</v>
      </c>
      <c r="P7274">
        <f t="shared" si="1020"/>
        <v>66.67736067659223</v>
      </c>
      <c r="Q7274">
        <f t="shared" si="1027"/>
        <v>1.5310581327408457</v>
      </c>
    </row>
    <row r="7275" spans="7:17" x14ac:dyDescent="0.25">
      <c r="G7275">
        <v>7273</v>
      </c>
      <c r="H7275">
        <v>-5.9969928790267191E-2</v>
      </c>
      <c r="I7275">
        <f t="shared" si="1021"/>
        <v>390.85346176014951</v>
      </c>
      <c r="J7275">
        <f t="shared" si="1022"/>
        <v>0</v>
      </c>
      <c r="K7275">
        <f t="shared" si="1019"/>
        <v>25.194073264850488</v>
      </c>
      <c r="L7275">
        <f t="shared" si="1023"/>
        <v>-0.54251095864204946</v>
      </c>
      <c r="M7275">
        <f t="shared" si="1024"/>
        <v>-0.6439937489608224</v>
      </c>
      <c r="N7275">
        <f t="shared" si="1025"/>
        <v>0.29373328011158639</v>
      </c>
      <c r="O7275">
        <f t="shared" si="1026"/>
        <v>0.25978974376628428</v>
      </c>
      <c r="P7275">
        <f t="shared" si="1020"/>
        <v>6.9659882731974534</v>
      </c>
      <c r="Q7275">
        <f t="shared" si="1027"/>
        <v>31.220065129341151</v>
      </c>
    </row>
    <row r="7276" spans="7:17" x14ac:dyDescent="0.25">
      <c r="G7276">
        <v>7274</v>
      </c>
      <c r="H7276">
        <v>0.1183782278485277</v>
      </c>
      <c r="I7276">
        <f t="shared" si="1021"/>
        <v>467.16423102182841</v>
      </c>
      <c r="J7276">
        <f t="shared" si="1022"/>
        <v>51.116695996828412</v>
      </c>
      <c r="K7276">
        <f t="shared" si="1019"/>
        <v>0</v>
      </c>
      <c r="L7276">
        <f t="shared" si="1023"/>
        <v>1.2149117144887951</v>
      </c>
      <c r="M7276">
        <f t="shared" si="1024"/>
        <v>1.1134289241700221</v>
      </c>
      <c r="N7276">
        <f t="shared" si="1025"/>
        <v>0.88780011731307507</v>
      </c>
      <c r="O7276">
        <f t="shared" si="1026"/>
        <v>0.8672378708383357</v>
      </c>
      <c r="P7276">
        <f t="shared" si="1020"/>
        <v>54.751481147115442</v>
      </c>
      <c r="Q7276">
        <f t="shared" si="1027"/>
        <v>2.6947887415802043</v>
      </c>
    </row>
    <row r="7277" spans="7:17" x14ac:dyDescent="0.25">
      <c r="G7277">
        <v>7275</v>
      </c>
      <c r="H7277">
        <v>3.9842694699007142E-2</v>
      </c>
      <c r="I7277">
        <f t="shared" si="1021"/>
        <v>431.87894761415055</v>
      </c>
      <c r="J7277">
        <f t="shared" si="1022"/>
        <v>15.831412589150546</v>
      </c>
      <c r="K7277">
        <f t="shared" si="1019"/>
        <v>0</v>
      </c>
      <c r="L7277">
        <f t="shared" si="1023"/>
        <v>0.44103140529717338</v>
      </c>
      <c r="M7277">
        <f t="shared" si="1024"/>
        <v>0.33954861497840039</v>
      </c>
      <c r="N7277">
        <f t="shared" si="1025"/>
        <v>0.67040486936968624</v>
      </c>
      <c r="O7277">
        <f t="shared" si="1026"/>
        <v>0.63290175976400009</v>
      </c>
      <c r="P7277">
        <f t="shared" si="1020"/>
        <v>26.811457777227588</v>
      </c>
      <c r="Q7277">
        <f t="shared" si="1027"/>
        <v>10.04004877937021</v>
      </c>
    </row>
    <row r="7278" spans="7:17" x14ac:dyDescent="0.25">
      <c r="G7278">
        <v>7276</v>
      </c>
      <c r="H7278">
        <v>0.18815967199409367</v>
      </c>
      <c r="I7278">
        <f t="shared" si="1021"/>
        <v>500.92796705569606</v>
      </c>
      <c r="J7278">
        <f t="shared" si="1022"/>
        <v>84.880432030696056</v>
      </c>
      <c r="K7278">
        <f t="shared" si="1019"/>
        <v>0</v>
      </c>
      <c r="L7278">
        <f t="shared" si="1023"/>
        <v>1.9025302153831021</v>
      </c>
      <c r="M7278">
        <f t="shared" si="1024"/>
        <v>1.8010474250643291</v>
      </c>
      <c r="N7278">
        <f t="shared" si="1025"/>
        <v>0.97144906372194173</v>
      </c>
      <c r="O7278">
        <f t="shared" si="1026"/>
        <v>0.96415229734103525</v>
      </c>
      <c r="P7278">
        <f t="shared" si="1020"/>
        <v>86.399117587909984</v>
      </c>
      <c r="Q7278">
        <f t="shared" si="1027"/>
        <v>0.57868914850713082</v>
      </c>
    </row>
    <row r="7279" spans="7:17" x14ac:dyDescent="0.25">
      <c r="G7279">
        <v>7277</v>
      </c>
      <c r="H7279">
        <v>3.2443030440274523E-2</v>
      </c>
      <c r="I7279">
        <f t="shared" si="1021"/>
        <v>428.69498306389272</v>
      </c>
      <c r="J7279">
        <f t="shared" si="1022"/>
        <v>12.647448038892719</v>
      </c>
      <c r="K7279">
        <f t="shared" si="1019"/>
        <v>0</v>
      </c>
      <c r="L7279">
        <f t="shared" si="1023"/>
        <v>0.36811594608000642</v>
      </c>
      <c r="M7279">
        <f t="shared" si="1024"/>
        <v>0.26663315576123348</v>
      </c>
      <c r="N7279">
        <f t="shared" si="1025"/>
        <v>0.64360660939008452</v>
      </c>
      <c r="O7279">
        <f t="shared" si="1026"/>
        <v>0.60512418754936403</v>
      </c>
      <c r="P7279">
        <f t="shared" si="1020"/>
        <v>24.719312461491</v>
      </c>
      <c r="Q7279">
        <f t="shared" si="1027"/>
        <v>11.131868013891506</v>
      </c>
    </row>
    <row r="7280" spans="7:17" x14ac:dyDescent="0.25">
      <c r="G7280">
        <v>7278</v>
      </c>
      <c r="H7280">
        <v>1.197077997462892E-2</v>
      </c>
      <c r="I7280">
        <f t="shared" si="1021"/>
        <v>420.0078579034647</v>
      </c>
      <c r="J7280">
        <f t="shared" si="1022"/>
        <v>3.9603228784646944</v>
      </c>
      <c r="K7280">
        <f t="shared" si="1019"/>
        <v>0</v>
      </c>
      <c r="L7280">
        <f t="shared" si="1023"/>
        <v>0.16638469291541638</v>
      </c>
      <c r="M7280">
        <f t="shared" si="1024"/>
        <v>6.4901902596643413E-2</v>
      </c>
      <c r="N7280">
        <f t="shared" si="1025"/>
        <v>0.56607289033285324</v>
      </c>
      <c r="O7280">
        <f t="shared" si="1026"/>
        <v>0.52587394713148516</v>
      </c>
      <c r="P7280">
        <f t="shared" si="1020"/>
        <v>19.460822269739083</v>
      </c>
      <c r="Q7280">
        <f t="shared" si="1027"/>
        <v>14.560502982567584</v>
      </c>
    </row>
    <row r="7281" spans="7:17" x14ac:dyDescent="0.25">
      <c r="G7281">
        <v>7279</v>
      </c>
      <c r="H7281">
        <v>-4.6795976985257504E-2</v>
      </c>
      <c r="I7281">
        <f t="shared" si="1021"/>
        <v>396.03661275650808</v>
      </c>
      <c r="J7281">
        <f t="shared" si="1022"/>
        <v>0</v>
      </c>
      <c r="K7281">
        <f t="shared" si="1019"/>
        <v>20.010922268491925</v>
      </c>
      <c r="L7281">
        <f t="shared" si="1023"/>
        <v>-0.41269631949359598</v>
      </c>
      <c r="M7281">
        <f t="shared" si="1024"/>
        <v>-0.51417910981236892</v>
      </c>
      <c r="N7281">
        <f t="shared" si="1025"/>
        <v>0.33991456086542532</v>
      </c>
      <c r="O7281">
        <f t="shared" si="1026"/>
        <v>0.30356338586460963</v>
      </c>
      <c r="P7281">
        <f t="shared" si="1020"/>
        <v>8.6071613914727862</v>
      </c>
      <c r="Q7281">
        <f t="shared" si="1027"/>
        <v>27.678087251257864</v>
      </c>
    </row>
    <row r="7282" spans="7:17" x14ac:dyDescent="0.25">
      <c r="G7282">
        <v>7280</v>
      </c>
      <c r="H7282">
        <v>-6.578908185736676E-2</v>
      </c>
      <c r="I7282">
        <f t="shared" si="1021"/>
        <v>388.58563046761316</v>
      </c>
      <c r="J7282">
        <f t="shared" si="1022"/>
        <v>0</v>
      </c>
      <c r="K7282">
        <f t="shared" si="1019"/>
        <v>27.461904557386845</v>
      </c>
      <c r="L7282">
        <f t="shared" si="1023"/>
        <v>-0.59985223836859791</v>
      </c>
      <c r="M7282">
        <f t="shared" si="1024"/>
        <v>-0.70133502868737085</v>
      </c>
      <c r="N7282">
        <f t="shared" si="1025"/>
        <v>0.27430235774354328</v>
      </c>
      <c r="O7282">
        <f t="shared" si="1026"/>
        <v>0.24154697911310435</v>
      </c>
      <c r="P7282">
        <f t="shared" si="1020"/>
        <v>6.3219826626855991</v>
      </c>
      <c r="Q7282">
        <f t="shared" si="1027"/>
        <v>32.843890811365668</v>
      </c>
    </row>
    <row r="7283" spans="7:17" x14ac:dyDescent="0.25">
      <c r="G7283">
        <v>7281</v>
      </c>
      <c r="H7283">
        <v>-3.597415389303571E-2</v>
      </c>
      <c r="I7283">
        <f t="shared" si="1021"/>
        <v>400.34572508954864</v>
      </c>
      <c r="J7283">
        <f t="shared" si="1022"/>
        <v>0</v>
      </c>
      <c r="K7283">
        <f t="shared" si="1019"/>
        <v>15.701809935451365</v>
      </c>
      <c r="L7283">
        <f t="shared" si="1023"/>
        <v>-0.30605929208994559</v>
      </c>
      <c r="M7283">
        <f t="shared" si="1024"/>
        <v>-0.40754208240871859</v>
      </c>
      <c r="N7283">
        <f t="shared" si="1025"/>
        <v>0.3797797508864309</v>
      </c>
      <c r="O7283">
        <f t="shared" si="1026"/>
        <v>0.34180494636802561</v>
      </c>
      <c r="P7283">
        <f t="shared" si="1020"/>
        <v>10.157389769251097</v>
      </c>
      <c r="Q7283">
        <f t="shared" si="1027"/>
        <v>24.919203295995686</v>
      </c>
    </row>
    <row r="7284" spans="7:17" x14ac:dyDescent="0.25">
      <c r="G7284">
        <v>7282</v>
      </c>
      <c r="H7284">
        <v>-6.0807105581959897E-2</v>
      </c>
      <c r="I7284">
        <f t="shared" si="1021"/>
        <v>390.52638524254905</v>
      </c>
      <c r="J7284">
        <f t="shared" si="1022"/>
        <v>0</v>
      </c>
      <c r="K7284">
        <f t="shared" si="1019"/>
        <v>25.521149782450948</v>
      </c>
      <c r="L7284">
        <f t="shared" si="1023"/>
        <v>-0.55076040457335451</v>
      </c>
      <c r="M7284">
        <f t="shared" si="1024"/>
        <v>-0.65224319489212745</v>
      </c>
      <c r="N7284">
        <f t="shared" si="1025"/>
        <v>0.29089896526132053</v>
      </c>
      <c r="O7284">
        <f t="shared" si="1026"/>
        <v>0.25712214938962386</v>
      </c>
      <c r="P7284">
        <f t="shared" si="1020"/>
        <v>6.8703788174437648</v>
      </c>
      <c r="Q7284">
        <f t="shared" si="1027"/>
        <v>31.451532191187937</v>
      </c>
    </row>
    <row r="7285" spans="7:17" x14ac:dyDescent="0.25">
      <c r="G7285">
        <v>7283</v>
      </c>
      <c r="H7285">
        <v>-3.7191095813228769E-2</v>
      </c>
      <c r="I7285">
        <f t="shared" si="1021"/>
        <v>399.85882391942914</v>
      </c>
      <c r="J7285">
        <f t="shared" si="1022"/>
        <v>0</v>
      </c>
      <c r="K7285">
        <f t="shared" si="1019"/>
        <v>16.18871110557086</v>
      </c>
      <c r="L7285">
        <f t="shared" si="1023"/>
        <v>-0.31805090087770593</v>
      </c>
      <c r="M7285">
        <f t="shared" si="1024"/>
        <v>-0.41953369119647888</v>
      </c>
      <c r="N7285">
        <f t="shared" si="1025"/>
        <v>0.37522316331160294</v>
      </c>
      <c r="O7285">
        <f t="shared" si="1026"/>
        <v>0.33741306872207555</v>
      </c>
      <c r="P7285">
        <f t="shared" si="1020"/>
        <v>9.9735843349144773</v>
      </c>
      <c r="Q7285">
        <f t="shared" si="1027"/>
        <v>25.222299031778562</v>
      </c>
    </row>
    <row r="7286" spans="7:17" x14ac:dyDescent="0.25">
      <c r="G7286">
        <v>7284</v>
      </c>
      <c r="H7286">
        <v>7.8769240289534803E-2</v>
      </c>
      <c r="I7286">
        <f t="shared" si="1021"/>
        <v>449.02199838196515</v>
      </c>
      <c r="J7286">
        <f t="shared" si="1022"/>
        <v>32.974463356965146</v>
      </c>
      <c r="K7286">
        <f t="shared" si="1019"/>
        <v>0</v>
      </c>
      <c r="L7286">
        <f t="shared" si="1023"/>
        <v>0.82460920669831006</v>
      </c>
      <c r="M7286">
        <f t="shared" si="1024"/>
        <v>0.72312641637953712</v>
      </c>
      <c r="N7286">
        <f t="shared" si="1025"/>
        <v>0.79520325362328681</v>
      </c>
      <c r="O7286">
        <f t="shared" si="1026"/>
        <v>0.76519888942012471</v>
      </c>
      <c r="P7286">
        <f t="shared" si="1020"/>
        <v>39.423926522659826</v>
      </c>
      <c r="Q7286">
        <f t="shared" si="1027"/>
        <v>5.5094667569878908</v>
      </c>
    </row>
    <row r="7287" spans="7:17" x14ac:dyDescent="0.25">
      <c r="G7287">
        <v>7285</v>
      </c>
      <c r="H7287">
        <v>-0.11687883108535568</v>
      </c>
      <c r="I7287">
        <f t="shared" si="1021"/>
        <v>369.2314965798908</v>
      </c>
      <c r="J7287">
        <f t="shared" si="1022"/>
        <v>0</v>
      </c>
      <c r="K7287">
        <f t="shared" si="1019"/>
        <v>46.8160384451092</v>
      </c>
      <c r="L7287">
        <f t="shared" si="1023"/>
        <v>-1.1032848801742505</v>
      </c>
      <c r="M7287">
        <f t="shared" si="1024"/>
        <v>-1.2047676704930235</v>
      </c>
      <c r="N7287">
        <f t="shared" si="1025"/>
        <v>0.13495173527298418</v>
      </c>
      <c r="O7287">
        <f t="shared" si="1026"/>
        <v>0.11414650193501041</v>
      </c>
      <c r="P7287">
        <f t="shared" si="1020"/>
        <v>2.4453577209950694</v>
      </c>
      <c r="Q7287">
        <f t="shared" si="1027"/>
        <v>48.321399757397501</v>
      </c>
    </row>
    <row r="7288" spans="7:17" x14ac:dyDescent="0.25">
      <c r="G7288">
        <v>7286</v>
      </c>
      <c r="H7288">
        <v>-6.5824032104102148E-2</v>
      </c>
      <c r="I7288">
        <f t="shared" si="1021"/>
        <v>388.57204954128019</v>
      </c>
      <c r="J7288">
        <f t="shared" si="1022"/>
        <v>0</v>
      </c>
      <c r="K7288">
        <f t="shared" si="1019"/>
        <v>27.475485483719808</v>
      </c>
      <c r="L7288">
        <f t="shared" si="1023"/>
        <v>-0.60019663416837565</v>
      </c>
      <c r="M7288">
        <f t="shared" si="1024"/>
        <v>-0.7016794244871486</v>
      </c>
      <c r="N7288">
        <f t="shared" si="1025"/>
        <v>0.27418759827291017</v>
      </c>
      <c r="O7288">
        <f t="shared" si="1026"/>
        <v>0.24143955369233494</v>
      </c>
      <c r="P7288">
        <f t="shared" si="1020"/>
        <v>6.3182581618643638</v>
      </c>
      <c r="Q7288">
        <f t="shared" si="1027"/>
        <v>32.853747236877382</v>
      </c>
    </row>
    <row r="7289" spans="7:17" x14ac:dyDescent="0.25">
      <c r="G7289">
        <v>7287</v>
      </c>
      <c r="H7289">
        <v>9.7194980507013806E-2</v>
      </c>
      <c r="I7289">
        <f t="shared" si="1021"/>
        <v>457.37225465567968</v>
      </c>
      <c r="J7289">
        <f t="shared" si="1022"/>
        <v>41.324719630679681</v>
      </c>
      <c r="K7289">
        <f t="shared" si="1019"/>
        <v>0</v>
      </c>
      <c r="L7289">
        <f t="shared" si="1023"/>
        <v>1.0061743780894505</v>
      </c>
      <c r="M7289">
        <f t="shared" si="1024"/>
        <v>0.9046915877706776</v>
      </c>
      <c r="N7289">
        <f t="shared" si="1025"/>
        <v>0.84283415251928595</v>
      </c>
      <c r="O7289">
        <f t="shared" si="1026"/>
        <v>0.81718560053748279</v>
      </c>
      <c r="P7289">
        <f t="shared" si="1020"/>
        <v>46.269053406762964</v>
      </c>
      <c r="Q7289">
        <f t="shared" si="1027"/>
        <v>4.0043373673764506</v>
      </c>
    </row>
    <row r="7290" spans="7:17" x14ac:dyDescent="0.25">
      <c r="G7290">
        <v>7288</v>
      </c>
      <c r="H7290">
        <v>-8.3881025116720132E-2</v>
      </c>
      <c r="I7290">
        <f t="shared" si="1021"/>
        <v>381.61857511097884</v>
      </c>
      <c r="J7290">
        <f t="shared" si="1022"/>
        <v>0</v>
      </c>
      <c r="K7290">
        <f t="shared" si="1019"/>
        <v>34.428959914021164</v>
      </c>
      <c r="L7290">
        <f t="shared" si="1023"/>
        <v>-0.77812821208319349</v>
      </c>
      <c r="M7290">
        <f t="shared" si="1024"/>
        <v>-0.87961100240196644</v>
      </c>
      <c r="N7290">
        <f t="shared" si="1025"/>
        <v>0.21824671619652064</v>
      </c>
      <c r="O7290">
        <f t="shared" si="1026"/>
        <v>0.18953503824477191</v>
      </c>
      <c r="P7290">
        <f t="shared" si="1020"/>
        <v>4.6095776502341295</v>
      </c>
      <c r="Q7290">
        <f t="shared" si="1027"/>
        <v>38.098541155548503</v>
      </c>
    </row>
    <row r="7291" spans="7:17" x14ac:dyDescent="0.25">
      <c r="G7291">
        <v>7289</v>
      </c>
      <c r="H7291">
        <v>-5.7532580721499249E-2</v>
      </c>
      <c r="I7291">
        <f t="shared" si="1021"/>
        <v>391.80726959900119</v>
      </c>
      <c r="J7291">
        <f t="shared" si="1022"/>
        <v>0</v>
      </c>
      <c r="K7291">
        <f t="shared" si="1019"/>
        <v>24.240265425998814</v>
      </c>
      <c r="L7291">
        <f t="shared" si="1023"/>
        <v>-0.51849360494974361</v>
      </c>
      <c r="M7291">
        <f t="shared" si="1024"/>
        <v>-0.61997639526851656</v>
      </c>
      <c r="N7291">
        <f t="shared" si="1025"/>
        <v>0.30205696040842789</v>
      </c>
      <c r="O7291">
        <f t="shared" si="1026"/>
        <v>0.26763666382484408</v>
      </c>
      <c r="P7291">
        <f t="shared" si="1020"/>
        <v>7.2501161571923944</v>
      </c>
      <c r="Q7291">
        <f t="shared" si="1027"/>
        <v>30.550385174484404</v>
      </c>
    </row>
    <row r="7292" spans="7:17" x14ac:dyDescent="0.25">
      <c r="G7292">
        <v>7290</v>
      </c>
      <c r="H7292">
        <v>-7.6632899842661306E-2</v>
      </c>
      <c r="I7292">
        <f t="shared" si="1021"/>
        <v>384.39464284016969</v>
      </c>
      <c r="J7292">
        <f t="shared" si="1022"/>
        <v>0</v>
      </c>
      <c r="K7292">
        <f t="shared" si="1019"/>
        <v>31.652892184830307</v>
      </c>
      <c r="L7292">
        <f t="shared" si="1023"/>
        <v>-0.7067060009743803</v>
      </c>
      <c r="M7292">
        <f t="shared" si="1024"/>
        <v>-0.80818879129315324</v>
      </c>
      <c r="N7292">
        <f t="shared" si="1025"/>
        <v>0.23987459976947895</v>
      </c>
      <c r="O7292">
        <f t="shared" si="1026"/>
        <v>0.20949095461816047</v>
      </c>
      <c r="P7292">
        <f t="shared" si="1020"/>
        <v>5.2452365708953295</v>
      </c>
      <c r="Q7292">
        <f t="shared" si="1027"/>
        <v>35.958132347018818</v>
      </c>
    </row>
    <row r="7293" spans="7:17" x14ac:dyDescent="0.25">
      <c r="G7293">
        <v>7291</v>
      </c>
      <c r="H7293">
        <v>-8.8384698996585742E-2</v>
      </c>
      <c r="I7293">
        <f t="shared" si="1021"/>
        <v>379.90375389841859</v>
      </c>
      <c r="J7293">
        <f t="shared" si="1022"/>
        <v>0</v>
      </c>
      <c r="K7293">
        <f t="shared" si="1019"/>
        <v>36.143781126581416</v>
      </c>
      <c r="L7293">
        <f t="shared" si="1023"/>
        <v>-0.82250690787702163</v>
      </c>
      <c r="M7293">
        <f t="shared" si="1024"/>
        <v>-0.92398969819579457</v>
      </c>
      <c r="N7293">
        <f t="shared" si="1025"/>
        <v>0.20539422838546453</v>
      </c>
      <c r="O7293">
        <f t="shared" si="1026"/>
        <v>0.17774583972342262</v>
      </c>
      <c r="P7293">
        <f t="shared" si="1020"/>
        <v>4.2464003658309792</v>
      </c>
      <c r="Q7293">
        <f t="shared" si="1027"/>
        <v>39.450185083705549</v>
      </c>
    </row>
    <row r="7294" spans="7:17" x14ac:dyDescent="0.25">
      <c r="G7294">
        <v>7292</v>
      </c>
      <c r="H7294">
        <v>5.3676048490771455E-2</v>
      </c>
      <c r="I7294">
        <f t="shared" si="1021"/>
        <v>437.89479563547224</v>
      </c>
      <c r="J7294">
        <f t="shared" si="1022"/>
        <v>21.847260610472233</v>
      </c>
      <c r="K7294">
        <f t="shared" si="1019"/>
        <v>0</v>
      </c>
      <c r="L7294">
        <f t="shared" si="1023"/>
        <v>0.57734371744696367</v>
      </c>
      <c r="M7294">
        <f t="shared" si="1024"/>
        <v>0.47586092712819072</v>
      </c>
      <c r="N7294">
        <f t="shared" si="1025"/>
        <v>0.71814635666429638</v>
      </c>
      <c r="O7294">
        <f t="shared" si="1026"/>
        <v>0.68291326984996403</v>
      </c>
      <c r="P7294">
        <f t="shared" si="1020"/>
        <v>30.990105552048021</v>
      </c>
      <c r="Q7294">
        <f t="shared" si="1027"/>
        <v>8.2028485328689698</v>
      </c>
    </row>
    <row r="7295" spans="7:17" x14ac:dyDescent="0.25">
      <c r="G7295">
        <v>7293</v>
      </c>
      <c r="H7295">
        <v>4.3616292845327642E-4</v>
      </c>
      <c r="I7295">
        <f t="shared" si="1021"/>
        <v>415.19106146239682</v>
      </c>
      <c r="J7295">
        <f t="shared" si="1022"/>
        <v>0</v>
      </c>
      <c r="K7295">
        <f t="shared" si="1019"/>
        <v>0.85647356260318475</v>
      </c>
      <c r="L7295">
        <f t="shared" si="1023"/>
        <v>5.2723874071711863E-2</v>
      </c>
      <c r="M7295">
        <f t="shared" si="1024"/>
        <v>-4.8758916247061107E-2</v>
      </c>
      <c r="N7295">
        <f t="shared" si="1025"/>
        <v>0.52102404164015903</v>
      </c>
      <c r="O7295">
        <f t="shared" si="1026"/>
        <v>0.48055571164620164</v>
      </c>
      <c r="P7295">
        <f t="shared" si="1020"/>
        <v>16.842226266549773</v>
      </c>
      <c r="Q7295">
        <f t="shared" si="1027"/>
        <v>16.758703420446153</v>
      </c>
    </row>
    <row r="7296" spans="7:17" x14ac:dyDescent="0.25">
      <c r="G7296">
        <v>7294</v>
      </c>
      <c r="H7296">
        <v>8.3899113200005093E-2</v>
      </c>
      <c r="I7296">
        <f t="shared" si="1021"/>
        <v>451.33134242407988</v>
      </c>
      <c r="J7296">
        <f t="shared" si="1022"/>
        <v>35.283807399079876</v>
      </c>
      <c r="K7296">
        <f t="shared" si="1019"/>
        <v>0</v>
      </c>
      <c r="L7296">
        <f t="shared" si="1023"/>
        <v>0.87515839729857536</v>
      </c>
      <c r="M7296">
        <f t="shared" si="1024"/>
        <v>0.77367560697980242</v>
      </c>
      <c r="N7296">
        <f t="shared" si="1025"/>
        <v>0.80925613693797571</v>
      </c>
      <c r="O7296">
        <f t="shared" si="1026"/>
        <v>0.78043867571082248</v>
      </c>
      <c r="P7296">
        <f t="shared" si="1020"/>
        <v>41.276680933862622</v>
      </c>
      <c r="Q7296">
        <f t="shared" si="1027"/>
        <v>5.0528771260759271</v>
      </c>
    </row>
    <row r="7297" spans="7:17" x14ac:dyDescent="0.25">
      <c r="G7297">
        <v>7295</v>
      </c>
      <c r="H7297">
        <v>-0.18332086805395464</v>
      </c>
      <c r="I7297">
        <f t="shared" si="1021"/>
        <v>345.49624414521293</v>
      </c>
      <c r="J7297">
        <f t="shared" si="1022"/>
        <v>0</v>
      </c>
      <c r="K7297">
        <f t="shared" si="1019"/>
        <v>70.551290879787075</v>
      </c>
      <c r="L7297">
        <f t="shared" si="1023"/>
        <v>-1.7579972383967071</v>
      </c>
      <c r="M7297">
        <f t="shared" si="1024"/>
        <v>-1.85948002871548</v>
      </c>
      <c r="N7297">
        <f t="shared" si="1025"/>
        <v>3.9373989604331416E-2</v>
      </c>
      <c r="O7297">
        <f t="shared" si="1026"/>
        <v>3.1479563745346516E-2</v>
      </c>
      <c r="P7297">
        <f t="shared" si="1020"/>
        <v>0.53616130226366998</v>
      </c>
      <c r="Q7297">
        <f t="shared" si="1027"/>
        <v>70.14745577334395</v>
      </c>
    </row>
    <row r="7298" spans="7:17" x14ac:dyDescent="0.25">
      <c r="G7298">
        <v>7296</v>
      </c>
      <c r="H7298">
        <v>6.105650809285823E-3</v>
      </c>
      <c r="I7298">
        <f t="shared" si="1021"/>
        <v>417.55166754427921</v>
      </c>
      <c r="J7298">
        <f t="shared" si="1022"/>
        <v>1.5041325192792101</v>
      </c>
      <c r="K7298">
        <f t="shared" si="1019"/>
        <v>0</v>
      </c>
      <c r="L7298">
        <f t="shared" si="1023"/>
        <v>0.10859036988862544</v>
      </c>
      <c r="M7298">
        <f t="shared" si="1024"/>
        <v>7.1075795698524735E-3</v>
      </c>
      <c r="N7298">
        <f t="shared" si="1025"/>
        <v>0.54323630035055714</v>
      </c>
      <c r="O7298">
        <f t="shared" si="1026"/>
        <v>0.50283549012797746</v>
      </c>
      <c r="P7298">
        <f t="shared" si="1020"/>
        <v>18.098420446017911</v>
      </c>
      <c r="Q7298">
        <f t="shared" si="1027"/>
        <v>15.654291518031897</v>
      </c>
    </row>
    <row r="7299" spans="7:17" x14ac:dyDescent="0.25">
      <c r="G7299">
        <v>7297</v>
      </c>
      <c r="H7299">
        <v>0.1308856668646452</v>
      </c>
      <c r="I7299">
        <f t="shared" si="1021"/>
        <v>473.0439526317532</v>
      </c>
      <c r="J7299">
        <f t="shared" si="1022"/>
        <v>56.996417606753198</v>
      </c>
      <c r="K7299">
        <f t="shared" ref="K7299:K7362" si="1028">MAX(0,$B$36-I7299)</f>
        <v>0</v>
      </c>
      <c r="L7299">
        <f t="shared" si="1023"/>
        <v>1.3381586115915411</v>
      </c>
      <c r="M7299">
        <f t="shared" si="1024"/>
        <v>1.2366758212727682</v>
      </c>
      <c r="N7299">
        <f t="shared" si="1025"/>
        <v>0.90957763111790202</v>
      </c>
      <c r="O7299">
        <f t="shared" si="1026"/>
        <v>0.89189627071905586</v>
      </c>
      <c r="P7299">
        <f t="shared" ref="P7299:P7362" si="1029">I7299*N7299-$B$36*EXP(-$B$8*19*($B$44-$B$45))*O7299</f>
        <v>60.037332210200759</v>
      </c>
      <c r="Q7299">
        <f t="shared" si="1027"/>
        <v>2.1009181947407427</v>
      </c>
    </row>
    <row r="7300" spans="7:17" x14ac:dyDescent="0.25">
      <c r="G7300">
        <v>7298</v>
      </c>
      <c r="H7300">
        <v>5.8053085872719956E-2</v>
      </c>
      <c r="I7300">
        <f t="shared" ref="I7300:I7363" si="1030">$B$34*EXP(H7300)</f>
        <v>439.81567834628385</v>
      </c>
      <c r="J7300">
        <f t="shared" ref="J7300:J7363" si="1031">MAX(I7300-$B$36,0)</f>
        <v>23.768143321283844</v>
      </c>
      <c r="K7300">
        <f t="shared" si="1028"/>
        <v>0</v>
      </c>
      <c r="L7300">
        <f t="shared" ref="L7300:L7363" si="1032">(LN(I7300/$B$36)+$B$43*($B$44-$B$45))/$B$46</f>
        <v>0.62047455143565744</v>
      </c>
      <c r="M7300">
        <f t="shared" ref="M7300:M7363" si="1033">L7300-$B$46</f>
        <v>0.5189917611168845</v>
      </c>
      <c r="N7300">
        <f t="shared" ref="N7300:N7363" si="1034">_xlfn.NORM.S.DIST(L7300,TRUE)</f>
        <v>0.73252729826769269</v>
      </c>
      <c r="O7300">
        <f t="shared" ref="O7300:O7363" si="1035">_xlfn.NORM.S.DIST(M7300,TRUE)</f>
        <v>0.69811675668742756</v>
      </c>
      <c r="P7300">
        <f t="shared" si="1029"/>
        <v>32.383462059468172</v>
      </c>
      <c r="Q7300">
        <f t="shared" ref="Q7300:Q7363" si="1036">-I7300*_xlfn.NORM.S.DIST(-L7300,TRUE)+$B$36*EXP(-$B$8*19*($B$44-$B$45))*_xlfn.NORM.S.DIST(-M7300,TRUE)</f>
        <v>7.6753223294774529</v>
      </c>
    </row>
    <row r="7301" spans="7:17" x14ac:dyDescent="0.25">
      <c r="G7301">
        <v>7299</v>
      </c>
      <c r="H7301">
        <v>-6.3654569345729772E-2</v>
      </c>
      <c r="I7301">
        <f t="shared" si="1030"/>
        <v>389.41595721384556</v>
      </c>
      <c r="J7301">
        <f t="shared" si="1031"/>
        <v>0</v>
      </c>
      <c r="K7301">
        <f t="shared" si="1028"/>
        <v>26.631577811154443</v>
      </c>
      <c r="L7301">
        <f t="shared" si="1032"/>
        <v>-0.57881899219028521</v>
      </c>
      <c r="M7301">
        <f t="shared" si="1033"/>
        <v>-0.68030178250905815</v>
      </c>
      <c r="N7301">
        <f t="shared" si="1034"/>
        <v>0.28135565736860629</v>
      </c>
      <c r="O7301">
        <f t="shared" si="1035"/>
        <v>0.24815669805551915</v>
      </c>
      <c r="P7301">
        <f t="shared" si="1029"/>
        <v>6.5526665107533404</v>
      </c>
      <c r="Q7301">
        <f t="shared" si="1036"/>
        <v>32.244247913200979</v>
      </c>
    </row>
    <row r="7302" spans="7:17" x14ac:dyDescent="0.25">
      <c r="G7302">
        <v>7300</v>
      </c>
      <c r="H7302">
        <v>9.718008819827717E-2</v>
      </c>
      <c r="I7302">
        <f t="shared" si="1030"/>
        <v>457.36544337757374</v>
      </c>
      <c r="J7302">
        <f t="shared" si="1031"/>
        <v>41.317908352573738</v>
      </c>
      <c r="K7302">
        <f t="shared" si="1028"/>
        <v>0</v>
      </c>
      <c r="L7302">
        <f t="shared" si="1032"/>
        <v>1.0060276309543952</v>
      </c>
      <c r="M7302">
        <f t="shared" si="1033"/>
        <v>0.90454484063562224</v>
      </c>
      <c r="N7302">
        <f t="shared" si="1034"/>
        <v>0.84279886064359499</v>
      </c>
      <c r="O7302">
        <f t="shared" si="1035"/>
        <v>0.81714671566293939</v>
      </c>
      <c r="P7302">
        <f t="shared" si="1029"/>
        <v>46.263312749141051</v>
      </c>
      <c r="Q7302">
        <f t="shared" si="1036"/>
        <v>4.0054079878605222</v>
      </c>
    </row>
    <row r="7303" spans="7:17" x14ac:dyDescent="0.25">
      <c r="G7303">
        <v>7301</v>
      </c>
      <c r="H7303">
        <v>-4.6785432870550037E-2</v>
      </c>
      <c r="I7303">
        <f t="shared" si="1030"/>
        <v>396.04078863399678</v>
      </c>
      <c r="J7303">
        <f t="shared" si="1031"/>
        <v>0</v>
      </c>
      <c r="K7303">
        <f t="shared" si="1028"/>
        <v>20.006746391003219</v>
      </c>
      <c r="L7303">
        <f t="shared" si="1032"/>
        <v>-0.41259241897337562</v>
      </c>
      <c r="M7303">
        <f t="shared" si="1033"/>
        <v>-0.51407520929214856</v>
      </c>
      <c r="N7303">
        <f t="shared" si="1034"/>
        <v>0.33995262824299988</v>
      </c>
      <c r="O7303">
        <f t="shared" si="1035"/>
        <v>0.3035997045371257</v>
      </c>
      <c r="P7303">
        <f t="shared" si="1029"/>
        <v>8.6085809125174961</v>
      </c>
      <c r="Q7303">
        <f t="shared" si="1036"/>
        <v>27.675330894813897</v>
      </c>
    </row>
    <row r="7304" spans="7:17" x14ac:dyDescent="0.25">
      <c r="G7304">
        <v>7302</v>
      </c>
      <c r="H7304">
        <v>8.5450110965376025E-2</v>
      </c>
      <c r="I7304">
        <f t="shared" si="1030"/>
        <v>452.03189946838859</v>
      </c>
      <c r="J7304">
        <f t="shared" si="1031"/>
        <v>35.984364443388586</v>
      </c>
      <c r="K7304">
        <f t="shared" si="1028"/>
        <v>0</v>
      </c>
      <c r="L7304">
        <f t="shared" si="1032"/>
        <v>0.89044175480677001</v>
      </c>
      <c r="M7304">
        <f t="shared" si="1033"/>
        <v>0.78895896448799707</v>
      </c>
      <c r="N7304">
        <f t="shared" si="1034"/>
        <v>0.81338563483005333</v>
      </c>
      <c r="O7304">
        <f t="shared" si="1035"/>
        <v>0.78493200455098822</v>
      </c>
      <c r="P7304">
        <f t="shared" si="1029"/>
        <v>41.845061122216293</v>
      </c>
      <c r="Q7304">
        <f t="shared" si="1036"/>
        <v>4.9207002701209177</v>
      </c>
    </row>
    <row r="7305" spans="7:17" x14ac:dyDescent="0.25">
      <c r="G7305">
        <v>7303</v>
      </c>
      <c r="H7305">
        <v>3.9502337748824834E-2</v>
      </c>
      <c r="I7305">
        <f t="shared" si="1030"/>
        <v>431.73197962489968</v>
      </c>
      <c r="J7305">
        <f t="shared" si="1031"/>
        <v>15.684444599899678</v>
      </c>
      <c r="K7305">
        <f t="shared" si="1028"/>
        <v>0</v>
      </c>
      <c r="L7305">
        <f t="shared" si="1032"/>
        <v>0.43767756619683529</v>
      </c>
      <c r="M7305">
        <f t="shared" si="1033"/>
        <v>0.33619477587806235</v>
      </c>
      <c r="N7305">
        <f t="shared" si="1034"/>
        <v>0.66918998294318022</v>
      </c>
      <c r="O7305">
        <f t="shared" si="1035"/>
        <v>0.63163800393966052</v>
      </c>
      <c r="P7305">
        <f t="shared" si="1029"/>
        <v>26.713018969311065</v>
      </c>
      <c r="Q7305">
        <f t="shared" si="1036"/>
        <v>10.088577960704583</v>
      </c>
    </row>
    <row r="7306" spans="7:17" x14ac:dyDescent="0.25">
      <c r="G7306">
        <v>7304</v>
      </c>
      <c r="H7306">
        <v>-1.1421376898588798E-2</v>
      </c>
      <c r="I7306">
        <f t="shared" si="1030"/>
        <v>410.29699008101392</v>
      </c>
      <c r="J7306">
        <f t="shared" si="1031"/>
        <v>0</v>
      </c>
      <c r="K7306">
        <f t="shared" si="1028"/>
        <v>5.7505449439860854</v>
      </c>
      <c r="L7306">
        <f t="shared" si="1032"/>
        <v>-6.4118989529059256E-2</v>
      </c>
      <c r="M7306">
        <f t="shared" si="1033"/>
        <v>-0.16560177984783223</v>
      </c>
      <c r="N7306">
        <f t="shared" si="1034"/>
        <v>0.4744377407501017</v>
      </c>
      <c r="O7306">
        <f t="shared" si="1035"/>
        <v>0.43423517325931094</v>
      </c>
      <c r="P7306">
        <f t="shared" si="1029"/>
        <v>14.406083058310941</v>
      </c>
      <c r="Q7306">
        <f t="shared" si="1036"/>
        <v>19.216631593590222</v>
      </c>
    </row>
    <row r="7307" spans="7:17" x14ac:dyDescent="0.25">
      <c r="G7307">
        <v>7305</v>
      </c>
      <c r="H7307">
        <v>-0.16577794615608366</v>
      </c>
      <c r="I7307">
        <f t="shared" si="1030"/>
        <v>351.61073396849156</v>
      </c>
      <c r="J7307">
        <f t="shared" si="1031"/>
        <v>0</v>
      </c>
      <c r="K7307">
        <f t="shared" si="1028"/>
        <v>64.436801056508443</v>
      </c>
      <c r="L7307">
        <f t="shared" si="1032"/>
        <v>-1.5851312594187337</v>
      </c>
      <c r="M7307">
        <f t="shared" si="1033"/>
        <v>-1.6866140497375066</v>
      </c>
      <c r="N7307">
        <f t="shared" si="1034"/>
        <v>5.6468257306063835E-2</v>
      </c>
      <c r="O7307">
        <f t="shared" si="1035"/>
        <v>4.5838794312520713E-2</v>
      </c>
      <c r="P7307">
        <f t="shared" si="1029"/>
        <v>0.82681631709772674</v>
      </c>
      <c r="Q7307">
        <f t="shared" si="1036"/>
        <v>64.323620964899362</v>
      </c>
    </row>
    <row r="7308" spans="7:17" x14ac:dyDescent="0.25">
      <c r="G7308">
        <v>7306</v>
      </c>
      <c r="H7308">
        <v>5.8157232020957128E-2</v>
      </c>
      <c r="I7308">
        <f t="shared" si="1030"/>
        <v>439.86148584041359</v>
      </c>
      <c r="J7308">
        <f t="shared" si="1031"/>
        <v>23.813950815413591</v>
      </c>
      <c r="K7308">
        <f t="shared" si="1028"/>
        <v>0</v>
      </c>
      <c r="L7308">
        <f t="shared" si="1032"/>
        <v>0.6215007958649853</v>
      </c>
      <c r="M7308">
        <f t="shared" si="1033"/>
        <v>0.52001800554621236</v>
      </c>
      <c r="N7308">
        <f t="shared" si="1034"/>
        <v>0.73286491449458013</v>
      </c>
      <c r="O7308">
        <f t="shared" si="1035"/>
        <v>0.69847448722170169</v>
      </c>
      <c r="P7308">
        <f t="shared" si="1029"/>
        <v>32.417025033015534</v>
      </c>
      <c r="Q7308">
        <f t="shared" si="1036"/>
        <v>7.6630778088951814</v>
      </c>
    </row>
    <row r="7309" spans="7:17" x14ac:dyDescent="0.25">
      <c r="G7309">
        <v>7307</v>
      </c>
      <c r="H7309">
        <v>7.2035042524781323E-2</v>
      </c>
      <c r="I7309">
        <f t="shared" si="1030"/>
        <v>446.0083540714358</v>
      </c>
      <c r="J7309">
        <f t="shared" si="1031"/>
        <v>29.960819046435802</v>
      </c>
      <c r="K7309">
        <f t="shared" si="1028"/>
        <v>0</v>
      </c>
      <c r="L7309">
        <f t="shared" si="1032"/>
        <v>0.75825117945447673</v>
      </c>
      <c r="M7309">
        <f t="shared" si="1033"/>
        <v>0.65676838913570379</v>
      </c>
      <c r="N7309">
        <f t="shared" si="1034"/>
        <v>0.77584968612735405</v>
      </c>
      <c r="O7309">
        <f t="shared" si="1035"/>
        <v>0.74433507360520135</v>
      </c>
      <c r="P7309">
        <f t="shared" si="1029"/>
        <v>37.056341206468687</v>
      </c>
      <c r="Q7309">
        <f t="shared" si="1036"/>
        <v>6.1555257513260813</v>
      </c>
    </row>
    <row r="7310" spans="7:17" x14ac:dyDescent="0.25">
      <c r="G7310">
        <v>7308</v>
      </c>
      <c r="H7310">
        <v>-6.8923590016825687E-2</v>
      </c>
      <c r="I7310">
        <f t="shared" si="1030"/>
        <v>387.36951259966457</v>
      </c>
      <c r="J7310">
        <f t="shared" si="1031"/>
        <v>0</v>
      </c>
      <c r="K7310">
        <f t="shared" si="1028"/>
        <v>28.678022425335428</v>
      </c>
      <c r="L7310">
        <f t="shared" si="1032"/>
        <v>-0.63073932917101838</v>
      </c>
      <c r="M7310">
        <f t="shared" si="1033"/>
        <v>-0.73222211948979132</v>
      </c>
      <c r="N7310">
        <f t="shared" si="1034"/>
        <v>0.26410548950246338</v>
      </c>
      <c r="O7310">
        <f t="shared" si="1035"/>
        <v>0.23201650277000385</v>
      </c>
      <c r="P7310">
        <f t="shared" si="1029"/>
        <v>5.9946153602484031</v>
      </c>
      <c r="Q7310">
        <f t="shared" si="1036"/>
        <v>33.732641376876984</v>
      </c>
    </row>
    <row r="7311" spans="7:17" x14ac:dyDescent="0.25">
      <c r="G7311">
        <v>7309</v>
      </c>
      <c r="H7311">
        <v>-0.10741099555316058</v>
      </c>
      <c r="I7311">
        <f t="shared" si="1030"/>
        <v>372.743920953214</v>
      </c>
      <c r="J7311">
        <f t="shared" si="1031"/>
        <v>0</v>
      </c>
      <c r="K7311">
        <f t="shared" si="1028"/>
        <v>43.303614071786001</v>
      </c>
      <c r="L7311">
        <f t="shared" si="1032"/>
        <v>-1.0099898938770153</v>
      </c>
      <c r="M7311">
        <f t="shared" si="1033"/>
        <v>-1.1114726841957883</v>
      </c>
      <c r="N7311">
        <f t="shared" si="1034"/>
        <v>0.15625006596646482</v>
      </c>
      <c r="O7311">
        <f t="shared" si="1035"/>
        <v>0.13318247072974271</v>
      </c>
      <c r="P7311">
        <f t="shared" si="1029"/>
        <v>2.9562146260784274</v>
      </c>
      <c r="Q7311">
        <f t="shared" si="1036"/>
        <v>45.319832289157659</v>
      </c>
    </row>
    <row r="7312" spans="7:17" x14ac:dyDescent="0.25">
      <c r="G7312">
        <v>7310</v>
      </c>
      <c r="H7312">
        <v>-3.898815582982218E-2</v>
      </c>
      <c r="I7312">
        <f t="shared" si="1030"/>
        <v>399.14089888507556</v>
      </c>
      <c r="J7312">
        <f t="shared" si="1031"/>
        <v>0</v>
      </c>
      <c r="K7312">
        <f t="shared" si="1028"/>
        <v>16.906636139924444</v>
      </c>
      <c r="L7312">
        <f t="shared" si="1032"/>
        <v>-0.33575892812989988</v>
      </c>
      <c r="M7312">
        <f t="shared" si="1033"/>
        <v>-0.43724171844867288</v>
      </c>
      <c r="N7312">
        <f t="shared" si="1034"/>
        <v>0.36852633224204756</v>
      </c>
      <c r="O7312">
        <f t="shared" si="1035"/>
        <v>0.33096802873960407</v>
      </c>
      <c r="P7312">
        <f t="shared" si="1029"/>
        <v>9.706607743127222</v>
      </c>
      <c r="Q7312">
        <f t="shared" si="1036"/>
        <v>25.67324747434489</v>
      </c>
    </row>
    <row r="7313" spans="7:17" x14ac:dyDescent="0.25">
      <c r="G7313">
        <v>7311</v>
      </c>
      <c r="H7313">
        <v>0.16343623657592743</v>
      </c>
      <c r="I7313">
        <f t="shared" si="1030"/>
        <v>488.69514856310235</v>
      </c>
      <c r="J7313">
        <f t="shared" si="1031"/>
        <v>72.647613538102348</v>
      </c>
      <c r="K7313">
        <f t="shared" si="1028"/>
        <v>0</v>
      </c>
      <c r="L7313">
        <f t="shared" si="1032"/>
        <v>1.6589082639122541</v>
      </c>
      <c r="M7313">
        <f t="shared" si="1033"/>
        <v>1.5574254735934812</v>
      </c>
      <c r="N7313">
        <f t="shared" si="1034"/>
        <v>0.95143286041988195</v>
      </c>
      <c r="O7313">
        <f t="shared" si="1035"/>
        <v>0.9403152489759139</v>
      </c>
      <c r="P7313">
        <f t="shared" si="1029"/>
        <v>74.628674544953071</v>
      </c>
      <c r="Q7313">
        <f t="shared" si="1036"/>
        <v>1.0410645981439259</v>
      </c>
    </row>
    <row r="7314" spans="7:17" x14ac:dyDescent="0.25">
      <c r="G7314">
        <v>7312</v>
      </c>
      <c r="H7314">
        <v>-0.11034577542626511</v>
      </c>
      <c r="I7314">
        <f t="shared" si="1030"/>
        <v>371.6516032362087</v>
      </c>
      <c r="J7314">
        <f t="shared" si="1031"/>
        <v>0</v>
      </c>
      <c r="K7314">
        <f t="shared" si="1028"/>
        <v>44.395931788791302</v>
      </c>
      <c r="L7314">
        <f t="shared" si="1032"/>
        <v>-1.0389088846131393</v>
      </c>
      <c r="M7314">
        <f t="shared" si="1033"/>
        <v>-1.1403916749319123</v>
      </c>
      <c r="N7314">
        <f t="shared" si="1034"/>
        <v>0.14942355698099935</v>
      </c>
      <c r="O7314">
        <f t="shared" si="1035"/>
        <v>0.12706157983780444</v>
      </c>
      <c r="P7314">
        <f t="shared" si="1029"/>
        <v>2.7892848540767616</v>
      </c>
      <c r="Q7314">
        <f t="shared" si="1036"/>
        <v>46.245220234161309</v>
      </c>
    </row>
    <row r="7315" spans="7:17" x14ac:dyDescent="0.25">
      <c r="G7315">
        <v>7313</v>
      </c>
      <c r="H7315">
        <v>-7.4091374317510339E-2</v>
      </c>
      <c r="I7315">
        <f t="shared" si="1030"/>
        <v>385.37283415924213</v>
      </c>
      <c r="J7315">
        <f t="shared" si="1031"/>
        <v>0</v>
      </c>
      <c r="K7315">
        <f t="shared" si="1028"/>
        <v>30.67470086575787</v>
      </c>
      <c r="L7315">
        <f t="shared" si="1032"/>
        <v>-0.68166209434580183</v>
      </c>
      <c r="M7315">
        <f t="shared" si="1033"/>
        <v>-0.78314488466457477</v>
      </c>
      <c r="N7315">
        <f t="shared" si="1034"/>
        <v>0.24772632066790934</v>
      </c>
      <c r="O7315">
        <f t="shared" si="1035"/>
        <v>0.21677101800437237</v>
      </c>
      <c r="P7315">
        <f t="shared" si="1029"/>
        <v>5.4837105644902806</v>
      </c>
      <c r="Q7315">
        <f t="shared" si="1036"/>
        <v>35.218415021541318</v>
      </c>
    </row>
    <row r="7316" spans="7:17" x14ac:dyDescent="0.25">
      <c r="G7316">
        <v>7314</v>
      </c>
      <c r="H7316">
        <v>-0.11341913400510428</v>
      </c>
      <c r="I7316">
        <f t="shared" si="1030"/>
        <v>370.511138020033</v>
      </c>
      <c r="J7316">
        <f t="shared" si="1031"/>
        <v>0</v>
      </c>
      <c r="K7316">
        <f t="shared" si="1028"/>
        <v>45.536397004967</v>
      </c>
      <c r="L7316">
        <f t="shared" si="1032"/>
        <v>-1.0691934143268507</v>
      </c>
      <c r="M7316">
        <f t="shared" si="1033"/>
        <v>-1.1706762046456236</v>
      </c>
      <c r="N7316">
        <f t="shared" si="1034"/>
        <v>0.142491262812667</v>
      </c>
      <c r="O7316">
        <f t="shared" si="1035"/>
        <v>0.12086447670801231</v>
      </c>
      <c r="P7316">
        <f t="shared" si="1029"/>
        <v>2.6228445102235654</v>
      </c>
      <c r="Q7316">
        <f t="shared" si="1036"/>
        <v>47.219245106483811</v>
      </c>
    </row>
    <row r="7317" spans="7:17" x14ac:dyDescent="0.25">
      <c r="G7317">
        <v>7315</v>
      </c>
      <c r="H7317">
        <v>5.9601626313411149E-2</v>
      </c>
      <c r="I7317">
        <f t="shared" si="1030"/>
        <v>440.4972783170075</v>
      </c>
      <c r="J7317">
        <f t="shared" si="1031"/>
        <v>24.449743292007497</v>
      </c>
      <c r="K7317">
        <f t="shared" si="1028"/>
        <v>0</v>
      </c>
      <c r="L7317">
        <f t="shared" si="1032"/>
        <v>0.63573369474288255</v>
      </c>
      <c r="M7317">
        <f t="shared" si="1033"/>
        <v>0.53425090442410961</v>
      </c>
      <c r="N7317">
        <f t="shared" si="1034"/>
        <v>0.73752499464807686</v>
      </c>
      <c r="O7317">
        <f t="shared" si="1035"/>
        <v>0.7034160227177173</v>
      </c>
      <c r="P7317">
        <f t="shared" si="1029"/>
        <v>32.884459019629162</v>
      </c>
      <c r="Q7317">
        <f t="shared" si="1036"/>
        <v>7.4947193189148607</v>
      </c>
    </row>
    <row r="7318" spans="7:17" x14ac:dyDescent="0.25">
      <c r="G7318">
        <v>7316</v>
      </c>
      <c r="H7318">
        <v>8.8328571497786612E-3</v>
      </c>
      <c r="I7318">
        <f t="shared" si="1030"/>
        <v>418.69197131456019</v>
      </c>
      <c r="J7318">
        <f t="shared" si="1031"/>
        <v>2.6444362895601898</v>
      </c>
      <c r="K7318">
        <f t="shared" si="1028"/>
        <v>0</v>
      </c>
      <c r="L7318">
        <f t="shared" si="1032"/>
        <v>0.13546395438434522</v>
      </c>
      <c r="M7318">
        <f t="shared" si="1033"/>
        <v>3.398116406557225E-2</v>
      </c>
      <c r="N7318">
        <f t="shared" si="1034"/>
        <v>0.55387746912366675</v>
      </c>
      <c r="O7318">
        <f t="shared" si="1035"/>
        <v>0.5135539145379</v>
      </c>
      <c r="P7318">
        <f t="shared" si="1029"/>
        <v>18.72394800351762</v>
      </c>
      <c r="Q7318">
        <f t="shared" si="1036"/>
        <v>15.139515305250626</v>
      </c>
    </row>
    <row r="7319" spans="7:17" x14ac:dyDescent="0.25">
      <c r="G7319">
        <v>7317</v>
      </c>
      <c r="H7319">
        <v>-0.22437162322716775</v>
      </c>
      <c r="I7319">
        <f t="shared" si="1030"/>
        <v>331.60052854874471</v>
      </c>
      <c r="J7319">
        <f t="shared" si="1031"/>
        <v>0</v>
      </c>
      <c r="K7319">
        <f t="shared" si="1028"/>
        <v>84.447006476255297</v>
      </c>
      <c r="L7319">
        <f t="shared" si="1032"/>
        <v>-2.1625067620732494</v>
      </c>
      <c r="M7319">
        <f t="shared" si="1033"/>
        <v>-2.2639895523920224</v>
      </c>
      <c r="N7319">
        <f t="shared" si="1034"/>
        <v>1.5289568219272872E-2</v>
      </c>
      <c r="O7319">
        <f t="shared" si="1035"/>
        <v>1.1787378681999186E-2</v>
      </c>
      <c r="P7319">
        <f t="shared" si="1029"/>
        <v>0.17699915137012567</v>
      </c>
      <c r="Q7319">
        <f t="shared" si="1036"/>
        <v>83.684009218918618</v>
      </c>
    </row>
    <row r="7320" spans="7:17" x14ac:dyDescent="0.25">
      <c r="G7320">
        <v>7318</v>
      </c>
      <c r="H7320">
        <v>-5.0352946316477243E-2</v>
      </c>
      <c r="I7320">
        <f t="shared" si="1030"/>
        <v>394.63042503678344</v>
      </c>
      <c r="J7320">
        <f t="shared" si="1031"/>
        <v>0</v>
      </c>
      <c r="K7320">
        <f t="shared" si="1028"/>
        <v>21.417109988216566</v>
      </c>
      <c r="L7320">
        <f t="shared" si="1032"/>
        <v>-0.44774629515988051</v>
      </c>
      <c r="M7320">
        <f t="shared" si="1033"/>
        <v>-0.54922908547865346</v>
      </c>
      <c r="N7320">
        <f t="shared" si="1034"/>
        <v>0.3271681531154334</v>
      </c>
      <c r="O7320">
        <f t="shared" si="1035"/>
        <v>0.29142412321695343</v>
      </c>
      <c r="P7320">
        <f t="shared" si="1029"/>
        <v>8.1381568404420221</v>
      </c>
      <c r="Q7320">
        <f t="shared" si="1036"/>
        <v>28.615270419951798</v>
      </c>
    </row>
    <row r="7321" spans="7:17" x14ac:dyDescent="0.25">
      <c r="G7321">
        <v>7319</v>
      </c>
      <c r="H7321">
        <v>-0.14402492184713089</v>
      </c>
      <c r="I7321">
        <f t="shared" si="1030"/>
        <v>359.34312737484549</v>
      </c>
      <c r="J7321">
        <f t="shared" si="1031"/>
        <v>0</v>
      </c>
      <c r="K7321">
        <f t="shared" si="1028"/>
        <v>56.704407650154508</v>
      </c>
      <c r="L7321">
        <f t="shared" si="1032"/>
        <v>-1.3707794048764721</v>
      </c>
      <c r="M7321">
        <f t="shared" si="1033"/>
        <v>-1.472262195195245</v>
      </c>
      <c r="N7321">
        <f t="shared" si="1034"/>
        <v>8.5221866482941513E-2</v>
      </c>
      <c r="O7321">
        <f t="shared" si="1035"/>
        <v>7.0475043959050909E-2</v>
      </c>
      <c r="P7321">
        <f t="shared" si="1029"/>
        <v>1.3691699909850428</v>
      </c>
      <c r="Q7321">
        <f t="shared" si="1036"/>
        <v>57.133581232432732</v>
      </c>
    </row>
    <row r="7322" spans="7:17" x14ac:dyDescent="0.25">
      <c r="G7322">
        <v>7320</v>
      </c>
      <c r="H7322">
        <v>-3.6728979550070262E-3</v>
      </c>
      <c r="I7322">
        <f t="shared" si="1030"/>
        <v>413.48851643869318</v>
      </c>
      <c r="J7322">
        <f t="shared" si="1031"/>
        <v>0</v>
      </c>
      <c r="K7322">
        <f t="shared" si="1028"/>
        <v>2.55901858630682</v>
      </c>
      <c r="L7322">
        <f t="shared" si="1032"/>
        <v>1.2233650354437034E-2</v>
      </c>
      <c r="M7322">
        <f t="shared" si="1033"/>
        <v>-8.9249139964335936E-2</v>
      </c>
      <c r="N7322">
        <f t="shared" si="1034"/>
        <v>0.50488039863452905</v>
      </c>
      <c r="O7322">
        <f t="shared" si="1035"/>
        <v>0.46444195655902021</v>
      </c>
      <c r="P7322">
        <f t="shared" si="1029"/>
        <v>15.968889593017167</v>
      </c>
      <c r="Q7322">
        <f t="shared" si="1036"/>
        <v>17.587911770617183</v>
      </c>
    </row>
    <row r="7323" spans="7:17" x14ac:dyDescent="0.25">
      <c r="G7323">
        <v>7321</v>
      </c>
      <c r="H7323">
        <v>0.1313585151606198</v>
      </c>
      <c r="I7323">
        <f t="shared" si="1030"/>
        <v>473.26768354989935</v>
      </c>
      <c r="J7323">
        <f t="shared" si="1031"/>
        <v>57.220148524899344</v>
      </c>
      <c r="K7323">
        <f t="shared" si="1028"/>
        <v>0</v>
      </c>
      <c r="L7323">
        <f t="shared" si="1032"/>
        <v>1.3428180055093601</v>
      </c>
      <c r="M7323">
        <f t="shared" si="1033"/>
        <v>1.2413352151905872</v>
      </c>
      <c r="N7323">
        <f t="shared" si="1034"/>
        <v>0.91033454417361215</v>
      </c>
      <c r="O7323">
        <f t="shared" si="1035"/>
        <v>0.89275902961396092</v>
      </c>
      <c r="P7323">
        <f t="shared" si="1029"/>
        <v>60.240917615977253</v>
      </c>
      <c r="Q7323">
        <f t="shared" si="1036"/>
        <v>2.0807726823710624</v>
      </c>
    </row>
    <row r="7324" spans="7:17" x14ac:dyDescent="0.25">
      <c r="G7324">
        <v>7322</v>
      </c>
      <c r="H7324">
        <v>-0.24272353541289371</v>
      </c>
      <c r="I7324">
        <f t="shared" si="1030"/>
        <v>325.57052505286612</v>
      </c>
      <c r="J7324">
        <f t="shared" si="1031"/>
        <v>0</v>
      </c>
      <c r="K7324">
        <f t="shared" si="1028"/>
        <v>90.477009972133885</v>
      </c>
      <c r="L7324">
        <f t="shared" si="1032"/>
        <v>-2.343344440344409</v>
      </c>
      <c r="M7324">
        <f t="shared" si="1033"/>
        <v>-2.444827230663182</v>
      </c>
      <c r="N7324">
        <f t="shared" si="1034"/>
        <v>9.5558650850024185E-3</v>
      </c>
      <c r="O7324">
        <f t="shared" si="1035"/>
        <v>7.246077315973311E-3</v>
      </c>
      <c r="P7324">
        <f t="shared" si="1029"/>
        <v>0.10320669380155145</v>
      </c>
      <c r="Q7324">
        <f t="shared" si="1036"/>
        <v>89.640220257228634</v>
      </c>
    </row>
    <row r="7325" spans="7:17" x14ac:dyDescent="0.25">
      <c r="G7325">
        <v>7323</v>
      </c>
      <c r="H7325">
        <v>8.6009371756155861E-2</v>
      </c>
      <c r="I7325">
        <f t="shared" si="1030"/>
        <v>452.28477389072668</v>
      </c>
      <c r="J7325">
        <f t="shared" si="1031"/>
        <v>36.237238865726681</v>
      </c>
      <c r="K7325">
        <f t="shared" si="1028"/>
        <v>0</v>
      </c>
      <c r="L7325">
        <f t="shared" si="1032"/>
        <v>0.89595264772785532</v>
      </c>
      <c r="M7325">
        <f t="shared" si="1033"/>
        <v>0.79446985740908238</v>
      </c>
      <c r="N7325">
        <f t="shared" si="1034"/>
        <v>0.81486097303564131</v>
      </c>
      <c r="O7325">
        <f t="shared" si="1035"/>
        <v>0.78653902498931205</v>
      </c>
      <c r="P7325">
        <f t="shared" si="1029"/>
        <v>42.050932252830137</v>
      </c>
      <c r="Q7325">
        <f t="shared" si="1036"/>
        <v>4.8736969783965947</v>
      </c>
    </row>
    <row r="7326" spans="7:17" x14ac:dyDescent="0.25">
      <c r="G7326">
        <v>7324</v>
      </c>
      <c r="H7326">
        <v>0.14054824304698244</v>
      </c>
      <c r="I7326">
        <f t="shared" si="1030"/>
        <v>477.63693012374364</v>
      </c>
      <c r="J7326">
        <f t="shared" si="1031"/>
        <v>61.589395098743637</v>
      </c>
      <c r="K7326">
        <f t="shared" si="1028"/>
        <v>0</v>
      </c>
      <c r="L7326">
        <f t="shared" si="1032"/>
        <v>1.4333725503488974</v>
      </c>
      <c r="M7326">
        <f t="shared" si="1033"/>
        <v>1.3318897600301245</v>
      </c>
      <c r="N7326">
        <f t="shared" si="1034"/>
        <v>0.92412430069728957</v>
      </c>
      <c r="O7326">
        <f t="shared" si="1035"/>
        <v>0.90855179179080936</v>
      </c>
      <c r="P7326">
        <f t="shared" si="1029"/>
        <v>64.249196042098959</v>
      </c>
      <c r="Q7326">
        <f t="shared" si="1036"/>
        <v>1.7198045346485245</v>
      </c>
    </row>
    <row r="7327" spans="7:17" x14ac:dyDescent="0.25">
      <c r="G7327">
        <v>7325</v>
      </c>
      <c r="H7327">
        <v>8.2434143433049778E-2</v>
      </c>
      <c r="I7327">
        <f t="shared" si="1030"/>
        <v>450.67063972545162</v>
      </c>
      <c r="J7327">
        <f t="shared" si="1031"/>
        <v>34.62310470045162</v>
      </c>
      <c r="K7327">
        <f t="shared" si="1028"/>
        <v>0</v>
      </c>
      <c r="L7327">
        <f t="shared" si="1032"/>
        <v>0.86072275000947707</v>
      </c>
      <c r="M7327">
        <f t="shared" si="1033"/>
        <v>0.75923995969070412</v>
      </c>
      <c r="N7327">
        <f t="shared" si="1034"/>
        <v>0.80530461992558855</v>
      </c>
      <c r="O7327">
        <f t="shared" si="1035"/>
        <v>0.7761454868900548</v>
      </c>
      <c r="P7327">
        <f t="shared" si="1029"/>
        <v>40.743305564651564</v>
      </c>
      <c r="Q7327">
        <f t="shared" si="1036"/>
        <v>5.1802044554931683</v>
      </c>
    </row>
    <row r="7328" spans="7:17" x14ac:dyDescent="0.25">
      <c r="G7328">
        <v>7326</v>
      </c>
      <c r="H7328">
        <v>-0.12657656105880466</v>
      </c>
      <c r="I7328">
        <f t="shared" si="1030"/>
        <v>365.66809560549859</v>
      </c>
      <c r="J7328">
        <f t="shared" si="1031"/>
        <v>0</v>
      </c>
      <c r="K7328">
        <f t="shared" si="1028"/>
        <v>50.379439419501409</v>
      </c>
      <c r="L7328">
        <f t="shared" si="1032"/>
        <v>-1.1988452204347717</v>
      </c>
      <c r="M7328">
        <f t="shared" si="1033"/>
        <v>-1.3003280107535446</v>
      </c>
      <c r="N7328">
        <f t="shared" si="1034"/>
        <v>0.11529406770186573</v>
      </c>
      <c r="O7328">
        <f t="shared" si="1035"/>
        <v>9.6744285828426063E-2</v>
      </c>
      <c r="P7328">
        <f t="shared" si="1029"/>
        <v>2.0000798057235869</v>
      </c>
      <c r="Q7328">
        <f t="shared" si="1036"/>
        <v>51.439522816518149</v>
      </c>
    </row>
    <row r="7329" spans="7:17" x14ac:dyDescent="0.25">
      <c r="G7329">
        <v>7327</v>
      </c>
      <c r="H7329">
        <v>9.0208719046116048E-2</v>
      </c>
      <c r="I7329">
        <f t="shared" si="1030"/>
        <v>454.18806823024602</v>
      </c>
      <c r="J7329">
        <f t="shared" si="1031"/>
        <v>38.140533205246015</v>
      </c>
      <c r="K7329">
        <f t="shared" si="1028"/>
        <v>0</v>
      </c>
      <c r="L7329">
        <f t="shared" si="1032"/>
        <v>0.93733254353846118</v>
      </c>
      <c r="M7329">
        <f t="shared" si="1033"/>
        <v>0.83584975321968824</v>
      </c>
      <c r="N7329">
        <f t="shared" si="1034"/>
        <v>0.82570623605348781</v>
      </c>
      <c r="O7329">
        <f t="shared" si="1035"/>
        <v>0.79838028363712543</v>
      </c>
      <c r="P7329">
        <f t="shared" si="1029"/>
        <v>43.612245858415974</v>
      </c>
      <c r="Q7329">
        <f t="shared" si="1036"/>
        <v>4.5317162444631833</v>
      </c>
    </row>
    <row r="7330" spans="7:17" x14ac:dyDescent="0.25">
      <c r="G7330">
        <v>7328</v>
      </c>
      <c r="H7330">
        <v>0.2068646181021141</v>
      </c>
      <c r="I7330">
        <f t="shared" si="1030"/>
        <v>510.38597771478447</v>
      </c>
      <c r="J7330">
        <f t="shared" si="1031"/>
        <v>94.338442689784472</v>
      </c>
      <c r="K7330">
        <f t="shared" si="1028"/>
        <v>0</v>
      </c>
      <c r="L7330">
        <f t="shared" si="1032"/>
        <v>2.0868466502117586</v>
      </c>
      <c r="M7330">
        <f t="shared" si="1033"/>
        <v>1.9853638598929857</v>
      </c>
      <c r="N7330">
        <f t="shared" si="1034"/>
        <v>0.98154900065654327</v>
      </c>
      <c r="O7330">
        <f t="shared" si="1035"/>
        <v>0.97644799809630212</v>
      </c>
      <c r="P7330">
        <f t="shared" si="1029"/>
        <v>95.637921298496565</v>
      </c>
      <c r="Q7330">
        <f t="shared" si="1036"/>
        <v>0.35948220000527797</v>
      </c>
    </row>
    <row r="7331" spans="7:17" x14ac:dyDescent="0.25">
      <c r="G7331">
        <v>7329</v>
      </c>
      <c r="H7331">
        <v>1.6993486313083839E-3</v>
      </c>
      <c r="I7331">
        <f t="shared" si="1030"/>
        <v>415.71585626205137</v>
      </c>
      <c r="J7331">
        <f t="shared" si="1031"/>
        <v>0</v>
      </c>
      <c r="K7331">
        <f t="shared" si="1028"/>
        <v>0.33167876294862708</v>
      </c>
      <c r="L7331">
        <f t="shared" si="1032"/>
        <v>6.5171163891858924E-2</v>
      </c>
      <c r="M7331">
        <f t="shared" si="1033"/>
        <v>-3.6311626426914045E-2</v>
      </c>
      <c r="N7331">
        <f t="shared" si="1034"/>
        <v>0.52598113990705331</v>
      </c>
      <c r="O7331">
        <f t="shared" si="1035"/>
        <v>0.48551693975315618</v>
      </c>
      <c r="P7331">
        <f t="shared" si="1029"/>
        <v>17.116958136702721</v>
      </c>
      <c r="Q7331">
        <f t="shared" si="1036"/>
        <v>16.508640490944487</v>
      </c>
    </row>
    <row r="7332" spans="7:17" x14ac:dyDescent="0.25">
      <c r="G7332">
        <v>7330</v>
      </c>
      <c r="H7332">
        <v>-2.0266411456825062E-2</v>
      </c>
      <c r="I7332">
        <f t="shared" si="1030"/>
        <v>406.68390152686044</v>
      </c>
      <c r="J7332">
        <f t="shared" si="1031"/>
        <v>0</v>
      </c>
      <c r="K7332">
        <f t="shared" si="1028"/>
        <v>9.3636334981395635</v>
      </c>
      <c r="L7332">
        <f t="shared" si="1032"/>
        <v>-0.15127696508779892</v>
      </c>
      <c r="M7332">
        <f t="shared" si="1033"/>
        <v>-0.25275975540657192</v>
      </c>
      <c r="N7332">
        <f t="shared" si="1034"/>
        <v>0.43987861967416042</v>
      </c>
      <c r="O7332">
        <f t="shared" si="1035"/>
        <v>0.40022693428052075</v>
      </c>
      <c r="P7332">
        <f t="shared" si="1029"/>
        <v>12.754335670205649</v>
      </c>
      <c r="Q7332">
        <f t="shared" si="1036"/>
        <v>21.177972759638436</v>
      </c>
    </row>
    <row r="7333" spans="7:17" x14ac:dyDescent="0.25">
      <c r="G7333">
        <v>7331</v>
      </c>
      <c r="H7333">
        <v>-3.7335464962288456E-2</v>
      </c>
      <c r="I7333">
        <f t="shared" si="1030"/>
        <v>399.80110080809436</v>
      </c>
      <c r="J7333">
        <f t="shared" si="1031"/>
        <v>0</v>
      </c>
      <c r="K7333">
        <f t="shared" si="1028"/>
        <v>16.246434216905641</v>
      </c>
      <c r="L7333">
        <f t="shared" si="1032"/>
        <v>-0.31947349823245158</v>
      </c>
      <c r="M7333">
        <f t="shared" si="1033"/>
        <v>-0.42095628855122458</v>
      </c>
      <c r="N7333">
        <f t="shared" si="1034"/>
        <v>0.37468374232138857</v>
      </c>
      <c r="O7333">
        <f t="shared" si="1035"/>
        <v>0.33689350052599643</v>
      </c>
      <c r="P7333">
        <f t="shared" si="1029"/>
        <v>9.9519408558142857</v>
      </c>
      <c r="Q7333">
        <f t="shared" si="1036"/>
        <v>25.258378664013094</v>
      </c>
    </row>
    <row r="7334" spans="7:17" x14ac:dyDescent="0.25">
      <c r="G7334">
        <v>7332</v>
      </c>
      <c r="H7334">
        <v>0.18195639334004921</v>
      </c>
      <c r="I7334">
        <f t="shared" si="1030"/>
        <v>497.830189413114</v>
      </c>
      <c r="J7334">
        <f t="shared" si="1031"/>
        <v>81.782654388113997</v>
      </c>
      <c r="K7334">
        <f t="shared" si="1028"/>
        <v>0</v>
      </c>
      <c r="L7334">
        <f t="shared" si="1032"/>
        <v>1.841403805333091</v>
      </c>
      <c r="M7334">
        <f t="shared" si="1033"/>
        <v>1.7399210150143181</v>
      </c>
      <c r="N7334">
        <f t="shared" si="1034"/>
        <v>0.9672187972088423</v>
      </c>
      <c r="O7334">
        <f t="shared" si="1035"/>
        <v>0.95906355597327542</v>
      </c>
      <c r="P7334">
        <f t="shared" si="1029"/>
        <v>83.396204921746346</v>
      </c>
      <c r="Q7334">
        <f t="shared" si="1036"/>
        <v>0.67355412492556255</v>
      </c>
    </row>
    <row r="7335" spans="7:17" x14ac:dyDescent="0.25">
      <c r="G7335">
        <v>7333</v>
      </c>
      <c r="H7335">
        <v>6.9244297809691213E-2</v>
      </c>
      <c r="I7335">
        <f t="shared" si="1030"/>
        <v>444.76539381351802</v>
      </c>
      <c r="J7335">
        <f t="shared" si="1031"/>
        <v>28.717858788518015</v>
      </c>
      <c r="K7335">
        <f t="shared" si="1028"/>
        <v>0</v>
      </c>
      <c r="L7335">
        <f t="shared" si="1032"/>
        <v>0.73075149496291014</v>
      </c>
      <c r="M7335">
        <f t="shared" si="1033"/>
        <v>0.6292687046441372</v>
      </c>
      <c r="N7335">
        <f t="shared" si="1034"/>
        <v>0.76753452214864648</v>
      </c>
      <c r="O7335">
        <f t="shared" si="1035"/>
        <v>0.73541342196160342</v>
      </c>
      <c r="P7335">
        <f t="shared" si="1029"/>
        <v>36.097138553046477</v>
      </c>
      <c r="Q7335">
        <f t="shared" si="1036"/>
        <v>6.439283355821658</v>
      </c>
    </row>
    <row r="7336" spans="7:17" x14ac:dyDescent="0.25">
      <c r="G7336">
        <v>7334</v>
      </c>
      <c r="H7336">
        <v>5.3397828866440067E-2</v>
      </c>
      <c r="I7336">
        <f t="shared" si="1030"/>
        <v>437.77298165623938</v>
      </c>
      <c r="J7336">
        <f t="shared" si="1031"/>
        <v>21.725446631239379</v>
      </c>
      <c r="K7336">
        <f t="shared" si="1028"/>
        <v>0</v>
      </c>
      <c r="L7336">
        <f t="shared" si="1032"/>
        <v>0.57460217256573343</v>
      </c>
      <c r="M7336">
        <f t="shared" si="1033"/>
        <v>0.47311938224696048</v>
      </c>
      <c r="N7336">
        <f t="shared" si="1034"/>
        <v>0.71721980879927139</v>
      </c>
      <c r="O7336">
        <f t="shared" si="1035"/>
        <v>0.681935995289632</v>
      </c>
      <c r="P7336">
        <f t="shared" si="1029"/>
        <v>30.902681702443715</v>
      </c>
      <c r="Q7336">
        <f t="shared" si="1036"/>
        <v>8.2372386624975036</v>
      </c>
    </row>
    <row r="7337" spans="7:17" x14ac:dyDescent="0.25">
      <c r="G7337">
        <v>7335</v>
      </c>
      <c r="H7337">
        <v>-6.7491427068861243E-2</v>
      </c>
      <c r="I7337">
        <f t="shared" si="1030"/>
        <v>387.92468631750239</v>
      </c>
      <c r="J7337">
        <f t="shared" si="1031"/>
        <v>0</v>
      </c>
      <c r="K7337">
        <f t="shared" si="1028"/>
        <v>28.12284870749761</v>
      </c>
      <c r="L7337">
        <f t="shared" si="1032"/>
        <v>-0.61662695658581768</v>
      </c>
      <c r="M7337">
        <f t="shared" si="1033"/>
        <v>-0.71810974690459062</v>
      </c>
      <c r="N7337">
        <f t="shared" si="1034"/>
        <v>0.26874040499298402</v>
      </c>
      <c r="O7337">
        <f t="shared" si="1035"/>
        <v>0.2363448103993056</v>
      </c>
      <c r="P7337">
        <f t="shared" si="1029"/>
        <v>6.1425247981516407</v>
      </c>
      <c r="Q7337">
        <f t="shared" si="1036"/>
        <v>33.325377096942418</v>
      </c>
    </row>
    <row r="7338" spans="7:17" x14ac:dyDescent="0.25">
      <c r="G7338">
        <v>7336</v>
      </c>
      <c r="H7338">
        <v>-0.13242183888328984</v>
      </c>
      <c r="I7338">
        <f t="shared" si="1030"/>
        <v>363.53689878199526</v>
      </c>
      <c r="J7338">
        <f t="shared" si="1031"/>
        <v>0</v>
      </c>
      <c r="K7338">
        <f t="shared" si="1028"/>
        <v>52.51063624300474</v>
      </c>
      <c r="L7338">
        <f t="shared" si="1032"/>
        <v>-1.2564439305818242</v>
      </c>
      <c r="M7338">
        <f t="shared" si="1033"/>
        <v>-1.3579267209005972</v>
      </c>
      <c r="N7338">
        <f t="shared" si="1034"/>
        <v>0.10447753126234645</v>
      </c>
      <c r="O7338">
        <f t="shared" si="1035"/>
        <v>8.7243468783861272E-2</v>
      </c>
      <c r="P7338">
        <f t="shared" si="1029"/>
        <v>1.7660161202963209</v>
      </c>
      <c r="Q7338">
        <f t="shared" si="1036"/>
        <v>53.336655954594278</v>
      </c>
    </row>
    <row r="7339" spans="7:17" x14ac:dyDescent="0.25">
      <c r="G7339">
        <v>7337</v>
      </c>
      <c r="H7339">
        <v>4.8724856092293933E-2</v>
      </c>
      <c r="I7339">
        <f t="shared" si="1030"/>
        <v>435.73205274823721</v>
      </c>
      <c r="J7339">
        <f t="shared" si="1031"/>
        <v>19.684517723237207</v>
      </c>
      <c r="K7339">
        <f t="shared" si="1028"/>
        <v>0</v>
      </c>
      <c r="L7339">
        <f t="shared" si="1032"/>
        <v>0.52855522451210224</v>
      </c>
      <c r="M7339">
        <f t="shared" si="1033"/>
        <v>0.4270724341933293</v>
      </c>
      <c r="N7339">
        <f t="shared" si="1034"/>
        <v>0.70144298594340548</v>
      </c>
      <c r="O7339">
        <f t="shared" si="1035"/>
        <v>0.66533671493511515</v>
      </c>
      <c r="P7339">
        <f t="shared" si="1029"/>
        <v>29.454906063207034</v>
      </c>
      <c r="Q7339">
        <f t="shared" si="1036"/>
        <v>8.830391931262966</v>
      </c>
    </row>
    <row r="7340" spans="7:17" x14ac:dyDescent="0.25">
      <c r="G7340">
        <v>7338</v>
      </c>
      <c r="H7340">
        <v>8.5729135288624247E-2</v>
      </c>
      <c r="I7340">
        <f t="shared" si="1030"/>
        <v>452.15804496123633</v>
      </c>
      <c r="J7340">
        <f t="shared" si="1031"/>
        <v>36.110509936236326</v>
      </c>
      <c r="K7340">
        <f t="shared" si="1028"/>
        <v>0</v>
      </c>
      <c r="L7340">
        <f t="shared" si="1032"/>
        <v>0.89319122910060456</v>
      </c>
      <c r="M7340">
        <f t="shared" si="1033"/>
        <v>0.79170843878183161</v>
      </c>
      <c r="N7340">
        <f t="shared" si="1034"/>
        <v>0.81412261285966481</v>
      </c>
      <c r="O7340">
        <f t="shared" si="1035"/>
        <v>0.78573464967223261</v>
      </c>
      <c r="P7340">
        <f t="shared" si="1029"/>
        <v>41.947712558383614</v>
      </c>
      <c r="Q7340">
        <f t="shared" si="1036"/>
        <v>4.8972062134404837</v>
      </c>
    </row>
    <row r="7341" spans="7:17" x14ac:dyDescent="0.25">
      <c r="G7341">
        <v>7339</v>
      </c>
      <c r="H7341">
        <v>-4.7075416778148527E-2</v>
      </c>
      <c r="I7341">
        <f t="shared" si="1030"/>
        <v>395.92595982859785</v>
      </c>
      <c r="J7341">
        <f t="shared" si="1031"/>
        <v>0</v>
      </c>
      <c r="K7341">
        <f t="shared" si="1028"/>
        <v>20.121575196402148</v>
      </c>
      <c r="L7341">
        <f t="shared" si="1032"/>
        <v>-0.41544988777855518</v>
      </c>
      <c r="M7341">
        <f t="shared" si="1033"/>
        <v>-0.51693267809732812</v>
      </c>
      <c r="N7341">
        <f t="shared" si="1034"/>
        <v>0.33890629633499075</v>
      </c>
      <c r="O7341">
        <f t="shared" si="1035"/>
        <v>0.30260157752208228</v>
      </c>
      <c r="P7341">
        <f t="shared" si="1029"/>
        <v>8.5696046417874072</v>
      </c>
      <c r="Q7341">
        <f t="shared" si="1036"/>
        <v>27.751183429482751</v>
      </c>
    </row>
    <row r="7342" spans="7:17" x14ac:dyDescent="0.25">
      <c r="G7342">
        <v>7340</v>
      </c>
      <c r="H7342">
        <v>-2.3541424762213548E-2</v>
      </c>
      <c r="I7342">
        <f t="shared" si="1030"/>
        <v>405.35418494653209</v>
      </c>
      <c r="J7342">
        <f t="shared" si="1031"/>
        <v>0</v>
      </c>
      <c r="K7342">
        <f t="shared" si="1028"/>
        <v>10.693350078467915</v>
      </c>
      <c r="L7342">
        <f t="shared" si="1032"/>
        <v>-0.183548577792782</v>
      </c>
      <c r="M7342">
        <f t="shared" si="1033"/>
        <v>-0.28503136811155494</v>
      </c>
      <c r="N7342">
        <f t="shared" si="1034"/>
        <v>0.42718380328477262</v>
      </c>
      <c r="O7342">
        <f t="shared" si="1035"/>
        <v>0.38781005499587007</v>
      </c>
      <c r="P7342">
        <f t="shared" si="1029"/>
        <v>12.177865022873789</v>
      </c>
      <c r="Q7342">
        <f t="shared" si="1036"/>
        <v>21.931218692634872</v>
      </c>
    </row>
    <row r="7343" spans="7:17" x14ac:dyDescent="0.25">
      <c r="G7343">
        <v>7341</v>
      </c>
      <c r="H7343">
        <v>1.546354882106038E-2</v>
      </c>
      <c r="I7343">
        <f t="shared" si="1030"/>
        <v>421.47741317927074</v>
      </c>
      <c r="J7343">
        <f t="shared" si="1031"/>
        <v>5.4298781542707388</v>
      </c>
      <c r="K7343">
        <f t="shared" si="1028"/>
        <v>0</v>
      </c>
      <c r="L7343">
        <f t="shared" si="1032"/>
        <v>0.20080204422651049</v>
      </c>
      <c r="M7343">
        <f t="shared" si="1033"/>
        <v>9.931925390773752E-2</v>
      </c>
      <c r="N7343">
        <f t="shared" si="1034"/>
        <v>0.57957331778705212</v>
      </c>
      <c r="O7343">
        <f t="shared" si="1035"/>
        <v>0.53955760420449073</v>
      </c>
      <c r="P7343">
        <f t="shared" si="1029"/>
        <v>20.302633705583872</v>
      </c>
      <c r="Q7343">
        <f t="shared" si="1036"/>
        <v>13.932759142606358</v>
      </c>
    </row>
    <row r="7344" spans="7:17" x14ac:dyDescent="0.25">
      <c r="G7344">
        <v>7342</v>
      </c>
      <c r="H7344">
        <v>0.20767469613681655</v>
      </c>
      <c r="I7344">
        <f t="shared" si="1030"/>
        <v>510.79959769416234</v>
      </c>
      <c r="J7344">
        <f t="shared" si="1031"/>
        <v>94.752062669162342</v>
      </c>
      <c r="K7344">
        <f t="shared" si="1028"/>
        <v>0</v>
      </c>
      <c r="L7344">
        <f t="shared" si="1032"/>
        <v>2.0948290680400232</v>
      </c>
      <c r="M7344">
        <f t="shared" si="1033"/>
        <v>1.9933462777212503</v>
      </c>
      <c r="N7344">
        <f t="shared" si="1034"/>
        <v>0.98190690493505328</v>
      </c>
      <c r="O7344">
        <f t="shared" si="1035"/>
        <v>0.97688822890497351</v>
      </c>
      <c r="P7344">
        <f t="shared" si="1029"/>
        <v>96.043983809971735</v>
      </c>
      <c r="Q7344">
        <f t="shared" si="1036"/>
        <v>0.3519247321026473</v>
      </c>
    </row>
    <row r="7345" spans="7:17" x14ac:dyDescent="0.25">
      <c r="G7345">
        <v>7343</v>
      </c>
      <c r="H7345">
        <v>-7.1352764083992604E-2</v>
      </c>
      <c r="I7345">
        <f t="shared" si="1030"/>
        <v>386.42966661215667</v>
      </c>
      <c r="J7345">
        <f t="shared" si="1031"/>
        <v>0</v>
      </c>
      <c r="K7345">
        <f t="shared" si="1028"/>
        <v>29.617868412843336</v>
      </c>
      <c r="L7345">
        <f t="shared" si="1032"/>
        <v>-0.65467613717104156</v>
      </c>
      <c r="M7345">
        <f t="shared" si="1033"/>
        <v>-0.7561589274898145</v>
      </c>
      <c r="N7345">
        <f t="shared" si="1034"/>
        <v>0.25633814613145489</v>
      </c>
      <c r="O7345">
        <f t="shared" si="1035"/>
        <v>0.22477695743782916</v>
      </c>
      <c r="P7345">
        <f t="shared" si="1029"/>
        <v>5.7500548098798561</v>
      </c>
      <c r="Q7345">
        <f t="shared" si="1036"/>
        <v>34.427926814016416</v>
      </c>
    </row>
    <row r="7346" spans="7:17" x14ac:dyDescent="0.25">
      <c r="G7346">
        <v>7344</v>
      </c>
      <c r="H7346">
        <v>-0.17866468229028809</v>
      </c>
      <c r="I7346">
        <f t="shared" si="1030"/>
        <v>347.10868984880727</v>
      </c>
      <c r="J7346">
        <f t="shared" si="1031"/>
        <v>0</v>
      </c>
      <c r="K7346">
        <f t="shared" si="1028"/>
        <v>68.938845176192729</v>
      </c>
      <c r="L7346">
        <f t="shared" si="1032"/>
        <v>-1.7121157076559708</v>
      </c>
      <c r="M7346">
        <f t="shared" si="1033"/>
        <v>-1.8135984979747437</v>
      </c>
      <c r="N7346">
        <f t="shared" si="1034"/>
        <v>4.3437673603390826E-2</v>
      </c>
      <c r="O7346">
        <f t="shared" si="1035"/>
        <v>3.48697809341042E-2</v>
      </c>
      <c r="P7346">
        <f t="shared" si="1029"/>
        <v>0.60288503890776468</v>
      </c>
      <c r="Q7346">
        <f t="shared" si="1036"/>
        <v>68.601733806393668</v>
      </c>
    </row>
    <row r="7347" spans="7:17" x14ac:dyDescent="0.25">
      <c r="G7347">
        <v>7345</v>
      </c>
      <c r="H7347">
        <v>7.4835154656573755E-2</v>
      </c>
      <c r="I7347">
        <f t="shared" si="1030"/>
        <v>447.25897760047059</v>
      </c>
      <c r="J7347">
        <f t="shared" si="1031"/>
        <v>31.211442575470585</v>
      </c>
      <c r="K7347">
        <f t="shared" si="1028"/>
        <v>0</v>
      </c>
      <c r="L7347">
        <f t="shared" si="1032"/>
        <v>0.78584316941648646</v>
      </c>
      <c r="M7347">
        <f t="shared" si="1033"/>
        <v>0.68436037909771352</v>
      </c>
      <c r="N7347">
        <f t="shared" si="1034"/>
        <v>0.7840203139025419</v>
      </c>
      <c r="O7347">
        <f t="shared" si="1035"/>
        <v>0.75312618572083379</v>
      </c>
      <c r="P7347">
        <f t="shared" si="1029"/>
        <v>38.03176679199828</v>
      </c>
      <c r="Q7347">
        <f t="shared" si="1036"/>
        <v>5.8803278078208763</v>
      </c>
    </row>
    <row r="7348" spans="7:17" x14ac:dyDescent="0.25">
      <c r="G7348">
        <v>7346</v>
      </c>
      <c r="H7348">
        <v>-3.9785859737320517E-2</v>
      </c>
      <c r="I7348">
        <f t="shared" si="1030"/>
        <v>398.8226295895999</v>
      </c>
      <c r="J7348">
        <f t="shared" si="1031"/>
        <v>0</v>
      </c>
      <c r="K7348">
        <f t="shared" si="1028"/>
        <v>17.224905435400103</v>
      </c>
      <c r="L7348">
        <f t="shared" si="1032"/>
        <v>-0.3436194127006601</v>
      </c>
      <c r="M7348">
        <f t="shared" si="1033"/>
        <v>-0.44510220301943304</v>
      </c>
      <c r="N7348">
        <f t="shared" si="1034"/>
        <v>0.36556626176486789</v>
      </c>
      <c r="O7348">
        <f t="shared" si="1035"/>
        <v>0.32812294842092676</v>
      </c>
      <c r="P7348">
        <f t="shared" si="1029"/>
        <v>9.5897883237727797</v>
      </c>
      <c r="Q7348">
        <f t="shared" si="1036"/>
        <v>25.874697350466079</v>
      </c>
    </row>
    <row r="7349" spans="7:17" x14ac:dyDescent="0.25">
      <c r="G7349">
        <v>7347</v>
      </c>
      <c r="H7349">
        <v>6.1690818252615909E-2</v>
      </c>
      <c r="I7349">
        <f t="shared" si="1030"/>
        <v>441.4185236742145</v>
      </c>
      <c r="J7349">
        <f t="shared" si="1031"/>
        <v>25.370988649214496</v>
      </c>
      <c r="K7349">
        <f t="shared" si="1028"/>
        <v>0</v>
      </c>
      <c r="L7349">
        <f t="shared" si="1032"/>
        <v>0.65632035709856162</v>
      </c>
      <c r="M7349">
        <f t="shared" si="1033"/>
        <v>0.55483756677978868</v>
      </c>
      <c r="N7349">
        <f t="shared" si="1034"/>
        <v>0.7441909889591849</v>
      </c>
      <c r="O7349">
        <f t="shared" si="1035"/>
        <v>0.71049711547305672</v>
      </c>
      <c r="P7349">
        <f t="shared" si="1029"/>
        <v>33.566978880020201</v>
      </c>
      <c r="Q7349">
        <f t="shared" si="1036"/>
        <v>7.2559938220989153</v>
      </c>
    </row>
    <row r="7350" spans="7:17" x14ac:dyDescent="0.25">
      <c r="G7350">
        <v>7348</v>
      </c>
      <c r="H7350">
        <v>4.5611654753852093E-3</v>
      </c>
      <c r="I7350">
        <f t="shared" si="1030"/>
        <v>416.9072628824847</v>
      </c>
      <c r="J7350">
        <f t="shared" si="1031"/>
        <v>0.8597278574846996</v>
      </c>
      <c r="K7350">
        <f t="shared" si="1028"/>
        <v>0</v>
      </c>
      <c r="L7350">
        <f t="shared" si="1032"/>
        <v>9.3371185147555782E-2</v>
      </c>
      <c r="M7350">
        <f t="shared" si="1033"/>
        <v>-8.1116051712171872E-3</v>
      </c>
      <c r="N7350">
        <f t="shared" si="1034"/>
        <v>0.5371956592936129</v>
      </c>
      <c r="O7350">
        <f t="shared" si="1035"/>
        <v>0.49676397322274046</v>
      </c>
      <c r="P7350">
        <f t="shared" si="1029"/>
        <v>17.75030175070998</v>
      </c>
      <c r="Q7350">
        <f t="shared" si="1036"/>
        <v>15.950577484518504</v>
      </c>
    </row>
    <row r="7351" spans="7:17" x14ac:dyDescent="0.25">
      <c r="G7351">
        <v>7349</v>
      </c>
      <c r="H7351">
        <v>1.0766839149061402E-2</v>
      </c>
      <c r="I7351">
        <f t="shared" si="1030"/>
        <v>419.50249756928673</v>
      </c>
      <c r="J7351">
        <f t="shared" si="1031"/>
        <v>3.4549625442867296</v>
      </c>
      <c r="K7351">
        <f t="shared" si="1028"/>
        <v>0</v>
      </c>
      <c r="L7351">
        <f t="shared" si="1032"/>
        <v>0.15452119545160209</v>
      </c>
      <c r="M7351">
        <f t="shared" si="1033"/>
        <v>5.303840513282912E-2</v>
      </c>
      <c r="N7351">
        <f t="shared" si="1034"/>
        <v>0.5614005998179199</v>
      </c>
      <c r="O7351">
        <f t="shared" si="1035"/>
        <v>0.52114934605431418</v>
      </c>
      <c r="P7351">
        <f t="shared" si="1029"/>
        <v>19.175931468415882</v>
      </c>
      <c r="Q7351">
        <f t="shared" si="1036"/>
        <v>14.780972515422349</v>
      </c>
    </row>
    <row r="7352" spans="7:17" x14ac:dyDescent="0.25">
      <c r="G7352">
        <v>7350</v>
      </c>
      <c r="H7352">
        <v>-2.5293577355690933E-2</v>
      </c>
      <c r="I7352">
        <f t="shared" si="1030"/>
        <v>404.64456442336797</v>
      </c>
      <c r="J7352">
        <f t="shared" si="1031"/>
        <v>0</v>
      </c>
      <c r="K7352">
        <f t="shared" si="1028"/>
        <v>11.402970601632035</v>
      </c>
      <c r="L7352">
        <f t="shared" si="1032"/>
        <v>-0.20081409234922737</v>
      </c>
      <c r="M7352">
        <f t="shared" si="1033"/>
        <v>-0.30229688266800037</v>
      </c>
      <c r="N7352">
        <f t="shared" si="1034"/>
        <v>0.42042197164547512</v>
      </c>
      <c r="O7352">
        <f t="shared" si="1035"/>
        <v>0.38121287725990882</v>
      </c>
      <c r="P7352">
        <f t="shared" si="1029"/>
        <v>11.877126422300989</v>
      </c>
      <c r="Q7352">
        <f t="shared" si="1036"/>
        <v>22.34010061522622</v>
      </c>
    </row>
    <row r="7353" spans="7:17" x14ac:dyDescent="0.25">
      <c r="G7353">
        <v>7351</v>
      </c>
      <c r="H7353">
        <v>-0.14257536427439832</v>
      </c>
      <c r="I7353">
        <f t="shared" si="1030"/>
        <v>359.86439363779613</v>
      </c>
      <c r="J7353">
        <f t="shared" si="1031"/>
        <v>0</v>
      </c>
      <c r="K7353">
        <f t="shared" si="1028"/>
        <v>56.183141387203875</v>
      </c>
      <c r="L7353">
        <f t="shared" si="1032"/>
        <v>-1.3564956276155247</v>
      </c>
      <c r="M7353">
        <f t="shared" si="1033"/>
        <v>-1.4579784179342976</v>
      </c>
      <c r="N7353">
        <f t="shared" si="1034"/>
        <v>8.747076280326474E-2</v>
      </c>
      <c r="O7353">
        <f t="shared" si="1035"/>
        <v>7.242324595419436E-2</v>
      </c>
      <c r="P7353">
        <f t="shared" si="1029"/>
        <v>1.4141776505843211</v>
      </c>
      <c r="Q7353">
        <f t="shared" si="1036"/>
        <v>56.657322629081364</v>
      </c>
    </row>
    <row r="7354" spans="7:17" x14ac:dyDescent="0.25">
      <c r="G7354">
        <v>7352</v>
      </c>
      <c r="H7354">
        <v>-2.8687479352143774E-2</v>
      </c>
      <c r="I7354">
        <f t="shared" si="1030"/>
        <v>403.27356825762251</v>
      </c>
      <c r="J7354">
        <f t="shared" si="1031"/>
        <v>0</v>
      </c>
      <c r="K7354">
        <f t="shared" si="1028"/>
        <v>12.773966767377487</v>
      </c>
      <c r="L7354">
        <f t="shared" si="1032"/>
        <v>-0.23425722084216669</v>
      </c>
      <c r="M7354">
        <f t="shared" si="1033"/>
        <v>-0.33574001116093966</v>
      </c>
      <c r="N7354">
        <f t="shared" si="1034"/>
        <v>0.40739264738663855</v>
      </c>
      <c r="O7354">
        <f t="shared" si="1035"/>
        <v>0.36853346542078957</v>
      </c>
      <c r="P7354">
        <f t="shared" si="1029"/>
        <v>11.309666864972371</v>
      </c>
      <c r="Q7354">
        <f t="shared" si="1036"/>
        <v>23.143637223643026</v>
      </c>
    </row>
    <row r="7355" spans="7:17" x14ac:dyDescent="0.25">
      <c r="G7355">
        <v>7353</v>
      </c>
      <c r="H7355">
        <v>4.1197053116706739E-2</v>
      </c>
      <c r="I7355">
        <f t="shared" si="1030"/>
        <v>432.46426277606759</v>
      </c>
      <c r="J7355">
        <f t="shared" si="1031"/>
        <v>16.416727751067583</v>
      </c>
      <c r="K7355">
        <f t="shared" si="1028"/>
        <v>0</v>
      </c>
      <c r="L7355">
        <f t="shared" si="1032"/>
        <v>0.45437710079337668</v>
      </c>
      <c r="M7355">
        <f t="shared" si="1033"/>
        <v>0.35289431047460373</v>
      </c>
      <c r="N7355">
        <f t="shared" si="1034"/>
        <v>0.67522128440229812</v>
      </c>
      <c r="O7355">
        <f t="shared" si="1035"/>
        <v>0.63791616181757926</v>
      </c>
      <c r="P7355">
        <f t="shared" si="1029"/>
        <v>27.205267194100941</v>
      </c>
      <c r="Q7355">
        <f t="shared" si="1036"/>
        <v>9.8485430343266387</v>
      </c>
    </row>
    <row r="7356" spans="7:17" x14ac:dyDescent="0.25">
      <c r="G7356">
        <v>7354</v>
      </c>
      <c r="H7356">
        <v>1.6029041547946266E-2</v>
      </c>
      <c r="I7356">
        <f t="shared" si="1030"/>
        <v>421.71582299412523</v>
      </c>
      <c r="J7356">
        <f t="shared" si="1031"/>
        <v>5.668287969125231</v>
      </c>
      <c r="K7356">
        <f t="shared" si="1028"/>
        <v>0</v>
      </c>
      <c r="L7356">
        <f t="shared" si="1032"/>
        <v>0.20637434594495635</v>
      </c>
      <c r="M7356">
        <f t="shared" si="1033"/>
        <v>0.10489155562618338</v>
      </c>
      <c r="N7356">
        <f t="shared" si="1034"/>
        <v>0.58175074576482788</v>
      </c>
      <c r="O7356">
        <f t="shared" si="1035"/>
        <v>0.54176907018045894</v>
      </c>
      <c r="P7356">
        <f t="shared" si="1029"/>
        <v>20.441069306612377</v>
      </c>
      <c r="Q7356">
        <f t="shared" si="1036"/>
        <v>13.832784928780313</v>
      </c>
    </row>
    <row r="7357" spans="7:17" x14ac:dyDescent="0.25">
      <c r="G7357">
        <v>7355</v>
      </c>
      <c r="H7357">
        <v>-6.3664108719973633E-2</v>
      </c>
      <c r="I7357">
        <f t="shared" si="1030"/>
        <v>389.41224244701152</v>
      </c>
      <c r="J7357">
        <f t="shared" si="1031"/>
        <v>0</v>
      </c>
      <c r="K7357">
        <f t="shared" si="1028"/>
        <v>26.63529257798848</v>
      </c>
      <c r="L7357">
        <f t="shared" si="1032"/>
        <v>-0.57891299211099889</v>
      </c>
      <c r="M7357">
        <f t="shared" si="1033"/>
        <v>-0.68039578242977183</v>
      </c>
      <c r="N7357">
        <f t="shared" si="1034"/>
        <v>0.28132394164765823</v>
      </c>
      <c r="O7357">
        <f t="shared" si="1035"/>
        <v>0.24812694540644631</v>
      </c>
      <c r="P7357">
        <f t="shared" si="1029"/>
        <v>6.5516213989975256</v>
      </c>
      <c r="Q7357">
        <f t="shared" si="1036"/>
        <v>32.24691756827923</v>
      </c>
    </row>
    <row r="7358" spans="7:17" x14ac:dyDescent="0.25">
      <c r="G7358">
        <v>7356</v>
      </c>
      <c r="H7358">
        <v>5.9445263645723223E-2</v>
      </c>
      <c r="I7358">
        <f t="shared" si="1030"/>
        <v>440.42840637210145</v>
      </c>
      <c r="J7358">
        <f t="shared" si="1031"/>
        <v>24.380871347101447</v>
      </c>
      <c r="K7358">
        <f t="shared" si="1028"/>
        <v>0</v>
      </c>
      <c r="L7358">
        <f t="shared" si="1032"/>
        <v>0.6341929146047266</v>
      </c>
      <c r="M7358">
        <f t="shared" si="1033"/>
        <v>0.53271012428595366</v>
      </c>
      <c r="N7358">
        <f t="shared" si="1034"/>
        <v>0.73702253448517951</v>
      </c>
      <c r="O7358">
        <f t="shared" si="1035"/>
        <v>0.70288287164804464</v>
      </c>
      <c r="P7358">
        <f t="shared" si="1029"/>
        <v>32.833681538263079</v>
      </c>
      <c r="Q7358">
        <f t="shared" si="1036"/>
        <v>7.5128137824547849</v>
      </c>
    </row>
    <row r="7359" spans="7:17" x14ac:dyDescent="0.25">
      <c r="G7359">
        <v>7357</v>
      </c>
      <c r="H7359">
        <v>4.655096943377357E-2</v>
      </c>
      <c r="I7359">
        <f t="shared" si="1030"/>
        <v>434.78584949402267</v>
      </c>
      <c r="J7359">
        <f t="shared" si="1031"/>
        <v>18.738314469022669</v>
      </c>
      <c r="K7359">
        <f t="shared" si="1028"/>
        <v>0</v>
      </c>
      <c r="L7359">
        <f t="shared" si="1032"/>
        <v>0.50713398991959624</v>
      </c>
      <c r="M7359">
        <f t="shared" si="1033"/>
        <v>0.4056511996008233</v>
      </c>
      <c r="N7359">
        <f t="shared" si="1034"/>
        <v>0.6939695963535587</v>
      </c>
      <c r="O7359">
        <f t="shared" si="1035"/>
        <v>0.65750054817378101</v>
      </c>
      <c r="P7359">
        <f t="shared" si="1029"/>
        <v>28.794726282324291</v>
      </c>
      <c r="Q7359">
        <f t="shared" si="1036"/>
        <v>9.116415404594818</v>
      </c>
    </row>
    <row r="7360" spans="7:17" x14ac:dyDescent="0.25">
      <c r="G7360">
        <v>7358</v>
      </c>
      <c r="H7360">
        <v>-1.9132013395750325E-2</v>
      </c>
      <c r="I7360">
        <f t="shared" si="1030"/>
        <v>407.14550472760925</v>
      </c>
      <c r="J7360">
        <f t="shared" si="1031"/>
        <v>0</v>
      </c>
      <c r="K7360">
        <f t="shared" si="1028"/>
        <v>8.9020302973907519</v>
      </c>
      <c r="L7360">
        <f t="shared" si="1032"/>
        <v>-0.14009873420242988</v>
      </c>
      <c r="M7360">
        <f t="shared" si="1033"/>
        <v>-0.24158152452120285</v>
      </c>
      <c r="N7360">
        <f t="shared" si="1034"/>
        <v>0.4442909903451856</v>
      </c>
      <c r="O7360">
        <f t="shared" si="1035"/>
        <v>0.40455221970304167</v>
      </c>
      <c r="P7360">
        <f t="shared" si="1029"/>
        <v>12.95840334733245</v>
      </c>
      <c r="Q7360">
        <f t="shared" si="1036"/>
        <v>20.920437236016397</v>
      </c>
    </row>
    <row r="7361" spans="7:17" x14ac:dyDescent="0.25">
      <c r="G7361">
        <v>7359</v>
      </c>
      <c r="H7361">
        <v>6.5386859772445405E-2</v>
      </c>
      <c r="I7361">
        <f t="shared" si="1030"/>
        <v>443.05304363142301</v>
      </c>
      <c r="J7361">
        <f t="shared" si="1031"/>
        <v>27.005508606423007</v>
      </c>
      <c r="K7361">
        <f t="shared" si="1028"/>
        <v>0</v>
      </c>
      <c r="L7361">
        <f t="shared" si="1032"/>
        <v>0.69274073446717366</v>
      </c>
      <c r="M7361">
        <f t="shared" si="1033"/>
        <v>0.59125794414840072</v>
      </c>
      <c r="N7361">
        <f t="shared" si="1034"/>
        <v>0.75576386458870981</v>
      </c>
      <c r="O7361">
        <f t="shared" si="1035"/>
        <v>0.7228261981743267</v>
      </c>
      <c r="P7361">
        <f t="shared" si="1029"/>
        <v>34.792876501156798</v>
      </c>
      <c r="Q7361">
        <f t="shared" si="1036"/>
        <v>6.8473714860269865</v>
      </c>
    </row>
    <row r="7362" spans="7:17" x14ac:dyDescent="0.25">
      <c r="G7362">
        <v>7360</v>
      </c>
      <c r="H7362">
        <v>-7.988885897305642E-2</v>
      </c>
      <c r="I7362">
        <f t="shared" si="1030"/>
        <v>383.14510491923102</v>
      </c>
      <c r="J7362">
        <f t="shared" si="1031"/>
        <v>0</v>
      </c>
      <c r="K7362">
        <f t="shared" si="1028"/>
        <v>32.902430105768985</v>
      </c>
      <c r="L7362">
        <f t="shared" si="1032"/>
        <v>-0.73878985598238467</v>
      </c>
      <c r="M7362">
        <f t="shared" si="1033"/>
        <v>-0.84027264630115761</v>
      </c>
      <c r="N7362">
        <f t="shared" si="1034"/>
        <v>0.23001730624120584</v>
      </c>
      <c r="O7362">
        <f t="shared" si="1035"/>
        <v>0.20037776731029888</v>
      </c>
      <c r="P7362">
        <f t="shared" si="1029"/>
        <v>4.9516831514192035</v>
      </c>
      <c r="Q7362">
        <f t="shared" si="1036"/>
        <v>36.914116848481399</v>
      </c>
    </row>
    <row r="7363" spans="7:17" x14ac:dyDescent="0.25">
      <c r="G7363">
        <v>7361</v>
      </c>
      <c r="H7363">
        <v>-0.1686775786948963</v>
      </c>
      <c r="I7363">
        <f t="shared" si="1030"/>
        <v>350.59266876409043</v>
      </c>
      <c r="J7363">
        <f t="shared" si="1031"/>
        <v>0</v>
      </c>
      <c r="K7363">
        <f t="shared" ref="K7363:K7426" si="1037">MAX(0,$B$36-I7363)</f>
        <v>65.454866260909569</v>
      </c>
      <c r="L7363">
        <f t="shared" si="1032"/>
        <v>-1.613703912276472</v>
      </c>
      <c r="M7363">
        <f t="shared" si="1033"/>
        <v>-1.715186702595245</v>
      </c>
      <c r="N7363">
        <f t="shared" si="1034"/>
        <v>5.3295832478221505E-2</v>
      </c>
      <c r="O7363">
        <f t="shared" si="1035"/>
        <v>4.315550102216361E-2</v>
      </c>
      <c r="P7363">
        <f t="shared" ref="P7363:P7426" si="1038">I7363*N7363-$B$36*EXP(-$B$8*19*($B$44-$B$45))*O7363</f>
        <v>0.77095433548030456</v>
      </c>
      <c r="Q7363">
        <f t="shared" si="1036"/>
        <v>65.28582418768309</v>
      </c>
    </row>
    <row r="7364" spans="7:17" x14ac:dyDescent="0.25">
      <c r="G7364">
        <v>7362</v>
      </c>
      <c r="H7364">
        <v>8.950876080442538E-2</v>
      </c>
      <c r="I7364">
        <f t="shared" ref="I7364:I7427" si="1039">$B$34*EXP(H7364)</f>
        <v>453.87026678545618</v>
      </c>
      <c r="J7364">
        <f t="shared" ref="J7364:J7427" si="1040">MAX(I7364-$B$36,0)</f>
        <v>37.822731760456179</v>
      </c>
      <c r="K7364">
        <f t="shared" si="1037"/>
        <v>0</v>
      </c>
      <c r="L7364">
        <f t="shared" ref="L7364:L7427" si="1041">(LN(I7364/$B$36)+$B$43*($B$44-$B$45))/$B$46</f>
        <v>0.93043523376315629</v>
      </c>
      <c r="M7364">
        <f t="shared" ref="M7364:M7427" si="1042">L7364-$B$46</f>
        <v>0.82895244344438335</v>
      </c>
      <c r="N7364">
        <f t="shared" ref="N7364:N7427" si="1043">_xlfn.NORM.S.DIST(L7364,TRUE)</f>
        <v>0.82392710850553319</v>
      </c>
      <c r="O7364">
        <f t="shared" ref="O7364:O7427" si="1044">_xlfn.NORM.S.DIST(M7364,TRUE)</f>
        <v>0.7964343409888559</v>
      </c>
      <c r="P7364">
        <f t="shared" si="1038"/>
        <v>43.350117591802302</v>
      </c>
      <c r="Q7364">
        <f t="shared" ref="Q7364:Q7427" si="1045">-I7364*_xlfn.NORM.S.DIST(-L7364,TRUE)+$B$36*EXP(-$B$8*19*($B$44-$B$45))*_xlfn.NORM.S.DIST(-M7364,TRUE)</f>
        <v>4.587389422639319</v>
      </c>
    </row>
    <row r="7365" spans="7:17" x14ac:dyDescent="0.25">
      <c r="G7365">
        <v>7363</v>
      </c>
      <c r="H7365">
        <v>4.4048888069234682E-3</v>
      </c>
      <c r="I7365">
        <f t="shared" si="1039"/>
        <v>416.84211509505616</v>
      </c>
      <c r="J7365">
        <f t="shared" si="1040"/>
        <v>0.79458007005615627</v>
      </c>
      <c r="K7365">
        <f t="shared" si="1037"/>
        <v>0</v>
      </c>
      <c r="L7365">
        <f t="shared" si="1041"/>
        <v>9.1831252436100158E-2</v>
      </c>
      <c r="M7365">
        <f t="shared" si="1042"/>
        <v>-9.6515378826728115E-3</v>
      </c>
      <c r="N7365">
        <f t="shared" si="1043"/>
        <v>0.5365839434440659</v>
      </c>
      <c r="O7365">
        <f t="shared" si="1044"/>
        <v>0.49614965324583304</v>
      </c>
      <c r="P7365">
        <f t="shared" si="1038"/>
        <v>17.715324567065295</v>
      </c>
      <c r="Q7365">
        <f t="shared" si="1045"/>
        <v>15.980748088302335</v>
      </c>
    </row>
    <row r="7366" spans="7:17" x14ac:dyDescent="0.25">
      <c r="G7366">
        <v>7364</v>
      </c>
      <c r="H7366">
        <v>7.4451153549570437E-2</v>
      </c>
      <c r="I7366">
        <f t="shared" si="1039"/>
        <v>447.08726262943441</v>
      </c>
      <c r="J7366">
        <f t="shared" si="1040"/>
        <v>31.039727604434404</v>
      </c>
      <c r="K7366">
        <f t="shared" si="1037"/>
        <v>0</v>
      </c>
      <c r="L7366">
        <f t="shared" si="1041"/>
        <v>0.78205926570436979</v>
      </c>
      <c r="M7366">
        <f t="shared" si="1042"/>
        <v>0.68057647538559685</v>
      </c>
      <c r="N7366">
        <f t="shared" si="1043"/>
        <v>0.78291012777258595</v>
      </c>
      <c r="O7366">
        <f t="shared" si="1044"/>
        <v>0.7519302417876782</v>
      </c>
      <c r="P7366">
        <f t="shared" si="1038"/>
        <v>37.897234031068876</v>
      </c>
      <c r="Q7366">
        <f t="shared" si="1045"/>
        <v>5.9175100179276683</v>
      </c>
    </row>
    <row r="7367" spans="7:17" x14ac:dyDescent="0.25">
      <c r="G7367">
        <v>7365</v>
      </c>
      <c r="H7367">
        <v>1.9300924685127008E-2</v>
      </c>
      <c r="I7367">
        <f t="shared" si="1039"/>
        <v>423.09788762810535</v>
      </c>
      <c r="J7367">
        <f t="shared" si="1040"/>
        <v>7.0503526031053525</v>
      </c>
      <c r="K7367">
        <f t="shared" si="1037"/>
        <v>0</v>
      </c>
      <c r="L7367">
        <f t="shared" si="1041"/>
        <v>0.23861511432453464</v>
      </c>
      <c r="M7367">
        <f t="shared" si="1042"/>
        <v>0.13713232400576167</v>
      </c>
      <c r="N7367">
        <f t="shared" si="1043"/>
        <v>0.59429797795210915</v>
      </c>
      <c r="O7367">
        <f t="shared" si="1044"/>
        <v>0.5545368985236081</v>
      </c>
      <c r="P7367">
        <f t="shared" si="1038"/>
        <v>21.253772075143587</v>
      </c>
      <c r="Q7367">
        <f t="shared" si="1045"/>
        <v>13.263423063331459</v>
      </c>
    </row>
    <row r="7368" spans="7:17" x14ac:dyDescent="0.25">
      <c r="G7368">
        <v>7366</v>
      </c>
      <c r="H7368">
        <v>0.16346521463150787</v>
      </c>
      <c r="I7368">
        <f t="shared" si="1039"/>
        <v>488.70931020346677</v>
      </c>
      <c r="J7368">
        <f t="shared" si="1040"/>
        <v>72.661775178466769</v>
      </c>
      <c r="K7368">
        <f t="shared" si="1037"/>
        <v>0</v>
      </c>
      <c r="L7368">
        <f t="shared" si="1041"/>
        <v>1.6591938104122017</v>
      </c>
      <c r="M7368">
        <f t="shared" si="1042"/>
        <v>1.5577110200934288</v>
      </c>
      <c r="N7368">
        <f t="shared" si="1043"/>
        <v>0.9514616277734812</v>
      </c>
      <c r="O7368">
        <f t="shared" si="1044"/>
        <v>0.94034911651266639</v>
      </c>
      <c r="P7368">
        <f t="shared" si="1038"/>
        <v>74.642148598666779</v>
      </c>
      <c r="Q7368">
        <f t="shared" si="1045"/>
        <v>1.0403770114932094</v>
      </c>
    </row>
    <row r="7369" spans="7:17" x14ac:dyDescent="0.25">
      <c r="G7369">
        <v>7367</v>
      </c>
      <c r="H7369">
        <v>-0.18533514022114239</v>
      </c>
      <c r="I7369">
        <f t="shared" si="1039"/>
        <v>344.80102109604246</v>
      </c>
      <c r="J7369">
        <f t="shared" si="1040"/>
        <v>0</v>
      </c>
      <c r="K7369">
        <f t="shared" si="1037"/>
        <v>71.24651392895754</v>
      </c>
      <c r="L7369">
        <f t="shared" si="1041"/>
        <v>-1.7778456497466579</v>
      </c>
      <c r="M7369">
        <f t="shared" si="1042"/>
        <v>-1.8793284400654309</v>
      </c>
      <c r="N7369">
        <f t="shared" si="1043"/>
        <v>3.7714604339365999E-2</v>
      </c>
      <c r="O7369">
        <f t="shared" si="1044"/>
        <v>3.0099830347028948E-2</v>
      </c>
      <c r="P7369">
        <f t="shared" si="1038"/>
        <v>0.50936759832343625</v>
      </c>
      <c r="Q7369">
        <f t="shared" si="1045"/>
        <v>70.815885118574215</v>
      </c>
    </row>
    <row r="7370" spans="7:17" x14ac:dyDescent="0.25">
      <c r="G7370">
        <v>7368</v>
      </c>
      <c r="H7370">
        <v>-6.2290294200979979E-2</v>
      </c>
      <c r="I7370">
        <f t="shared" si="1039"/>
        <v>389.94759028967877</v>
      </c>
      <c r="J7370">
        <f t="shared" si="1040"/>
        <v>0</v>
      </c>
      <c r="K7370">
        <f t="shared" si="1037"/>
        <v>26.09994473532123</v>
      </c>
      <c r="L7370">
        <f t="shared" si="1041"/>
        <v>-0.56537557838125918</v>
      </c>
      <c r="M7370">
        <f t="shared" si="1042"/>
        <v>-0.66685836870003212</v>
      </c>
      <c r="N7370">
        <f t="shared" si="1043"/>
        <v>0.28590916596440591</v>
      </c>
      <c r="O7370">
        <f t="shared" si="1044"/>
        <v>0.25243130262812097</v>
      </c>
      <c r="P7370">
        <f t="shared" si="1038"/>
        <v>6.703453605888015</v>
      </c>
      <c r="Q7370">
        <f t="shared" si="1045"/>
        <v>31.863401932502427</v>
      </c>
    </row>
    <row r="7371" spans="7:17" x14ac:dyDescent="0.25">
      <c r="G7371">
        <v>7369</v>
      </c>
      <c r="H7371">
        <v>4.7005826249716387E-2</v>
      </c>
      <c r="I7371">
        <f t="shared" si="1039"/>
        <v>434.98365978540966</v>
      </c>
      <c r="J7371">
        <f t="shared" si="1040"/>
        <v>18.936124760409655</v>
      </c>
      <c r="K7371">
        <f t="shared" si="1037"/>
        <v>0</v>
      </c>
      <c r="L7371">
        <f t="shared" si="1041"/>
        <v>0.51161609781704553</v>
      </c>
      <c r="M7371">
        <f t="shared" si="1042"/>
        <v>0.41013330749827259</v>
      </c>
      <c r="N7371">
        <f t="shared" si="1043"/>
        <v>0.69554014156555244</v>
      </c>
      <c r="O7371">
        <f t="shared" si="1044"/>
        <v>0.65914591963719127</v>
      </c>
      <c r="P7371">
        <f t="shared" si="1038"/>
        <v>28.932156016278441</v>
      </c>
      <c r="Q7371">
        <f t="shared" si="1045"/>
        <v>9.0560348471619818</v>
      </c>
    </row>
    <row r="7372" spans="7:17" x14ac:dyDescent="0.25">
      <c r="G7372">
        <v>7370</v>
      </c>
      <c r="H7372">
        <v>6.2440498802150968E-2</v>
      </c>
      <c r="I7372">
        <f t="shared" si="1039"/>
        <v>441.7495706298447</v>
      </c>
      <c r="J7372">
        <f t="shared" si="1040"/>
        <v>25.702035604844696</v>
      </c>
      <c r="K7372">
        <f t="shared" si="1037"/>
        <v>0</v>
      </c>
      <c r="L7372">
        <f t="shared" si="1041"/>
        <v>0.66370762490209856</v>
      </c>
      <c r="M7372">
        <f t="shared" si="1042"/>
        <v>0.56222483458332562</v>
      </c>
      <c r="N7372">
        <f t="shared" si="1043"/>
        <v>0.74656127087662494</v>
      </c>
      <c r="O7372">
        <f t="shared" si="1044"/>
        <v>0.71301857850801642</v>
      </c>
      <c r="P7372">
        <f t="shared" si="1038"/>
        <v>33.813733746469325</v>
      </c>
      <c r="Q7372">
        <f t="shared" si="1045"/>
        <v>7.1717017329178674</v>
      </c>
    </row>
    <row r="7373" spans="7:17" x14ac:dyDescent="0.25">
      <c r="G7373">
        <v>7371</v>
      </c>
      <c r="H7373">
        <v>-9.6686989729618644E-2</v>
      </c>
      <c r="I7373">
        <f t="shared" si="1039"/>
        <v>376.76273933301781</v>
      </c>
      <c r="J7373">
        <f t="shared" si="1040"/>
        <v>0</v>
      </c>
      <c r="K7373">
        <f t="shared" si="1037"/>
        <v>39.284795691982197</v>
      </c>
      <c r="L7373">
        <f t="shared" si="1041"/>
        <v>-0.9043167468354717</v>
      </c>
      <c r="M7373">
        <f t="shared" si="1042"/>
        <v>-1.0057995371542447</v>
      </c>
      <c r="N7373">
        <f t="shared" si="1043"/>
        <v>0.18291373459745153</v>
      </c>
      <c r="O7373">
        <f t="shared" si="1044"/>
        <v>0.15725600499962433</v>
      </c>
      <c r="P7373">
        <f t="shared" si="1038"/>
        <v>3.6369265405428735</v>
      </c>
      <c r="Q7373">
        <f t="shared" si="1045"/>
        <v>41.981725823818294</v>
      </c>
    </row>
    <row r="7374" spans="7:17" x14ac:dyDescent="0.25">
      <c r="G7374">
        <v>7372</v>
      </c>
      <c r="H7374">
        <v>-1.6870087346845919E-2</v>
      </c>
      <c r="I7374">
        <f t="shared" si="1039"/>
        <v>408.06748007738446</v>
      </c>
      <c r="J7374">
        <f t="shared" si="1040"/>
        <v>0</v>
      </c>
      <c r="K7374">
        <f t="shared" si="1037"/>
        <v>7.9800549476155425</v>
      </c>
      <c r="L7374">
        <f t="shared" si="1041"/>
        <v>-0.11780996936063355</v>
      </c>
      <c r="M7374">
        <f t="shared" si="1042"/>
        <v>-0.21929275967940653</v>
      </c>
      <c r="N7374">
        <f t="shared" si="1043"/>
        <v>0.45310911507695006</v>
      </c>
      <c r="O7374">
        <f t="shared" si="1044"/>
        <v>0.41321100079446993</v>
      </c>
      <c r="P7374">
        <f t="shared" si="1038"/>
        <v>13.372093320577022</v>
      </c>
      <c r="Q7374">
        <f t="shared" si="1045"/>
        <v>20.41215185948576</v>
      </c>
    </row>
    <row r="7375" spans="7:17" x14ac:dyDescent="0.25">
      <c r="G7375">
        <v>7373</v>
      </c>
      <c r="H7375">
        <v>-4.400656210133036E-2</v>
      </c>
      <c r="I7375">
        <f t="shared" si="1039"/>
        <v>397.14286536015283</v>
      </c>
      <c r="J7375">
        <f t="shared" si="1040"/>
        <v>0</v>
      </c>
      <c r="K7375">
        <f t="shared" si="1037"/>
        <v>18.904669664847177</v>
      </c>
      <c r="L7375">
        <f t="shared" si="1041"/>
        <v>-0.38520973900871591</v>
      </c>
      <c r="M7375">
        <f t="shared" si="1042"/>
        <v>-0.48669252932748885</v>
      </c>
      <c r="N7375">
        <f t="shared" si="1043"/>
        <v>0.35004101419315059</v>
      </c>
      <c r="O7375">
        <f t="shared" si="1044"/>
        <v>0.31323812010070295</v>
      </c>
      <c r="P7375">
        <f t="shared" si="1038"/>
        <v>8.9887863344441143</v>
      </c>
      <c r="Q7375">
        <f t="shared" si="1045"/>
        <v>26.953459590584487</v>
      </c>
    </row>
    <row r="7376" spans="7:17" x14ac:dyDescent="0.25">
      <c r="G7376">
        <v>7374</v>
      </c>
      <c r="H7376">
        <v>-0.12379360941896778</v>
      </c>
      <c r="I7376">
        <f t="shared" si="1039"/>
        <v>366.68714956304206</v>
      </c>
      <c r="J7376">
        <f t="shared" si="1040"/>
        <v>0</v>
      </c>
      <c r="K7376">
        <f t="shared" si="1037"/>
        <v>49.360385461957947</v>
      </c>
      <c r="L7376">
        <f t="shared" si="1041"/>
        <v>-1.171422328030107</v>
      </c>
      <c r="M7376">
        <f t="shared" si="1042"/>
        <v>-1.27290511834888</v>
      </c>
      <c r="N7376">
        <f t="shared" si="1043"/>
        <v>0.12071453085266352</v>
      </c>
      <c r="O7376">
        <f t="shared" si="1044"/>
        <v>0.10152585639413676</v>
      </c>
      <c r="P7376">
        <f t="shared" si="1038"/>
        <v>2.1203188755217184</v>
      </c>
      <c r="Q7376">
        <f t="shared" si="1045"/>
        <v>50.540707928772861</v>
      </c>
    </row>
    <row r="7377" spans="7:17" x14ac:dyDescent="0.25">
      <c r="G7377">
        <v>7375</v>
      </c>
      <c r="H7377">
        <v>0.13991780101272244</v>
      </c>
      <c r="I7377">
        <f t="shared" si="1039"/>
        <v>477.33590262604321</v>
      </c>
      <c r="J7377">
        <f t="shared" si="1040"/>
        <v>61.288367601043205</v>
      </c>
      <c r="K7377">
        <f t="shared" si="1037"/>
        <v>0</v>
      </c>
      <c r="L7377">
        <f t="shared" si="1041"/>
        <v>1.4271602454617367</v>
      </c>
      <c r="M7377">
        <f t="shared" si="1042"/>
        <v>1.3256774551429638</v>
      </c>
      <c r="N7377">
        <f t="shared" si="1043"/>
        <v>0.92323314475890783</v>
      </c>
      <c r="O7377">
        <f t="shared" si="1044"/>
        <v>0.90752672092810527</v>
      </c>
      <c r="P7377">
        <f t="shared" si="1038"/>
        <v>63.971143134792328</v>
      </c>
      <c r="Q7377">
        <f t="shared" si="1045"/>
        <v>1.7427791250422473</v>
      </c>
    </row>
    <row r="7378" spans="7:17" x14ac:dyDescent="0.25">
      <c r="G7378">
        <v>7376</v>
      </c>
      <c r="H7378">
        <v>-8.1097864686723309E-3</v>
      </c>
      <c r="I7378">
        <f t="shared" si="1039"/>
        <v>411.65797794018715</v>
      </c>
      <c r="J7378">
        <f t="shared" si="1040"/>
        <v>0</v>
      </c>
      <c r="K7378">
        <f t="shared" si="1037"/>
        <v>4.38955708481285</v>
      </c>
      <c r="L7378">
        <f t="shared" si="1041"/>
        <v>-3.1486949953538512E-2</v>
      </c>
      <c r="M7378">
        <f t="shared" si="1042"/>
        <v>-0.13296974027231148</v>
      </c>
      <c r="N7378">
        <f t="shared" si="1043"/>
        <v>0.48744059970715431</v>
      </c>
      <c r="O7378">
        <f t="shared" si="1044"/>
        <v>0.44710865585976051</v>
      </c>
      <c r="P7378">
        <f t="shared" si="1038"/>
        <v>15.060638013414831</v>
      </c>
      <c r="Q7378">
        <f t="shared" si="1045"/>
        <v>18.510198689520848</v>
      </c>
    </row>
    <row r="7379" spans="7:17" x14ac:dyDescent="0.25">
      <c r="G7379">
        <v>7377</v>
      </c>
      <c r="H7379">
        <v>0.11196022408990092</v>
      </c>
      <c r="I7379">
        <f t="shared" si="1039"/>
        <v>464.17557010848572</v>
      </c>
      <c r="J7379">
        <f t="shared" si="1040"/>
        <v>48.128035083485713</v>
      </c>
      <c r="K7379">
        <f t="shared" si="1037"/>
        <v>0</v>
      </c>
      <c r="L7379">
        <f t="shared" si="1041"/>
        <v>1.1516694274126624</v>
      </c>
      <c r="M7379">
        <f t="shared" si="1042"/>
        <v>1.0501866370938895</v>
      </c>
      <c r="N7379">
        <f t="shared" si="1043"/>
        <v>0.87527153005015701</v>
      </c>
      <c r="O7379">
        <f t="shared" si="1044"/>
        <v>0.85318384395482572</v>
      </c>
      <c r="P7379">
        <f t="shared" si="1038"/>
        <v>52.116616009482925</v>
      </c>
      <c r="Q7379">
        <f t="shared" si="1045"/>
        <v>3.0485845172904007</v>
      </c>
    </row>
    <row r="7380" spans="7:17" x14ac:dyDescent="0.25">
      <c r="G7380">
        <v>7378</v>
      </c>
      <c r="H7380">
        <v>-2.350765667426935E-2</v>
      </c>
      <c r="I7380">
        <f t="shared" si="1039"/>
        <v>405.36787321340989</v>
      </c>
      <c r="J7380">
        <f t="shared" si="1040"/>
        <v>0</v>
      </c>
      <c r="K7380">
        <f t="shared" si="1037"/>
        <v>10.679661811590108</v>
      </c>
      <c r="L7380">
        <f t="shared" si="1041"/>
        <v>-0.18321583085275292</v>
      </c>
      <c r="M7380">
        <f t="shared" si="1042"/>
        <v>-0.28469862117152589</v>
      </c>
      <c r="N7380">
        <f t="shared" si="1043"/>
        <v>0.42731433669448693</v>
      </c>
      <c r="O7380">
        <f t="shared" si="1044"/>
        <v>0.38793752354889016</v>
      </c>
      <c r="P7380">
        <f t="shared" si="1038"/>
        <v>12.183713322163072</v>
      </c>
      <c r="Q7380">
        <f t="shared" si="1045"/>
        <v>21.923378725046348</v>
      </c>
    </row>
    <row r="7381" spans="7:17" x14ac:dyDescent="0.25">
      <c r="G7381">
        <v>7379</v>
      </c>
      <c r="H7381">
        <v>0.14776490890648164</v>
      </c>
      <c r="I7381">
        <f t="shared" si="1039"/>
        <v>481.09634395352356</v>
      </c>
      <c r="J7381">
        <f t="shared" si="1040"/>
        <v>65.048808928523556</v>
      </c>
      <c r="K7381">
        <f t="shared" si="1037"/>
        <v>0</v>
      </c>
      <c r="L7381">
        <f t="shared" si="1041"/>
        <v>1.5044847639255103</v>
      </c>
      <c r="M7381">
        <f t="shared" si="1042"/>
        <v>1.4030019736067374</v>
      </c>
      <c r="N7381">
        <f t="shared" si="1043"/>
        <v>0.9337717032572781</v>
      </c>
      <c r="O7381">
        <f t="shared" si="1044"/>
        <v>0.91969187479055248</v>
      </c>
      <c r="P7381">
        <f t="shared" si="1038"/>
        <v>67.463122094620644</v>
      </c>
      <c r="Q7381">
        <f t="shared" si="1045"/>
        <v>1.4743167573902731</v>
      </c>
    </row>
    <row r="7382" spans="7:17" x14ac:dyDescent="0.25">
      <c r="G7382">
        <v>7380</v>
      </c>
      <c r="H7382">
        <v>4.6969212487806722E-2</v>
      </c>
      <c r="I7382">
        <f t="shared" si="1039"/>
        <v>434.96773368881469</v>
      </c>
      <c r="J7382">
        <f t="shared" si="1040"/>
        <v>18.920198663814688</v>
      </c>
      <c r="K7382">
        <f t="shared" si="1037"/>
        <v>0</v>
      </c>
      <c r="L7382">
        <f t="shared" si="1041"/>
        <v>0.51125530992587054</v>
      </c>
      <c r="M7382">
        <f t="shared" si="1042"/>
        <v>0.4097725196070976</v>
      </c>
      <c r="N7382">
        <f t="shared" si="1043"/>
        <v>0.69541385313152404</v>
      </c>
      <c r="O7382">
        <f t="shared" si="1044"/>
        <v>0.65901358670070131</v>
      </c>
      <c r="P7382">
        <f t="shared" si="1038"/>
        <v>28.921079782401989</v>
      </c>
      <c r="Q7382">
        <f t="shared" si="1045"/>
        <v>9.0608847098804972</v>
      </c>
    </row>
    <row r="7383" spans="7:17" x14ac:dyDescent="0.25">
      <c r="G7383">
        <v>7381</v>
      </c>
      <c r="H7383">
        <v>3.2266746307895611E-2</v>
      </c>
      <c r="I7383">
        <f t="shared" si="1039"/>
        <v>428.61941760143986</v>
      </c>
      <c r="J7383">
        <f t="shared" si="1040"/>
        <v>12.571882576439862</v>
      </c>
      <c r="K7383">
        <f t="shared" si="1037"/>
        <v>0</v>
      </c>
      <c r="L7383">
        <f t="shared" si="1041"/>
        <v>0.36637886206975268</v>
      </c>
      <c r="M7383">
        <f t="shared" si="1042"/>
        <v>0.26489607175097973</v>
      </c>
      <c r="N7383">
        <f t="shared" si="1043"/>
        <v>0.64295880475596423</v>
      </c>
      <c r="O7383">
        <f t="shared" si="1044"/>
        <v>0.60445523771908949</v>
      </c>
      <c r="P7383">
        <f t="shared" si="1038"/>
        <v>24.670702502921614</v>
      </c>
      <c r="Q7383">
        <f t="shared" si="1045"/>
        <v>11.158823517775005</v>
      </c>
    </row>
    <row r="7384" spans="7:17" x14ac:dyDescent="0.25">
      <c r="G7384">
        <v>7382</v>
      </c>
      <c r="H7384">
        <v>5.0579076031923575E-2</v>
      </c>
      <c r="I7384">
        <f t="shared" si="1039"/>
        <v>436.54074532402905</v>
      </c>
      <c r="J7384">
        <f t="shared" si="1040"/>
        <v>20.493210299029045</v>
      </c>
      <c r="K7384">
        <f t="shared" si="1037"/>
        <v>0</v>
      </c>
      <c r="L7384">
        <f t="shared" si="1041"/>
        <v>0.54682649921597426</v>
      </c>
      <c r="M7384">
        <f t="shared" si="1042"/>
        <v>0.44534370889720132</v>
      </c>
      <c r="N7384">
        <f t="shared" si="1043"/>
        <v>0.70775103209351242</v>
      </c>
      <c r="O7384">
        <f t="shared" si="1044"/>
        <v>0.67196430733557233</v>
      </c>
      <c r="P7384">
        <f t="shared" si="1038"/>
        <v>30.02471339788093</v>
      </c>
      <c r="Q7384">
        <f t="shared" si="1045"/>
        <v>8.5915066901450814</v>
      </c>
    </row>
    <row r="7385" spans="7:17" x14ac:dyDescent="0.25">
      <c r="G7385">
        <v>7383</v>
      </c>
      <c r="H7385">
        <v>-9.2564255105836657E-2</v>
      </c>
      <c r="I7385">
        <f t="shared" si="1039"/>
        <v>378.31923843514414</v>
      </c>
      <c r="J7385">
        <f t="shared" si="1040"/>
        <v>0</v>
      </c>
      <c r="K7385">
        <f t="shared" si="1037"/>
        <v>37.728296589855859</v>
      </c>
      <c r="L7385">
        <f t="shared" si="1041"/>
        <v>-0.86369178361922605</v>
      </c>
      <c r="M7385">
        <f t="shared" si="1042"/>
        <v>-0.96517457393799899</v>
      </c>
      <c r="N7385">
        <f t="shared" si="1043"/>
        <v>0.19387861420356567</v>
      </c>
      <c r="O7385">
        <f t="shared" si="1044"/>
        <v>0.16722868993823575</v>
      </c>
      <c r="P7385">
        <f t="shared" si="1038"/>
        <v>3.9301198080657684</v>
      </c>
      <c r="Q7385">
        <f t="shared" si="1045"/>
        <v>40.718419989214794</v>
      </c>
    </row>
    <row r="7386" spans="7:17" x14ac:dyDescent="0.25">
      <c r="G7386">
        <v>7384</v>
      </c>
      <c r="H7386">
        <v>-4.7181397771253519E-2</v>
      </c>
      <c r="I7386">
        <f t="shared" si="1039"/>
        <v>395.88400142561505</v>
      </c>
      <c r="J7386">
        <f t="shared" si="1040"/>
        <v>0</v>
      </c>
      <c r="K7386">
        <f t="shared" si="1037"/>
        <v>20.163533599384948</v>
      </c>
      <c r="L7386">
        <f t="shared" si="1041"/>
        <v>-0.41649421256280789</v>
      </c>
      <c r="M7386">
        <f t="shared" si="1042"/>
        <v>-0.51797700288158088</v>
      </c>
      <c r="N7386">
        <f t="shared" si="1043"/>
        <v>0.33852420072239392</v>
      </c>
      <c r="O7386">
        <f t="shared" si="1044"/>
        <v>0.30223715735990958</v>
      </c>
      <c r="P7386">
        <f t="shared" si="1038"/>
        <v>8.5553926913320453</v>
      </c>
      <c r="Q7386">
        <f t="shared" si="1045"/>
        <v>27.778929882010118</v>
      </c>
    </row>
    <row r="7387" spans="7:17" x14ac:dyDescent="0.25">
      <c r="G7387">
        <v>7385</v>
      </c>
      <c r="H7387">
        <v>0.2242891932699862</v>
      </c>
      <c r="I7387">
        <f t="shared" si="1039"/>
        <v>519.35716916617673</v>
      </c>
      <c r="J7387">
        <f t="shared" si="1040"/>
        <v>103.30963414117673</v>
      </c>
      <c r="K7387">
        <f t="shared" si="1037"/>
        <v>0</v>
      </c>
      <c r="L7387">
        <f t="shared" si="1041"/>
        <v>2.2585464538251498</v>
      </c>
      <c r="M7387">
        <f t="shared" si="1042"/>
        <v>2.1570636635063769</v>
      </c>
      <c r="N7387">
        <f t="shared" si="1043"/>
        <v>0.9880441940823157</v>
      </c>
      <c r="O7387">
        <f t="shared" si="1044"/>
        <v>0.98449964783073329</v>
      </c>
      <c r="P7387">
        <f t="shared" si="1038"/>
        <v>104.47461007004478</v>
      </c>
      <c r="Q7387">
        <f t="shared" si="1045"/>
        <v>0.22497952016127432</v>
      </c>
    </row>
    <row r="7388" spans="7:17" x14ac:dyDescent="0.25">
      <c r="G7388">
        <v>7386</v>
      </c>
      <c r="H7388">
        <v>-2.3207607001412334E-2</v>
      </c>
      <c r="I7388">
        <f t="shared" si="1039"/>
        <v>405.48952196057502</v>
      </c>
      <c r="J7388">
        <f t="shared" si="1040"/>
        <v>0</v>
      </c>
      <c r="K7388">
        <f t="shared" si="1037"/>
        <v>10.558013064424983</v>
      </c>
      <c r="L7388">
        <f t="shared" si="1041"/>
        <v>-0.18025917512901393</v>
      </c>
      <c r="M7388">
        <f t="shared" si="1042"/>
        <v>-0.2817419654477869</v>
      </c>
      <c r="N7388">
        <f t="shared" si="1043"/>
        <v>0.42847455207545382</v>
      </c>
      <c r="O7388">
        <f t="shared" si="1044"/>
        <v>0.38907068681348572</v>
      </c>
      <c r="P7388">
        <f t="shared" si="1038"/>
        <v>12.23576614245053</v>
      </c>
      <c r="Q7388">
        <f t="shared" si="1045"/>
        <v>21.853782798168737</v>
      </c>
    </row>
    <row r="7389" spans="7:17" x14ac:dyDescent="0.25">
      <c r="G7389">
        <v>7387</v>
      </c>
      <c r="H7389">
        <v>-8.4900567799980342E-3</v>
      </c>
      <c r="I7389">
        <f t="shared" si="1039"/>
        <v>411.50146639298953</v>
      </c>
      <c r="J7389">
        <f t="shared" si="1040"/>
        <v>0</v>
      </c>
      <c r="K7389">
        <f t="shared" si="1037"/>
        <v>4.5460686320104742</v>
      </c>
      <c r="L7389">
        <f t="shared" si="1041"/>
        <v>-3.5234090824726866E-2</v>
      </c>
      <c r="M7389">
        <f t="shared" si="1042"/>
        <v>-0.13671688114349984</v>
      </c>
      <c r="N7389">
        <f t="shared" si="1043"/>
        <v>0.48594653927607795</v>
      </c>
      <c r="O7389">
        <f t="shared" si="1044"/>
        <v>0.44562729280333885</v>
      </c>
      <c r="P7389">
        <f t="shared" si="1038"/>
        <v>14.98446484486837</v>
      </c>
      <c r="Q7389">
        <f t="shared" si="1045"/>
        <v>18.59053706817204</v>
      </c>
    </row>
    <row r="7390" spans="7:17" x14ac:dyDescent="0.25">
      <c r="G7390">
        <v>7388</v>
      </c>
      <c r="H7390">
        <v>-0.11262331015695193</v>
      </c>
      <c r="I7390">
        <f t="shared" si="1039"/>
        <v>370.80611697975252</v>
      </c>
      <c r="J7390">
        <f t="shared" si="1040"/>
        <v>0</v>
      </c>
      <c r="K7390">
        <f t="shared" si="1037"/>
        <v>45.241418045247485</v>
      </c>
      <c r="L7390">
        <f t="shared" si="1041"/>
        <v>-1.0613514556493977</v>
      </c>
      <c r="M7390">
        <f t="shared" si="1042"/>
        <v>-1.1628342459681706</v>
      </c>
      <c r="N7390">
        <f t="shared" si="1043"/>
        <v>0.14426510472511664</v>
      </c>
      <c r="O7390">
        <f t="shared" si="1044"/>
        <v>0.12244837985855159</v>
      </c>
      <c r="P7390">
        <f t="shared" si="1038"/>
        <v>2.6651377281616107</v>
      </c>
      <c r="Q7390">
        <f t="shared" si="1045"/>
        <v>46.966559364702277</v>
      </c>
    </row>
    <row r="7391" spans="7:17" x14ac:dyDescent="0.25">
      <c r="G7391">
        <v>7389</v>
      </c>
      <c r="H7391">
        <v>3.7423251332238117E-2</v>
      </c>
      <c r="I7391">
        <f t="shared" si="1039"/>
        <v>430.83530398652289</v>
      </c>
      <c r="J7391">
        <f t="shared" si="1040"/>
        <v>14.787768961522886</v>
      </c>
      <c r="K7391">
        <f t="shared" si="1037"/>
        <v>0</v>
      </c>
      <c r="L7391">
        <f t="shared" si="1041"/>
        <v>0.41719048252426583</v>
      </c>
      <c r="M7391">
        <f t="shared" si="1042"/>
        <v>0.31570769220549288</v>
      </c>
      <c r="N7391">
        <f t="shared" si="1043"/>
        <v>0.66173045693917476</v>
      </c>
      <c r="O7391">
        <f t="shared" si="1044"/>
        <v>0.62388780621499196</v>
      </c>
      <c r="P7391">
        <f t="shared" si="1038"/>
        <v>26.116310961905867</v>
      </c>
      <c r="Q7391">
        <f t="shared" si="1045"/>
        <v>10.38854559167612</v>
      </c>
    </row>
    <row r="7392" spans="7:17" x14ac:dyDescent="0.25">
      <c r="G7392">
        <v>7390</v>
      </c>
      <c r="H7392">
        <v>4.1602090775259004E-3</v>
      </c>
      <c r="I7392">
        <f t="shared" si="1039"/>
        <v>416.74013475590289</v>
      </c>
      <c r="J7392">
        <f t="shared" si="1040"/>
        <v>0.6925997309028844</v>
      </c>
      <c r="K7392">
        <f t="shared" si="1037"/>
        <v>0</v>
      </c>
      <c r="L7392">
        <f t="shared" si="1041"/>
        <v>8.9420205906646122E-2</v>
      </c>
      <c r="M7392">
        <f t="shared" si="1042"/>
        <v>-1.2062584412126848E-2</v>
      </c>
      <c r="N7392">
        <f t="shared" si="1043"/>
        <v>0.53562601709800317</v>
      </c>
      <c r="O7392">
        <f t="shared" si="1044"/>
        <v>0.49518784176697767</v>
      </c>
      <c r="P7392">
        <f t="shared" si="1038"/>
        <v>17.660652395584833</v>
      </c>
      <c r="Q7392">
        <f t="shared" si="1045"/>
        <v>16.028056255975144</v>
      </c>
    </row>
    <row r="7393" spans="7:17" x14ac:dyDescent="0.25">
      <c r="G7393">
        <v>7391</v>
      </c>
      <c r="H7393">
        <v>0.21018477228897714</v>
      </c>
      <c r="I7393">
        <f t="shared" si="1039"/>
        <v>512.08335407197865</v>
      </c>
      <c r="J7393">
        <f t="shared" si="1040"/>
        <v>96.035819046978645</v>
      </c>
      <c r="K7393">
        <f t="shared" si="1037"/>
        <v>0</v>
      </c>
      <c r="L7393">
        <f t="shared" si="1041"/>
        <v>2.1195630760848947</v>
      </c>
      <c r="M7393">
        <f t="shared" si="1042"/>
        <v>2.0180802857661218</v>
      </c>
      <c r="N7393">
        <f t="shared" si="1043"/>
        <v>0.98297854543718766</v>
      </c>
      <c r="O7393">
        <f t="shared" si="1044"/>
        <v>0.97820854975322324</v>
      </c>
      <c r="P7393">
        <f t="shared" si="1038"/>
        <v>97.305207186795599</v>
      </c>
      <c r="Q7393">
        <f t="shared" si="1045"/>
        <v>0.32939173111020104</v>
      </c>
    </row>
    <row r="7394" spans="7:17" x14ac:dyDescent="0.25">
      <c r="G7394">
        <v>7392</v>
      </c>
      <c r="H7394">
        <v>0.18082018479035189</v>
      </c>
      <c r="I7394">
        <f t="shared" si="1039"/>
        <v>497.26487171582329</v>
      </c>
      <c r="J7394">
        <f t="shared" si="1040"/>
        <v>81.217336690823288</v>
      </c>
      <c r="K7394">
        <f t="shared" si="1037"/>
        <v>0</v>
      </c>
      <c r="L7394">
        <f t="shared" si="1041"/>
        <v>1.8302077340964991</v>
      </c>
      <c r="M7394">
        <f t="shared" si="1042"/>
        <v>1.7287249437777261</v>
      </c>
      <c r="N7394">
        <f t="shared" si="1043"/>
        <v>0.96639055913042538</v>
      </c>
      <c r="O7394">
        <f t="shared" si="1044"/>
        <v>0.9580708325799242</v>
      </c>
      <c r="P7394">
        <f t="shared" si="1038"/>
        <v>82.849652281058638</v>
      </c>
      <c r="Q7394">
        <f t="shared" si="1045"/>
        <v>0.69231918152856053</v>
      </c>
    </row>
    <row r="7395" spans="7:17" x14ac:dyDescent="0.25">
      <c r="G7395">
        <v>7393</v>
      </c>
      <c r="H7395">
        <v>3.2171915318369493E-2</v>
      </c>
      <c r="I7395">
        <f t="shared" si="1039"/>
        <v>428.57877312514705</v>
      </c>
      <c r="J7395">
        <f t="shared" si="1040"/>
        <v>12.53123810014705</v>
      </c>
      <c r="K7395">
        <f t="shared" si="1037"/>
        <v>0</v>
      </c>
      <c r="L7395">
        <f t="shared" si="1041"/>
        <v>0.36544440816650275</v>
      </c>
      <c r="M7395">
        <f t="shared" si="1042"/>
        <v>0.26396161784772976</v>
      </c>
      <c r="N7395">
        <f t="shared" si="1043"/>
        <v>0.6426101514377689</v>
      </c>
      <c r="O7395">
        <f t="shared" si="1044"/>
        <v>0.6040952526974821</v>
      </c>
      <c r="P7395">
        <f t="shared" si="1038"/>
        <v>24.644576863924499</v>
      </c>
      <c r="Q7395">
        <f t="shared" si="1045"/>
        <v>11.173342355070616</v>
      </c>
    </row>
    <row r="7396" spans="7:17" x14ac:dyDescent="0.25">
      <c r="G7396">
        <v>7394</v>
      </c>
      <c r="H7396">
        <v>5.4720858982111764E-2</v>
      </c>
      <c r="I7396">
        <f t="shared" si="1039"/>
        <v>438.35255180463787</v>
      </c>
      <c r="J7396">
        <f t="shared" si="1040"/>
        <v>22.305016779637867</v>
      </c>
      <c r="K7396">
        <f t="shared" si="1037"/>
        <v>0</v>
      </c>
      <c r="L7396">
        <f t="shared" si="1041"/>
        <v>0.58763916249787806</v>
      </c>
      <c r="M7396">
        <f t="shared" si="1042"/>
        <v>0.48615637217910512</v>
      </c>
      <c r="N7396">
        <f t="shared" si="1043"/>
        <v>0.72161274067690628</v>
      </c>
      <c r="O7396">
        <f t="shared" si="1044"/>
        <v>0.68657184943648675</v>
      </c>
      <c r="P7396">
        <f t="shared" si="1038"/>
        <v>31.319635787644017</v>
      </c>
      <c r="Q7396">
        <f t="shared" si="1045"/>
        <v>8.0746225992993317</v>
      </c>
    </row>
    <row r="7397" spans="7:17" x14ac:dyDescent="0.25">
      <c r="G7397">
        <v>7395</v>
      </c>
      <c r="H7397">
        <v>-0.14389830581025576</v>
      </c>
      <c r="I7397">
        <f t="shared" si="1039"/>
        <v>359.38862885806003</v>
      </c>
      <c r="J7397">
        <f t="shared" si="1040"/>
        <v>0</v>
      </c>
      <c r="K7397">
        <f t="shared" si="1037"/>
        <v>56.658906166939971</v>
      </c>
      <c r="L7397">
        <f t="shared" si="1041"/>
        <v>-1.3695317446921427</v>
      </c>
      <c r="M7397">
        <f t="shared" si="1042"/>
        <v>-1.4710145350109156</v>
      </c>
      <c r="N7397">
        <f t="shared" si="1043"/>
        <v>8.5416559412621079E-2</v>
      </c>
      <c r="O7397">
        <f t="shared" si="1044"/>
        <v>7.0643593046449141E-2</v>
      </c>
      <c r="P7397">
        <f t="shared" si="1038"/>
        <v>1.3730521405523248</v>
      </c>
      <c r="Q7397">
        <f t="shared" si="1045"/>
        <v>57.091961898785485</v>
      </c>
    </row>
    <row r="7398" spans="7:17" x14ac:dyDescent="0.25">
      <c r="G7398">
        <v>7396</v>
      </c>
      <c r="H7398">
        <v>0.10302805993142861</v>
      </c>
      <c r="I7398">
        <f t="shared" si="1039"/>
        <v>460.04793949807407</v>
      </c>
      <c r="J7398">
        <f t="shared" si="1040"/>
        <v>44.00040447307407</v>
      </c>
      <c r="K7398">
        <f t="shared" si="1037"/>
        <v>0</v>
      </c>
      <c r="L7398">
        <f t="shared" si="1041"/>
        <v>1.0636528865744066</v>
      </c>
      <c r="M7398">
        <f t="shared" si="1042"/>
        <v>0.96217009625563366</v>
      </c>
      <c r="N7398">
        <f t="shared" si="1043"/>
        <v>0.8562570126468988</v>
      </c>
      <c r="O7398">
        <f t="shared" si="1044"/>
        <v>0.83201791610727172</v>
      </c>
      <c r="P7398">
        <f t="shared" si="1038"/>
        <v>48.542365109035018</v>
      </c>
      <c r="Q7398">
        <f t="shared" si="1045"/>
        <v>3.6019642272541716</v>
      </c>
    </row>
    <row r="7399" spans="7:17" x14ac:dyDescent="0.25">
      <c r="G7399">
        <v>7397</v>
      </c>
      <c r="H7399">
        <v>-0.1547634757506805</v>
      </c>
      <c r="I7399">
        <f t="shared" si="1039"/>
        <v>355.5049469689867</v>
      </c>
      <c r="J7399">
        <f t="shared" si="1040"/>
        <v>0</v>
      </c>
      <c r="K7399">
        <f t="shared" si="1037"/>
        <v>60.542588056013301</v>
      </c>
      <c r="L7399">
        <f t="shared" si="1041"/>
        <v>-1.4765959070618973</v>
      </c>
      <c r="M7399">
        <f t="shared" si="1042"/>
        <v>-1.5780786973806702</v>
      </c>
      <c r="N7399">
        <f t="shared" si="1043"/>
        <v>6.9891994761393905E-2</v>
      </c>
      <c r="O7399">
        <f t="shared" si="1044"/>
        <v>5.7273765732830023E-2</v>
      </c>
      <c r="P7399">
        <f t="shared" si="1038"/>
        <v>1.0721779705647698</v>
      </c>
      <c r="Q7399">
        <f t="shared" si="1045"/>
        <v>60.67476961787122</v>
      </c>
    </row>
    <row r="7400" spans="7:17" x14ac:dyDescent="0.25">
      <c r="G7400">
        <v>7398</v>
      </c>
      <c r="H7400">
        <v>3.4077946879530918E-2</v>
      </c>
      <c r="I7400">
        <f t="shared" si="1039"/>
        <v>429.39643679200043</v>
      </c>
      <c r="J7400">
        <f t="shared" si="1040"/>
        <v>13.348901767000427</v>
      </c>
      <c r="K7400">
        <f t="shared" si="1037"/>
        <v>0</v>
      </c>
      <c r="L7400">
        <f t="shared" si="1041"/>
        <v>0.38422622876065737</v>
      </c>
      <c r="M7400">
        <f t="shared" si="1042"/>
        <v>0.28274343844188443</v>
      </c>
      <c r="N7400">
        <f t="shared" si="1043"/>
        <v>0.64959461008919284</v>
      </c>
      <c r="O7400">
        <f t="shared" si="1044"/>
        <v>0.6113132423809986</v>
      </c>
      <c r="P7400">
        <f t="shared" si="1038"/>
        <v>25.172875563266473</v>
      </c>
      <c r="Q7400">
        <f t="shared" si="1045"/>
        <v>10.883977387559213</v>
      </c>
    </row>
    <row r="7401" spans="7:17" x14ac:dyDescent="0.25">
      <c r="G7401">
        <v>7399</v>
      </c>
      <c r="H7401">
        <v>2.422752176623999E-2</v>
      </c>
      <c r="I7401">
        <f t="shared" si="1039"/>
        <v>425.18746346903635</v>
      </c>
      <c r="J7401">
        <f t="shared" si="1040"/>
        <v>9.1399284440363431</v>
      </c>
      <c r="K7401">
        <f t="shared" si="1037"/>
        <v>0</v>
      </c>
      <c r="L7401">
        <f t="shared" si="1041"/>
        <v>0.28716124776881352</v>
      </c>
      <c r="M7401">
        <f t="shared" si="1042"/>
        <v>0.18567845745004055</v>
      </c>
      <c r="N7401">
        <f t="shared" si="1043"/>
        <v>0.61300557148220569</v>
      </c>
      <c r="O7401">
        <f t="shared" si="1044"/>
        <v>0.57365153850230777</v>
      </c>
      <c r="P7401">
        <f t="shared" si="1038"/>
        <v>22.515205859763341</v>
      </c>
      <c r="Q7401">
        <f t="shared" si="1045"/>
        <v>12.435281007020194</v>
      </c>
    </row>
    <row r="7402" spans="7:17" x14ac:dyDescent="0.25">
      <c r="G7402">
        <v>7400</v>
      </c>
      <c r="H7402">
        <v>-1.5517020014141902E-3</v>
      </c>
      <c r="I7402">
        <f t="shared" si="1039"/>
        <v>414.36653750476711</v>
      </c>
      <c r="J7402">
        <f t="shared" si="1040"/>
        <v>0</v>
      </c>
      <c r="K7402">
        <f t="shared" si="1037"/>
        <v>1.6809975202328928</v>
      </c>
      <c r="L7402">
        <f t="shared" si="1041"/>
        <v>3.3135676667765714E-2</v>
      </c>
      <c r="M7402">
        <f t="shared" si="1042"/>
        <v>-6.8347113651007263E-2</v>
      </c>
      <c r="N7402">
        <f t="shared" si="1043"/>
        <v>0.51321680375247469</v>
      </c>
      <c r="O7402">
        <f t="shared" si="1044"/>
        <v>0.47275466025680968</v>
      </c>
      <c r="P7402">
        <f t="shared" si="1038"/>
        <v>16.415846571590322</v>
      </c>
      <c r="Q7402">
        <f t="shared" si="1045"/>
        <v>17.156847683116439</v>
      </c>
    </row>
    <row r="7403" spans="7:17" x14ac:dyDescent="0.25">
      <c r="G7403">
        <v>7401</v>
      </c>
      <c r="H7403">
        <v>-0.13847343075177987</v>
      </c>
      <c r="I7403">
        <f t="shared" si="1039"/>
        <v>361.34356511516319</v>
      </c>
      <c r="J7403">
        <f t="shared" si="1040"/>
        <v>0</v>
      </c>
      <c r="K7403">
        <f t="shared" si="1037"/>
        <v>54.703969909836815</v>
      </c>
      <c r="L7403">
        <f t="shared" si="1041"/>
        <v>-1.3160756361102297</v>
      </c>
      <c r="M7403">
        <f t="shared" si="1042"/>
        <v>-1.4175584264290026</v>
      </c>
      <c r="N7403">
        <f t="shared" si="1043"/>
        <v>9.4074328755303319E-2</v>
      </c>
      <c r="O7403">
        <f t="shared" si="1044"/>
        <v>7.8159862519548984E-2</v>
      </c>
      <c r="P7403">
        <f t="shared" si="1038"/>
        <v>1.5484051891793698</v>
      </c>
      <c r="Q7403">
        <f t="shared" si="1045"/>
        <v>55.312378690309401</v>
      </c>
    </row>
    <row r="7404" spans="7:17" x14ac:dyDescent="0.25">
      <c r="G7404">
        <v>7402</v>
      </c>
      <c r="H7404">
        <v>-1.0529591645142555E-2</v>
      </c>
      <c r="I7404">
        <f t="shared" si="1039"/>
        <v>410.66305008549841</v>
      </c>
      <c r="J7404">
        <f t="shared" si="1040"/>
        <v>0</v>
      </c>
      <c r="K7404">
        <f t="shared" si="1037"/>
        <v>5.3844849395015899</v>
      </c>
      <c r="L7404">
        <f t="shared" si="1041"/>
        <v>-5.5331437958542222E-2</v>
      </c>
      <c r="M7404">
        <f t="shared" si="1042"/>
        <v>-0.1568142282773152</v>
      </c>
      <c r="N7404">
        <f t="shared" si="1043"/>
        <v>0.47793720832650372</v>
      </c>
      <c r="O7404">
        <f t="shared" si="1044"/>
        <v>0.43769562952242325</v>
      </c>
      <c r="P7404">
        <f t="shared" si="1038"/>
        <v>14.580396286548222</v>
      </c>
      <c r="Q7404">
        <f t="shared" si="1045"/>
        <v>19.024884817342979</v>
      </c>
    </row>
    <row r="7405" spans="7:17" x14ac:dyDescent="0.25">
      <c r="G7405">
        <v>7403</v>
      </c>
      <c r="H7405">
        <v>-5.822146531934147E-2</v>
      </c>
      <c r="I7405">
        <f t="shared" si="1039"/>
        <v>391.53745255272594</v>
      </c>
      <c r="J7405">
        <f t="shared" si="1040"/>
        <v>0</v>
      </c>
      <c r="K7405">
        <f t="shared" si="1037"/>
        <v>24.510082472274064</v>
      </c>
      <c r="L7405">
        <f t="shared" si="1041"/>
        <v>-0.52528179628423866</v>
      </c>
      <c r="M7405">
        <f t="shared" si="1042"/>
        <v>-0.6267645866030116</v>
      </c>
      <c r="N7405">
        <f t="shared" si="1043"/>
        <v>0.29969365504263223</v>
      </c>
      <c r="O7405">
        <f t="shared" si="1044"/>
        <v>0.26540678010050806</v>
      </c>
      <c r="P7405">
        <f t="shared" si="1038"/>
        <v>7.168935022009947</v>
      </c>
      <c r="Q7405">
        <f t="shared" si="1045"/>
        <v>30.739021085577235</v>
      </c>
    </row>
    <row r="7406" spans="7:17" x14ac:dyDescent="0.25">
      <c r="G7406">
        <v>7404</v>
      </c>
      <c r="H7406">
        <v>2.1555453197334096E-2</v>
      </c>
      <c r="I7406">
        <f t="shared" si="1039"/>
        <v>424.05284996963297</v>
      </c>
      <c r="J7406">
        <f t="shared" si="1040"/>
        <v>8.0053149446329712</v>
      </c>
      <c r="K7406">
        <f t="shared" si="1037"/>
        <v>0</v>
      </c>
      <c r="L7406">
        <f t="shared" si="1041"/>
        <v>0.26083098467186344</v>
      </c>
      <c r="M7406">
        <f t="shared" si="1042"/>
        <v>0.15934819435309047</v>
      </c>
      <c r="N7406">
        <f t="shared" si="1043"/>
        <v>0.60288857551271624</v>
      </c>
      <c r="O7406">
        <f t="shared" si="1044"/>
        <v>0.56330272390012104</v>
      </c>
      <c r="P7406">
        <f t="shared" si="1038"/>
        <v>21.825411446266941</v>
      </c>
      <c r="Q7406">
        <f t="shared" si="1045"/>
        <v>12.880100092927194</v>
      </c>
    </row>
    <row r="7407" spans="7:17" x14ac:dyDescent="0.25">
      <c r="G7407">
        <v>7405</v>
      </c>
      <c r="H7407">
        <v>-9.6541438798534274E-2</v>
      </c>
      <c r="I7407">
        <f t="shared" si="1039"/>
        <v>376.81758149159242</v>
      </c>
      <c r="J7407">
        <f t="shared" si="1040"/>
        <v>0</v>
      </c>
      <c r="K7407">
        <f t="shared" si="1037"/>
        <v>39.229953533407581</v>
      </c>
      <c r="L7407">
        <f t="shared" si="1041"/>
        <v>-0.90288250433359263</v>
      </c>
      <c r="M7407">
        <f t="shared" si="1042"/>
        <v>-1.0043652946523656</v>
      </c>
      <c r="N7407">
        <f t="shared" si="1043"/>
        <v>0.18329412854696445</v>
      </c>
      <c r="O7407">
        <f t="shared" si="1044"/>
        <v>0.15760128588692071</v>
      </c>
      <c r="P7407">
        <f t="shared" si="1038"/>
        <v>3.6469683533937882</v>
      </c>
      <c r="Q7407">
        <f t="shared" si="1045"/>
        <v>41.936925478094565</v>
      </c>
    </row>
    <row r="7408" spans="7:17" x14ac:dyDescent="0.25">
      <c r="G7408">
        <v>7406</v>
      </c>
      <c r="H7408">
        <v>-0.13850359501302711</v>
      </c>
      <c r="I7408">
        <f t="shared" si="1039"/>
        <v>361.33266561785354</v>
      </c>
      <c r="J7408">
        <f t="shared" si="1040"/>
        <v>0</v>
      </c>
      <c r="K7408">
        <f t="shared" si="1037"/>
        <v>54.714869407146466</v>
      </c>
      <c r="L7408">
        <f t="shared" si="1041"/>
        <v>-1.3163728713473812</v>
      </c>
      <c r="M7408">
        <f t="shared" si="1042"/>
        <v>-1.4178556616661542</v>
      </c>
      <c r="N7408">
        <f t="shared" si="1043"/>
        <v>9.4024461618932811E-2</v>
      </c>
      <c r="O7408">
        <f t="shared" si="1044"/>
        <v>7.8116454738636931E-2</v>
      </c>
      <c r="P7408">
        <f t="shared" si="1038"/>
        <v>1.5473800980659007</v>
      </c>
      <c r="Q7408">
        <f t="shared" si="1045"/>
        <v>55.322253096505563</v>
      </c>
    </row>
    <row r="7409" spans="7:17" x14ac:dyDescent="0.25">
      <c r="G7409">
        <v>7407</v>
      </c>
      <c r="H7409">
        <v>-0.15641762047684271</v>
      </c>
      <c r="I7409">
        <f t="shared" si="1039"/>
        <v>354.91737643316054</v>
      </c>
      <c r="J7409">
        <f t="shared" si="1040"/>
        <v>0</v>
      </c>
      <c r="K7409">
        <f t="shared" si="1037"/>
        <v>61.130158591839461</v>
      </c>
      <c r="L7409">
        <f t="shared" si="1041"/>
        <v>-1.4928956631187253</v>
      </c>
      <c r="M7409">
        <f t="shared" si="1042"/>
        <v>-1.5943784534374983</v>
      </c>
      <c r="N7409">
        <f t="shared" si="1043"/>
        <v>6.7732250280566078E-2</v>
      </c>
      <c r="O7409">
        <f t="shared" si="1044"/>
        <v>5.5425647693691835E-2</v>
      </c>
      <c r="P7409">
        <f t="shared" si="1038"/>
        <v>1.0317483791504678</v>
      </c>
      <c r="Q7409">
        <f t="shared" si="1045"/>
        <v>61.221910562283142</v>
      </c>
    </row>
    <row r="7410" spans="7:17" x14ac:dyDescent="0.25">
      <c r="G7410">
        <v>7408</v>
      </c>
      <c r="H7410">
        <v>-9.8456629400763829E-3</v>
      </c>
      <c r="I7410">
        <f t="shared" si="1039"/>
        <v>410.94401040102252</v>
      </c>
      <c r="J7410">
        <f t="shared" si="1040"/>
        <v>0</v>
      </c>
      <c r="K7410">
        <f t="shared" si="1037"/>
        <v>5.1035246239774779</v>
      </c>
      <c r="L7410">
        <f t="shared" si="1041"/>
        <v>-4.8592081433973908E-2</v>
      </c>
      <c r="M7410">
        <f t="shared" si="1042"/>
        <v>-0.15007487175274686</v>
      </c>
      <c r="N7410">
        <f t="shared" si="1043"/>
        <v>0.48062219030615777</v>
      </c>
      <c r="O7410">
        <f t="shared" si="1044"/>
        <v>0.44035277243670928</v>
      </c>
      <c r="P7410">
        <f t="shared" si="1038"/>
        <v>14.715054883072838</v>
      </c>
      <c r="Q7410">
        <f t="shared" si="1045"/>
        <v>18.878583098343512</v>
      </c>
    </row>
    <row r="7411" spans="7:17" x14ac:dyDescent="0.25">
      <c r="G7411">
        <v>7409</v>
      </c>
      <c r="H7411">
        <v>-5.3395413016572579E-2</v>
      </c>
      <c r="I7411">
        <f t="shared" si="1039"/>
        <v>393.4315997275599</v>
      </c>
      <c r="J7411">
        <f t="shared" si="1040"/>
        <v>0</v>
      </c>
      <c r="K7411">
        <f t="shared" si="1037"/>
        <v>22.615935297440103</v>
      </c>
      <c r="L7411">
        <f t="shared" si="1041"/>
        <v>-0.47772641977547881</v>
      </c>
      <c r="M7411">
        <f t="shared" si="1042"/>
        <v>-0.57920921009425175</v>
      </c>
      <c r="N7411">
        <f t="shared" si="1043"/>
        <v>0.31642246877941871</v>
      </c>
      <c r="O7411">
        <f t="shared" si="1044"/>
        <v>0.2812240085240687</v>
      </c>
      <c r="P7411">
        <f t="shared" si="1038"/>
        <v>7.7523921033969572</v>
      </c>
      <c r="Q7411">
        <f t="shared" si="1045"/>
        <v>29.42833099213027</v>
      </c>
    </row>
    <row r="7412" spans="7:17" x14ac:dyDescent="0.25">
      <c r="G7412">
        <v>7410</v>
      </c>
      <c r="H7412">
        <v>2.9485006352198306E-2</v>
      </c>
      <c r="I7412">
        <f t="shared" si="1039"/>
        <v>427.42876665015143</v>
      </c>
      <c r="J7412">
        <f t="shared" si="1040"/>
        <v>11.381231625151429</v>
      </c>
      <c r="K7412">
        <f t="shared" si="1037"/>
        <v>0</v>
      </c>
      <c r="L7412">
        <f t="shared" si="1041"/>
        <v>0.3389679094642945</v>
      </c>
      <c r="M7412">
        <f t="shared" si="1042"/>
        <v>0.23748511914552153</v>
      </c>
      <c r="N7412">
        <f t="shared" si="1043"/>
        <v>0.63268304747044268</v>
      </c>
      <c r="O7412">
        <f t="shared" si="1044"/>
        <v>0.59385976887875835</v>
      </c>
      <c r="P7412">
        <f t="shared" si="1038"/>
        <v>23.911267718248382</v>
      </c>
      <c r="Q7412">
        <f t="shared" si="1045"/>
        <v>11.590039684390149</v>
      </c>
    </row>
    <row r="7413" spans="7:17" x14ac:dyDescent="0.25">
      <c r="G7413">
        <v>7411</v>
      </c>
      <c r="H7413">
        <v>-8.1471328895805772E-3</v>
      </c>
      <c r="I7413">
        <f t="shared" si="1039"/>
        <v>411.64260427515018</v>
      </c>
      <c r="J7413">
        <f t="shared" si="1040"/>
        <v>0</v>
      </c>
      <c r="K7413">
        <f t="shared" si="1037"/>
        <v>4.4049307498498251</v>
      </c>
      <c r="L7413">
        <f t="shared" si="1041"/>
        <v>-3.1854957384069356E-2</v>
      </c>
      <c r="M7413">
        <f t="shared" si="1042"/>
        <v>-0.13333774770284232</v>
      </c>
      <c r="N7413">
        <f t="shared" si="1043"/>
        <v>0.48729385959668192</v>
      </c>
      <c r="O7413">
        <f t="shared" si="1044"/>
        <v>0.4469631378829258</v>
      </c>
      <c r="P7413">
        <f t="shared" si="1038"/>
        <v>15.053145392871301</v>
      </c>
      <c r="Q7413">
        <f t="shared" si="1045"/>
        <v>18.51807973401435</v>
      </c>
    </row>
    <row r="7414" spans="7:17" x14ac:dyDescent="0.25">
      <c r="G7414">
        <v>7412</v>
      </c>
      <c r="H7414">
        <v>-3.1387113851987225E-3</v>
      </c>
      <c r="I7414">
        <f t="shared" si="1039"/>
        <v>413.70945545701909</v>
      </c>
      <c r="J7414">
        <f t="shared" si="1040"/>
        <v>0</v>
      </c>
      <c r="K7414">
        <f t="shared" si="1037"/>
        <v>2.3380795679809125</v>
      </c>
      <c r="L7414">
        <f t="shared" si="1041"/>
        <v>1.7497464722671174E-2</v>
      </c>
      <c r="M7414">
        <f t="shared" si="1042"/>
        <v>-8.3985325596101792E-2</v>
      </c>
      <c r="N7414">
        <f t="shared" si="1043"/>
        <v>0.50698012230203537</v>
      </c>
      <c r="O7414">
        <f t="shared" si="1044"/>
        <v>0.46653404951129424</v>
      </c>
      <c r="P7414">
        <f t="shared" si="1038"/>
        <v>16.080669351782774</v>
      </c>
      <c r="Q7414">
        <f t="shared" si="1045"/>
        <v>17.478752511056882</v>
      </c>
    </row>
    <row r="7415" spans="7:17" x14ac:dyDescent="0.25">
      <c r="G7415">
        <v>7413</v>
      </c>
      <c r="H7415">
        <v>0.17224534323527885</v>
      </c>
      <c r="I7415">
        <f t="shared" si="1039"/>
        <v>493.01913351113973</v>
      </c>
      <c r="J7415">
        <f t="shared" si="1040"/>
        <v>76.971598486139726</v>
      </c>
      <c r="K7415">
        <f t="shared" si="1037"/>
        <v>0</v>
      </c>
      <c r="L7415">
        <f t="shared" si="1041"/>
        <v>1.7457122099969113</v>
      </c>
      <c r="M7415">
        <f t="shared" si="1042"/>
        <v>1.6442294196781384</v>
      </c>
      <c r="N7415">
        <f t="shared" si="1043"/>
        <v>0.95956951382967648</v>
      </c>
      <c r="O7415">
        <f t="shared" si="1044"/>
        <v>0.94993558892660002</v>
      </c>
      <c r="P7415">
        <f t="shared" si="1038"/>
        <v>78.760706088672862</v>
      </c>
      <c r="Q7415">
        <f t="shared" si="1045"/>
        <v>0.84911119382635647</v>
      </c>
    </row>
    <row r="7416" spans="7:17" x14ac:dyDescent="0.25">
      <c r="G7416">
        <v>7414</v>
      </c>
      <c r="H7416">
        <v>-0.15580350952895827</v>
      </c>
      <c r="I7416">
        <f t="shared" si="1039"/>
        <v>355.13540201872007</v>
      </c>
      <c r="J7416">
        <f t="shared" si="1040"/>
        <v>0</v>
      </c>
      <c r="K7416">
        <f t="shared" si="1037"/>
        <v>60.91213300627993</v>
      </c>
      <c r="L7416">
        <f t="shared" si="1041"/>
        <v>-1.486844282919624</v>
      </c>
      <c r="M7416">
        <f t="shared" si="1042"/>
        <v>-1.5883270732383969</v>
      </c>
      <c r="N7416">
        <f t="shared" si="1043"/>
        <v>6.8527971355979253E-2</v>
      </c>
      <c r="O7416">
        <f t="shared" si="1044"/>
        <v>5.6106199298804921E-2</v>
      </c>
      <c r="P7416">
        <f t="shared" si="1038"/>
        <v>1.0466023649909175</v>
      </c>
      <c r="Q7416">
        <f t="shared" si="1045"/>
        <v>61.018738962564044</v>
      </c>
    </row>
    <row r="7417" spans="7:17" x14ac:dyDescent="0.25">
      <c r="G7417">
        <v>7415</v>
      </c>
      <c r="H7417">
        <v>7.3204328722963785E-2</v>
      </c>
      <c r="I7417">
        <f t="shared" si="1039"/>
        <v>446.53017050104665</v>
      </c>
      <c r="J7417">
        <f t="shared" si="1040"/>
        <v>30.482635476046653</v>
      </c>
      <c r="K7417">
        <f t="shared" si="1037"/>
        <v>0</v>
      </c>
      <c r="L7417">
        <f t="shared" si="1041"/>
        <v>0.769773194118339</v>
      </c>
      <c r="M7417">
        <f t="shared" si="1042"/>
        <v>0.66829040379956606</v>
      </c>
      <c r="N7417">
        <f t="shared" si="1043"/>
        <v>0.77928277834869797</v>
      </c>
      <c r="O7417">
        <f t="shared" si="1044"/>
        <v>0.74802588117127833</v>
      </c>
      <c r="P7417">
        <f t="shared" si="1038"/>
        <v>37.462089530280309</v>
      </c>
      <c r="Q7417">
        <f t="shared" si="1045"/>
        <v>6.0394576455268805</v>
      </c>
    </row>
    <row r="7418" spans="7:17" x14ac:dyDescent="0.25">
      <c r="G7418">
        <v>7416</v>
      </c>
      <c r="H7418">
        <v>-5.1131379512003194E-2</v>
      </c>
      <c r="I7418">
        <f t="shared" si="1039"/>
        <v>394.32335114773082</v>
      </c>
      <c r="J7418">
        <f t="shared" si="1040"/>
        <v>0</v>
      </c>
      <c r="K7418">
        <f t="shared" si="1037"/>
        <v>21.724183877269184</v>
      </c>
      <c r="L7418">
        <f t="shared" si="1041"/>
        <v>-0.45541688830262711</v>
      </c>
      <c r="M7418">
        <f t="shared" si="1042"/>
        <v>-0.55689967862140011</v>
      </c>
      <c r="N7418">
        <f t="shared" si="1043"/>
        <v>0.32440467383862182</v>
      </c>
      <c r="O7418">
        <f t="shared" si="1044"/>
        <v>0.28879798711024052</v>
      </c>
      <c r="P7418">
        <f t="shared" si="1038"/>
        <v>8.038116529360039</v>
      </c>
      <c r="Q7418">
        <f t="shared" si="1045"/>
        <v>28.822303997922404</v>
      </c>
    </row>
    <row r="7419" spans="7:17" x14ac:dyDescent="0.25">
      <c r="G7419">
        <v>7417</v>
      </c>
      <c r="H7419">
        <v>-0.21555821054406377</v>
      </c>
      <c r="I7419">
        <f t="shared" si="1039"/>
        <v>334.53597751315095</v>
      </c>
      <c r="J7419">
        <f t="shared" si="1040"/>
        <v>0</v>
      </c>
      <c r="K7419">
        <f t="shared" si="1037"/>
        <v>81.511557511849048</v>
      </c>
      <c r="L7419">
        <f t="shared" si="1041"/>
        <v>-2.0756603849149169</v>
      </c>
      <c r="M7419">
        <f t="shared" si="1042"/>
        <v>-2.1771431752336898</v>
      </c>
      <c r="N7419">
        <f t="shared" si="1043"/>
        <v>1.896268614746914E-2</v>
      </c>
      <c r="O7419">
        <f t="shared" si="1044"/>
        <v>1.4734943267566159E-2</v>
      </c>
      <c r="P7419">
        <f t="shared" si="1038"/>
        <v>0.22711471516856641</v>
      </c>
      <c r="Q7419">
        <f t="shared" si="1045"/>
        <v>80.798675818310755</v>
      </c>
    </row>
    <row r="7420" spans="7:17" x14ac:dyDescent="0.25">
      <c r="G7420">
        <v>7418</v>
      </c>
      <c r="H7420">
        <v>-4.6429122512822052E-2</v>
      </c>
      <c r="I7420">
        <f t="shared" si="1039"/>
        <v>396.1819272121453</v>
      </c>
      <c r="J7420">
        <f t="shared" si="1040"/>
        <v>0</v>
      </c>
      <c r="K7420">
        <f t="shared" si="1037"/>
        <v>19.865607812854705</v>
      </c>
      <c r="L7420">
        <f t="shared" si="1041"/>
        <v>-0.40908137678968343</v>
      </c>
      <c r="M7420">
        <f t="shared" si="1042"/>
        <v>-0.51056416710845642</v>
      </c>
      <c r="N7420">
        <f t="shared" si="1043"/>
        <v>0.34123997133180473</v>
      </c>
      <c r="O7420">
        <f t="shared" si="1044"/>
        <v>0.30482813617959781</v>
      </c>
      <c r="P7420">
        <f t="shared" si="1038"/>
        <v>8.6566521735465187</v>
      </c>
      <c r="Q7420">
        <f t="shared" si="1045"/>
        <v>27.582263577694448</v>
      </c>
    </row>
    <row r="7421" spans="7:17" x14ac:dyDescent="0.25">
      <c r="G7421">
        <v>7419</v>
      </c>
      <c r="H7421">
        <v>-5.1198635522313185E-2</v>
      </c>
      <c r="I7421">
        <f t="shared" si="1039"/>
        <v>394.29683142417593</v>
      </c>
      <c r="J7421">
        <f t="shared" si="1040"/>
        <v>0</v>
      </c>
      <c r="K7421">
        <f t="shared" si="1037"/>
        <v>21.750703600824068</v>
      </c>
      <c r="L7421">
        <f t="shared" si="1041"/>
        <v>-0.45607962146259251</v>
      </c>
      <c r="M7421">
        <f t="shared" si="1042"/>
        <v>-0.55756241178136545</v>
      </c>
      <c r="N7421">
        <f t="shared" si="1043"/>
        <v>0.32416636185950598</v>
      </c>
      <c r="O7421">
        <f t="shared" si="1044"/>
        <v>0.28857161488227145</v>
      </c>
      <c r="P7421">
        <f t="shared" si="1038"/>
        <v>8.0295165671974615</v>
      </c>
      <c r="Q7421">
        <f t="shared" si="1045"/>
        <v>28.840223759314711</v>
      </c>
    </row>
    <row r="7422" spans="7:17" x14ac:dyDescent="0.25">
      <c r="G7422">
        <v>7420</v>
      </c>
      <c r="H7422">
        <v>-0.11434016049090723</v>
      </c>
      <c r="I7422">
        <f t="shared" si="1039"/>
        <v>370.17004455080342</v>
      </c>
      <c r="J7422">
        <f t="shared" si="1040"/>
        <v>0</v>
      </c>
      <c r="K7422">
        <f t="shared" si="1037"/>
        <v>45.877490474196577</v>
      </c>
      <c r="L7422">
        <f t="shared" si="1041"/>
        <v>-1.0782691057116633</v>
      </c>
      <c r="M7422">
        <f t="shared" si="1042"/>
        <v>-1.1797518960304363</v>
      </c>
      <c r="N7422">
        <f t="shared" si="1043"/>
        <v>0.14045684000703304</v>
      </c>
      <c r="O7422">
        <f t="shared" si="1044"/>
        <v>0.11904945340698846</v>
      </c>
      <c r="P7422">
        <f t="shared" si="1038"/>
        <v>2.5745891454784342</v>
      </c>
      <c r="Q7422">
        <f t="shared" si="1045"/>
        <v>47.512083210968171</v>
      </c>
    </row>
    <row r="7423" spans="7:17" x14ac:dyDescent="0.25">
      <c r="G7423">
        <v>7421</v>
      </c>
      <c r="H7423">
        <v>4.9761527652550264E-2</v>
      </c>
      <c r="I7423">
        <f t="shared" si="1039"/>
        <v>436.18399799412998</v>
      </c>
      <c r="J7423">
        <f t="shared" si="1040"/>
        <v>20.13646296912998</v>
      </c>
      <c r="K7423">
        <f t="shared" si="1037"/>
        <v>0</v>
      </c>
      <c r="L7423">
        <f t="shared" si="1041"/>
        <v>0.53877046945166118</v>
      </c>
      <c r="M7423">
        <f t="shared" si="1042"/>
        <v>0.43728767913288824</v>
      </c>
      <c r="N7423">
        <f t="shared" si="1043"/>
        <v>0.70497737884884071</v>
      </c>
      <c r="O7423">
        <f t="shared" si="1044"/>
        <v>0.66904863520864466</v>
      </c>
      <c r="P7423">
        <f t="shared" si="1038"/>
        <v>29.772719425659034</v>
      </c>
      <c r="Q7423">
        <f t="shared" si="1045"/>
        <v>8.6962600478222214</v>
      </c>
    </row>
    <row r="7424" spans="7:17" x14ac:dyDescent="0.25">
      <c r="G7424">
        <v>7422</v>
      </c>
      <c r="H7424">
        <v>-0.18562300071761328</v>
      </c>
      <c r="I7424">
        <f t="shared" si="1039"/>
        <v>344.70178078729367</v>
      </c>
      <c r="J7424">
        <f t="shared" si="1040"/>
        <v>0</v>
      </c>
      <c r="K7424">
        <f t="shared" si="1037"/>
        <v>71.345754237706331</v>
      </c>
      <c r="L7424">
        <f t="shared" si="1041"/>
        <v>-1.7806821946974485</v>
      </c>
      <c r="M7424">
        <f t="shared" si="1042"/>
        <v>-1.8821649850162214</v>
      </c>
      <c r="N7424">
        <f t="shared" si="1043"/>
        <v>3.748219175704106E-2</v>
      </c>
      <c r="O7424">
        <f t="shared" si="1044"/>
        <v>2.9906809105431278E-2</v>
      </c>
      <c r="P7424">
        <f t="shared" si="1038"/>
        <v>0.50563633083995008</v>
      </c>
      <c r="Q7424">
        <f t="shared" si="1045"/>
        <v>70.91139415983946</v>
      </c>
    </row>
    <row r="7425" spans="7:17" x14ac:dyDescent="0.25">
      <c r="G7425">
        <v>7423</v>
      </c>
      <c r="H7425">
        <v>-3.3498237998177638E-2</v>
      </c>
      <c r="I7425">
        <f t="shared" si="1039"/>
        <v>401.33817553866731</v>
      </c>
      <c r="J7425">
        <f t="shared" si="1040"/>
        <v>0</v>
      </c>
      <c r="K7425">
        <f t="shared" si="1037"/>
        <v>14.709359486332687</v>
      </c>
      <c r="L7425">
        <f t="shared" si="1041"/>
        <v>-0.2816618953778452</v>
      </c>
      <c r="M7425">
        <f t="shared" si="1042"/>
        <v>-0.38314468569661819</v>
      </c>
      <c r="N7425">
        <f t="shared" si="1043"/>
        <v>0.38910138751802037</v>
      </c>
      <c r="O7425">
        <f t="shared" si="1044"/>
        <v>0.35080624429256452</v>
      </c>
      <c r="P7425">
        <f t="shared" si="1038"/>
        <v>10.538924366533763</v>
      </c>
      <c r="Q7425">
        <f t="shared" si="1045"/>
        <v>24.308287444159618</v>
      </c>
    </row>
    <row r="7426" spans="7:17" x14ac:dyDescent="0.25">
      <c r="G7426">
        <v>7424</v>
      </c>
      <c r="H7426">
        <v>-0.15399420729408952</v>
      </c>
      <c r="I7426">
        <f t="shared" si="1039"/>
        <v>355.77853092711496</v>
      </c>
      <c r="J7426">
        <f t="shared" si="1040"/>
        <v>0</v>
      </c>
      <c r="K7426">
        <f t="shared" si="1037"/>
        <v>60.269004097885045</v>
      </c>
      <c r="L7426">
        <f t="shared" si="1041"/>
        <v>-1.4690156222256741</v>
      </c>
      <c r="M7426">
        <f t="shared" si="1042"/>
        <v>-1.570498412544447</v>
      </c>
      <c r="N7426">
        <f t="shared" si="1043"/>
        <v>7.091427599346227E-2</v>
      </c>
      <c r="O7426">
        <f t="shared" si="1044"/>
        <v>5.8149601711503469E-2</v>
      </c>
      <c r="P7426">
        <f t="shared" si="1038"/>
        <v>1.0914388967339868</v>
      </c>
      <c r="Q7426">
        <f t="shared" si="1045"/>
        <v>60.420446585912202</v>
      </c>
    </row>
    <row r="7427" spans="7:17" x14ac:dyDescent="0.25">
      <c r="G7427">
        <v>7425</v>
      </c>
      <c r="H7427">
        <v>-4.2159313501520912E-2</v>
      </c>
      <c r="I7427">
        <f t="shared" si="1039"/>
        <v>397.87716497027111</v>
      </c>
      <c r="J7427">
        <f t="shared" si="1040"/>
        <v>0</v>
      </c>
      <c r="K7427">
        <f t="shared" ref="K7427:K7490" si="1046">MAX(0,$B$36-I7427)</f>
        <v>18.170370054728892</v>
      </c>
      <c r="L7427">
        <f t="shared" si="1041"/>
        <v>-0.36700715910322734</v>
      </c>
      <c r="M7427">
        <f t="shared" si="1042"/>
        <v>-0.46848994942200028</v>
      </c>
      <c r="N7427">
        <f t="shared" si="1043"/>
        <v>0.3568068389436691</v>
      </c>
      <c r="O7427">
        <f t="shared" si="1044"/>
        <v>0.31971712835411525</v>
      </c>
      <c r="P7427">
        <f t="shared" ref="P7427:P7490" si="1047">I7427*N7427-$B$36*EXP(-$B$8*19*($B$44-$B$45))*O7427</f>
        <v>9.2483033163649111</v>
      </c>
      <c r="Q7427">
        <f t="shared" si="1045"/>
        <v>26.478676962387027</v>
      </c>
    </row>
    <row r="7428" spans="7:17" x14ac:dyDescent="0.25">
      <c r="G7428">
        <v>7426</v>
      </c>
      <c r="H7428">
        <v>-5.2999652646016804E-2</v>
      </c>
      <c r="I7428">
        <f t="shared" ref="I7428:I7491" si="1048">$B$34*EXP(H7428)</f>
        <v>393.58733517818359</v>
      </c>
      <c r="J7428">
        <f t="shared" ref="J7428:J7491" si="1049">MAX(I7428-$B$36,0)</f>
        <v>0</v>
      </c>
      <c r="K7428">
        <f t="shared" si="1046"/>
        <v>22.460199846816408</v>
      </c>
      <c r="L7428">
        <f t="shared" ref="L7428:L7491" si="1050">(LN(I7428/$B$36)+$B$43*($B$44-$B$45))/$B$46</f>
        <v>-0.47382664160311277</v>
      </c>
      <c r="M7428">
        <f t="shared" ref="M7428:M7491" si="1051">L7428-$B$46</f>
        <v>-0.57530943192188577</v>
      </c>
      <c r="N7428">
        <f t="shared" ref="N7428:N7491" si="1052">_xlfn.NORM.S.DIST(L7428,TRUE)</f>
        <v>0.31781176735183914</v>
      </c>
      <c r="O7428">
        <f t="shared" ref="O7428:O7491" si="1053">_xlfn.NORM.S.DIST(M7428,TRUE)</f>
        <v>0.2825410218683857</v>
      </c>
      <c r="P7428">
        <f t="shared" si="1047"/>
        <v>7.8017784543613686</v>
      </c>
      <c r="Q7428">
        <f t="shared" ref="Q7428:Q7491" si="1054">-I7428*_xlfn.NORM.S.DIST(-L7428,TRUE)+$B$36*EXP(-$B$8*19*($B$44-$B$45))*_xlfn.NORM.S.DIST(-M7428,TRUE)</f>
        <v>29.321981892470944</v>
      </c>
    </row>
    <row r="7429" spans="7:17" x14ac:dyDescent="0.25">
      <c r="G7429">
        <v>7427</v>
      </c>
      <c r="H7429">
        <v>0.11829325362373622</v>
      </c>
      <c r="I7429">
        <f t="shared" si="1048"/>
        <v>467.12453579000663</v>
      </c>
      <c r="J7429">
        <f t="shared" si="1049"/>
        <v>51.07700076500663</v>
      </c>
      <c r="K7429">
        <f t="shared" si="1046"/>
        <v>0</v>
      </c>
      <c r="L7429">
        <f t="shared" si="1050"/>
        <v>1.2140743880364506</v>
      </c>
      <c r="M7429">
        <f t="shared" si="1051"/>
        <v>1.1125915977176777</v>
      </c>
      <c r="N7429">
        <f t="shared" si="1052"/>
        <v>0.88764034035733763</v>
      </c>
      <c r="O7429">
        <f t="shared" si="1053"/>
        <v>0.86705806464368829</v>
      </c>
      <c r="P7429">
        <f t="shared" si="1047"/>
        <v>54.716242886256509</v>
      </c>
      <c r="Q7429">
        <f t="shared" si="1054"/>
        <v>2.6992457125430818</v>
      </c>
    </row>
    <row r="7430" spans="7:17" x14ac:dyDescent="0.25">
      <c r="G7430">
        <v>7428</v>
      </c>
      <c r="H7430">
        <v>-0.13016041588299232</v>
      </c>
      <c r="I7430">
        <f t="shared" si="1048"/>
        <v>364.35993975749886</v>
      </c>
      <c r="J7430">
        <f t="shared" si="1049"/>
        <v>0</v>
      </c>
      <c r="K7430">
        <f t="shared" si="1046"/>
        <v>51.687595267501138</v>
      </c>
      <c r="L7430">
        <f t="shared" si="1050"/>
        <v>-1.2341601227244114</v>
      </c>
      <c r="M7430">
        <f t="shared" si="1051"/>
        <v>-1.3356429130431844</v>
      </c>
      <c r="N7430">
        <f t="shared" si="1052"/>
        <v>0.10857162180476701</v>
      </c>
      <c r="O7430">
        <f t="shared" si="1053"/>
        <v>9.0833008360094517E-2</v>
      </c>
      <c r="P7430">
        <f t="shared" si="1047"/>
        <v>1.8536830546868401</v>
      </c>
      <c r="Q7430">
        <f t="shared" si="1054"/>
        <v>52.601281913481159</v>
      </c>
    </row>
    <row r="7431" spans="7:17" x14ac:dyDescent="0.25">
      <c r="G7431">
        <v>7429</v>
      </c>
      <c r="H7431">
        <v>-0.10034367015123613</v>
      </c>
      <c r="I7431">
        <f t="shared" si="1048"/>
        <v>375.38755423904377</v>
      </c>
      <c r="J7431">
        <f t="shared" si="1049"/>
        <v>0</v>
      </c>
      <c r="K7431">
        <f t="shared" si="1046"/>
        <v>40.659980785956236</v>
      </c>
      <c r="L7431">
        <f t="shared" si="1050"/>
        <v>-0.94034926437003397</v>
      </c>
      <c r="M7431">
        <f t="shared" si="1051"/>
        <v>-1.0418320546888069</v>
      </c>
      <c r="N7431">
        <f t="shared" si="1052"/>
        <v>0.17351921875808513</v>
      </c>
      <c r="O7431">
        <f t="shared" si="1053"/>
        <v>0.14874477493201343</v>
      </c>
      <c r="P7431">
        <f t="shared" si="1047"/>
        <v>3.3918777390045776</v>
      </c>
      <c r="Q7431">
        <f t="shared" si="1054"/>
        <v>43.111862116254031</v>
      </c>
    </row>
    <row r="7432" spans="7:17" x14ac:dyDescent="0.25">
      <c r="G7432">
        <v>7430</v>
      </c>
      <c r="H7432">
        <v>-0.16131325222350457</v>
      </c>
      <c r="I7432">
        <f t="shared" si="1048"/>
        <v>353.18407791513749</v>
      </c>
      <c r="J7432">
        <f t="shared" si="1049"/>
        <v>0</v>
      </c>
      <c r="K7432">
        <f t="shared" si="1046"/>
        <v>62.863457109862509</v>
      </c>
      <c r="L7432">
        <f t="shared" si="1050"/>
        <v>-1.5411366676406146</v>
      </c>
      <c r="M7432">
        <f t="shared" si="1051"/>
        <v>-1.6426194579593876</v>
      </c>
      <c r="N7432">
        <f t="shared" si="1052"/>
        <v>6.164176366832394E-2</v>
      </c>
      <c r="O7432">
        <f t="shared" si="1053"/>
        <v>5.0230846164131329E-2</v>
      </c>
      <c r="P7432">
        <f t="shared" si="1047"/>
        <v>0.91968654845358344</v>
      </c>
      <c r="Q7432">
        <f t="shared" si="1054"/>
        <v>62.843147249609331</v>
      </c>
    </row>
    <row r="7433" spans="7:17" x14ac:dyDescent="0.25">
      <c r="G7433">
        <v>7431</v>
      </c>
      <c r="H7433">
        <v>-4.4203848698289971E-2</v>
      </c>
      <c r="I7433">
        <f t="shared" si="1048"/>
        <v>397.06452212402849</v>
      </c>
      <c r="J7433">
        <f t="shared" si="1049"/>
        <v>0</v>
      </c>
      <c r="K7433">
        <f t="shared" si="1046"/>
        <v>18.983012900971517</v>
      </c>
      <c r="L7433">
        <f t="shared" si="1050"/>
        <v>-0.38715377894238168</v>
      </c>
      <c r="M7433">
        <f t="shared" si="1051"/>
        <v>-0.48863656926115462</v>
      </c>
      <c r="N7433">
        <f t="shared" si="1052"/>
        <v>0.34932118303341353</v>
      </c>
      <c r="O7433">
        <f t="shared" si="1053"/>
        <v>0.31254950910617352</v>
      </c>
      <c r="P7433">
        <f t="shared" si="1047"/>
        <v>8.9613911881682213</v>
      </c>
      <c r="Q7433">
        <f t="shared" si="1054"/>
        <v>27.004407680432905</v>
      </c>
    </row>
    <row r="7434" spans="7:17" x14ac:dyDescent="0.25">
      <c r="G7434">
        <v>7432</v>
      </c>
      <c r="H7434">
        <v>2.5263268600010047E-2</v>
      </c>
      <c r="I7434">
        <f t="shared" si="1048"/>
        <v>425.62807818133979</v>
      </c>
      <c r="J7434">
        <f t="shared" si="1049"/>
        <v>9.580543156339786</v>
      </c>
      <c r="K7434">
        <f t="shared" si="1046"/>
        <v>0</v>
      </c>
      <c r="L7434">
        <f t="shared" si="1050"/>
        <v>0.2973673805576002</v>
      </c>
      <c r="M7434">
        <f t="shared" si="1051"/>
        <v>0.19588459023882723</v>
      </c>
      <c r="N7434">
        <f t="shared" si="1052"/>
        <v>0.61690697777512316</v>
      </c>
      <c r="O7434">
        <f t="shared" si="1053"/>
        <v>0.57764975058973911</v>
      </c>
      <c r="P7434">
        <f t="shared" si="1047"/>
        <v>22.7861652174619</v>
      </c>
      <c r="Q7434">
        <f t="shared" si="1054"/>
        <v>12.265625652415309</v>
      </c>
    </row>
    <row r="7435" spans="7:17" x14ac:dyDescent="0.25">
      <c r="G7435">
        <v>7433</v>
      </c>
      <c r="H7435">
        <v>5.7678385841795965E-2</v>
      </c>
      <c r="I7435">
        <f t="shared" si="1048"/>
        <v>439.65091026923625</v>
      </c>
      <c r="J7435">
        <f t="shared" si="1049"/>
        <v>23.603375244236247</v>
      </c>
      <c r="K7435">
        <f t="shared" si="1046"/>
        <v>0</v>
      </c>
      <c r="L7435">
        <f t="shared" si="1050"/>
        <v>0.61678229948094754</v>
      </c>
      <c r="M7435">
        <f t="shared" si="1051"/>
        <v>0.5152995091621746</v>
      </c>
      <c r="N7435">
        <f t="shared" si="1052"/>
        <v>0.73131083570338351</v>
      </c>
      <c r="O7435">
        <f t="shared" si="1053"/>
        <v>0.69682812905089087</v>
      </c>
      <c r="P7435">
        <f t="shared" si="1047"/>
        <v>32.262865117836384</v>
      </c>
      <c r="Q7435">
        <f t="shared" si="1054"/>
        <v>7.7194934648933184</v>
      </c>
    </row>
    <row r="7436" spans="7:17" x14ac:dyDescent="0.25">
      <c r="G7436">
        <v>7434</v>
      </c>
      <c r="H7436">
        <v>-4.0053355414555569E-2</v>
      </c>
      <c r="I7436">
        <f t="shared" si="1048"/>
        <v>398.71596052759378</v>
      </c>
      <c r="J7436">
        <f t="shared" si="1049"/>
        <v>0</v>
      </c>
      <c r="K7436">
        <f t="shared" si="1046"/>
        <v>17.331574497406223</v>
      </c>
      <c r="L7436">
        <f t="shared" si="1050"/>
        <v>-0.34625528501353764</v>
      </c>
      <c r="M7436">
        <f t="shared" si="1051"/>
        <v>-0.44773807533231058</v>
      </c>
      <c r="N7436">
        <f t="shared" si="1052"/>
        <v>0.36457543493211975</v>
      </c>
      <c r="O7436">
        <f t="shared" si="1053"/>
        <v>0.32717111958980238</v>
      </c>
      <c r="P7436">
        <f t="shared" si="1047"/>
        <v>9.550846564465644</v>
      </c>
      <c r="Q7436">
        <f t="shared" si="1054"/>
        <v>25.942424653165034</v>
      </c>
    </row>
    <row r="7437" spans="7:17" x14ac:dyDescent="0.25">
      <c r="G7437">
        <v>7435</v>
      </c>
      <c r="H7437">
        <v>-8.9482195974026513E-2</v>
      </c>
      <c r="I7437">
        <f t="shared" si="1048"/>
        <v>379.48703939008101</v>
      </c>
      <c r="J7437">
        <f t="shared" si="1049"/>
        <v>0</v>
      </c>
      <c r="K7437">
        <f t="shared" si="1046"/>
        <v>36.560495634918993</v>
      </c>
      <c r="L7437">
        <f t="shared" si="1050"/>
        <v>-0.83332151963526657</v>
      </c>
      <c r="M7437">
        <f t="shared" si="1051"/>
        <v>-0.93480430995403951</v>
      </c>
      <c r="N7437">
        <f t="shared" si="1052"/>
        <v>0.20233171140181416</v>
      </c>
      <c r="O7437">
        <f t="shared" si="1053"/>
        <v>0.17494457901830918</v>
      </c>
      <c r="P7437">
        <f t="shared" si="1047"/>
        <v>4.1614485440488238</v>
      </c>
      <c r="Q7437">
        <f t="shared" si="1054"/>
        <v>39.781947770261013</v>
      </c>
    </row>
    <row r="7438" spans="7:17" x14ac:dyDescent="0.25">
      <c r="G7438">
        <v>7436</v>
      </c>
      <c r="H7438">
        <v>-0.18150561851535196</v>
      </c>
      <c r="I7438">
        <f t="shared" si="1048"/>
        <v>346.12397561524568</v>
      </c>
      <c r="J7438">
        <f t="shared" si="1049"/>
        <v>0</v>
      </c>
      <c r="K7438">
        <f t="shared" si="1046"/>
        <v>69.923559409754318</v>
      </c>
      <c r="L7438">
        <f t="shared" si="1050"/>
        <v>-1.7401099736407741</v>
      </c>
      <c r="M7438">
        <f t="shared" si="1051"/>
        <v>-1.8415927639595471</v>
      </c>
      <c r="N7438">
        <f t="shared" si="1052"/>
        <v>4.0919854649023486E-2</v>
      </c>
      <c r="O7438">
        <f t="shared" si="1053"/>
        <v>3.2767370143262038E-2</v>
      </c>
      <c r="P7438">
        <f t="shared" si="1047"/>
        <v>0.56136040561948342</v>
      </c>
      <c r="Q7438">
        <f t="shared" si="1054"/>
        <v>69.54492340666701</v>
      </c>
    </row>
    <row r="7439" spans="7:17" x14ac:dyDescent="0.25">
      <c r="G7439">
        <v>7437</v>
      </c>
      <c r="H7439">
        <v>5.2570742261379255E-2</v>
      </c>
      <c r="I7439">
        <f t="shared" si="1048"/>
        <v>437.41105517995624</v>
      </c>
      <c r="J7439">
        <f t="shared" si="1049"/>
        <v>21.363520154956234</v>
      </c>
      <c r="K7439">
        <f t="shared" si="1046"/>
        <v>0</v>
      </c>
      <c r="L7439">
        <f t="shared" si="1050"/>
        <v>0.56645215419845263</v>
      </c>
      <c r="M7439">
        <f t="shared" si="1051"/>
        <v>0.46496936387967969</v>
      </c>
      <c r="N7439">
        <f t="shared" si="1052"/>
        <v>0.71445677533105167</v>
      </c>
      <c r="O7439">
        <f t="shared" si="1053"/>
        <v>0.67902330201518157</v>
      </c>
      <c r="P7439">
        <f t="shared" si="1047"/>
        <v>30.64360041539436</v>
      </c>
      <c r="Q7439">
        <f t="shared" si="1054"/>
        <v>8.3400838517312792</v>
      </c>
    </row>
    <row r="7440" spans="7:17" x14ac:dyDescent="0.25">
      <c r="G7440">
        <v>7438</v>
      </c>
      <c r="H7440">
        <v>8.7410999557293589E-2</v>
      </c>
      <c r="I7440">
        <f t="shared" si="1048"/>
        <v>452.91915328188242</v>
      </c>
      <c r="J7440">
        <f t="shared" si="1049"/>
        <v>36.871618256882414</v>
      </c>
      <c r="K7440">
        <f t="shared" si="1046"/>
        <v>0</v>
      </c>
      <c r="L7440">
        <f t="shared" si="1050"/>
        <v>0.90976413041112791</v>
      </c>
      <c r="M7440">
        <f t="shared" si="1051"/>
        <v>0.80828134009235497</v>
      </c>
      <c r="N7440">
        <f t="shared" si="1052"/>
        <v>0.81852654244330325</v>
      </c>
      <c r="O7440">
        <f t="shared" si="1053"/>
        <v>0.79053567903494004</v>
      </c>
      <c r="P7440">
        <f t="shared" si="1047"/>
        <v>42.56902862961374</v>
      </c>
      <c r="Q7440">
        <f t="shared" si="1054"/>
        <v>4.7574139640245363</v>
      </c>
    </row>
    <row r="7441" spans="7:17" x14ac:dyDescent="0.25">
      <c r="G7441">
        <v>7439</v>
      </c>
      <c r="H7441">
        <v>5.8507184785919097E-2</v>
      </c>
      <c r="I7441">
        <f t="shared" si="1048"/>
        <v>440.01544352097045</v>
      </c>
      <c r="J7441">
        <f t="shared" si="1049"/>
        <v>23.967908495970448</v>
      </c>
      <c r="K7441">
        <f t="shared" si="1046"/>
        <v>0</v>
      </c>
      <c r="L7441">
        <f t="shared" si="1050"/>
        <v>0.62494919104472491</v>
      </c>
      <c r="M7441">
        <f t="shared" si="1051"/>
        <v>0.52346640072595196</v>
      </c>
      <c r="N7441">
        <f t="shared" si="1052"/>
        <v>0.73399779717059099</v>
      </c>
      <c r="O7441">
        <f t="shared" si="1053"/>
        <v>0.69967513664976466</v>
      </c>
      <c r="P7441">
        <f t="shared" si="1047"/>
        <v>32.529942459730535</v>
      </c>
      <c r="Q7441">
        <f t="shared" si="1054"/>
        <v>7.6220375550532253</v>
      </c>
    </row>
    <row r="7442" spans="7:17" x14ac:dyDescent="0.25">
      <c r="G7442">
        <v>7440</v>
      </c>
      <c r="H7442">
        <v>-3.1582189976653852E-2</v>
      </c>
      <c r="I7442">
        <f t="shared" si="1048"/>
        <v>402.10789593100191</v>
      </c>
      <c r="J7442">
        <f t="shared" si="1049"/>
        <v>0</v>
      </c>
      <c r="K7442">
        <f t="shared" si="1046"/>
        <v>13.939639093998096</v>
      </c>
      <c r="L7442">
        <f t="shared" si="1050"/>
        <v>-0.26278137371003119</v>
      </c>
      <c r="M7442">
        <f t="shared" si="1051"/>
        <v>-0.36426416402880413</v>
      </c>
      <c r="N7442">
        <f t="shared" si="1052"/>
        <v>0.39635954637969512</v>
      </c>
      <c r="O7442">
        <f t="shared" si="1053"/>
        <v>0.35783037862230588</v>
      </c>
      <c r="P7442">
        <f t="shared" si="1047"/>
        <v>10.841215514863904</v>
      </c>
      <c r="Q7442">
        <f t="shared" si="1054"/>
        <v>23.840858200155225</v>
      </c>
    </row>
    <row r="7443" spans="7:17" x14ac:dyDescent="0.25">
      <c r="G7443">
        <v>7441</v>
      </c>
      <c r="H7443">
        <v>-5.4874243938386136E-2</v>
      </c>
      <c r="I7443">
        <f t="shared" si="1048"/>
        <v>392.85021090610286</v>
      </c>
      <c r="J7443">
        <f t="shared" si="1049"/>
        <v>0</v>
      </c>
      <c r="K7443">
        <f t="shared" si="1046"/>
        <v>23.197324118897143</v>
      </c>
      <c r="L7443">
        <f t="shared" si="1050"/>
        <v>-0.49229865332530692</v>
      </c>
      <c r="M7443">
        <f t="shared" si="1051"/>
        <v>-0.59378144364407992</v>
      </c>
      <c r="N7443">
        <f t="shared" si="1052"/>
        <v>0.31125411600080255</v>
      </c>
      <c r="O7443">
        <f t="shared" si="1053"/>
        <v>0.27632915092498189</v>
      </c>
      <c r="P7443">
        <f t="shared" si="1047"/>
        <v>7.5699314279084575</v>
      </c>
      <c r="Q7443">
        <f t="shared" si="1054"/>
        <v>29.827259138098839</v>
      </c>
    </row>
    <row r="7444" spans="7:17" x14ac:dyDescent="0.25">
      <c r="G7444">
        <v>7442</v>
      </c>
      <c r="H7444">
        <v>7.0446535679924427E-3</v>
      </c>
      <c r="I7444">
        <f t="shared" si="1048"/>
        <v>417.94393385275612</v>
      </c>
      <c r="J7444">
        <f t="shared" si="1049"/>
        <v>1.8963988277561157</v>
      </c>
      <c r="K7444">
        <f t="shared" si="1046"/>
        <v>0</v>
      </c>
      <c r="L7444">
        <f t="shared" si="1050"/>
        <v>0.11784319744448195</v>
      </c>
      <c r="M7444">
        <f t="shared" si="1051"/>
        <v>1.6360407125708978E-2</v>
      </c>
      <c r="N7444">
        <f t="shared" si="1052"/>
        <v>0.54690404931140923</v>
      </c>
      <c r="O7444">
        <f t="shared" si="1053"/>
        <v>0.50652656697239706</v>
      </c>
      <c r="P7444">
        <f t="shared" si="1047"/>
        <v>18.312233349539355</v>
      </c>
      <c r="Q7444">
        <f t="shared" si="1054"/>
        <v>15.475838113076435</v>
      </c>
    </row>
    <row r="7445" spans="7:17" x14ac:dyDescent="0.25">
      <c r="G7445">
        <v>7443</v>
      </c>
      <c r="H7445">
        <v>0.22275264471413947</v>
      </c>
      <c r="I7445">
        <f t="shared" si="1048"/>
        <v>518.55976444035389</v>
      </c>
      <c r="J7445">
        <f t="shared" si="1049"/>
        <v>102.51222941535389</v>
      </c>
      <c r="K7445">
        <f t="shared" si="1046"/>
        <v>0</v>
      </c>
      <c r="L7445">
        <f t="shared" si="1050"/>
        <v>2.2434054772022147</v>
      </c>
      <c r="M7445">
        <f t="shared" si="1051"/>
        <v>2.1419226868834418</v>
      </c>
      <c r="N7445">
        <f t="shared" si="1052"/>
        <v>0.98756466049158009</v>
      </c>
      <c r="O7445">
        <f t="shared" si="1053"/>
        <v>0.98390014804111914</v>
      </c>
      <c r="P7445">
        <f t="shared" si="1047"/>
        <v>103.68692901657641</v>
      </c>
      <c r="Q7445">
        <f t="shared" si="1054"/>
        <v>0.2347031925156946</v>
      </c>
    </row>
    <row r="7446" spans="7:17" x14ac:dyDescent="0.25">
      <c r="G7446">
        <v>7444</v>
      </c>
      <c r="H7446">
        <v>0.14154330127622261</v>
      </c>
      <c r="I7446">
        <f t="shared" si="1048"/>
        <v>478.11244322402871</v>
      </c>
      <c r="J7446">
        <f t="shared" si="1049"/>
        <v>62.064908199028707</v>
      </c>
      <c r="K7446">
        <f t="shared" si="1046"/>
        <v>0</v>
      </c>
      <c r="L7446">
        <f t="shared" si="1050"/>
        <v>1.4431777422057102</v>
      </c>
      <c r="M7446">
        <f t="shared" si="1051"/>
        <v>1.3416949518869372</v>
      </c>
      <c r="N7446">
        <f t="shared" si="1052"/>
        <v>0.92551479608281773</v>
      </c>
      <c r="O7446">
        <f t="shared" si="1053"/>
        <v>0.91015253774937099</v>
      </c>
      <c r="P7446">
        <f t="shared" si="1047"/>
        <v>64.688960684630388</v>
      </c>
      <c r="Q7446">
        <f t="shared" si="1054"/>
        <v>1.6840560768949047</v>
      </c>
    </row>
    <row r="7447" spans="7:17" x14ac:dyDescent="0.25">
      <c r="G7447">
        <v>7445</v>
      </c>
      <c r="H7447">
        <v>0.11145247964353366</v>
      </c>
      <c r="I7447">
        <f t="shared" si="1048"/>
        <v>463.93994736375583</v>
      </c>
      <c r="J7447">
        <f t="shared" si="1049"/>
        <v>47.892412338755832</v>
      </c>
      <c r="K7447">
        <f t="shared" si="1046"/>
        <v>0</v>
      </c>
      <c r="L7447">
        <f t="shared" si="1050"/>
        <v>1.1466661707543431</v>
      </c>
      <c r="M7447">
        <f t="shared" si="1051"/>
        <v>1.0451833804355701</v>
      </c>
      <c r="N7447">
        <f t="shared" si="1052"/>
        <v>0.87424019150389554</v>
      </c>
      <c r="O7447">
        <f t="shared" si="1053"/>
        <v>0.85203088843598029</v>
      </c>
      <c r="P7447">
        <f t="shared" si="1047"/>
        <v>51.910503505883867</v>
      </c>
      <c r="Q7447">
        <f t="shared" si="1054"/>
        <v>3.0780947584212015</v>
      </c>
    </row>
    <row r="7448" spans="7:17" x14ac:dyDescent="0.25">
      <c r="G7448">
        <v>7446</v>
      </c>
      <c r="H7448">
        <v>6.8849883918426835E-2</v>
      </c>
      <c r="I7448">
        <f t="shared" si="1048"/>
        <v>444.59000675366428</v>
      </c>
      <c r="J7448">
        <f t="shared" si="1049"/>
        <v>28.542471728664282</v>
      </c>
      <c r="K7448">
        <f t="shared" si="1046"/>
        <v>0</v>
      </c>
      <c r="L7448">
        <f t="shared" si="1050"/>
        <v>0.72686498484601836</v>
      </c>
      <c r="M7448">
        <f t="shared" si="1051"/>
        <v>0.62538219452724542</v>
      </c>
      <c r="N7448">
        <f t="shared" si="1052"/>
        <v>0.76634566548405547</v>
      </c>
      <c r="O7448">
        <f t="shared" si="1053"/>
        <v>0.73413987729587959</v>
      </c>
      <c r="P7448">
        <f t="shared" si="1047"/>
        <v>35.962627128837482</v>
      </c>
      <c r="Q7448">
        <f t="shared" si="1054"/>
        <v>6.4801589914663822</v>
      </c>
    </row>
    <row r="7449" spans="7:17" x14ac:dyDescent="0.25">
      <c r="G7449">
        <v>7447</v>
      </c>
      <c r="H7449">
        <v>0.24868880487860623</v>
      </c>
      <c r="I7449">
        <f t="shared" si="1048"/>
        <v>532.18514477927158</v>
      </c>
      <c r="J7449">
        <f t="shared" si="1049"/>
        <v>116.13760975427158</v>
      </c>
      <c r="K7449">
        <f t="shared" si="1046"/>
        <v>0</v>
      </c>
      <c r="L7449">
        <f t="shared" si="1050"/>
        <v>2.4989774819036734</v>
      </c>
      <c r="M7449">
        <f t="shared" si="1051"/>
        <v>2.3974946915849005</v>
      </c>
      <c r="N7449">
        <f t="shared" si="1052"/>
        <v>0.99377238874512253</v>
      </c>
      <c r="O7449">
        <f t="shared" si="1053"/>
        <v>0.99174618991757824</v>
      </c>
      <c r="P7449">
        <f t="shared" si="1047"/>
        <v>117.18958275319278</v>
      </c>
      <c r="Q7449">
        <f t="shared" si="1054"/>
        <v>0.11197659021442918</v>
      </c>
    </row>
    <row r="7450" spans="7:17" x14ac:dyDescent="0.25">
      <c r="G7450">
        <v>7448</v>
      </c>
      <c r="H7450">
        <v>-8.9903319096869994E-2</v>
      </c>
      <c r="I7450">
        <f t="shared" si="1048"/>
        <v>379.32726226825599</v>
      </c>
      <c r="J7450">
        <f t="shared" si="1049"/>
        <v>0</v>
      </c>
      <c r="K7450">
        <f t="shared" si="1046"/>
        <v>36.720272756744009</v>
      </c>
      <c r="L7450">
        <f t="shared" si="1050"/>
        <v>-0.83747121951561709</v>
      </c>
      <c r="M7450">
        <f t="shared" si="1051"/>
        <v>-0.93895400983439004</v>
      </c>
      <c r="N7450">
        <f t="shared" si="1052"/>
        <v>0.20116387393859606</v>
      </c>
      <c r="O7450">
        <f t="shared" si="1053"/>
        <v>0.17387717866854849</v>
      </c>
      <c r="P7450">
        <f t="shared" si="1047"/>
        <v>4.1292139097576097</v>
      </c>
      <c r="Q7450">
        <f t="shared" si="1054"/>
        <v>39.909490257794857</v>
      </c>
    </row>
    <row r="7451" spans="7:17" x14ac:dyDescent="0.25">
      <c r="G7451">
        <v>7449</v>
      </c>
      <c r="H7451">
        <v>-4.9905889911705636E-2</v>
      </c>
      <c r="I7451">
        <f t="shared" si="1048"/>
        <v>394.80688653699684</v>
      </c>
      <c r="J7451">
        <f t="shared" si="1049"/>
        <v>0</v>
      </c>
      <c r="K7451">
        <f t="shared" si="1046"/>
        <v>21.24064848800316</v>
      </c>
      <c r="L7451">
        <f t="shared" si="1050"/>
        <v>-0.44334105163664533</v>
      </c>
      <c r="M7451">
        <f t="shared" si="1051"/>
        <v>-0.54482384195541833</v>
      </c>
      <c r="N7451">
        <f t="shared" si="1052"/>
        <v>0.32875953345465386</v>
      </c>
      <c r="O7451">
        <f t="shared" si="1053"/>
        <v>0.2929373396377043</v>
      </c>
      <c r="P7451">
        <f t="shared" si="1047"/>
        <v>8.196029796775008</v>
      </c>
      <c r="Q7451">
        <f t="shared" si="1054"/>
        <v>28.496681876071307</v>
      </c>
    </row>
    <row r="7452" spans="7:17" x14ac:dyDescent="0.25">
      <c r="G7452">
        <v>7450</v>
      </c>
      <c r="H7452">
        <v>-1.0991571286820379E-2</v>
      </c>
      <c r="I7452">
        <f t="shared" si="1048"/>
        <v>410.47337593294156</v>
      </c>
      <c r="J7452">
        <f t="shared" si="1049"/>
        <v>0</v>
      </c>
      <c r="K7452">
        <f t="shared" si="1046"/>
        <v>5.5741590920584372</v>
      </c>
      <c r="L7452">
        <f t="shared" si="1050"/>
        <v>-5.9883733379535772E-2</v>
      </c>
      <c r="M7452">
        <f t="shared" si="1051"/>
        <v>-0.16136652369830873</v>
      </c>
      <c r="N7452">
        <f t="shared" si="1052"/>
        <v>0.47612411776247621</v>
      </c>
      <c r="O7452">
        <f t="shared" si="1053"/>
        <v>0.43590236566204138</v>
      </c>
      <c r="P7452">
        <f t="shared" si="1047"/>
        <v>14.48991589406765</v>
      </c>
      <c r="Q7452">
        <f t="shared" si="1054"/>
        <v>19.124078577419311</v>
      </c>
    </row>
    <row r="7453" spans="7:17" x14ac:dyDescent="0.25">
      <c r="G7453">
        <v>7451</v>
      </c>
      <c r="H7453">
        <v>0.21982447383621184</v>
      </c>
      <c r="I7453">
        <f t="shared" si="1048"/>
        <v>517.04355378495325</v>
      </c>
      <c r="J7453">
        <f t="shared" si="1049"/>
        <v>100.99601875995324</v>
      </c>
      <c r="K7453">
        <f t="shared" si="1046"/>
        <v>0</v>
      </c>
      <c r="L7453">
        <f t="shared" si="1050"/>
        <v>2.2145516107611183</v>
      </c>
      <c r="M7453">
        <f t="shared" si="1051"/>
        <v>2.1130688204423453</v>
      </c>
      <c r="N7453">
        <f t="shared" si="1052"/>
        <v>0.98660457174646154</v>
      </c>
      <c r="O7453">
        <f t="shared" si="1053"/>
        <v>0.98270256104847276</v>
      </c>
      <c r="P7453">
        <f t="shared" si="1047"/>
        <v>102.19029264751327</v>
      </c>
      <c r="Q7453">
        <f t="shared" si="1054"/>
        <v>0.25427747885319807</v>
      </c>
    </row>
    <row r="7454" spans="7:17" x14ac:dyDescent="0.25">
      <c r="G7454">
        <v>7452</v>
      </c>
      <c r="H7454">
        <v>-0.14886975445732864</v>
      </c>
      <c r="I7454">
        <f t="shared" si="1048"/>
        <v>357.60638059394307</v>
      </c>
      <c r="J7454">
        <f t="shared" si="1049"/>
        <v>0</v>
      </c>
      <c r="K7454">
        <f t="shared" si="1046"/>
        <v>58.44115443105693</v>
      </c>
      <c r="L7454">
        <f t="shared" si="1050"/>
        <v>-1.4185198404220369</v>
      </c>
      <c r="M7454">
        <f t="shared" si="1051"/>
        <v>-1.5200026307408099</v>
      </c>
      <c r="N7454">
        <f t="shared" si="1052"/>
        <v>7.8019525175578489E-2</v>
      </c>
      <c r="O7454">
        <f t="shared" si="1053"/>
        <v>6.4255157228508442E-2</v>
      </c>
      <c r="P7454">
        <f t="shared" si="1047"/>
        <v>1.227479853167587</v>
      </c>
      <c r="Q7454">
        <f t="shared" si="1054"/>
        <v>58.728637875517734</v>
      </c>
    </row>
    <row r="7455" spans="7:17" x14ac:dyDescent="0.25">
      <c r="G7455">
        <v>7453</v>
      </c>
      <c r="H7455">
        <v>0.19058744065155819</v>
      </c>
      <c r="I7455">
        <f t="shared" si="1048"/>
        <v>502.14558171906174</v>
      </c>
      <c r="J7455">
        <f t="shared" si="1049"/>
        <v>86.098046694061736</v>
      </c>
      <c r="K7455">
        <f t="shared" si="1046"/>
        <v>0</v>
      </c>
      <c r="L7455">
        <f t="shared" si="1050"/>
        <v>1.926453174634011</v>
      </c>
      <c r="M7455">
        <f t="shared" si="1051"/>
        <v>1.8249703843152381</v>
      </c>
      <c r="N7455">
        <f t="shared" si="1052"/>
        <v>0.972976093353768</v>
      </c>
      <c r="O7455">
        <f t="shared" si="1053"/>
        <v>0.96599725069026388</v>
      </c>
      <c r="P7455">
        <f t="shared" si="1047"/>
        <v>87.582905351726197</v>
      </c>
      <c r="Q7455">
        <f t="shared" si="1054"/>
        <v>0.54486224895765467</v>
      </c>
    </row>
    <row r="7456" spans="7:17" x14ac:dyDescent="0.25">
      <c r="G7456">
        <v>7454</v>
      </c>
      <c r="H7456">
        <v>0.21754667368737923</v>
      </c>
      <c r="I7456">
        <f t="shared" si="1048"/>
        <v>515.86717219089951</v>
      </c>
      <c r="J7456">
        <f t="shared" si="1049"/>
        <v>99.819637165899508</v>
      </c>
      <c r="K7456">
        <f t="shared" si="1046"/>
        <v>0</v>
      </c>
      <c r="L7456">
        <f t="shared" si="1050"/>
        <v>2.1921064243243062</v>
      </c>
      <c r="M7456">
        <f t="shared" si="1051"/>
        <v>2.0906236340055333</v>
      </c>
      <c r="N7456">
        <f t="shared" si="1052"/>
        <v>0.98581408850658003</v>
      </c>
      <c r="O7456">
        <f t="shared" si="1053"/>
        <v>0.98171909227953646</v>
      </c>
      <c r="P7456">
        <f t="shared" si="1047"/>
        <v>101.03013013505858</v>
      </c>
      <c r="Q7456">
        <f t="shared" si="1054"/>
        <v>0.27049656045227977</v>
      </c>
    </row>
    <row r="7457" spans="7:17" x14ac:dyDescent="0.25">
      <c r="G7457">
        <v>7455</v>
      </c>
      <c r="H7457">
        <v>6.5768070632068687E-2</v>
      </c>
      <c r="I7457">
        <f t="shared" si="1048"/>
        <v>443.22197245975065</v>
      </c>
      <c r="J7457">
        <f t="shared" si="1049"/>
        <v>27.174437434750644</v>
      </c>
      <c r="K7457">
        <f t="shared" si="1046"/>
        <v>0</v>
      </c>
      <c r="L7457">
        <f t="shared" si="1050"/>
        <v>0.69649714339548363</v>
      </c>
      <c r="M7457">
        <f t="shared" si="1051"/>
        <v>0.59501435307671069</v>
      </c>
      <c r="N7457">
        <f t="shared" si="1052"/>
        <v>0.75694122719335044</v>
      </c>
      <c r="O7457">
        <f t="shared" si="1053"/>
        <v>0.72408306159545555</v>
      </c>
      <c r="P7457">
        <f t="shared" si="1047"/>
        <v>34.920646300101623</v>
      </c>
      <c r="Q7457">
        <f t="shared" si="1054"/>
        <v>6.8062124566442037</v>
      </c>
    </row>
    <row r="7458" spans="7:17" x14ac:dyDescent="0.25">
      <c r="G7458">
        <v>7456</v>
      </c>
      <c r="H7458">
        <v>0.14270596177166994</v>
      </c>
      <c r="I7458">
        <f t="shared" si="1048"/>
        <v>478.66864895070427</v>
      </c>
      <c r="J7458">
        <f t="shared" si="1049"/>
        <v>62.621113925704265</v>
      </c>
      <c r="K7458">
        <f t="shared" si="1046"/>
        <v>0</v>
      </c>
      <c r="L7458">
        <f t="shared" si="1050"/>
        <v>1.4546344679401437</v>
      </c>
      <c r="M7458">
        <f t="shared" si="1051"/>
        <v>1.3531516776213708</v>
      </c>
      <c r="N7458">
        <f t="shared" si="1052"/>
        <v>0.9271147582544923</v>
      </c>
      <c r="O7458">
        <f t="shared" si="1053"/>
        <v>0.91199641045365554</v>
      </c>
      <c r="P7458">
        <f t="shared" si="1047"/>
        <v>65.204183585625003</v>
      </c>
      <c r="Q7458">
        <f t="shared" si="1054"/>
        <v>1.6430732512140054</v>
      </c>
    </row>
    <row r="7459" spans="7:17" x14ac:dyDescent="0.25">
      <c r="G7459">
        <v>7457</v>
      </c>
      <c r="H7459">
        <v>-1.3418983758129444E-2</v>
      </c>
      <c r="I7459">
        <f t="shared" si="1048"/>
        <v>409.47819608570848</v>
      </c>
      <c r="J7459">
        <f t="shared" si="1049"/>
        <v>0</v>
      </c>
      <c r="K7459">
        <f t="shared" si="1046"/>
        <v>6.5693389392915265</v>
      </c>
      <c r="L7459">
        <f t="shared" si="1050"/>
        <v>-8.3803182812137139E-2</v>
      </c>
      <c r="M7459">
        <f t="shared" si="1051"/>
        <v>-0.18528597313091011</v>
      </c>
      <c r="N7459">
        <f t="shared" si="1052"/>
        <v>0.46660645870304762</v>
      </c>
      <c r="O7459">
        <f t="shared" si="1053"/>
        <v>0.42650236968213062</v>
      </c>
      <c r="P7459">
        <f t="shared" si="1047"/>
        <v>14.020822098898975</v>
      </c>
      <c r="Q7459">
        <f t="shared" si="1054"/>
        <v>19.650164629483697</v>
      </c>
    </row>
    <row r="7460" spans="7:17" x14ac:dyDescent="0.25">
      <c r="G7460">
        <v>7458</v>
      </c>
      <c r="H7460">
        <v>-1.1229018086258979E-2</v>
      </c>
      <c r="I7460">
        <f t="shared" si="1048"/>
        <v>410.37592191410181</v>
      </c>
      <c r="J7460">
        <f t="shared" si="1049"/>
        <v>0</v>
      </c>
      <c r="K7460">
        <f t="shared" si="1046"/>
        <v>5.6716131108981926</v>
      </c>
      <c r="L7460">
        <f t="shared" si="1050"/>
        <v>-6.2223507430808948E-2</v>
      </c>
      <c r="M7460">
        <f t="shared" si="1051"/>
        <v>-0.16370629774958192</v>
      </c>
      <c r="N7460">
        <f t="shared" si="1052"/>
        <v>0.47519242126826511</v>
      </c>
      <c r="O7460">
        <f t="shared" si="1053"/>
        <v>0.43498117977585204</v>
      </c>
      <c r="P7460">
        <f t="shared" si="1047"/>
        <v>14.443561083393263</v>
      </c>
      <c r="Q7460">
        <f t="shared" si="1054"/>
        <v>19.175177785584651</v>
      </c>
    </row>
    <row r="7461" spans="7:17" x14ac:dyDescent="0.25">
      <c r="G7461">
        <v>7459</v>
      </c>
      <c r="H7461">
        <v>0.16336101624470101</v>
      </c>
      <c r="I7461">
        <f t="shared" si="1048"/>
        <v>488.65839013466666</v>
      </c>
      <c r="J7461">
        <f t="shared" si="1049"/>
        <v>72.610855109666659</v>
      </c>
      <c r="K7461">
        <f t="shared" si="1046"/>
        <v>0</v>
      </c>
      <c r="L7461">
        <f t="shared" si="1050"/>
        <v>1.6581670512298863</v>
      </c>
      <c r="M7461">
        <f t="shared" si="1051"/>
        <v>1.5566842609111133</v>
      </c>
      <c r="N7461">
        <f t="shared" si="1052"/>
        <v>0.95135812340143444</v>
      </c>
      <c r="O7461">
        <f t="shared" si="1053"/>
        <v>0.94022726636651888</v>
      </c>
      <c r="P7461">
        <f t="shared" si="1047"/>
        <v>74.593702741550999</v>
      </c>
      <c r="Q7461">
        <f t="shared" si="1054"/>
        <v>1.0428512231775287</v>
      </c>
    </row>
    <row r="7462" spans="7:17" x14ac:dyDescent="0.25">
      <c r="G7462">
        <v>7460</v>
      </c>
      <c r="H7462">
        <v>8.0188755356382924E-3</v>
      </c>
      <c r="I7462">
        <f t="shared" si="1048"/>
        <v>418.35130241584159</v>
      </c>
      <c r="J7462">
        <f t="shared" si="1049"/>
        <v>2.3037673908415854</v>
      </c>
      <c r="K7462">
        <f t="shared" si="1046"/>
        <v>0</v>
      </c>
      <c r="L7462">
        <f t="shared" si="1050"/>
        <v>0.12744307112341408</v>
      </c>
      <c r="M7462">
        <f t="shared" si="1051"/>
        <v>2.5960280804641106E-2</v>
      </c>
      <c r="N7462">
        <f t="shared" si="1052"/>
        <v>0.55070513584368486</v>
      </c>
      <c r="O7462">
        <f t="shared" si="1053"/>
        <v>0.51035549045439033</v>
      </c>
      <c r="P7462">
        <f t="shared" si="1047"/>
        <v>18.535799365465436</v>
      </c>
      <c r="Q7462">
        <f t="shared" si="1054"/>
        <v>15.292035565917075</v>
      </c>
    </row>
    <row r="7463" spans="7:17" x14ac:dyDescent="0.25">
      <c r="G7463">
        <v>7461</v>
      </c>
      <c r="H7463">
        <v>-5.6555188045965821E-2</v>
      </c>
      <c r="I7463">
        <f t="shared" si="1048"/>
        <v>392.19040636155995</v>
      </c>
      <c r="J7463">
        <f t="shared" si="1049"/>
        <v>0</v>
      </c>
      <c r="K7463">
        <f t="shared" si="1046"/>
        <v>23.857128663440051</v>
      </c>
      <c r="L7463">
        <f t="shared" si="1050"/>
        <v>-0.50886248747196072</v>
      </c>
      <c r="M7463">
        <f t="shared" si="1051"/>
        <v>-0.61034527779073366</v>
      </c>
      <c r="N7463">
        <f t="shared" si="1052"/>
        <v>0.30542430781425439</v>
      </c>
      <c r="O7463">
        <f t="shared" si="1053"/>
        <v>0.27081655475473043</v>
      </c>
      <c r="P7463">
        <f t="shared" si="1047"/>
        <v>7.3664899335898468</v>
      </c>
      <c r="Q7463">
        <f t="shared" si="1054"/>
        <v>30.283622188323136</v>
      </c>
    </row>
    <row r="7464" spans="7:17" x14ac:dyDescent="0.25">
      <c r="G7464">
        <v>7462</v>
      </c>
      <c r="H7464">
        <v>-7.2910789927844388E-2</v>
      </c>
      <c r="I7464">
        <f t="shared" si="1048"/>
        <v>385.82806797954811</v>
      </c>
      <c r="J7464">
        <f t="shared" si="1049"/>
        <v>0</v>
      </c>
      <c r="K7464">
        <f t="shared" si="1046"/>
        <v>30.219467045451893</v>
      </c>
      <c r="L7464">
        <f t="shared" si="1050"/>
        <v>-0.67002874857399808</v>
      </c>
      <c r="M7464">
        <f t="shared" si="1051"/>
        <v>-0.77151153889277102</v>
      </c>
      <c r="N7464">
        <f t="shared" si="1052"/>
        <v>0.2514197319453485</v>
      </c>
      <c r="O7464">
        <f t="shared" si="1053"/>
        <v>0.2202018927977164</v>
      </c>
      <c r="P7464">
        <f t="shared" si="1047"/>
        <v>5.5973237105007598</v>
      </c>
      <c r="Q7464">
        <f t="shared" si="1054"/>
        <v>34.876794347245891</v>
      </c>
    </row>
    <row r="7465" spans="7:17" x14ac:dyDescent="0.25">
      <c r="G7465">
        <v>7463</v>
      </c>
      <c r="H7465">
        <v>-5.8808473155381291E-2</v>
      </c>
      <c r="I7465">
        <f t="shared" si="1048"/>
        <v>391.30768444441219</v>
      </c>
      <c r="J7465">
        <f t="shared" si="1049"/>
        <v>0</v>
      </c>
      <c r="K7465">
        <f t="shared" si="1046"/>
        <v>24.739850580587813</v>
      </c>
      <c r="L7465">
        <f t="shared" si="1050"/>
        <v>-0.53106610546805166</v>
      </c>
      <c r="M7465">
        <f t="shared" si="1051"/>
        <v>-0.63254889578682461</v>
      </c>
      <c r="N7465">
        <f t="shared" si="1052"/>
        <v>0.29768648550609444</v>
      </c>
      <c r="O7465">
        <f t="shared" si="1053"/>
        <v>0.26351413427461701</v>
      </c>
      <c r="P7465">
        <f t="shared" si="1047"/>
        <v>7.10030566444523</v>
      </c>
      <c r="Q7465">
        <f t="shared" si="1054"/>
        <v>30.900159836326281</v>
      </c>
    </row>
    <row r="7466" spans="7:17" x14ac:dyDescent="0.25">
      <c r="G7466">
        <v>7464</v>
      </c>
      <c r="H7466">
        <v>-5.0590457750384621E-3</v>
      </c>
      <c r="I7466">
        <f t="shared" si="1048"/>
        <v>412.91575728915552</v>
      </c>
      <c r="J7466">
        <f t="shared" si="1049"/>
        <v>0</v>
      </c>
      <c r="K7466">
        <f t="shared" si="1046"/>
        <v>3.13177773584448</v>
      </c>
      <c r="L7466">
        <f t="shared" si="1050"/>
        <v>-1.4252943363548408E-3</v>
      </c>
      <c r="M7466">
        <f t="shared" si="1051"/>
        <v>-0.10290808465512781</v>
      </c>
      <c r="N7466">
        <f t="shared" si="1052"/>
        <v>0.4994313900197298</v>
      </c>
      <c r="O7466">
        <f t="shared" si="1053"/>
        <v>0.45901796057180971</v>
      </c>
      <c r="P7466">
        <f t="shared" si="1047"/>
        <v>15.681274830337685</v>
      </c>
      <c r="Q7466">
        <f t="shared" si="1054"/>
        <v>17.873056157475389</v>
      </c>
    </row>
    <row r="7467" spans="7:17" x14ac:dyDescent="0.25">
      <c r="G7467">
        <v>7465</v>
      </c>
      <c r="H7467">
        <v>-2.5805543649668583E-2</v>
      </c>
      <c r="I7467">
        <f t="shared" si="1048"/>
        <v>404.43745306688254</v>
      </c>
      <c r="J7467">
        <f t="shared" si="1049"/>
        <v>0</v>
      </c>
      <c r="K7467">
        <f t="shared" si="1046"/>
        <v>11.610081958117462</v>
      </c>
      <c r="L7467">
        <f t="shared" si="1050"/>
        <v>-0.20585895061898429</v>
      </c>
      <c r="M7467">
        <f t="shared" si="1051"/>
        <v>-0.30734174093775724</v>
      </c>
      <c r="N7467">
        <f t="shared" si="1052"/>
        <v>0.41845054564319523</v>
      </c>
      <c r="O7467">
        <f t="shared" si="1053"/>
        <v>0.37929163370993479</v>
      </c>
      <c r="P7467">
        <f t="shared" si="1047"/>
        <v>11.790256427297493</v>
      </c>
      <c r="Q7467">
        <f t="shared" si="1054"/>
        <v>22.460341976708122</v>
      </c>
    </row>
    <row r="7468" spans="7:17" x14ac:dyDescent="0.25">
      <c r="G7468">
        <v>7466</v>
      </c>
      <c r="H7468">
        <v>-0.10685135017536307</v>
      </c>
      <c r="I7468">
        <f t="shared" si="1048"/>
        <v>372.95258374881593</v>
      </c>
      <c r="J7468">
        <f t="shared" si="1049"/>
        <v>0</v>
      </c>
      <c r="K7468">
        <f t="shared" si="1046"/>
        <v>43.094951276184077</v>
      </c>
      <c r="L7468">
        <f t="shared" si="1050"/>
        <v>-1.0044752112787199</v>
      </c>
      <c r="M7468">
        <f t="shared" si="1051"/>
        <v>-1.1059580015974928</v>
      </c>
      <c r="N7468">
        <f t="shared" si="1052"/>
        <v>0.15757480684416539</v>
      </c>
      <c r="O7468">
        <f t="shared" si="1053"/>
        <v>0.13437234899062572</v>
      </c>
      <c r="P7468">
        <f t="shared" si="1047"/>
        <v>2.9889562986638936</v>
      </c>
      <c r="Q7468">
        <f t="shared" si="1054"/>
        <v>45.143911166141152</v>
      </c>
    </row>
    <row r="7469" spans="7:17" x14ac:dyDescent="0.25">
      <c r="G7469">
        <v>7467</v>
      </c>
      <c r="H7469">
        <v>-0.19265058695757109</v>
      </c>
      <c r="I7469">
        <f t="shared" si="1048"/>
        <v>342.28785127935458</v>
      </c>
      <c r="J7469">
        <f t="shared" si="1049"/>
        <v>0</v>
      </c>
      <c r="K7469">
        <f t="shared" si="1046"/>
        <v>73.759683745645418</v>
      </c>
      <c r="L7469">
        <f t="shared" si="1050"/>
        <v>-1.8499312389726708</v>
      </c>
      <c r="M7469">
        <f t="shared" si="1051"/>
        <v>-1.9514140292914437</v>
      </c>
      <c r="N7469">
        <f t="shared" si="1052"/>
        <v>3.2161730365590654E-2</v>
      </c>
      <c r="O7469">
        <f t="shared" si="1053"/>
        <v>2.5503906962352163E-2</v>
      </c>
      <c r="P7469">
        <f t="shared" si="1047"/>
        <v>0.4217055360230475</v>
      </c>
      <c r="Q7469">
        <f t="shared" si="1054"/>
        <v>73.241392872961683</v>
      </c>
    </row>
    <row r="7470" spans="7:17" x14ac:dyDescent="0.25">
      <c r="G7470">
        <v>7468</v>
      </c>
      <c r="H7470">
        <v>5.3872999345772721E-2</v>
      </c>
      <c r="I7470">
        <f t="shared" si="1048"/>
        <v>437.98104788332137</v>
      </c>
      <c r="J7470">
        <f t="shared" si="1049"/>
        <v>21.933512858321365</v>
      </c>
      <c r="K7470">
        <f t="shared" si="1046"/>
        <v>0</v>
      </c>
      <c r="L7470">
        <f t="shared" si="1050"/>
        <v>0.57928444901713982</v>
      </c>
      <c r="M7470">
        <f t="shared" si="1051"/>
        <v>0.47780165869836688</v>
      </c>
      <c r="N7470">
        <f t="shared" si="1052"/>
        <v>0.71880137160913171</v>
      </c>
      <c r="O7470">
        <f t="shared" si="1053"/>
        <v>0.683604309763157</v>
      </c>
      <c r="P7470">
        <f t="shared" si="1047"/>
        <v>31.052075544062063</v>
      </c>
      <c r="Q7470">
        <f t="shared" si="1054"/>
        <v>8.1785662770338519</v>
      </c>
    </row>
    <row r="7471" spans="7:17" x14ac:dyDescent="0.25">
      <c r="G7471">
        <v>7469</v>
      </c>
      <c r="H7471">
        <v>-0.14285122907595305</v>
      </c>
      <c r="I7471">
        <f t="shared" si="1048"/>
        <v>359.76513341008962</v>
      </c>
      <c r="J7471">
        <f t="shared" si="1049"/>
        <v>0</v>
      </c>
      <c r="K7471">
        <f t="shared" si="1046"/>
        <v>56.282401614910384</v>
      </c>
      <c r="L7471">
        <f t="shared" si="1050"/>
        <v>-1.3592139683380082</v>
      </c>
      <c r="M7471">
        <f t="shared" si="1051"/>
        <v>-1.4606967586567812</v>
      </c>
      <c r="N7471">
        <f t="shared" si="1052"/>
        <v>8.703939812869721E-2</v>
      </c>
      <c r="O7471">
        <f t="shared" si="1053"/>
        <v>7.2049339493532413E-2</v>
      </c>
      <c r="P7471">
        <f t="shared" si="1047"/>
        <v>1.4055167036147331</v>
      </c>
      <c r="Q7471">
        <f t="shared" si="1054"/>
        <v>56.747921909818331</v>
      </c>
    </row>
    <row r="7472" spans="7:17" x14ac:dyDescent="0.25">
      <c r="G7472">
        <v>7470</v>
      </c>
      <c r="H7472">
        <v>-7.6511047630796747E-2</v>
      </c>
      <c r="I7472">
        <f t="shared" si="1048"/>
        <v>384.44148503148301</v>
      </c>
      <c r="J7472">
        <f t="shared" si="1049"/>
        <v>0</v>
      </c>
      <c r="K7472">
        <f t="shared" si="1046"/>
        <v>31.60604999351699</v>
      </c>
      <c r="L7472">
        <f t="shared" si="1050"/>
        <v>-0.70550528298582493</v>
      </c>
      <c r="M7472">
        <f t="shared" si="1051"/>
        <v>-0.80698807330459787</v>
      </c>
      <c r="N7472">
        <f t="shared" si="1052"/>
        <v>0.24024792270670009</v>
      </c>
      <c r="O7472">
        <f t="shared" si="1053"/>
        <v>0.20983667727664493</v>
      </c>
      <c r="P7472">
        <f t="shared" si="1047"/>
        <v>5.2564815653631882</v>
      </c>
      <c r="Q7472">
        <f t="shared" si="1054"/>
        <v>35.92253515017336</v>
      </c>
    </row>
    <row r="7473" spans="7:17" x14ac:dyDescent="0.25">
      <c r="G7473">
        <v>7471</v>
      </c>
      <c r="H7473">
        <v>7.2424265998392912E-2</v>
      </c>
      <c r="I7473">
        <f t="shared" si="1048"/>
        <v>446.18198478064915</v>
      </c>
      <c r="J7473">
        <f t="shared" si="1049"/>
        <v>30.134449755649143</v>
      </c>
      <c r="K7473">
        <f t="shared" si="1046"/>
        <v>0</v>
      </c>
      <c r="L7473">
        <f t="shared" si="1050"/>
        <v>0.76208654377968854</v>
      </c>
      <c r="M7473">
        <f t="shared" si="1051"/>
        <v>0.6606037534609156</v>
      </c>
      <c r="N7473">
        <f t="shared" si="1052"/>
        <v>0.77699582327857208</v>
      </c>
      <c r="O7473">
        <f t="shared" si="1053"/>
        <v>0.74556676935699961</v>
      </c>
      <c r="P7473">
        <f t="shared" si="1047"/>
        <v>37.191152094822144</v>
      </c>
      <c r="Q7473">
        <f t="shared" si="1054"/>
        <v>6.1167059304661677</v>
      </c>
    </row>
    <row r="7474" spans="7:17" x14ac:dyDescent="0.25">
      <c r="G7474">
        <v>7472</v>
      </c>
      <c r="H7474">
        <v>-0.126907868209027</v>
      </c>
      <c r="I7474">
        <f t="shared" si="1048"/>
        <v>365.54696721727481</v>
      </c>
      <c r="J7474">
        <f t="shared" si="1049"/>
        <v>0</v>
      </c>
      <c r="K7474">
        <f t="shared" si="1046"/>
        <v>50.50056780772519</v>
      </c>
      <c r="L7474">
        <f t="shared" si="1050"/>
        <v>-1.2021098838243147</v>
      </c>
      <c r="M7474">
        <f t="shared" si="1051"/>
        <v>-1.3035926741430877</v>
      </c>
      <c r="N7474">
        <f t="shared" si="1052"/>
        <v>0.11466047873566303</v>
      </c>
      <c r="O7474">
        <f t="shared" si="1053"/>
        <v>9.6186249899758089E-2</v>
      </c>
      <c r="P7474">
        <f t="shared" si="1047"/>
        <v>1.9861528168821891</v>
      </c>
      <c r="Q7474">
        <f t="shared" si="1054"/>
        <v>51.546724215900554</v>
      </c>
    </row>
    <row r="7475" spans="7:17" x14ac:dyDescent="0.25">
      <c r="G7475">
        <v>7473</v>
      </c>
      <c r="H7475">
        <v>4.435792846764941E-2</v>
      </c>
      <c r="I7475">
        <f t="shared" si="1048"/>
        <v>433.83339108647601</v>
      </c>
      <c r="J7475">
        <f t="shared" si="1049"/>
        <v>17.785856061476011</v>
      </c>
      <c r="K7475">
        <f t="shared" si="1046"/>
        <v>0</v>
      </c>
      <c r="L7475">
        <f t="shared" si="1050"/>
        <v>0.48552401093463221</v>
      </c>
      <c r="M7475">
        <f t="shared" si="1051"/>
        <v>0.38404122061585921</v>
      </c>
      <c r="N7475">
        <f t="shared" si="1052"/>
        <v>0.68634765763807271</v>
      </c>
      <c r="O7475">
        <f t="shared" si="1053"/>
        <v>0.64952605196208157</v>
      </c>
      <c r="P7475">
        <f t="shared" si="1047"/>
        <v>28.13737108024651</v>
      </c>
      <c r="Q7475">
        <f t="shared" si="1054"/>
        <v>9.4115186100636663</v>
      </c>
    </row>
    <row r="7476" spans="7:17" x14ac:dyDescent="0.25">
      <c r="G7476">
        <v>7474</v>
      </c>
      <c r="H7476">
        <v>4.0431064629532276E-2</v>
      </c>
      <c r="I7476">
        <f t="shared" si="1048"/>
        <v>432.13312696896554</v>
      </c>
      <c r="J7476">
        <f t="shared" si="1049"/>
        <v>16.085591943965539</v>
      </c>
      <c r="K7476">
        <f t="shared" si="1046"/>
        <v>0</v>
      </c>
      <c r="L7476">
        <f t="shared" si="1050"/>
        <v>0.44682913640682093</v>
      </c>
      <c r="M7476">
        <f t="shared" si="1051"/>
        <v>0.34534634608804793</v>
      </c>
      <c r="N7476">
        <f t="shared" si="1052"/>
        <v>0.67250078382553957</v>
      </c>
      <c r="O7476">
        <f t="shared" si="1053"/>
        <v>0.63508299588707806</v>
      </c>
      <c r="P7476">
        <f t="shared" si="1047"/>
        <v>26.982127363864322</v>
      </c>
      <c r="Q7476">
        <f t="shared" si="1054"/>
        <v>9.9565390111919214</v>
      </c>
    </row>
    <row r="7477" spans="7:17" x14ac:dyDescent="0.25">
      <c r="G7477">
        <v>7475</v>
      </c>
      <c r="H7477">
        <v>-3.6115667795249107E-2</v>
      </c>
      <c r="I7477">
        <f t="shared" si="1048"/>
        <v>400.28907461226635</v>
      </c>
      <c r="J7477">
        <f t="shared" si="1049"/>
        <v>0</v>
      </c>
      <c r="K7477">
        <f t="shared" si="1046"/>
        <v>15.758460412733655</v>
      </c>
      <c r="L7477">
        <f t="shared" si="1050"/>
        <v>-0.307453754163455</v>
      </c>
      <c r="M7477">
        <f t="shared" si="1051"/>
        <v>-0.40893654448222794</v>
      </c>
      <c r="N7477">
        <f t="shared" si="1052"/>
        <v>0.3792490091023375</v>
      </c>
      <c r="O7477">
        <f t="shared" si="1053"/>
        <v>0.34129311472934731</v>
      </c>
      <c r="P7477">
        <f t="shared" si="1047"/>
        <v>10.135890099206136</v>
      </c>
      <c r="Q7477">
        <f t="shared" si="1054"/>
        <v>24.954354103232987</v>
      </c>
    </row>
    <row r="7478" spans="7:17" x14ac:dyDescent="0.25">
      <c r="G7478">
        <v>7476</v>
      </c>
      <c r="H7478">
        <v>0.11076067078347163</v>
      </c>
      <c r="I7478">
        <f t="shared" si="1048"/>
        <v>463.61910059274879</v>
      </c>
      <c r="J7478">
        <f t="shared" si="1049"/>
        <v>47.571565567748792</v>
      </c>
      <c r="K7478">
        <f t="shared" si="1046"/>
        <v>0</v>
      </c>
      <c r="L7478">
        <f t="shared" si="1050"/>
        <v>1.1398491640688855</v>
      </c>
      <c r="M7478">
        <f t="shared" si="1051"/>
        <v>1.0383663737501125</v>
      </c>
      <c r="N7478">
        <f t="shared" si="1052"/>
        <v>0.87282542643628913</v>
      </c>
      <c r="O7478">
        <f t="shared" si="1053"/>
        <v>0.85045024080234066</v>
      </c>
      <c r="P7478">
        <f t="shared" si="1047"/>
        <v>51.630233003781314</v>
      </c>
      <c r="Q7478">
        <f t="shared" si="1054"/>
        <v>3.1186710273257319</v>
      </c>
    </row>
    <row r="7479" spans="7:17" x14ac:dyDescent="0.25">
      <c r="G7479">
        <v>7477</v>
      </c>
      <c r="H7479">
        <v>0.16102053179242448</v>
      </c>
      <c r="I7479">
        <f t="shared" si="1048"/>
        <v>487.5160301294722</v>
      </c>
      <c r="J7479">
        <f t="shared" si="1049"/>
        <v>71.468495104472197</v>
      </c>
      <c r="K7479">
        <f t="shared" si="1046"/>
        <v>0</v>
      </c>
      <c r="L7479">
        <f t="shared" si="1050"/>
        <v>1.6351041807182976</v>
      </c>
      <c r="M7479">
        <f t="shared" si="1051"/>
        <v>1.5336213903995246</v>
      </c>
      <c r="N7479">
        <f t="shared" si="1052"/>
        <v>0.94898639504107785</v>
      </c>
      <c r="O7479">
        <f t="shared" si="1053"/>
        <v>0.9374385885696539</v>
      </c>
      <c r="P7479">
        <f t="shared" si="1047"/>
        <v>73.508254852224297</v>
      </c>
      <c r="Q7479">
        <f t="shared" si="1054"/>
        <v>1.0997633390453316</v>
      </c>
    </row>
    <row r="7480" spans="7:17" x14ac:dyDescent="0.25">
      <c r="G7480">
        <v>7478</v>
      </c>
      <c r="H7480">
        <v>-0.14485745386712401</v>
      </c>
      <c r="I7480">
        <f t="shared" si="1048"/>
        <v>359.04408721266896</v>
      </c>
      <c r="J7480">
        <f t="shared" si="1049"/>
        <v>0</v>
      </c>
      <c r="K7480">
        <f t="shared" si="1046"/>
        <v>57.003447812331046</v>
      </c>
      <c r="L7480">
        <f t="shared" si="1050"/>
        <v>-1.3789830817499391</v>
      </c>
      <c r="M7480">
        <f t="shared" si="1051"/>
        <v>-1.4804658720687121</v>
      </c>
      <c r="N7480">
        <f t="shared" si="1052"/>
        <v>8.3949985110762626E-2</v>
      </c>
      <c r="O7480">
        <f t="shared" si="1053"/>
        <v>6.9374480980237005E-2</v>
      </c>
      <c r="P7480">
        <f t="shared" si="1047"/>
        <v>1.3438757331218874</v>
      </c>
      <c r="Q7480">
        <f t="shared" si="1054"/>
        <v>57.407327136746119</v>
      </c>
    </row>
    <row r="7481" spans="7:17" x14ac:dyDescent="0.25">
      <c r="G7481">
        <v>7479</v>
      </c>
      <c r="H7481">
        <v>4.0195909035499078E-2</v>
      </c>
      <c r="I7481">
        <f t="shared" si="1048"/>
        <v>432.03152039393723</v>
      </c>
      <c r="J7481">
        <f t="shared" si="1049"/>
        <v>15.983985368937226</v>
      </c>
      <c r="K7481">
        <f t="shared" si="1046"/>
        <v>0</v>
      </c>
      <c r="L7481">
        <f t="shared" si="1050"/>
        <v>0.44451193963587549</v>
      </c>
      <c r="M7481">
        <f t="shared" si="1051"/>
        <v>0.34302914931710249</v>
      </c>
      <c r="N7481">
        <f t="shared" si="1052"/>
        <v>0.67166375072279616</v>
      </c>
      <c r="O7481">
        <f t="shared" si="1053"/>
        <v>0.63421173442974232</v>
      </c>
      <c r="P7481">
        <f t="shared" si="1047"/>
        <v>26.913839377563534</v>
      </c>
      <c r="Q7481">
        <f t="shared" si="1054"/>
        <v>9.9898575999195032</v>
      </c>
    </row>
    <row r="7482" spans="7:17" x14ac:dyDescent="0.25">
      <c r="G7482">
        <v>7480</v>
      </c>
      <c r="H7482">
        <v>3.2814217956725233E-2</v>
      </c>
      <c r="I7482">
        <f t="shared" si="1048"/>
        <v>428.85413882645986</v>
      </c>
      <c r="J7482">
        <f t="shared" si="1049"/>
        <v>12.806603801459858</v>
      </c>
      <c r="K7482">
        <f t="shared" si="1046"/>
        <v>0</v>
      </c>
      <c r="L7482">
        <f t="shared" si="1050"/>
        <v>0.37177358611222167</v>
      </c>
      <c r="M7482">
        <f t="shared" si="1051"/>
        <v>0.27029079579344872</v>
      </c>
      <c r="N7482">
        <f t="shared" si="1052"/>
        <v>0.64496928422724231</v>
      </c>
      <c r="O7482">
        <f t="shared" si="1053"/>
        <v>0.60653172708911152</v>
      </c>
      <c r="P7482">
        <f t="shared" si="1047"/>
        <v>24.82185463214185</v>
      </c>
      <c r="Q7482">
        <f t="shared" si="1054"/>
        <v>11.075254421975217</v>
      </c>
    </row>
    <row r="7483" spans="7:17" x14ac:dyDescent="0.25">
      <c r="G7483">
        <v>7481</v>
      </c>
      <c r="H7483">
        <v>-3.4054670170785117E-2</v>
      </c>
      <c r="I7483">
        <f t="shared" si="1048"/>
        <v>401.11492018469318</v>
      </c>
      <c r="J7483">
        <f t="shared" si="1049"/>
        <v>0</v>
      </c>
      <c r="K7483">
        <f t="shared" si="1046"/>
        <v>14.932614840306826</v>
      </c>
      <c r="L7483">
        <f t="shared" si="1050"/>
        <v>-0.28714491541365222</v>
      </c>
      <c r="M7483">
        <f t="shared" si="1051"/>
        <v>-0.38862770573242522</v>
      </c>
      <c r="N7483">
        <f t="shared" si="1052"/>
        <v>0.3870006810162715</v>
      </c>
      <c r="O7483">
        <f t="shared" si="1053"/>
        <v>0.3487757842826712</v>
      </c>
      <c r="P7483">
        <f t="shared" si="1047"/>
        <v>10.452289934716759</v>
      </c>
      <c r="Q7483">
        <f t="shared" si="1054"/>
        <v>24.444908366316781</v>
      </c>
    </row>
    <row r="7484" spans="7:17" x14ac:dyDescent="0.25">
      <c r="G7484">
        <v>7482</v>
      </c>
      <c r="H7484">
        <v>0.14579625154884002</v>
      </c>
      <c r="I7484">
        <f t="shared" si="1048"/>
        <v>480.15016175612351</v>
      </c>
      <c r="J7484">
        <f t="shared" si="1049"/>
        <v>64.102626731123507</v>
      </c>
      <c r="K7484">
        <f t="shared" si="1046"/>
        <v>0</v>
      </c>
      <c r="L7484">
        <f t="shared" si="1050"/>
        <v>1.4850858357776169</v>
      </c>
      <c r="M7484">
        <f t="shared" si="1051"/>
        <v>1.3836030454588439</v>
      </c>
      <c r="N7484">
        <f t="shared" si="1052"/>
        <v>0.93123945615979853</v>
      </c>
      <c r="O7484">
        <f t="shared" si="1053"/>
        <v>0.91675998235018463</v>
      </c>
      <c r="P7484">
        <f t="shared" si="1047"/>
        <v>66.580795733510229</v>
      </c>
      <c r="Q7484">
        <f t="shared" si="1054"/>
        <v>1.5381725936799029</v>
      </c>
    </row>
    <row r="7485" spans="7:17" x14ac:dyDescent="0.25">
      <c r="G7485">
        <v>7483</v>
      </c>
      <c r="H7485">
        <v>8.9486995396046431E-2</v>
      </c>
      <c r="I7485">
        <f t="shared" si="1048"/>
        <v>453.86038822125454</v>
      </c>
      <c r="J7485">
        <f t="shared" si="1049"/>
        <v>37.812853196254537</v>
      </c>
      <c r="K7485">
        <f t="shared" si="1046"/>
        <v>0</v>
      </c>
      <c r="L7485">
        <f t="shared" si="1050"/>
        <v>0.93022075987738306</v>
      </c>
      <c r="M7485">
        <f t="shared" si="1051"/>
        <v>0.82873796955861012</v>
      </c>
      <c r="N7485">
        <f t="shared" si="1052"/>
        <v>0.82387160232574919</v>
      </c>
      <c r="O7485">
        <f t="shared" si="1053"/>
        <v>0.79637365230432855</v>
      </c>
      <c r="P7485">
        <f t="shared" si="1047"/>
        <v>43.341978649114083</v>
      </c>
      <c r="Q7485">
        <f t="shared" si="1054"/>
        <v>4.5891290441527275</v>
      </c>
    </row>
    <row r="7486" spans="7:17" x14ac:dyDescent="0.25">
      <c r="G7486">
        <v>7484</v>
      </c>
      <c r="H7486">
        <v>1.6842049244980783E-2</v>
      </c>
      <c r="I7486">
        <f t="shared" si="1048"/>
        <v>422.05882061514069</v>
      </c>
      <c r="J7486">
        <f t="shared" si="1049"/>
        <v>6.0112855901406874</v>
      </c>
      <c r="K7486">
        <f t="shared" si="1046"/>
        <v>0</v>
      </c>
      <c r="L7486">
        <f t="shared" si="1050"/>
        <v>0.21438563233628105</v>
      </c>
      <c r="M7486">
        <f t="shared" si="1051"/>
        <v>0.11290284201750808</v>
      </c>
      <c r="N7486">
        <f t="shared" si="1052"/>
        <v>0.58487682752767722</v>
      </c>
      <c r="O7486">
        <f t="shared" si="1053"/>
        <v>0.54494620843197139</v>
      </c>
      <c r="P7486">
        <f t="shared" si="1047"/>
        <v>20.641144770979395</v>
      </c>
      <c r="Q7486">
        <f t="shared" si="1054"/>
        <v>13.689862772131875</v>
      </c>
    </row>
    <row r="7487" spans="7:17" x14ac:dyDescent="0.25">
      <c r="G7487">
        <v>7485</v>
      </c>
      <c r="H7487">
        <v>-5.9411065694334964E-2</v>
      </c>
      <c r="I7487">
        <f t="shared" si="1048"/>
        <v>391.07195638444892</v>
      </c>
      <c r="J7487">
        <f t="shared" si="1049"/>
        <v>0</v>
      </c>
      <c r="K7487">
        <f t="shared" si="1046"/>
        <v>24.975578640551078</v>
      </c>
      <c r="L7487">
        <f t="shared" si="1050"/>
        <v>-0.53700398456125387</v>
      </c>
      <c r="M7487">
        <f t="shared" si="1051"/>
        <v>-0.63848677488002681</v>
      </c>
      <c r="N7487">
        <f t="shared" si="1052"/>
        <v>0.29563243085846413</v>
      </c>
      <c r="O7487">
        <f t="shared" si="1053"/>
        <v>0.26157843015552895</v>
      </c>
      <c r="P7487">
        <f t="shared" si="1047"/>
        <v>7.0303748095343082</v>
      </c>
      <c r="Q7487">
        <f t="shared" si="1054"/>
        <v>31.065957041378624</v>
      </c>
    </row>
    <row r="7488" spans="7:17" x14ac:dyDescent="0.25">
      <c r="G7488">
        <v>7486</v>
      </c>
      <c r="H7488">
        <v>-0.20532102647848927</v>
      </c>
      <c r="I7488">
        <f t="shared" si="1048"/>
        <v>337.9782735378684</v>
      </c>
      <c r="J7488">
        <f t="shared" si="1049"/>
        <v>0</v>
      </c>
      <c r="K7488">
        <f t="shared" si="1046"/>
        <v>78.069261487131598</v>
      </c>
      <c r="L7488">
        <f t="shared" si="1050"/>
        <v>-1.9747843247137926</v>
      </c>
      <c r="M7488">
        <f t="shared" si="1051"/>
        <v>-2.0762671150325658</v>
      </c>
      <c r="N7488">
        <f t="shared" si="1052"/>
        <v>2.4146314330813171E-2</v>
      </c>
      <c r="O7488">
        <f t="shared" si="1053"/>
        <v>1.8934626490563745E-2</v>
      </c>
      <c r="P7488">
        <f t="shared" si="1047"/>
        <v>0.30102343271414789</v>
      </c>
      <c r="Q7488">
        <f t="shared" si="1054"/>
        <v>77.43028851113894</v>
      </c>
    </row>
    <row r="7489" spans="7:17" x14ac:dyDescent="0.25">
      <c r="G7489">
        <v>7487</v>
      </c>
      <c r="H7489">
        <v>-9.8814756513404878E-2</v>
      </c>
      <c r="I7489">
        <f t="shared" si="1048"/>
        <v>375.96192836252027</v>
      </c>
      <c r="J7489">
        <f t="shared" si="1049"/>
        <v>0</v>
      </c>
      <c r="K7489">
        <f t="shared" si="1046"/>
        <v>40.085606662479734</v>
      </c>
      <c r="L7489">
        <f t="shared" si="1050"/>
        <v>-0.92528352137037229</v>
      </c>
      <c r="M7489">
        <f t="shared" si="1051"/>
        <v>-1.0267663116891452</v>
      </c>
      <c r="N7489">
        <f t="shared" si="1052"/>
        <v>0.17740922405085394</v>
      </c>
      <c r="O7489">
        <f t="shared" si="1053"/>
        <v>0.15226525800699794</v>
      </c>
      <c r="P7489">
        <f t="shared" si="1047"/>
        <v>3.4926575153977026</v>
      </c>
      <c r="Q7489">
        <f t="shared" si="1054"/>
        <v>42.638267769170625</v>
      </c>
    </row>
    <row r="7490" spans="7:17" x14ac:dyDescent="0.25">
      <c r="G7490">
        <v>7488</v>
      </c>
      <c r="H7490">
        <v>-0.11616420760316737</v>
      </c>
      <c r="I7490">
        <f t="shared" si="1048"/>
        <v>369.49545238098398</v>
      </c>
      <c r="J7490">
        <f t="shared" si="1049"/>
        <v>0</v>
      </c>
      <c r="K7490">
        <f t="shared" si="1046"/>
        <v>46.552082644016025</v>
      </c>
      <c r="L7490">
        <f t="shared" si="1050"/>
        <v>-1.0962430607687776</v>
      </c>
      <c r="M7490">
        <f t="shared" si="1051"/>
        <v>-1.1977258510875506</v>
      </c>
      <c r="N7490">
        <f t="shared" si="1052"/>
        <v>0.13648620992971938</v>
      </c>
      <c r="O7490">
        <f t="shared" si="1053"/>
        <v>0.11551188096396038</v>
      </c>
      <c r="P7490">
        <f t="shared" si="1047"/>
        <v>2.4811812938597626</v>
      </c>
      <c r="Q7490">
        <f t="shared" si="1054"/>
        <v>48.093267529168997</v>
      </c>
    </row>
    <row r="7491" spans="7:17" x14ac:dyDescent="0.25">
      <c r="G7491">
        <v>7489</v>
      </c>
      <c r="H7491">
        <v>8.9324745832932706E-2</v>
      </c>
      <c r="I7491">
        <f t="shared" si="1048"/>
        <v>453.78675554514723</v>
      </c>
      <c r="J7491">
        <f t="shared" si="1049"/>
        <v>37.739220520147228</v>
      </c>
      <c r="K7491">
        <f t="shared" ref="K7491:K7554" si="1055">MAX(0,$B$36-I7491)</f>
        <v>0</v>
      </c>
      <c r="L7491">
        <f t="shared" si="1050"/>
        <v>0.92862197093391652</v>
      </c>
      <c r="M7491">
        <f t="shared" si="1051"/>
        <v>0.82713918061514358</v>
      </c>
      <c r="N7491">
        <f t="shared" si="1052"/>
        <v>0.82345748425577125</v>
      </c>
      <c r="O7491">
        <f t="shared" si="1053"/>
        <v>0.79592091049641756</v>
      </c>
      <c r="P7491">
        <f t="shared" ref="P7491:P7554" si="1056">I7491*N7491-$B$36*EXP(-$B$8*19*($B$44-$B$45))*O7491</f>
        <v>43.28133002038868</v>
      </c>
      <c r="Q7491">
        <f t="shared" si="1054"/>
        <v>4.6021130915346475</v>
      </c>
    </row>
    <row r="7492" spans="7:17" x14ac:dyDescent="0.25">
      <c r="G7492">
        <v>7490</v>
      </c>
      <c r="H7492">
        <v>1.5500272235757562E-2</v>
      </c>
      <c r="I7492">
        <f t="shared" ref="I7492:I7555" si="1057">$B$34*EXP(H7492)</f>
        <v>421.49289155330808</v>
      </c>
      <c r="J7492">
        <f t="shared" ref="J7492:J7555" si="1058">MAX(I7492-$B$36,0)</f>
        <v>5.445356528308082</v>
      </c>
      <c r="K7492">
        <f t="shared" si="1055"/>
        <v>0</v>
      </c>
      <c r="L7492">
        <f t="shared" ref="L7492:L7555" si="1059">(LN(I7492/$B$36)+$B$43*($B$44-$B$45))/$B$46</f>
        <v>0.20116391262391989</v>
      </c>
      <c r="M7492">
        <f t="shared" ref="M7492:M7555" si="1060">L7492-$B$46</f>
        <v>9.9681122305146919E-2</v>
      </c>
      <c r="N7492">
        <f t="shared" ref="N7492:N7555" si="1061">_xlfn.NORM.S.DIST(L7492,TRUE)</f>
        <v>0.57971479589421437</v>
      </c>
      <c r="O7492">
        <f t="shared" ref="O7492:O7555" si="1062">_xlfn.NORM.S.DIST(M7492,TRUE)</f>
        <v>0.53970125594768126</v>
      </c>
      <c r="P7492">
        <f t="shared" si="1056"/>
        <v>20.31160565312419</v>
      </c>
      <c r="Q7492">
        <f t="shared" ref="Q7492:Q7555" si="1063">-I7492*_xlfn.NORM.S.DIST(-L7492,TRUE)+$B$36*EXP(-$B$8*19*($B$44-$B$45))*_xlfn.NORM.S.DIST(-M7492,TRUE)</f>
        <v>13.926252716109303</v>
      </c>
    </row>
    <row r="7493" spans="7:17" x14ac:dyDescent="0.25">
      <c r="G7493">
        <v>7491</v>
      </c>
      <c r="H7493">
        <v>0.14601111209496431</v>
      </c>
      <c r="I7493">
        <f t="shared" si="1057"/>
        <v>480.25333816597305</v>
      </c>
      <c r="J7493">
        <f t="shared" si="1058"/>
        <v>64.205803140973046</v>
      </c>
      <c r="K7493">
        <f t="shared" si="1055"/>
        <v>0</v>
      </c>
      <c r="L7493">
        <f t="shared" si="1059"/>
        <v>1.4872030474294591</v>
      </c>
      <c r="M7493">
        <f t="shared" si="1060"/>
        <v>1.3857202571106861</v>
      </c>
      <c r="N7493">
        <f t="shared" si="1061"/>
        <v>0.93151940427559454</v>
      </c>
      <c r="O7493">
        <f t="shared" si="1062"/>
        <v>0.91708382991860238</v>
      </c>
      <c r="P7493">
        <f t="shared" si="1056"/>
        <v>66.676892127418569</v>
      </c>
      <c r="Q7493">
        <f t="shared" si="1063"/>
        <v>1.5310925777386757</v>
      </c>
    </row>
    <row r="7494" spans="7:17" x14ac:dyDescent="0.25">
      <c r="G7494">
        <v>7492</v>
      </c>
      <c r="H7494">
        <v>-2.9622083820719514E-2</v>
      </c>
      <c r="I7494">
        <f t="shared" si="1057"/>
        <v>402.89684305062343</v>
      </c>
      <c r="J7494">
        <f t="shared" si="1058"/>
        <v>0</v>
      </c>
      <c r="K7494">
        <f t="shared" si="1055"/>
        <v>13.150691974376571</v>
      </c>
      <c r="L7494">
        <f t="shared" si="1059"/>
        <v>-0.24346670814183582</v>
      </c>
      <c r="M7494">
        <f t="shared" si="1060"/>
        <v>-0.34494949846060879</v>
      </c>
      <c r="N7494">
        <f t="shared" si="1061"/>
        <v>0.4038219361697245</v>
      </c>
      <c r="O7494">
        <f t="shared" si="1062"/>
        <v>0.36506616870094755</v>
      </c>
      <c r="P7494">
        <f t="shared" si="1056"/>
        <v>11.156864515841562</v>
      </c>
      <c r="Q7494">
        <f t="shared" si="1063"/>
        <v>23.367560081511328</v>
      </c>
    </row>
    <row r="7495" spans="7:17" x14ac:dyDescent="0.25">
      <c r="G7495">
        <v>7493</v>
      </c>
      <c r="H7495">
        <v>-7.9735163098392348E-2</v>
      </c>
      <c r="I7495">
        <f t="shared" si="1057"/>
        <v>383.20399726689436</v>
      </c>
      <c r="J7495">
        <f t="shared" si="1058"/>
        <v>0</v>
      </c>
      <c r="K7495">
        <f t="shared" si="1055"/>
        <v>32.84353775810564</v>
      </c>
      <c r="L7495">
        <f t="shared" si="1059"/>
        <v>-0.73727535412269674</v>
      </c>
      <c r="M7495">
        <f t="shared" si="1060"/>
        <v>-0.83875814444146968</v>
      </c>
      <c r="N7495">
        <f t="shared" si="1061"/>
        <v>0.23047745840176437</v>
      </c>
      <c r="O7495">
        <f t="shared" si="1062"/>
        <v>0.20080252133987248</v>
      </c>
      <c r="P7495">
        <f t="shared" si="1056"/>
        <v>4.9652429581303181</v>
      </c>
      <c r="Q7495">
        <f t="shared" si="1063"/>
        <v>36.868784307529154</v>
      </c>
    </row>
    <row r="7496" spans="7:17" x14ac:dyDescent="0.25">
      <c r="G7496">
        <v>7494</v>
      </c>
      <c r="H7496">
        <v>-0.17530642503007088</v>
      </c>
      <c r="I7496">
        <f t="shared" si="1057"/>
        <v>348.27632964661461</v>
      </c>
      <c r="J7496">
        <f t="shared" si="1058"/>
        <v>0</v>
      </c>
      <c r="K7496">
        <f t="shared" si="1055"/>
        <v>67.771205378385389</v>
      </c>
      <c r="L7496">
        <f t="shared" si="1059"/>
        <v>-1.6790238183842183</v>
      </c>
      <c r="M7496">
        <f t="shared" si="1060"/>
        <v>-1.7805066087029913</v>
      </c>
      <c r="N7496">
        <f t="shared" si="1061"/>
        <v>4.6573700924794972E-2</v>
      </c>
      <c r="O7496">
        <f t="shared" si="1062"/>
        <v>3.7496544372358755E-2</v>
      </c>
      <c r="P7496">
        <f t="shared" si="1056"/>
        <v>0.65541937512026927</v>
      </c>
      <c r="Q7496">
        <f t="shared" si="1063"/>
        <v>67.486628344798817</v>
      </c>
    </row>
    <row r="7497" spans="7:17" x14ac:dyDescent="0.25">
      <c r="G7497">
        <v>7495</v>
      </c>
      <c r="H7497">
        <v>-4.288505665720177E-2</v>
      </c>
      <c r="I7497">
        <f t="shared" si="1057"/>
        <v>397.5885130972224</v>
      </c>
      <c r="J7497">
        <f t="shared" si="1058"/>
        <v>0</v>
      </c>
      <c r="K7497">
        <f t="shared" si="1055"/>
        <v>18.459021927777599</v>
      </c>
      <c r="L7497">
        <f t="shared" si="1059"/>
        <v>-0.37415855052044245</v>
      </c>
      <c r="M7497">
        <f t="shared" si="1060"/>
        <v>-0.47564134083921539</v>
      </c>
      <c r="N7497">
        <f t="shared" si="1061"/>
        <v>0.3541431799371032</v>
      </c>
      <c r="O7497">
        <f t="shared" si="1062"/>
        <v>0.31716495889524671</v>
      </c>
      <c r="P7497">
        <f t="shared" si="1056"/>
        <v>9.1456949123712548</v>
      </c>
      <c r="Q7497">
        <f t="shared" si="1063"/>
        <v>26.664720431442049</v>
      </c>
    </row>
    <row r="7498" spans="7:17" x14ac:dyDescent="0.25">
      <c r="G7498">
        <v>7496</v>
      </c>
      <c r="H7498">
        <v>-1.9437135056308952E-2</v>
      </c>
      <c r="I7498">
        <f t="shared" si="1057"/>
        <v>407.02129476565636</v>
      </c>
      <c r="J7498">
        <f t="shared" si="1058"/>
        <v>0</v>
      </c>
      <c r="K7498">
        <f t="shared" si="1055"/>
        <v>9.0262402593436377</v>
      </c>
      <c r="L7498">
        <f t="shared" si="1059"/>
        <v>-0.14310536872243293</v>
      </c>
      <c r="M7498">
        <f t="shared" si="1060"/>
        <v>-0.2445881590412059</v>
      </c>
      <c r="N7498">
        <f t="shared" si="1061"/>
        <v>0.44310348247936637</v>
      </c>
      <c r="O7498">
        <f t="shared" si="1062"/>
        <v>0.4033876666758005</v>
      </c>
      <c r="P7498">
        <f t="shared" si="1056"/>
        <v>12.903291731961758</v>
      </c>
      <c r="Q7498">
        <f t="shared" si="1063"/>
        <v>20.989535582598592</v>
      </c>
    </row>
    <row r="7499" spans="7:17" x14ac:dyDescent="0.25">
      <c r="G7499">
        <v>7497</v>
      </c>
      <c r="H7499">
        <v>4.1124154038230776E-2</v>
      </c>
      <c r="I7499">
        <f t="shared" si="1057"/>
        <v>432.43273767892669</v>
      </c>
      <c r="J7499">
        <f t="shared" si="1058"/>
        <v>16.385202653926683</v>
      </c>
      <c r="K7499">
        <f t="shared" si="1055"/>
        <v>0</v>
      </c>
      <c r="L7499">
        <f t="shared" si="1059"/>
        <v>0.45365876147449552</v>
      </c>
      <c r="M7499">
        <f t="shared" si="1060"/>
        <v>0.35217597115572252</v>
      </c>
      <c r="N7499">
        <f t="shared" si="1061"/>
        <v>0.67496277363263635</v>
      </c>
      <c r="O7499">
        <f t="shared" si="1062"/>
        <v>0.63764685185820202</v>
      </c>
      <c r="P7499">
        <f t="shared" si="1056"/>
        <v>27.183984852036247</v>
      </c>
      <c r="Q7499">
        <f t="shared" si="1063"/>
        <v>9.8587857894027309</v>
      </c>
    </row>
    <row r="7500" spans="7:17" x14ac:dyDescent="0.25">
      <c r="G7500">
        <v>7498</v>
      </c>
      <c r="H7500">
        <v>-0.13159996541662233</v>
      </c>
      <c r="I7500">
        <f t="shared" si="1057"/>
        <v>363.83580292712651</v>
      </c>
      <c r="J7500">
        <f t="shared" si="1058"/>
        <v>0</v>
      </c>
      <c r="K7500">
        <f t="shared" si="1055"/>
        <v>52.211732097873494</v>
      </c>
      <c r="L7500">
        <f t="shared" si="1059"/>
        <v>-1.2483452818938465</v>
      </c>
      <c r="M7500">
        <f t="shared" si="1060"/>
        <v>-1.3498280722126195</v>
      </c>
      <c r="N7500">
        <f t="shared" si="1061"/>
        <v>0.10595231906175116</v>
      </c>
      <c r="O7500">
        <f t="shared" si="1062"/>
        <v>8.8535568988154401E-2</v>
      </c>
      <c r="P7500">
        <f t="shared" si="1056"/>
        <v>1.7974649551575297</v>
      </c>
      <c r="Q7500">
        <f t="shared" si="1063"/>
        <v>53.069200644324212</v>
      </c>
    </row>
    <row r="7501" spans="7:17" x14ac:dyDescent="0.25">
      <c r="G7501">
        <v>7499</v>
      </c>
      <c r="H7501">
        <v>-0.12131838540216033</v>
      </c>
      <c r="I7501">
        <f t="shared" si="1057"/>
        <v>367.59590662697417</v>
      </c>
      <c r="J7501">
        <f t="shared" si="1058"/>
        <v>0</v>
      </c>
      <c r="K7501">
        <f t="shared" si="1055"/>
        <v>48.451628398025832</v>
      </c>
      <c r="L7501">
        <f t="shared" si="1059"/>
        <v>-1.1470317490064881</v>
      </c>
      <c r="M7501">
        <f t="shared" si="1060"/>
        <v>-1.248514539325261</v>
      </c>
      <c r="N7501">
        <f t="shared" si="1061"/>
        <v>0.1256842497420817</v>
      </c>
      <c r="O7501">
        <f t="shared" si="1062"/>
        <v>0.1059213436517064</v>
      </c>
      <c r="P7501">
        <f t="shared" si="1056"/>
        <v>2.2322674824811912</v>
      </c>
      <c r="Q7501">
        <f t="shared" si="1063"/>
        <v>49.743899471800262</v>
      </c>
    </row>
    <row r="7502" spans="7:17" x14ac:dyDescent="0.25">
      <c r="G7502">
        <v>7500</v>
      </c>
      <c r="H7502">
        <v>7.9485198912647936E-2</v>
      </c>
      <c r="I7502">
        <f t="shared" si="1057"/>
        <v>449.34359466475274</v>
      </c>
      <c r="J7502">
        <f t="shared" si="1058"/>
        <v>33.296059639752741</v>
      </c>
      <c r="K7502">
        <f t="shared" si="1055"/>
        <v>0</v>
      </c>
      <c r="L7502">
        <f t="shared" si="1059"/>
        <v>0.83166418243226836</v>
      </c>
      <c r="M7502">
        <f t="shared" si="1060"/>
        <v>0.73018139211349542</v>
      </c>
      <c r="N7502">
        <f t="shared" si="1061"/>
        <v>0.79720073838212813</v>
      </c>
      <c r="O7502">
        <f t="shared" si="1062"/>
        <v>0.76736034243033568</v>
      </c>
      <c r="P7502">
        <f t="shared" si="1056"/>
        <v>39.679982476008036</v>
      </c>
      <c r="Q7502">
        <f t="shared" si="1063"/>
        <v>5.4439264275485186</v>
      </c>
    </row>
    <row r="7503" spans="7:17" x14ac:dyDescent="0.25">
      <c r="G7503">
        <v>7501</v>
      </c>
      <c r="H7503">
        <v>-7.2363274208054218E-2</v>
      </c>
      <c r="I7503">
        <f t="shared" si="1057"/>
        <v>386.03937275296715</v>
      </c>
      <c r="J7503">
        <f t="shared" si="1058"/>
        <v>0</v>
      </c>
      <c r="K7503">
        <f t="shared" si="1055"/>
        <v>30.008162272032848</v>
      </c>
      <c r="L7503">
        <f t="shared" si="1059"/>
        <v>-0.6646335902612388</v>
      </c>
      <c r="M7503">
        <f t="shared" si="1060"/>
        <v>-0.76611638058001175</v>
      </c>
      <c r="N7503">
        <f t="shared" si="1061"/>
        <v>0.25314243963618727</v>
      </c>
      <c r="O7503">
        <f t="shared" si="1062"/>
        <v>0.22180352856432298</v>
      </c>
      <c r="P7503">
        <f t="shared" si="1056"/>
        <v>5.6506318155647932</v>
      </c>
      <c r="Q7503">
        <f t="shared" si="1063"/>
        <v>34.718797678890837</v>
      </c>
    </row>
    <row r="7504" spans="7:17" x14ac:dyDescent="0.25">
      <c r="G7504">
        <v>7502</v>
      </c>
      <c r="H7504">
        <v>1.7717896524520604E-2</v>
      </c>
      <c r="I7504">
        <f t="shared" si="1057"/>
        <v>422.42864161469936</v>
      </c>
      <c r="J7504">
        <f t="shared" si="1058"/>
        <v>6.3811065896993568</v>
      </c>
      <c r="K7504">
        <f t="shared" si="1055"/>
        <v>0</v>
      </c>
      <c r="L7504">
        <f t="shared" si="1059"/>
        <v>0.2230161329047865</v>
      </c>
      <c r="M7504">
        <f t="shared" si="1060"/>
        <v>0.12153334258601353</v>
      </c>
      <c r="N7504">
        <f t="shared" si="1061"/>
        <v>0.58823852477767258</v>
      </c>
      <c r="O7504">
        <f t="shared" si="1062"/>
        <v>0.54836569656788958</v>
      </c>
      <c r="P7504">
        <f t="shared" si="1056"/>
        <v>20.858066403361164</v>
      </c>
      <c r="Q7504">
        <f t="shared" si="1063"/>
        <v>13.536963404955003</v>
      </c>
    </row>
    <row r="7505" spans="7:17" x14ac:dyDescent="0.25">
      <c r="G7505">
        <v>7503</v>
      </c>
      <c r="H7505">
        <v>8.158350401903447E-2</v>
      </c>
      <c r="I7505">
        <f t="shared" si="1057"/>
        <v>450.2874445201403</v>
      </c>
      <c r="J7505">
        <f t="shared" si="1058"/>
        <v>34.239909495140296</v>
      </c>
      <c r="K7505">
        <f t="shared" si="1055"/>
        <v>0</v>
      </c>
      <c r="L7505">
        <f t="shared" si="1059"/>
        <v>0.85234064491221417</v>
      </c>
      <c r="M7505">
        <f t="shared" si="1060"/>
        <v>0.75085785459344123</v>
      </c>
      <c r="N7505">
        <f t="shared" si="1061"/>
        <v>0.80298747335890952</v>
      </c>
      <c r="O7505">
        <f t="shared" si="1062"/>
        <v>0.77363089663443663</v>
      </c>
      <c r="P7505">
        <f t="shared" si="1056"/>
        <v>40.435160061030672</v>
      </c>
      <c r="Q7505">
        <f t="shared" si="1063"/>
        <v>5.2552541571835292</v>
      </c>
    </row>
    <row r="7506" spans="7:17" x14ac:dyDescent="0.25">
      <c r="G7506">
        <v>7504</v>
      </c>
      <c r="H7506">
        <v>-7.3039721254103407E-3</v>
      </c>
      <c r="I7506">
        <f t="shared" si="1057"/>
        <v>411.98983153156439</v>
      </c>
      <c r="J7506">
        <f t="shared" si="1058"/>
        <v>0</v>
      </c>
      <c r="K7506">
        <f t="shared" si="1055"/>
        <v>4.0577034934356107</v>
      </c>
      <c r="L7506">
        <f t="shared" si="1059"/>
        <v>-2.3546546061106989E-2</v>
      </c>
      <c r="M7506">
        <f t="shared" si="1060"/>
        <v>-0.12502933637987995</v>
      </c>
      <c r="N7506">
        <f t="shared" si="1061"/>
        <v>0.49060715518803966</v>
      </c>
      <c r="O7506">
        <f t="shared" si="1062"/>
        <v>0.45025016274642543</v>
      </c>
      <c r="P7506">
        <f t="shared" si="1056"/>
        <v>15.222922394846449</v>
      </c>
      <c r="Q7506">
        <f t="shared" si="1063"/>
        <v>18.340629479575227</v>
      </c>
    </row>
    <row r="7507" spans="7:17" x14ac:dyDescent="0.25">
      <c r="G7507">
        <v>7505</v>
      </c>
      <c r="H7507">
        <v>-1.0192098759013724E-2</v>
      </c>
      <c r="I7507">
        <f t="shared" si="1057"/>
        <v>410.80166933368758</v>
      </c>
      <c r="J7507">
        <f t="shared" si="1058"/>
        <v>0</v>
      </c>
      <c r="K7507">
        <f t="shared" si="1055"/>
        <v>5.2458656913124173</v>
      </c>
      <c r="L7507">
        <f t="shared" si="1059"/>
        <v>-5.2005821023210101E-2</v>
      </c>
      <c r="M7507">
        <f t="shared" si="1060"/>
        <v>-0.15348861134198308</v>
      </c>
      <c r="N7507">
        <f t="shared" si="1061"/>
        <v>0.47926202759336062</v>
      </c>
      <c r="O7507">
        <f t="shared" si="1062"/>
        <v>0.43900648536244297</v>
      </c>
      <c r="P7507">
        <f t="shared" si="1056"/>
        <v>14.64673940820694</v>
      </c>
      <c r="Q7507">
        <f t="shared" si="1063"/>
        <v>18.952608690812554</v>
      </c>
    </row>
    <row r="7508" spans="7:17" x14ac:dyDescent="0.25">
      <c r="G7508">
        <v>7506</v>
      </c>
      <c r="H7508">
        <v>-2.9336040408338926E-2</v>
      </c>
      <c r="I7508">
        <f t="shared" si="1057"/>
        <v>403.01210552269646</v>
      </c>
      <c r="J7508">
        <f t="shared" si="1058"/>
        <v>0</v>
      </c>
      <c r="K7508">
        <f t="shared" si="1055"/>
        <v>13.035429502303543</v>
      </c>
      <c r="L7508">
        <f t="shared" si="1059"/>
        <v>-0.24064806853326828</v>
      </c>
      <c r="M7508">
        <f t="shared" si="1060"/>
        <v>-0.34213085885204125</v>
      </c>
      <c r="N7508">
        <f t="shared" si="1061"/>
        <v>0.40491394572308226</v>
      </c>
      <c r="O7508">
        <f t="shared" si="1062"/>
        <v>0.36612620760342596</v>
      </c>
      <c r="P7508">
        <f t="shared" si="1056"/>
        <v>11.203472960186076</v>
      </c>
      <c r="Q7508">
        <f t="shared" si="1063"/>
        <v>23.298906053782815</v>
      </c>
    </row>
    <row r="7509" spans="7:17" x14ac:dyDescent="0.25">
      <c r="G7509">
        <v>7507</v>
      </c>
      <c r="H7509">
        <v>-6.439977517191886E-2</v>
      </c>
      <c r="I7509">
        <f t="shared" si="1057"/>
        <v>389.12587027438207</v>
      </c>
      <c r="J7509">
        <f t="shared" si="1058"/>
        <v>0</v>
      </c>
      <c r="K7509">
        <f t="shared" si="1055"/>
        <v>26.921664750617936</v>
      </c>
      <c r="L7509">
        <f t="shared" si="1059"/>
        <v>-0.58616216657333231</v>
      </c>
      <c r="M7509">
        <f t="shared" si="1060"/>
        <v>-0.68764495689210525</v>
      </c>
      <c r="N7509">
        <f t="shared" si="1061"/>
        <v>0.27888327162836973</v>
      </c>
      <c r="O7509">
        <f t="shared" si="1062"/>
        <v>0.24583819507062354</v>
      </c>
      <c r="P7509">
        <f t="shared" si="1056"/>
        <v>6.4714077237175758</v>
      </c>
      <c r="Q7509">
        <f t="shared" si="1063"/>
        <v>32.453076065628693</v>
      </c>
    </row>
    <row r="7510" spans="7:17" x14ac:dyDescent="0.25">
      <c r="G7510">
        <v>7508</v>
      </c>
      <c r="H7510">
        <v>2.2908156295402549E-3</v>
      </c>
      <c r="I7510">
        <f t="shared" si="1057"/>
        <v>415.96181120161674</v>
      </c>
      <c r="J7510">
        <f t="shared" si="1058"/>
        <v>0</v>
      </c>
      <c r="K7510">
        <f t="shared" si="1055"/>
        <v>8.5723823383261788E-2</v>
      </c>
      <c r="L7510">
        <f t="shared" si="1059"/>
        <v>7.0999413158301133E-2</v>
      </c>
      <c r="M7510">
        <f t="shared" si="1060"/>
        <v>-3.0483377160471836E-2</v>
      </c>
      <c r="N7510">
        <f t="shared" si="1061"/>
        <v>0.52830088872724812</v>
      </c>
      <c r="O7510">
        <f t="shared" si="1062"/>
        <v>0.48784077516257079</v>
      </c>
      <c r="P7510">
        <f t="shared" si="1056"/>
        <v>17.246611120010641</v>
      </c>
      <c r="Q7510">
        <f t="shared" si="1063"/>
        <v>16.39233853468707</v>
      </c>
    </row>
    <row r="7511" spans="7:17" x14ac:dyDescent="0.25">
      <c r="G7511">
        <v>7509</v>
      </c>
      <c r="H7511">
        <v>-6.9637329494031563E-2</v>
      </c>
      <c r="I7511">
        <f t="shared" si="1057"/>
        <v>387.09313033045731</v>
      </c>
      <c r="J7511">
        <f t="shared" si="1058"/>
        <v>0</v>
      </c>
      <c r="K7511">
        <f t="shared" si="1055"/>
        <v>28.954404694542689</v>
      </c>
      <c r="L7511">
        <f t="shared" si="1059"/>
        <v>-0.63777243769083702</v>
      </c>
      <c r="M7511">
        <f t="shared" si="1060"/>
        <v>-0.73925522800960997</v>
      </c>
      <c r="N7511">
        <f t="shared" si="1061"/>
        <v>0.26181091193674894</v>
      </c>
      <c r="O7511">
        <f t="shared" si="1062"/>
        <v>0.22987601526172458</v>
      </c>
      <c r="P7511">
        <f t="shared" si="1056"/>
        <v>5.9219385740518931</v>
      </c>
      <c r="Q7511">
        <f t="shared" si="1063"/>
        <v>33.936346859887806</v>
      </c>
    </row>
    <row r="7512" spans="7:17" x14ac:dyDescent="0.25">
      <c r="G7512">
        <v>7510</v>
      </c>
      <c r="H7512">
        <v>-7.0463944089690145E-2</v>
      </c>
      <c r="I7512">
        <f t="shared" si="1057"/>
        <v>386.77328571137451</v>
      </c>
      <c r="J7512">
        <f t="shared" si="1058"/>
        <v>0</v>
      </c>
      <c r="K7512">
        <f t="shared" si="1055"/>
        <v>29.274249313625489</v>
      </c>
      <c r="L7512">
        <f t="shared" si="1059"/>
        <v>-0.64591780493056372</v>
      </c>
      <c r="M7512">
        <f t="shared" si="1060"/>
        <v>-0.74740059524933666</v>
      </c>
      <c r="N7512">
        <f t="shared" si="1061"/>
        <v>0.25916629404604924</v>
      </c>
      <c r="O7512">
        <f t="shared" si="1062"/>
        <v>0.22741089309578838</v>
      </c>
      <c r="P7512">
        <f t="shared" si="1056"/>
        <v>5.8386230063049993</v>
      </c>
      <c r="Q7512">
        <f t="shared" si="1063"/>
        <v>34.172875911223741</v>
      </c>
    </row>
    <row r="7513" spans="7:17" x14ac:dyDescent="0.25">
      <c r="G7513">
        <v>7511</v>
      </c>
      <c r="H7513">
        <v>-5.8063984094655074E-2</v>
      </c>
      <c r="I7513">
        <f t="shared" si="1057"/>
        <v>391.59911720564963</v>
      </c>
      <c r="J7513">
        <f t="shared" si="1058"/>
        <v>0</v>
      </c>
      <c r="K7513">
        <f t="shared" si="1055"/>
        <v>24.448417819350368</v>
      </c>
      <c r="L7513">
        <f t="shared" si="1059"/>
        <v>-0.52372999401124498</v>
      </c>
      <c r="M7513">
        <f t="shared" si="1060"/>
        <v>-0.62521278433001792</v>
      </c>
      <c r="N7513">
        <f t="shared" si="1061"/>
        <v>0.30023317537328864</v>
      </c>
      <c r="O7513">
        <f t="shared" si="1062"/>
        <v>0.26591570618037808</v>
      </c>
      <c r="P7513">
        <f t="shared" si="1056"/>
        <v>7.1874321600786573</v>
      </c>
      <c r="Q7513">
        <f t="shared" si="1063"/>
        <v>30.695853570722193</v>
      </c>
    </row>
    <row r="7514" spans="7:17" x14ac:dyDescent="0.25">
      <c r="G7514">
        <v>7512</v>
      </c>
      <c r="H7514">
        <v>4.8487002247768141E-2</v>
      </c>
      <c r="I7514">
        <f t="shared" si="1057"/>
        <v>435.62842452898167</v>
      </c>
      <c r="J7514">
        <f t="shared" si="1058"/>
        <v>19.580889503981666</v>
      </c>
      <c r="K7514">
        <f t="shared" si="1055"/>
        <v>0</v>
      </c>
      <c r="L7514">
        <f t="shared" si="1059"/>
        <v>0.52621143948432803</v>
      </c>
      <c r="M7514">
        <f t="shared" si="1060"/>
        <v>0.42472864916555508</v>
      </c>
      <c r="N7514">
        <f t="shared" si="1061"/>
        <v>0.70062934664379473</v>
      </c>
      <c r="O7514">
        <f t="shared" si="1062"/>
        <v>0.66448275175476557</v>
      </c>
      <c r="P7514">
        <f t="shared" si="1056"/>
        <v>29.382258923303993</v>
      </c>
      <c r="Q7514">
        <f t="shared" si="1063"/>
        <v>8.8613730106154946</v>
      </c>
    </row>
    <row r="7515" spans="7:17" x14ac:dyDescent="0.25">
      <c r="G7515">
        <v>7513</v>
      </c>
      <c r="H7515">
        <v>-4.6753857646539831E-2</v>
      </c>
      <c r="I7515">
        <f t="shared" si="1057"/>
        <v>396.05329390804246</v>
      </c>
      <c r="J7515">
        <f t="shared" si="1058"/>
        <v>0</v>
      </c>
      <c r="K7515">
        <f t="shared" si="1055"/>
        <v>19.994241116957539</v>
      </c>
      <c r="L7515">
        <f t="shared" si="1059"/>
        <v>-0.41228128026787619</v>
      </c>
      <c r="M7515">
        <f t="shared" si="1060"/>
        <v>-0.51376407058664919</v>
      </c>
      <c r="N7515">
        <f t="shared" si="1061"/>
        <v>0.34006663391449643</v>
      </c>
      <c r="O7515">
        <f t="shared" si="1062"/>
        <v>0.30370847540899748</v>
      </c>
      <c r="P7515">
        <f t="shared" si="1056"/>
        <v>8.6128328261207656</v>
      </c>
      <c r="Q7515">
        <f t="shared" si="1063"/>
        <v>27.667077534371515</v>
      </c>
    </row>
    <row r="7516" spans="7:17" x14ac:dyDescent="0.25">
      <c r="G7516">
        <v>7514</v>
      </c>
      <c r="H7516">
        <v>2.7072201221871817E-2</v>
      </c>
      <c r="I7516">
        <f t="shared" si="1057"/>
        <v>426.39870749485448</v>
      </c>
      <c r="J7516">
        <f t="shared" si="1058"/>
        <v>10.351172469854475</v>
      </c>
      <c r="K7516">
        <f t="shared" si="1055"/>
        <v>0</v>
      </c>
      <c r="L7516">
        <f t="shared" si="1059"/>
        <v>0.31519239912655739</v>
      </c>
      <c r="M7516">
        <f t="shared" si="1060"/>
        <v>0.21370960880778442</v>
      </c>
      <c r="N7516">
        <f t="shared" si="1061"/>
        <v>0.62369221185646762</v>
      </c>
      <c r="O7516">
        <f t="shared" si="1062"/>
        <v>0.58461324114622815</v>
      </c>
      <c r="P7516">
        <f t="shared" si="1056"/>
        <v>23.264189435500526</v>
      </c>
      <c r="Q7516">
        <f t="shared" si="1063"/>
        <v>11.973020556939247</v>
      </c>
    </row>
    <row r="7517" spans="7:17" x14ac:dyDescent="0.25">
      <c r="G7517">
        <v>7515</v>
      </c>
      <c r="H7517">
        <v>-0.17392948827547539</v>
      </c>
      <c r="I7517">
        <f t="shared" si="1057"/>
        <v>348.75621443534243</v>
      </c>
      <c r="J7517">
        <f t="shared" si="1058"/>
        <v>0</v>
      </c>
      <c r="K7517">
        <f t="shared" si="1055"/>
        <v>67.291320589657573</v>
      </c>
      <c r="L7517">
        <f t="shared" si="1059"/>
        <v>-1.665455638496079</v>
      </c>
      <c r="M7517">
        <f t="shared" si="1060"/>
        <v>-1.766938428814852</v>
      </c>
      <c r="N7517">
        <f t="shared" si="1061"/>
        <v>4.7910943519318634E-2</v>
      </c>
      <c r="O7517">
        <f t="shared" si="1062"/>
        <v>3.8619270172785054E-2</v>
      </c>
      <c r="P7517">
        <f t="shared" si="1056"/>
        <v>0.67808910724063765</v>
      </c>
      <c r="Q7517">
        <f t="shared" si="1063"/>
        <v>67.029413288191449</v>
      </c>
    </row>
    <row r="7518" spans="7:17" x14ac:dyDescent="0.25">
      <c r="G7518">
        <v>7516</v>
      </c>
      <c r="H7518">
        <v>1.3430260537904637E-2</v>
      </c>
      <c r="I7518">
        <f t="shared" si="1057"/>
        <v>420.62129875210547</v>
      </c>
      <c r="J7518">
        <f t="shared" si="1058"/>
        <v>4.5737637271054723</v>
      </c>
      <c r="K7518">
        <f t="shared" si="1055"/>
        <v>0</v>
      </c>
      <c r="L7518">
        <f t="shared" si="1059"/>
        <v>0.18076625020893647</v>
      </c>
      <c r="M7518">
        <f t="shared" si="1060"/>
        <v>7.9283459890163499E-2</v>
      </c>
      <c r="N7518">
        <f t="shared" si="1061"/>
        <v>0.57172447246101721</v>
      </c>
      <c r="O7518">
        <f t="shared" si="1062"/>
        <v>0.53159641900985299</v>
      </c>
      <c r="P7518">
        <f t="shared" si="1056"/>
        <v>19.809809102499685</v>
      </c>
      <c r="Q7518">
        <f t="shared" si="1063"/>
        <v>14.296048966687437</v>
      </c>
    </row>
    <row r="7519" spans="7:17" x14ac:dyDescent="0.25">
      <c r="G7519">
        <v>7517</v>
      </c>
      <c r="H7519">
        <v>7.4502713322861513E-3</v>
      </c>
      <c r="I7519">
        <f t="shared" si="1057"/>
        <v>418.11349372272861</v>
      </c>
      <c r="J7519">
        <f t="shared" si="1058"/>
        <v>2.065958697728604</v>
      </c>
      <c r="K7519">
        <f t="shared" si="1055"/>
        <v>0</v>
      </c>
      <c r="L7519">
        <f t="shared" si="1059"/>
        <v>0.1218401092658826</v>
      </c>
      <c r="M7519">
        <f t="shared" si="1060"/>
        <v>2.0357318947109626E-2</v>
      </c>
      <c r="N7519">
        <f t="shared" si="1061"/>
        <v>0.54848717601531916</v>
      </c>
      <c r="O7519">
        <f t="shared" si="1062"/>
        <v>0.5081208343331296</v>
      </c>
      <c r="P7519">
        <f t="shared" si="1056"/>
        <v>18.405100566195586</v>
      </c>
      <c r="Q7519">
        <f t="shared" si="1063"/>
        <v>15.399145459760121</v>
      </c>
    </row>
    <row r="7520" spans="7:17" x14ac:dyDescent="0.25">
      <c r="G7520">
        <v>7518</v>
      </c>
      <c r="H7520">
        <v>-2.730473864764571E-2</v>
      </c>
      <c r="I7520">
        <f t="shared" si="1057"/>
        <v>403.8315767371115</v>
      </c>
      <c r="J7520">
        <f t="shared" si="1058"/>
        <v>0</v>
      </c>
      <c r="K7520">
        <f t="shared" si="1055"/>
        <v>12.215958287888498</v>
      </c>
      <c r="L7520">
        <f t="shared" si="1059"/>
        <v>-0.22063184948457296</v>
      </c>
      <c r="M7520">
        <f t="shared" si="1060"/>
        <v>-0.32211463980334593</v>
      </c>
      <c r="N7520">
        <f t="shared" si="1061"/>
        <v>0.41268954990399737</v>
      </c>
      <c r="O7520">
        <f t="shared" si="1062"/>
        <v>0.37368292396110603</v>
      </c>
      <c r="P7520">
        <f t="shared" si="1056"/>
        <v>11.538472852225937</v>
      </c>
      <c r="Q7520">
        <f t="shared" si="1063"/>
        <v>22.81443473140763</v>
      </c>
    </row>
    <row r="7521" spans="7:17" x14ac:dyDescent="0.25">
      <c r="G7521">
        <v>7519</v>
      </c>
      <c r="H7521">
        <v>-6.6604266372666143E-2</v>
      </c>
      <c r="I7521">
        <f t="shared" si="1057"/>
        <v>388.268990556299</v>
      </c>
      <c r="J7521">
        <f t="shared" si="1058"/>
        <v>0</v>
      </c>
      <c r="K7521">
        <f t="shared" si="1055"/>
        <v>27.778544468701</v>
      </c>
      <c r="L7521">
        <f t="shared" si="1059"/>
        <v>-0.60788497488223581</v>
      </c>
      <c r="M7521">
        <f t="shared" si="1060"/>
        <v>-0.70936776520100875</v>
      </c>
      <c r="N7521">
        <f t="shared" si="1061"/>
        <v>0.27163188272065741</v>
      </c>
      <c r="O7521">
        <f t="shared" si="1062"/>
        <v>0.23904814298319654</v>
      </c>
      <c r="P7521">
        <f t="shared" si="1056"/>
        <v>6.2355506623062098</v>
      </c>
      <c r="Q7521">
        <f t="shared" si="1063"/>
        <v>33.074098722300391</v>
      </c>
    </row>
    <row r="7522" spans="7:17" x14ac:dyDescent="0.25">
      <c r="G7522">
        <v>7520</v>
      </c>
      <c r="H7522">
        <v>-3.494479976039977E-2</v>
      </c>
      <c r="I7522">
        <f t="shared" si="1057"/>
        <v>400.75803478609186</v>
      </c>
      <c r="J7522">
        <f t="shared" si="1058"/>
        <v>0</v>
      </c>
      <c r="K7522">
        <f t="shared" si="1055"/>
        <v>15.289500238908147</v>
      </c>
      <c r="L7522">
        <f t="shared" si="1059"/>
        <v>-0.29591615225901841</v>
      </c>
      <c r="M7522">
        <f t="shared" si="1060"/>
        <v>-0.3973989425777914</v>
      </c>
      <c r="N7522">
        <f t="shared" si="1061"/>
        <v>0.38364705774324587</v>
      </c>
      <c r="O7522">
        <f t="shared" si="1062"/>
        <v>0.34553664756971192</v>
      </c>
      <c r="P7522">
        <f t="shared" si="1056"/>
        <v>10.314773638260817</v>
      </c>
      <c r="Q7522">
        <f t="shared" si="1063"/>
        <v>24.664277468462132</v>
      </c>
    </row>
    <row r="7523" spans="7:17" x14ac:dyDescent="0.25">
      <c r="G7523">
        <v>7521</v>
      </c>
      <c r="H7523">
        <v>3.6217913932830026E-3</v>
      </c>
      <c r="I7523">
        <f t="shared" si="1057"/>
        <v>416.51581489192642</v>
      </c>
      <c r="J7523">
        <f t="shared" si="1058"/>
        <v>0.46827986692642298</v>
      </c>
      <c r="K7523">
        <f t="shared" si="1055"/>
        <v>0</v>
      </c>
      <c r="L7523">
        <f t="shared" si="1059"/>
        <v>8.4114698612730826E-2</v>
      </c>
      <c r="M7523">
        <f t="shared" si="1060"/>
        <v>-1.7368091706042144E-2</v>
      </c>
      <c r="N7523">
        <f t="shared" si="1061"/>
        <v>0.53351738087122014</v>
      </c>
      <c r="O7523">
        <f t="shared" si="1062"/>
        <v>0.49307148222225655</v>
      </c>
      <c r="P7523">
        <f t="shared" si="1056"/>
        <v>17.54073730541424</v>
      </c>
      <c r="Q7523">
        <f t="shared" si="1063"/>
        <v>16.132461029781041</v>
      </c>
    </row>
    <row r="7524" spans="7:17" x14ac:dyDescent="0.25">
      <c r="G7524">
        <v>7522</v>
      </c>
      <c r="H7524">
        <v>-9.9526938915922236E-2</v>
      </c>
      <c r="I7524">
        <f t="shared" si="1057"/>
        <v>375.69427021514838</v>
      </c>
      <c r="J7524">
        <f t="shared" si="1058"/>
        <v>0</v>
      </c>
      <c r="K7524">
        <f t="shared" si="1055"/>
        <v>40.353264809851623</v>
      </c>
      <c r="L7524">
        <f t="shared" si="1059"/>
        <v>-0.93230128665136314</v>
      </c>
      <c r="M7524">
        <f t="shared" si="1060"/>
        <v>-1.0337840769701361</v>
      </c>
      <c r="N7524">
        <f t="shared" si="1061"/>
        <v>0.17559042148919898</v>
      </c>
      <c r="O7524">
        <f t="shared" si="1062"/>
        <v>0.15061855858173748</v>
      </c>
      <c r="P7524">
        <f t="shared" si="1056"/>
        <v>3.4454161353559059</v>
      </c>
      <c r="Q7524">
        <f t="shared" si="1063"/>
        <v>42.858684536500732</v>
      </c>
    </row>
    <row r="7525" spans="7:17" x14ac:dyDescent="0.25">
      <c r="G7525">
        <v>7523</v>
      </c>
      <c r="H7525">
        <v>0.10527624399389124</v>
      </c>
      <c r="I7525">
        <f t="shared" si="1057"/>
        <v>461.08337543278583</v>
      </c>
      <c r="J7525">
        <f t="shared" si="1058"/>
        <v>45.035840407785827</v>
      </c>
      <c r="K7525">
        <f t="shared" si="1055"/>
        <v>0</v>
      </c>
      <c r="L7525">
        <f t="shared" si="1059"/>
        <v>1.0858062394276422</v>
      </c>
      <c r="M7525">
        <f t="shared" si="1060"/>
        <v>0.98432344910886926</v>
      </c>
      <c r="N7525">
        <f t="shared" si="1061"/>
        <v>0.86121763732271073</v>
      </c>
      <c r="O7525">
        <f t="shared" si="1062"/>
        <v>0.83752174824636239</v>
      </c>
      <c r="P7525">
        <f t="shared" si="1056"/>
        <v>49.431543746841953</v>
      </c>
      <c r="Q7525">
        <f t="shared" si="1063"/>
        <v>3.4557069303492725</v>
      </c>
    </row>
    <row r="7526" spans="7:17" x14ac:dyDescent="0.25">
      <c r="G7526">
        <v>7524</v>
      </c>
      <c r="H7526">
        <v>5.7237185233610433E-2</v>
      </c>
      <c r="I7526">
        <f t="shared" si="1057"/>
        <v>439.45697880472204</v>
      </c>
      <c r="J7526">
        <f t="shared" si="1058"/>
        <v>23.409443779722039</v>
      </c>
      <c r="K7526">
        <f t="shared" si="1055"/>
        <v>0</v>
      </c>
      <c r="L7526">
        <f t="shared" si="1059"/>
        <v>0.61243475831855387</v>
      </c>
      <c r="M7526">
        <f t="shared" si="1060"/>
        <v>0.51095196799978093</v>
      </c>
      <c r="N7526">
        <f t="shared" si="1061"/>
        <v>0.7298749245610644</v>
      </c>
      <c r="O7526">
        <f t="shared" si="1062"/>
        <v>0.69530765477458634</v>
      </c>
      <c r="P7526">
        <f t="shared" si="1056"/>
        <v>32.121180098383945</v>
      </c>
      <c r="Q7526">
        <f t="shared" si="1063"/>
        <v>7.7717399099550732</v>
      </c>
    </row>
    <row r="7527" spans="7:17" x14ac:dyDescent="0.25">
      <c r="G7527">
        <v>7525</v>
      </c>
      <c r="H7527">
        <v>-0.12302611102733219</v>
      </c>
      <c r="I7527">
        <f t="shared" si="1057"/>
        <v>366.96868938742614</v>
      </c>
      <c r="J7527">
        <f t="shared" si="1058"/>
        <v>0</v>
      </c>
      <c r="K7527">
        <f t="shared" si="1055"/>
        <v>49.078845637573863</v>
      </c>
      <c r="L7527">
        <f t="shared" si="1059"/>
        <v>-1.1638594852148398</v>
      </c>
      <c r="M7527">
        <f t="shared" si="1060"/>
        <v>-1.2653422755336128</v>
      </c>
      <c r="N7527">
        <f t="shared" si="1061"/>
        <v>0.12224048035786687</v>
      </c>
      <c r="O7527">
        <f t="shared" si="1062"/>
        <v>0.10287432906402708</v>
      </c>
      <c r="P7527">
        <f t="shared" si="1056"/>
        <v>2.1545193424449423</v>
      </c>
      <c r="Q7527">
        <f t="shared" si="1063"/>
        <v>50.293368571311987</v>
      </c>
    </row>
    <row r="7528" spans="7:17" x14ac:dyDescent="0.25">
      <c r="G7528">
        <v>7526</v>
      </c>
      <c r="H7528">
        <v>0.13905277526161841</v>
      </c>
      <c r="I7528">
        <f t="shared" si="1057"/>
        <v>476.92317331482246</v>
      </c>
      <c r="J7528">
        <f t="shared" si="1058"/>
        <v>60.875638289822462</v>
      </c>
      <c r="K7528">
        <f t="shared" si="1055"/>
        <v>0</v>
      </c>
      <c r="L7528">
        <f t="shared" si="1059"/>
        <v>1.4186363790171235</v>
      </c>
      <c r="M7528">
        <f t="shared" si="1060"/>
        <v>1.3171535886983505</v>
      </c>
      <c r="N7528">
        <f t="shared" si="1061"/>
        <v>0.92199747293247891</v>
      </c>
      <c r="O7528">
        <f t="shared" si="1062"/>
        <v>0.90610642637655792</v>
      </c>
      <c r="P7528">
        <f t="shared" si="1056"/>
        <v>63.590352201626501</v>
      </c>
      <c r="Q7528">
        <f t="shared" si="1063"/>
        <v>1.7747175030972642</v>
      </c>
    </row>
    <row r="7529" spans="7:17" x14ac:dyDescent="0.25">
      <c r="G7529">
        <v>7527</v>
      </c>
      <c r="H7529">
        <v>6.7914095877974257E-2</v>
      </c>
      <c r="I7529">
        <f t="shared" si="1057"/>
        <v>444.17415934530163</v>
      </c>
      <c r="J7529">
        <f t="shared" si="1058"/>
        <v>28.12662432030163</v>
      </c>
      <c r="K7529">
        <f t="shared" si="1055"/>
        <v>0</v>
      </c>
      <c r="L7529">
        <f t="shared" si="1059"/>
        <v>0.71764383476221416</v>
      </c>
      <c r="M7529">
        <f t="shared" si="1060"/>
        <v>0.61616104444344122</v>
      </c>
      <c r="N7529">
        <f t="shared" si="1061"/>
        <v>0.76351153885166467</v>
      </c>
      <c r="O7529">
        <f t="shared" si="1062"/>
        <v>0.73110588192514681</v>
      </c>
      <c r="P7529">
        <f t="shared" si="1056"/>
        <v>35.644532806033794</v>
      </c>
      <c r="Q7529">
        <f t="shared" si="1063"/>
        <v>6.5779120770253741</v>
      </c>
    </row>
    <row r="7530" spans="7:17" x14ac:dyDescent="0.25">
      <c r="G7530">
        <v>7528</v>
      </c>
      <c r="H7530">
        <v>-0.19400759755994479</v>
      </c>
      <c r="I7530">
        <f t="shared" si="1057"/>
        <v>341.823678051331</v>
      </c>
      <c r="J7530">
        <f t="shared" si="1058"/>
        <v>0</v>
      </c>
      <c r="K7530">
        <f t="shared" si="1055"/>
        <v>74.223856973669001</v>
      </c>
      <c r="L7530">
        <f t="shared" si="1059"/>
        <v>-1.863303068798311</v>
      </c>
      <c r="M7530">
        <f t="shared" si="1060"/>
        <v>-1.9647858591170839</v>
      </c>
      <c r="N7530">
        <f t="shared" si="1061"/>
        <v>3.1209819320192934E-2</v>
      </c>
      <c r="O7530">
        <f t="shared" si="1062"/>
        <v>2.4719513776523087E-2</v>
      </c>
      <c r="P7530">
        <f t="shared" si="1056"/>
        <v>0.40699871178179059</v>
      </c>
      <c r="Q7530">
        <f t="shared" si="1063"/>
        <v>73.690859276743993</v>
      </c>
    </row>
    <row r="7531" spans="7:17" x14ac:dyDescent="0.25">
      <c r="G7531">
        <v>7529</v>
      </c>
      <c r="H7531">
        <v>-0.15773288196341984</v>
      </c>
      <c r="I7531">
        <f t="shared" si="1057"/>
        <v>354.45087413052772</v>
      </c>
      <c r="J7531">
        <f t="shared" si="1058"/>
        <v>0</v>
      </c>
      <c r="K7531">
        <f t="shared" si="1055"/>
        <v>61.596660894472279</v>
      </c>
      <c r="L7531">
        <f t="shared" si="1059"/>
        <v>-1.5058561018536645</v>
      </c>
      <c r="M7531">
        <f t="shared" si="1060"/>
        <v>-1.6073388921724374</v>
      </c>
      <c r="N7531">
        <f t="shared" si="1061"/>
        <v>6.6052058861183691E-2</v>
      </c>
      <c r="O7531">
        <f t="shared" si="1062"/>
        <v>5.3990023543758578E-2</v>
      </c>
      <c r="P7531">
        <f t="shared" si="1056"/>
        <v>1.0005442183822844</v>
      </c>
      <c r="Q7531">
        <f t="shared" si="1063"/>
        <v>61.657208704147763</v>
      </c>
    </row>
    <row r="7532" spans="7:17" x14ac:dyDescent="0.25">
      <c r="G7532">
        <v>7530</v>
      </c>
      <c r="H7532">
        <v>-0.15979839041813038</v>
      </c>
      <c r="I7532">
        <f t="shared" si="1057"/>
        <v>353.7195084342664</v>
      </c>
      <c r="J7532">
        <f t="shared" si="1058"/>
        <v>0</v>
      </c>
      <c r="K7532">
        <f t="shared" si="1055"/>
        <v>62.3280265907336</v>
      </c>
      <c r="L7532">
        <f t="shared" si="1059"/>
        <v>-1.5262093898172941</v>
      </c>
      <c r="M7532">
        <f t="shared" si="1060"/>
        <v>-1.6276921801360671</v>
      </c>
      <c r="N7532">
        <f t="shared" si="1061"/>
        <v>6.3478862869448982E-2</v>
      </c>
      <c r="O7532">
        <f t="shared" si="1062"/>
        <v>5.1795086026944888E-2</v>
      </c>
      <c r="P7532">
        <f t="shared" si="1056"/>
        <v>0.95318149708344535</v>
      </c>
      <c r="Q7532">
        <f t="shared" si="1063"/>
        <v>62.341211679110245</v>
      </c>
    </row>
    <row r="7533" spans="7:17" x14ac:dyDescent="0.25">
      <c r="G7533">
        <v>7531</v>
      </c>
      <c r="H7533">
        <v>-2.1116328089995084E-2</v>
      </c>
      <c r="I7533">
        <f t="shared" si="1057"/>
        <v>406.33840095864809</v>
      </c>
      <c r="J7533">
        <f t="shared" si="1058"/>
        <v>0</v>
      </c>
      <c r="K7533">
        <f t="shared" si="1055"/>
        <v>9.7091340663519077</v>
      </c>
      <c r="L7533">
        <f t="shared" si="1059"/>
        <v>-0.15965194798391624</v>
      </c>
      <c r="M7533">
        <f t="shared" si="1060"/>
        <v>-0.26113473830268918</v>
      </c>
      <c r="N7533">
        <f t="shared" si="1061"/>
        <v>0.43657762760024921</v>
      </c>
      <c r="O7533">
        <f t="shared" si="1062"/>
        <v>0.39699430175438266</v>
      </c>
      <c r="P7533">
        <f t="shared" si="1056"/>
        <v>12.602927647449661</v>
      </c>
      <c r="Q7533">
        <f t="shared" si="1063"/>
        <v>21.372065305094765</v>
      </c>
    </row>
    <row r="7534" spans="7:17" x14ac:dyDescent="0.25">
      <c r="G7534">
        <v>7532</v>
      </c>
      <c r="H7534">
        <v>4.6471545592963182E-4</v>
      </c>
      <c r="I7534">
        <f t="shared" si="1057"/>
        <v>415.20291638583035</v>
      </c>
      <c r="J7534">
        <f t="shared" si="1058"/>
        <v>0</v>
      </c>
      <c r="K7534">
        <f t="shared" si="1055"/>
        <v>0.84461863916965285</v>
      </c>
      <c r="L7534">
        <f t="shared" si="1059"/>
        <v>5.3005227465588292E-2</v>
      </c>
      <c r="M7534">
        <f t="shared" si="1060"/>
        <v>-4.8477562853184678E-2</v>
      </c>
      <c r="N7534">
        <f t="shared" si="1061"/>
        <v>0.52113612867225045</v>
      </c>
      <c r="O7534">
        <f t="shared" si="1062"/>
        <v>0.48066782283158782</v>
      </c>
      <c r="P7534">
        <f t="shared" si="1056"/>
        <v>16.848403631066816</v>
      </c>
      <c r="Q7534">
        <f t="shared" si="1063"/>
        <v>16.753025861529665</v>
      </c>
    </row>
    <row r="7535" spans="7:17" x14ac:dyDescent="0.25">
      <c r="G7535">
        <v>7533</v>
      </c>
      <c r="H7535">
        <v>-7.3562123110843758E-2</v>
      </c>
      <c r="I7535">
        <f t="shared" si="1057"/>
        <v>385.57684717904374</v>
      </c>
      <c r="J7535">
        <f t="shared" si="1058"/>
        <v>0</v>
      </c>
      <c r="K7535">
        <f t="shared" si="1055"/>
        <v>30.470687845956263</v>
      </c>
      <c r="L7535">
        <f t="shared" si="1059"/>
        <v>-0.67644691249078936</v>
      </c>
      <c r="M7535">
        <f t="shared" si="1060"/>
        <v>-0.77792970280956231</v>
      </c>
      <c r="N7535">
        <f t="shared" si="1061"/>
        <v>0.249378470397218</v>
      </c>
      <c r="O7535">
        <f t="shared" si="1062"/>
        <v>0.21830522824877233</v>
      </c>
      <c r="P7535">
        <f t="shared" si="1056"/>
        <v>5.5344184046758471</v>
      </c>
      <c r="Q7535">
        <f t="shared" si="1063"/>
        <v>35.065109841925334</v>
      </c>
    </row>
    <row r="7536" spans="7:17" x14ac:dyDescent="0.25">
      <c r="G7536">
        <v>7534</v>
      </c>
      <c r="H7536">
        <v>-7.1688926976950507E-3</v>
      </c>
      <c r="I7536">
        <f t="shared" si="1057"/>
        <v>412.04548664107773</v>
      </c>
      <c r="J7536">
        <f t="shared" si="1058"/>
        <v>0</v>
      </c>
      <c r="K7536">
        <f t="shared" si="1055"/>
        <v>4.002048383922272</v>
      </c>
      <c r="L7536">
        <f t="shared" si="1059"/>
        <v>-2.2215488575488506E-2</v>
      </c>
      <c r="M7536">
        <f t="shared" si="1060"/>
        <v>-0.12369827889426148</v>
      </c>
      <c r="N7536">
        <f t="shared" si="1061"/>
        <v>0.49113803127164202</v>
      </c>
      <c r="O7536">
        <f t="shared" si="1062"/>
        <v>0.4507770872193036</v>
      </c>
      <c r="P7536">
        <f t="shared" si="1056"/>
        <v>15.250241963037354</v>
      </c>
      <c r="Q7536">
        <f t="shared" si="1063"/>
        <v>18.31229393825285</v>
      </c>
    </row>
    <row r="7537" spans="7:17" x14ac:dyDescent="0.25">
      <c r="G7537">
        <v>7535</v>
      </c>
      <c r="H7537">
        <v>8.8421818711454492E-2</v>
      </c>
      <c r="I7537">
        <f t="shared" si="1057"/>
        <v>453.37720410157578</v>
      </c>
      <c r="J7537">
        <f t="shared" si="1058"/>
        <v>37.329669076575783</v>
      </c>
      <c r="K7537">
        <f t="shared" si="1055"/>
        <v>0</v>
      </c>
      <c r="L7537">
        <f t="shared" si="1059"/>
        <v>0.91972462864916116</v>
      </c>
      <c r="M7537">
        <f t="shared" si="1060"/>
        <v>0.81824183833038822</v>
      </c>
      <c r="N7537">
        <f t="shared" si="1061"/>
        <v>0.82114166050997528</v>
      </c>
      <c r="O7537">
        <f t="shared" si="1062"/>
        <v>0.79339044525413571</v>
      </c>
      <c r="P7537">
        <f t="shared" si="1056"/>
        <v>42.944555322208714</v>
      </c>
      <c r="Q7537">
        <f t="shared" si="1063"/>
        <v>4.6748898369261269</v>
      </c>
    </row>
    <row r="7538" spans="7:17" x14ac:dyDescent="0.25">
      <c r="G7538">
        <v>7536</v>
      </c>
      <c r="H7538">
        <v>0.13630781916040413</v>
      </c>
      <c r="I7538">
        <f t="shared" si="1057"/>
        <v>475.61583525409026</v>
      </c>
      <c r="J7538">
        <f t="shared" si="1058"/>
        <v>59.568300229090255</v>
      </c>
      <c r="K7538">
        <f t="shared" si="1055"/>
        <v>0</v>
      </c>
      <c r="L7538">
        <f t="shared" si="1059"/>
        <v>1.3915878903759265</v>
      </c>
      <c r="M7538">
        <f t="shared" si="1060"/>
        <v>1.2901051000571535</v>
      </c>
      <c r="N7538">
        <f t="shared" si="1061"/>
        <v>0.91797638601984421</v>
      </c>
      <c r="O7538">
        <f t="shared" si="1062"/>
        <v>0.90149291531949649</v>
      </c>
      <c r="P7538">
        <f t="shared" si="1056"/>
        <v>62.387600422056778</v>
      </c>
      <c r="Q7538">
        <f t="shared" si="1063"/>
        <v>1.8793037842596831</v>
      </c>
    </row>
    <row r="7539" spans="7:17" x14ac:dyDescent="0.25">
      <c r="G7539">
        <v>7537</v>
      </c>
      <c r="H7539">
        <v>-1.3817786971725421E-2</v>
      </c>
      <c r="I7539">
        <f t="shared" si="1057"/>
        <v>409.31492742340959</v>
      </c>
      <c r="J7539">
        <f t="shared" si="1058"/>
        <v>0</v>
      </c>
      <c r="K7539">
        <f t="shared" si="1055"/>
        <v>6.7326076015904164</v>
      </c>
      <c r="L7539">
        <f t="shared" si="1059"/>
        <v>-8.7732944817528358E-2</v>
      </c>
      <c r="M7539">
        <f t="shared" si="1060"/>
        <v>-0.18921573513630133</v>
      </c>
      <c r="N7539">
        <f t="shared" si="1061"/>
        <v>0.46504446719735337</v>
      </c>
      <c r="O7539">
        <f t="shared" si="1062"/>
        <v>0.42496186778534445</v>
      </c>
      <c r="P7539">
        <f t="shared" si="1056"/>
        <v>13.944767397385903</v>
      </c>
      <c r="Q7539">
        <f t="shared" si="1063"/>
        <v>19.737378590269543</v>
      </c>
    </row>
    <row r="7540" spans="7:17" x14ac:dyDescent="0.25">
      <c r="G7540">
        <v>7538</v>
      </c>
      <c r="H7540">
        <v>8.0363949663141199E-2</v>
      </c>
      <c r="I7540">
        <f t="shared" si="1057"/>
        <v>449.73862922883296</v>
      </c>
      <c r="J7540">
        <f t="shared" si="1058"/>
        <v>33.691094203832961</v>
      </c>
      <c r="K7540">
        <f t="shared" si="1055"/>
        <v>0</v>
      </c>
      <c r="L7540">
        <f t="shared" si="1059"/>
        <v>0.84032329347693646</v>
      </c>
      <c r="M7540">
        <f t="shared" si="1060"/>
        <v>0.73884050315816352</v>
      </c>
      <c r="N7540">
        <f t="shared" si="1061"/>
        <v>0.7996364277579413</v>
      </c>
      <c r="O7540">
        <f t="shared" si="1062"/>
        <v>0.76999807303652756</v>
      </c>
      <c r="P7540">
        <f t="shared" si="1056"/>
        <v>39.995386063815545</v>
      </c>
      <c r="Q7540">
        <f t="shared" si="1063"/>
        <v>5.3642954512757512</v>
      </c>
    </row>
    <row r="7541" spans="7:17" x14ac:dyDescent="0.25">
      <c r="G7541">
        <v>7539</v>
      </c>
      <c r="H7541">
        <v>-4.0905275451377454E-2</v>
      </c>
      <c r="I7541">
        <f t="shared" si="1057"/>
        <v>398.37643105833354</v>
      </c>
      <c r="J7541">
        <f t="shared" si="1058"/>
        <v>0</v>
      </c>
      <c r="K7541">
        <f t="shared" si="1055"/>
        <v>17.671103966666465</v>
      </c>
      <c r="L7541">
        <f t="shared" si="1059"/>
        <v>-0.35465000922387985</v>
      </c>
      <c r="M7541">
        <f t="shared" si="1060"/>
        <v>-0.45613279954265284</v>
      </c>
      <c r="N7541">
        <f t="shared" si="1061"/>
        <v>0.36142590315213241</v>
      </c>
      <c r="O7541">
        <f t="shared" si="1062"/>
        <v>0.32414724269304435</v>
      </c>
      <c r="P7541">
        <f t="shared" si="1056"/>
        <v>9.4275973262135437</v>
      </c>
      <c r="Q7541">
        <f t="shared" si="1063"/>
        <v>26.158704884173233</v>
      </c>
    </row>
    <row r="7542" spans="7:17" x14ac:dyDescent="0.25">
      <c r="G7542">
        <v>7540</v>
      </c>
      <c r="H7542">
        <v>-1.2090684492772952E-2</v>
      </c>
      <c r="I7542">
        <f t="shared" si="1057"/>
        <v>410.022467070098</v>
      </c>
      <c r="J7542">
        <f t="shared" si="1058"/>
        <v>0</v>
      </c>
      <c r="K7542">
        <f t="shared" si="1055"/>
        <v>6.0250679549019992</v>
      </c>
      <c r="L7542">
        <f t="shared" si="1059"/>
        <v>-7.0714271271725693E-2</v>
      </c>
      <c r="M7542">
        <f t="shared" si="1060"/>
        <v>-0.17219706159049866</v>
      </c>
      <c r="N7542">
        <f t="shared" si="1061"/>
        <v>0.47181258122016922</v>
      </c>
      <c r="O7542">
        <f t="shared" si="1062"/>
        <v>0.43164130394448069</v>
      </c>
      <c r="P7542">
        <f t="shared" si="1056"/>
        <v>14.276199301084119</v>
      </c>
      <c r="Q7542">
        <f t="shared" si="1063"/>
        <v>19.361270847279314</v>
      </c>
    </row>
    <row r="7543" spans="7:17" x14ac:dyDescent="0.25">
      <c r="G7543">
        <v>7541</v>
      </c>
      <c r="H7543">
        <v>0.16763469316886948</v>
      </c>
      <c r="I7543">
        <f t="shared" si="1057"/>
        <v>490.75122708953484</v>
      </c>
      <c r="J7543">
        <f t="shared" si="1058"/>
        <v>74.703692064534835</v>
      </c>
      <c r="K7543">
        <f t="shared" si="1055"/>
        <v>0</v>
      </c>
      <c r="L7543">
        <f t="shared" si="1059"/>
        <v>1.7002793828946363</v>
      </c>
      <c r="M7543">
        <f t="shared" si="1060"/>
        <v>1.5987965925758634</v>
      </c>
      <c r="N7543">
        <f t="shared" si="1061"/>
        <v>0.95546080670574363</v>
      </c>
      <c r="O7543">
        <f t="shared" si="1062"/>
        <v>0.94506709678673984</v>
      </c>
      <c r="P7543">
        <f t="shared" si="1056"/>
        <v>76.58908695241081</v>
      </c>
      <c r="Q7543">
        <f t="shared" si="1063"/>
        <v>0.94539847916922071</v>
      </c>
    </row>
    <row r="7544" spans="7:17" x14ac:dyDescent="0.25">
      <c r="G7544">
        <v>7542</v>
      </c>
      <c r="H7544">
        <v>-4.219948518937211E-2</v>
      </c>
      <c r="I7544">
        <f t="shared" si="1057"/>
        <v>397.86118189403254</v>
      </c>
      <c r="J7544">
        <f t="shared" si="1058"/>
        <v>0</v>
      </c>
      <c r="K7544">
        <f t="shared" si="1055"/>
        <v>18.186353130967461</v>
      </c>
      <c r="L7544">
        <f t="shared" si="1059"/>
        <v>-0.36740300639639834</v>
      </c>
      <c r="M7544">
        <f t="shared" si="1060"/>
        <v>-0.46888579671517128</v>
      </c>
      <c r="N7544">
        <f t="shared" si="1061"/>
        <v>0.35665921469451634</v>
      </c>
      <c r="O7544">
        <f t="shared" si="1062"/>
        <v>0.31957563456625149</v>
      </c>
      <c r="P7544">
        <f t="shared" si="1056"/>
        <v>9.2426016252211411</v>
      </c>
      <c r="Q7544">
        <f t="shared" si="1063"/>
        <v>26.488958347481798</v>
      </c>
    </row>
    <row r="7545" spans="7:17" x14ac:dyDescent="0.25">
      <c r="G7545">
        <v>7543</v>
      </c>
      <c r="H7545">
        <v>4.8932958326207698E-2</v>
      </c>
      <c r="I7545">
        <f t="shared" si="1057"/>
        <v>435.82273899748026</v>
      </c>
      <c r="J7545">
        <f t="shared" si="1058"/>
        <v>19.775203972480256</v>
      </c>
      <c r="K7545">
        <f t="shared" si="1055"/>
        <v>0</v>
      </c>
      <c r="L7545">
        <f t="shared" si="1059"/>
        <v>0.53060584051566406</v>
      </c>
      <c r="M7545">
        <f t="shared" si="1060"/>
        <v>0.42912305019689112</v>
      </c>
      <c r="N7545">
        <f t="shared" si="1061"/>
        <v>0.70215402622785072</v>
      </c>
      <c r="O7545">
        <f t="shared" si="1062"/>
        <v>0.66608316072984952</v>
      </c>
      <c r="P7545">
        <f t="shared" si="1056"/>
        <v>29.518549544401822</v>
      </c>
      <c r="Q7545">
        <f t="shared" si="1063"/>
        <v>8.8033491632148184</v>
      </c>
    </row>
    <row r="7546" spans="7:17" x14ac:dyDescent="0.25">
      <c r="G7546">
        <v>7544</v>
      </c>
      <c r="H7546">
        <v>2.7916471078984317E-2</v>
      </c>
      <c r="I7546">
        <f t="shared" si="1057"/>
        <v>426.75885508018683</v>
      </c>
      <c r="J7546">
        <f t="shared" si="1058"/>
        <v>10.711320055186832</v>
      </c>
      <c r="K7546">
        <f t="shared" si="1055"/>
        <v>0</v>
      </c>
      <c r="L7546">
        <f t="shared" si="1059"/>
        <v>0.32351173932661059</v>
      </c>
      <c r="M7546">
        <f t="shared" si="1060"/>
        <v>0.22202894900783762</v>
      </c>
      <c r="N7546">
        <f t="shared" si="1061"/>
        <v>0.62684614078284329</v>
      </c>
      <c r="O7546">
        <f t="shared" si="1062"/>
        <v>0.5878543261690794</v>
      </c>
      <c r="P7546">
        <f t="shared" si="1056"/>
        <v>23.489378950933656</v>
      </c>
      <c r="Q7546">
        <f t="shared" si="1063"/>
        <v>11.83806248704002</v>
      </c>
    </row>
    <row r="7547" spans="7:17" x14ac:dyDescent="0.25">
      <c r="G7547">
        <v>7545</v>
      </c>
      <c r="H7547">
        <v>9.6996037824214509E-2</v>
      </c>
      <c r="I7547">
        <f t="shared" si="1057"/>
        <v>457.28127284268356</v>
      </c>
      <c r="J7547">
        <f t="shared" si="1058"/>
        <v>41.233737817683561</v>
      </c>
      <c r="K7547">
        <f t="shared" si="1055"/>
        <v>0</v>
      </c>
      <c r="L7547">
        <f t="shared" si="1059"/>
        <v>1.0042140192722118</v>
      </c>
      <c r="M7547">
        <f t="shared" si="1060"/>
        <v>0.90273122895343882</v>
      </c>
      <c r="N7547">
        <f t="shared" si="1061"/>
        <v>0.84236226691829774</v>
      </c>
      <c r="O7547">
        <f t="shared" si="1062"/>
        <v>0.81666572101971435</v>
      </c>
      <c r="P7547">
        <f t="shared" si="1056"/>
        <v>46.192392286253551</v>
      </c>
      <c r="Q7547">
        <f t="shared" si="1063"/>
        <v>4.0186580598631991</v>
      </c>
    </row>
    <row r="7548" spans="7:17" x14ac:dyDescent="0.25">
      <c r="G7548">
        <v>7546</v>
      </c>
      <c r="H7548">
        <v>2.5861407603672948E-2</v>
      </c>
      <c r="I7548">
        <f t="shared" si="1057"/>
        <v>425.88273908967267</v>
      </c>
      <c r="J7548">
        <f t="shared" si="1058"/>
        <v>9.8352040646726664</v>
      </c>
      <c r="K7548">
        <f t="shared" si="1055"/>
        <v>0</v>
      </c>
      <c r="L7548">
        <f t="shared" si="1059"/>
        <v>0.3032613750150267</v>
      </c>
      <c r="M7548">
        <f t="shared" si="1060"/>
        <v>0.20177858469625373</v>
      </c>
      <c r="N7548">
        <f t="shared" si="1061"/>
        <v>0.61915466037775402</v>
      </c>
      <c r="O7548">
        <f t="shared" si="1062"/>
        <v>0.57995508793724659</v>
      </c>
      <c r="P7548">
        <f t="shared" si="1056"/>
        <v>22.943553620187572</v>
      </c>
      <c r="Q7548">
        <f t="shared" si="1063"/>
        <v>12.168353146808158</v>
      </c>
    </row>
    <row r="7549" spans="7:17" x14ac:dyDescent="0.25">
      <c r="G7549">
        <v>7547</v>
      </c>
      <c r="H7549">
        <v>4.0186005741113195E-2</v>
      </c>
      <c r="I7549">
        <f t="shared" si="1057"/>
        <v>432.0272418797926</v>
      </c>
      <c r="J7549">
        <f t="shared" si="1058"/>
        <v>15.979706854792596</v>
      </c>
      <c r="K7549">
        <f t="shared" si="1055"/>
        <v>0</v>
      </c>
      <c r="L7549">
        <f t="shared" si="1059"/>
        <v>0.44441435368702048</v>
      </c>
      <c r="M7549">
        <f t="shared" si="1060"/>
        <v>0.34293156336824748</v>
      </c>
      <c r="N7549">
        <f t="shared" si="1061"/>
        <v>0.67162848112860107</v>
      </c>
      <c r="O7549">
        <f t="shared" si="1062"/>
        <v>0.63417502707192575</v>
      </c>
      <c r="P7549">
        <f t="shared" si="1056"/>
        <v>26.910965730155624</v>
      </c>
      <c r="Q7549">
        <f t="shared" si="1063"/>
        <v>9.9912624666562522</v>
      </c>
    </row>
    <row r="7550" spans="7:17" x14ac:dyDescent="0.25">
      <c r="G7550">
        <v>7548</v>
      </c>
      <c r="H7550">
        <v>-6.5223785947038704E-2</v>
      </c>
      <c r="I7550">
        <f t="shared" si="1057"/>
        <v>388.80535843513809</v>
      </c>
      <c r="J7550">
        <f t="shared" si="1058"/>
        <v>0</v>
      </c>
      <c r="K7550">
        <f t="shared" si="1055"/>
        <v>27.242176589861913</v>
      </c>
      <c r="L7550">
        <f t="shared" si="1059"/>
        <v>-0.59428187605837524</v>
      </c>
      <c r="M7550">
        <f t="shared" si="1060"/>
        <v>-0.69576466637714818</v>
      </c>
      <c r="N7550">
        <f t="shared" si="1061"/>
        <v>0.27616179928842521</v>
      </c>
      <c r="O7550">
        <f t="shared" si="1062"/>
        <v>0.24328811021154623</v>
      </c>
      <c r="P7550">
        <f t="shared" si="1056"/>
        <v>6.3824587539044018</v>
      </c>
      <c r="Q7550">
        <f t="shared" si="1063"/>
        <v>32.684638935059468</v>
      </c>
    </row>
    <row r="7551" spans="7:17" x14ac:dyDescent="0.25">
      <c r="G7551">
        <v>7549</v>
      </c>
      <c r="H7551">
        <v>1.6998312742760202E-2</v>
      </c>
      <c r="I7551">
        <f t="shared" si="1057"/>
        <v>422.12477815596253</v>
      </c>
      <c r="J7551">
        <f t="shared" si="1058"/>
        <v>6.077243130962529</v>
      </c>
      <c r="K7551">
        <f t="shared" si="1055"/>
        <v>0</v>
      </c>
      <c r="L7551">
        <f t="shared" si="1059"/>
        <v>0.21592543526531716</v>
      </c>
      <c r="M7551">
        <f t="shared" si="1060"/>
        <v>0.11444264494654419</v>
      </c>
      <c r="N7551">
        <f t="shared" si="1061"/>
        <v>0.58547706486534135</v>
      </c>
      <c r="O7551">
        <f t="shared" si="1062"/>
        <v>0.5455565448694859</v>
      </c>
      <c r="P7551">
        <f t="shared" si="1056"/>
        <v>20.679741604904677</v>
      </c>
      <c r="Q7551">
        <f t="shared" si="1063"/>
        <v>13.662502065235287</v>
      </c>
    </row>
    <row r="7552" spans="7:17" x14ac:dyDescent="0.25">
      <c r="G7552">
        <v>7550</v>
      </c>
      <c r="H7552">
        <v>-0.18312585726146635</v>
      </c>
      <c r="I7552">
        <f t="shared" si="1057"/>
        <v>345.56362621148691</v>
      </c>
      <c r="J7552">
        <f t="shared" si="1058"/>
        <v>0</v>
      </c>
      <c r="K7552">
        <f t="shared" si="1055"/>
        <v>70.483908813513096</v>
      </c>
      <c r="L7552">
        <f t="shared" si="1059"/>
        <v>-1.7560756239842965</v>
      </c>
      <c r="M7552">
        <f t="shared" si="1060"/>
        <v>-1.8575584143030694</v>
      </c>
      <c r="N7552">
        <f t="shared" si="1061"/>
        <v>3.9537748341389352E-2</v>
      </c>
      <c r="O7552">
        <f t="shared" si="1062"/>
        <v>3.1615874323840151E-2</v>
      </c>
      <c r="P7552">
        <f t="shared" si="1056"/>
        <v>0.53881991731635814</v>
      </c>
      <c r="Q7552">
        <f t="shared" si="1063"/>
        <v>70.082732322122638</v>
      </c>
    </row>
    <row r="7553" spans="7:17" x14ac:dyDescent="0.25">
      <c r="G7553">
        <v>7551</v>
      </c>
      <c r="H7553">
        <v>-0.17478981318261999</v>
      </c>
      <c r="I7553">
        <f t="shared" si="1057"/>
        <v>348.4562998080529</v>
      </c>
      <c r="J7553">
        <f t="shared" si="1058"/>
        <v>0</v>
      </c>
      <c r="K7553">
        <f t="shared" si="1055"/>
        <v>67.591235216947098</v>
      </c>
      <c r="L7553">
        <f t="shared" si="1059"/>
        <v>-1.6739331833531144</v>
      </c>
      <c r="M7553">
        <f t="shared" si="1060"/>
        <v>-1.7754159736718873</v>
      </c>
      <c r="N7553">
        <f t="shared" si="1061"/>
        <v>4.707186585241889E-2</v>
      </c>
      <c r="O7553">
        <f t="shared" si="1062"/>
        <v>3.7914614206608035E-2</v>
      </c>
      <c r="P7553">
        <f t="shared" si="1056"/>
        <v>0.66384601910352004</v>
      </c>
      <c r="Q7553">
        <f t="shared" si="1063"/>
        <v>67.31508482734381</v>
      </c>
    </row>
    <row r="7554" spans="7:17" x14ac:dyDescent="0.25">
      <c r="G7554">
        <v>7552</v>
      </c>
      <c r="H7554">
        <v>0.13221976325783502</v>
      </c>
      <c r="I7554">
        <f t="shared" si="1057"/>
        <v>473.67546001497686</v>
      </c>
      <c r="J7554">
        <f t="shared" si="1058"/>
        <v>57.627924989976862</v>
      </c>
      <c r="K7554">
        <f t="shared" si="1055"/>
        <v>0</v>
      </c>
      <c r="L7554">
        <f t="shared" si="1059"/>
        <v>1.3513046473775046</v>
      </c>
      <c r="M7554">
        <f t="shared" si="1060"/>
        <v>1.2498218570587316</v>
      </c>
      <c r="N7554">
        <f t="shared" si="1061"/>
        <v>0.91170106803113471</v>
      </c>
      <c r="O7554">
        <f t="shared" si="1062"/>
        <v>0.89431768506503684</v>
      </c>
      <c r="P7554">
        <f t="shared" si="1056"/>
        <v>60.61240980742474</v>
      </c>
      <c r="Q7554">
        <f t="shared" si="1063"/>
        <v>2.0444884087410671</v>
      </c>
    </row>
    <row r="7555" spans="7:17" x14ac:dyDescent="0.25">
      <c r="G7555">
        <v>7553</v>
      </c>
      <c r="H7555">
        <v>-0.13395511385508885</v>
      </c>
      <c r="I7555">
        <f t="shared" si="1057"/>
        <v>362.97992386073827</v>
      </c>
      <c r="J7555">
        <f t="shared" si="1058"/>
        <v>0</v>
      </c>
      <c r="K7555">
        <f t="shared" ref="K7555:K7618" si="1064">MAX(0,$B$36-I7555)</f>
        <v>53.067611164261734</v>
      </c>
      <c r="L7555">
        <f t="shared" si="1059"/>
        <v>-1.2715526496757972</v>
      </c>
      <c r="M7555">
        <f t="shared" si="1060"/>
        <v>-1.3730354399945701</v>
      </c>
      <c r="N7555">
        <f t="shared" si="1061"/>
        <v>0.1017660547814052</v>
      </c>
      <c r="O7555">
        <f t="shared" si="1062"/>
        <v>8.487066473281242E-2</v>
      </c>
      <c r="P7555">
        <f t="shared" ref="P7555:P7618" si="1065">I7555*N7555-$B$36*EXP(-$B$8*19*($B$44-$B$45))*O7555</f>
        <v>1.708582078195775</v>
      </c>
      <c r="Q7555">
        <f t="shared" si="1063"/>
        <v>53.836196833750705</v>
      </c>
    </row>
    <row r="7556" spans="7:17" x14ac:dyDescent="0.25">
      <c r="G7556">
        <v>7554</v>
      </c>
      <c r="H7556">
        <v>0.18921481740971702</v>
      </c>
      <c r="I7556">
        <f t="shared" ref="I7556:I7619" si="1066">$B$34*EXP(H7556)</f>
        <v>501.45679785132353</v>
      </c>
      <c r="J7556">
        <f t="shared" ref="J7556:J7619" si="1067">MAX(I7556-$B$36,0)</f>
        <v>85.409262826323527</v>
      </c>
      <c r="K7556">
        <f t="shared" si="1064"/>
        <v>0</v>
      </c>
      <c r="L7556">
        <f t="shared" ref="L7556:L7619" si="1068">(LN(I7556/$B$36)+$B$43*($B$44-$B$45))/$B$46</f>
        <v>1.9129274996153245</v>
      </c>
      <c r="M7556">
        <f t="shared" ref="M7556:M7619" si="1069">L7556-$B$46</f>
        <v>1.8114447092965515</v>
      </c>
      <c r="N7556">
        <f t="shared" ref="N7556:N7619" si="1070">_xlfn.NORM.S.DIST(L7556,TRUE)</f>
        <v>0.97212133273545909</v>
      </c>
      <c r="O7556">
        <f t="shared" ref="O7556:O7619" si="1071">_xlfn.NORM.S.DIST(M7556,TRUE)</f>
        <v>0.96496397975653281</v>
      </c>
      <c r="P7556">
        <f t="shared" si="1065"/>
        <v>86.913028146367367</v>
      </c>
      <c r="Q7556">
        <f t="shared" ref="Q7556:Q7619" si="1072">-I7556*_xlfn.NORM.S.DIST(-L7556,TRUE)+$B$36*EXP(-$B$8*19*($B$44-$B$45))*_xlfn.NORM.S.DIST(-M7556,TRUE)</f>
        <v>0.5637689113370925</v>
      </c>
    </row>
    <row r="7557" spans="7:17" x14ac:dyDescent="0.25">
      <c r="G7557">
        <v>7555</v>
      </c>
      <c r="H7557">
        <v>-2.729510893377296E-2</v>
      </c>
      <c r="I7557">
        <f t="shared" si="1066"/>
        <v>403.83546553837226</v>
      </c>
      <c r="J7557">
        <f t="shared" si="1067"/>
        <v>0</v>
      </c>
      <c r="K7557">
        <f t="shared" si="1064"/>
        <v>12.21206948662774</v>
      </c>
      <c r="L7557">
        <f t="shared" si="1068"/>
        <v>-0.22053695936731732</v>
      </c>
      <c r="M7557">
        <f t="shared" si="1069"/>
        <v>-0.32201974968609026</v>
      </c>
      <c r="N7557">
        <f t="shared" si="1070"/>
        <v>0.41272649571561942</v>
      </c>
      <c r="O7557">
        <f t="shared" si="1071"/>
        <v>0.37371886635147672</v>
      </c>
      <c r="P7557">
        <f t="shared" si="1065"/>
        <v>11.540077791705244</v>
      </c>
      <c r="Q7557">
        <f t="shared" si="1072"/>
        <v>22.812150869626123</v>
      </c>
    </row>
    <row r="7558" spans="7:17" x14ac:dyDescent="0.25">
      <c r="G7558">
        <v>7556</v>
      </c>
      <c r="H7558">
        <v>4.2565482235743968E-2</v>
      </c>
      <c r="I7558">
        <f t="shared" si="1066"/>
        <v>433.05646456686782</v>
      </c>
      <c r="J7558">
        <f t="shared" si="1067"/>
        <v>17.008929541867815</v>
      </c>
      <c r="K7558">
        <f t="shared" si="1064"/>
        <v>0</v>
      </c>
      <c r="L7558">
        <f t="shared" si="1068"/>
        <v>0.46786144739775071</v>
      </c>
      <c r="M7558">
        <f t="shared" si="1069"/>
        <v>0.36637865707897777</v>
      </c>
      <c r="N7558">
        <f t="shared" si="1070"/>
        <v>0.68005816259450558</v>
      </c>
      <c r="O7558">
        <f t="shared" si="1071"/>
        <v>0.64295872828510481</v>
      </c>
      <c r="P7558">
        <f t="shared" si="1065"/>
        <v>27.606568462724852</v>
      </c>
      <c r="Q7558">
        <f t="shared" si="1072"/>
        <v>9.6576425121502041</v>
      </c>
    </row>
    <row r="7559" spans="7:17" x14ac:dyDescent="0.25">
      <c r="G7559">
        <v>7557</v>
      </c>
      <c r="H7559">
        <v>4.1485120651354235E-2</v>
      </c>
      <c r="I7559">
        <f t="shared" si="1066"/>
        <v>432.5888596353621</v>
      </c>
      <c r="J7559">
        <f t="shared" si="1067"/>
        <v>16.541324610362096</v>
      </c>
      <c r="K7559">
        <f t="shared" si="1064"/>
        <v>0</v>
      </c>
      <c r="L7559">
        <f t="shared" si="1068"/>
        <v>0.45721568587507139</v>
      </c>
      <c r="M7559">
        <f t="shared" si="1069"/>
        <v>0.35573289555629839</v>
      </c>
      <c r="N7559">
        <f t="shared" si="1070"/>
        <v>0.67624198754161935</v>
      </c>
      <c r="O7559">
        <f t="shared" si="1071"/>
        <v>0.63897969635026741</v>
      </c>
      <c r="P7559">
        <f t="shared" si="1065"/>
        <v>27.289461250433931</v>
      </c>
      <c r="Q7559">
        <f t="shared" si="1072"/>
        <v>9.8081402313650585</v>
      </c>
    </row>
    <row r="7560" spans="7:17" x14ac:dyDescent="0.25">
      <c r="G7560">
        <v>7558</v>
      </c>
      <c r="H7560">
        <v>-3.7562895553360787E-2</v>
      </c>
      <c r="I7560">
        <f t="shared" si="1066"/>
        <v>399.71018414643316</v>
      </c>
      <c r="J7560">
        <f t="shared" si="1067"/>
        <v>0</v>
      </c>
      <c r="K7560">
        <f t="shared" si="1064"/>
        <v>16.337350878566838</v>
      </c>
      <c r="L7560">
        <f t="shared" si="1068"/>
        <v>-0.32171457369320666</v>
      </c>
      <c r="M7560">
        <f t="shared" si="1069"/>
        <v>-0.4231973640119796</v>
      </c>
      <c r="N7560">
        <f t="shared" si="1070"/>
        <v>0.37383446807488108</v>
      </c>
      <c r="O7560">
        <f t="shared" si="1071"/>
        <v>0.3360756349282209</v>
      </c>
      <c r="P7560">
        <f t="shared" si="1065"/>
        <v>9.9179144705329065</v>
      </c>
      <c r="Q7560">
        <f t="shared" si="1072"/>
        <v>25.31526894039294</v>
      </c>
    </row>
    <row r="7561" spans="7:17" x14ac:dyDescent="0.25">
      <c r="G7561">
        <v>7559</v>
      </c>
      <c r="H7561">
        <v>0.31784816006366801</v>
      </c>
      <c r="I7561">
        <f t="shared" si="1066"/>
        <v>570.2933060420396</v>
      </c>
      <c r="J7561">
        <f t="shared" si="1067"/>
        <v>154.2457710170396</v>
      </c>
      <c r="K7561">
        <f t="shared" si="1064"/>
        <v>0</v>
      </c>
      <c r="L7561">
        <f t="shared" si="1068"/>
        <v>3.1804659881599737</v>
      </c>
      <c r="M7561">
        <f t="shared" si="1069"/>
        <v>3.0789831978412008</v>
      </c>
      <c r="N7561">
        <f t="shared" si="1070"/>
        <v>0.99926480800730388</v>
      </c>
      <c r="O7561">
        <f t="shared" si="1071"/>
        <v>0.99896145802087966</v>
      </c>
      <c r="P7561">
        <f t="shared" si="1065"/>
        <v>155.19759895835847</v>
      </c>
      <c r="Q7561">
        <f t="shared" si="1072"/>
        <v>1.1831532612013529E-2</v>
      </c>
    </row>
    <row r="7562" spans="7:17" x14ac:dyDescent="0.25">
      <c r="G7562">
        <v>7560</v>
      </c>
      <c r="H7562">
        <v>5.4503579457907847E-2</v>
      </c>
      <c r="I7562">
        <f t="shared" si="1066"/>
        <v>438.25731711739655</v>
      </c>
      <c r="J7562">
        <f t="shared" si="1067"/>
        <v>22.209782092396551</v>
      </c>
      <c r="K7562">
        <f t="shared" si="1064"/>
        <v>0</v>
      </c>
      <c r="L7562">
        <f t="shared" si="1068"/>
        <v>0.58549811450814859</v>
      </c>
      <c r="M7562">
        <f t="shared" si="1069"/>
        <v>0.48401532418937565</v>
      </c>
      <c r="N7562">
        <f t="shared" si="1070"/>
        <v>0.72089358298081452</v>
      </c>
      <c r="O7562">
        <f t="shared" si="1071"/>
        <v>0.68581250317287634</v>
      </c>
      <c r="P7562">
        <f t="shared" si="1065"/>
        <v>31.250947459947611</v>
      </c>
      <c r="Q7562">
        <f t="shared" si="1072"/>
        <v>8.1011689588441982</v>
      </c>
    </row>
    <row r="7563" spans="7:17" x14ac:dyDescent="0.25">
      <c r="G7563">
        <v>7561</v>
      </c>
      <c r="H7563">
        <v>-4.4128779867715573E-2</v>
      </c>
      <c r="I7563">
        <f t="shared" si="1066"/>
        <v>397.09433041218961</v>
      </c>
      <c r="J7563">
        <f t="shared" si="1067"/>
        <v>0</v>
      </c>
      <c r="K7563">
        <f t="shared" si="1064"/>
        <v>18.953204612810396</v>
      </c>
      <c r="L7563">
        <f t="shared" si="1068"/>
        <v>-0.38641405913039512</v>
      </c>
      <c r="M7563">
        <f t="shared" si="1069"/>
        <v>-0.48789684944916811</v>
      </c>
      <c r="N7563">
        <f t="shared" si="1070"/>
        <v>0.34959501975699803</v>
      </c>
      <c r="O7563">
        <f t="shared" si="1071"/>
        <v>0.31281145310651148</v>
      </c>
      <c r="P7563">
        <f t="shared" si="1065"/>
        <v>8.971807935811313</v>
      </c>
      <c r="Q7563">
        <f t="shared" si="1072"/>
        <v>26.985016139914933</v>
      </c>
    </row>
    <row r="7564" spans="7:17" x14ac:dyDescent="0.25">
      <c r="G7564">
        <v>7562</v>
      </c>
      <c r="H7564">
        <v>-0.11392753121376242</v>
      </c>
      <c r="I7564">
        <f t="shared" si="1066"/>
        <v>370.32281906615833</v>
      </c>
      <c r="J7564">
        <f t="shared" si="1067"/>
        <v>0</v>
      </c>
      <c r="K7564">
        <f t="shared" si="1064"/>
        <v>45.724715958841671</v>
      </c>
      <c r="L7564">
        <f t="shared" si="1068"/>
        <v>-1.074203103231355</v>
      </c>
      <c r="M7564">
        <f t="shared" si="1069"/>
        <v>-1.175685893550128</v>
      </c>
      <c r="N7564">
        <f t="shared" si="1070"/>
        <v>0.14136583092577512</v>
      </c>
      <c r="O7564">
        <f t="shared" si="1071"/>
        <v>0.11986020883484323</v>
      </c>
      <c r="P7564">
        <f t="shared" si="1065"/>
        <v>2.5961167605962956</v>
      </c>
      <c r="Q7564">
        <f t="shared" si="1072"/>
        <v>47.380836310731183</v>
      </c>
    </row>
    <row r="7565" spans="7:17" x14ac:dyDescent="0.25">
      <c r="G7565">
        <v>7563</v>
      </c>
      <c r="H7565">
        <v>3.0756476437803659E-2</v>
      </c>
      <c r="I7565">
        <f t="shared" si="1066"/>
        <v>427.97257518555512</v>
      </c>
      <c r="J7565">
        <f t="shared" si="1067"/>
        <v>11.925040160555113</v>
      </c>
      <c r="K7565">
        <f t="shared" si="1064"/>
        <v>0</v>
      </c>
      <c r="L7565">
        <f t="shared" si="1068"/>
        <v>0.35149683266015386</v>
      </c>
      <c r="M7565">
        <f t="shared" si="1069"/>
        <v>0.25001404234138092</v>
      </c>
      <c r="N7565">
        <f t="shared" si="1070"/>
        <v>0.63739217587074981</v>
      </c>
      <c r="O7565">
        <f t="shared" si="1071"/>
        <v>0.59871175539909005</v>
      </c>
      <c r="P7565">
        <f t="shared" si="1065"/>
        <v>24.256607786172594</v>
      </c>
      <c r="Q7565">
        <f t="shared" si="1072"/>
        <v>11.391571216910648</v>
      </c>
    </row>
    <row r="7566" spans="7:17" x14ac:dyDescent="0.25">
      <c r="G7566">
        <v>7564</v>
      </c>
      <c r="H7566">
        <v>6.0405843143382931E-2</v>
      </c>
      <c r="I7566">
        <f t="shared" si="1066"/>
        <v>440.85167612902825</v>
      </c>
      <c r="J7566">
        <f t="shared" si="1067"/>
        <v>24.804141104028247</v>
      </c>
      <c r="K7566">
        <f t="shared" si="1064"/>
        <v>0</v>
      </c>
      <c r="L7566">
        <f t="shared" si="1068"/>
        <v>0.64365835691905648</v>
      </c>
      <c r="M7566">
        <f t="shared" si="1069"/>
        <v>0.54217556660028354</v>
      </c>
      <c r="N7566">
        <f t="shared" si="1070"/>
        <v>0.74010150036949929</v>
      </c>
      <c r="O7566">
        <f t="shared" si="1071"/>
        <v>0.70615121723791385</v>
      </c>
      <c r="P7566">
        <f t="shared" si="1065"/>
        <v>33.146293264972599</v>
      </c>
      <c r="Q7566">
        <f t="shared" si="1072"/>
        <v>7.4021557522375332</v>
      </c>
    </row>
    <row r="7567" spans="7:17" x14ac:dyDescent="0.25">
      <c r="G7567">
        <v>7565</v>
      </c>
      <c r="H7567">
        <v>7.0761609424562222E-2</v>
      </c>
      <c r="I7567">
        <f t="shared" si="1066"/>
        <v>445.44075374761024</v>
      </c>
      <c r="J7567">
        <f t="shared" si="1067"/>
        <v>29.393218722610243</v>
      </c>
      <c r="K7567">
        <f t="shared" si="1064"/>
        <v>0</v>
      </c>
      <c r="L7567">
        <f t="shared" si="1068"/>
        <v>0.74570291293343283</v>
      </c>
      <c r="M7567">
        <f t="shared" si="1069"/>
        <v>0.64422012261465988</v>
      </c>
      <c r="N7567">
        <f t="shared" si="1070"/>
        <v>0.77207655042456536</v>
      </c>
      <c r="O7567">
        <f t="shared" si="1071"/>
        <v>0.74028364798601154</v>
      </c>
      <c r="P7567">
        <f t="shared" si="1065"/>
        <v>36.617037578609484</v>
      </c>
      <c r="Q7567">
        <f t="shared" si="1072"/>
        <v>6.2838224472925077</v>
      </c>
    </row>
    <row r="7568" spans="7:17" x14ac:dyDescent="0.25">
      <c r="G7568">
        <v>7566</v>
      </c>
      <c r="H7568">
        <v>-8.8803824684766108E-2</v>
      </c>
      <c r="I7568">
        <f t="shared" si="1066"/>
        <v>379.74455983961371</v>
      </c>
      <c r="J7568">
        <f t="shared" si="1067"/>
        <v>0</v>
      </c>
      <c r="K7568">
        <f t="shared" si="1064"/>
        <v>36.302975185386288</v>
      </c>
      <c r="L7568">
        <f t="shared" si="1068"/>
        <v>-0.82663692526089405</v>
      </c>
      <c r="M7568">
        <f t="shared" si="1069"/>
        <v>-0.92811971557966699</v>
      </c>
      <c r="N7568">
        <f t="shared" si="1070"/>
        <v>0.20422144083995147</v>
      </c>
      <c r="O7568">
        <f t="shared" si="1071"/>
        <v>0.17667273686287482</v>
      </c>
      <c r="P7568">
        <f t="shared" si="1065"/>
        <v>4.2137962218270673</v>
      </c>
      <c r="Q7568">
        <f t="shared" si="1072"/>
        <v>39.576774998506494</v>
      </c>
    </row>
    <row r="7569" spans="7:17" x14ac:dyDescent="0.25">
      <c r="G7569">
        <v>7567</v>
      </c>
      <c r="H7569">
        <v>5.692925564648621E-2</v>
      </c>
      <c r="I7569">
        <f t="shared" si="1066"/>
        <v>439.32167783133536</v>
      </c>
      <c r="J7569">
        <f t="shared" si="1067"/>
        <v>23.274142806335362</v>
      </c>
      <c r="K7569">
        <f t="shared" si="1064"/>
        <v>0</v>
      </c>
      <c r="L7569">
        <f t="shared" si="1068"/>
        <v>0.60940045480603677</v>
      </c>
      <c r="M7569">
        <f t="shared" si="1069"/>
        <v>0.50791766448726383</v>
      </c>
      <c r="N7569">
        <f t="shared" si="1070"/>
        <v>0.72887048174252933</v>
      </c>
      <c r="O7569">
        <f t="shared" si="1071"/>
        <v>0.69424445695273951</v>
      </c>
      <c r="P7569">
        <f t="shared" si="1065"/>
        <v>32.022495237204907</v>
      </c>
      <c r="Q7569">
        <f t="shared" si="1072"/>
        <v>7.8083560221626982</v>
      </c>
    </row>
    <row r="7570" spans="7:17" x14ac:dyDescent="0.25">
      <c r="G7570">
        <v>7568</v>
      </c>
      <c r="H7570">
        <v>-0.14509732125456265</v>
      </c>
      <c r="I7570">
        <f t="shared" si="1066"/>
        <v>358.95797457371373</v>
      </c>
      <c r="J7570">
        <f t="shared" si="1067"/>
        <v>0</v>
      </c>
      <c r="K7570">
        <f t="shared" si="1064"/>
        <v>57.089560451286275</v>
      </c>
      <c r="L7570">
        <f t="shared" si="1068"/>
        <v>-1.381346708003071</v>
      </c>
      <c r="M7570">
        <f t="shared" si="1069"/>
        <v>-1.482829498321844</v>
      </c>
      <c r="N7570">
        <f t="shared" si="1070"/>
        <v>8.3586191619270514E-2</v>
      </c>
      <c r="O7570">
        <f t="shared" si="1071"/>
        <v>6.9059858300043492E-2</v>
      </c>
      <c r="P7570">
        <f t="shared" si="1065"/>
        <v>1.336662249862627</v>
      </c>
      <c r="Q7570">
        <f t="shared" si="1072"/>
        <v>57.486226292442097</v>
      </c>
    </row>
    <row r="7571" spans="7:17" x14ac:dyDescent="0.25">
      <c r="G7571">
        <v>7569</v>
      </c>
      <c r="H7571">
        <v>-0.11269625561940377</v>
      </c>
      <c r="I7571">
        <f t="shared" si="1066"/>
        <v>370.7790693425826</v>
      </c>
      <c r="J7571">
        <f t="shared" si="1067"/>
        <v>0</v>
      </c>
      <c r="K7571">
        <f t="shared" si="1064"/>
        <v>45.2684656824174</v>
      </c>
      <c r="L7571">
        <f t="shared" si="1068"/>
        <v>-1.0620702520307623</v>
      </c>
      <c r="M7571">
        <f t="shared" si="1069"/>
        <v>-1.1635530423495353</v>
      </c>
      <c r="N7571">
        <f t="shared" si="1070"/>
        <v>0.14410189686210673</v>
      </c>
      <c r="O7571">
        <f t="shared" si="1071"/>
        <v>0.12230259530545631</v>
      </c>
      <c r="P7571">
        <f t="shared" si="1065"/>
        <v>2.6612379054001707</v>
      </c>
      <c r="Q7571">
        <f t="shared" si="1072"/>
        <v>46.989707179110781</v>
      </c>
    </row>
    <row r="7572" spans="7:17" x14ac:dyDescent="0.25">
      <c r="G7572">
        <v>7570</v>
      </c>
      <c r="H7572">
        <v>-7.462750671102536E-2</v>
      </c>
      <c r="I7572">
        <f t="shared" si="1066"/>
        <v>385.16627867475944</v>
      </c>
      <c r="J7572">
        <f t="shared" si="1067"/>
        <v>0</v>
      </c>
      <c r="K7572">
        <f t="shared" si="1064"/>
        <v>30.881256350240562</v>
      </c>
      <c r="L7572">
        <f t="shared" si="1068"/>
        <v>-0.68694508264195575</v>
      </c>
      <c r="M7572">
        <f t="shared" si="1069"/>
        <v>-0.78842787296072869</v>
      </c>
      <c r="N7572">
        <f t="shared" si="1070"/>
        <v>0.24605866799826015</v>
      </c>
      <c r="O7572">
        <f t="shared" si="1071"/>
        <v>0.21522323620590303</v>
      </c>
      <c r="P7572">
        <f t="shared" si="1065"/>
        <v>5.4327136540924954</v>
      </c>
      <c r="Q7572">
        <f t="shared" si="1072"/>
        <v>35.373973595626296</v>
      </c>
    </row>
    <row r="7573" spans="7:17" x14ac:dyDescent="0.25">
      <c r="G7573">
        <v>7571</v>
      </c>
      <c r="H7573">
        <v>7.3891045592395788E-2</v>
      </c>
      <c r="I7573">
        <f t="shared" si="1066"/>
        <v>446.83691561330699</v>
      </c>
      <c r="J7573">
        <f t="shared" si="1067"/>
        <v>30.789380588306983</v>
      </c>
      <c r="K7573">
        <f t="shared" si="1064"/>
        <v>0</v>
      </c>
      <c r="L7573">
        <f t="shared" si="1068"/>
        <v>0.77654002490092389</v>
      </c>
      <c r="M7573">
        <f t="shared" si="1069"/>
        <v>0.67505723458215094</v>
      </c>
      <c r="N7573">
        <f t="shared" si="1070"/>
        <v>0.7812849010705305</v>
      </c>
      <c r="O7573">
        <f t="shared" si="1071"/>
        <v>0.75018029872559078</v>
      </c>
      <c r="P7573">
        <f t="shared" si="1065"/>
        <v>37.701438087187967</v>
      </c>
      <c r="Q7573">
        <f t="shared" si="1072"/>
        <v>5.9720610901741935</v>
      </c>
    </row>
    <row r="7574" spans="7:17" x14ac:dyDescent="0.25">
      <c r="G7574">
        <v>7572</v>
      </c>
      <c r="H7574">
        <v>6.1857731807162475E-2</v>
      </c>
      <c r="I7574">
        <f t="shared" si="1066"/>
        <v>441.49220855837552</v>
      </c>
      <c r="J7574">
        <f t="shared" si="1067"/>
        <v>25.444673533375521</v>
      </c>
      <c r="K7574">
        <f t="shared" si="1064"/>
        <v>0</v>
      </c>
      <c r="L7574">
        <f t="shared" si="1068"/>
        <v>0.65796510448895418</v>
      </c>
      <c r="M7574">
        <f t="shared" si="1069"/>
        <v>0.55648231417018124</v>
      </c>
      <c r="N7574">
        <f t="shared" si="1070"/>
        <v>0.74471972282061283</v>
      </c>
      <c r="O7574">
        <f t="shared" si="1071"/>
        <v>0.7110594092755298</v>
      </c>
      <c r="P7574">
        <f t="shared" si="1065"/>
        <v>33.621833990732966</v>
      </c>
      <c r="Q7574">
        <f t="shared" si="1072"/>
        <v>7.2371640486506692</v>
      </c>
    </row>
    <row r="7575" spans="7:17" x14ac:dyDescent="0.25">
      <c r="G7575">
        <v>7573</v>
      </c>
      <c r="H7575">
        <v>2.6553732908118466E-2</v>
      </c>
      <c r="I7575">
        <f t="shared" si="1066"/>
        <v>426.17769057607859</v>
      </c>
      <c r="J7575">
        <f t="shared" si="1067"/>
        <v>10.130155551078587</v>
      </c>
      <c r="K7575">
        <f t="shared" si="1064"/>
        <v>0</v>
      </c>
      <c r="L7575">
        <f t="shared" si="1068"/>
        <v>0.31008347068534298</v>
      </c>
      <c r="M7575">
        <f t="shared" si="1069"/>
        <v>0.20860068036657001</v>
      </c>
      <c r="N7575">
        <f t="shared" si="1070"/>
        <v>0.62175125916578078</v>
      </c>
      <c r="O7575">
        <f t="shared" si="1071"/>
        <v>0.5826200102980239</v>
      </c>
      <c r="P7575">
        <f t="shared" si="1065"/>
        <v>23.126557320629274</v>
      </c>
      <c r="Q7575">
        <f t="shared" si="1072"/>
        <v>12.056405360843911</v>
      </c>
    </row>
    <row r="7576" spans="7:17" x14ac:dyDescent="0.25">
      <c r="G7576">
        <v>7574</v>
      </c>
      <c r="H7576">
        <v>8.2989786596071147E-2</v>
      </c>
      <c r="I7576">
        <f t="shared" si="1066"/>
        <v>450.92112136795112</v>
      </c>
      <c r="J7576">
        <f t="shared" si="1067"/>
        <v>34.873586342951114</v>
      </c>
      <c r="K7576">
        <f t="shared" si="1064"/>
        <v>0</v>
      </c>
      <c r="L7576">
        <f t="shared" si="1068"/>
        <v>0.86619799523357921</v>
      </c>
      <c r="M7576">
        <f t="shared" si="1069"/>
        <v>0.76471520491480627</v>
      </c>
      <c r="N7576">
        <f t="shared" si="1070"/>
        <v>0.80680920371177767</v>
      </c>
      <c r="O7576">
        <f t="shared" si="1071"/>
        <v>0.77777942495122754</v>
      </c>
      <c r="P7576">
        <f t="shared" si="1065"/>
        <v>40.945208189798507</v>
      </c>
      <c r="Q7576">
        <f t="shared" si="1072"/>
        <v>5.1316254381405741</v>
      </c>
    </row>
    <row r="7577" spans="7:17" x14ac:dyDescent="0.25">
      <c r="G7577">
        <v>7575</v>
      </c>
      <c r="H7577">
        <v>9.8224166896857756E-2</v>
      </c>
      <c r="I7577">
        <f t="shared" si="1066"/>
        <v>457.84321826836236</v>
      </c>
      <c r="J7577">
        <f t="shared" si="1067"/>
        <v>41.795683243362362</v>
      </c>
      <c r="K7577">
        <f t="shared" si="1064"/>
        <v>0</v>
      </c>
      <c r="L7577">
        <f t="shared" si="1068"/>
        <v>1.0163158650017738</v>
      </c>
      <c r="M7577">
        <f t="shared" si="1069"/>
        <v>0.9148330746830009</v>
      </c>
      <c r="N7577">
        <f t="shared" si="1070"/>
        <v>0.84526050196357838</v>
      </c>
      <c r="O7577">
        <f t="shared" si="1071"/>
        <v>0.81986036574691901</v>
      </c>
      <c r="P7577">
        <f t="shared" si="1065"/>
        <v>46.666570059878666</v>
      </c>
      <c r="Q7577">
        <f t="shared" si="1072"/>
        <v>3.9308904078094855</v>
      </c>
    </row>
    <row r="7578" spans="7:17" x14ac:dyDescent="0.25">
      <c r="G7578">
        <v>7576</v>
      </c>
      <c r="H7578">
        <v>0.22242577256744767</v>
      </c>
      <c r="I7578">
        <f t="shared" si="1066"/>
        <v>518.39028939680793</v>
      </c>
      <c r="J7578">
        <f t="shared" si="1067"/>
        <v>102.34275437180793</v>
      </c>
      <c r="K7578">
        <f t="shared" si="1064"/>
        <v>0</v>
      </c>
      <c r="L7578">
        <f t="shared" si="1068"/>
        <v>2.2401845158385685</v>
      </c>
      <c r="M7578">
        <f t="shared" si="1069"/>
        <v>2.1387017255197955</v>
      </c>
      <c r="N7578">
        <f t="shared" si="1070"/>
        <v>0.98746052675956264</v>
      </c>
      <c r="O7578">
        <f t="shared" si="1071"/>
        <v>0.9837700836038632</v>
      </c>
      <c r="P7578">
        <f t="shared" si="1065"/>
        <v>103.51957026566947</v>
      </c>
      <c r="Q7578">
        <f t="shared" si="1072"/>
        <v>0.23681948515473206</v>
      </c>
    </row>
    <row r="7579" spans="7:17" x14ac:dyDescent="0.25">
      <c r="G7579">
        <v>7577</v>
      </c>
      <c r="H7579">
        <v>0.13186837295479426</v>
      </c>
      <c r="I7579">
        <f t="shared" si="1066"/>
        <v>473.50904429168736</v>
      </c>
      <c r="J7579">
        <f t="shared" si="1067"/>
        <v>57.461509266687358</v>
      </c>
      <c r="K7579">
        <f t="shared" si="1064"/>
        <v>0</v>
      </c>
      <c r="L7579">
        <f t="shared" si="1068"/>
        <v>1.3478420868592444</v>
      </c>
      <c r="M7579">
        <f t="shared" si="1069"/>
        <v>1.2463592965404715</v>
      </c>
      <c r="N7579">
        <f t="shared" si="1070"/>
        <v>0.91114541093577506</v>
      </c>
      <c r="O7579">
        <f t="shared" si="1071"/>
        <v>0.89368374125043737</v>
      </c>
      <c r="P7579">
        <f t="shared" si="1065"/>
        <v>60.460734611086252</v>
      </c>
      <c r="Q7579">
        <f t="shared" si="1072"/>
        <v>2.0592289356921043</v>
      </c>
    </row>
    <row r="7580" spans="7:17" x14ac:dyDescent="0.25">
      <c r="G7580">
        <v>7578</v>
      </c>
      <c r="H7580">
        <v>-1.458911414640518E-2</v>
      </c>
      <c r="I7580">
        <f t="shared" si="1066"/>
        <v>408.99933342564589</v>
      </c>
      <c r="J7580">
        <f t="shared" si="1067"/>
        <v>0</v>
      </c>
      <c r="K7580">
        <f t="shared" si="1064"/>
        <v>7.0482015993541154</v>
      </c>
      <c r="L7580">
        <f t="shared" si="1068"/>
        <v>-9.5333516030213977E-2</v>
      </c>
      <c r="M7580">
        <f t="shared" si="1069"/>
        <v>-0.19681630634898695</v>
      </c>
      <c r="N7580">
        <f t="shared" si="1070"/>
        <v>0.46202496096791867</v>
      </c>
      <c r="O7580">
        <f t="shared" si="1071"/>
        <v>0.42198564504015595</v>
      </c>
      <c r="P7580">
        <f t="shared" si="1065"/>
        <v>13.798478617860866</v>
      </c>
      <c r="Q7580">
        <f t="shared" si="1072"/>
        <v>19.906683808508149</v>
      </c>
    </row>
    <row r="7581" spans="7:17" x14ac:dyDescent="0.25">
      <c r="G7581">
        <v>7579</v>
      </c>
      <c r="H7581">
        <v>6.3289245213727252E-2</v>
      </c>
      <c r="I7581">
        <f t="shared" si="1066"/>
        <v>442.12466314943003</v>
      </c>
      <c r="J7581">
        <f t="shared" si="1067"/>
        <v>26.077128124430033</v>
      </c>
      <c r="K7581">
        <f t="shared" si="1064"/>
        <v>0</v>
      </c>
      <c r="L7581">
        <f t="shared" si="1068"/>
        <v>0.67207107656627052</v>
      </c>
      <c r="M7581">
        <f t="shared" si="1069"/>
        <v>0.57058828624749758</v>
      </c>
      <c r="N7581">
        <f t="shared" si="1070"/>
        <v>0.74923077565878504</v>
      </c>
      <c r="O7581">
        <f t="shared" si="1071"/>
        <v>0.71586061966671088</v>
      </c>
      <c r="P7581">
        <f t="shared" si="1065"/>
        <v>34.094264487143732</v>
      </c>
      <c r="Q7581">
        <f t="shared" si="1072"/>
        <v>7.077139954006924</v>
      </c>
    </row>
    <row r="7582" spans="7:17" x14ac:dyDescent="0.25">
      <c r="G7582">
        <v>7580</v>
      </c>
      <c r="H7582">
        <v>-0.10297063619694791</v>
      </c>
      <c r="I7582">
        <f t="shared" si="1066"/>
        <v>374.40271801209821</v>
      </c>
      <c r="J7582">
        <f t="shared" si="1067"/>
        <v>0</v>
      </c>
      <c r="K7582">
        <f t="shared" si="1064"/>
        <v>41.644817012901797</v>
      </c>
      <c r="L7582">
        <f t="shared" si="1068"/>
        <v>-0.9662350922770111</v>
      </c>
      <c r="M7582">
        <f t="shared" si="1069"/>
        <v>-1.067717882595784</v>
      </c>
      <c r="N7582">
        <f t="shared" si="1070"/>
        <v>0.16696327839413375</v>
      </c>
      <c r="O7582">
        <f t="shared" si="1071"/>
        <v>0.14282389470254228</v>
      </c>
      <c r="P7582">
        <f t="shared" si="1065"/>
        <v>3.2242298534093479</v>
      </c>
      <c r="Q7582">
        <f t="shared" si="1072"/>
        <v>43.929050457604319</v>
      </c>
    </row>
    <row r="7583" spans="7:17" x14ac:dyDescent="0.25">
      <c r="G7583">
        <v>7581</v>
      </c>
      <c r="H7583">
        <v>-0.12911002355511869</v>
      </c>
      <c r="I7583">
        <f t="shared" si="1066"/>
        <v>364.74286171674146</v>
      </c>
      <c r="J7583">
        <f t="shared" si="1067"/>
        <v>0</v>
      </c>
      <c r="K7583">
        <f t="shared" si="1064"/>
        <v>51.304673308258543</v>
      </c>
      <c r="L7583">
        <f t="shared" si="1068"/>
        <v>-1.2238096748842011</v>
      </c>
      <c r="M7583">
        <f t="shared" si="1069"/>
        <v>-1.3252924652029741</v>
      </c>
      <c r="N7583">
        <f t="shared" si="1070"/>
        <v>0.11051201686713535</v>
      </c>
      <c r="O7583">
        <f t="shared" si="1071"/>
        <v>9.2537083556895453E-2</v>
      </c>
      <c r="P7583">
        <f t="shared" si="1065"/>
        <v>1.8956283001746215</v>
      </c>
      <c r="Q7583">
        <f t="shared" si="1072"/>
        <v>52.260305199726361</v>
      </c>
    </row>
    <row r="7584" spans="7:17" x14ac:dyDescent="0.25">
      <c r="G7584">
        <v>7582</v>
      </c>
      <c r="H7584">
        <v>-0.16160018922609598</v>
      </c>
      <c r="I7584">
        <f t="shared" si="1066"/>
        <v>353.08275087239173</v>
      </c>
      <c r="J7584">
        <f t="shared" si="1067"/>
        <v>0</v>
      </c>
      <c r="K7584">
        <f t="shared" si="1064"/>
        <v>62.964784152608274</v>
      </c>
      <c r="L7584">
        <f t="shared" si="1068"/>
        <v>-1.5439641125865995</v>
      </c>
      <c r="M7584">
        <f t="shared" si="1069"/>
        <v>-1.6454469029053724</v>
      </c>
      <c r="N7584">
        <f t="shared" si="1070"/>
        <v>6.1298513405561458E-2</v>
      </c>
      <c r="O7584">
        <f t="shared" si="1071"/>
        <v>4.993884195362127E-2</v>
      </c>
      <c r="P7584">
        <f t="shared" si="1065"/>
        <v>0.91345797290801656</v>
      </c>
      <c r="Q7584">
        <f t="shared" si="1072"/>
        <v>62.93824571680949</v>
      </c>
    </row>
    <row r="7585" spans="7:17" x14ac:dyDescent="0.25">
      <c r="G7585">
        <v>7583</v>
      </c>
      <c r="H7585">
        <v>-6.7433515119325271E-2</v>
      </c>
      <c r="I7585">
        <f t="shared" si="1066"/>
        <v>387.94715244288244</v>
      </c>
      <c r="J7585">
        <f t="shared" si="1067"/>
        <v>0</v>
      </c>
      <c r="K7585">
        <f t="shared" si="1064"/>
        <v>28.100382582117561</v>
      </c>
      <c r="L7585">
        <f t="shared" si="1068"/>
        <v>-0.61605629874960599</v>
      </c>
      <c r="M7585">
        <f t="shared" si="1069"/>
        <v>-0.71753908906837893</v>
      </c>
      <c r="N7585">
        <f t="shared" si="1070"/>
        <v>0.26892868170467166</v>
      </c>
      <c r="O7585">
        <f t="shared" si="1071"/>
        <v>0.23652076311650611</v>
      </c>
      <c r="P7585">
        <f t="shared" si="1065"/>
        <v>6.1485644686054712</v>
      </c>
      <c r="Q7585">
        <f t="shared" si="1072"/>
        <v>33.308950642016214</v>
      </c>
    </row>
    <row r="7586" spans="7:17" x14ac:dyDescent="0.25">
      <c r="G7586">
        <v>7584</v>
      </c>
      <c r="H7586">
        <v>5.5287203484528424E-2</v>
      </c>
      <c r="I7586">
        <f t="shared" si="1066"/>
        <v>438.60088067568063</v>
      </c>
      <c r="J7586">
        <f t="shared" si="1067"/>
        <v>22.553345650680626</v>
      </c>
      <c r="K7586">
        <f t="shared" si="1064"/>
        <v>0</v>
      </c>
      <c r="L7586">
        <f t="shared" si="1068"/>
        <v>0.5932198575165859</v>
      </c>
      <c r="M7586">
        <f t="shared" si="1069"/>
        <v>0.49173706719781296</v>
      </c>
      <c r="N7586">
        <f t="shared" si="1070"/>
        <v>0.72348298755461438</v>
      </c>
      <c r="O7586">
        <f t="shared" si="1071"/>
        <v>0.6885473846502862</v>
      </c>
      <c r="P7586">
        <f t="shared" si="1065"/>
        <v>31.499065432459986</v>
      </c>
      <c r="Q7586">
        <f t="shared" si="1072"/>
        <v>8.0057233730725699</v>
      </c>
    </row>
    <row r="7587" spans="7:17" x14ac:dyDescent="0.25">
      <c r="G7587">
        <v>7585</v>
      </c>
      <c r="H7587">
        <v>-7.8692468847487151E-2</v>
      </c>
      <c r="I7587">
        <f t="shared" si="1066"/>
        <v>383.60377025604737</v>
      </c>
      <c r="J7587">
        <f t="shared" si="1067"/>
        <v>0</v>
      </c>
      <c r="K7587">
        <f t="shared" si="1064"/>
        <v>32.443764768952633</v>
      </c>
      <c r="L7587">
        <f t="shared" si="1068"/>
        <v>-0.72700076226697419</v>
      </c>
      <c r="M7587">
        <f t="shared" si="1069"/>
        <v>-0.82848355258574713</v>
      </c>
      <c r="N7587">
        <f t="shared" si="1070"/>
        <v>0.23361274439343038</v>
      </c>
      <c r="O7587">
        <f t="shared" si="1071"/>
        <v>0.20369835287962204</v>
      </c>
      <c r="P7587">
        <f t="shared" si="1065"/>
        <v>5.058007645129166</v>
      </c>
      <c r="Q7587">
        <f t="shared" si="1072"/>
        <v>36.561776005375009</v>
      </c>
    </row>
    <row r="7588" spans="7:17" x14ac:dyDescent="0.25">
      <c r="G7588">
        <v>7586</v>
      </c>
      <c r="H7588">
        <v>-0.19593307654192704</v>
      </c>
      <c r="I7588">
        <f t="shared" si="1066"/>
        <v>341.16613698759943</v>
      </c>
      <c r="J7588">
        <f t="shared" si="1067"/>
        <v>0</v>
      </c>
      <c r="K7588">
        <f t="shared" si="1064"/>
        <v>74.881398037400572</v>
      </c>
      <c r="L7588">
        <f t="shared" si="1068"/>
        <v>-1.882276522089593</v>
      </c>
      <c r="M7588">
        <f t="shared" si="1069"/>
        <v>-1.9837593124083659</v>
      </c>
      <c r="N7588">
        <f t="shared" si="1070"/>
        <v>2.9899240256359615E-2</v>
      </c>
      <c r="O7588">
        <f t="shared" si="1071"/>
        <v>2.3641338971271783E-2</v>
      </c>
      <c r="P7588">
        <f t="shared" si="1065"/>
        <v>0.38691026716825228</v>
      </c>
      <c r="Q7588">
        <f t="shared" si="1072"/>
        <v>74.328311895862043</v>
      </c>
    </row>
    <row r="7589" spans="7:17" x14ac:dyDescent="0.25">
      <c r="G7589">
        <v>7587</v>
      </c>
      <c r="H7589">
        <v>2.2918079909911349E-2</v>
      </c>
      <c r="I7589">
        <f t="shared" si="1066"/>
        <v>424.63106956981511</v>
      </c>
      <c r="J7589">
        <f t="shared" si="1067"/>
        <v>8.5835345448151088</v>
      </c>
      <c r="K7589">
        <f t="shared" si="1064"/>
        <v>0</v>
      </c>
      <c r="L7589">
        <f t="shared" si="1068"/>
        <v>0.27425815501569378</v>
      </c>
      <c r="M7589">
        <f t="shared" si="1069"/>
        <v>0.17277536469692081</v>
      </c>
      <c r="N7589">
        <f t="shared" si="1070"/>
        <v>0.60805688027481786</v>
      </c>
      <c r="O7589">
        <f t="shared" si="1071"/>
        <v>0.56858599903597573</v>
      </c>
      <c r="P7589">
        <f t="shared" si="1065"/>
        <v>22.175508878870943</v>
      </c>
      <c r="Q7589">
        <f t="shared" si="1072"/>
        <v>12.651977925349058</v>
      </c>
    </row>
    <row r="7590" spans="7:17" x14ac:dyDescent="0.25">
      <c r="G7590">
        <v>7588</v>
      </c>
      <c r="H7590">
        <v>0.11410619157127733</v>
      </c>
      <c r="I7590">
        <f t="shared" si="1066"/>
        <v>465.17274535773629</v>
      </c>
      <c r="J7590">
        <f t="shared" si="1067"/>
        <v>49.125210332736287</v>
      </c>
      <c r="K7590">
        <f t="shared" si="1064"/>
        <v>0</v>
      </c>
      <c r="L7590">
        <f t="shared" si="1068"/>
        <v>1.1728155495742185</v>
      </c>
      <c r="M7590">
        <f t="shared" si="1069"/>
        <v>1.0713327592554456</v>
      </c>
      <c r="N7590">
        <f t="shared" si="1070"/>
        <v>0.87956510943653254</v>
      </c>
      <c r="O7590">
        <f t="shared" si="1071"/>
        <v>0.85799008249605102</v>
      </c>
      <c r="P7590">
        <f t="shared" si="1065"/>
        <v>52.991565375343498</v>
      </c>
      <c r="Q7590">
        <f t="shared" si="1072"/>
        <v>2.9263586339004419</v>
      </c>
    </row>
    <row r="7591" spans="7:17" x14ac:dyDescent="0.25">
      <c r="G7591">
        <v>7589</v>
      </c>
      <c r="H7591">
        <v>-8.957526638439095E-2</v>
      </c>
      <c r="I7591">
        <f t="shared" si="1066"/>
        <v>379.45172201912362</v>
      </c>
      <c r="J7591">
        <f t="shared" si="1067"/>
        <v>0</v>
      </c>
      <c r="K7591">
        <f t="shared" si="1064"/>
        <v>36.59581300587638</v>
      </c>
      <c r="L7591">
        <f t="shared" si="1068"/>
        <v>-0.83423862498950441</v>
      </c>
      <c r="M7591">
        <f t="shared" si="1069"/>
        <v>-0.93572141530827735</v>
      </c>
      <c r="N7591">
        <f t="shared" si="1070"/>
        <v>0.20207326477307772</v>
      </c>
      <c r="O7591">
        <f t="shared" si="1071"/>
        <v>0.17470832076342527</v>
      </c>
      <c r="P7591">
        <f t="shared" si="1065"/>
        <v>4.1543072842793549</v>
      </c>
      <c r="Q7591">
        <f t="shared" si="1072"/>
        <v>39.810123881448931</v>
      </c>
    </row>
    <row r="7592" spans="7:17" x14ac:dyDescent="0.25">
      <c r="G7592">
        <v>7590</v>
      </c>
      <c r="H7592">
        <v>-2.4298668369604925E-2</v>
      </c>
      <c r="I7592">
        <f t="shared" si="1066"/>
        <v>405.0473492705911</v>
      </c>
      <c r="J7592">
        <f t="shared" si="1067"/>
        <v>0</v>
      </c>
      <c r="K7592">
        <f t="shared" si="1064"/>
        <v>11.000185754408903</v>
      </c>
      <c r="L7592">
        <f t="shared" si="1068"/>
        <v>-0.19101037111766764</v>
      </c>
      <c r="M7592">
        <f t="shared" si="1069"/>
        <v>-0.29249316143644061</v>
      </c>
      <c r="N7592">
        <f t="shared" si="1070"/>
        <v>0.42425873389073454</v>
      </c>
      <c r="O7592">
        <f t="shared" si="1071"/>
        <v>0.38495479388897025</v>
      </c>
      <c r="P7592">
        <f t="shared" si="1065"/>
        <v>12.047238597546226</v>
      </c>
      <c r="Q7592">
        <f t="shared" si="1072"/>
        <v>22.107427943248325</v>
      </c>
    </row>
    <row r="7593" spans="7:17" x14ac:dyDescent="0.25">
      <c r="G7593">
        <v>7591</v>
      </c>
      <c r="H7593">
        <v>-1.1632190688703692E-2</v>
      </c>
      <c r="I7593">
        <f t="shared" si="1066"/>
        <v>410.21050293412412</v>
      </c>
      <c r="J7593">
        <f t="shared" si="1067"/>
        <v>0</v>
      </c>
      <c r="K7593">
        <f t="shared" si="1064"/>
        <v>5.8370320908758799</v>
      </c>
      <c r="L7593">
        <f t="shared" si="1068"/>
        <v>-6.6196324902403791E-2</v>
      </c>
      <c r="M7593">
        <f t="shared" si="1069"/>
        <v>-0.16767911522117676</v>
      </c>
      <c r="N7593">
        <f t="shared" si="1070"/>
        <v>0.47361076133098223</v>
      </c>
      <c r="O7593">
        <f t="shared" si="1071"/>
        <v>0.43341786359141243</v>
      </c>
      <c r="P7593">
        <f t="shared" si="1065"/>
        <v>14.365086052832112</v>
      </c>
      <c r="Q7593">
        <f t="shared" si="1072"/>
        <v>19.262121735001188</v>
      </c>
    </row>
    <row r="7594" spans="7:17" x14ac:dyDescent="0.25">
      <c r="G7594">
        <v>7592</v>
      </c>
      <c r="H7594">
        <v>8.9952332155802228E-2</v>
      </c>
      <c r="I7594">
        <f t="shared" si="1066"/>
        <v>454.07163529039224</v>
      </c>
      <c r="J7594">
        <f t="shared" si="1067"/>
        <v>38.024100265392235</v>
      </c>
      <c r="K7594">
        <f t="shared" si="1064"/>
        <v>0</v>
      </c>
      <c r="L7594">
        <f t="shared" si="1068"/>
        <v>0.93480613596227424</v>
      </c>
      <c r="M7594">
        <f t="shared" si="1069"/>
        <v>0.8333233456435013</v>
      </c>
      <c r="N7594">
        <f t="shared" si="1070"/>
        <v>0.82505589158647163</v>
      </c>
      <c r="O7594">
        <f t="shared" si="1071"/>
        <v>0.797668803376268</v>
      </c>
      <c r="P7594">
        <f t="shared" si="1065"/>
        <v>43.516144298115194</v>
      </c>
      <c r="Q7594">
        <f t="shared" si="1072"/>
        <v>4.5520476240161543</v>
      </c>
    </row>
    <row r="7595" spans="7:17" x14ac:dyDescent="0.25">
      <c r="G7595">
        <v>7593</v>
      </c>
      <c r="H7595">
        <v>-1.1129045848823238E-2</v>
      </c>
      <c r="I7595">
        <f t="shared" si="1066"/>
        <v>410.41695016401411</v>
      </c>
      <c r="J7595">
        <f t="shared" si="1067"/>
        <v>0</v>
      </c>
      <c r="K7595">
        <f t="shared" si="1064"/>
        <v>5.6305848609858913</v>
      </c>
      <c r="L7595">
        <f t="shared" si="1068"/>
        <v>-6.1238392248995875E-2</v>
      </c>
      <c r="M7595">
        <f t="shared" si="1069"/>
        <v>-0.16272118256776885</v>
      </c>
      <c r="N7595">
        <f t="shared" si="1070"/>
        <v>0.47558467725012449</v>
      </c>
      <c r="O7595">
        <f t="shared" si="1071"/>
        <v>0.4353689839999193</v>
      </c>
      <c r="P7595">
        <f t="shared" si="1065"/>
        <v>14.463065443650237</v>
      </c>
      <c r="Q7595">
        <f t="shared" si="1072"/>
        <v>19.153653895929295</v>
      </c>
    </row>
    <row r="7596" spans="7:17" x14ac:dyDescent="0.25">
      <c r="G7596">
        <v>7594</v>
      </c>
      <c r="H7596">
        <v>6.5545470714813536E-2</v>
      </c>
      <c r="I7596">
        <f t="shared" si="1066"/>
        <v>443.12332226552536</v>
      </c>
      <c r="J7596">
        <f t="shared" si="1067"/>
        <v>27.075787240525358</v>
      </c>
      <c r="K7596">
        <f t="shared" si="1064"/>
        <v>0</v>
      </c>
      <c r="L7596">
        <f t="shared" si="1068"/>
        <v>0.69430366885112105</v>
      </c>
      <c r="M7596">
        <f t="shared" si="1069"/>
        <v>0.59282087853234811</v>
      </c>
      <c r="N7596">
        <f t="shared" si="1070"/>
        <v>0.75625410467374632</v>
      </c>
      <c r="O7596">
        <f t="shared" si="1071"/>
        <v>0.72334948326243653</v>
      </c>
      <c r="P7596">
        <f t="shared" si="1065"/>
        <v>34.846007783533253</v>
      </c>
      <c r="Q7596">
        <f t="shared" si="1072"/>
        <v>6.8302241343010763</v>
      </c>
    </row>
    <row r="7597" spans="7:17" x14ac:dyDescent="0.25">
      <c r="G7597">
        <v>7595</v>
      </c>
      <c r="H7597">
        <v>6.5999045952338298E-2</v>
      </c>
      <c r="I7597">
        <f t="shared" si="1066"/>
        <v>443.32435762055752</v>
      </c>
      <c r="J7597">
        <f t="shared" si="1067"/>
        <v>27.276822595557519</v>
      </c>
      <c r="K7597">
        <f t="shared" si="1064"/>
        <v>0</v>
      </c>
      <c r="L7597">
        <f t="shared" si="1068"/>
        <v>0.69877314821900161</v>
      </c>
      <c r="M7597">
        <f t="shared" si="1069"/>
        <v>0.59729035790022866</v>
      </c>
      <c r="N7597">
        <f t="shared" si="1070"/>
        <v>0.75765309403389203</v>
      </c>
      <c r="O7597">
        <f t="shared" si="1071"/>
        <v>0.72484322956903413</v>
      </c>
      <c r="P7597">
        <f t="shared" si="1065"/>
        <v>34.998182302716543</v>
      </c>
      <c r="Q7597">
        <f t="shared" si="1072"/>
        <v>6.7813632984521917</v>
      </c>
    </row>
    <row r="7598" spans="7:17" x14ac:dyDescent="0.25">
      <c r="G7598">
        <v>7596</v>
      </c>
      <c r="H7598">
        <v>8.4106916177169477E-2</v>
      </c>
      <c r="I7598">
        <f t="shared" si="1066"/>
        <v>451.42514016611068</v>
      </c>
      <c r="J7598">
        <f t="shared" si="1067"/>
        <v>35.377605141110678</v>
      </c>
      <c r="K7598">
        <f t="shared" si="1064"/>
        <v>0</v>
      </c>
      <c r="L7598">
        <f t="shared" si="1068"/>
        <v>0.87720606445979143</v>
      </c>
      <c r="M7598">
        <f t="shared" si="1069"/>
        <v>0.77572327414101849</v>
      </c>
      <c r="N7598">
        <f t="shared" si="1070"/>
        <v>0.80981263864011976</v>
      </c>
      <c r="O7598">
        <f t="shared" si="1071"/>
        <v>0.78104380264183582</v>
      </c>
      <c r="P7598">
        <f t="shared" si="1065"/>
        <v>41.352613440241612</v>
      </c>
      <c r="Q7598">
        <f t="shared" si="1072"/>
        <v>5.0350118904241725</v>
      </c>
    </row>
    <row r="7599" spans="7:17" x14ac:dyDescent="0.25">
      <c r="G7599">
        <v>7597</v>
      </c>
      <c r="H7599">
        <v>-4.7787589993310342E-2</v>
      </c>
      <c r="I7599">
        <f t="shared" si="1066"/>
        <v>395.64409234596974</v>
      </c>
      <c r="J7599">
        <f t="shared" si="1067"/>
        <v>0</v>
      </c>
      <c r="K7599">
        <f t="shared" si="1064"/>
        <v>20.403442679030263</v>
      </c>
      <c r="L7599">
        <f t="shared" si="1068"/>
        <v>-0.42246756252838008</v>
      </c>
      <c r="M7599">
        <f t="shared" si="1069"/>
        <v>-0.52395035284715308</v>
      </c>
      <c r="N7599">
        <f t="shared" si="1070"/>
        <v>0.33634188616427213</v>
      </c>
      <c r="O7599">
        <f t="shared" si="1071"/>
        <v>0.30015653572905654</v>
      </c>
      <c r="P7599">
        <f t="shared" si="1065"/>
        <v>8.4744395233128103</v>
      </c>
      <c r="Q7599">
        <f t="shared" si="1072"/>
        <v>27.937885793636269</v>
      </c>
    </row>
    <row r="7600" spans="7:17" x14ac:dyDescent="0.25">
      <c r="G7600">
        <v>7598</v>
      </c>
      <c r="H7600">
        <v>1.5562457229575166E-2</v>
      </c>
      <c r="I7600">
        <f t="shared" si="1066"/>
        <v>421.51910290113125</v>
      </c>
      <c r="J7600">
        <f t="shared" si="1067"/>
        <v>5.4715678761312461</v>
      </c>
      <c r="K7600">
        <f t="shared" si="1064"/>
        <v>0</v>
      </c>
      <c r="L7600">
        <f t="shared" si="1068"/>
        <v>0.20177667655780651</v>
      </c>
      <c r="M7600">
        <f t="shared" si="1069"/>
        <v>0.10029388623903354</v>
      </c>
      <c r="N7600">
        <f t="shared" si="1070"/>
        <v>0.57995434204005969</v>
      </c>
      <c r="O7600">
        <f t="shared" si="1071"/>
        <v>0.53994449445239723</v>
      </c>
      <c r="P7600">
        <f t="shared" si="1065"/>
        <v>20.326803898788398</v>
      </c>
      <c r="Q7600">
        <f t="shared" si="1072"/>
        <v>13.915239613950376</v>
      </c>
    </row>
    <row r="7601" spans="7:17" x14ac:dyDescent="0.25">
      <c r="G7601">
        <v>7599</v>
      </c>
      <c r="H7601">
        <v>3.4391976468111984E-2</v>
      </c>
      <c r="I7601">
        <f t="shared" si="1066"/>
        <v>429.53130115297597</v>
      </c>
      <c r="J7601">
        <f t="shared" si="1067"/>
        <v>13.483766127975969</v>
      </c>
      <c r="K7601">
        <f t="shared" si="1064"/>
        <v>0</v>
      </c>
      <c r="L7601">
        <f t="shared" si="1068"/>
        <v>0.38732064100133962</v>
      </c>
      <c r="M7601">
        <f t="shared" si="1069"/>
        <v>0.28583785068256662</v>
      </c>
      <c r="N7601">
        <f t="shared" si="1070"/>
        <v>0.65074057676330566</v>
      </c>
      <c r="O7601">
        <f t="shared" si="1071"/>
        <v>0.61249884181337633</v>
      </c>
      <c r="P7601">
        <f t="shared" si="1065"/>
        <v>25.260560019699739</v>
      </c>
      <c r="Q7601">
        <f t="shared" si="1072"/>
        <v>10.836797483016966</v>
      </c>
    </row>
    <row r="7602" spans="7:17" x14ac:dyDescent="0.25">
      <c r="G7602">
        <v>7600</v>
      </c>
      <c r="H7602">
        <v>5.6711482792155987E-2</v>
      </c>
      <c r="I7602">
        <f t="shared" si="1066"/>
        <v>439.22601591224753</v>
      </c>
      <c r="J7602">
        <f t="shared" si="1067"/>
        <v>23.178480887247531</v>
      </c>
      <c r="K7602">
        <f t="shared" si="1064"/>
        <v>0</v>
      </c>
      <c r="L7602">
        <f t="shared" si="1068"/>
        <v>0.60725454559673953</v>
      </c>
      <c r="M7602">
        <f t="shared" si="1069"/>
        <v>0.50577175527796658</v>
      </c>
      <c r="N7602">
        <f t="shared" si="1070"/>
        <v>0.72815900068952288</v>
      </c>
      <c r="O7602">
        <f t="shared" si="1071"/>
        <v>0.6934915556406287</v>
      </c>
      <c r="P7602">
        <f t="shared" si="1065"/>
        <v>31.952804110337127</v>
      </c>
      <c r="Q7602">
        <f t="shared" si="1072"/>
        <v>7.8343268143827913</v>
      </c>
    </row>
    <row r="7603" spans="7:17" x14ac:dyDescent="0.25">
      <c r="G7603">
        <v>7601</v>
      </c>
      <c r="H7603">
        <v>-0.13672518688808977</v>
      </c>
      <c r="I7603">
        <f t="shared" si="1066"/>
        <v>361.97583430488856</v>
      </c>
      <c r="J7603">
        <f t="shared" si="1067"/>
        <v>0</v>
      </c>
      <c r="K7603">
        <f t="shared" si="1064"/>
        <v>54.071700720111437</v>
      </c>
      <c r="L7603">
        <f t="shared" si="1068"/>
        <v>-1.2988486377374167</v>
      </c>
      <c r="M7603">
        <f t="shared" si="1069"/>
        <v>-1.4003314280561896</v>
      </c>
      <c r="N7603">
        <f t="shared" si="1070"/>
        <v>9.6997939607482875E-2</v>
      </c>
      <c r="O7603">
        <f t="shared" si="1071"/>
        <v>8.0707046862727852E-2</v>
      </c>
      <c r="P7603">
        <f t="shared" si="1065"/>
        <v>1.6088065430970246</v>
      </c>
      <c r="Q7603">
        <f t="shared" si="1072"/>
        <v>54.740510854501679</v>
      </c>
    </row>
    <row r="7604" spans="7:17" x14ac:dyDescent="0.25">
      <c r="G7604">
        <v>7602</v>
      </c>
      <c r="H7604">
        <v>-0.1363673770678574</v>
      </c>
      <c r="I7604">
        <f t="shared" si="1066"/>
        <v>362.10537598735067</v>
      </c>
      <c r="J7604">
        <f t="shared" si="1067"/>
        <v>0</v>
      </c>
      <c r="K7604">
        <f t="shared" si="1064"/>
        <v>53.942159037649333</v>
      </c>
      <c r="L7604">
        <f t="shared" si="1068"/>
        <v>-1.2953228200188804</v>
      </c>
      <c r="M7604">
        <f t="shared" si="1069"/>
        <v>-1.3968056103376534</v>
      </c>
      <c r="N7604">
        <f t="shared" si="1070"/>
        <v>9.760444510427603E-2</v>
      </c>
      <c r="O7604">
        <f t="shared" si="1071"/>
        <v>8.123601736857658E-2</v>
      </c>
      <c r="P7604">
        <f t="shared" si="1065"/>
        <v>1.6214110756603262</v>
      </c>
      <c r="Q7604">
        <f t="shared" si="1072"/>
        <v>54.623573704602904</v>
      </c>
    </row>
    <row r="7605" spans="7:17" x14ac:dyDescent="0.25">
      <c r="G7605">
        <v>7603</v>
      </c>
      <c r="H7605">
        <v>-0.19731722311834321</v>
      </c>
      <c r="I7605">
        <f t="shared" si="1066"/>
        <v>340.69423970994035</v>
      </c>
      <c r="J7605">
        <f t="shared" si="1067"/>
        <v>0</v>
      </c>
      <c r="K7605">
        <f t="shared" si="1064"/>
        <v>75.353295315059654</v>
      </c>
      <c r="L7605">
        <f t="shared" si="1068"/>
        <v>-1.8959157467509224</v>
      </c>
      <c r="M7605">
        <f t="shared" si="1069"/>
        <v>-1.9973985370696954</v>
      </c>
      <c r="N7605">
        <f t="shared" si="1070"/>
        <v>2.8985593184491999E-2</v>
      </c>
      <c r="O7605">
        <f t="shared" si="1071"/>
        <v>2.2890953311385635E-2</v>
      </c>
      <c r="P7605">
        <f t="shared" si="1065"/>
        <v>0.37301734686235477</v>
      </c>
      <c r="Q7605">
        <f t="shared" si="1072"/>
        <v>74.786316253215205</v>
      </c>
    </row>
    <row r="7606" spans="7:17" x14ac:dyDescent="0.25">
      <c r="G7606">
        <v>7604</v>
      </c>
      <c r="H7606">
        <v>-0.10134015080112613</v>
      </c>
      <c r="I7606">
        <f t="shared" si="1066"/>
        <v>375.01367411812572</v>
      </c>
      <c r="J7606">
        <f t="shared" si="1067"/>
        <v>0</v>
      </c>
      <c r="K7606">
        <f t="shared" si="1064"/>
        <v>41.033860906874281</v>
      </c>
      <c r="L7606">
        <f t="shared" si="1068"/>
        <v>-0.95016847259992099</v>
      </c>
      <c r="M7606">
        <f t="shared" si="1069"/>
        <v>-1.051651262918694</v>
      </c>
      <c r="N7606">
        <f t="shared" si="1070"/>
        <v>0.17101332774393185</v>
      </c>
      <c r="O7606">
        <f t="shared" si="1071"/>
        <v>0.14647978958008373</v>
      </c>
      <c r="P7606">
        <f t="shared" si="1065"/>
        <v>3.3274714507979795</v>
      </c>
      <c r="Q7606">
        <f t="shared" si="1072"/>
        <v>43.421335948965407</v>
      </c>
    </row>
    <row r="7607" spans="7:17" x14ac:dyDescent="0.25">
      <c r="G7607">
        <v>7605</v>
      </c>
      <c r="H7607">
        <v>0.12658661872429078</v>
      </c>
      <c r="I7607">
        <f t="shared" si="1066"/>
        <v>471.01467900477928</v>
      </c>
      <c r="J7607">
        <f t="shared" si="1067"/>
        <v>54.96714397977928</v>
      </c>
      <c r="K7607">
        <f t="shared" si="1064"/>
        <v>0</v>
      </c>
      <c r="L7607">
        <f t="shared" si="1068"/>
        <v>1.2957962748165035</v>
      </c>
      <c r="M7607">
        <f t="shared" si="1069"/>
        <v>1.1943134844977306</v>
      </c>
      <c r="N7607">
        <f t="shared" si="1070"/>
        <v>0.90247715908879989</v>
      </c>
      <c r="O7607">
        <f t="shared" si="1071"/>
        <v>0.88382231759005214</v>
      </c>
      <c r="P7607">
        <f t="shared" si="1065"/>
        <v>58.198682568401864</v>
      </c>
      <c r="Q7607">
        <f t="shared" si="1072"/>
        <v>2.291542179915794</v>
      </c>
    </row>
    <row r="7608" spans="7:17" x14ac:dyDescent="0.25">
      <c r="G7608">
        <v>7606</v>
      </c>
      <c r="H7608">
        <v>-0.1087069733319157</v>
      </c>
      <c r="I7608">
        <f t="shared" si="1066"/>
        <v>372.26116600190522</v>
      </c>
      <c r="J7608">
        <f t="shared" si="1067"/>
        <v>0</v>
      </c>
      <c r="K7608">
        <f t="shared" si="1064"/>
        <v>43.786369023094778</v>
      </c>
      <c r="L7608">
        <f t="shared" si="1068"/>
        <v>-1.0227603131243015</v>
      </c>
      <c r="M7608">
        <f t="shared" si="1069"/>
        <v>-1.1242431034430744</v>
      </c>
      <c r="N7608">
        <f t="shared" si="1070"/>
        <v>0.15321059335964546</v>
      </c>
      <c r="O7608">
        <f t="shared" si="1071"/>
        <v>0.13045495412221836</v>
      </c>
      <c r="P7608">
        <f t="shared" si="1065"/>
        <v>2.8815192219298567</v>
      </c>
      <c r="Q7608">
        <f t="shared" si="1072"/>
        <v>45.727891836317838</v>
      </c>
    </row>
    <row r="7609" spans="7:17" x14ac:dyDescent="0.25">
      <c r="G7609">
        <v>7607</v>
      </c>
      <c r="H7609">
        <v>-0.10136101867242608</v>
      </c>
      <c r="I7609">
        <f t="shared" si="1066"/>
        <v>375.00584846269118</v>
      </c>
      <c r="J7609">
        <f t="shared" si="1067"/>
        <v>0</v>
      </c>
      <c r="K7609">
        <f t="shared" si="1064"/>
        <v>41.041686562308826</v>
      </c>
      <c r="L7609">
        <f t="shared" si="1068"/>
        <v>-0.95037410225628316</v>
      </c>
      <c r="M7609">
        <f t="shared" si="1069"/>
        <v>-1.0518568925750562</v>
      </c>
      <c r="N7609">
        <f t="shared" si="1070"/>
        <v>0.17096109913163809</v>
      </c>
      <c r="O7609">
        <f t="shared" si="1071"/>
        <v>0.14643260604904004</v>
      </c>
      <c r="P7609">
        <f t="shared" si="1065"/>
        <v>3.3261333637878678</v>
      </c>
      <c r="Q7609">
        <f t="shared" si="1072"/>
        <v>43.427823517389868</v>
      </c>
    </row>
    <row r="7610" spans="7:17" x14ac:dyDescent="0.25">
      <c r="G7610">
        <v>7608</v>
      </c>
      <c r="H7610">
        <v>-8.5476785162828528E-2</v>
      </c>
      <c r="I7610">
        <f t="shared" si="1066"/>
        <v>381.01008906394844</v>
      </c>
      <c r="J7610">
        <f t="shared" si="1067"/>
        <v>0</v>
      </c>
      <c r="K7610">
        <f t="shared" si="1064"/>
        <v>35.03744596105156</v>
      </c>
      <c r="L7610">
        <f t="shared" si="1068"/>
        <v>-0.79385265207046507</v>
      </c>
      <c r="M7610">
        <f t="shared" si="1069"/>
        <v>-0.89533544238923801</v>
      </c>
      <c r="N7610">
        <f t="shared" si="1070"/>
        <v>0.21364060824442993</v>
      </c>
      <c r="O7610">
        <f t="shared" si="1071"/>
        <v>0.18530389973775027</v>
      </c>
      <c r="P7610">
        <f t="shared" si="1065"/>
        <v>4.4781814587484661</v>
      </c>
      <c r="Q7610">
        <f t="shared" si="1072"/>
        <v>38.575631011093265</v>
      </c>
    </row>
    <row r="7611" spans="7:17" x14ac:dyDescent="0.25">
      <c r="G7611">
        <v>7609</v>
      </c>
      <c r="H7611">
        <v>-0.12732200724766873</v>
      </c>
      <c r="I7611">
        <f t="shared" si="1066"/>
        <v>365.39561129105522</v>
      </c>
      <c r="J7611">
        <f t="shared" si="1067"/>
        <v>0</v>
      </c>
      <c r="K7611">
        <f t="shared" si="1064"/>
        <v>50.651923733944784</v>
      </c>
      <c r="L7611">
        <f t="shared" si="1068"/>
        <v>-1.206190763324581</v>
      </c>
      <c r="M7611">
        <f t="shared" si="1069"/>
        <v>-1.3076735536433539</v>
      </c>
      <c r="N7611">
        <f t="shared" si="1070"/>
        <v>0.11387197228593753</v>
      </c>
      <c r="O7611">
        <f t="shared" si="1071"/>
        <v>9.5492028555380915E-2</v>
      </c>
      <c r="P7611">
        <f t="shared" si="1065"/>
        <v>1.9688579912372859</v>
      </c>
      <c r="Q7611">
        <f t="shared" si="1072"/>
        <v>51.680785316475294</v>
      </c>
    </row>
    <row r="7612" spans="7:17" x14ac:dyDescent="0.25">
      <c r="G7612">
        <v>7610</v>
      </c>
      <c r="H7612">
        <v>0.19385513173426316</v>
      </c>
      <c r="I7612">
        <f t="shared" si="1066"/>
        <v>503.78912218748104</v>
      </c>
      <c r="J7612">
        <f t="shared" si="1067"/>
        <v>87.741587162481039</v>
      </c>
      <c r="K7612">
        <f t="shared" si="1064"/>
        <v>0</v>
      </c>
      <c r="L7612">
        <f t="shared" si="1068"/>
        <v>1.9586526349803475</v>
      </c>
      <c r="M7612">
        <f t="shared" si="1069"/>
        <v>1.8571698446615745</v>
      </c>
      <c r="N7612">
        <f t="shared" si="1070"/>
        <v>0.97492325952856984</v>
      </c>
      <c r="O7612">
        <f t="shared" si="1071"/>
        <v>0.96835650310763977</v>
      </c>
      <c r="P7612">
        <f t="shared" si="1065"/>
        <v>89.183648609962745</v>
      </c>
      <c r="Q7612">
        <f t="shared" si="1072"/>
        <v>0.50206503877491571</v>
      </c>
    </row>
    <row r="7613" spans="7:17" x14ac:dyDescent="0.25">
      <c r="G7613">
        <v>7611</v>
      </c>
      <c r="H7613">
        <v>-1.2021761334661152E-2</v>
      </c>
      <c r="I7613">
        <f t="shared" si="1066"/>
        <v>410.05072808733331</v>
      </c>
      <c r="J7613">
        <f t="shared" si="1067"/>
        <v>0</v>
      </c>
      <c r="K7613">
        <f t="shared" si="1064"/>
        <v>5.9968069376666904</v>
      </c>
      <c r="L7613">
        <f t="shared" si="1068"/>
        <v>-7.0035110224860364E-2</v>
      </c>
      <c r="M7613">
        <f t="shared" si="1069"/>
        <v>-0.17151790054363333</v>
      </c>
      <c r="N7613">
        <f t="shared" si="1070"/>
        <v>0.47208285715851217</v>
      </c>
      <c r="O7613">
        <f t="shared" si="1071"/>
        <v>0.43190827820016753</v>
      </c>
      <c r="P7613">
        <f t="shared" si="1065"/>
        <v>14.289537023723739</v>
      </c>
      <c r="Q7613">
        <f t="shared" si="1072"/>
        <v>19.346347552683625</v>
      </c>
    </row>
    <row r="7614" spans="7:17" x14ac:dyDescent="0.25">
      <c r="G7614">
        <v>7612</v>
      </c>
      <c r="H7614">
        <v>2.2698445291720271E-2</v>
      </c>
      <c r="I7614">
        <f t="shared" si="1066"/>
        <v>424.53781612819495</v>
      </c>
      <c r="J7614">
        <f t="shared" si="1067"/>
        <v>8.4902811031949454</v>
      </c>
      <c r="K7614">
        <f t="shared" si="1064"/>
        <v>0</v>
      </c>
      <c r="L7614">
        <f t="shared" si="1068"/>
        <v>0.27209390019474111</v>
      </c>
      <c r="M7614">
        <f t="shared" si="1069"/>
        <v>0.17061110987596814</v>
      </c>
      <c r="N7614">
        <f t="shared" si="1070"/>
        <v>0.60722509019356763</v>
      </c>
      <c r="O7614">
        <f t="shared" si="1071"/>
        <v>0.56773521920154812</v>
      </c>
      <c r="P7614">
        <f t="shared" si="1065"/>
        <v>22.118844260487066</v>
      </c>
      <c r="Q7614">
        <f t="shared" si="1072"/>
        <v>12.688566748585316</v>
      </c>
    </row>
    <row r="7615" spans="7:17" x14ac:dyDescent="0.25">
      <c r="G7615">
        <v>7613</v>
      </c>
      <c r="H7615">
        <v>-0.10151742865222646</v>
      </c>
      <c r="I7615">
        <f t="shared" si="1066"/>
        <v>374.94719839235586</v>
      </c>
      <c r="J7615">
        <f t="shared" si="1067"/>
        <v>0</v>
      </c>
      <c r="K7615">
        <f t="shared" si="1064"/>
        <v>41.100336632644144</v>
      </c>
      <c r="L7615">
        <f t="shared" si="1068"/>
        <v>-0.95191534860267268</v>
      </c>
      <c r="M7615">
        <f t="shared" si="1069"/>
        <v>-1.0533981389214457</v>
      </c>
      <c r="N7615">
        <f t="shared" si="1070"/>
        <v>0.17056995739310862</v>
      </c>
      <c r="O7615">
        <f t="shared" si="1071"/>
        <v>0.14607927839743079</v>
      </c>
      <c r="P7615">
        <f t="shared" si="1065"/>
        <v>3.3161179560478402</v>
      </c>
      <c r="Q7615">
        <f t="shared" si="1072"/>
        <v>43.476458179985173</v>
      </c>
    </row>
    <row r="7616" spans="7:17" x14ac:dyDescent="0.25">
      <c r="G7616">
        <v>7614</v>
      </c>
      <c r="H7616">
        <v>-4.376665378071487E-2</v>
      </c>
      <c r="I7616">
        <f t="shared" si="1066"/>
        <v>397.23815466791768</v>
      </c>
      <c r="J7616">
        <f t="shared" si="1067"/>
        <v>0</v>
      </c>
      <c r="K7616">
        <f t="shared" si="1064"/>
        <v>18.809380357082318</v>
      </c>
      <c r="L7616">
        <f t="shared" si="1068"/>
        <v>-0.38284570940466178</v>
      </c>
      <c r="M7616">
        <f t="shared" si="1069"/>
        <v>-0.48432849972343472</v>
      </c>
      <c r="N7616">
        <f t="shared" si="1070"/>
        <v>0.35091708377849867</v>
      </c>
      <c r="O7616">
        <f t="shared" si="1071"/>
        <v>0.31407637645041603</v>
      </c>
      <c r="P7616">
        <f t="shared" si="1065"/>
        <v>9.0221832357613607</v>
      </c>
      <c r="Q7616">
        <f t="shared" si="1072"/>
        <v>26.891567184136932</v>
      </c>
    </row>
    <row r="7617" spans="7:17" x14ac:dyDescent="0.25">
      <c r="G7617">
        <v>7615</v>
      </c>
      <c r="H7617">
        <v>-0.14554934978016687</v>
      </c>
      <c r="I7617">
        <f t="shared" si="1066"/>
        <v>358.7957519970916</v>
      </c>
      <c r="J7617">
        <f t="shared" si="1067"/>
        <v>0</v>
      </c>
      <c r="K7617">
        <f t="shared" si="1064"/>
        <v>57.251783027908402</v>
      </c>
      <c r="L7617">
        <f t="shared" si="1068"/>
        <v>-1.3858009462456773</v>
      </c>
      <c r="M7617">
        <f t="shared" si="1069"/>
        <v>-1.4872837365644502</v>
      </c>
      <c r="N7617">
        <f t="shared" si="1070"/>
        <v>8.2903846690245031E-2</v>
      </c>
      <c r="O7617">
        <f t="shared" si="1071"/>
        <v>6.8469944030355223E-2</v>
      </c>
      <c r="P7617">
        <f t="shared" si="1065"/>
        <v>1.3231580810419459</v>
      </c>
      <c r="Q7617">
        <f t="shared" si="1072"/>
        <v>57.634944700243523</v>
      </c>
    </row>
    <row r="7618" spans="7:17" x14ac:dyDescent="0.25">
      <c r="G7618">
        <v>7616</v>
      </c>
      <c r="H7618">
        <v>7.9645203206209381E-2</v>
      </c>
      <c r="I7618">
        <f t="shared" si="1066"/>
        <v>449.41549732139697</v>
      </c>
      <c r="J7618">
        <f t="shared" si="1067"/>
        <v>33.367962296396968</v>
      </c>
      <c r="K7618">
        <f t="shared" si="1064"/>
        <v>0</v>
      </c>
      <c r="L7618">
        <f t="shared" si="1068"/>
        <v>0.83324084674213728</v>
      </c>
      <c r="M7618">
        <f t="shared" si="1069"/>
        <v>0.73175805642336433</v>
      </c>
      <c r="N7618">
        <f t="shared" si="1070"/>
        <v>0.79764554496324014</v>
      </c>
      <c r="O7618">
        <f t="shared" si="1071"/>
        <v>0.76784187301447437</v>
      </c>
      <c r="P7618">
        <f t="shared" si="1065"/>
        <v>39.737319322288442</v>
      </c>
      <c r="Q7618">
        <f t="shared" si="1072"/>
        <v>5.4293606171846847</v>
      </c>
    </row>
    <row r="7619" spans="7:17" x14ac:dyDescent="0.25">
      <c r="G7619">
        <v>7617</v>
      </c>
      <c r="H7619">
        <v>-8.3297143210631086E-2</v>
      </c>
      <c r="I7619">
        <f t="shared" si="1066"/>
        <v>381.84146035501203</v>
      </c>
      <c r="J7619">
        <f t="shared" si="1067"/>
        <v>0</v>
      </c>
      <c r="K7619">
        <f t="shared" ref="K7619:K7682" si="1073">MAX(0,$B$36-I7619)</f>
        <v>34.20607466998797</v>
      </c>
      <c r="L7619">
        <f t="shared" si="1068"/>
        <v>-0.77237470546148002</v>
      </c>
      <c r="M7619">
        <f t="shared" si="1069"/>
        <v>-0.87385749578025296</v>
      </c>
      <c r="N7619">
        <f t="shared" si="1070"/>
        <v>0.21994626536435297</v>
      </c>
      <c r="O7619">
        <f t="shared" si="1071"/>
        <v>0.19109793218427443</v>
      </c>
      <c r="P7619">
        <f t="shared" ref="P7619:P7682" si="1074">I7619*N7619-$B$36*EXP(-$B$8*19*($B$44-$B$45))*O7619</f>
        <v>4.6584109026780709</v>
      </c>
      <c r="Q7619">
        <f t="shared" si="1072"/>
        <v>37.924489163959208</v>
      </c>
    </row>
    <row r="7620" spans="7:17" x14ac:dyDescent="0.25">
      <c r="G7620">
        <v>7618</v>
      </c>
      <c r="H7620">
        <v>5.1367038472195592E-2</v>
      </c>
      <c r="I7620">
        <f t="shared" ref="I7620:I7683" si="1075">$B$34*EXP(H7620)</f>
        <v>436.88485859135301</v>
      </c>
      <c r="J7620">
        <f t="shared" ref="J7620:J7683" si="1076">MAX(I7620-$B$36,0)</f>
        <v>20.837323566353007</v>
      </c>
      <c r="K7620">
        <f t="shared" si="1073"/>
        <v>0</v>
      </c>
      <c r="L7620">
        <f t="shared" ref="L7620:L7683" si="1077">(LN(I7620/$B$36)+$B$43*($B$44-$B$45))/$B$46</f>
        <v>0.55459099246450061</v>
      </c>
      <c r="M7620">
        <f t="shared" ref="M7620:M7683" si="1078">L7620-$B$46</f>
        <v>0.45310820214572767</v>
      </c>
      <c r="N7620">
        <f t="shared" ref="N7620:N7683" si="1079">_xlfn.NORM.S.DIST(L7620,TRUE)</f>
        <v>0.71041277423488081</v>
      </c>
      <c r="O7620">
        <f t="shared" ref="O7620:O7683" si="1080">_xlfn.NORM.S.DIST(M7620,TRUE)</f>
        <v>0.67476458527318606</v>
      </c>
      <c r="P7620">
        <f t="shared" si="1074"/>
        <v>30.26871827490055</v>
      </c>
      <c r="Q7620">
        <f t="shared" ref="Q7620:Q7683" si="1081">-I7620*_xlfn.NORM.S.DIST(-L7620,TRUE)+$B$36*EXP(-$B$8*19*($B$44-$B$45))*_xlfn.NORM.S.DIST(-M7620,TRUE)</f>
        <v>8.4913982998406965</v>
      </c>
    </row>
    <row r="7621" spans="7:17" x14ac:dyDescent="0.25">
      <c r="G7621">
        <v>7619</v>
      </c>
      <c r="H7621">
        <v>0.16678558499397522</v>
      </c>
      <c r="I7621">
        <f t="shared" si="1075"/>
        <v>490.33470307277321</v>
      </c>
      <c r="J7621">
        <f t="shared" si="1076"/>
        <v>74.287168047773207</v>
      </c>
      <c r="K7621">
        <f t="shared" si="1073"/>
        <v>0</v>
      </c>
      <c r="L7621">
        <f t="shared" si="1077"/>
        <v>1.6919123664554256</v>
      </c>
      <c r="M7621">
        <f t="shared" si="1078"/>
        <v>1.5904295761366527</v>
      </c>
      <c r="N7621">
        <f t="shared" si="1079"/>
        <v>0.95466865812659529</v>
      </c>
      <c r="O7621">
        <f t="shared" si="1080"/>
        <v>0.9441309959860853</v>
      </c>
      <c r="P7621">
        <f t="shared" si="1074"/>
        <v>76.191279140253698</v>
      </c>
      <c r="Q7621">
        <f t="shared" si="1081"/>
        <v>0.96411468377365139</v>
      </c>
    </row>
    <row r="7622" spans="7:17" x14ac:dyDescent="0.25">
      <c r="G7622">
        <v>7620</v>
      </c>
      <c r="H7622">
        <v>-4.1012080752490077E-2</v>
      </c>
      <c r="I7622">
        <f t="shared" si="1075"/>
        <v>398.33388461579142</v>
      </c>
      <c r="J7622">
        <f t="shared" si="1076"/>
        <v>0</v>
      </c>
      <c r="K7622">
        <f t="shared" si="1073"/>
        <v>17.713650409208583</v>
      </c>
      <c r="L7622">
        <f t="shared" si="1077"/>
        <v>-0.35570245664651234</v>
      </c>
      <c r="M7622">
        <f t="shared" si="1078"/>
        <v>-0.45718524696528529</v>
      </c>
      <c r="N7622">
        <f t="shared" si="1079"/>
        <v>0.3610317025359614</v>
      </c>
      <c r="O7622">
        <f t="shared" si="1080"/>
        <v>0.32376895072183398</v>
      </c>
      <c r="P7622">
        <f t="shared" si="1074"/>
        <v>9.4122283260819302</v>
      </c>
      <c r="Q7622">
        <f t="shared" si="1081"/>
        <v>26.185882326583737</v>
      </c>
    </row>
    <row r="7623" spans="7:17" x14ac:dyDescent="0.25">
      <c r="G7623">
        <v>7621</v>
      </c>
      <c r="H7623">
        <v>0.12860350388053576</v>
      </c>
      <c r="I7623">
        <f t="shared" si="1075"/>
        <v>471.96562016643901</v>
      </c>
      <c r="J7623">
        <f t="shared" si="1076"/>
        <v>55.918085141439008</v>
      </c>
      <c r="K7623">
        <f t="shared" si="1073"/>
        <v>0</v>
      </c>
      <c r="L7623">
        <f t="shared" si="1077"/>
        <v>1.3156704342666896</v>
      </c>
      <c r="M7623">
        <f t="shared" si="1078"/>
        <v>1.2141876439479167</v>
      </c>
      <c r="N7623">
        <f t="shared" si="1079"/>
        <v>0.9058576591283074</v>
      </c>
      <c r="O7623">
        <f t="shared" si="1080"/>
        <v>0.88766196112603346</v>
      </c>
      <c r="P7623">
        <f t="shared" si="1074"/>
        <v>59.058500066670831</v>
      </c>
      <c r="Q7623">
        <f t="shared" si="1081"/>
        <v>2.2004185165249979</v>
      </c>
    </row>
    <row r="7624" spans="7:17" x14ac:dyDescent="0.25">
      <c r="G7624">
        <v>7622</v>
      </c>
      <c r="H7624">
        <v>-6.0131765100084777E-2</v>
      </c>
      <c r="I7624">
        <f t="shared" si="1075"/>
        <v>390.79021259636255</v>
      </c>
      <c r="J7624">
        <f t="shared" si="1076"/>
        <v>0</v>
      </c>
      <c r="K7624">
        <f t="shared" si="1073"/>
        <v>25.257322428637451</v>
      </c>
      <c r="L7624">
        <f t="shared" si="1077"/>
        <v>-0.544105675434021</v>
      </c>
      <c r="M7624">
        <f t="shared" si="1078"/>
        <v>-0.64558846575279394</v>
      </c>
      <c r="N7624">
        <f t="shared" si="1079"/>
        <v>0.29318437759079341</v>
      </c>
      <c r="O7624">
        <f t="shared" si="1080"/>
        <v>0.25927295456423394</v>
      </c>
      <c r="P7624">
        <f t="shared" si="1074"/>
        <v>6.9474272497052283</v>
      </c>
      <c r="Q7624">
        <f t="shared" si="1081"/>
        <v>31.264753269635833</v>
      </c>
    </row>
    <row r="7625" spans="7:17" x14ac:dyDescent="0.25">
      <c r="G7625">
        <v>7623</v>
      </c>
      <c r="H7625">
        <v>-5.8450253507330241E-2</v>
      </c>
      <c r="I7625">
        <f t="shared" si="1075"/>
        <v>391.44788365497027</v>
      </c>
      <c r="J7625">
        <f t="shared" si="1076"/>
        <v>0</v>
      </c>
      <c r="K7625">
        <f t="shared" si="1073"/>
        <v>24.599651370029733</v>
      </c>
      <c r="L7625">
        <f t="shared" si="1077"/>
        <v>-0.52753624935229204</v>
      </c>
      <c r="M7625">
        <f t="shared" si="1078"/>
        <v>-0.62901903967106498</v>
      </c>
      <c r="N7625">
        <f t="shared" si="1079"/>
        <v>0.29891062523427414</v>
      </c>
      <c r="O7625">
        <f t="shared" si="1080"/>
        <v>0.26466829571764239</v>
      </c>
      <c r="P7625">
        <f t="shared" si="1074"/>
        <v>7.1421268648208098</v>
      </c>
      <c r="Q7625">
        <f t="shared" si="1081"/>
        <v>30.801781826143781</v>
      </c>
    </row>
    <row r="7626" spans="7:17" x14ac:dyDescent="0.25">
      <c r="G7626">
        <v>7624</v>
      </c>
      <c r="H7626">
        <v>-9.2182403875450403E-3</v>
      </c>
      <c r="I7626">
        <f t="shared" si="1075"/>
        <v>411.20192684381129</v>
      </c>
      <c r="J7626">
        <f t="shared" si="1076"/>
        <v>0</v>
      </c>
      <c r="K7626">
        <f t="shared" si="1073"/>
        <v>4.8456081811887088</v>
      </c>
      <c r="L7626">
        <f t="shared" si="1077"/>
        <v>-4.2409530180106542E-2</v>
      </c>
      <c r="M7626">
        <f t="shared" si="1078"/>
        <v>-0.14389232049887951</v>
      </c>
      <c r="N7626">
        <f t="shared" si="1079"/>
        <v>0.4830861156003507</v>
      </c>
      <c r="O7626">
        <f t="shared" si="1080"/>
        <v>0.4427927499668568</v>
      </c>
      <c r="P7626">
        <f t="shared" si="1074"/>
        <v>14.839333010474718</v>
      </c>
      <c r="Q7626">
        <f t="shared" si="1081"/>
        <v>18.744944782956622</v>
      </c>
    </row>
    <row r="7627" spans="7:17" x14ac:dyDescent="0.25">
      <c r="G7627">
        <v>7625</v>
      </c>
      <c r="H7627">
        <v>-0.10629719351032552</v>
      </c>
      <c r="I7627">
        <f t="shared" si="1075"/>
        <v>373.1593151843544</v>
      </c>
      <c r="J7627">
        <f t="shared" si="1076"/>
        <v>0</v>
      </c>
      <c r="K7627">
        <f t="shared" si="1073"/>
        <v>42.888219840645604</v>
      </c>
      <c r="L7627">
        <f t="shared" si="1077"/>
        <v>-0.99901461383853307</v>
      </c>
      <c r="M7627">
        <f t="shared" si="1078"/>
        <v>-1.1004974041573061</v>
      </c>
      <c r="N7627">
        <f t="shared" si="1079"/>
        <v>0.15889380600993863</v>
      </c>
      <c r="O7627">
        <f t="shared" si="1080"/>
        <v>0.13555773001136032</v>
      </c>
      <c r="P7627">
        <f t="shared" si="1074"/>
        <v>3.0216681922765503</v>
      </c>
      <c r="Q7627">
        <f t="shared" si="1081"/>
        <v>44.969891624215393</v>
      </c>
    </row>
    <row r="7628" spans="7:17" x14ac:dyDescent="0.25">
      <c r="G7628">
        <v>7626</v>
      </c>
      <c r="H7628">
        <v>-7.5151660795282682E-2</v>
      </c>
      <c r="I7628">
        <f t="shared" si="1075"/>
        <v>384.96444509724182</v>
      </c>
      <c r="J7628">
        <f t="shared" si="1076"/>
        <v>0</v>
      </c>
      <c r="K7628">
        <f t="shared" si="1073"/>
        <v>31.083089927758181</v>
      </c>
      <c r="L7628">
        <f t="shared" si="1077"/>
        <v>-0.69211003802612303</v>
      </c>
      <c r="M7628">
        <f t="shared" si="1078"/>
        <v>-0.79359282834489597</v>
      </c>
      <c r="N7628">
        <f t="shared" si="1079"/>
        <v>0.24443411415525246</v>
      </c>
      <c r="O7628">
        <f t="shared" si="1080"/>
        <v>0.21371625442827588</v>
      </c>
      <c r="P7628">
        <f t="shared" si="1074"/>
        <v>5.3832147805975552</v>
      </c>
      <c r="Q7628">
        <f t="shared" si="1081"/>
        <v>35.526308299648861</v>
      </c>
    </row>
    <row r="7629" spans="7:17" x14ac:dyDescent="0.25">
      <c r="G7629">
        <v>7627</v>
      </c>
      <c r="H7629">
        <v>-4.7134359629906086E-2</v>
      </c>
      <c r="I7629">
        <f t="shared" si="1075"/>
        <v>395.90262351120202</v>
      </c>
      <c r="J7629">
        <f t="shared" si="1076"/>
        <v>0</v>
      </c>
      <c r="K7629">
        <f t="shared" si="1073"/>
        <v>20.144911513797979</v>
      </c>
      <c r="L7629">
        <f t="shared" si="1077"/>
        <v>-0.4160307040092911</v>
      </c>
      <c r="M7629">
        <f t="shared" si="1078"/>
        <v>-0.51751349432806404</v>
      </c>
      <c r="N7629">
        <f t="shared" si="1079"/>
        <v>0.33869376788388567</v>
      </c>
      <c r="O7629">
        <f t="shared" si="1080"/>
        <v>0.30239887570766838</v>
      </c>
      <c r="P7629">
        <f t="shared" si="1074"/>
        <v>8.5616982967798378</v>
      </c>
      <c r="Q7629">
        <f t="shared" si="1081"/>
        <v>27.766613401871041</v>
      </c>
    </row>
    <row r="7630" spans="7:17" x14ac:dyDescent="0.25">
      <c r="G7630">
        <v>7628</v>
      </c>
      <c r="H7630">
        <v>-3.7740243037426291E-3</v>
      </c>
      <c r="I7630">
        <f t="shared" si="1075"/>
        <v>413.44670396898852</v>
      </c>
      <c r="J7630">
        <f t="shared" si="1076"/>
        <v>0</v>
      </c>
      <c r="K7630">
        <f t="shared" si="1073"/>
        <v>2.6008310560114865</v>
      </c>
      <c r="L7630">
        <f t="shared" si="1077"/>
        <v>1.1237162689702309E-2</v>
      </c>
      <c r="M7630">
        <f t="shared" si="1078"/>
        <v>-9.0245627629070665E-2</v>
      </c>
      <c r="N7630">
        <f t="shared" si="1079"/>
        <v>0.50448288496330107</v>
      </c>
      <c r="O7630">
        <f t="shared" si="1080"/>
        <v>0.46404601331005491</v>
      </c>
      <c r="P7630">
        <f t="shared" si="1074"/>
        <v>15.947787607002709</v>
      </c>
      <c r="Q7630">
        <f t="shared" si="1081"/>
        <v>17.608622254307392</v>
      </c>
    </row>
    <row r="7631" spans="7:17" x14ac:dyDescent="0.25">
      <c r="G7631">
        <v>7629</v>
      </c>
      <c r="H7631">
        <v>6.2047840973648016E-2</v>
      </c>
      <c r="I7631">
        <f t="shared" si="1075"/>
        <v>441.57614825275425</v>
      </c>
      <c r="J7631">
        <f t="shared" si="1076"/>
        <v>25.528613227754249</v>
      </c>
      <c r="K7631">
        <f t="shared" si="1073"/>
        <v>0</v>
      </c>
      <c r="L7631">
        <f t="shared" si="1077"/>
        <v>0.65983841883011873</v>
      </c>
      <c r="M7631">
        <f t="shared" si="1078"/>
        <v>0.55835562851134579</v>
      </c>
      <c r="N7631">
        <f t="shared" si="1079"/>
        <v>0.74532123701550801</v>
      </c>
      <c r="O7631">
        <f t="shared" si="1080"/>
        <v>0.71169921714491768</v>
      </c>
      <c r="P7631">
        <f t="shared" si="1074"/>
        <v>33.68437078811661</v>
      </c>
      <c r="Q7631">
        <f t="shared" si="1081"/>
        <v>7.215761151655542</v>
      </c>
    </row>
    <row r="7632" spans="7:17" x14ac:dyDescent="0.25">
      <c r="G7632">
        <v>7630</v>
      </c>
      <c r="H7632">
        <v>3.4503511245937535E-2</v>
      </c>
      <c r="I7632">
        <f t="shared" si="1075"/>
        <v>429.57921150300467</v>
      </c>
      <c r="J7632">
        <f t="shared" si="1076"/>
        <v>13.53167647800467</v>
      </c>
      <c r="K7632">
        <f t="shared" si="1073"/>
        <v>0</v>
      </c>
      <c r="L7632">
        <f t="shared" si="1077"/>
        <v>0.38841969215548378</v>
      </c>
      <c r="M7632">
        <f t="shared" si="1078"/>
        <v>0.28693690183671083</v>
      </c>
      <c r="N7632">
        <f t="shared" si="1079"/>
        <v>0.65114726312991955</v>
      </c>
      <c r="O7632">
        <f t="shared" si="1080"/>
        <v>0.61291968279873865</v>
      </c>
      <c r="P7632">
        <f t="shared" si="1074"/>
        <v>25.291746971626793</v>
      </c>
      <c r="Q7632">
        <f t="shared" si="1081"/>
        <v>10.820074084915234</v>
      </c>
    </row>
    <row r="7633" spans="7:17" x14ac:dyDescent="0.25">
      <c r="G7633">
        <v>7631</v>
      </c>
      <c r="H7633">
        <v>7.5465425545873988E-2</v>
      </c>
      <c r="I7633">
        <f t="shared" si="1075"/>
        <v>447.54096076758651</v>
      </c>
      <c r="J7633">
        <f t="shared" si="1076"/>
        <v>31.49342574258651</v>
      </c>
      <c r="K7633">
        <f t="shared" si="1073"/>
        <v>0</v>
      </c>
      <c r="L7633">
        <f t="shared" si="1077"/>
        <v>0.7920537878604661</v>
      </c>
      <c r="M7633">
        <f t="shared" si="1078"/>
        <v>0.69057099754169315</v>
      </c>
      <c r="N7633">
        <f t="shared" si="1079"/>
        <v>0.78583534298033708</v>
      </c>
      <c r="O7633">
        <f t="shared" si="1080"/>
        <v>0.75508241065550341</v>
      </c>
      <c r="P7633">
        <f t="shared" si="1074"/>
        <v>38.253103462882791</v>
      </c>
      <c r="Q7633">
        <f t="shared" si="1081"/>
        <v>5.8196813115894344</v>
      </c>
    </row>
    <row r="7634" spans="7:17" x14ac:dyDescent="0.25">
      <c r="G7634">
        <v>7632</v>
      </c>
      <c r="H7634">
        <v>7.0776085980292613E-2</v>
      </c>
      <c r="I7634">
        <f t="shared" si="1075"/>
        <v>445.44720224218241</v>
      </c>
      <c r="J7634">
        <f t="shared" si="1076"/>
        <v>29.399667217182412</v>
      </c>
      <c r="K7634">
        <f t="shared" si="1073"/>
        <v>0</v>
      </c>
      <c r="L7634">
        <f t="shared" si="1077"/>
        <v>0.74584556328513396</v>
      </c>
      <c r="M7634">
        <f t="shared" si="1078"/>
        <v>0.64436277296636102</v>
      </c>
      <c r="N7634">
        <f t="shared" si="1079"/>
        <v>0.77211964376205033</v>
      </c>
      <c r="O7634">
        <f t="shared" si="1080"/>
        <v>0.74032989062408916</v>
      </c>
      <c r="P7634">
        <f t="shared" si="1074"/>
        <v>36.622016449000682</v>
      </c>
      <c r="Q7634">
        <f t="shared" si="1081"/>
        <v>6.2823528231114665</v>
      </c>
    </row>
    <row r="7635" spans="7:17" x14ac:dyDescent="0.25">
      <c r="G7635">
        <v>7633</v>
      </c>
      <c r="H7635">
        <v>0.24989211962938374</v>
      </c>
      <c r="I7635">
        <f t="shared" si="1075"/>
        <v>532.82591646181993</v>
      </c>
      <c r="J7635">
        <f t="shared" si="1076"/>
        <v>116.77838143681993</v>
      </c>
      <c r="K7635">
        <f t="shared" si="1073"/>
        <v>0</v>
      </c>
      <c r="L7635">
        <f t="shared" si="1077"/>
        <v>2.5108348100969335</v>
      </c>
      <c r="M7635">
        <f t="shared" si="1078"/>
        <v>2.4093520197781606</v>
      </c>
      <c r="N7635">
        <f t="shared" si="1079"/>
        <v>0.99397769778054079</v>
      </c>
      <c r="O7635">
        <f t="shared" si="1080"/>
        <v>0.99200956229189741</v>
      </c>
      <c r="P7635">
        <f t="shared" si="1074"/>
        <v>117.82643007571056</v>
      </c>
      <c r="Q7635">
        <f t="shared" si="1081"/>
        <v>0.10805223018390819</v>
      </c>
    </row>
    <row r="7636" spans="7:17" x14ac:dyDescent="0.25">
      <c r="G7636">
        <v>7634</v>
      </c>
      <c r="H7636">
        <v>-7.4186074575030236E-2</v>
      </c>
      <c r="I7636">
        <f t="shared" si="1075"/>
        <v>385.33634098059002</v>
      </c>
      <c r="J7636">
        <f t="shared" si="1076"/>
        <v>0</v>
      </c>
      <c r="K7636">
        <f t="shared" si="1073"/>
        <v>30.711194044409979</v>
      </c>
      <c r="L7636">
        <f t="shared" si="1077"/>
        <v>-0.68259526003056969</v>
      </c>
      <c r="M7636">
        <f t="shared" si="1078"/>
        <v>-0.78407805034934264</v>
      </c>
      <c r="N7636">
        <f t="shared" si="1079"/>
        <v>0.24743131503547022</v>
      </c>
      <c r="O7636">
        <f t="shared" si="1080"/>
        <v>0.21649715698348027</v>
      </c>
      <c r="P7636">
        <f t="shared" si="1074"/>
        <v>5.4746756269460235</v>
      </c>
      <c r="Q7636">
        <f t="shared" si="1081"/>
        <v>35.245873262649184</v>
      </c>
    </row>
    <row r="7637" spans="7:17" x14ac:dyDescent="0.25">
      <c r="G7637">
        <v>7635</v>
      </c>
      <c r="H7637">
        <v>-0.11154683459108505</v>
      </c>
      <c r="I7637">
        <f t="shared" si="1075"/>
        <v>371.2054956264659</v>
      </c>
      <c r="J7637">
        <f t="shared" si="1076"/>
        <v>0</v>
      </c>
      <c r="K7637">
        <f t="shared" si="1073"/>
        <v>44.842039398534098</v>
      </c>
      <c r="L7637">
        <f t="shared" si="1077"/>
        <v>-1.0507439865161037</v>
      </c>
      <c r="M7637">
        <f t="shared" si="1078"/>
        <v>-1.1522267768348766</v>
      </c>
      <c r="N7637">
        <f t="shared" si="1079"/>
        <v>0.14668809396411059</v>
      </c>
      <c r="O7637">
        <f t="shared" si="1080"/>
        <v>0.12461394855864859</v>
      </c>
      <c r="P7637">
        <f t="shared" si="1074"/>
        <v>2.7232371590112834</v>
      </c>
      <c r="Q7637">
        <f t="shared" si="1081"/>
        <v>46.625280148838556</v>
      </c>
    </row>
    <row r="7638" spans="7:17" x14ac:dyDescent="0.25">
      <c r="G7638">
        <v>7636</v>
      </c>
      <c r="H7638">
        <v>-4.7910607284365359E-2</v>
      </c>
      <c r="I7638">
        <f t="shared" si="1075"/>
        <v>395.59542427507591</v>
      </c>
      <c r="J7638">
        <f t="shared" si="1076"/>
        <v>0</v>
      </c>
      <c r="K7638">
        <f t="shared" si="1073"/>
        <v>20.452110749924088</v>
      </c>
      <c r="L7638">
        <f t="shared" si="1077"/>
        <v>-0.42367976107621874</v>
      </c>
      <c r="M7638">
        <f t="shared" si="1078"/>
        <v>-0.52516255139499168</v>
      </c>
      <c r="N7638">
        <f t="shared" si="1079"/>
        <v>0.33589968861493302</v>
      </c>
      <c r="O7638">
        <f t="shared" si="1080"/>
        <v>0.29973509773523616</v>
      </c>
      <c r="P7638">
        <f t="shared" si="1074"/>
        <v>8.4580811737023396</v>
      </c>
      <c r="Q7638">
        <f t="shared" si="1081"/>
        <v>27.970195514919624</v>
      </c>
    </row>
    <row r="7639" spans="7:17" x14ac:dyDescent="0.25">
      <c r="G7639">
        <v>7637</v>
      </c>
      <c r="H7639">
        <v>-1.107058066954425E-2</v>
      </c>
      <c r="I7639">
        <f t="shared" si="1075"/>
        <v>410.44094596603719</v>
      </c>
      <c r="J7639">
        <f t="shared" si="1076"/>
        <v>0</v>
      </c>
      <c r="K7639">
        <f t="shared" si="1073"/>
        <v>5.6065890589628111</v>
      </c>
      <c r="L7639">
        <f t="shared" si="1077"/>
        <v>-6.066228294913021E-2</v>
      </c>
      <c r="M7639">
        <f t="shared" si="1078"/>
        <v>-0.16214507326790317</v>
      </c>
      <c r="N7639">
        <f t="shared" si="1079"/>
        <v>0.47581408509021017</v>
      </c>
      <c r="O7639">
        <f t="shared" si="1080"/>
        <v>0.43559580623202665</v>
      </c>
      <c r="P7639">
        <f t="shared" si="1074"/>
        <v>14.474480231834008</v>
      </c>
      <c r="Q7639">
        <f t="shared" si="1081"/>
        <v>19.141072882090015</v>
      </c>
    </row>
    <row r="7640" spans="7:17" x14ac:dyDescent="0.25">
      <c r="G7640">
        <v>7638</v>
      </c>
      <c r="H7640">
        <v>-0.14976366112929096</v>
      </c>
      <c r="I7640">
        <f t="shared" si="1075"/>
        <v>357.28685669794186</v>
      </c>
      <c r="J7640">
        <f t="shared" si="1076"/>
        <v>0</v>
      </c>
      <c r="K7640">
        <f t="shared" si="1073"/>
        <v>58.760678327058145</v>
      </c>
      <c r="L7640">
        <f t="shared" si="1077"/>
        <v>-1.4273282962119758</v>
      </c>
      <c r="M7640">
        <f t="shared" si="1078"/>
        <v>-1.5288110865307487</v>
      </c>
      <c r="N7640">
        <f t="shared" si="1079"/>
        <v>7.6742644064184296E-2</v>
      </c>
      <c r="O7640">
        <f t="shared" si="1080"/>
        <v>6.3155641587454792E-2</v>
      </c>
      <c r="P7640">
        <f t="shared" si="1074"/>
        <v>1.2027551432802106</v>
      </c>
      <c r="Q7640">
        <f t="shared" si="1081"/>
        <v>59.023437061631569</v>
      </c>
    </row>
    <row r="7641" spans="7:17" x14ac:dyDescent="0.25">
      <c r="G7641">
        <v>7639</v>
      </c>
      <c r="H7641">
        <v>0.22985003633297318</v>
      </c>
      <c r="I7641">
        <f t="shared" si="1075"/>
        <v>522.25327781737747</v>
      </c>
      <c r="J7641">
        <f t="shared" si="1076"/>
        <v>106.20574279237746</v>
      </c>
      <c r="K7641">
        <f t="shared" si="1073"/>
        <v>0</v>
      </c>
      <c r="L7641">
        <f t="shared" si="1077"/>
        <v>2.313342375828471</v>
      </c>
      <c r="M7641">
        <f t="shared" si="1078"/>
        <v>2.2118595855096981</v>
      </c>
      <c r="N7641">
        <f t="shared" si="1079"/>
        <v>0.98964808870839227</v>
      </c>
      <c r="O7641">
        <f t="shared" si="1080"/>
        <v>0.98651181576356828</v>
      </c>
      <c r="P7641">
        <f t="shared" si="1074"/>
        <v>107.33846655615571</v>
      </c>
      <c r="Q7641">
        <f t="shared" si="1081"/>
        <v>0.19272735507137462</v>
      </c>
    </row>
    <row r="7642" spans="7:17" x14ac:dyDescent="0.25">
      <c r="G7642">
        <v>7640</v>
      </c>
      <c r="H7642">
        <v>5.5940547957485043E-2</v>
      </c>
      <c r="I7642">
        <f t="shared" si="1075"/>
        <v>438.88753176766062</v>
      </c>
      <c r="J7642">
        <f t="shared" si="1076"/>
        <v>22.839996742660617</v>
      </c>
      <c r="K7642">
        <f t="shared" si="1073"/>
        <v>0</v>
      </c>
      <c r="L7642">
        <f t="shared" si="1077"/>
        <v>0.59965784045836745</v>
      </c>
      <c r="M7642">
        <f t="shared" si="1078"/>
        <v>0.49817505013959451</v>
      </c>
      <c r="N7642">
        <f t="shared" si="1079"/>
        <v>0.725632854570468</v>
      </c>
      <c r="O7642">
        <f t="shared" si="1080"/>
        <v>0.69081966683949436</v>
      </c>
      <c r="P7642">
        <f t="shared" si="1074"/>
        <v>31.706760982484354</v>
      </c>
      <c r="Q7642">
        <f t="shared" si="1081"/>
        <v>7.9267678311169192</v>
      </c>
    </row>
    <row r="7643" spans="7:17" x14ac:dyDescent="0.25">
      <c r="G7643">
        <v>7641</v>
      </c>
      <c r="H7643">
        <v>-6.516658820076815E-2</v>
      </c>
      <c r="I7643">
        <f t="shared" si="1075"/>
        <v>388.82759786139496</v>
      </c>
      <c r="J7643">
        <f t="shared" si="1076"/>
        <v>0</v>
      </c>
      <c r="K7643">
        <f t="shared" si="1073"/>
        <v>27.219937163605039</v>
      </c>
      <c r="L7643">
        <f t="shared" si="1077"/>
        <v>-0.59371825590080007</v>
      </c>
      <c r="M7643">
        <f t="shared" si="1078"/>
        <v>-0.69520104621957302</v>
      </c>
      <c r="N7643">
        <f t="shared" si="1079"/>
        <v>0.27635028533188954</v>
      </c>
      <c r="O7643">
        <f t="shared" si="1080"/>
        <v>0.24346465838973919</v>
      </c>
      <c r="P7643">
        <f t="shared" si="1074"/>
        <v>6.3886025296884128</v>
      </c>
      <c r="Q7643">
        <f t="shared" si="1081"/>
        <v>32.668543284586633</v>
      </c>
    </row>
    <row r="7644" spans="7:17" x14ac:dyDescent="0.25">
      <c r="G7644">
        <v>7642</v>
      </c>
      <c r="H7644">
        <v>0.21061026001000305</v>
      </c>
      <c r="I7644">
        <f t="shared" si="1075"/>
        <v>512.30128561158722</v>
      </c>
      <c r="J7644">
        <f t="shared" si="1076"/>
        <v>96.253750586587216</v>
      </c>
      <c r="K7644">
        <f t="shared" si="1073"/>
        <v>0</v>
      </c>
      <c r="L7644">
        <f t="shared" si="1077"/>
        <v>2.1237557842247612</v>
      </c>
      <c r="M7644">
        <f t="shared" si="1078"/>
        <v>2.0222729939059882</v>
      </c>
      <c r="N7644">
        <f t="shared" si="1079"/>
        <v>0.98315471497261542</v>
      </c>
      <c r="O7644">
        <f t="shared" si="1080"/>
        <v>0.97842592150589081</v>
      </c>
      <c r="P7644">
        <f t="shared" si="1074"/>
        <v>97.519448440875635</v>
      </c>
      <c r="Q7644">
        <f t="shared" si="1081"/>
        <v>0.32570144558158454</v>
      </c>
    </row>
    <row r="7645" spans="7:17" x14ac:dyDescent="0.25">
      <c r="G7645">
        <v>7643</v>
      </c>
      <c r="H7645">
        <v>-0.22610874107577761</v>
      </c>
      <c r="I7645">
        <f t="shared" si="1075"/>
        <v>331.02499937771728</v>
      </c>
      <c r="J7645">
        <f t="shared" si="1076"/>
        <v>0</v>
      </c>
      <c r="K7645">
        <f t="shared" si="1073"/>
        <v>85.022535647282723</v>
      </c>
      <c r="L7645">
        <f t="shared" si="1077"/>
        <v>-2.1796241259450269</v>
      </c>
      <c r="M7645">
        <f t="shared" si="1078"/>
        <v>-2.2811069162637998</v>
      </c>
      <c r="N7645">
        <f t="shared" si="1079"/>
        <v>1.4642667471147229E-2</v>
      </c>
      <c r="O7645">
        <f t="shared" si="1080"/>
        <v>1.1271060489695017E-2</v>
      </c>
      <c r="P7645">
        <f t="shared" si="1074"/>
        <v>0.16838681305198211</v>
      </c>
      <c r="Q7645">
        <f t="shared" si="1081"/>
        <v>84.250926051627914</v>
      </c>
    </row>
    <row r="7646" spans="7:17" x14ac:dyDescent="0.25">
      <c r="G7646">
        <v>7644</v>
      </c>
      <c r="H7646">
        <v>-7.3819786789411368E-2</v>
      </c>
      <c r="I7646">
        <f t="shared" si="1075"/>
        <v>385.47751082846338</v>
      </c>
      <c r="J7646">
        <f t="shared" si="1076"/>
        <v>0</v>
      </c>
      <c r="K7646">
        <f t="shared" si="1073"/>
        <v>30.570024196536622</v>
      </c>
      <c r="L7646">
        <f t="shared" si="1077"/>
        <v>-0.67898590139480275</v>
      </c>
      <c r="M7646">
        <f t="shared" si="1078"/>
        <v>-0.78046869171357569</v>
      </c>
      <c r="N7646">
        <f t="shared" si="1079"/>
        <v>0.24857339754826496</v>
      </c>
      <c r="O7646">
        <f t="shared" si="1080"/>
        <v>0.21755752447269941</v>
      </c>
      <c r="P7646">
        <f t="shared" si="1074"/>
        <v>5.5096860537630192</v>
      </c>
      <c r="Q7646">
        <f t="shared" si="1081"/>
        <v>35.139713841592823</v>
      </c>
    </row>
    <row r="7647" spans="7:17" x14ac:dyDescent="0.25">
      <c r="G7647">
        <v>7645</v>
      </c>
      <c r="H7647">
        <v>-4.3824954597782573E-2</v>
      </c>
      <c r="I7647">
        <f t="shared" si="1075"/>
        <v>397.21499603402026</v>
      </c>
      <c r="J7647">
        <f t="shared" si="1076"/>
        <v>0</v>
      </c>
      <c r="K7647">
        <f t="shared" si="1073"/>
        <v>18.832538990979742</v>
      </c>
      <c r="L7647">
        <f t="shared" si="1077"/>
        <v>-0.38342019909778713</v>
      </c>
      <c r="M7647">
        <f t="shared" si="1078"/>
        <v>-0.48490298941656007</v>
      </c>
      <c r="N7647">
        <f t="shared" si="1079"/>
        <v>0.35070411444497568</v>
      </c>
      <c r="O7647">
        <f t="shared" si="1080"/>
        <v>0.31387258087648207</v>
      </c>
      <c r="P7647">
        <f t="shared" si="1074"/>
        <v>9.0140589415956924</v>
      </c>
      <c r="Q7647">
        <f t="shared" si="1081"/>
        <v>26.90660152386863</v>
      </c>
    </row>
    <row r="7648" spans="7:17" x14ac:dyDescent="0.25">
      <c r="G7648">
        <v>7646</v>
      </c>
      <c r="H7648">
        <v>0.23009427711447916</v>
      </c>
      <c r="I7648">
        <f t="shared" si="1075"/>
        <v>522.3808489444973</v>
      </c>
      <c r="J7648">
        <f t="shared" si="1076"/>
        <v>106.3333139194973</v>
      </c>
      <c r="K7648">
        <f t="shared" si="1073"/>
        <v>0</v>
      </c>
      <c r="L7648">
        <f t="shared" si="1077"/>
        <v>2.31574909701478</v>
      </c>
      <c r="M7648">
        <f t="shared" si="1078"/>
        <v>2.2142663066960071</v>
      </c>
      <c r="N7648">
        <f t="shared" si="1079"/>
        <v>0.98971401399844239</v>
      </c>
      <c r="O7648">
        <f t="shared" si="1080"/>
        <v>0.98659476752093966</v>
      </c>
      <c r="P7648">
        <f t="shared" si="1074"/>
        <v>107.46472128744119</v>
      </c>
      <c r="Q7648">
        <f t="shared" si="1081"/>
        <v>0.19141095923705809</v>
      </c>
    </row>
    <row r="7649" spans="7:17" x14ac:dyDescent="0.25">
      <c r="G7649">
        <v>7647</v>
      </c>
      <c r="H7649">
        <v>-0.17994709588976199</v>
      </c>
      <c r="I7649">
        <f t="shared" si="1075"/>
        <v>346.66383824728774</v>
      </c>
      <c r="J7649">
        <f t="shared" si="1076"/>
        <v>0</v>
      </c>
      <c r="K7649">
        <f t="shared" si="1073"/>
        <v>69.38369677771226</v>
      </c>
      <c r="L7649">
        <f t="shared" si="1077"/>
        <v>-1.7247524670064527</v>
      </c>
      <c r="M7649">
        <f t="shared" si="1078"/>
        <v>-1.8262352573252256</v>
      </c>
      <c r="N7649">
        <f t="shared" si="1079"/>
        <v>4.2286045618408152E-2</v>
      </c>
      <c r="O7649">
        <f t="shared" si="1080"/>
        <v>3.3907416331116234E-2</v>
      </c>
      <c r="P7649">
        <f t="shared" si="1074"/>
        <v>0.58381874432971159</v>
      </c>
      <c r="Q7649">
        <f t="shared" si="1081"/>
        <v>69.027519113335188</v>
      </c>
    </row>
    <row r="7650" spans="7:17" x14ac:dyDescent="0.25">
      <c r="G7650">
        <v>7648</v>
      </c>
      <c r="H7650">
        <v>0.10645632528819626</v>
      </c>
      <c r="I7650">
        <f t="shared" si="1075"/>
        <v>461.62781247605295</v>
      </c>
      <c r="J7650">
        <f t="shared" si="1076"/>
        <v>45.58027745105295</v>
      </c>
      <c r="K7650">
        <f t="shared" si="1073"/>
        <v>0</v>
      </c>
      <c r="L7650">
        <f t="shared" si="1077"/>
        <v>1.0974346277543563</v>
      </c>
      <c r="M7650">
        <f t="shared" si="1078"/>
        <v>0.99595183743558335</v>
      </c>
      <c r="N7650">
        <f t="shared" si="1079"/>
        <v>0.86377427845405519</v>
      </c>
      <c r="O7650">
        <f t="shared" si="1080"/>
        <v>0.84036322658311913</v>
      </c>
      <c r="P7650">
        <f t="shared" si="1074"/>
        <v>49.901120105261668</v>
      </c>
      <c r="Q7650">
        <f t="shared" si="1081"/>
        <v>3.3808462455019139</v>
      </c>
    </row>
    <row r="7651" spans="7:17" x14ac:dyDescent="0.25">
      <c r="G7651">
        <v>7649</v>
      </c>
      <c r="H7651">
        <v>5.4413754937592929E-2</v>
      </c>
      <c r="I7651">
        <f t="shared" si="1075"/>
        <v>438.21795263208651</v>
      </c>
      <c r="J7651">
        <f t="shared" si="1076"/>
        <v>22.170417607086506</v>
      </c>
      <c r="K7651">
        <f t="shared" si="1073"/>
        <v>0</v>
      </c>
      <c r="L7651">
        <f t="shared" si="1077"/>
        <v>0.58461299378932852</v>
      </c>
      <c r="M7651">
        <f t="shared" si="1078"/>
        <v>0.48313020347055557</v>
      </c>
      <c r="N7651">
        <f t="shared" si="1079"/>
        <v>0.72059601566061926</v>
      </c>
      <c r="O7651">
        <f t="shared" si="1080"/>
        <v>0.68549835518496005</v>
      </c>
      <c r="P7651">
        <f t="shared" si="1074"/>
        <v>31.222575711289267</v>
      </c>
      <c r="Q7651">
        <f t="shared" si="1081"/>
        <v>8.1121616954958995</v>
      </c>
    </row>
    <row r="7652" spans="7:17" x14ac:dyDescent="0.25">
      <c r="G7652">
        <v>7650</v>
      </c>
      <c r="H7652">
        <v>-6.4299350031304159E-2</v>
      </c>
      <c r="I7652">
        <f t="shared" si="1075"/>
        <v>389.16495025689471</v>
      </c>
      <c r="J7652">
        <f t="shared" si="1076"/>
        <v>0</v>
      </c>
      <c r="K7652">
        <f t="shared" si="1073"/>
        <v>26.882584768105289</v>
      </c>
      <c r="L7652">
        <f t="shared" si="1077"/>
        <v>-0.58517258853454168</v>
      </c>
      <c r="M7652">
        <f t="shared" si="1078"/>
        <v>-0.68665537885331462</v>
      </c>
      <c r="N7652">
        <f t="shared" si="1079"/>
        <v>0.27921583716065251</v>
      </c>
      <c r="O7652">
        <f t="shared" si="1080"/>
        <v>0.24614996091195401</v>
      </c>
      <c r="P7652">
        <f t="shared" si="1074"/>
        <v>6.4823129749045449</v>
      </c>
      <c r="Q7652">
        <f t="shared" si="1081"/>
        <v>32.424901334303058</v>
      </c>
    </row>
    <row r="7653" spans="7:17" x14ac:dyDescent="0.25">
      <c r="G7653">
        <v>7651</v>
      </c>
      <c r="H7653">
        <v>1.012223547207558E-2</v>
      </c>
      <c r="I7653">
        <f t="shared" si="1075"/>
        <v>419.23217185268459</v>
      </c>
      <c r="J7653">
        <f t="shared" si="1076"/>
        <v>3.1846368276845851</v>
      </c>
      <c r="K7653">
        <f t="shared" si="1073"/>
        <v>0</v>
      </c>
      <c r="L7653">
        <f t="shared" si="1077"/>
        <v>0.14816934333006435</v>
      </c>
      <c r="M7653">
        <f t="shared" si="1078"/>
        <v>4.6686553011291376E-2</v>
      </c>
      <c r="N7653">
        <f t="shared" si="1079"/>
        <v>0.55889543739482439</v>
      </c>
      <c r="O7653">
        <f t="shared" si="1080"/>
        <v>0.51861847609886946</v>
      </c>
      <c r="P7653">
        <f t="shared" si="1074"/>
        <v>19.024508963253737</v>
      </c>
      <c r="Q7653">
        <f t="shared" si="1081"/>
        <v>14.899875726862376</v>
      </c>
    </row>
    <row r="7654" spans="7:17" x14ac:dyDescent="0.25">
      <c r="G7654">
        <v>7652</v>
      </c>
      <c r="H7654">
        <v>0.14663558909940466</v>
      </c>
      <c r="I7654">
        <f t="shared" si="1075"/>
        <v>480.55333899402336</v>
      </c>
      <c r="J7654">
        <f t="shared" si="1076"/>
        <v>64.505803969023361</v>
      </c>
      <c r="K7654">
        <f t="shared" si="1073"/>
        <v>0</v>
      </c>
      <c r="L7654">
        <f t="shared" si="1077"/>
        <v>1.4933565735837846</v>
      </c>
      <c r="M7654">
        <f t="shared" si="1078"/>
        <v>1.3918737832650117</v>
      </c>
      <c r="N7654">
        <f t="shared" si="1079"/>
        <v>0.93232806300959925</v>
      </c>
      <c r="O7654">
        <f t="shared" si="1080"/>
        <v>0.91801968899469455</v>
      </c>
      <c r="P7654">
        <f t="shared" si="1074"/>
        <v>66.956470217210438</v>
      </c>
      <c r="Q7654">
        <f t="shared" si="1081"/>
        <v>1.5106698394802791</v>
      </c>
    </row>
    <row r="7655" spans="7:17" x14ac:dyDescent="0.25">
      <c r="G7655">
        <v>7653</v>
      </c>
      <c r="H7655">
        <v>0.10403456151837753</v>
      </c>
      <c r="I7655">
        <f t="shared" si="1075"/>
        <v>460.51121158218581</v>
      </c>
      <c r="J7655">
        <f t="shared" si="1076"/>
        <v>44.463676557185806</v>
      </c>
      <c r="K7655">
        <f t="shared" si="1073"/>
        <v>0</v>
      </c>
      <c r="L7655">
        <f t="shared" si="1077"/>
        <v>1.0735708399908175</v>
      </c>
      <c r="M7655">
        <f t="shared" si="1078"/>
        <v>0.97208804967204454</v>
      </c>
      <c r="N7655">
        <f t="shared" si="1079"/>
        <v>0.85849246361356601</v>
      </c>
      <c r="O7655">
        <f t="shared" si="1080"/>
        <v>0.83449662662162405</v>
      </c>
      <c r="P7655">
        <f t="shared" si="1074"/>
        <v>48.939563892356603</v>
      </c>
      <c r="Q7655">
        <f t="shared" si="1081"/>
        <v>3.5358909264640488</v>
      </c>
    </row>
    <row r="7656" spans="7:17" x14ac:dyDescent="0.25">
      <c r="G7656">
        <v>7654</v>
      </c>
      <c r="H7656">
        <v>-0.13922384800992704</v>
      </c>
      <c r="I7656">
        <f t="shared" si="1075"/>
        <v>361.07250838332504</v>
      </c>
      <c r="J7656">
        <f t="shared" si="1076"/>
        <v>0</v>
      </c>
      <c r="K7656">
        <f t="shared" si="1073"/>
        <v>54.975026641674958</v>
      </c>
      <c r="L7656">
        <f t="shared" si="1077"/>
        <v>-1.3234701633575594</v>
      </c>
      <c r="M7656">
        <f t="shared" si="1078"/>
        <v>-1.4249529536763323</v>
      </c>
      <c r="N7656">
        <f t="shared" si="1079"/>
        <v>9.2839536095954744E-2</v>
      </c>
      <c r="O7656">
        <f t="shared" si="1080"/>
        <v>7.7085400501760243E-2</v>
      </c>
      <c r="P7656">
        <f t="shared" si="1074"/>
        <v>1.5230733097737605</v>
      </c>
      <c r="Q7656">
        <f t="shared" si="1081"/>
        <v>55.558103542741947</v>
      </c>
    </row>
    <row r="7657" spans="7:17" x14ac:dyDescent="0.25">
      <c r="G7657">
        <v>7655</v>
      </c>
      <c r="H7657">
        <v>-5.5521104039302438E-2</v>
      </c>
      <c r="I7657">
        <f t="shared" si="1075"/>
        <v>392.59617395107432</v>
      </c>
      <c r="J7657">
        <f t="shared" si="1076"/>
        <v>0</v>
      </c>
      <c r="K7657">
        <f t="shared" si="1073"/>
        <v>23.451361073925682</v>
      </c>
      <c r="L7657">
        <f t="shared" si="1077"/>
        <v>-0.49867273999443096</v>
      </c>
      <c r="M7657">
        <f t="shared" si="1078"/>
        <v>-0.6001555303132039</v>
      </c>
      <c r="N7657">
        <f t="shared" si="1079"/>
        <v>0.3090049759018425</v>
      </c>
      <c r="O7657">
        <f t="shared" si="1080"/>
        <v>0.27420129364153101</v>
      </c>
      <c r="P7657">
        <f t="shared" si="1074"/>
        <v>7.4911471819679178</v>
      </c>
      <c r="Q7657">
        <f t="shared" si="1081"/>
        <v>30.002511847186781</v>
      </c>
    </row>
    <row r="7658" spans="7:17" x14ac:dyDescent="0.25">
      <c r="G7658">
        <v>7656</v>
      </c>
      <c r="H7658">
        <v>-6.5392724746420328E-3</v>
      </c>
      <c r="I7658">
        <f t="shared" si="1075"/>
        <v>412.30500050129888</v>
      </c>
      <c r="J7658">
        <f t="shared" si="1076"/>
        <v>0</v>
      </c>
      <c r="K7658">
        <f t="shared" si="1073"/>
        <v>3.7425345237011243</v>
      </c>
      <c r="L7658">
        <f t="shared" si="1077"/>
        <v>-1.6011281723515854E-2</v>
      </c>
      <c r="M7658">
        <f t="shared" si="1078"/>
        <v>-0.11749407204228882</v>
      </c>
      <c r="N7658">
        <f t="shared" si="1079"/>
        <v>0.49361269566767607</v>
      </c>
      <c r="O7658">
        <f t="shared" si="1080"/>
        <v>0.45323427066685767</v>
      </c>
      <c r="P7658">
        <f t="shared" si="1074"/>
        <v>15.378020221638593</v>
      </c>
      <c r="Q7658">
        <f t="shared" si="1081"/>
        <v>18.180558336632885</v>
      </c>
    </row>
    <row r="7659" spans="7:17" x14ac:dyDescent="0.25">
      <c r="G7659">
        <v>7657</v>
      </c>
      <c r="H7659">
        <v>-7.3411459092705855E-2</v>
      </c>
      <c r="I7659">
        <f t="shared" si="1075"/>
        <v>385.63494411258949</v>
      </c>
      <c r="J7659">
        <f t="shared" si="1076"/>
        <v>0</v>
      </c>
      <c r="K7659">
        <f t="shared" si="1073"/>
        <v>30.412590912410508</v>
      </c>
      <c r="L7659">
        <f t="shared" si="1077"/>
        <v>-0.67496228620425747</v>
      </c>
      <c r="M7659">
        <f t="shared" si="1078"/>
        <v>-0.77644507652303041</v>
      </c>
      <c r="N7659">
        <f t="shared" si="1079"/>
        <v>0.24984986305958573</v>
      </c>
      <c r="O7659">
        <f t="shared" si="1080"/>
        <v>0.2187431190958638</v>
      </c>
      <c r="P7659">
        <f t="shared" si="1074"/>
        <v>5.5489202203867762</v>
      </c>
      <c r="Q7659">
        <f t="shared" si="1081"/>
        <v>35.021514724090537</v>
      </c>
    </row>
    <row r="7660" spans="7:17" x14ac:dyDescent="0.25">
      <c r="G7660">
        <v>7658</v>
      </c>
      <c r="H7660">
        <v>-6.4939030063381309E-2</v>
      </c>
      <c r="I7660">
        <f t="shared" si="1075"/>
        <v>388.91608881336515</v>
      </c>
      <c r="J7660">
        <f t="shared" si="1076"/>
        <v>0</v>
      </c>
      <c r="K7660">
        <f t="shared" si="1073"/>
        <v>27.131446211634852</v>
      </c>
      <c r="L7660">
        <f t="shared" si="1077"/>
        <v>-0.59147592361300994</v>
      </c>
      <c r="M7660">
        <f t="shared" si="1078"/>
        <v>-0.69295871393178288</v>
      </c>
      <c r="N7660">
        <f t="shared" si="1079"/>
        <v>0.27710079120643571</v>
      </c>
      <c r="O7660">
        <f t="shared" si="1080"/>
        <v>0.24416773068261505</v>
      </c>
      <c r="P7660">
        <f t="shared" si="1074"/>
        <v>6.4130902299095993</v>
      </c>
      <c r="Q7660">
        <f t="shared" si="1081"/>
        <v>32.604540032837633</v>
      </c>
    </row>
    <row r="7661" spans="7:17" x14ac:dyDescent="0.25">
      <c r="G7661">
        <v>7659</v>
      </c>
      <c r="H7661">
        <v>-6.2650936109072242E-2</v>
      </c>
      <c r="I7661">
        <f t="shared" si="1075"/>
        <v>389.8069842024085</v>
      </c>
      <c r="J7661">
        <f t="shared" si="1076"/>
        <v>0</v>
      </c>
      <c r="K7661">
        <f t="shared" si="1073"/>
        <v>26.240550822591501</v>
      </c>
      <c r="L7661">
        <f t="shared" si="1077"/>
        <v>-0.56892930317498491</v>
      </c>
      <c r="M7661">
        <f t="shared" si="1078"/>
        <v>-0.67041209349375785</v>
      </c>
      <c r="N7661">
        <f t="shared" si="1079"/>
        <v>0.28470205912414248</v>
      </c>
      <c r="O7661">
        <f t="shared" si="1080"/>
        <v>0.25129756372934553</v>
      </c>
      <c r="P7661">
        <f t="shared" si="1074"/>
        <v>6.6633379234380783</v>
      </c>
      <c r="Q7661">
        <f t="shared" si="1081"/>
        <v>31.963892337322761</v>
      </c>
    </row>
    <row r="7662" spans="7:17" x14ac:dyDescent="0.25">
      <c r="G7662">
        <v>7660</v>
      </c>
      <c r="H7662">
        <v>-0.21055061276777809</v>
      </c>
      <c r="I7662">
        <f t="shared" si="1075"/>
        <v>336.21540055834879</v>
      </c>
      <c r="J7662">
        <f t="shared" si="1076"/>
        <v>0</v>
      </c>
      <c r="K7662">
        <f t="shared" si="1073"/>
        <v>79.832134466651212</v>
      </c>
      <c r="L7662">
        <f t="shared" si="1077"/>
        <v>-2.026316079732176</v>
      </c>
      <c r="M7662">
        <f t="shared" si="1078"/>
        <v>-2.1277988700509489</v>
      </c>
      <c r="N7662">
        <f t="shared" si="1079"/>
        <v>2.1366202257031394E-2</v>
      </c>
      <c r="O7662">
        <f t="shared" si="1080"/>
        <v>1.6676881552041199E-2</v>
      </c>
      <c r="P7662">
        <f t="shared" si="1074"/>
        <v>0.26094699739521676</v>
      </c>
      <c r="Q7662">
        <f t="shared" si="1081"/>
        <v>79.153085055339659</v>
      </c>
    </row>
    <row r="7663" spans="7:17" x14ac:dyDescent="0.25">
      <c r="G7663">
        <v>7661</v>
      </c>
      <c r="H7663">
        <v>-0.13710582631436896</v>
      </c>
      <c r="I7663">
        <f t="shared" si="1075"/>
        <v>361.83807825034785</v>
      </c>
      <c r="J7663">
        <f t="shared" si="1076"/>
        <v>0</v>
      </c>
      <c r="K7663">
        <f t="shared" si="1073"/>
        <v>54.209456774652153</v>
      </c>
      <c r="L7663">
        <f t="shared" si="1077"/>
        <v>-1.3025994158258347</v>
      </c>
      <c r="M7663">
        <f t="shared" si="1078"/>
        <v>-1.4040822061446077</v>
      </c>
      <c r="N7663">
        <f t="shared" si="1079"/>
        <v>9.6355778663954839E-2</v>
      </c>
      <c r="O7663">
        <f t="shared" si="1080"/>
        <v>8.0147185804925261E-2</v>
      </c>
      <c r="P7663">
        <f t="shared" si="1074"/>
        <v>1.5954887535760491</v>
      </c>
      <c r="Q7663">
        <f t="shared" si="1081"/>
        <v>54.864949119521384</v>
      </c>
    </row>
    <row r="7664" spans="7:17" x14ac:dyDescent="0.25">
      <c r="G7664">
        <v>7662</v>
      </c>
      <c r="H7664">
        <v>-9.2845986404930247E-2</v>
      </c>
      <c r="I7664">
        <f t="shared" si="1075"/>
        <v>378.21266907729444</v>
      </c>
      <c r="J7664">
        <f t="shared" si="1076"/>
        <v>0</v>
      </c>
      <c r="K7664">
        <f t="shared" si="1073"/>
        <v>37.834865947705566</v>
      </c>
      <c r="L7664">
        <f t="shared" si="1077"/>
        <v>-0.86646793214853446</v>
      </c>
      <c r="M7664">
        <f t="shared" si="1078"/>
        <v>-0.9679507224673074</v>
      </c>
      <c r="N7664">
        <f t="shared" si="1079"/>
        <v>0.19311680233716216</v>
      </c>
      <c r="O7664">
        <f t="shared" si="1080"/>
        <v>0.16653449029172882</v>
      </c>
      <c r="P7664">
        <f t="shared" si="1074"/>
        <v>3.9094988958918719</v>
      </c>
      <c r="Q7664">
        <f t="shared" si="1081"/>
        <v>40.804368434890591</v>
      </c>
    </row>
    <row r="7665" spans="7:17" x14ac:dyDescent="0.25">
      <c r="G7665">
        <v>7663</v>
      </c>
      <c r="H7665">
        <v>-1.8690115458897205E-2</v>
      </c>
      <c r="I7665">
        <f t="shared" si="1075"/>
        <v>407.32546124442575</v>
      </c>
      <c r="J7665">
        <f t="shared" si="1076"/>
        <v>0</v>
      </c>
      <c r="K7665">
        <f t="shared" si="1073"/>
        <v>8.7220737805742488</v>
      </c>
      <c r="L7665">
        <f t="shared" si="1077"/>
        <v>-0.13574432164178751</v>
      </c>
      <c r="M7665">
        <f t="shared" si="1078"/>
        <v>-0.23722711196056048</v>
      </c>
      <c r="N7665">
        <f t="shared" si="1079"/>
        <v>0.44601170418964398</v>
      </c>
      <c r="O7665">
        <f t="shared" si="1080"/>
        <v>0.40624030212129625</v>
      </c>
      <c r="P7665">
        <f t="shared" si="1074"/>
        <v>13.038511229148526</v>
      </c>
      <c r="Q7665">
        <f t="shared" si="1081"/>
        <v>20.82058860101597</v>
      </c>
    </row>
    <row r="7666" spans="7:17" x14ac:dyDescent="0.25">
      <c r="G7666">
        <v>7664</v>
      </c>
      <c r="H7666">
        <v>0.11233438747474134</v>
      </c>
      <c r="I7666">
        <f t="shared" si="1075"/>
        <v>464.34928010689168</v>
      </c>
      <c r="J7666">
        <f t="shared" si="1076"/>
        <v>48.301745081891681</v>
      </c>
      <c r="K7666">
        <f t="shared" si="1073"/>
        <v>0</v>
      </c>
      <c r="L7666">
        <f t="shared" si="1077"/>
        <v>1.1553563913172331</v>
      </c>
      <c r="M7666">
        <f t="shared" si="1078"/>
        <v>1.0538736009984602</v>
      </c>
      <c r="N7666">
        <f t="shared" si="1079"/>
        <v>0.87602774393019844</v>
      </c>
      <c r="O7666">
        <f t="shared" si="1080"/>
        <v>0.85402960464702171</v>
      </c>
      <c r="P7666">
        <f t="shared" si="1074"/>
        <v>52.268725157180938</v>
      </c>
      <c r="Q7666">
        <f t="shared" si="1081"/>
        <v>3.0269836665824528</v>
      </c>
    </row>
    <row r="7667" spans="7:17" x14ac:dyDescent="0.25">
      <c r="G7667">
        <v>7665</v>
      </c>
      <c r="H7667">
        <v>9.2150488330517977E-2</v>
      </c>
      <c r="I7667">
        <f t="shared" si="1075"/>
        <v>455.07085347573849</v>
      </c>
      <c r="J7667">
        <f t="shared" si="1076"/>
        <v>39.023318450738486</v>
      </c>
      <c r="K7667">
        <f t="shared" si="1073"/>
        <v>0</v>
      </c>
      <c r="L7667">
        <f t="shared" si="1077"/>
        <v>0.9564665196372909</v>
      </c>
      <c r="M7667">
        <f t="shared" si="1078"/>
        <v>0.85498372931851796</v>
      </c>
      <c r="N7667">
        <f t="shared" si="1079"/>
        <v>0.83058170423122668</v>
      </c>
      <c r="O7667">
        <f t="shared" si="1080"/>
        <v>0.80371992232886158</v>
      </c>
      <c r="P7667">
        <f t="shared" si="1074"/>
        <v>44.343326331025651</v>
      </c>
      <c r="Q7667">
        <f t="shared" si="1081"/>
        <v>4.380011471580346</v>
      </c>
    </row>
    <row r="7668" spans="7:17" x14ac:dyDescent="0.25">
      <c r="G7668">
        <v>7666</v>
      </c>
      <c r="H7668">
        <v>1.5057107970355643E-2</v>
      </c>
      <c r="I7668">
        <f t="shared" si="1075"/>
        <v>421.30614234899406</v>
      </c>
      <c r="J7668">
        <f t="shared" si="1076"/>
        <v>5.2586073239940561</v>
      </c>
      <c r="K7668">
        <f t="shared" si="1073"/>
        <v>0</v>
      </c>
      <c r="L7668">
        <f t="shared" si="1077"/>
        <v>0.19679702180420625</v>
      </c>
      <c r="M7668">
        <f t="shared" si="1078"/>
        <v>9.5314231485433276E-2</v>
      </c>
      <c r="N7668">
        <f t="shared" si="1079"/>
        <v>0.57800680910019631</v>
      </c>
      <c r="O7668">
        <f t="shared" si="1080"/>
        <v>0.53796738048620107</v>
      </c>
      <c r="P7668">
        <f t="shared" si="1074"/>
        <v>20.203503823973335</v>
      </c>
      <c r="Q7668">
        <f t="shared" si="1081"/>
        <v>14.004900091272503</v>
      </c>
    </row>
    <row r="7669" spans="7:17" x14ac:dyDescent="0.25">
      <c r="G7669">
        <v>7667</v>
      </c>
      <c r="H7669">
        <v>-6.062056716781461E-2</v>
      </c>
      <c r="I7669">
        <f t="shared" si="1075"/>
        <v>390.59924021004787</v>
      </c>
      <c r="J7669">
        <f t="shared" si="1076"/>
        <v>0</v>
      </c>
      <c r="K7669">
        <f t="shared" si="1073"/>
        <v>25.448294814952135</v>
      </c>
      <c r="L7669">
        <f t="shared" si="1077"/>
        <v>-0.54892227602407639</v>
      </c>
      <c r="M7669">
        <f t="shared" si="1078"/>
        <v>-0.65040506634284934</v>
      </c>
      <c r="N7669">
        <f t="shared" si="1079"/>
        <v>0.29152939509287706</v>
      </c>
      <c r="O7669">
        <f t="shared" si="1080"/>
        <v>0.25771530279805011</v>
      </c>
      <c r="P7669">
        <f t="shared" si="1074"/>
        <v>6.8915952139213488</v>
      </c>
      <c r="Q7669">
        <f t="shared" si="1081"/>
        <v>31.399893620166665</v>
      </c>
    </row>
    <row r="7670" spans="7:17" x14ac:dyDescent="0.25">
      <c r="G7670">
        <v>7668</v>
      </c>
      <c r="H7670">
        <v>0.14198008588366573</v>
      </c>
      <c r="I7670">
        <f t="shared" si="1075"/>
        <v>478.32132099383244</v>
      </c>
      <c r="J7670">
        <f t="shared" si="1076"/>
        <v>62.273785968832442</v>
      </c>
      <c r="K7670">
        <f t="shared" si="1073"/>
        <v>0</v>
      </c>
      <c r="L7670">
        <f t="shared" si="1077"/>
        <v>1.4474817685935453</v>
      </c>
      <c r="M7670">
        <f t="shared" si="1078"/>
        <v>1.3459989782747723</v>
      </c>
      <c r="N7670">
        <f t="shared" si="1079"/>
        <v>0.92611898050691399</v>
      </c>
      <c r="O7670">
        <f t="shared" si="1080"/>
        <v>0.91084857695515842</v>
      </c>
      <c r="P7670">
        <f t="shared" si="1074"/>
        <v>64.882343321519329</v>
      </c>
      <c r="Q7670">
        <f t="shared" si="1081"/>
        <v>1.6685609439800828</v>
      </c>
    </row>
    <row r="7671" spans="7:17" x14ac:dyDescent="0.25">
      <c r="G7671">
        <v>7669</v>
      </c>
      <c r="H7671">
        <v>-0.15767680705380827</v>
      </c>
      <c r="I7671">
        <f t="shared" si="1075"/>
        <v>354.47075048853361</v>
      </c>
      <c r="J7671">
        <f t="shared" si="1076"/>
        <v>0</v>
      </c>
      <c r="K7671">
        <f t="shared" si="1073"/>
        <v>61.576784536466391</v>
      </c>
      <c r="L7671">
        <f t="shared" si="1077"/>
        <v>-1.5053035460022195</v>
      </c>
      <c r="M7671">
        <f t="shared" si="1078"/>
        <v>-1.6067863363209924</v>
      </c>
      <c r="N7671">
        <f t="shared" si="1079"/>
        <v>6.6123026976539018E-2</v>
      </c>
      <c r="O7671">
        <f t="shared" si="1080"/>
        <v>5.4050623300611896E-2</v>
      </c>
      <c r="P7671">
        <f t="shared" si="1074"/>
        <v>1.0018577979538676</v>
      </c>
      <c r="Q7671">
        <f t="shared" si="1081"/>
        <v>61.63864592571349</v>
      </c>
    </row>
    <row r="7672" spans="7:17" x14ac:dyDescent="0.25">
      <c r="G7672">
        <v>7670</v>
      </c>
      <c r="H7672">
        <v>0.1215976527631526</v>
      </c>
      <c r="I7672">
        <f t="shared" si="1075"/>
        <v>468.67065479437906</v>
      </c>
      <c r="J7672">
        <f t="shared" si="1076"/>
        <v>52.623119769379059</v>
      </c>
      <c r="K7672">
        <f t="shared" si="1073"/>
        <v>0</v>
      </c>
      <c r="L7672">
        <f t="shared" si="1077"/>
        <v>1.2466355654443328</v>
      </c>
      <c r="M7672">
        <f t="shared" si="1078"/>
        <v>1.1451527751255599</v>
      </c>
      <c r="N7672">
        <f t="shared" si="1079"/>
        <v>0.89373442261228431</v>
      </c>
      <c r="O7672">
        <f t="shared" si="1080"/>
        <v>0.87392706151556665</v>
      </c>
      <c r="P7672">
        <f t="shared" si="1074"/>
        <v>56.09338562207887</v>
      </c>
      <c r="Q7672">
        <f t="shared" si="1081"/>
        <v>2.5302694439930207</v>
      </c>
    </row>
    <row r="7673" spans="7:17" x14ac:dyDescent="0.25">
      <c r="G7673">
        <v>7671</v>
      </c>
      <c r="H7673">
        <v>-7.8482600781825784E-2</v>
      </c>
      <c r="I7673">
        <f t="shared" si="1075"/>
        <v>383.68428488572067</v>
      </c>
      <c r="J7673">
        <f t="shared" si="1076"/>
        <v>0</v>
      </c>
      <c r="K7673">
        <f t="shared" si="1073"/>
        <v>32.36325013927933</v>
      </c>
      <c r="L7673">
        <f t="shared" si="1077"/>
        <v>-0.72493274595601098</v>
      </c>
      <c r="M7673">
        <f t="shared" si="1078"/>
        <v>-0.82641553627478392</v>
      </c>
      <c r="N7673">
        <f t="shared" si="1079"/>
        <v>0.23424664529870129</v>
      </c>
      <c r="O7673">
        <f t="shared" si="1080"/>
        <v>0.20428420661449356</v>
      </c>
      <c r="P7673">
        <f t="shared" si="1074"/>
        <v>5.0768424023865606</v>
      </c>
      <c r="Q7673">
        <f t="shared" si="1081"/>
        <v>36.500096132959072</v>
      </c>
    </row>
    <row r="7674" spans="7:17" x14ac:dyDescent="0.25">
      <c r="G7674">
        <v>7672</v>
      </c>
      <c r="H7674">
        <v>-0.16280393492059497</v>
      </c>
      <c r="I7674">
        <f t="shared" si="1075"/>
        <v>352.65798473772077</v>
      </c>
      <c r="J7674">
        <f t="shared" si="1076"/>
        <v>0</v>
      </c>
      <c r="K7674">
        <f t="shared" si="1073"/>
        <v>63.389550287279235</v>
      </c>
      <c r="L7674">
        <f t="shared" si="1077"/>
        <v>-1.5558256872508138</v>
      </c>
      <c r="M7674">
        <f t="shared" si="1078"/>
        <v>-1.6573084775695868</v>
      </c>
      <c r="N7674">
        <f t="shared" si="1079"/>
        <v>5.9874774074584795E-2</v>
      </c>
      <c r="O7674">
        <f t="shared" si="1080"/>
        <v>4.8728562109324726E-2</v>
      </c>
      <c r="P7674">
        <f t="shared" si="1074"/>
        <v>0.88772368425644999</v>
      </c>
      <c r="Q7674">
        <f t="shared" si="1081"/>
        <v>63.337277562828831</v>
      </c>
    </row>
    <row r="7675" spans="7:17" x14ac:dyDescent="0.25">
      <c r="G7675">
        <v>7673</v>
      </c>
      <c r="H7675">
        <v>-0.14054093197009465</v>
      </c>
      <c r="I7675">
        <f t="shared" si="1075"/>
        <v>360.59725861470127</v>
      </c>
      <c r="J7675">
        <f t="shared" si="1076"/>
        <v>0</v>
      </c>
      <c r="K7675">
        <f t="shared" si="1073"/>
        <v>55.450276410298727</v>
      </c>
      <c r="L7675">
        <f t="shared" si="1077"/>
        <v>-1.3364485605422474</v>
      </c>
      <c r="M7675">
        <f t="shared" si="1078"/>
        <v>-1.4379313508610203</v>
      </c>
      <c r="N7675">
        <f t="shared" si="1079"/>
        <v>9.0701351540783626E-2</v>
      </c>
      <c r="O7675">
        <f t="shared" si="1080"/>
        <v>7.5226766646192239E-2</v>
      </c>
      <c r="P7675">
        <f t="shared" si="1074"/>
        <v>1.479460777691763</v>
      </c>
      <c r="Q7675">
        <f t="shared" si="1081"/>
        <v>55.98974077928375</v>
      </c>
    </row>
    <row r="7676" spans="7:17" x14ac:dyDescent="0.25">
      <c r="G7676">
        <v>7674</v>
      </c>
      <c r="H7676">
        <v>3.0647507536223584E-2</v>
      </c>
      <c r="I7676">
        <f t="shared" si="1075"/>
        <v>427.92594202495906</v>
      </c>
      <c r="J7676">
        <f t="shared" si="1076"/>
        <v>11.878406999959054</v>
      </c>
      <c r="K7676">
        <f t="shared" si="1073"/>
        <v>0</v>
      </c>
      <c r="L7676">
        <f t="shared" si="1077"/>
        <v>0.35042306536189849</v>
      </c>
      <c r="M7676">
        <f t="shared" si="1078"/>
        <v>0.24894027504312552</v>
      </c>
      <c r="N7676">
        <f t="shared" si="1079"/>
        <v>0.63698939061125848</v>
      </c>
      <c r="O7676">
        <f t="shared" si="1080"/>
        <v>0.5982965096220787</v>
      </c>
      <c r="P7676">
        <f t="shared" si="1074"/>
        <v>24.226893565286929</v>
      </c>
      <c r="Q7676">
        <f t="shared" si="1081"/>
        <v>11.40849015662107</v>
      </c>
    </row>
    <row r="7677" spans="7:17" x14ac:dyDescent="0.25">
      <c r="G7677">
        <v>7675</v>
      </c>
      <c r="H7677">
        <v>4.3540238156186239E-2</v>
      </c>
      <c r="I7677">
        <f t="shared" si="1075"/>
        <v>433.47879472055928</v>
      </c>
      <c r="J7677">
        <f t="shared" si="1076"/>
        <v>17.431259695559277</v>
      </c>
      <c r="K7677">
        <f t="shared" si="1073"/>
        <v>0</v>
      </c>
      <c r="L7677">
        <f t="shared" si="1077"/>
        <v>0.4774665825874751</v>
      </c>
      <c r="M7677">
        <f t="shared" si="1078"/>
        <v>0.37598379226870215</v>
      </c>
      <c r="N7677">
        <f t="shared" si="1079"/>
        <v>0.683485044276403</v>
      </c>
      <c r="O7677">
        <f t="shared" si="1080"/>
        <v>0.6465355273074056</v>
      </c>
      <c r="P7677">
        <f t="shared" si="1074"/>
        <v>27.894501833898914</v>
      </c>
      <c r="Q7677">
        <f t="shared" si="1081"/>
        <v>9.5232457296328334</v>
      </c>
    </row>
    <row r="7678" spans="7:17" x14ac:dyDescent="0.25">
      <c r="G7678">
        <v>7676</v>
      </c>
      <c r="H7678">
        <v>6.1622121931657503E-2</v>
      </c>
      <c r="I7678">
        <f t="shared" si="1075"/>
        <v>441.3882008871791</v>
      </c>
      <c r="J7678">
        <f t="shared" si="1076"/>
        <v>25.340665862179094</v>
      </c>
      <c r="K7678">
        <f t="shared" si="1073"/>
        <v>0</v>
      </c>
      <c r="L7678">
        <f t="shared" si="1077"/>
        <v>0.65564343127948987</v>
      </c>
      <c r="M7678">
        <f t="shared" si="1078"/>
        <v>0.55416064096071693</v>
      </c>
      <c r="N7678">
        <f t="shared" si="1079"/>
        <v>0.74397321295581476</v>
      </c>
      <c r="O7678">
        <f t="shared" si="1080"/>
        <v>0.71026554401051512</v>
      </c>
      <c r="P7678">
        <f t="shared" si="1074"/>
        <v>33.544416236653831</v>
      </c>
      <c r="Q7678">
        <f t="shared" si="1081"/>
        <v>7.2637539657679611</v>
      </c>
    </row>
    <row r="7679" spans="7:17" x14ac:dyDescent="0.25">
      <c r="G7679">
        <v>7677</v>
      </c>
      <c r="H7679">
        <v>-0.10356078065664753</v>
      </c>
      <c r="I7679">
        <f t="shared" si="1075"/>
        <v>374.1818315062514</v>
      </c>
      <c r="J7679">
        <f t="shared" si="1076"/>
        <v>0</v>
      </c>
      <c r="K7679">
        <f t="shared" si="1073"/>
        <v>41.865703518748603</v>
      </c>
      <c r="L7679">
        <f t="shared" si="1077"/>
        <v>-0.97205030939752946</v>
      </c>
      <c r="M7679">
        <f t="shared" si="1078"/>
        <v>-1.0735330997163024</v>
      </c>
      <c r="N7679">
        <f t="shared" si="1079"/>
        <v>0.16551276041857402</v>
      </c>
      <c r="O7679">
        <f t="shared" si="1080"/>
        <v>0.14151599793637143</v>
      </c>
      <c r="P7679">
        <f t="shared" si="1074"/>
        <v>3.1875102528818502</v>
      </c>
      <c r="Q7679">
        <f t="shared" si="1081"/>
        <v>44.113217362923649</v>
      </c>
    </row>
    <row r="7680" spans="7:17" x14ac:dyDescent="0.25">
      <c r="G7680">
        <v>7678</v>
      </c>
      <c r="H7680">
        <v>-8.1998709664595659E-2</v>
      </c>
      <c r="I7680">
        <f t="shared" si="1075"/>
        <v>382.33757813468645</v>
      </c>
      <c r="J7680">
        <f t="shared" si="1076"/>
        <v>0</v>
      </c>
      <c r="K7680">
        <f t="shared" si="1073"/>
        <v>33.709956890313549</v>
      </c>
      <c r="L7680">
        <f t="shared" si="1077"/>
        <v>-0.75958008735966354</v>
      </c>
      <c r="M7680">
        <f t="shared" si="1078"/>
        <v>-0.86106287767843648</v>
      </c>
      <c r="N7680">
        <f t="shared" si="1079"/>
        <v>0.22375281276275574</v>
      </c>
      <c r="O7680">
        <f t="shared" si="1080"/>
        <v>0.19460170667188709</v>
      </c>
      <c r="P7680">
        <f t="shared" si="1074"/>
        <v>4.7684730654390677</v>
      </c>
      <c r="Q7680">
        <f t="shared" si="1081"/>
        <v>37.538433547045827</v>
      </c>
    </row>
    <row r="7681" spans="7:17" x14ac:dyDescent="0.25">
      <c r="G7681">
        <v>7679</v>
      </c>
      <c r="H7681">
        <v>6.0726745493583589E-2</v>
      </c>
      <c r="I7681">
        <f t="shared" si="1075"/>
        <v>440.99316916949834</v>
      </c>
      <c r="J7681">
        <f t="shared" si="1076"/>
        <v>24.945634144498342</v>
      </c>
      <c r="K7681">
        <f t="shared" si="1073"/>
        <v>0</v>
      </c>
      <c r="L7681">
        <f t="shared" si="1077"/>
        <v>0.64682049257962182</v>
      </c>
      <c r="M7681">
        <f t="shared" si="1078"/>
        <v>0.54533770226084888</v>
      </c>
      <c r="N7681">
        <f t="shared" si="1079"/>
        <v>0.74112593605194554</v>
      </c>
      <c r="O7681">
        <f t="shared" si="1080"/>
        <v>0.70723936089325767</v>
      </c>
      <c r="P7681">
        <f t="shared" si="1074"/>
        <v>33.251084980297946</v>
      </c>
      <c r="Q7681">
        <f t="shared" si="1081"/>
        <v>7.3654544270928142</v>
      </c>
    </row>
    <row r="7682" spans="7:17" x14ac:dyDescent="0.25">
      <c r="G7682">
        <v>7680</v>
      </c>
      <c r="H7682">
        <v>2.0127992409718853E-2</v>
      </c>
      <c r="I7682">
        <f t="shared" si="1075"/>
        <v>423.44796298336377</v>
      </c>
      <c r="J7682">
        <f t="shared" si="1076"/>
        <v>7.400427958363764</v>
      </c>
      <c r="K7682">
        <f t="shared" si="1073"/>
        <v>0</v>
      </c>
      <c r="L7682">
        <f t="shared" si="1077"/>
        <v>0.2467649466457961</v>
      </c>
      <c r="M7682">
        <f t="shared" si="1078"/>
        <v>0.14528215632702313</v>
      </c>
      <c r="N7682">
        <f t="shared" si="1079"/>
        <v>0.59745492990371485</v>
      </c>
      <c r="O7682">
        <f t="shared" si="1080"/>
        <v>0.5577559487815994</v>
      </c>
      <c r="P7682">
        <f t="shared" si="1074"/>
        <v>21.462373994771411</v>
      </c>
      <c r="Q7682">
        <f t="shared" si="1081"/>
        <v>13.121949627700872</v>
      </c>
    </row>
    <row r="7683" spans="7:17" x14ac:dyDescent="0.25">
      <c r="G7683">
        <v>7681</v>
      </c>
      <c r="H7683">
        <v>-2.998358202393836E-2</v>
      </c>
      <c r="I7683">
        <f t="shared" si="1075"/>
        <v>402.75122288807745</v>
      </c>
      <c r="J7683">
        <f t="shared" si="1076"/>
        <v>0</v>
      </c>
      <c r="K7683">
        <f t="shared" ref="K7683:K7746" si="1082">MAX(0,$B$36-I7683)</f>
        <v>13.296312136922552</v>
      </c>
      <c r="L7683">
        <f t="shared" si="1077"/>
        <v>-0.24702887077141403</v>
      </c>
      <c r="M7683">
        <f t="shared" si="1078"/>
        <v>-0.348511661090187</v>
      </c>
      <c r="N7683">
        <f t="shared" si="1079"/>
        <v>0.40244294034450251</v>
      </c>
      <c r="O7683">
        <f t="shared" si="1080"/>
        <v>0.36372797891478931</v>
      </c>
      <c r="P7683">
        <f t="shared" ref="P7683:P7746" si="1083">I7683*N7683-$B$36*EXP(-$B$8*19*($B$44-$B$45))*O7683</f>
        <v>11.09816031322481</v>
      </c>
      <c r="Q7683">
        <f t="shared" si="1081"/>
        <v>23.454476041440529</v>
      </c>
    </row>
    <row r="7684" spans="7:17" x14ac:dyDescent="0.25">
      <c r="G7684">
        <v>7682</v>
      </c>
      <c r="H7684">
        <v>-0.16784547731092636</v>
      </c>
      <c r="I7684">
        <f t="shared" ref="I7684:I7747" si="1084">$B$34*EXP(H7684)</f>
        <v>350.8845188165555</v>
      </c>
      <c r="J7684">
        <f t="shared" ref="J7684:J7747" si="1085">MAX(I7684-$B$36,0)</f>
        <v>0</v>
      </c>
      <c r="K7684">
        <f t="shared" si="1082"/>
        <v>65.163016208444503</v>
      </c>
      <c r="L7684">
        <f t="shared" ref="L7684:L7747" si="1086">(LN(I7684/$B$36)+$B$43*($B$44-$B$45))/$B$46</f>
        <v>-1.6055044788419324</v>
      </c>
      <c r="M7684">
        <f t="shared" ref="M7684:M7747" si="1087">L7684-$B$46</f>
        <v>-1.7069872691607053</v>
      </c>
      <c r="N7684">
        <f t="shared" ref="N7684:N7747" si="1088">_xlfn.NORM.S.DIST(L7684,TRUE)</f>
        <v>5.4191414156877955E-2</v>
      </c>
      <c r="O7684">
        <f t="shared" ref="O7684:O7747" si="1089">_xlfn.NORM.S.DIST(M7684,TRUE)</f>
        <v>4.3912209341612121E-2</v>
      </c>
      <c r="P7684">
        <f t="shared" si="1083"/>
        <v>0.78663914542478963</v>
      </c>
      <c r="Q7684">
        <f t="shared" ref="Q7684:Q7747" si="1090">-I7684*_xlfn.NORM.S.DIST(-L7684,TRUE)+$B$36*EXP(-$B$8*19*($B$44-$B$45))*_xlfn.NORM.S.DIST(-M7684,TRUE)</f>
        <v>65.009658945162528</v>
      </c>
    </row>
    <row r="7685" spans="7:17" x14ac:dyDescent="0.25">
      <c r="G7685">
        <v>7683</v>
      </c>
      <c r="H7685">
        <v>-2.9603699080111179E-2</v>
      </c>
      <c r="I7685">
        <f t="shared" si="1084"/>
        <v>402.90425027266451</v>
      </c>
      <c r="J7685">
        <f t="shared" si="1085"/>
        <v>0</v>
      </c>
      <c r="K7685">
        <f t="shared" si="1082"/>
        <v>13.143284752335489</v>
      </c>
      <c r="L7685">
        <f t="shared" si="1086"/>
        <v>-0.24328554697598156</v>
      </c>
      <c r="M7685">
        <f t="shared" si="1087"/>
        <v>-0.34476833729475453</v>
      </c>
      <c r="N7685">
        <f t="shared" si="1088"/>
        <v>0.40389209997263109</v>
      </c>
      <c r="O7685">
        <f t="shared" si="1089"/>
        <v>0.36513426920965486</v>
      </c>
      <c r="P7685">
        <f t="shared" si="1083"/>
        <v>11.159855974446202</v>
      </c>
      <c r="Q7685">
        <f t="shared" si="1090"/>
        <v>23.363144318074916</v>
      </c>
    </row>
    <row r="7686" spans="7:17" x14ac:dyDescent="0.25">
      <c r="G7686">
        <v>7684</v>
      </c>
      <c r="H7686">
        <v>-4.8816961615742227E-2</v>
      </c>
      <c r="I7686">
        <f t="shared" si="1084"/>
        <v>395.23703708623572</v>
      </c>
      <c r="J7686">
        <f t="shared" si="1085"/>
        <v>0</v>
      </c>
      <c r="K7686">
        <f t="shared" si="1082"/>
        <v>20.810497938764286</v>
      </c>
      <c r="L7686">
        <f t="shared" si="1086"/>
        <v>-0.43261087470178883</v>
      </c>
      <c r="M7686">
        <f t="shared" si="1087"/>
        <v>-0.53409366502056177</v>
      </c>
      <c r="N7686">
        <f t="shared" si="1088"/>
        <v>0.33264874388866772</v>
      </c>
      <c r="O7686">
        <f t="shared" si="1089"/>
        <v>0.29663836622957596</v>
      </c>
      <c r="P7686">
        <f t="shared" si="1083"/>
        <v>8.3382818602972577</v>
      </c>
      <c r="Q7686">
        <f t="shared" si="1090"/>
        <v>28.208783390354768</v>
      </c>
    </row>
    <row r="7687" spans="7:17" x14ac:dyDescent="0.25">
      <c r="G7687">
        <v>7685</v>
      </c>
      <c r="H7687">
        <v>5.8059737150050639E-2</v>
      </c>
      <c r="I7687">
        <f t="shared" si="1084"/>
        <v>439.81860369206356</v>
      </c>
      <c r="J7687">
        <f t="shared" si="1085"/>
        <v>23.77106866706356</v>
      </c>
      <c r="K7687">
        <f t="shared" si="1082"/>
        <v>0</v>
      </c>
      <c r="L7687">
        <f t="shared" si="1086"/>
        <v>0.62054009237427332</v>
      </c>
      <c r="M7687">
        <f t="shared" si="1087"/>
        <v>0.51905730205550038</v>
      </c>
      <c r="N7687">
        <f t="shared" si="1088"/>
        <v>0.73254886650554851</v>
      </c>
      <c r="O7687">
        <f t="shared" si="1089"/>
        <v>0.69813960879158821</v>
      </c>
      <c r="P7687">
        <f t="shared" si="1083"/>
        <v>32.385604986656233</v>
      </c>
      <c r="Q7687">
        <f t="shared" si="1090"/>
        <v>7.6745399108858265</v>
      </c>
    </row>
    <row r="7688" spans="7:17" x14ac:dyDescent="0.25">
      <c r="G7688">
        <v>7686</v>
      </c>
      <c r="H7688">
        <v>8.1117555096141603E-2</v>
      </c>
      <c r="I7688">
        <f t="shared" si="1084"/>
        <v>450.07768244337592</v>
      </c>
      <c r="J7688">
        <f t="shared" si="1085"/>
        <v>34.030147418375918</v>
      </c>
      <c r="K7688">
        <f t="shared" si="1082"/>
        <v>0</v>
      </c>
      <c r="L7688">
        <f t="shared" si="1086"/>
        <v>0.8477492366406324</v>
      </c>
      <c r="M7688">
        <f t="shared" si="1087"/>
        <v>0.74626644632185946</v>
      </c>
      <c r="N7688">
        <f t="shared" si="1088"/>
        <v>0.80171118032055522</v>
      </c>
      <c r="O7688">
        <f t="shared" si="1089"/>
        <v>0.77224676187213581</v>
      </c>
      <c r="P7688">
        <f t="shared" si="1083"/>
        <v>40.266857502473897</v>
      </c>
      <c r="Q7688">
        <f t="shared" si="1090"/>
        <v>5.2967136753912598</v>
      </c>
    </row>
    <row r="7689" spans="7:17" x14ac:dyDescent="0.25">
      <c r="G7689">
        <v>7687</v>
      </c>
      <c r="H7689">
        <v>-8.7599722197607255E-2</v>
      </c>
      <c r="I7689">
        <f t="shared" si="1084"/>
        <v>380.20208660788222</v>
      </c>
      <c r="J7689">
        <f t="shared" si="1085"/>
        <v>0</v>
      </c>
      <c r="K7689">
        <f t="shared" si="1082"/>
        <v>35.84544841711778</v>
      </c>
      <c r="L7689">
        <f t="shared" si="1086"/>
        <v>-0.81477183480194437</v>
      </c>
      <c r="M7689">
        <f t="shared" si="1087"/>
        <v>-0.91625462512071731</v>
      </c>
      <c r="N7689">
        <f t="shared" si="1088"/>
        <v>0.20760146286610667</v>
      </c>
      <c r="O7689">
        <f t="shared" si="1089"/>
        <v>0.17976668043676666</v>
      </c>
      <c r="P7689">
        <f t="shared" si="1083"/>
        <v>4.3080051232145706</v>
      </c>
      <c r="Q7689">
        <f t="shared" si="1090"/>
        <v>39.213457131625546</v>
      </c>
    </row>
    <row r="7690" spans="7:17" x14ac:dyDescent="0.25">
      <c r="G7690">
        <v>7688</v>
      </c>
      <c r="H7690">
        <v>0.14981794319074471</v>
      </c>
      <c r="I7690">
        <f t="shared" si="1084"/>
        <v>482.08506583436889</v>
      </c>
      <c r="J7690">
        <f t="shared" si="1085"/>
        <v>66.037530809368889</v>
      </c>
      <c r="K7690">
        <f t="shared" si="1082"/>
        <v>0</v>
      </c>
      <c r="L7690">
        <f t="shared" si="1086"/>
        <v>1.5247151328167698</v>
      </c>
      <c r="M7690">
        <f t="shared" si="1087"/>
        <v>1.4232323424979969</v>
      </c>
      <c r="N7690">
        <f t="shared" si="1088"/>
        <v>0.93633491719812822</v>
      </c>
      <c r="O7690">
        <f t="shared" si="1089"/>
        <v>0.92266559362054834</v>
      </c>
      <c r="P7690">
        <f t="shared" si="1083"/>
        <v>68.387636666711103</v>
      </c>
      <c r="Q7690">
        <f t="shared" si="1090"/>
        <v>1.4101094486354171</v>
      </c>
    </row>
    <row r="7691" spans="7:17" x14ac:dyDescent="0.25">
      <c r="G7691">
        <v>7689</v>
      </c>
      <c r="H7691">
        <v>-6.5761327088059263E-2</v>
      </c>
      <c r="I7691">
        <f t="shared" si="1084"/>
        <v>388.5964157218134</v>
      </c>
      <c r="J7691">
        <f t="shared" si="1085"/>
        <v>0</v>
      </c>
      <c r="K7691">
        <f t="shared" si="1082"/>
        <v>27.451119303186601</v>
      </c>
      <c r="L7691">
        <f t="shared" si="1086"/>
        <v>-0.59957874599397676</v>
      </c>
      <c r="M7691">
        <f t="shared" si="1087"/>
        <v>-0.7010615363127497</v>
      </c>
      <c r="N7691">
        <f t="shared" si="1088"/>
        <v>0.2743935076859948</v>
      </c>
      <c r="O7691">
        <f t="shared" si="1089"/>
        <v>0.24163230651891709</v>
      </c>
      <c r="P7691">
        <f t="shared" si="1083"/>
        <v>6.3249415748680633</v>
      </c>
      <c r="Q7691">
        <f t="shared" si="1090"/>
        <v>32.836064469347832</v>
      </c>
    </row>
    <row r="7692" spans="7:17" x14ac:dyDescent="0.25">
      <c r="G7692">
        <v>7690</v>
      </c>
      <c r="H7692">
        <v>-1.9173521220401391E-2</v>
      </c>
      <c r="I7692">
        <f t="shared" si="1084"/>
        <v>407.1286053541221</v>
      </c>
      <c r="J7692">
        <f t="shared" si="1085"/>
        <v>0</v>
      </c>
      <c r="K7692">
        <f t="shared" si="1082"/>
        <v>8.9189296708779011</v>
      </c>
      <c r="L7692">
        <f t="shared" si="1086"/>
        <v>-0.14050774763732535</v>
      </c>
      <c r="M7692">
        <f t="shared" si="1087"/>
        <v>-0.24199053795609832</v>
      </c>
      <c r="N7692">
        <f t="shared" si="1088"/>
        <v>0.44412941574382858</v>
      </c>
      <c r="O7692">
        <f t="shared" si="1089"/>
        <v>0.40439374749704704</v>
      </c>
      <c r="P7692">
        <f t="shared" si="1083"/>
        <v>12.950896473208047</v>
      </c>
      <c r="Q7692">
        <f t="shared" si="1090"/>
        <v>20.929829735379144</v>
      </c>
    </row>
    <row r="7693" spans="7:17" x14ac:dyDescent="0.25">
      <c r="G7693">
        <v>7691</v>
      </c>
      <c r="H7693">
        <v>-5.565550207475467E-2</v>
      </c>
      <c r="I7693">
        <f t="shared" si="1084"/>
        <v>392.54341334210977</v>
      </c>
      <c r="J7693">
        <f t="shared" si="1085"/>
        <v>0</v>
      </c>
      <c r="K7693">
        <f t="shared" si="1082"/>
        <v>23.504121682890229</v>
      </c>
      <c r="L7693">
        <f t="shared" si="1086"/>
        <v>-0.49999708311733904</v>
      </c>
      <c r="M7693">
        <f t="shared" si="1087"/>
        <v>-0.60147987343611198</v>
      </c>
      <c r="N7693">
        <f t="shared" si="1088"/>
        <v>0.30853856565998289</v>
      </c>
      <c r="O7693">
        <f t="shared" si="1089"/>
        <v>0.273760206558188</v>
      </c>
      <c r="P7693">
        <f t="shared" si="1083"/>
        <v>7.4748561963909026</v>
      </c>
      <c r="Q7693">
        <f t="shared" si="1090"/>
        <v>30.038981470574299</v>
      </c>
    </row>
    <row r="7694" spans="7:17" x14ac:dyDescent="0.25">
      <c r="G7694">
        <v>7692</v>
      </c>
      <c r="H7694">
        <v>0.14745896634025191</v>
      </c>
      <c r="I7694">
        <f t="shared" si="1084"/>
        <v>480.94917861666903</v>
      </c>
      <c r="J7694">
        <f t="shared" si="1085"/>
        <v>64.901643591669028</v>
      </c>
      <c r="K7694">
        <f t="shared" si="1082"/>
        <v>0</v>
      </c>
      <c r="L7694">
        <f t="shared" si="1086"/>
        <v>1.5014700402933689</v>
      </c>
      <c r="M7694">
        <f t="shared" si="1087"/>
        <v>1.399987249974596</v>
      </c>
      <c r="N7694">
        <f t="shared" si="1088"/>
        <v>0.93338298498378136</v>
      </c>
      <c r="O7694">
        <f t="shared" si="1089"/>
        <v>0.91924143172020023</v>
      </c>
      <c r="P7694">
        <f t="shared" si="1083"/>
        <v>67.325731847234692</v>
      </c>
      <c r="Q7694">
        <f t="shared" si="1090"/>
        <v>1.4840918468588384</v>
      </c>
    </row>
    <row r="7695" spans="7:17" x14ac:dyDescent="0.25">
      <c r="G7695">
        <v>7693</v>
      </c>
      <c r="H7695">
        <v>0.21172339133626839</v>
      </c>
      <c r="I7695">
        <f t="shared" si="1084"/>
        <v>512.87186172524559</v>
      </c>
      <c r="J7695">
        <f t="shared" si="1085"/>
        <v>96.824326700245592</v>
      </c>
      <c r="K7695">
        <f t="shared" si="1082"/>
        <v>0</v>
      </c>
      <c r="L7695">
        <f t="shared" si="1086"/>
        <v>2.1347244550976123</v>
      </c>
      <c r="M7695">
        <f t="shared" si="1087"/>
        <v>2.0332416647788394</v>
      </c>
      <c r="N7695">
        <f t="shared" si="1088"/>
        <v>0.98360823789917828</v>
      </c>
      <c r="O7695">
        <f t="shared" si="1089"/>
        <v>0.97898594322015919</v>
      </c>
      <c r="P7695">
        <f t="shared" si="1083"/>
        <v>98.080542949569349</v>
      </c>
      <c r="Q7695">
        <f t="shared" si="1090"/>
        <v>0.31621984061697184</v>
      </c>
    </row>
    <row r="7696" spans="7:17" x14ac:dyDescent="0.25">
      <c r="G7696">
        <v>7694</v>
      </c>
      <c r="H7696">
        <v>2.7050533735957671E-2</v>
      </c>
      <c r="I7696">
        <f t="shared" si="1084"/>
        <v>426.38946860695808</v>
      </c>
      <c r="J7696">
        <f t="shared" si="1085"/>
        <v>10.341933581958074</v>
      </c>
      <c r="K7696">
        <f t="shared" si="1082"/>
        <v>0</v>
      </c>
      <c r="L7696">
        <f t="shared" si="1086"/>
        <v>0.314978890157735</v>
      </c>
      <c r="M7696">
        <f t="shared" si="1087"/>
        <v>0.21349609983896203</v>
      </c>
      <c r="N7696">
        <f t="shared" si="1088"/>
        <v>0.62361115905407527</v>
      </c>
      <c r="O7696">
        <f t="shared" si="1089"/>
        <v>0.58452998456199534</v>
      </c>
      <c r="P7696">
        <f t="shared" si="1083"/>
        <v>23.258427587486636</v>
      </c>
      <c r="Q7696">
        <f t="shared" si="1090"/>
        <v>11.97649759682173</v>
      </c>
    </row>
    <row r="7697" spans="7:17" x14ac:dyDescent="0.25">
      <c r="G7697">
        <v>7695</v>
      </c>
      <c r="H7697">
        <v>-0.11382568119645964</v>
      </c>
      <c r="I7697">
        <f t="shared" si="1084"/>
        <v>370.36053837251126</v>
      </c>
      <c r="J7697">
        <f t="shared" si="1085"/>
        <v>0</v>
      </c>
      <c r="K7697">
        <f t="shared" si="1082"/>
        <v>45.686996652488745</v>
      </c>
      <c r="L7697">
        <f t="shared" si="1086"/>
        <v>-1.0731994846179633</v>
      </c>
      <c r="M7697">
        <f t="shared" si="1087"/>
        <v>-1.1746822749367363</v>
      </c>
      <c r="N7697">
        <f t="shared" si="1088"/>
        <v>0.1415908109461361</v>
      </c>
      <c r="O7697">
        <f t="shared" si="1089"/>
        <v>0.12006092665217448</v>
      </c>
      <c r="P7697">
        <f t="shared" si="1083"/>
        <v>2.6014532240359571</v>
      </c>
      <c r="Q7697">
        <f t="shared" si="1090"/>
        <v>47.348453467817876</v>
      </c>
    </row>
    <row r="7698" spans="7:17" x14ac:dyDescent="0.25">
      <c r="G7698">
        <v>7696</v>
      </c>
      <c r="H7698">
        <v>-7.7075572748576127E-3</v>
      </c>
      <c r="I7698">
        <f t="shared" si="1084"/>
        <v>411.82359210197393</v>
      </c>
      <c r="J7698">
        <f t="shared" si="1085"/>
        <v>0</v>
      </c>
      <c r="K7698">
        <f t="shared" si="1082"/>
        <v>4.2239429230260725</v>
      </c>
      <c r="L7698">
        <f t="shared" si="1086"/>
        <v>-2.7523428724459426E-2</v>
      </c>
      <c r="M7698">
        <f t="shared" si="1087"/>
        <v>-0.1290062190432324</v>
      </c>
      <c r="N7698">
        <f t="shared" si="1088"/>
        <v>0.48902112675204129</v>
      </c>
      <c r="O7698">
        <f t="shared" si="1089"/>
        <v>0.44867636393404681</v>
      </c>
      <c r="P7698">
        <f t="shared" si="1083"/>
        <v>15.141495964809991</v>
      </c>
      <c r="Q7698">
        <f t="shared" si="1090"/>
        <v>18.425442479129259</v>
      </c>
    </row>
    <row r="7699" spans="7:17" x14ac:dyDescent="0.25">
      <c r="G7699">
        <v>7697</v>
      </c>
      <c r="H7699">
        <v>-2.1750802873816144E-2</v>
      </c>
      <c r="I7699">
        <f t="shared" si="1084"/>
        <v>406.08067125968506</v>
      </c>
      <c r="J7699">
        <f t="shared" si="1085"/>
        <v>0</v>
      </c>
      <c r="K7699">
        <f t="shared" si="1082"/>
        <v>9.9668637653149403</v>
      </c>
      <c r="L7699">
        <f t="shared" si="1086"/>
        <v>-0.16590399113160811</v>
      </c>
      <c r="M7699">
        <f t="shared" si="1087"/>
        <v>-0.26738678145038108</v>
      </c>
      <c r="N7699">
        <f t="shared" si="1088"/>
        <v>0.43411625327793968</v>
      </c>
      <c r="O7699">
        <f t="shared" si="1089"/>
        <v>0.39458568796421228</v>
      </c>
      <c r="P7699">
        <f t="shared" si="1083"/>
        <v>12.490725831804326</v>
      </c>
      <c r="Q7699">
        <f t="shared" si="1090"/>
        <v>21.517593188412491</v>
      </c>
    </row>
    <row r="7700" spans="7:17" x14ac:dyDescent="0.25">
      <c r="G7700">
        <v>7698</v>
      </c>
      <c r="H7700">
        <v>1.7284745112861932E-2</v>
      </c>
      <c r="I7700">
        <f t="shared" si="1084"/>
        <v>422.24570567459944</v>
      </c>
      <c r="J7700">
        <f t="shared" si="1085"/>
        <v>6.1981706495994331</v>
      </c>
      <c r="K7700">
        <f t="shared" si="1082"/>
        <v>0</v>
      </c>
      <c r="L7700">
        <f t="shared" si="1086"/>
        <v>0.21874790761951265</v>
      </c>
      <c r="M7700">
        <f t="shared" si="1087"/>
        <v>0.11726511730073969</v>
      </c>
      <c r="N7700">
        <f t="shared" si="1088"/>
        <v>0.58657678613707898</v>
      </c>
      <c r="O7700">
        <f t="shared" si="1089"/>
        <v>0.54667501668217122</v>
      </c>
      <c r="P7700">
        <f t="shared" si="1083"/>
        <v>20.750608396832376</v>
      </c>
      <c r="Q7700">
        <f t="shared" si="1090"/>
        <v>13.612441338526111</v>
      </c>
    </row>
    <row r="7701" spans="7:17" x14ac:dyDescent="0.25">
      <c r="G7701">
        <v>7699</v>
      </c>
      <c r="H7701">
        <v>-0.10809832571686906</v>
      </c>
      <c r="I7701">
        <f t="shared" si="1084"/>
        <v>372.48781083918982</v>
      </c>
      <c r="J7701">
        <f t="shared" si="1085"/>
        <v>0</v>
      </c>
      <c r="K7701">
        <f t="shared" si="1082"/>
        <v>43.559724185810182</v>
      </c>
      <c r="L7701">
        <f t="shared" si="1086"/>
        <v>-1.016762767992416</v>
      </c>
      <c r="M7701">
        <f t="shared" si="1087"/>
        <v>-1.118245558311189</v>
      </c>
      <c r="N7701">
        <f t="shared" si="1088"/>
        <v>0.15463314895290767</v>
      </c>
      <c r="O7701">
        <f t="shared" si="1089"/>
        <v>0.1317310657559147</v>
      </c>
      <c r="P7701">
        <f t="shared" si="1083"/>
        <v>2.9164046714001159</v>
      </c>
      <c r="Q7701">
        <f t="shared" si="1090"/>
        <v>45.536132448503452</v>
      </c>
    </row>
    <row r="7702" spans="7:17" x14ac:dyDescent="0.25">
      <c r="G7702">
        <v>7700</v>
      </c>
      <c r="H7702">
        <v>0.12016704726172689</v>
      </c>
      <c r="I7702">
        <f t="shared" si="1084"/>
        <v>468.00065134685332</v>
      </c>
      <c r="J7702">
        <f t="shared" si="1085"/>
        <v>51.953116321853315</v>
      </c>
      <c r="K7702">
        <f t="shared" si="1082"/>
        <v>0</v>
      </c>
      <c r="L7702">
        <f t="shared" si="1086"/>
        <v>1.2325385397621269</v>
      </c>
      <c r="M7702">
        <f t="shared" si="1087"/>
        <v>1.131055749443354</v>
      </c>
      <c r="N7702">
        <f t="shared" si="1088"/>
        <v>0.89112601034423788</v>
      </c>
      <c r="O7702">
        <f t="shared" si="1089"/>
        <v>0.87098418624557783</v>
      </c>
      <c r="P7702">
        <f t="shared" si="1083"/>
        <v>55.495451547109155</v>
      </c>
      <c r="Q7702">
        <f t="shared" si="1090"/>
        <v>2.6023388165490928</v>
      </c>
    </row>
    <row r="7703" spans="7:17" x14ac:dyDescent="0.25">
      <c r="G7703">
        <v>7701</v>
      </c>
      <c r="H7703">
        <v>2.7515430289209997E-2</v>
      </c>
      <c r="I7703">
        <f t="shared" si="1084"/>
        <v>426.58774168592106</v>
      </c>
      <c r="J7703">
        <f t="shared" si="1085"/>
        <v>10.540206660921058</v>
      </c>
      <c r="K7703">
        <f t="shared" si="1082"/>
        <v>0</v>
      </c>
      <c r="L7703">
        <f t="shared" si="1086"/>
        <v>0.31955992849726089</v>
      </c>
      <c r="M7703">
        <f t="shared" si="1087"/>
        <v>0.21807713817848792</v>
      </c>
      <c r="N7703">
        <f t="shared" si="1088"/>
        <v>0.62534902245025936</v>
      </c>
      <c r="O7703">
        <f t="shared" si="1089"/>
        <v>0.58631549509057068</v>
      </c>
      <c r="P7703">
        <f t="shared" si="1083"/>
        <v>23.382245232914329</v>
      </c>
      <c r="Q7703">
        <f t="shared" si="1090"/>
        <v>11.902042163286495</v>
      </c>
    </row>
    <row r="7704" spans="7:17" x14ac:dyDescent="0.25">
      <c r="G7704">
        <v>7702</v>
      </c>
      <c r="H7704">
        <v>-2.8284429761781027E-2</v>
      </c>
      <c r="I7704">
        <f t="shared" si="1084"/>
        <v>403.43614026420238</v>
      </c>
      <c r="J7704">
        <f t="shared" si="1085"/>
        <v>0</v>
      </c>
      <c r="K7704">
        <f t="shared" si="1082"/>
        <v>12.611394760797623</v>
      </c>
      <c r="L7704">
        <f t="shared" si="1086"/>
        <v>-0.23028561551778959</v>
      </c>
      <c r="M7704">
        <f t="shared" si="1087"/>
        <v>-0.33176840583656253</v>
      </c>
      <c r="N7704">
        <f t="shared" si="1088"/>
        <v>0.40893491871124188</v>
      </c>
      <c r="O7704">
        <f t="shared" si="1089"/>
        <v>0.37003207139237243</v>
      </c>
      <c r="P7704">
        <f t="shared" si="1083"/>
        <v>11.376022859342584</v>
      </c>
      <c r="Q7704">
        <f t="shared" si="1090"/>
        <v>23.047421211433402</v>
      </c>
    </row>
    <row r="7705" spans="7:17" x14ac:dyDescent="0.25">
      <c r="G7705">
        <v>7703</v>
      </c>
      <c r="H7705">
        <v>-3.010799133523312E-2</v>
      </c>
      <c r="I7705">
        <f t="shared" si="1084"/>
        <v>402.7011200025122</v>
      </c>
      <c r="J7705">
        <f t="shared" si="1085"/>
        <v>0</v>
      </c>
      <c r="K7705">
        <f t="shared" si="1082"/>
        <v>13.346415022487804</v>
      </c>
      <c r="L7705">
        <f t="shared" si="1086"/>
        <v>-0.24825478613010665</v>
      </c>
      <c r="M7705">
        <f t="shared" si="1087"/>
        <v>-0.34973757644887959</v>
      </c>
      <c r="N7705">
        <f t="shared" si="1088"/>
        <v>0.4019686397691481</v>
      </c>
      <c r="O7705">
        <f t="shared" si="1089"/>
        <v>0.36326782524998635</v>
      </c>
      <c r="P7705">
        <f t="shared" si="1083"/>
        <v>11.078008642906724</v>
      </c>
      <c r="Q7705">
        <f t="shared" si="1090"/>
        <v>23.484427256687752</v>
      </c>
    </row>
    <row r="7706" spans="7:17" x14ac:dyDescent="0.25">
      <c r="G7706">
        <v>7704</v>
      </c>
      <c r="H7706">
        <v>-9.6139063205152309E-2</v>
      </c>
      <c r="I7706">
        <f t="shared" si="1084"/>
        <v>376.9692341981696</v>
      </c>
      <c r="J7706">
        <f t="shared" si="1085"/>
        <v>0</v>
      </c>
      <c r="K7706">
        <f t="shared" si="1082"/>
        <v>39.0783008268304</v>
      </c>
      <c r="L7706">
        <f t="shared" si="1086"/>
        <v>-0.89891754049964734</v>
      </c>
      <c r="M7706">
        <f t="shared" si="1087"/>
        <v>-1.0004003308184204</v>
      </c>
      <c r="N7706">
        <f t="shared" si="1088"/>
        <v>0.1843482921423619</v>
      </c>
      <c r="O7706">
        <f t="shared" si="1089"/>
        <v>0.15855840498296656</v>
      </c>
      <c r="P7706">
        <f t="shared" si="1083"/>
        <v>3.6748452952419655</v>
      </c>
      <c r="Q7706">
        <f t="shared" si="1090"/>
        <v>41.813149713365533</v>
      </c>
    </row>
    <row r="7707" spans="7:17" x14ac:dyDescent="0.25">
      <c r="G7707">
        <v>7705</v>
      </c>
      <c r="H7707">
        <v>-0.18997955591331239</v>
      </c>
      <c r="I7707">
        <f t="shared" si="1084"/>
        <v>343.20333485443314</v>
      </c>
      <c r="J7707">
        <f t="shared" si="1085"/>
        <v>0</v>
      </c>
      <c r="K7707">
        <f t="shared" si="1082"/>
        <v>72.844200170566864</v>
      </c>
      <c r="L7707">
        <f t="shared" si="1086"/>
        <v>-1.8236111995268827</v>
      </c>
      <c r="M7707">
        <f t="shared" si="1087"/>
        <v>-1.9250939898456556</v>
      </c>
      <c r="N7707">
        <f t="shared" si="1088"/>
        <v>3.4105436109628746E-2</v>
      </c>
      <c r="O7707">
        <f t="shared" si="1089"/>
        <v>2.7108800365190797E-2</v>
      </c>
      <c r="P7707">
        <f t="shared" si="1083"/>
        <v>0.45203201505456825</v>
      </c>
      <c r="Q7707">
        <f t="shared" si="1090"/>
        <v>72.356235776914673</v>
      </c>
    </row>
    <row r="7708" spans="7:17" x14ac:dyDescent="0.25">
      <c r="G7708">
        <v>7706</v>
      </c>
      <c r="H7708">
        <v>-4.4651063663517343E-2</v>
      </c>
      <c r="I7708">
        <f t="shared" si="1084"/>
        <v>396.88698862835071</v>
      </c>
      <c r="J7708">
        <f t="shared" si="1085"/>
        <v>0</v>
      </c>
      <c r="K7708">
        <f t="shared" si="1082"/>
        <v>19.160546396649295</v>
      </c>
      <c r="L7708">
        <f t="shared" si="1086"/>
        <v>-0.3915605849025125</v>
      </c>
      <c r="M7708">
        <f t="shared" si="1087"/>
        <v>-0.4930433752212855</v>
      </c>
      <c r="N7708">
        <f t="shared" si="1088"/>
        <v>0.34769145780723776</v>
      </c>
      <c r="O7708">
        <f t="shared" si="1089"/>
        <v>0.31099096975644125</v>
      </c>
      <c r="P7708">
        <f t="shared" si="1083"/>
        <v>8.8995196734254307</v>
      </c>
      <c r="Q7708">
        <f t="shared" si="1090"/>
        <v>27.12006966136795</v>
      </c>
    </row>
    <row r="7709" spans="7:17" x14ac:dyDescent="0.25">
      <c r="G7709">
        <v>7707</v>
      </c>
      <c r="H7709">
        <v>2.1053783089037825E-3</v>
      </c>
      <c r="I7709">
        <f t="shared" si="1084"/>
        <v>415.8846835092578</v>
      </c>
      <c r="J7709">
        <f t="shared" si="1085"/>
        <v>0</v>
      </c>
      <c r="K7709">
        <f t="shared" si="1082"/>
        <v>0.16285151574220436</v>
      </c>
      <c r="L7709">
        <f t="shared" si="1086"/>
        <v>6.9172134660598975E-2</v>
      </c>
      <c r="M7709">
        <f t="shared" si="1087"/>
        <v>-3.2310655658173995E-2</v>
      </c>
      <c r="N7709">
        <f t="shared" si="1088"/>
        <v>0.52757369835761714</v>
      </c>
      <c r="O7709">
        <f t="shared" si="1089"/>
        <v>0.48711215582810757</v>
      </c>
      <c r="P7709">
        <f t="shared" si="1083"/>
        <v>17.20589253338423</v>
      </c>
      <c r="Q7709">
        <f t="shared" si="1090"/>
        <v>16.428747640419658</v>
      </c>
    </row>
    <row r="7710" spans="7:17" x14ac:dyDescent="0.25">
      <c r="G7710">
        <v>7708</v>
      </c>
      <c r="H7710">
        <v>6.1946392401114769E-2</v>
      </c>
      <c r="I7710">
        <f t="shared" si="1084"/>
        <v>441.53135325508202</v>
      </c>
      <c r="J7710">
        <f t="shared" si="1085"/>
        <v>25.483818230082022</v>
      </c>
      <c r="K7710">
        <f t="shared" si="1082"/>
        <v>0</v>
      </c>
      <c r="L7710">
        <f t="shared" si="1086"/>
        <v>0.65883875600832764</v>
      </c>
      <c r="M7710">
        <f t="shared" si="1087"/>
        <v>0.5573559656895547</v>
      </c>
      <c r="N7710">
        <f t="shared" si="1088"/>
        <v>0.74500034142700944</v>
      </c>
      <c r="O7710">
        <f t="shared" si="1089"/>
        <v>0.71135787752419377</v>
      </c>
      <c r="P7710">
        <f t="shared" si="1083"/>
        <v>33.650991311386974</v>
      </c>
      <c r="Q7710">
        <f t="shared" si="1090"/>
        <v>7.2271766725981479</v>
      </c>
    </row>
    <row r="7711" spans="7:17" x14ac:dyDescent="0.25">
      <c r="G7711">
        <v>7709</v>
      </c>
      <c r="H7711">
        <v>-0.10935012344370632</v>
      </c>
      <c r="I7711">
        <f t="shared" si="1084"/>
        <v>372.02182316631172</v>
      </c>
      <c r="J7711">
        <f t="shared" si="1085"/>
        <v>0</v>
      </c>
      <c r="K7711">
        <f t="shared" si="1082"/>
        <v>44.025711858688283</v>
      </c>
      <c r="L7711">
        <f t="shared" si="1086"/>
        <v>-1.0290978419779166</v>
      </c>
      <c r="M7711">
        <f t="shared" si="1087"/>
        <v>-1.1305806322966896</v>
      </c>
      <c r="N7711">
        <f t="shared" si="1088"/>
        <v>0.15171685007602426</v>
      </c>
      <c r="O7711">
        <f t="shared" si="1089"/>
        <v>0.12911582153384604</v>
      </c>
      <c r="P7711">
        <f t="shared" si="1083"/>
        <v>2.845028296997107</v>
      </c>
      <c r="Q7711">
        <f t="shared" si="1090"/>
        <v>45.930743746978578</v>
      </c>
    </row>
    <row r="7712" spans="7:17" x14ac:dyDescent="0.25">
      <c r="G7712">
        <v>7710</v>
      </c>
      <c r="H7712">
        <v>3.2839215940398958E-3</v>
      </c>
      <c r="I7712">
        <f t="shared" si="1084"/>
        <v>416.37511054837995</v>
      </c>
      <c r="J7712">
        <f t="shared" si="1085"/>
        <v>0.32757552337994866</v>
      </c>
      <c r="K7712">
        <f t="shared" si="1082"/>
        <v>0</v>
      </c>
      <c r="L7712">
        <f t="shared" si="1086"/>
        <v>8.0785367617969089E-2</v>
      </c>
      <c r="M7712">
        <f t="shared" si="1087"/>
        <v>-2.069742270080388E-2</v>
      </c>
      <c r="N7712">
        <f t="shared" si="1088"/>
        <v>0.53219367750941493</v>
      </c>
      <c r="O7712">
        <f t="shared" si="1089"/>
        <v>0.49174351248375425</v>
      </c>
      <c r="P7712">
        <f t="shared" si="1083"/>
        <v>17.465762208469812</v>
      </c>
      <c r="Q7712">
        <f t="shared" si="1090"/>
        <v>16.198190276383087</v>
      </c>
    </row>
    <row r="7713" spans="7:17" x14ac:dyDescent="0.25">
      <c r="G7713">
        <v>7711</v>
      </c>
      <c r="H7713">
        <v>-6.4482789841938892E-2</v>
      </c>
      <c r="I7713">
        <f t="shared" si="1084"/>
        <v>389.09356845944581</v>
      </c>
      <c r="J7713">
        <f t="shared" si="1085"/>
        <v>0</v>
      </c>
      <c r="K7713">
        <f t="shared" si="1082"/>
        <v>26.953966565554197</v>
      </c>
      <c r="L7713">
        <f t="shared" si="1086"/>
        <v>-0.58698018379338801</v>
      </c>
      <c r="M7713">
        <f t="shared" si="1087"/>
        <v>-0.68846297411216095</v>
      </c>
      <c r="N7713">
        <f t="shared" si="1088"/>
        <v>0.2786085077885232</v>
      </c>
      <c r="O7713">
        <f t="shared" si="1089"/>
        <v>0.24558063944717062</v>
      </c>
      <c r="P7713">
        <f t="shared" si="1083"/>
        <v>6.4624037258674321</v>
      </c>
      <c r="Q7713">
        <f t="shared" si="1090"/>
        <v>32.476373882714825</v>
      </c>
    </row>
    <row r="7714" spans="7:17" x14ac:dyDescent="0.25">
      <c r="G7714">
        <v>7712</v>
      </c>
      <c r="H7714">
        <v>-3.54057097110696E-2</v>
      </c>
      <c r="I7714">
        <f t="shared" si="1084"/>
        <v>400.573363981623</v>
      </c>
      <c r="J7714">
        <f t="shared" si="1085"/>
        <v>0</v>
      </c>
      <c r="K7714">
        <f t="shared" si="1082"/>
        <v>15.474171043376998</v>
      </c>
      <c r="L7714">
        <f t="shared" si="1086"/>
        <v>-0.3004579070651488</v>
      </c>
      <c r="M7714">
        <f t="shared" si="1087"/>
        <v>-0.4019406973839218</v>
      </c>
      <c r="N7714">
        <f t="shared" si="1088"/>
        <v>0.38191394963668501</v>
      </c>
      <c r="O7714">
        <f t="shared" si="1089"/>
        <v>0.34386383527204734</v>
      </c>
      <c r="P7714">
        <f t="shared" si="1083"/>
        <v>10.244085278537</v>
      </c>
      <c r="Q7714">
        <f t="shared" si="1090"/>
        <v>24.778259913207194</v>
      </c>
    </row>
    <row r="7715" spans="7:17" x14ac:dyDescent="0.25">
      <c r="G7715">
        <v>7713</v>
      </c>
      <c r="H7715">
        <v>-8.1978594785769521E-2</v>
      </c>
      <c r="I7715">
        <f t="shared" si="1084"/>
        <v>382.34526888609031</v>
      </c>
      <c r="J7715">
        <f t="shared" si="1085"/>
        <v>0</v>
      </c>
      <c r="K7715">
        <f t="shared" si="1082"/>
        <v>33.702266138909692</v>
      </c>
      <c r="L7715">
        <f t="shared" si="1086"/>
        <v>-0.75938187760643439</v>
      </c>
      <c r="M7715">
        <f t="shared" si="1087"/>
        <v>-0.86086466792520733</v>
      </c>
      <c r="N7715">
        <f t="shared" si="1088"/>
        <v>0.22381207555232543</v>
      </c>
      <c r="O7715">
        <f t="shared" si="1089"/>
        <v>0.19465629161005943</v>
      </c>
      <c r="P7715">
        <f t="shared" si="1083"/>
        <v>4.7701941205806548</v>
      </c>
      <c r="Q7715">
        <f t="shared" si="1090"/>
        <v>37.532463850783529</v>
      </c>
    </row>
    <row r="7716" spans="7:17" x14ac:dyDescent="0.25">
      <c r="G7716">
        <v>7714</v>
      </c>
      <c r="H7716">
        <v>-5.5000672865255895E-2</v>
      </c>
      <c r="I7716">
        <f t="shared" si="1084"/>
        <v>392.80054641509776</v>
      </c>
      <c r="J7716">
        <f t="shared" si="1085"/>
        <v>0</v>
      </c>
      <c r="K7716">
        <f t="shared" si="1082"/>
        <v>23.246988609902246</v>
      </c>
      <c r="L7716">
        <f t="shared" si="1086"/>
        <v>-0.49354446974868937</v>
      </c>
      <c r="M7716">
        <f t="shared" si="1087"/>
        <v>-0.59502726006746232</v>
      </c>
      <c r="N7716">
        <f t="shared" si="1088"/>
        <v>0.3108139632002283</v>
      </c>
      <c r="O7716">
        <f t="shared" si="1089"/>
        <v>0.27591262466285038</v>
      </c>
      <c r="P7716">
        <f t="shared" si="1083"/>
        <v>7.5544840815347953</v>
      </c>
      <c r="Q7716">
        <f t="shared" si="1090"/>
        <v>29.861476282730166</v>
      </c>
    </row>
    <row r="7717" spans="7:17" x14ac:dyDescent="0.25">
      <c r="G7717">
        <v>7715</v>
      </c>
      <c r="H7717">
        <v>0.11717270935284119</v>
      </c>
      <c r="I7717">
        <f t="shared" si="1084"/>
        <v>466.60139522345378</v>
      </c>
      <c r="J7717">
        <f t="shared" si="1085"/>
        <v>50.553860198453776</v>
      </c>
      <c r="K7717">
        <f t="shared" si="1082"/>
        <v>0</v>
      </c>
      <c r="L7717">
        <f t="shared" si="1086"/>
        <v>1.2030326708410992</v>
      </c>
      <c r="M7717">
        <f t="shared" si="1087"/>
        <v>1.1015498805223263</v>
      </c>
      <c r="N7717">
        <f t="shared" si="1088"/>
        <v>0.88551816099519653</v>
      </c>
      <c r="O7717">
        <f t="shared" si="1089"/>
        <v>0.86467129610799331</v>
      </c>
      <c r="P7717">
        <f t="shared" si="1083"/>
        <v>54.252435976516551</v>
      </c>
      <c r="Q7717">
        <f t="shared" si="1090"/>
        <v>2.7585793693559779</v>
      </c>
    </row>
    <row r="7718" spans="7:17" x14ac:dyDescent="0.25">
      <c r="G7718">
        <v>7716</v>
      </c>
      <c r="H7718">
        <v>-1.0983299874918528E-2</v>
      </c>
      <c r="I7718">
        <f t="shared" si="1084"/>
        <v>410.47677114135024</v>
      </c>
      <c r="J7718">
        <f t="shared" si="1085"/>
        <v>0</v>
      </c>
      <c r="K7718">
        <f t="shared" si="1082"/>
        <v>5.5707638836497608</v>
      </c>
      <c r="L7718">
        <f t="shared" si="1086"/>
        <v>-5.9802227817105487E-2</v>
      </c>
      <c r="M7718">
        <f t="shared" si="1087"/>
        <v>-0.16128501813587845</v>
      </c>
      <c r="N7718">
        <f t="shared" si="1088"/>
        <v>0.47615657560661517</v>
      </c>
      <c r="O7718">
        <f t="shared" si="1089"/>
        <v>0.43593446128719954</v>
      </c>
      <c r="P7718">
        <f t="shared" si="1083"/>
        <v>14.491532489776461</v>
      </c>
      <c r="Q7718">
        <f t="shared" si="1090"/>
        <v>19.122299964719389</v>
      </c>
    </row>
    <row r="7719" spans="7:17" x14ac:dyDescent="0.25">
      <c r="G7719">
        <v>7717</v>
      </c>
      <c r="H7719">
        <v>0.10469250517570594</v>
      </c>
      <c r="I7719">
        <f t="shared" si="1084"/>
        <v>460.81430171015489</v>
      </c>
      <c r="J7719">
        <f t="shared" si="1085"/>
        <v>44.766766685154892</v>
      </c>
      <c r="K7719">
        <f t="shared" si="1082"/>
        <v>0</v>
      </c>
      <c r="L7719">
        <f t="shared" si="1086"/>
        <v>1.0800541427780368</v>
      </c>
      <c r="M7719">
        <f t="shared" si="1087"/>
        <v>0.97857135245926385</v>
      </c>
      <c r="N7719">
        <f t="shared" si="1088"/>
        <v>0.8599409646377385</v>
      </c>
      <c r="O7719">
        <f t="shared" si="1089"/>
        <v>0.83610409006962372</v>
      </c>
      <c r="P7719">
        <f t="shared" si="1083"/>
        <v>49.199984275679469</v>
      </c>
      <c r="Q7719">
        <f t="shared" si="1090"/>
        <v>3.4932211818177592</v>
      </c>
    </row>
    <row r="7720" spans="7:17" x14ac:dyDescent="0.25">
      <c r="G7720">
        <v>7718</v>
      </c>
      <c r="H7720">
        <v>-2.0520641859543609E-2</v>
      </c>
      <c r="I7720">
        <f t="shared" si="1084"/>
        <v>406.58052325630263</v>
      </c>
      <c r="J7720">
        <f t="shared" si="1085"/>
        <v>0</v>
      </c>
      <c r="K7720">
        <f t="shared" si="1082"/>
        <v>9.4670117686973754</v>
      </c>
      <c r="L7720">
        <f t="shared" si="1086"/>
        <v>-0.15378212287780346</v>
      </c>
      <c r="M7720">
        <f t="shared" si="1087"/>
        <v>-0.2552649131965764</v>
      </c>
      <c r="N7720">
        <f t="shared" si="1088"/>
        <v>0.43889076501377888</v>
      </c>
      <c r="O7720">
        <f t="shared" si="1089"/>
        <v>0.39925924882604902</v>
      </c>
      <c r="P7720">
        <f t="shared" si="1083"/>
        <v>12.708912841689823</v>
      </c>
      <c r="Q7720">
        <f t="shared" si="1090"/>
        <v>21.235928201680395</v>
      </c>
    </row>
    <row r="7721" spans="7:17" x14ac:dyDescent="0.25">
      <c r="G7721">
        <v>7719</v>
      </c>
      <c r="H7721">
        <v>9.1627236743321294E-2</v>
      </c>
      <c r="I7721">
        <f t="shared" si="1084"/>
        <v>454.83279921593635</v>
      </c>
      <c r="J7721">
        <f t="shared" si="1085"/>
        <v>38.785264190936346</v>
      </c>
      <c r="K7721">
        <f t="shared" si="1082"/>
        <v>0</v>
      </c>
      <c r="L7721">
        <f t="shared" si="1086"/>
        <v>0.95131045735763375</v>
      </c>
      <c r="M7721">
        <f t="shared" si="1087"/>
        <v>0.84982766703886081</v>
      </c>
      <c r="N7721">
        <f t="shared" si="1088"/>
        <v>0.82927660000187742</v>
      </c>
      <c r="O7721">
        <f t="shared" si="1089"/>
        <v>0.80228954741008984</v>
      </c>
      <c r="P7721">
        <f t="shared" si="1083"/>
        <v>44.14575802014599</v>
      </c>
      <c r="Q7721">
        <f t="shared" si="1090"/>
        <v>4.4204974205028265</v>
      </c>
    </row>
    <row r="7722" spans="7:17" x14ac:dyDescent="0.25">
      <c r="G7722">
        <v>7720</v>
      </c>
      <c r="H7722">
        <v>0.13605570430825464</v>
      </c>
      <c r="I7722">
        <f t="shared" si="1084"/>
        <v>475.49594055235781</v>
      </c>
      <c r="J7722">
        <f t="shared" si="1085"/>
        <v>59.448405527357806</v>
      </c>
      <c r="K7722">
        <f t="shared" si="1082"/>
        <v>0</v>
      </c>
      <c r="L7722">
        <f t="shared" si="1086"/>
        <v>1.3891035789832509</v>
      </c>
      <c r="M7722">
        <f t="shared" si="1087"/>
        <v>1.2876207886644779</v>
      </c>
      <c r="N7722">
        <f t="shared" si="1088"/>
        <v>0.91759937219014187</v>
      </c>
      <c r="O7722">
        <f t="shared" si="1089"/>
        <v>0.90106100041577541</v>
      </c>
      <c r="P7722">
        <f t="shared" si="1083"/>
        <v>62.277562504077252</v>
      </c>
      <c r="Q7722">
        <f t="shared" si="1090"/>
        <v>1.8891605680126702</v>
      </c>
    </row>
    <row r="7723" spans="7:17" x14ac:dyDescent="0.25">
      <c r="G7723">
        <v>7721</v>
      </c>
      <c r="H7723">
        <v>-0.14231183736944941</v>
      </c>
      <c r="I7723">
        <f t="shared" si="1084"/>
        <v>359.95924008439914</v>
      </c>
      <c r="J7723">
        <f t="shared" si="1085"/>
        <v>0</v>
      </c>
      <c r="K7723">
        <f t="shared" si="1082"/>
        <v>56.088294940600861</v>
      </c>
      <c r="L7723">
        <f t="shared" si="1086"/>
        <v>-1.3538988631383064</v>
      </c>
      <c r="M7723">
        <f t="shared" si="1087"/>
        <v>-1.4553816534570794</v>
      </c>
      <c r="N7723">
        <f t="shared" si="1088"/>
        <v>8.7884323144619442E-2</v>
      </c>
      <c r="O7723">
        <f t="shared" si="1089"/>
        <v>7.2781816326046619E-2</v>
      </c>
      <c r="P7723">
        <f t="shared" si="1083"/>
        <v>1.4224935433406323</v>
      </c>
      <c r="Q7723">
        <f t="shared" si="1090"/>
        <v>56.570792075234692</v>
      </c>
    </row>
    <row r="7724" spans="7:17" x14ac:dyDescent="0.25">
      <c r="G7724">
        <v>7722</v>
      </c>
      <c r="H7724">
        <v>-0.10398834082875152</v>
      </c>
      <c r="I7724">
        <f t="shared" si="1084"/>
        <v>374.02188045476061</v>
      </c>
      <c r="J7724">
        <f t="shared" si="1085"/>
        <v>0</v>
      </c>
      <c r="K7724">
        <f t="shared" si="1082"/>
        <v>42.025654570239396</v>
      </c>
      <c r="L7724">
        <f t="shared" si="1086"/>
        <v>-0.97626343923719061</v>
      </c>
      <c r="M7724">
        <f t="shared" si="1087"/>
        <v>-1.0777462295559637</v>
      </c>
      <c r="N7724">
        <f t="shared" si="1088"/>
        <v>0.16446696640080966</v>
      </c>
      <c r="O7724">
        <f t="shared" si="1089"/>
        <v>0.14057351075443586</v>
      </c>
      <c r="P7724">
        <f t="shared" si="1083"/>
        <v>3.1611200019958616</v>
      </c>
      <c r="Q7724">
        <f t="shared" si="1090"/>
        <v>44.246778163528404</v>
      </c>
    </row>
    <row r="7725" spans="7:17" x14ac:dyDescent="0.25">
      <c r="G7725">
        <v>7723</v>
      </c>
      <c r="H7725">
        <v>9.4191139182724593E-2</v>
      </c>
      <c r="I7725">
        <f t="shared" si="1084"/>
        <v>456.00044236128673</v>
      </c>
      <c r="J7725">
        <f t="shared" si="1085"/>
        <v>39.952907336286728</v>
      </c>
      <c r="K7725">
        <f t="shared" si="1082"/>
        <v>0</v>
      </c>
      <c r="L7725">
        <f t="shared" si="1086"/>
        <v>0.97657486358207701</v>
      </c>
      <c r="M7725">
        <f t="shared" si="1087"/>
        <v>0.87509207326330407</v>
      </c>
      <c r="N7725">
        <f t="shared" si="1088"/>
        <v>0.83561016579065528</v>
      </c>
      <c r="O7725">
        <f t="shared" si="1089"/>
        <v>0.80923809512995515</v>
      </c>
      <c r="P7725">
        <f t="shared" si="1083"/>
        <v>45.11777141819357</v>
      </c>
      <c r="Q7725">
        <f t="shared" si="1090"/>
        <v>4.2248676732000092</v>
      </c>
    </row>
    <row r="7726" spans="7:17" x14ac:dyDescent="0.25">
      <c r="G7726">
        <v>7724</v>
      </c>
      <c r="H7726">
        <v>-7.2066010509388101E-2</v>
      </c>
      <c r="I7726">
        <f t="shared" si="1084"/>
        <v>386.15414530275359</v>
      </c>
      <c r="J7726">
        <f t="shared" si="1085"/>
        <v>0</v>
      </c>
      <c r="K7726">
        <f t="shared" si="1082"/>
        <v>29.893389722246411</v>
      </c>
      <c r="L7726">
        <f t="shared" si="1086"/>
        <v>-0.66170438721378311</v>
      </c>
      <c r="M7726">
        <f t="shared" si="1087"/>
        <v>-0.76318717753255605</v>
      </c>
      <c r="N7726">
        <f t="shared" si="1088"/>
        <v>0.2540803462453548</v>
      </c>
      <c r="O7726">
        <f t="shared" si="1089"/>
        <v>0.22267588737051702</v>
      </c>
      <c r="P7726">
        <f t="shared" si="1083"/>
        <v>5.6797394270284229</v>
      </c>
      <c r="Q7726">
        <f t="shared" si="1090"/>
        <v>34.633132740568044</v>
      </c>
    </row>
    <row r="7727" spans="7:17" x14ac:dyDescent="0.25">
      <c r="G7727">
        <v>7725</v>
      </c>
      <c r="H7727">
        <v>9.88391367052599E-3</v>
      </c>
      <c r="I7727">
        <f t="shared" si="1084"/>
        <v>419.13227159089917</v>
      </c>
      <c r="J7727">
        <f t="shared" si="1085"/>
        <v>3.0847365658991635</v>
      </c>
      <c r="K7727">
        <f t="shared" si="1082"/>
        <v>0</v>
      </c>
      <c r="L7727">
        <f t="shared" si="1086"/>
        <v>0.1458209471064193</v>
      </c>
      <c r="M7727">
        <f t="shared" si="1087"/>
        <v>4.4338156787646327E-2</v>
      </c>
      <c r="N7727">
        <f t="shared" si="1088"/>
        <v>0.55796863037040667</v>
      </c>
      <c r="O7727">
        <f t="shared" si="1089"/>
        <v>0.5176825715754404</v>
      </c>
      <c r="P7727">
        <f t="shared" si="1083"/>
        <v>18.968721452377224</v>
      </c>
      <c r="Q7727">
        <f t="shared" si="1090"/>
        <v>14.943988477771256</v>
      </c>
    </row>
    <row r="7728" spans="7:17" x14ac:dyDescent="0.25">
      <c r="G7728">
        <v>7726</v>
      </c>
      <c r="H7728">
        <v>6.1273095192462934E-2</v>
      </c>
      <c r="I7728">
        <f t="shared" si="1084"/>
        <v>441.23417148445816</v>
      </c>
      <c r="J7728">
        <f t="shared" si="1085"/>
        <v>25.186636459458157</v>
      </c>
      <c r="K7728">
        <f t="shared" si="1082"/>
        <v>0</v>
      </c>
      <c r="L7728">
        <f t="shared" si="1086"/>
        <v>0.65220416105348855</v>
      </c>
      <c r="M7728">
        <f t="shared" si="1087"/>
        <v>0.55072137073471561</v>
      </c>
      <c r="N7728">
        <f t="shared" si="1088"/>
        <v>0.74286526199919078</v>
      </c>
      <c r="O7728">
        <f t="shared" si="1089"/>
        <v>0.70908765378094851</v>
      </c>
      <c r="P7728">
        <f t="shared" si="1083"/>
        <v>33.429907778586028</v>
      </c>
      <c r="Q7728">
        <f t="shared" si="1090"/>
        <v>7.3032749104210808</v>
      </c>
    </row>
    <row r="7729" spans="7:17" x14ac:dyDescent="0.25">
      <c r="G7729">
        <v>7727</v>
      </c>
      <c r="H7729">
        <v>-6.9207157045832135E-2</v>
      </c>
      <c r="I7729">
        <f t="shared" si="1084"/>
        <v>387.25968295061858</v>
      </c>
      <c r="J7729">
        <f t="shared" si="1085"/>
        <v>0</v>
      </c>
      <c r="K7729">
        <f t="shared" si="1082"/>
        <v>28.787852074381419</v>
      </c>
      <c r="L7729">
        <f t="shared" si="1086"/>
        <v>-0.63353356677638739</v>
      </c>
      <c r="M7729">
        <f t="shared" si="1087"/>
        <v>-0.73501635709516033</v>
      </c>
      <c r="N7729">
        <f t="shared" si="1088"/>
        <v>0.26319263399707132</v>
      </c>
      <c r="O7729">
        <f t="shared" si="1089"/>
        <v>0.23116476618997292</v>
      </c>
      <c r="P7729">
        <f t="shared" si="1083"/>
        <v>5.9656588887134632</v>
      </c>
      <c r="Q7729">
        <f t="shared" si="1090"/>
        <v>33.813514554388064</v>
      </c>
    </row>
    <row r="7730" spans="7:17" x14ac:dyDescent="0.25">
      <c r="G7730">
        <v>7728</v>
      </c>
      <c r="H7730">
        <v>1.9806480623290934E-2</v>
      </c>
      <c r="I7730">
        <f t="shared" si="1084"/>
        <v>423.31184135585215</v>
      </c>
      <c r="J7730">
        <f t="shared" si="1085"/>
        <v>7.2643063308521505</v>
      </c>
      <c r="K7730">
        <f t="shared" si="1082"/>
        <v>0</v>
      </c>
      <c r="L7730">
        <f t="shared" si="1086"/>
        <v>0.24359680566920297</v>
      </c>
      <c r="M7730">
        <f t="shared" si="1087"/>
        <v>0.14211401535043</v>
      </c>
      <c r="N7730">
        <f t="shared" si="1088"/>
        <v>0.59622844875347836</v>
      </c>
      <c r="O7730">
        <f t="shared" si="1089"/>
        <v>0.5565050260548019</v>
      </c>
      <c r="P7730">
        <f t="shared" si="1083"/>
        <v>21.381130917373326</v>
      </c>
      <c r="Q7730">
        <f t="shared" si="1090"/>
        <v>13.176828177814428</v>
      </c>
    </row>
    <row r="7731" spans="7:17" x14ac:dyDescent="0.25">
      <c r="G7731">
        <v>7729</v>
      </c>
      <c r="H7731">
        <v>5.9134483004224858E-2</v>
      </c>
      <c r="I7731">
        <f t="shared" si="1084"/>
        <v>440.29155101653419</v>
      </c>
      <c r="J7731">
        <f t="shared" si="1085"/>
        <v>24.244015991534184</v>
      </c>
      <c r="K7731">
        <f t="shared" si="1082"/>
        <v>0</v>
      </c>
      <c r="L7731">
        <f t="shared" si="1086"/>
        <v>0.63113051712312318</v>
      </c>
      <c r="M7731">
        <f t="shared" si="1087"/>
        <v>0.52964772680435024</v>
      </c>
      <c r="N7731">
        <f t="shared" si="1088"/>
        <v>0.73602240556787435</v>
      </c>
      <c r="O7731">
        <f t="shared" si="1089"/>
        <v>0.70182190146055889</v>
      </c>
      <c r="P7731">
        <f t="shared" si="1083"/>
        <v>32.732884468100679</v>
      </c>
      <c r="Q7731">
        <f t="shared" si="1090"/>
        <v>7.5488720678596763</v>
      </c>
    </row>
    <row r="7732" spans="7:17" x14ac:dyDescent="0.25">
      <c r="G7732">
        <v>7730</v>
      </c>
      <c r="H7732">
        <v>-6.5235114233968328E-2</v>
      </c>
      <c r="I7732">
        <f t="shared" si="1084"/>
        <v>388.80095396142559</v>
      </c>
      <c r="J7732">
        <f t="shared" si="1085"/>
        <v>0</v>
      </c>
      <c r="K7732">
        <f t="shared" si="1082"/>
        <v>27.246581063574411</v>
      </c>
      <c r="L7732">
        <f t="shared" si="1086"/>
        <v>-0.59439350372345923</v>
      </c>
      <c r="M7732">
        <f t="shared" si="1087"/>
        <v>-0.69587629404223217</v>
      </c>
      <c r="N7732">
        <f t="shared" si="1088"/>
        <v>0.27612447621462677</v>
      </c>
      <c r="O7732">
        <f t="shared" si="1089"/>
        <v>0.24325315221261179</v>
      </c>
      <c r="P7732">
        <f t="shared" si="1083"/>
        <v>6.3812424887140651</v>
      </c>
      <c r="Q7732">
        <f t="shared" si="1090"/>
        <v>32.687827143581671</v>
      </c>
    </row>
    <row r="7733" spans="7:17" x14ac:dyDescent="0.25">
      <c r="G7733">
        <v>7731</v>
      </c>
      <c r="H7733">
        <v>7.8745351395130836E-2</v>
      </c>
      <c r="I7733">
        <f t="shared" si="1084"/>
        <v>449.01127187098353</v>
      </c>
      <c r="J7733">
        <f t="shared" si="1085"/>
        <v>32.963736845983533</v>
      </c>
      <c r="K7733">
        <f t="shared" si="1082"/>
        <v>0</v>
      </c>
      <c r="L7733">
        <f t="shared" si="1086"/>
        <v>0.82437380822011619</v>
      </c>
      <c r="M7733">
        <f t="shared" si="1087"/>
        <v>0.72289101790134325</v>
      </c>
      <c r="N7733">
        <f t="shared" si="1088"/>
        <v>0.795136403839238</v>
      </c>
      <c r="O7733">
        <f t="shared" si="1089"/>
        <v>0.76512657884446145</v>
      </c>
      <c r="P7733">
        <f t="shared" si="1083"/>
        <v>39.415397124746676</v>
      </c>
      <c r="Q7733">
        <f t="shared" si="1090"/>
        <v>5.5116638700563243</v>
      </c>
    </row>
    <row r="7734" spans="7:17" x14ac:dyDescent="0.25">
      <c r="G7734">
        <v>7732</v>
      </c>
      <c r="H7734">
        <v>-8.4483168180149448E-3</v>
      </c>
      <c r="I7734">
        <f t="shared" si="1084"/>
        <v>411.51864280702171</v>
      </c>
      <c r="J7734">
        <f t="shared" si="1085"/>
        <v>0</v>
      </c>
      <c r="K7734">
        <f t="shared" si="1082"/>
        <v>4.5288922179782958</v>
      </c>
      <c r="L7734">
        <f t="shared" si="1086"/>
        <v>-3.482278993467517E-2</v>
      </c>
      <c r="M7734">
        <f t="shared" si="1087"/>
        <v>-0.13630558025344813</v>
      </c>
      <c r="N7734">
        <f t="shared" si="1088"/>
        <v>0.48611052395514998</v>
      </c>
      <c r="O7734">
        <f t="shared" si="1089"/>
        <v>0.44578985632713569</v>
      </c>
      <c r="P7734">
        <f t="shared" si="1083"/>
        <v>14.992813072165234</v>
      </c>
      <c r="Q7734">
        <f t="shared" si="1090"/>
        <v>18.581708881436754</v>
      </c>
    </row>
    <row r="7735" spans="7:17" x14ac:dyDescent="0.25">
      <c r="G7735">
        <v>7733</v>
      </c>
      <c r="H7735">
        <v>4.058820803737162E-2</v>
      </c>
      <c r="I7735">
        <f t="shared" si="1084"/>
        <v>432.2010391770159</v>
      </c>
      <c r="J7735">
        <f t="shared" si="1085"/>
        <v>16.153504152015898</v>
      </c>
      <c r="K7735">
        <f t="shared" si="1082"/>
        <v>0</v>
      </c>
      <c r="L7735">
        <f t="shared" si="1086"/>
        <v>0.44837760987060571</v>
      </c>
      <c r="M7735">
        <f t="shared" si="1087"/>
        <v>0.34689481955183277</v>
      </c>
      <c r="N7735">
        <f t="shared" si="1088"/>
        <v>0.67305965101535592</v>
      </c>
      <c r="O7735">
        <f t="shared" si="1089"/>
        <v>0.63566483066021684</v>
      </c>
      <c r="P7735">
        <f t="shared" si="1083"/>
        <v>27.027817356651042</v>
      </c>
      <c r="Q7735">
        <f t="shared" si="1090"/>
        <v>9.934316795928396</v>
      </c>
    </row>
    <row r="7736" spans="7:17" x14ac:dyDescent="0.25">
      <c r="G7736">
        <v>7734</v>
      </c>
      <c r="H7736">
        <v>6.3865867852539004E-2</v>
      </c>
      <c r="I7736">
        <f t="shared" si="1084"/>
        <v>442.37967575533406</v>
      </c>
      <c r="J7736">
        <f t="shared" si="1085"/>
        <v>26.332140730334061</v>
      </c>
      <c r="K7736">
        <f t="shared" si="1082"/>
        <v>0</v>
      </c>
      <c r="L7736">
        <f t="shared" si="1086"/>
        <v>0.67775305118482909</v>
      </c>
      <c r="M7736">
        <f t="shared" si="1087"/>
        <v>0.57627026086605615</v>
      </c>
      <c r="N7736">
        <f t="shared" si="1088"/>
        <v>0.75103585835134945</v>
      </c>
      <c r="O7736">
        <f t="shared" si="1089"/>
        <v>0.71778373956538999</v>
      </c>
      <c r="P7736">
        <f t="shared" si="1083"/>
        <v>34.285558108311534</v>
      </c>
      <c r="Q7736">
        <f t="shared" si="1090"/>
        <v>7.0134209692706264</v>
      </c>
    </row>
    <row r="7737" spans="7:17" x14ac:dyDescent="0.25">
      <c r="G7737">
        <v>7735</v>
      </c>
      <c r="H7737">
        <v>6.5950502019759716E-2</v>
      </c>
      <c r="I7737">
        <f t="shared" si="1084"/>
        <v>443.30283743517219</v>
      </c>
      <c r="J7737">
        <f t="shared" si="1085"/>
        <v>27.255302410172192</v>
      </c>
      <c r="K7737">
        <f t="shared" si="1082"/>
        <v>0</v>
      </c>
      <c r="L7737">
        <f t="shared" si="1086"/>
        <v>0.69829480176808079</v>
      </c>
      <c r="M7737">
        <f t="shared" si="1087"/>
        <v>0.59681201144930784</v>
      </c>
      <c r="N7737">
        <f t="shared" si="1088"/>
        <v>0.75750357527425494</v>
      </c>
      <c r="O7737">
        <f t="shared" si="1089"/>
        <v>0.72468355118942451</v>
      </c>
      <c r="P7737">
        <f t="shared" si="1083"/>
        <v>34.981879076408234</v>
      </c>
      <c r="Q7737">
        <f t="shared" si="1090"/>
        <v>6.786580257529252</v>
      </c>
    </row>
    <row r="7738" spans="7:17" x14ac:dyDescent="0.25">
      <c r="G7738">
        <v>7736</v>
      </c>
      <c r="H7738">
        <v>1.5415910928082699E-3</v>
      </c>
      <c r="I7738">
        <f t="shared" si="1084"/>
        <v>415.65027912463194</v>
      </c>
      <c r="J7738">
        <f t="shared" si="1085"/>
        <v>0</v>
      </c>
      <c r="K7738">
        <f t="shared" si="1082"/>
        <v>0.3972559003680658</v>
      </c>
      <c r="L7738">
        <f t="shared" si="1086"/>
        <v>6.3616638853629212E-2</v>
      </c>
      <c r="M7738">
        <f t="shared" si="1087"/>
        <v>-3.7866151465143758E-2</v>
      </c>
      <c r="N7738">
        <f t="shared" si="1088"/>
        <v>0.52536225865522168</v>
      </c>
      <c r="O7738">
        <f t="shared" si="1089"/>
        <v>0.48489720045069812</v>
      </c>
      <c r="P7738">
        <f t="shared" si="1083"/>
        <v>17.082486090569347</v>
      </c>
      <c r="Q7738">
        <f t="shared" si="1090"/>
        <v>16.53974558223058</v>
      </c>
    </row>
    <row r="7739" spans="7:17" x14ac:dyDescent="0.25">
      <c r="G7739">
        <v>7737</v>
      </c>
      <c r="H7739">
        <v>-0.19257305400928415</v>
      </c>
      <c r="I7739">
        <f t="shared" si="1084"/>
        <v>342.31439089446104</v>
      </c>
      <c r="J7739">
        <f t="shared" si="1085"/>
        <v>0</v>
      </c>
      <c r="K7739">
        <f t="shared" si="1082"/>
        <v>73.73314413053896</v>
      </c>
      <c r="L7739">
        <f t="shared" si="1086"/>
        <v>-1.8491672380219346</v>
      </c>
      <c r="M7739">
        <f t="shared" si="1087"/>
        <v>-1.9506500283407076</v>
      </c>
      <c r="N7739">
        <f t="shared" si="1088"/>
        <v>3.2216833927936506E-2</v>
      </c>
      <c r="O7739">
        <f t="shared" si="1089"/>
        <v>2.5549345817528095E-2</v>
      </c>
      <c r="P7739">
        <f t="shared" si="1083"/>
        <v>0.42255982701901829</v>
      </c>
      <c r="Q7739">
        <f t="shared" si="1090"/>
        <v>73.215707548851185</v>
      </c>
    </row>
    <row r="7740" spans="7:17" x14ac:dyDescent="0.25">
      <c r="G7740">
        <v>7738</v>
      </c>
      <c r="H7740">
        <v>8.2174025618033664E-2</v>
      </c>
      <c r="I7740">
        <f t="shared" si="1084"/>
        <v>450.55342750850804</v>
      </c>
      <c r="J7740">
        <f t="shared" si="1085"/>
        <v>34.505892483508035</v>
      </c>
      <c r="K7740">
        <f t="shared" si="1082"/>
        <v>0</v>
      </c>
      <c r="L7740">
        <f t="shared" si="1086"/>
        <v>0.85815957832096634</v>
      </c>
      <c r="M7740">
        <f t="shared" si="1087"/>
        <v>0.7566767880021934</v>
      </c>
      <c r="N7740">
        <f t="shared" si="1088"/>
        <v>0.80459782359463627</v>
      </c>
      <c r="O7740">
        <f t="shared" si="1089"/>
        <v>0.77537823771866887</v>
      </c>
      <c r="P7740">
        <f t="shared" si="1083"/>
        <v>40.648955430413594</v>
      </c>
      <c r="Q7740">
        <f t="shared" si="1090"/>
        <v>5.203066538198712</v>
      </c>
    </row>
    <row r="7741" spans="7:17" x14ac:dyDescent="0.25">
      <c r="G7741">
        <v>7739</v>
      </c>
      <c r="H7741">
        <v>-2.2700494623539513E-2</v>
      </c>
      <c r="I7741">
        <f t="shared" si="1084"/>
        <v>405.69520286351707</v>
      </c>
      <c r="J7741">
        <f t="shared" si="1085"/>
        <v>0</v>
      </c>
      <c r="K7741">
        <f t="shared" si="1082"/>
        <v>10.352332161482934</v>
      </c>
      <c r="L7741">
        <f t="shared" si="1086"/>
        <v>-0.17526214680253688</v>
      </c>
      <c r="M7741">
        <f t="shared" si="1087"/>
        <v>-0.27674493712130988</v>
      </c>
      <c r="N7741">
        <f t="shared" si="1088"/>
        <v>0.43043682691763252</v>
      </c>
      <c r="O7741">
        <f t="shared" si="1089"/>
        <v>0.39098798203875129</v>
      </c>
      <c r="P7741">
        <f t="shared" si="1083"/>
        <v>12.324096963620008</v>
      </c>
      <c r="Q7741">
        <f t="shared" si="1090"/>
        <v>21.736432716396138</v>
      </c>
    </row>
    <row r="7742" spans="7:17" x14ac:dyDescent="0.25">
      <c r="G7742">
        <v>7740</v>
      </c>
      <c r="H7742">
        <v>8.5853740115338084E-3</v>
      </c>
      <c r="I7742">
        <f t="shared" si="1084"/>
        <v>418.5883649324864</v>
      </c>
      <c r="J7742">
        <f t="shared" si="1085"/>
        <v>2.5408299074863976</v>
      </c>
      <c r="K7742">
        <f t="shared" si="1082"/>
        <v>0</v>
      </c>
      <c r="L7742">
        <f t="shared" si="1086"/>
        <v>0.13302528337946259</v>
      </c>
      <c r="M7742">
        <f t="shared" si="1087"/>
        <v>3.1542493060689625E-2</v>
      </c>
      <c r="N7742">
        <f t="shared" si="1088"/>
        <v>0.55291330752466039</v>
      </c>
      <c r="O7742">
        <f t="shared" si="1089"/>
        <v>0.51258154778574139</v>
      </c>
      <c r="P7742">
        <f t="shared" si="1083"/>
        <v>18.666612704691659</v>
      </c>
      <c r="Q7742">
        <f t="shared" si="1090"/>
        <v>15.185786388498457</v>
      </c>
    </row>
    <row r="7743" spans="7:17" x14ac:dyDescent="0.25">
      <c r="G7743">
        <v>7741</v>
      </c>
      <c r="H7743">
        <v>5.2888443853120526E-2</v>
      </c>
      <c r="I7743">
        <f t="shared" si="1084"/>
        <v>437.5500434456597</v>
      </c>
      <c r="J7743">
        <f t="shared" si="1085"/>
        <v>21.502508420659694</v>
      </c>
      <c r="K7743">
        <f t="shared" si="1082"/>
        <v>0</v>
      </c>
      <c r="L7743">
        <f t="shared" si="1086"/>
        <v>0.56958274994521396</v>
      </c>
      <c r="M7743">
        <f t="shared" si="1087"/>
        <v>0.46809995962644102</v>
      </c>
      <c r="N7743">
        <f t="shared" si="1088"/>
        <v>0.71551963449157607</v>
      </c>
      <c r="O7743">
        <f t="shared" si="1089"/>
        <v>0.68014344593050657</v>
      </c>
      <c r="P7743">
        <f t="shared" si="1083"/>
        <v>30.742975411795157</v>
      </c>
      <c r="Q7743">
        <f t="shared" si="1090"/>
        <v>8.3004705824286873</v>
      </c>
    </row>
    <row r="7744" spans="7:17" x14ac:dyDescent="0.25">
      <c r="G7744">
        <v>7742</v>
      </c>
      <c r="H7744">
        <v>-2.390354384317428E-2</v>
      </c>
      <c r="I7744">
        <f t="shared" si="1084"/>
        <v>405.20742503550139</v>
      </c>
      <c r="J7744">
        <f t="shared" si="1085"/>
        <v>0</v>
      </c>
      <c r="K7744">
        <f t="shared" si="1082"/>
        <v>10.840109989498615</v>
      </c>
      <c r="L7744">
        <f t="shared" si="1086"/>
        <v>-0.18711685848178666</v>
      </c>
      <c r="M7744">
        <f t="shared" si="1087"/>
        <v>-0.28859964880055966</v>
      </c>
      <c r="N7744">
        <f t="shared" si="1088"/>
        <v>0.42578450522311961</v>
      </c>
      <c r="O7744">
        <f t="shared" si="1089"/>
        <v>0.38644388214374642</v>
      </c>
      <c r="P7744">
        <f t="shared" si="1083"/>
        <v>12.115274251459795</v>
      </c>
      <c r="Q7744">
        <f t="shared" si="1090"/>
        <v>22.015387832251633</v>
      </c>
    </row>
    <row r="7745" spans="7:17" x14ac:dyDescent="0.25">
      <c r="G7745">
        <v>7743</v>
      </c>
      <c r="H7745">
        <v>3.6119416102112334E-2</v>
      </c>
      <c r="I7745">
        <f t="shared" si="1084"/>
        <v>430.27393178675607</v>
      </c>
      <c r="J7745">
        <f t="shared" si="1085"/>
        <v>14.226396761756064</v>
      </c>
      <c r="K7745">
        <f t="shared" si="1082"/>
        <v>0</v>
      </c>
      <c r="L7745">
        <f t="shared" si="1086"/>
        <v>0.4043426368350575</v>
      </c>
      <c r="M7745">
        <f t="shared" si="1087"/>
        <v>0.3028598465162845</v>
      </c>
      <c r="N7745">
        <f t="shared" si="1088"/>
        <v>0.65701961186661162</v>
      </c>
      <c r="O7745">
        <f t="shared" si="1089"/>
        <v>0.61900166356257669</v>
      </c>
      <c r="P7745">
        <f t="shared" si="1083"/>
        <v>25.746154698003352</v>
      </c>
      <c r="Q7745">
        <f t="shared" si="1090"/>
        <v>10.579761527540512</v>
      </c>
    </row>
    <row r="7746" spans="7:17" x14ac:dyDescent="0.25">
      <c r="G7746">
        <v>7744</v>
      </c>
      <c r="H7746">
        <v>-1.3012807212619437E-2</v>
      </c>
      <c r="I7746">
        <f t="shared" si="1084"/>
        <v>409.64455030716073</v>
      </c>
      <c r="J7746">
        <f t="shared" si="1085"/>
        <v>0</v>
      </c>
      <c r="K7746">
        <f t="shared" si="1082"/>
        <v>6.4029847178392743</v>
      </c>
      <c r="L7746">
        <f t="shared" si="1086"/>
        <v>-7.9800764823487733E-2</v>
      </c>
      <c r="M7746">
        <f t="shared" si="1087"/>
        <v>-0.18128355514226069</v>
      </c>
      <c r="N7746">
        <f t="shared" si="1088"/>
        <v>0.46819785801240393</v>
      </c>
      <c r="O7746">
        <f t="shared" si="1089"/>
        <v>0.42807250663237401</v>
      </c>
      <c r="P7746">
        <f t="shared" si="1083"/>
        <v>14.098576422795503</v>
      </c>
      <c r="Q7746">
        <f t="shared" si="1090"/>
        <v>19.561564731927945</v>
      </c>
    </row>
    <row r="7747" spans="7:17" x14ac:dyDescent="0.25">
      <c r="G7747">
        <v>7745</v>
      </c>
      <c r="H7747">
        <v>-8.4942056869170446E-2</v>
      </c>
      <c r="I7747">
        <f t="shared" si="1084"/>
        <v>381.21388042038632</v>
      </c>
      <c r="J7747">
        <f t="shared" si="1085"/>
        <v>0</v>
      </c>
      <c r="K7747">
        <f t="shared" ref="K7747:K7810" si="1091">MAX(0,$B$36-I7747)</f>
        <v>34.833654604613685</v>
      </c>
      <c r="L7747">
        <f t="shared" si="1086"/>
        <v>-0.7885834996163561</v>
      </c>
      <c r="M7747">
        <f t="shared" si="1087"/>
        <v>-0.89006628993512904</v>
      </c>
      <c r="N7747">
        <f t="shared" si="1088"/>
        <v>0.21517773900690909</v>
      </c>
      <c r="O7747">
        <f t="shared" si="1089"/>
        <v>0.18671514621263099</v>
      </c>
      <c r="P7747">
        <f t="shared" ref="P7747:P7810" si="1092">I7747*N7747-$B$36*EXP(-$B$8*19*($B$44-$B$45))*O7747</f>
        <v>4.5218761002023768</v>
      </c>
      <c r="Q7747">
        <f t="shared" si="1090"/>
        <v>38.415534296109286</v>
      </c>
    </row>
    <row r="7748" spans="7:17" x14ac:dyDescent="0.25">
      <c r="G7748">
        <v>7746</v>
      </c>
      <c r="H7748">
        <v>-0.16049798044161456</v>
      </c>
      <c r="I7748">
        <f t="shared" ref="I7748:I7811" si="1093">$B$34*EXP(H7748)</f>
        <v>353.47213633466981</v>
      </c>
      <c r="J7748">
        <f t="shared" ref="J7748:J7811" si="1094">MAX(I7748-$B$36,0)</f>
        <v>0</v>
      </c>
      <c r="K7748">
        <f t="shared" si="1091"/>
        <v>62.575398690330189</v>
      </c>
      <c r="L7748">
        <f t="shared" ref="L7748:L7811" si="1095">(LN(I7748/$B$36)+$B$43*($B$44-$B$45))/$B$46</f>
        <v>-1.5331030712118083</v>
      </c>
      <c r="M7748">
        <f t="shared" ref="M7748:M7811" si="1096">L7748-$B$46</f>
        <v>-1.6345858615305813</v>
      </c>
      <c r="N7748">
        <f t="shared" ref="N7748:N7811" si="1097">_xlfn.NORM.S.DIST(L7748,TRUE)</f>
        <v>6.2625230552229391E-2</v>
      </c>
      <c r="O7748">
        <f t="shared" ref="O7748:O7811" si="1098">_xlfn.NORM.S.DIST(M7748,TRUE)</f>
        <v>5.1067946752441674E-2</v>
      </c>
      <c r="P7748">
        <f t="shared" si="1092"/>
        <v>0.93758435315377042</v>
      </c>
      <c r="Q7748">
        <f t="shared" ref="Q7748:Q7811" si="1099">-I7748*_xlfn.NORM.S.DIST(-L7748,TRUE)+$B$36*EXP(-$B$8*19*($B$44-$B$45))*_xlfn.NORM.S.DIST(-M7748,TRUE)</f>
        <v>62.57298663477718</v>
      </c>
    </row>
    <row r="7749" spans="7:17" x14ac:dyDescent="0.25">
      <c r="G7749">
        <v>7747</v>
      </c>
      <c r="H7749">
        <v>-8.8162188478492998E-2</v>
      </c>
      <c r="I7749">
        <f t="shared" si="1093"/>
        <v>379.98829588491566</v>
      </c>
      <c r="J7749">
        <f t="shared" si="1094"/>
        <v>0</v>
      </c>
      <c r="K7749">
        <f t="shared" si="1091"/>
        <v>36.059239140084344</v>
      </c>
      <c r="L7749">
        <f t="shared" si="1095"/>
        <v>-0.82031431426194867</v>
      </c>
      <c r="M7749">
        <f t="shared" si="1096"/>
        <v>-0.92179710458072162</v>
      </c>
      <c r="N7749">
        <f t="shared" si="1097"/>
        <v>0.20601847413913704</v>
      </c>
      <c r="O7749">
        <f t="shared" si="1098"/>
        <v>0.17831720901340498</v>
      </c>
      <c r="P7749">
        <f t="shared" si="1092"/>
        <v>4.2637911824596131</v>
      </c>
      <c r="Q7749">
        <f t="shared" si="1099"/>
        <v>39.383033913837153</v>
      </c>
    </row>
    <row r="7750" spans="7:17" x14ac:dyDescent="0.25">
      <c r="G7750">
        <v>7748</v>
      </c>
      <c r="H7750">
        <v>-1.5150886329587832E-2</v>
      </c>
      <c r="I7750">
        <f t="shared" si="1093"/>
        <v>408.76963350274161</v>
      </c>
      <c r="J7750">
        <f t="shared" si="1094"/>
        <v>0</v>
      </c>
      <c r="K7750">
        <f t="shared" si="1091"/>
        <v>7.2779015222583894</v>
      </c>
      <c r="L7750">
        <f t="shared" si="1095"/>
        <v>-0.10086915592952991</v>
      </c>
      <c r="M7750">
        <f t="shared" si="1096"/>
        <v>-0.20235194624830288</v>
      </c>
      <c r="N7750">
        <f t="shared" si="1097"/>
        <v>0.45982716409912466</v>
      </c>
      <c r="O7750">
        <f t="shared" si="1098"/>
        <v>0.41982079628875996</v>
      </c>
      <c r="P7750">
        <f t="shared" si="1092"/>
        <v>13.692603936044833</v>
      </c>
      <c r="Q7750">
        <f t="shared" si="1099"/>
        <v>20.030509049596475</v>
      </c>
    </row>
    <row r="7751" spans="7:17" x14ac:dyDescent="0.25">
      <c r="G7751">
        <v>7749</v>
      </c>
      <c r="H7751">
        <v>8.5064248544132415E-2</v>
      </c>
      <c r="I7751">
        <f t="shared" si="1093"/>
        <v>451.85751099232385</v>
      </c>
      <c r="J7751">
        <f t="shared" si="1094"/>
        <v>35.809975967323851</v>
      </c>
      <c r="K7751">
        <f t="shared" si="1091"/>
        <v>0</v>
      </c>
      <c r="L7751">
        <f t="shared" si="1095"/>
        <v>0.88663950991350649</v>
      </c>
      <c r="M7751">
        <f t="shared" si="1096"/>
        <v>0.78515671959473354</v>
      </c>
      <c r="N7751">
        <f t="shared" si="1097"/>
        <v>0.81236349248188278</v>
      </c>
      <c r="O7751">
        <f t="shared" si="1098"/>
        <v>0.78381915613616149</v>
      </c>
      <c r="P7751">
        <f t="shared" si="1092"/>
        <v>41.703305109912947</v>
      </c>
      <c r="Q7751">
        <f t="shared" si="1099"/>
        <v>4.9533327338822772</v>
      </c>
    </row>
    <row r="7752" spans="7:17" x14ac:dyDescent="0.25">
      <c r="G7752">
        <v>7750</v>
      </c>
      <c r="H7752">
        <v>0.21088050596215724</v>
      </c>
      <c r="I7752">
        <f t="shared" si="1093"/>
        <v>512.43975166941016</v>
      </c>
      <c r="J7752">
        <f t="shared" si="1094"/>
        <v>96.392216644410155</v>
      </c>
      <c r="K7752">
        <f t="shared" si="1091"/>
        <v>0</v>
      </c>
      <c r="L7752">
        <f t="shared" si="1095"/>
        <v>2.1264187574373139</v>
      </c>
      <c r="M7752">
        <f t="shared" si="1096"/>
        <v>2.024935967118541</v>
      </c>
      <c r="N7752">
        <f t="shared" si="1097"/>
        <v>0.98326579635174483</v>
      </c>
      <c r="O7752">
        <f t="shared" si="1098"/>
        <v>0.97856303011255619</v>
      </c>
      <c r="P7752">
        <f t="shared" si="1092"/>
        <v>97.655589696588152</v>
      </c>
      <c r="Q7752">
        <f t="shared" si="1099"/>
        <v>0.32337664347114448</v>
      </c>
    </row>
    <row r="7753" spans="7:17" x14ac:dyDescent="0.25">
      <c r="G7753">
        <v>7751</v>
      </c>
      <c r="H7753">
        <v>9.6782310705431307E-2</v>
      </c>
      <c r="I7753">
        <f t="shared" si="1093"/>
        <v>457.18354987716134</v>
      </c>
      <c r="J7753">
        <f t="shared" si="1094"/>
        <v>41.136014852161338</v>
      </c>
      <c r="K7753">
        <f t="shared" si="1091"/>
        <v>0</v>
      </c>
      <c r="L7753">
        <f t="shared" si="1095"/>
        <v>1.0021079762858904</v>
      </c>
      <c r="M7753">
        <f t="shared" si="1096"/>
        <v>0.90062518596711749</v>
      </c>
      <c r="N7753">
        <f t="shared" si="1097"/>
        <v>0.84185427701190418</v>
      </c>
      <c r="O7753">
        <f t="shared" si="1098"/>
        <v>0.8161061806148423</v>
      </c>
      <c r="P7753">
        <f t="shared" si="1092"/>
        <v>46.1100989590023</v>
      </c>
      <c r="Q7753">
        <f t="shared" si="1099"/>
        <v>4.0340876981341438</v>
      </c>
    </row>
    <row r="7754" spans="7:17" x14ac:dyDescent="0.25">
      <c r="G7754">
        <v>7752</v>
      </c>
      <c r="H7754">
        <v>-4.2993173747999047E-2</v>
      </c>
      <c r="I7754">
        <f t="shared" si="1093"/>
        <v>397.54552930753488</v>
      </c>
      <c r="J7754">
        <f t="shared" si="1094"/>
        <v>0</v>
      </c>
      <c r="K7754">
        <f t="shared" si="1091"/>
        <v>18.502005717465124</v>
      </c>
      <c r="L7754">
        <f t="shared" si="1095"/>
        <v>-0.37522392417106559</v>
      </c>
      <c r="M7754">
        <f t="shared" si="1096"/>
        <v>-0.47670671448983859</v>
      </c>
      <c r="N7754">
        <f t="shared" si="1097"/>
        <v>0.3537469694802674</v>
      </c>
      <c r="O7754">
        <f t="shared" si="1098"/>
        <v>0.3167854904518847</v>
      </c>
      <c r="P7754">
        <f t="shared" si="1092"/>
        <v>9.1304810121321793</v>
      </c>
      <c r="Q7754">
        <f t="shared" si="1099"/>
        <v>26.692490320890499</v>
      </c>
    </row>
    <row r="7755" spans="7:17" x14ac:dyDescent="0.25">
      <c r="G7755">
        <v>7753</v>
      </c>
      <c r="H7755">
        <v>-8.2999598476404035E-2</v>
      </c>
      <c r="I7755">
        <f t="shared" si="1093"/>
        <v>381.95509217528678</v>
      </c>
      <c r="J7755">
        <f t="shared" si="1094"/>
        <v>0</v>
      </c>
      <c r="K7755">
        <f t="shared" si="1091"/>
        <v>34.092442849713223</v>
      </c>
      <c r="L7755">
        <f t="shared" si="1095"/>
        <v>-0.76944273312122058</v>
      </c>
      <c r="M7755">
        <f t="shared" si="1096"/>
        <v>-0.87092552343999352</v>
      </c>
      <c r="N7755">
        <f t="shared" si="1097"/>
        <v>0.22081526423351652</v>
      </c>
      <c r="O7755">
        <f t="shared" si="1098"/>
        <v>0.1918974098026939</v>
      </c>
      <c r="P7755">
        <f t="shared" si="1092"/>
        <v>4.6834531539847006</v>
      </c>
      <c r="Q7755">
        <f t="shared" si="1099"/>
        <v>37.835899594991133</v>
      </c>
    </row>
    <row r="7756" spans="7:17" x14ac:dyDescent="0.25">
      <c r="G7756">
        <v>7754</v>
      </c>
      <c r="H7756">
        <v>-5.8263251334121913E-3</v>
      </c>
      <c r="I7756">
        <f t="shared" si="1093"/>
        <v>412.5990570661495</v>
      </c>
      <c r="J7756">
        <f t="shared" si="1094"/>
        <v>0</v>
      </c>
      <c r="K7756">
        <f t="shared" si="1091"/>
        <v>3.4484779588505035</v>
      </c>
      <c r="L7756">
        <f t="shared" si="1095"/>
        <v>-8.9859788224985453E-3</v>
      </c>
      <c r="M7756">
        <f t="shared" si="1096"/>
        <v>-0.11046876914127152</v>
      </c>
      <c r="N7756">
        <f t="shared" si="1097"/>
        <v>0.4964151613616265</v>
      </c>
      <c r="O7756">
        <f t="shared" si="1098"/>
        <v>0.45601880843263493</v>
      </c>
      <c r="P7756">
        <f t="shared" si="1092"/>
        <v>15.523582359941543</v>
      </c>
      <c r="Q7756">
        <f t="shared" si="1099"/>
        <v>18.03206391008527</v>
      </c>
    </row>
    <row r="7757" spans="7:17" x14ac:dyDescent="0.25">
      <c r="G7757">
        <v>7755</v>
      </c>
      <c r="H7757">
        <v>-0.10096426018797322</v>
      </c>
      <c r="I7757">
        <f t="shared" si="1093"/>
        <v>375.15466473489533</v>
      </c>
      <c r="J7757">
        <f t="shared" si="1094"/>
        <v>0</v>
      </c>
      <c r="K7757">
        <f t="shared" si="1091"/>
        <v>40.892870290104668</v>
      </c>
      <c r="L7757">
        <f t="shared" si="1095"/>
        <v>-0.94646448878185385</v>
      </c>
      <c r="M7757">
        <f t="shared" si="1096"/>
        <v>-1.0479472791006268</v>
      </c>
      <c r="N7757">
        <f t="shared" si="1097"/>
        <v>0.17195586322324008</v>
      </c>
      <c r="O7757">
        <f t="shared" si="1098"/>
        <v>0.14733144882319293</v>
      </c>
      <c r="P7757">
        <f t="shared" si="1092"/>
        <v>3.3516491349461646</v>
      </c>
      <c r="Q7757">
        <f t="shared" si="1099"/>
        <v>43.304523016344035</v>
      </c>
    </row>
    <row r="7758" spans="7:17" x14ac:dyDescent="0.25">
      <c r="G7758">
        <v>7756</v>
      </c>
      <c r="H7758">
        <v>7.8763077481129207E-2</v>
      </c>
      <c r="I7758">
        <f t="shared" si="1093"/>
        <v>449.01923115394629</v>
      </c>
      <c r="J7758">
        <f t="shared" si="1094"/>
        <v>32.971696128946292</v>
      </c>
      <c r="K7758">
        <f t="shared" si="1091"/>
        <v>0</v>
      </c>
      <c r="L7758">
        <f t="shared" si="1095"/>
        <v>0.82454847907753726</v>
      </c>
      <c r="M7758">
        <f t="shared" si="1096"/>
        <v>0.72306568875876431</v>
      </c>
      <c r="N7758">
        <f t="shared" si="1097"/>
        <v>0.79518600909375337</v>
      </c>
      <c r="O7758">
        <f t="shared" si="1098"/>
        <v>0.76518023606278485</v>
      </c>
      <c r="P7758">
        <f t="shared" si="1092"/>
        <v>39.421726037795281</v>
      </c>
      <c r="Q7758">
        <f t="shared" si="1099"/>
        <v>5.5100335001421712</v>
      </c>
    </row>
    <row r="7759" spans="7:17" x14ac:dyDescent="0.25">
      <c r="G7759">
        <v>7757</v>
      </c>
      <c r="H7759">
        <v>-0.14959083763592784</v>
      </c>
      <c r="I7759">
        <f t="shared" si="1093"/>
        <v>357.34860959667122</v>
      </c>
      <c r="J7759">
        <f t="shared" si="1094"/>
        <v>0</v>
      </c>
      <c r="K7759">
        <f t="shared" si="1091"/>
        <v>58.698925428328778</v>
      </c>
      <c r="L7759">
        <f t="shared" si="1095"/>
        <v>-1.4256253129492942</v>
      </c>
      <c r="M7759">
        <f t="shared" si="1096"/>
        <v>-1.5271081032680671</v>
      </c>
      <c r="N7759">
        <f t="shared" si="1097"/>
        <v>7.698826278233023E-2</v>
      </c>
      <c r="O7759">
        <f t="shared" si="1098"/>
        <v>6.3367066141995734E-2</v>
      </c>
      <c r="P7759">
        <f t="shared" si="1092"/>
        <v>1.2075018049891604</v>
      </c>
      <c r="Q7759">
        <f t="shared" si="1099"/>
        <v>58.966430824611166</v>
      </c>
    </row>
    <row r="7760" spans="7:17" x14ac:dyDescent="0.25">
      <c r="G7760">
        <v>7758</v>
      </c>
      <c r="H7760">
        <v>-0.36614796290403651</v>
      </c>
      <c r="I7760">
        <f t="shared" si="1093"/>
        <v>287.76802232260599</v>
      </c>
      <c r="J7760">
        <f t="shared" si="1094"/>
        <v>0</v>
      </c>
      <c r="K7760">
        <f t="shared" si="1091"/>
        <v>128.27951270239402</v>
      </c>
      <c r="L7760">
        <f t="shared" si="1095"/>
        <v>-3.5595548648257225</v>
      </c>
      <c r="M7760">
        <f t="shared" si="1096"/>
        <v>-3.6610376551444954</v>
      </c>
      <c r="N7760">
        <f t="shared" si="1097"/>
        <v>1.8574196080851937E-4</v>
      </c>
      <c r="O7760">
        <f t="shared" si="1098"/>
        <v>1.2559791663615866E-4</v>
      </c>
      <c r="P7760">
        <f t="shared" si="1092"/>
        <v>1.3139546940204028E-3</v>
      </c>
      <c r="Q7760">
        <f t="shared" si="1099"/>
        <v>127.34083024838122</v>
      </c>
    </row>
    <row r="7761" spans="7:17" x14ac:dyDescent="0.25">
      <c r="G7761">
        <v>7759</v>
      </c>
      <c r="H7761">
        <v>-4.8896573720758063E-5</v>
      </c>
      <c r="I7761">
        <f t="shared" si="1093"/>
        <v>414.98971792856162</v>
      </c>
      <c r="J7761">
        <f t="shared" si="1094"/>
        <v>0</v>
      </c>
      <c r="K7761">
        <f t="shared" si="1091"/>
        <v>1.0578170964383844</v>
      </c>
      <c r="L7761">
        <f t="shared" si="1095"/>
        <v>4.7944152301641528E-2</v>
      </c>
      <c r="M7761">
        <f t="shared" si="1096"/>
        <v>-5.3538638017131442E-2</v>
      </c>
      <c r="N7761">
        <f t="shared" si="1097"/>
        <v>0.51911962430959724</v>
      </c>
      <c r="O7761">
        <f t="shared" si="1098"/>
        <v>0.47865137304677768</v>
      </c>
      <c r="P7761">
        <f t="shared" si="1092"/>
        <v>16.737513142663602</v>
      </c>
      <c r="Q7761">
        <f t="shared" si="1099"/>
        <v>16.85533383039521</v>
      </c>
    </row>
    <row r="7762" spans="7:17" x14ac:dyDescent="0.25">
      <c r="G7762">
        <v>7760</v>
      </c>
      <c r="H7762">
        <v>-9.463558302875219E-2</v>
      </c>
      <c r="I7762">
        <f t="shared" si="1093"/>
        <v>377.53642624305462</v>
      </c>
      <c r="J7762">
        <f t="shared" si="1094"/>
        <v>0</v>
      </c>
      <c r="K7762">
        <f t="shared" si="1091"/>
        <v>38.511108781945381</v>
      </c>
      <c r="L7762">
        <f t="shared" si="1095"/>
        <v>-0.8841024159679155</v>
      </c>
      <c r="M7762">
        <f t="shared" si="1096"/>
        <v>-0.98558520628668844</v>
      </c>
      <c r="N7762">
        <f t="shared" si="1097"/>
        <v>0.18832046457062912</v>
      </c>
      <c r="O7762">
        <f t="shared" si="1098"/>
        <v>0.16216835023506793</v>
      </c>
      <c r="P7762">
        <f t="shared" si="1092"/>
        <v>3.7805304748830793</v>
      </c>
      <c r="Q7762">
        <f t="shared" si="1099"/>
        <v>41.351642848121685</v>
      </c>
    </row>
    <row r="7763" spans="7:17" x14ac:dyDescent="0.25">
      <c r="G7763">
        <v>7761</v>
      </c>
      <c r="H7763">
        <v>-7.0630637872991842E-2</v>
      </c>
      <c r="I7763">
        <f t="shared" si="1093"/>
        <v>386.70881838240001</v>
      </c>
      <c r="J7763">
        <f t="shared" si="1094"/>
        <v>0</v>
      </c>
      <c r="K7763">
        <f t="shared" si="1091"/>
        <v>29.338716642599991</v>
      </c>
      <c r="L7763">
        <f t="shared" si="1095"/>
        <v>-0.64756038671983185</v>
      </c>
      <c r="M7763">
        <f t="shared" si="1096"/>
        <v>-0.74904317703860479</v>
      </c>
      <c r="N7763">
        <f t="shared" si="1097"/>
        <v>0.25863466273907587</v>
      </c>
      <c r="O7763">
        <f t="shared" si="1098"/>
        <v>0.2269155909526297</v>
      </c>
      <c r="P7763">
        <f t="shared" si="1092"/>
        <v>5.8219323865508557</v>
      </c>
      <c r="Q7763">
        <f t="shared" si="1099"/>
        <v>34.220652620444014</v>
      </c>
    </row>
    <row r="7764" spans="7:17" x14ac:dyDescent="0.25">
      <c r="G7764">
        <v>7762</v>
      </c>
      <c r="H7764">
        <v>-0.10417336740151584</v>
      </c>
      <c r="I7764">
        <f t="shared" si="1093"/>
        <v>373.95268286997458</v>
      </c>
      <c r="J7764">
        <f t="shared" si="1094"/>
        <v>0</v>
      </c>
      <c r="K7764">
        <f t="shared" si="1091"/>
        <v>42.094852155025421</v>
      </c>
      <c r="L7764">
        <f t="shared" si="1095"/>
        <v>-0.97808667027156704</v>
      </c>
      <c r="M7764">
        <f t="shared" si="1096"/>
        <v>-1.0795694605903401</v>
      </c>
      <c r="N7764">
        <f t="shared" si="1097"/>
        <v>0.16401572998016475</v>
      </c>
      <c r="O7764">
        <f t="shared" si="1098"/>
        <v>0.14016697348204382</v>
      </c>
      <c r="P7764">
        <f t="shared" si="1092"/>
        <v>3.1497549015334769</v>
      </c>
      <c r="Q7764">
        <f t="shared" si="1099"/>
        <v>44.304610647852087</v>
      </c>
    </row>
    <row r="7765" spans="7:17" x14ac:dyDescent="0.25">
      <c r="G7765">
        <v>7763</v>
      </c>
      <c r="H7765">
        <v>6.3403688063607966E-2</v>
      </c>
      <c r="I7765">
        <f t="shared" si="1093"/>
        <v>442.17526405128388</v>
      </c>
      <c r="J7765">
        <f t="shared" si="1094"/>
        <v>26.127729026283873</v>
      </c>
      <c r="K7765">
        <f t="shared" si="1091"/>
        <v>0</v>
      </c>
      <c r="L7765">
        <f t="shared" si="1095"/>
        <v>0.67319878353531737</v>
      </c>
      <c r="M7765">
        <f t="shared" si="1096"/>
        <v>0.57171599321654443</v>
      </c>
      <c r="N7765">
        <f t="shared" si="1097"/>
        <v>0.74958958249475438</v>
      </c>
      <c r="O7765">
        <f t="shared" si="1098"/>
        <v>0.71624280118206329</v>
      </c>
      <c r="P7765">
        <f t="shared" si="1092"/>
        <v>34.132185319384291</v>
      </c>
      <c r="Q7765">
        <f t="shared" si="1099"/>
        <v>7.0644598843936279</v>
      </c>
    </row>
    <row r="7766" spans="7:17" x14ac:dyDescent="0.25">
      <c r="G7766">
        <v>7764</v>
      </c>
      <c r="H7766">
        <v>-5.6076217178291254E-2</v>
      </c>
      <c r="I7766">
        <f t="shared" si="1093"/>
        <v>392.37829913477879</v>
      </c>
      <c r="J7766">
        <f t="shared" si="1094"/>
        <v>0</v>
      </c>
      <c r="K7766">
        <f t="shared" si="1091"/>
        <v>23.669235890221216</v>
      </c>
      <c r="L7766">
        <f t="shared" si="1095"/>
        <v>-0.50414276242133849</v>
      </c>
      <c r="M7766">
        <f t="shared" si="1096"/>
        <v>-0.60562555274011143</v>
      </c>
      <c r="N7766">
        <f t="shared" si="1097"/>
        <v>0.3070805294220233</v>
      </c>
      <c r="O7766">
        <f t="shared" si="1098"/>
        <v>0.27238171513015808</v>
      </c>
      <c r="P7766">
        <f t="shared" si="1092"/>
        <v>7.4240325002566294</v>
      </c>
      <c r="Q7766">
        <f t="shared" si="1099"/>
        <v>30.15327198177107</v>
      </c>
    </row>
    <row r="7767" spans="7:17" x14ac:dyDescent="0.25">
      <c r="G7767">
        <v>7765</v>
      </c>
      <c r="H7767">
        <v>-0.1327170865612799</v>
      </c>
      <c r="I7767">
        <f t="shared" si="1093"/>
        <v>363.4295812001792</v>
      </c>
      <c r="J7767">
        <f t="shared" si="1094"/>
        <v>0</v>
      </c>
      <c r="K7767">
        <f t="shared" si="1091"/>
        <v>52.617953824820802</v>
      </c>
      <c r="L7767">
        <f t="shared" si="1095"/>
        <v>-1.2593532679883197</v>
      </c>
      <c r="M7767">
        <f t="shared" si="1096"/>
        <v>-1.3608360583070926</v>
      </c>
      <c r="N7767">
        <f t="shared" si="1097"/>
        <v>0.10395138046006695</v>
      </c>
      <c r="O7767">
        <f t="shared" si="1098"/>
        <v>8.678275199031682E-2</v>
      </c>
      <c r="P7767">
        <f t="shared" si="1092"/>
        <v>1.7548320927339915</v>
      </c>
      <c r="Q7767">
        <f t="shared" si="1099"/>
        <v>53.432789508847975</v>
      </c>
    </row>
    <row r="7768" spans="7:17" x14ac:dyDescent="0.25">
      <c r="G7768">
        <v>7766</v>
      </c>
      <c r="H7768">
        <v>3.8982411590339883E-2</v>
      </c>
      <c r="I7768">
        <f t="shared" si="1093"/>
        <v>431.50756921871368</v>
      </c>
      <c r="J7768">
        <f t="shared" si="1094"/>
        <v>15.460034193713682</v>
      </c>
      <c r="K7768">
        <f t="shared" si="1091"/>
        <v>0</v>
      </c>
      <c r="L7768">
        <f t="shared" si="1095"/>
        <v>0.43255427231763083</v>
      </c>
      <c r="M7768">
        <f t="shared" si="1096"/>
        <v>0.33107148199885783</v>
      </c>
      <c r="N7768">
        <f t="shared" si="1097"/>
        <v>0.66733069197235417</v>
      </c>
      <c r="O7768">
        <f t="shared" si="1098"/>
        <v>0.62970475392811287</v>
      </c>
      <c r="P7768">
        <f t="shared" si="1092"/>
        <v>26.563054299955184</v>
      </c>
      <c r="Q7768">
        <f t="shared" si="1099"/>
        <v>10.163023697534697</v>
      </c>
    </row>
    <row r="7769" spans="7:17" x14ac:dyDescent="0.25">
      <c r="G7769">
        <v>7767</v>
      </c>
      <c r="H7769">
        <v>7.4298089135726997E-2</v>
      </c>
      <c r="I7769">
        <f t="shared" si="1093"/>
        <v>447.0188347167159</v>
      </c>
      <c r="J7769">
        <f t="shared" si="1094"/>
        <v>30.971299691715899</v>
      </c>
      <c r="K7769">
        <f t="shared" si="1091"/>
        <v>0</v>
      </c>
      <c r="L7769">
        <f t="shared" si="1095"/>
        <v>0.78055098618857388</v>
      </c>
      <c r="M7769">
        <f t="shared" si="1096"/>
        <v>0.67906819586980094</v>
      </c>
      <c r="N7769">
        <f t="shared" si="1097"/>
        <v>0.78246668557243659</v>
      </c>
      <c r="O7769">
        <f t="shared" si="1098"/>
        <v>0.75145267352962863</v>
      </c>
      <c r="P7769">
        <f t="shared" si="1092"/>
        <v>37.843676293724457</v>
      </c>
      <c r="Q7769">
        <f t="shared" si="1099"/>
        <v>5.9323801933017393</v>
      </c>
    </row>
    <row r="7770" spans="7:17" x14ac:dyDescent="0.25">
      <c r="G7770">
        <v>7768</v>
      </c>
      <c r="H7770">
        <v>-9.6601744429462566E-2</v>
      </c>
      <c r="I7770">
        <f t="shared" si="1093"/>
        <v>376.79485795478121</v>
      </c>
      <c r="J7770">
        <f t="shared" si="1094"/>
        <v>0</v>
      </c>
      <c r="K7770">
        <f t="shared" si="1091"/>
        <v>39.252677070218795</v>
      </c>
      <c r="L7770">
        <f t="shared" si="1095"/>
        <v>-0.90347674923697863</v>
      </c>
      <c r="M7770">
        <f t="shared" si="1096"/>
        <v>-1.0049595395557516</v>
      </c>
      <c r="N7770">
        <f t="shared" si="1097"/>
        <v>0.18313646137973763</v>
      </c>
      <c r="O7770">
        <f t="shared" si="1098"/>
        <v>0.15745816642058319</v>
      </c>
      <c r="P7770">
        <f t="shared" si="1092"/>
        <v>3.6428050540365575</v>
      </c>
      <c r="Q7770">
        <f t="shared" si="1099"/>
        <v>41.955485715548548</v>
      </c>
    </row>
    <row r="7771" spans="7:17" x14ac:dyDescent="0.25">
      <c r="G7771">
        <v>7769</v>
      </c>
      <c r="H7771">
        <v>-0.15462873331565685</v>
      </c>
      <c r="I7771">
        <f t="shared" si="1093"/>
        <v>355.55285179853848</v>
      </c>
      <c r="J7771">
        <f t="shared" si="1094"/>
        <v>0</v>
      </c>
      <c r="K7771">
        <f t="shared" si="1091"/>
        <v>60.494683226461518</v>
      </c>
      <c r="L7771">
        <f t="shared" si="1095"/>
        <v>-1.4752681702643529</v>
      </c>
      <c r="M7771">
        <f t="shared" si="1096"/>
        <v>-1.5767509605831258</v>
      </c>
      <c r="N7771">
        <f t="shared" si="1097"/>
        <v>7.0070230130958713E-2</v>
      </c>
      <c r="O7771">
        <f t="shared" si="1098"/>
        <v>5.7426419732519683E-2</v>
      </c>
      <c r="P7771">
        <f t="shared" si="1092"/>
        <v>1.0755304025298749</v>
      </c>
      <c r="Q7771">
        <f t="shared" si="1099"/>
        <v>60.630217220284578</v>
      </c>
    </row>
    <row r="7772" spans="7:17" x14ac:dyDescent="0.25">
      <c r="G7772">
        <v>7770</v>
      </c>
      <c r="H7772">
        <v>0.16807824830187323</v>
      </c>
      <c r="I7772">
        <f t="shared" si="1093"/>
        <v>490.96895059795861</v>
      </c>
      <c r="J7772">
        <f t="shared" si="1094"/>
        <v>74.921415572958608</v>
      </c>
      <c r="K7772">
        <f t="shared" si="1091"/>
        <v>0</v>
      </c>
      <c r="L7772">
        <f t="shared" si="1095"/>
        <v>1.7046501252797317</v>
      </c>
      <c r="M7772">
        <f t="shared" si="1096"/>
        <v>1.6031673349609588</v>
      </c>
      <c r="N7772">
        <f t="shared" si="1097"/>
        <v>0.95587015158006594</v>
      </c>
      <c r="O7772">
        <f t="shared" si="1098"/>
        <v>0.94555114244750649</v>
      </c>
      <c r="P7772">
        <f t="shared" si="1092"/>
        <v>76.797157851968166</v>
      </c>
      <c r="Q7772">
        <f t="shared" si="1099"/>
        <v>0.93574587030271772</v>
      </c>
    </row>
    <row r="7773" spans="7:17" x14ac:dyDescent="0.25">
      <c r="G7773">
        <v>7771</v>
      </c>
      <c r="H7773">
        <v>-1.0170472735829161E-2</v>
      </c>
      <c r="I7773">
        <f t="shared" si="1093"/>
        <v>410.81055343617641</v>
      </c>
      <c r="J7773">
        <f t="shared" si="1094"/>
        <v>0</v>
      </c>
      <c r="K7773">
        <f t="shared" si="1091"/>
        <v>5.2369815888235962</v>
      </c>
      <c r="L7773">
        <f t="shared" si="1095"/>
        <v>-5.1792720623461276E-2</v>
      </c>
      <c r="M7773">
        <f t="shared" si="1096"/>
        <v>-0.15327551094223424</v>
      </c>
      <c r="N7773">
        <f t="shared" si="1097"/>
        <v>0.47934692793460937</v>
      </c>
      <c r="O7773">
        <f t="shared" si="1098"/>
        <v>0.43909050594939564</v>
      </c>
      <c r="P7773">
        <f t="shared" si="1092"/>
        <v>14.650997598311392</v>
      </c>
      <c r="Q7773">
        <f t="shared" si="1099"/>
        <v>18.947982778428155</v>
      </c>
    </row>
    <row r="7774" spans="7:17" x14ac:dyDescent="0.25">
      <c r="G7774">
        <v>7772</v>
      </c>
      <c r="H7774">
        <v>0.12974605396659866</v>
      </c>
      <c r="I7774">
        <f t="shared" si="1093"/>
        <v>472.50517270058077</v>
      </c>
      <c r="J7774">
        <f t="shared" si="1094"/>
        <v>56.45763767558077</v>
      </c>
      <c r="K7774">
        <f t="shared" si="1091"/>
        <v>0</v>
      </c>
      <c r="L7774">
        <f t="shared" si="1095"/>
        <v>1.3269289942892704</v>
      </c>
      <c r="M7774">
        <f t="shared" si="1096"/>
        <v>1.2254462039704974</v>
      </c>
      <c r="N7774">
        <f t="shared" si="1097"/>
        <v>0.90773391394017466</v>
      </c>
      <c r="O7774">
        <f t="shared" si="1098"/>
        <v>0.88979642629742683</v>
      </c>
      <c r="P7774">
        <f t="shared" si="1092"/>
        <v>59.547765382577552</v>
      </c>
      <c r="Q7774">
        <f t="shared" si="1099"/>
        <v>2.1501312982899918</v>
      </c>
    </row>
    <row r="7775" spans="7:17" x14ac:dyDescent="0.25">
      <c r="G7775">
        <v>7773</v>
      </c>
      <c r="H7775">
        <v>-3.0456672367768944E-2</v>
      </c>
      <c r="I7775">
        <f t="shared" si="1093"/>
        <v>402.56073023723292</v>
      </c>
      <c r="J7775">
        <f t="shared" si="1094"/>
        <v>0</v>
      </c>
      <c r="K7775">
        <f t="shared" si="1091"/>
        <v>13.486804787767085</v>
      </c>
      <c r="L7775">
        <f t="shared" si="1095"/>
        <v>-0.25169064980157796</v>
      </c>
      <c r="M7775">
        <f t="shared" si="1096"/>
        <v>-0.3531734401203509</v>
      </c>
      <c r="N7775">
        <f t="shared" si="1097"/>
        <v>0.40064009238551535</v>
      </c>
      <c r="O7775">
        <f t="shared" si="1098"/>
        <v>0.36197920911969261</v>
      </c>
      <c r="P7775">
        <f t="shared" si="1092"/>
        <v>11.021669625077436</v>
      </c>
      <c r="Q7775">
        <f t="shared" si="1099"/>
        <v>23.568478004137717</v>
      </c>
    </row>
    <row r="7776" spans="7:17" x14ac:dyDescent="0.25">
      <c r="G7776">
        <v>7774</v>
      </c>
      <c r="H7776">
        <v>-4.4716655352723511E-2</v>
      </c>
      <c r="I7776">
        <f t="shared" si="1093"/>
        <v>396.86095699408139</v>
      </c>
      <c r="J7776">
        <f t="shared" si="1094"/>
        <v>0</v>
      </c>
      <c r="K7776">
        <f t="shared" si="1091"/>
        <v>19.186578030918611</v>
      </c>
      <c r="L7776">
        <f t="shared" si="1095"/>
        <v>-0.3922069180295385</v>
      </c>
      <c r="M7776">
        <f t="shared" si="1096"/>
        <v>-0.4936897083483115</v>
      </c>
      <c r="N7776">
        <f t="shared" si="1097"/>
        <v>0.34745266648015521</v>
      </c>
      <c r="O7776">
        <f t="shared" si="1098"/>
        <v>0.31076266731928193</v>
      </c>
      <c r="P7776">
        <f t="shared" si="1092"/>
        <v>8.8904718047186861</v>
      </c>
      <c r="Q7776">
        <f t="shared" si="1099"/>
        <v>27.137053426930493</v>
      </c>
    </row>
    <row r="7777" spans="7:17" x14ac:dyDescent="0.25">
      <c r="G7777">
        <v>7775</v>
      </c>
      <c r="H7777">
        <v>-3.8171067010869364E-2</v>
      </c>
      <c r="I7777">
        <f t="shared" si="1093"/>
        <v>399.46716572708345</v>
      </c>
      <c r="J7777">
        <f t="shared" si="1094"/>
        <v>0</v>
      </c>
      <c r="K7777">
        <f t="shared" si="1091"/>
        <v>16.580369297916548</v>
      </c>
      <c r="L7777">
        <f t="shared" si="1095"/>
        <v>-0.32770742682227549</v>
      </c>
      <c r="M7777">
        <f t="shared" si="1096"/>
        <v>-0.42919021714104844</v>
      </c>
      <c r="N7777">
        <f t="shared" si="1097"/>
        <v>0.37156644371749048</v>
      </c>
      <c r="O7777">
        <f t="shared" si="1098"/>
        <v>0.3338924008868443</v>
      </c>
      <c r="P7777">
        <f t="shared" si="1092"/>
        <v>9.8273414562952439</v>
      </c>
      <c r="Q7777">
        <f t="shared" si="1099"/>
        <v>25.467714345504987</v>
      </c>
    </row>
    <row r="7778" spans="7:17" x14ac:dyDescent="0.25">
      <c r="G7778">
        <v>7776</v>
      </c>
      <c r="H7778">
        <v>-0.19264743692356001</v>
      </c>
      <c r="I7778">
        <f t="shared" si="1093"/>
        <v>342.28892949942588</v>
      </c>
      <c r="J7778">
        <f t="shared" si="1094"/>
        <v>0</v>
      </c>
      <c r="K7778">
        <f t="shared" si="1091"/>
        <v>73.758605525574126</v>
      </c>
      <c r="L7778">
        <f t="shared" si="1095"/>
        <v>-1.8499001988918737</v>
      </c>
      <c r="M7778">
        <f t="shared" si="1096"/>
        <v>-1.9513829892106467</v>
      </c>
      <c r="N7778">
        <f t="shared" si="1097"/>
        <v>3.216396761390946E-2</v>
      </c>
      <c r="O7778">
        <f t="shared" si="1098"/>
        <v>2.550575174726865E-2</v>
      </c>
      <c r="P7778">
        <f t="shared" si="1092"/>
        <v>0.42174021465236322</v>
      </c>
      <c r="Q7778">
        <f t="shared" si="1099"/>
        <v>73.240349331519667</v>
      </c>
    </row>
    <row r="7779" spans="7:17" x14ac:dyDescent="0.25">
      <c r="G7779">
        <v>7777</v>
      </c>
      <c r="H7779">
        <v>-0.13353917770552859</v>
      </c>
      <c r="I7779">
        <f t="shared" si="1093"/>
        <v>363.13093173527648</v>
      </c>
      <c r="J7779">
        <f t="shared" si="1094"/>
        <v>0</v>
      </c>
      <c r="K7779">
        <f t="shared" si="1091"/>
        <v>52.916603289723525</v>
      </c>
      <c r="L7779">
        <f t="shared" si="1095"/>
        <v>-1.2674540616466969</v>
      </c>
      <c r="M7779">
        <f t="shared" si="1096"/>
        <v>-1.3689368519654699</v>
      </c>
      <c r="N7779">
        <f t="shared" si="1097"/>
        <v>0.10249648983475285</v>
      </c>
      <c r="O7779">
        <f t="shared" si="1098"/>
        <v>8.5509507514755043E-2</v>
      </c>
      <c r="P7779">
        <f t="shared" si="1092"/>
        <v>1.7240046605476991</v>
      </c>
      <c r="Q7779">
        <f t="shared" si="1099"/>
        <v>53.700611541564456</v>
      </c>
    </row>
    <row r="7780" spans="7:17" x14ac:dyDescent="0.25">
      <c r="G7780">
        <v>7778</v>
      </c>
      <c r="H7780">
        <v>-3.4163383335114039E-2</v>
      </c>
      <c r="I7780">
        <f t="shared" si="1093"/>
        <v>401.07131608267321</v>
      </c>
      <c r="J7780">
        <f t="shared" si="1094"/>
        <v>0</v>
      </c>
      <c r="K7780">
        <f t="shared" si="1091"/>
        <v>14.976218942326796</v>
      </c>
      <c r="L7780">
        <f t="shared" si="1095"/>
        <v>-0.28821616270580425</v>
      </c>
      <c r="M7780">
        <f t="shared" si="1096"/>
        <v>-0.38969895302457724</v>
      </c>
      <c r="N7780">
        <f t="shared" si="1097"/>
        <v>0.38659063871884874</v>
      </c>
      <c r="O7780">
        <f t="shared" si="1098"/>
        <v>0.34837958539771385</v>
      </c>
      <c r="P7780">
        <f t="shared" si="1092"/>
        <v>10.435424057600187</v>
      </c>
      <c r="Q7780">
        <f t="shared" si="1099"/>
        <v>24.471646591220122</v>
      </c>
    </row>
    <row r="7781" spans="7:17" x14ac:dyDescent="0.25">
      <c r="G7781">
        <v>7779</v>
      </c>
      <c r="H7781">
        <v>-0.15636344063489316</v>
      </c>
      <c r="I7781">
        <f t="shared" si="1093"/>
        <v>354.9366063214523</v>
      </c>
      <c r="J7781">
        <f t="shared" si="1094"/>
        <v>0</v>
      </c>
      <c r="K7781">
        <f t="shared" si="1091"/>
        <v>61.1109287035477</v>
      </c>
      <c r="L7781">
        <f t="shared" si="1095"/>
        <v>-1.4923617810508449</v>
      </c>
      <c r="M7781">
        <f t="shared" si="1096"/>
        <v>-1.5938445713696179</v>
      </c>
      <c r="N7781">
        <f t="shared" si="1097"/>
        <v>6.7802164300350173E-2</v>
      </c>
      <c r="O7781">
        <f t="shared" si="1098"/>
        <v>5.5485425872770486E-2</v>
      </c>
      <c r="P7781">
        <f t="shared" si="1092"/>
        <v>1.0330515348932678</v>
      </c>
      <c r="Q7781">
        <f t="shared" si="1099"/>
        <v>61.203983829734113</v>
      </c>
    </row>
    <row r="7782" spans="7:17" x14ac:dyDescent="0.25">
      <c r="G7782">
        <v>7780</v>
      </c>
      <c r="H7782">
        <v>6.5346027164491449E-2</v>
      </c>
      <c r="I7782">
        <f t="shared" si="1093"/>
        <v>443.03495298953624</v>
      </c>
      <c r="J7782">
        <f t="shared" si="1094"/>
        <v>26.987417964536235</v>
      </c>
      <c r="K7782">
        <f t="shared" si="1091"/>
        <v>0</v>
      </c>
      <c r="L7782">
        <f t="shared" si="1095"/>
        <v>0.69233837454165881</v>
      </c>
      <c r="M7782">
        <f t="shared" si="1096"/>
        <v>0.59085558422288587</v>
      </c>
      <c r="N7782">
        <f t="shared" si="1097"/>
        <v>0.75563757179495528</v>
      </c>
      <c r="O7782">
        <f t="shared" si="1098"/>
        <v>0.72269140596017301</v>
      </c>
      <c r="P7782">
        <f t="shared" si="1092"/>
        <v>34.779205390029574</v>
      </c>
      <c r="Q7782">
        <f t="shared" si="1099"/>
        <v>6.8517910167865494</v>
      </c>
    </row>
    <row r="7783" spans="7:17" x14ac:dyDescent="0.25">
      <c r="G7783">
        <v>7781</v>
      </c>
      <c r="H7783">
        <v>-0.12048794294338416</v>
      </c>
      <c r="I7783">
        <f t="shared" si="1093"/>
        <v>367.90130066404623</v>
      </c>
      <c r="J7783">
        <f t="shared" si="1094"/>
        <v>0</v>
      </c>
      <c r="K7783">
        <f t="shared" si="1091"/>
        <v>48.14623436095377</v>
      </c>
      <c r="L7783">
        <f t="shared" si="1095"/>
        <v>-1.1388486624341954</v>
      </c>
      <c r="M7783">
        <f t="shared" si="1096"/>
        <v>-1.2403314527529683</v>
      </c>
      <c r="N7783">
        <f t="shared" si="1097"/>
        <v>0.12738314055568442</v>
      </c>
      <c r="O7783">
        <f t="shared" si="1098"/>
        <v>0.10742641169985791</v>
      </c>
      <c r="P7783">
        <f t="shared" si="1092"/>
        <v>2.2709097499987365</v>
      </c>
      <c r="Q7783">
        <f t="shared" si="1099"/>
        <v>49.477147702245759</v>
      </c>
    </row>
    <row r="7784" spans="7:17" x14ac:dyDescent="0.25">
      <c r="G7784">
        <v>7782</v>
      </c>
      <c r="H7784">
        <v>-8.2281953566678001E-2</v>
      </c>
      <c r="I7784">
        <f t="shared" si="1093"/>
        <v>382.229298682614</v>
      </c>
      <c r="J7784">
        <f t="shared" si="1094"/>
        <v>0</v>
      </c>
      <c r="K7784">
        <f t="shared" si="1091"/>
        <v>33.818236342386001</v>
      </c>
      <c r="L7784">
        <f t="shared" si="1095"/>
        <v>-0.76237114090867231</v>
      </c>
      <c r="M7784">
        <f t="shared" si="1096"/>
        <v>-0.86385393122744525</v>
      </c>
      <c r="N7784">
        <f t="shared" si="1097"/>
        <v>0.22291926266373474</v>
      </c>
      <c r="O7784">
        <f t="shared" si="1098"/>
        <v>0.19383406845253254</v>
      </c>
      <c r="P7784">
        <f t="shared" si="1092"/>
        <v>4.7442903754918859</v>
      </c>
      <c r="Q7784">
        <f t="shared" si="1099"/>
        <v>37.622530309171054</v>
      </c>
    </row>
    <row r="7785" spans="7:17" x14ac:dyDescent="0.25">
      <c r="G7785">
        <v>7783</v>
      </c>
      <c r="H7785">
        <v>0.12721258924014789</v>
      </c>
      <c r="I7785">
        <f t="shared" si="1093"/>
        <v>471.3096126066111</v>
      </c>
      <c r="J7785">
        <f t="shared" si="1094"/>
        <v>55.262077581611095</v>
      </c>
      <c r="K7785">
        <f t="shared" si="1091"/>
        <v>0</v>
      </c>
      <c r="L7785">
        <f t="shared" si="1095"/>
        <v>1.3019645178643242</v>
      </c>
      <c r="M7785">
        <f t="shared" si="1096"/>
        <v>1.2004817275455513</v>
      </c>
      <c r="N7785">
        <f t="shared" si="1097"/>
        <v>0.90353574233523326</v>
      </c>
      <c r="O7785">
        <f t="shared" si="1098"/>
        <v>0.88502384751367591</v>
      </c>
      <c r="P7785">
        <f t="shared" si="1092"/>
        <v>58.465009738121978</v>
      </c>
      <c r="Q7785">
        <f t="shared" si="1099"/>
        <v>2.2629357478040575</v>
      </c>
    </row>
    <row r="7786" spans="7:17" x14ac:dyDescent="0.25">
      <c r="G7786">
        <v>7784</v>
      </c>
      <c r="H7786">
        <v>-6.6615968294719607E-2</v>
      </c>
      <c r="I7786">
        <f t="shared" si="1093"/>
        <v>388.26444708941943</v>
      </c>
      <c r="J7786">
        <f t="shared" si="1094"/>
        <v>0</v>
      </c>
      <c r="K7786">
        <f t="shared" si="1091"/>
        <v>27.783087935580568</v>
      </c>
      <c r="L7786">
        <f t="shared" si="1095"/>
        <v>-0.60800028430580122</v>
      </c>
      <c r="M7786">
        <f t="shared" si="1096"/>
        <v>-0.70948307462457416</v>
      </c>
      <c r="N7786">
        <f t="shared" si="1097"/>
        <v>0.27159364266663971</v>
      </c>
      <c r="O7786">
        <f t="shared" si="1098"/>
        <v>0.23901237552796947</v>
      </c>
      <c r="P7786">
        <f t="shared" si="1092"/>
        <v>6.2343165987156652</v>
      </c>
      <c r="Q7786">
        <f t="shared" si="1099"/>
        <v>33.077408125589386</v>
      </c>
    </row>
    <row r="7787" spans="7:17" x14ac:dyDescent="0.25">
      <c r="G7787">
        <v>7785</v>
      </c>
      <c r="H7787">
        <v>-0.113916454020215</v>
      </c>
      <c r="I7787">
        <f t="shared" si="1093"/>
        <v>370.32692122642032</v>
      </c>
      <c r="J7787">
        <f t="shared" si="1094"/>
        <v>0</v>
      </c>
      <c r="K7787">
        <f t="shared" si="1091"/>
        <v>45.720613798579677</v>
      </c>
      <c r="L7787">
        <f t="shared" si="1095"/>
        <v>-1.0740939498122128</v>
      </c>
      <c r="M7787">
        <f t="shared" si="1096"/>
        <v>-1.1755767401309858</v>
      </c>
      <c r="N7787">
        <f t="shared" si="1097"/>
        <v>0.14139028797157133</v>
      </c>
      <c r="O7787">
        <f t="shared" si="1098"/>
        <v>0.11988202740344772</v>
      </c>
      <c r="P7787">
        <f t="shared" si="1092"/>
        <v>2.5966967160527901</v>
      </c>
      <c r="Q7787">
        <f t="shared" si="1099"/>
        <v>47.37731410592562</v>
      </c>
    </row>
    <row r="7788" spans="7:17" x14ac:dyDescent="0.25">
      <c r="G7788">
        <v>7786</v>
      </c>
      <c r="H7788">
        <v>0.11720850616371625</v>
      </c>
      <c r="I7788">
        <f t="shared" si="1093"/>
        <v>466.61809836431041</v>
      </c>
      <c r="J7788">
        <f t="shared" si="1094"/>
        <v>50.570563339310411</v>
      </c>
      <c r="K7788">
        <f t="shared" si="1091"/>
        <v>0</v>
      </c>
      <c r="L7788">
        <f t="shared" si="1095"/>
        <v>1.2033854085886782</v>
      </c>
      <c r="M7788">
        <f t="shared" si="1096"/>
        <v>1.1019026182699052</v>
      </c>
      <c r="N7788">
        <f t="shared" si="1097"/>
        <v>0.88558639413233298</v>
      </c>
      <c r="O7788">
        <f t="shared" si="1098"/>
        <v>0.86474799490008125</v>
      </c>
      <c r="P7788">
        <f t="shared" si="1092"/>
        <v>54.267227480988367</v>
      </c>
      <c r="Q7788">
        <f t="shared" si="1099"/>
        <v>2.7566677329711169</v>
      </c>
    </row>
    <row r="7789" spans="7:17" x14ac:dyDescent="0.25">
      <c r="G7789">
        <v>7787</v>
      </c>
      <c r="H7789">
        <v>6.9897588126945465E-2</v>
      </c>
      <c r="I7789">
        <f t="shared" si="1093"/>
        <v>445.05604966973698</v>
      </c>
      <c r="J7789">
        <f t="shared" si="1094"/>
        <v>29.008514644736977</v>
      </c>
      <c r="K7789">
        <f t="shared" si="1091"/>
        <v>0</v>
      </c>
      <c r="L7789">
        <f t="shared" si="1095"/>
        <v>0.73718894426049064</v>
      </c>
      <c r="M7789">
        <f t="shared" si="1096"/>
        <v>0.6357061539417177</v>
      </c>
      <c r="N7789">
        <f t="shared" si="1097"/>
        <v>0.76949627212212635</v>
      </c>
      <c r="O7789">
        <f t="shared" si="1098"/>
        <v>0.7375160176984491</v>
      </c>
      <c r="P7789">
        <f t="shared" si="1092"/>
        <v>36.32051230936878</v>
      </c>
      <c r="Q7789">
        <f t="shared" si="1099"/>
        <v>6.372001255924971</v>
      </c>
    </row>
    <row r="7790" spans="7:17" x14ac:dyDescent="0.25">
      <c r="G7790">
        <v>7788</v>
      </c>
      <c r="H7790">
        <v>-0.13852014926507628</v>
      </c>
      <c r="I7790">
        <f t="shared" si="1093"/>
        <v>361.32668407534339</v>
      </c>
      <c r="J7790">
        <f t="shared" si="1094"/>
        <v>0</v>
      </c>
      <c r="K7790">
        <f t="shared" si="1091"/>
        <v>54.720850949656608</v>
      </c>
      <c r="L7790">
        <f t="shared" si="1095"/>
        <v>-1.3165359950848865</v>
      </c>
      <c r="M7790">
        <f t="shared" si="1096"/>
        <v>-1.4180187854036594</v>
      </c>
      <c r="N7790">
        <f t="shared" si="1097"/>
        <v>9.3997102651039208E-2</v>
      </c>
      <c r="O7790">
        <f t="shared" si="1098"/>
        <v>7.8092640169986155E-2</v>
      </c>
      <c r="P7790">
        <f t="shared" si="1092"/>
        <v>1.5468177685788547</v>
      </c>
      <c r="Q7790">
        <f t="shared" si="1099"/>
        <v>55.327672309528623</v>
      </c>
    </row>
    <row r="7791" spans="7:17" x14ac:dyDescent="0.25">
      <c r="G7791">
        <v>7789</v>
      </c>
      <c r="H7791">
        <v>7.9952114751325132E-2</v>
      </c>
      <c r="I7791">
        <f t="shared" si="1093"/>
        <v>449.55344929452252</v>
      </c>
      <c r="J7791">
        <f t="shared" si="1094"/>
        <v>33.50591426952252</v>
      </c>
      <c r="K7791">
        <f t="shared" si="1091"/>
        <v>0</v>
      </c>
      <c r="L7791">
        <f t="shared" si="1095"/>
        <v>0.83626511858321928</v>
      </c>
      <c r="M7791">
        <f t="shared" si="1096"/>
        <v>0.73478232826444634</v>
      </c>
      <c r="N7791">
        <f t="shared" si="1097"/>
        <v>0.79849711411458735</v>
      </c>
      <c r="O7791">
        <f t="shared" si="1098"/>
        <v>0.76876396439598915</v>
      </c>
      <c r="P7791">
        <f t="shared" si="1092"/>
        <v>39.847414864611949</v>
      </c>
      <c r="Q7791">
        <f t="shared" si="1099"/>
        <v>5.4015041863826525</v>
      </c>
    </row>
    <row r="7792" spans="7:17" x14ac:dyDescent="0.25">
      <c r="G7792">
        <v>7790</v>
      </c>
      <c r="H7792">
        <v>-0.11905687317738323</v>
      </c>
      <c r="I7792">
        <f t="shared" si="1093"/>
        <v>368.42816999576729</v>
      </c>
      <c r="J7792">
        <f t="shared" si="1094"/>
        <v>0</v>
      </c>
      <c r="K7792">
        <f t="shared" si="1091"/>
        <v>47.619365029232711</v>
      </c>
      <c r="L7792">
        <f t="shared" si="1095"/>
        <v>-1.1247470619410898</v>
      </c>
      <c r="M7792">
        <f t="shared" si="1096"/>
        <v>-1.2262298522598627</v>
      </c>
      <c r="N7792">
        <f t="shared" si="1097"/>
        <v>0.13034811642936844</v>
      </c>
      <c r="O7792">
        <f t="shared" si="1098"/>
        <v>0.1100560952098264</v>
      </c>
      <c r="P7792">
        <f t="shared" si="1092"/>
        <v>2.3388032061959692</v>
      </c>
      <c r="Q7792">
        <f t="shared" si="1099"/>
        <v>49.018171826721868</v>
      </c>
    </row>
    <row r="7793" spans="7:17" x14ac:dyDescent="0.25">
      <c r="G7793">
        <v>7791</v>
      </c>
      <c r="H7793">
        <v>9.8210048986427712E-2</v>
      </c>
      <c r="I7793">
        <f t="shared" si="1093"/>
        <v>457.83675452444317</v>
      </c>
      <c r="J7793">
        <f t="shared" si="1094"/>
        <v>41.789219499443163</v>
      </c>
      <c r="K7793">
        <f t="shared" si="1091"/>
        <v>0</v>
      </c>
      <c r="L7793">
        <f t="shared" si="1095"/>
        <v>1.01617674870052</v>
      </c>
      <c r="M7793">
        <f t="shared" si="1096"/>
        <v>0.91469395838174705</v>
      </c>
      <c r="N7793">
        <f t="shared" si="1097"/>
        <v>0.84522738672780695</v>
      </c>
      <c r="O7793">
        <f t="shared" si="1098"/>
        <v>0.81982384152685106</v>
      </c>
      <c r="P7793">
        <f t="shared" si="1092"/>
        <v>46.661106619470388</v>
      </c>
      <c r="Q7793">
        <f t="shared" si="1099"/>
        <v>3.9318907113204062</v>
      </c>
    </row>
    <row r="7794" spans="7:17" x14ac:dyDescent="0.25">
      <c r="G7794">
        <v>7792</v>
      </c>
      <c r="H7794">
        <v>-0.16679458833574135</v>
      </c>
      <c r="I7794">
        <f t="shared" si="1093"/>
        <v>351.25345330958527</v>
      </c>
      <c r="J7794">
        <f t="shared" si="1094"/>
        <v>0</v>
      </c>
      <c r="K7794">
        <f t="shared" si="1091"/>
        <v>64.794081715414734</v>
      </c>
      <c r="L7794">
        <f t="shared" si="1095"/>
        <v>-1.5951491370949828</v>
      </c>
      <c r="M7794">
        <f t="shared" si="1096"/>
        <v>-1.6966319274137558</v>
      </c>
      <c r="N7794">
        <f t="shared" si="1097"/>
        <v>5.5339444803033024E-2</v>
      </c>
      <c r="O7794">
        <f t="shared" si="1098"/>
        <v>4.4883134861489343E-2</v>
      </c>
      <c r="P7794">
        <f t="shared" si="1092"/>
        <v>0.80684345356455012</v>
      </c>
      <c r="Q7794">
        <f t="shared" si="1099"/>
        <v>64.660928760272498</v>
      </c>
    </row>
    <row r="7795" spans="7:17" x14ac:dyDescent="0.25">
      <c r="G7795">
        <v>7793</v>
      </c>
      <c r="H7795">
        <v>0.22043007600743225</v>
      </c>
      <c r="I7795">
        <f t="shared" si="1093"/>
        <v>517.35677131677676</v>
      </c>
      <c r="J7795">
        <f t="shared" si="1094"/>
        <v>101.30923629177676</v>
      </c>
      <c r="K7795">
        <f t="shared" si="1091"/>
        <v>0</v>
      </c>
      <c r="L7795">
        <f t="shared" si="1095"/>
        <v>2.2205191464321223</v>
      </c>
      <c r="M7795">
        <f t="shared" si="1096"/>
        <v>2.1190363561133494</v>
      </c>
      <c r="N7795">
        <f t="shared" si="1097"/>
        <v>0.98680822626826215</v>
      </c>
      <c r="O7795">
        <f t="shared" si="1098"/>
        <v>0.98295630271398937</v>
      </c>
      <c r="P7795">
        <f t="shared" si="1092"/>
        <v>102.49934646400726</v>
      </c>
      <c r="Q7795">
        <f t="shared" si="1099"/>
        <v>0.2501137635236983</v>
      </c>
    </row>
    <row r="7796" spans="7:17" x14ac:dyDescent="0.25">
      <c r="G7796">
        <v>7794</v>
      </c>
      <c r="H7796">
        <v>-0.12635799836450212</v>
      </c>
      <c r="I7796">
        <f t="shared" si="1093"/>
        <v>365.74802574424967</v>
      </c>
      <c r="J7796">
        <f t="shared" si="1094"/>
        <v>0</v>
      </c>
      <c r="K7796">
        <f t="shared" si="1091"/>
        <v>50.299509280750328</v>
      </c>
      <c r="L7796">
        <f t="shared" si="1095"/>
        <v>-1.1966915282312367</v>
      </c>
      <c r="M7796">
        <f t="shared" si="1096"/>
        <v>-1.2981743185500096</v>
      </c>
      <c r="N7796">
        <f t="shared" si="1097"/>
        <v>0.11571340515103504</v>
      </c>
      <c r="O7796">
        <f t="shared" si="1098"/>
        <v>9.7113720439057361E-2</v>
      </c>
      <c r="P7796">
        <f t="shared" si="1092"/>
        <v>2.0093120288076562</v>
      </c>
      <c r="Q7796">
        <f t="shared" si="1099"/>
        <v>51.368824900851223</v>
      </c>
    </row>
    <row r="7797" spans="7:17" x14ac:dyDescent="0.25">
      <c r="G7797">
        <v>7795</v>
      </c>
      <c r="H7797">
        <v>0.1390595070136369</v>
      </c>
      <c r="I7797">
        <f t="shared" si="1093"/>
        <v>476.92638385416336</v>
      </c>
      <c r="J7797">
        <f t="shared" si="1094"/>
        <v>60.87884882916336</v>
      </c>
      <c r="K7797">
        <f t="shared" si="1091"/>
        <v>0</v>
      </c>
      <c r="L7797">
        <f t="shared" si="1095"/>
        <v>1.4187027129442582</v>
      </c>
      <c r="M7797">
        <f t="shared" si="1096"/>
        <v>1.3172199226254853</v>
      </c>
      <c r="N7797">
        <f t="shared" si="1097"/>
        <v>0.92200714702380215</v>
      </c>
      <c r="O7797">
        <f t="shared" si="1098"/>
        <v>0.9061175411201674</v>
      </c>
      <c r="P7797">
        <f t="shared" si="1092"/>
        <v>63.593312326315356</v>
      </c>
      <c r="Q7797">
        <f t="shared" si="1099"/>
        <v>1.7744670884452276</v>
      </c>
    </row>
    <row r="7798" spans="7:17" x14ac:dyDescent="0.25">
      <c r="G7798">
        <v>7796</v>
      </c>
      <c r="H7798">
        <v>-0.12283244691830253</v>
      </c>
      <c r="I7798">
        <f t="shared" si="1093"/>
        <v>367.03976493386722</v>
      </c>
      <c r="J7798">
        <f t="shared" si="1094"/>
        <v>0</v>
      </c>
      <c r="K7798">
        <f t="shared" si="1091"/>
        <v>49.007770091132784</v>
      </c>
      <c r="L7798">
        <f t="shared" si="1095"/>
        <v>-1.1619511408697398</v>
      </c>
      <c r="M7798">
        <f t="shared" si="1096"/>
        <v>-1.2634339311885128</v>
      </c>
      <c r="N7798">
        <f t="shared" si="1097"/>
        <v>0.12262765600042436</v>
      </c>
      <c r="O7798">
        <f t="shared" si="1098"/>
        <v>0.10321663819816367</v>
      </c>
      <c r="P7798">
        <f t="shared" si="1092"/>
        <v>2.1632214060986996</v>
      </c>
      <c r="Q7798">
        <f t="shared" si="1099"/>
        <v>50.230995088524708</v>
      </c>
    </row>
    <row r="7799" spans="7:17" x14ac:dyDescent="0.25">
      <c r="G7799">
        <v>7797</v>
      </c>
      <c r="H7799">
        <v>9.8646867936940996E-2</v>
      </c>
      <c r="I7799">
        <f t="shared" si="1093"/>
        <v>458.03678998151941</v>
      </c>
      <c r="J7799">
        <f t="shared" si="1094"/>
        <v>41.989254956519403</v>
      </c>
      <c r="K7799">
        <f t="shared" si="1091"/>
        <v>0</v>
      </c>
      <c r="L7799">
        <f t="shared" si="1095"/>
        <v>1.020481113501104</v>
      </c>
      <c r="M7799">
        <f t="shared" si="1096"/>
        <v>0.9189983231823311</v>
      </c>
      <c r="N7799">
        <f t="shared" si="1097"/>
        <v>0.84624982901772361</v>
      </c>
      <c r="O7799">
        <f t="shared" si="1098"/>
        <v>0.82095177536652086</v>
      </c>
      <c r="P7799">
        <f t="shared" si="1092"/>
        <v>46.830284410615263</v>
      </c>
      <c r="Q7799">
        <f t="shared" si="1099"/>
        <v>3.9010330453890418</v>
      </c>
    </row>
    <row r="7800" spans="7:17" x14ac:dyDescent="0.25">
      <c r="G7800">
        <v>7798</v>
      </c>
      <c r="H7800">
        <v>5.8645507030238075E-2</v>
      </c>
      <c r="I7800">
        <f t="shared" si="1093"/>
        <v>440.07631165426466</v>
      </c>
      <c r="J7800">
        <f t="shared" si="1094"/>
        <v>24.028776629264655</v>
      </c>
      <c r="K7800">
        <f t="shared" si="1091"/>
        <v>0</v>
      </c>
      <c r="L7800">
        <f t="shared" si="1095"/>
        <v>0.62631220288037215</v>
      </c>
      <c r="M7800">
        <f t="shared" si="1096"/>
        <v>0.52482941256159921</v>
      </c>
      <c r="N7800">
        <f t="shared" si="1097"/>
        <v>0.73444490806527229</v>
      </c>
      <c r="O7800">
        <f t="shared" si="1098"/>
        <v>0.70014910853771739</v>
      </c>
      <c r="P7800">
        <f t="shared" si="1092"/>
        <v>32.574633145136715</v>
      </c>
      <c r="Q7800">
        <f t="shared" si="1099"/>
        <v>7.6058601071652845</v>
      </c>
    </row>
    <row r="7801" spans="7:17" x14ac:dyDescent="0.25">
      <c r="G7801">
        <v>7799</v>
      </c>
      <c r="H7801">
        <v>1.7691784264222132E-2</v>
      </c>
      <c r="I7801">
        <f t="shared" si="1093"/>
        <v>422.41761119206734</v>
      </c>
      <c r="J7801">
        <f t="shared" si="1094"/>
        <v>6.3700761670673387</v>
      </c>
      <c r="K7801">
        <f t="shared" si="1091"/>
        <v>0</v>
      </c>
      <c r="L7801">
        <f t="shared" si="1095"/>
        <v>0.22275882562917729</v>
      </c>
      <c r="M7801">
        <f t="shared" si="1096"/>
        <v>0.12127603531040432</v>
      </c>
      <c r="N7801">
        <f t="shared" si="1097"/>
        <v>0.58813839240417387</v>
      </c>
      <c r="O7801">
        <f t="shared" si="1098"/>
        <v>0.54826379952597892</v>
      </c>
      <c r="P7801">
        <f t="shared" si="1092"/>
        <v>20.851578436067939</v>
      </c>
      <c r="Q7801">
        <f t="shared" si="1099"/>
        <v>13.541505860293796</v>
      </c>
    </row>
    <row r="7802" spans="7:17" x14ac:dyDescent="0.25">
      <c r="G7802">
        <v>7800</v>
      </c>
      <c r="H7802">
        <v>-0.20807490275304241</v>
      </c>
      <c r="I7802">
        <f t="shared" si="1093"/>
        <v>337.04880359907628</v>
      </c>
      <c r="J7802">
        <f t="shared" si="1094"/>
        <v>0</v>
      </c>
      <c r="K7802">
        <f t="shared" si="1091"/>
        <v>78.998731425923722</v>
      </c>
      <c r="L7802">
        <f t="shared" si="1095"/>
        <v>-2.001920711739642</v>
      </c>
      <c r="M7802">
        <f t="shared" si="1096"/>
        <v>-2.103403502058415</v>
      </c>
      <c r="N7802">
        <f t="shared" si="1097"/>
        <v>2.2646629853628367E-2</v>
      </c>
      <c r="O7802">
        <f t="shared" si="1098"/>
        <v>1.7715256291805714E-2</v>
      </c>
      <c r="P7802">
        <f t="shared" si="1092"/>
        <v>0.27928306246829315</v>
      </c>
      <c r="Q7802">
        <f t="shared" si="1099"/>
        <v>78.338018079685241</v>
      </c>
    </row>
    <row r="7803" spans="7:17" x14ac:dyDescent="0.25">
      <c r="G7803">
        <v>7801</v>
      </c>
      <c r="H7803">
        <v>1.4446248033523235E-2</v>
      </c>
      <c r="I7803">
        <f t="shared" si="1093"/>
        <v>421.04886189465304</v>
      </c>
      <c r="J7803">
        <f t="shared" si="1094"/>
        <v>5.0013268696530417</v>
      </c>
      <c r="K7803">
        <f t="shared" si="1091"/>
        <v>0</v>
      </c>
      <c r="L7803">
        <f t="shared" si="1095"/>
        <v>0.19077767670230647</v>
      </c>
      <c r="M7803">
        <f t="shared" si="1096"/>
        <v>8.92948863835335E-2</v>
      </c>
      <c r="N7803">
        <f t="shared" si="1097"/>
        <v>0.57565011056990922</v>
      </c>
      <c r="O7803">
        <f t="shared" si="1098"/>
        <v>0.53557622104413283</v>
      </c>
      <c r="P7803">
        <f t="shared" si="1092"/>
        <v>20.055097045945701</v>
      </c>
      <c r="Q7803">
        <f t="shared" si="1099"/>
        <v>14.113773767585798</v>
      </c>
    </row>
    <row r="7804" spans="7:17" x14ac:dyDescent="0.25">
      <c r="G7804">
        <v>7802</v>
      </c>
      <c r="H7804">
        <v>6.1799484864317078E-2</v>
      </c>
      <c r="I7804">
        <f t="shared" si="1093"/>
        <v>441.46649373584916</v>
      </c>
      <c r="J7804">
        <f t="shared" si="1094"/>
        <v>25.418958710849154</v>
      </c>
      <c r="K7804">
        <f t="shared" si="1091"/>
        <v>0</v>
      </c>
      <c r="L7804">
        <f t="shared" si="1095"/>
        <v>0.65739114566635548</v>
      </c>
      <c r="M7804">
        <f t="shared" si="1096"/>
        <v>0.55590835534758254</v>
      </c>
      <c r="N7804">
        <f t="shared" si="1097"/>
        <v>0.7445352782741701</v>
      </c>
      <c r="O7804">
        <f t="shared" si="1098"/>
        <v>0.71086324695386893</v>
      </c>
      <c r="P7804">
        <f t="shared" si="1092"/>
        <v>33.602686026535935</v>
      </c>
      <c r="Q7804">
        <f t="shared" si="1099"/>
        <v>7.2437309069799625</v>
      </c>
    </row>
    <row r="7805" spans="7:17" x14ac:dyDescent="0.25">
      <c r="G7805">
        <v>7803</v>
      </c>
      <c r="H7805">
        <v>7.1557089429691967E-2</v>
      </c>
      <c r="I7805">
        <f t="shared" si="1093"/>
        <v>445.79523393294369</v>
      </c>
      <c r="J7805">
        <f t="shared" si="1094"/>
        <v>29.747698907943686</v>
      </c>
      <c r="K7805">
        <f t="shared" si="1091"/>
        <v>0</v>
      </c>
      <c r="L7805">
        <f t="shared" si="1095"/>
        <v>0.75354148342042049</v>
      </c>
      <c r="M7805">
        <f t="shared" si="1096"/>
        <v>0.65205869310164755</v>
      </c>
      <c r="N7805">
        <f t="shared" si="1097"/>
        <v>0.77443770353819974</v>
      </c>
      <c r="O7805">
        <f t="shared" si="1098"/>
        <v>0.74281834502339228</v>
      </c>
      <c r="P7805">
        <f t="shared" si="1092"/>
        <v>36.891142373614628</v>
      </c>
      <c r="Q7805">
        <f t="shared" si="1099"/>
        <v>6.2034470569641513</v>
      </c>
    </row>
    <row r="7806" spans="7:17" x14ac:dyDescent="0.25">
      <c r="G7806">
        <v>7804</v>
      </c>
      <c r="H7806">
        <v>-4.8814131622503032E-2</v>
      </c>
      <c r="I7806">
        <f t="shared" si="1093"/>
        <v>395.23815560596125</v>
      </c>
      <c r="J7806">
        <f t="shared" si="1094"/>
        <v>0</v>
      </c>
      <c r="K7806">
        <f t="shared" si="1091"/>
        <v>20.809379419038748</v>
      </c>
      <c r="L7806">
        <f t="shared" si="1095"/>
        <v>-0.4325829882667554</v>
      </c>
      <c r="M7806">
        <f t="shared" si="1096"/>
        <v>-0.53406577858552839</v>
      </c>
      <c r="N7806">
        <f t="shared" si="1097"/>
        <v>0.33265887521038484</v>
      </c>
      <c r="O7806">
        <f t="shared" si="1098"/>
        <v>0.29664801259556739</v>
      </c>
      <c r="P7806">
        <f t="shared" si="1092"/>
        <v>8.3386539401450079</v>
      </c>
      <c r="Q7806">
        <f t="shared" si="1099"/>
        <v>28.208036950476924</v>
      </c>
    </row>
    <row r="7807" spans="7:17" x14ac:dyDescent="0.25">
      <c r="G7807">
        <v>7805</v>
      </c>
      <c r="H7807">
        <v>9.134291841156017E-2</v>
      </c>
      <c r="I7807">
        <f t="shared" si="1093"/>
        <v>454.70350029513077</v>
      </c>
      <c r="J7807">
        <f t="shared" si="1094"/>
        <v>38.655965270130764</v>
      </c>
      <c r="K7807">
        <f t="shared" si="1091"/>
        <v>0</v>
      </c>
      <c r="L7807">
        <f t="shared" si="1095"/>
        <v>0.94850881649943497</v>
      </c>
      <c r="M7807">
        <f t="shared" si="1096"/>
        <v>0.84702602618066203</v>
      </c>
      <c r="N7807">
        <f t="shared" si="1097"/>
        <v>0.82856475668901286</v>
      </c>
      <c r="O7807">
        <f t="shared" si="1098"/>
        <v>0.80150969252045501</v>
      </c>
      <c r="P7807">
        <f t="shared" si="1092"/>
        <v>44.03857944840945</v>
      </c>
      <c r="Q7807">
        <f t="shared" si="1099"/>
        <v>4.4426177695718394</v>
      </c>
    </row>
    <row r="7808" spans="7:17" x14ac:dyDescent="0.25">
      <c r="G7808">
        <v>7806</v>
      </c>
      <c r="H7808">
        <v>-7.4771678506477035E-2</v>
      </c>
      <c r="I7808">
        <f t="shared" si="1093"/>
        <v>385.11075256356116</v>
      </c>
      <c r="J7808">
        <f t="shared" si="1094"/>
        <v>0</v>
      </c>
      <c r="K7808">
        <f t="shared" si="1091"/>
        <v>30.936782461438838</v>
      </c>
      <c r="L7808">
        <f t="shared" si="1095"/>
        <v>-0.68836573529644896</v>
      </c>
      <c r="M7808">
        <f t="shared" si="1096"/>
        <v>-0.7898485256152219</v>
      </c>
      <c r="N7808">
        <f t="shared" si="1097"/>
        <v>0.24561124784086424</v>
      </c>
      <c r="O7808">
        <f t="shared" si="1098"/>
        <v>0.21480811790288221</v>
      </c>
      <c r="P7808">
        <f t="shared" si="1092"/>
        <v>5.4190633966066315</v>
      </c>
      <c r="Q7808">
        <f t="shared" si="1099"/>
        <v>35.41584944933868</v>
      </c>
    </row>
    <row r="7809" spans="7:17" x14ac:dyDescent="0.25">
      <c r="G7809">
        <v>7807</v>
      </c>
      <c r="H7809">
        <v>0.3488330694641677</v>
      </c>
      <c r="I7809">
        <f t="shared" si="1093"/>
        <v>588.24040117860079</v>
      </c>
      <c r="J7809">
        <f t="shared" si="1094"/>
        <v>172.19286615360079</v>
      </c>
      <c r="K7809">
        <f t="shared" si="1091"/>
        <v>0</v>
      </c>
      <c r="L7809">
        <f t="shared" si="1095"/>
        <v>3.4857877998993967</v>
      </c>
      <c r="M7809">
        <f t="shared" si="1096"/>
        <v>3.3843050095806237</v>
      </c>
      <c r="N7809">
        <f t="shared" si="1097"/>
        <v>0.99975465496136851</v>
      </c>
      <c r="O7809">
        <f t="shared" si="1098"/>
        <v>0.99964320657928074</v>
      </c>
      <c r="P7809">
        <f t="shared" si="1092"/>
        <v>173.13664833702512</v>
      </c>
      <c r="Q7809">
        <f t="shared" si="1099"/>
        <v>3.785774717523116E-3</v>
      </c>
    </row>
    <row r="7810" spans="7:17" x14ac:dyDescent="0.25">
      <c r="G7810">
        <v>7808</v>
      </c>
      <c r="H7810">
        <v>0.12939694266332391</v>
      </c>
      <c r="I7810">
        <f t="shared" si="1093"/>
        <v>472.3402445947433</v>
      </c>
      <c r="J7810">
        <f t="shared" si="1094"/>
        <v>56.292709569743295</v>
      </c>
      <c r="K7810">
        <f t="shared" si="1091"/>
        <v>0</v>
      </c>
      <c r="L7810">
        <f t="shared" si="1095"/>
        <v>1.3234888907783384</v>
      </c>
      <c r="M7810">
        <f t="shared" si="1096"/>
        <v>1.2220061004595655</v>
      </c>
      <c r="N7810">
        <f t="shared" si="1097"/>
        <v>0.90716357585933494</v>
      </c>
      <c r="O7810">
        <f t="shared" si="1098"/>
        <v>0.88914733998253803</v>
      </c>
      <c r="P7810">
        <f t="shared" si="1092"/>
        <v>59.398101541464484</v>
      </c>
      <c r="Q7810">
        <f t="shared" si="1099"/>
        <v>2.1653955630143358</v>
      </c>
    </row>
    <row r="7811" spans="7:17" x14ac:dyDescent="0.25">
      <c r="G7811">
        <v>7809</v>
      </c>
      <c r="H7811">
        <v>-1.420697825564643E-3</v>
      </c>
      <c r="I7811">
        <f t="shared" si="1093"/>
        <v>414.42082480736656</v>
      </c>
      <c r="J7811">
        <f t="shared" si="1094"/>
        <v>0</v>
      </c>
      <c r="K7811">
        <f t="shared" ref="K7811:K7874" si="1100">MAX(0,$B$36-I7811)</f>
        <v>1.6267102176334447</v>
      </c>
      <c r="L7811">
        <f t="shared" si="1095"/>
        <v>3.442657707992406E-2</v>
      </c>
      <c r="M7811">
        <f t="shared" si="1096"/>
        <v>-6.7056213238848916E-2</v>
      </c>
      <c r="N7811">
        <f t="shared" si="1097"/>
        <v>0.51373150470791717</v>
      </c>
      <c r="O7811">
        <f t="shared" si="1098"/>
        <v>0.47326847608372696</v>
      </c>
      <c r="P7811">
        <f t="shared" ref="P7811:P7874" si="1101">I7811*N7811-$B$36*EXP(-$B$8*19*($B$44-$B$45))*O7811</f>
        <v>16.443721698784628</v>
      </c>
      <c r="Q7811">
        <f t="shared" si="1099"/>
        <v>17.130435507711269</v>
      </c>
    </row>
    <row r="7812" spans="7:17" x14ac:dyDescent="0.25">
      <c r="G7812">
        <v>7810</v>
      </c>
      <c r="H7812">
        <v>-5.3309065212919782E-3</v>
      </c>
      <c r="I7812">
        <f t="shared" ref="I7812:I7875" si="1102">$B$34*EXP(H7812)</f>
        <v>412.80351696080004</v>
      </c>
      <c r="J7812">
        <f t="shared" ref="J7812:J7875" si="1103">MAX(I7812-$B$36,0)</f>
        <v>0</v>
      </c>
      <c r="K7812">
        <f t="shared" si="1100"/>
        <v>3.2440180641999632</v>
      </c>
      <c r="L7812">
        <f t="shared" ref="L7812:L7875" si="1104">(LN(I7812/$B$36)+$B$43*($B$44-$B$45))/$B$46</f>
        <v>-4.1041795483165219E-3</v>
      </c>
      <c r="M7812">
        <f t="shared" ref="M7812:M7875" si="1105">L7812-$B$46</f>
        <v>-0.10558696986708949</v>
      </c>
      <c r="N7812">
        <f t="shared" ref="N7812:N7875" si="1106">_xlfn.NORM.S.DIST(L7812,TRUE)</f>
        <v>0.49836267384841831</v>
      </c>
      <c r="O7812">
        <f t="shared" ref="O7812:O7875" si="1107">_xlfn.NORM.S.DIST(M7812,TRUE)</f>
        <v>0.45795503174737895</v>
      </c>
      <c r="P7812">
        <f t="shared" si="1101"/>
        <v>15.625278461014318</v>
      </c>
      <c r="Q7812">
        <f t="shared" ref="Q7812:Q7875" si="1108">-I7812*_xlfn.NORM.S.DIST(-L7812,TRUE)+$B$36*EXP(-$B$8*19*($B$44-$B$45))*_xlfn.NORM.S.DIST(-M7812,TRUE)</f>
        <v>17.929300116507505</v>
      </c>
    </row>
    <row r="7813" spans="7:17" x14ac:dyDescent="0.25">
      <c r="G7813">
        <v>7811</v>
      </c>
      <c r="H7813">
        <v>9.2319945361604594E-2</v>
      </c>
      <c r="I7813">
        <f t="shared" si="1102"/>
        <v>455.14797496570725</v>
      </c>
      <c r="J7813">
        <f t="shared" si="1103"/>
        <v>39.100439940707247</v>
      </c>
      <c r="K7813">
        <f t="shared" si="1100"/>
        <v>0</v>
      </c>
      <c r="L7813">
        <f t="shared" si="1104"/>
        <v>0.95813633015939237</v>
      </c>
      <c r="M7813">
        <f t="shared" si="1105"/>
        <v>0.85665353984061943</v>
      </c>
      <c r="N7813">
        <f t="shared" si="1106"/>
        <v>0.83100299105241016</v>
      </c>
      <c r="O7813">
        <f t="shared" si="1107"/>
        <v>0.80418180648124282</v>
      </c>
      <c r="P7813">
        <f t="shared" si="1101"/>
        <v>44.407398279517281</v>
      </c>
      <c r="Q7813">
        <f t="shared" si="1108"/>
        <v>4.3669619301032156</v>
      </c>
    </row>
    <row r="7814" spans="7:17" x14ac:dyDescent="0.25">
      <c r="G7814">
        <v>7812</v>
      </c>
      <c r="H7814">
        <v>0.1315888638421594</v>
      </c>
      <c r="I7814">
        <f t="shared" si="1102"/>
        <v>473.3767126936981</v>
      </c>
      <c r="J7814">
        <f t="shared" si="1103"/>
        <v>57.329177668698094</v>
      </c>
      <c r="K7814">
        <f t="shared" si="1100"/>
        <v>0</v>
      </c>
      <c r="L7814">
        <f t="shared" si="1104"/>
        <v>1.3450878355053255</v>
      </c>
      <c r="M7814">
        <f t="shared" si="1105"/>
        <v>1.2436050451865526</v>
      </c>
      <c r="N7814">
        <f t="shared" si="1106"/>
        <v>0.91070156446250805</v>
      </c>
      <c r="O7814">
        <f t="shared" si="1107"/>
        <v>0.89317752078262025</v>
      </c>
      <c r="P7814">
        <f t="shared" si="1101"/>
        <v>60.340190630793472</v>
      </c>
      <c r="Q7814">
        <f t="shared" si="1108"/>
        <v>2.0710165533885885</v>
      </c>
    </row>
    <row r="7815" spans="7:17" x14ac:dyDescent="0.25">
      <c r="G7815">
        <v>7813</v>
      </c>
      <c r="H7815">
        <v>5.2890456109420558E-2</v>
      </c>
      <c r="I7815">
        <f t="shared" si="1102"/>
        <v>437.5509239093771</v>
      </c>
      <c r="J7815">
        <f t="shared" si="1103"/>
        <v>21.503388884377102</v>
      </c>
      <c r="K7815">
        <f t="shared" si="1100"/>
        <v>0</v>
      </c>
      <c r="L7815">
        <f t="shared" si="1104"/>
        <v>0.56960257849243501</v>
      </c>
      <c r="M7815">
        <f t="shared" si="1105"/>
        <v>0.46811978817366207</v>
      </c>
      <c r="N7815">
        <f t="shared" si="1106"/>
        <v>0.71552636039492468</v>
      </c>
      <c r="O7815">
        <f t="shared" si="1107"/>
        <v>0.68015053547234705</v>
      </c>
      <c r="P7815">
        <f t="shared" si="1101"/>
        <v>30.743605403833385</v>
      </c>
      <c r="Q7815">
        <f t="shared" si="1108"/>
        <v>8.300220110749521</v>
      </c>
    </row>
    <row r="7816" spans="7:17" x14ac:dyDescent="0.25">
      <c r="G7816">
        <v>7814</v>
      </c>
      <c r="H7816">
        <v>-0.19364866301780836</v>
      </c>
      <c r="I7816">
        <f t="shared" si="1102"/>
        <v>341.94639239859532</v>
      </c>
      <c r="J7816">
        <f t="shared" si="1103"/>
        <v>0</v>
      </c>
      <c r="K7816">
        <f t="shared" si="1100"/>
        <v>74.10114262640468</v>
      </c>
      <c r="L7816">
        <f t="shared" si="1104"/>
        <v>-1.8597661681966526</v>
      </c>
      <c r="M7816">
        <f t="shared" si="1105"/>
        <v>-1.9612489585154256</v>
      </c>
      <c r="N7816">
        <f t="shared" si="1106"/>
        <v>3.1459307932036988E-2</v>
      </c>
      <c r="O7816">
        <f t="shared" si="1107"/>
        <v>2.4924994117870608E-2</v>
      </c>
      <c r="P7816">
        <f t="shared" si="1101"/>
        <v>0.41084389642170827</v>
      </c>
      <c r="Q7816">
        <f t="shared" si="1108"/>
        <v>73.571990114119558</v>
      </c>
    </row>
    <row r="7817" spans="7:17" x14ac:dyDescent="0.25">
      <c r="G7817">
        <v>7815</v>
      </c>
      <c r="H7817">
        <v>-1.9409470852460364E-2</v>
      </c>
      <c r="I7817">
        <f t="shared" si="1102"/>
        <v>407.0325548414753</v>
      </c>
      <c r="J7817">
        <f t="shared" si="1103"/>
        <v>0</v>
      </c>
      <c r="K7817">
        <f t="shared" si="1100"/>
        <v>9.014980183524699</v>
      </c>
      <c r="L7817">
        <f t="shared" si="1104"/>
        <v>-0.1428327687696547</v>
      </c>
      <c r="M7817">
        <f t="shared" si="1105"/>
        <v>-0.24431555908842767</v>
      </c>
      <c r="N7817">
        <f t="shared" si="1106"/>
        <v>0.4432111283358553</v>
      </c>
      <c r="O7817">
        <f t="shared" si="1107"/>
        <v>0.40349321706421731</v>
      </c>
      <c r="P7817">
        <f t="shared" si="1101"/>
        <v>12.908281716819204</v>
      </c>
      <c r="Q7817">
        <f t="shared" si="1108"/>
        <v>20.98326549163707</v>
      </c>
    </row>
    <row r="7818" spans="7:17" x14ac:dyDescent="0.25">
      <c r="G7818">
        <v>7816</v>
      </c>
      <c r="H7818">
        <v>-0.21713576646192112</v>
      </c>
      <c r="I7818">
        <f t="shared" si="1102"/>
        <v>334.00864436022067</v>
      </c>
      <c r="J7818">
        <f t="shared" si="1103"/>
        <v>0</v>
      </c>
      <c r="K7818">
        <f t="shared" si="1100"/>
        <v>82.038890664779331</v>
      </c>
      <c r="L7818">
        <f t="shared" si="1104"/>
        <v>-2.0912054434701854</v>
      </c>
      <c r="M7818">
        <f t="shared" si="1105"/>
        <v>-2.1926882337889584</v>
      </c>
      <c r="N7818">
        <f t="shared" si="1106"/>
        <v>1.8254825790812439E-2</v>
      </c>
      <c r="O7818">
        <f t="shared" si="1107"/>
        <v>1.4164924528853297E-2</v>
      </c>
      <c r="P7818">
        <f t="shared" si="1101"/>
        <v>0.21730265956340755</v>
      </c>
      <c r="Q7818">
        <f t="shared" si="1108"/>
        <v>81.316196915635885</v>
      </c>
    </row>
    <row r="7819" spans="7:17" x14ac:dyDescent="0.25">
      <c r="G7819">
        <v>7817</v>
      </c>
      <c r="H7819">
        <v>0.25430103224678713</v>
      </c>
      <c r="I7819">
        <f t="shared" si="1102"/>
        <v>535.18028565803093</v>
      </c>
      <c r="J7819">
        <f t="shared" si="1103"/>
        <v>119.13275063303092</v>
      </c>
      <c r="K7819">
        <f t="shared" si="1100"/>
        <v>0</v>
      </c>
      <c r="L7819">
        <f t="shared" si="1104"/>
        <v>2.5542797390701546</v>
      </c>
      <c r="M7819">
        <f t="shared" si="1105"/>
        <v>2.4527969487513817</v>
      </c>
      <c r="N7819">
        <f t="shared" si="1106"/>
        <v>0.99467961353884016</v>
      </c>
      <c r="O7819">
        <f t="shared" si="1107"/>
        <v>0.99291248358688955</v>
      </c>
      <c r="P7819">
        <f t="shared" si="1101"/>
        <v>120.16746258879192</v>
      </c>
      <c r="Q7819">
        <f t="shared" si="1108"/>
        <v>9.4715547054195603E-2</v>
      </c>
    </row>
    <row r="7820" spans="7:17" x14ac:dyDescent="0.25">
      <c r="G7820">
        <v>7818</v>
      </c>
      <c r="H7820">
        <v>-4.8384760390934978E-2</v>
      </c>
      <c r="I7820">
        <f t="shared" si="1102"/>
        <v>395.40789593779635</v>
      </c>
      <c r="J7820">
        <f t="shared" si="1103"/>
        <v>0</v>
      </c>
      <c r="K7820">
        <f t="shared" si="1100"/>
        <v>20.639639087203648</v>
      </c>
      <c r="L7820">
        <f t="shared" si="1104"/>
        <v>-0.42835201245086352</v>
      </c>
      <c r="M7820">
        <f t="shared" si="1105"/>
        <v>-0.52983480276963646</v>
      </c>
      <c r="N7820">
        <f t="shared" si="1106"/>
        <v>0.33419742823524656</v>
      </c>
      <c r="O7820">
        <f t="shared" si="1107"/>
        <v>0.29811323644917065</v>
      </c>
      <c r="P7820">
        <f t="shared" si="1101"/>
        <v>8.3952501149692864</v>
      </c>
      <c r="Q7820">
        <f t="shared" si="1108"/>
        <v>28.094892793466101</v>
      </c>
    </row>
    <row r="7821" spans="7:17" x14ac:dyDescent="0.25">
      <c r="G7821">
        <v>7819</v>
      </c>
      <c r="H7821">
        <v>-7.0565886931780231E-2</v>
      </c>
      <c r="I7821">
        <f t="shared" si="1102"/>
        <v>386.7338589530566</v>
      </c>
      <c r="J7821">
        <f t="shared" si="1103"/>
        <v>0</v>
      </c>
      <c r="K7821">
        <f t="shared" si="1100"/>
        <v>29.313676071943405</v>
      </c>
      <c r="L7821">
        <f t="shared" si="1104"/>
        <v>-0.64692233822896683</v>
      </c>
      <c r="M7821">
        <f t="shared" si="1105"/>
        <v>-0.74840512854773977</v>
      </c>
      <c r="N7821">
        <f t="shared" si="1106"/>
        <v>0.25884110382040237</v>
      </c>
      <c r="O7821">
        <f t="shared" si="1107"/>
        <v>0.22710791502302061</v>
      </c>
      <c r="P7821">
        <f t="shared" si="1101"/>
        <v>5.8284113306486063</v>
      </c>
      <c r="Q7821">
        <f t="shared" si="1108"/>
        <v>34.202090993885179</v>
      </c>
    </row>
    <row r="7822" spans="7:17" x14ac:dyDescent="0.25">
      <c r="G7822">
        <v>7820</v>
      </c>
      <c r="H7822">
        <v>-0.25995278976591785</v>
      </c>
      <c r="I7822">
        <f t="shared" si="1102"/>
        <v>320.00923368907115</v>
      </c>
      <c r="J7822">
        <f t="shared" si="1103"/>
        <v>0</v>
      </c>
      <c r="K7822">
        <f t="shared" si="1100"/>
        <v>96.03830133592885</v>
      </c>
      <c r="L7822">
        <f t="shared" si="1104"/>
        <v>-2.51311957461993</v>
      </c>
      <c r="M7822">
        <f t="shared" si="1105"/>
        <v>-2.6146023649387029</v>
      </c>
      <c r="N7822">
        <f t="shared" si="1106"/>
        <v>5.9834383054783447E-3</v>
      </c>
      <c r="O7822">
        <f t="shared" si="1107"/>
        <v>4.4665693689930732E-3</v>
      </c>
      <c r="P7822">
        <f t="shared" si="1101"/>
        <v>6.0648890140315048E-2</v>
      </c>
      <c r="Q7822">
        <f t="shared" si="1108"/>
        <v>95.158953817362374</v>
      </c>
    </row>
    <row r="7823" spans="7:17" x14ac:dyDescent="0.25">
      <c r="G7823">
        <v>7821</v>
      </c>
      <c r="H7823">
        <v>-0.1057634285500767</v>
      </c>
      <c r="I7823">
        <f t="shared" si="1102"/>
        <v>373.35854771833283</v>
      </c>
      <c r="J7823">
        <f t="shared" si="1103"/>
        <v>0</v>
      </c>
      <c r="K7823">
        <f t="shared" si="1100"/>
        <v>42.688987306667173</v>
      </c>
      <c r="L7823">
        <f t="shared" si="1104"/>
        <v>-0.99375495396347302</v>
      </c>
      <c r="M7823">
        <f t="shared" si="1105"/>
        <v>-1.0952377442822461</v>
      </c>
      <c r="N7823">
        <f t="shared" si="1106"/>
        <v>0.16017109071658114</v>
      </c>
      <c r="O7823">
        <f t="shared" si="1107"/>
        <v>0.13670624691415009</v>
      </c>
      <c r="P7823">
        <f t="shared" si="1101"/>
        <v>3.0534521464000051</v>
      </c>
      <c r="Q7823">
        <f t="shared" si="1108"/>
        <v>44.802443044360416</v>
      </c>
    </row>
    <row r="7824" spans="7:17" x14ac:dyDescent="0.25">
      <c r="G7824">
        <v>7822</v>
      </c>
      <c r="H7824">
        <v>0.16934233170597635</v>
      </c>
      <c r="I7824">
        <f t="shared" si="1102"/>
        <v>491.5899687270005</v>
      </c>
      <c r="J7824">
        <f t="shared" si="1103"/>
        <v>75.542433702000494</v>
      </c>
      <c r="K7824">
        <f t="shared" si="1100"/>
        <v>0</v>
      </c>
      <c r="L7824">
        <f t="shared" si="1104"/>
        <v>1.7171062609469934</v>
      </c>
      <c r="M7824">
        <f t="shared" si="1105"/>
        <v>1.6156234706282204</v>
      </c>
      <c r="N7824">
        <f t="shared" si="1106"/>
        <v>0.95702012077540155</v>
      </c>
      <c r="O7824">
        <f t="shared" si="1107"/>
        <v>0.94691212688858417</v>
      </c>
      <c r="P7824">
        <f t="shared" si="1101"/>
        <v>77.391128964450616</v>
      </c>
      <c r="Q7824">
        <f t="shared" si="1108"/>
        <v>0.90869885374332071</v>
      </c>
    </row>
    <row r="7825" spans="7:17" x14ac:dyDescent="0.25">
      <c r="G7825">
        <v>7823</v>
      </c>
      <c r="H7825">
        <v>9.2035719267227201E-3</v>
      </c>
      <c r="I7825">
        <f t="shared" si="1102"/>
        <v>418.84721538917267</v>
      </c>
      <c r="J7825">
        <f t="shared" si="1103"/>
        <v>2.7996803641726729</v>
      </c>
      <c r="K7825">
        <f t="shared" si="1100"/>
        <v>0</v>
      </c>
      <c r="L7825">
        <f t="shared" si="1104"/>
        <v>0.13911693609463921</v>
      </c>
      <c r="M7825">
        <f t="shared" si="1105"/>
        <v>3.763414577586624E-2</v>
      </c>
      <c r="N7825">
        <f t="shared" si="1106"/>
        <v>0.55532112735293493</v>
      </c>
      <c r="O7825">
        <f t="shared" si="1107"/>
        <v>0.51501030859746</v>
      </c>
      <c r="P7825">
        <f t="shared" si="1101"/>
        <v>18.810046274643724</v>
      </c>
      <c r="Q7825">
        <f t="shared" si="1108"/>
        <v>15.070369501764276</v>
      </c>
    </row>
    <row r="7826" spans="7:17" x14ac:dyDescent="0.25">
      <c r="G7826">
        <v>7824</v>
      </c>
      <c r="H7826">
        <v>-9.0131060341431701E-2</v>
      </c>
      <c r="I7826">
        <f t="shared" si="1102"/>
        <v>379.24088364181216</v>
      </c>
      <c r="J7826">
        <f t="shared" si="1103"/>
        <v>0</v>
      </c>
      <c r="K7826">
        <f t="shared" si="1100"/>
        <v>36.806651383187841</v>
      </c>
      <c r="L7826">
        <f t="shared" si="1104"/>
        <v>-0.83971535612091008</v>
      </c>
      <c r="M7826">
        <f t="shared" si="1105"/>
        <v>-0.94119814643968303</v>
      </c>
      <c r="N7826">
        <f t="shared" si="1106"/>
        <v>0.20053400094983159</v>
      </c>
      <c r="O7826">
        <f t="shared" si="1107"/>
        <v>0.17330166322279367</v>
      </c>
      <c r="P7826">
        <f t="shared" si="1101"/>
        <v>4.1118648619184768</v>
      </c>
      <c r="Q7826">
        <f t="shared" si="1108"/>
        <v>39.978519836399471</v>
      </c>
    </row>
    <row r="7827" spans="7:17" x14ac:dyDescent="0.25">
      <c r="G7827">
        <v>7825</v>
      </c>
      <c r="H7827">
        <v>-2.3943520301003995E-2</v>
      </c>
      <c r="I7827">
        <f t="shared" si="1102"/>
        <v>405.1912266017423</v>
      </c>
      <c r="J7827">
        <f t="shared" si="1103"/>
        <v>0</v>
      </c>
      <c r="K7827">
        <f t="shared" si="1100"/>
        <v>10.856308423257701</v>
      </c>
      <c r="L7827">
        <f t="shared" si="1104"/>
        <v>-0.18751078200028859</v>
      </c>
      <c r="M7827">
        <f t="shared" si="1105"/>
        <v>-0.28899357231906153</v>
      </c>
      <c r="N7827">
        <f t="shared" si="1106"/>
        <v>0.42563008540239694</v>
      </c>
      <c r="O7827">
        <f t="shared" si="1107"/>
        <v>0.38629314817378418</v>
      </c>
      <c r="P7827">
        <f t="shared" si="1101"/>
        <v>12.108378460042957</v>
      </c>
      <c r="Q7827">
        <f t="shared" si="1108"/>
        <v>22.024690474593854</v>
      </c>
    </row>
    <row r="7828" spans="7:17" x14ac:dyDescent="0.25">
      <c r="G7828">
        <v>7826</v>
      </c>
      <c r="H7828">
        <v>0.11869649028122553</v>
      </c>
      <c r="I7828">
        <f t="shared" si="1102"/>
        <v>467.31293550873346</v>
      </c>
      <c r="J7828">
        <f t="shared" si="1103"/>
        <v>51.265400483733458</v>
      </c>
      <c r="K7828">
        <f t="shared" si="1100"/>
        <v>0</v>
      </c>
      <c r="L7828">
        <f t="shared" si="1104"/>
        <v>1.2180478366992511</v>
      </c>
      <c r="M7828">
        <f t="shared" si="1105"/>
        <v>1.1165650463804782</v>
      </c>
      <c r="N7828">
        <f t="shared" si="1106"/>
        <v>0.88839710261434135</v>
      </c>
      <c r="O7828">
        <f t="shared" si="1107"/>
        <v>0.86790982812618966</v>
      </c>
      <c r="P7828">
        <f t="shared" si="1101"/>
        <v>54.883545425808677</v>
      </c>
      <c r="Q7828">
        <f t="shared" si="1108"/>
        <v>2.6781485333684145</v>
      </c>
    </row>
    <row r="7829" spans="7:17" x14ac:dyDescent="0.25">
      <c r="G7829">
        <v>7827</v>
      </c>
      <c r="H7829">
        <v>-2.206519508371696E-2</v>
      </c>
      <c r="I7829">
        <f t="shared" si="1102"/>
        <v>405.95302272695335</v>
      </c>
      <c r="J7829">
        <f t="shared" si="1103"/>
        <v>0</v>
      </c>
      <c r="K7829">
        <f t="shared" si="1100"/>
        <v>10.094512298046652</v>
      </c>
      <c r="L7829">
        <f t="shared" si="1104"/>
        <v>-0.16900197660198391</v>
      </c>
      <c r="M7829">
        <f t="shared" si="1105"/>
        <v>-0.27048476692075685</v>
      </c>
      <c r="N7829">
        <f t="shared" si="1106"/>
        <v>0.43289754333045005</v>
      </c>
      <c r="O7829">
        <f t="shared" si="1107"/>
        <v>0.39339366727825215</v>
      </c>
      <c r="P7829">
        <f t="shared" si="1101"/>
        <v>12.435389314956211</v>
      </c>
      <c r="Q7829">
        <f t="shared" si="1108"/>
        <v>21.589905204296088</v>
      </c>
    </row>
    <row r="7830" spans="7:17" x14ac:dyDescent="0.25">
      <c r="G7830">
        <v>7828</v>
      </c>
      <c r="H7830">
        <v>-6.7980616786517234E-2</v>
      </c>
      <c r="I7830">
        <f t="shared" si="1102"/>
        <v>387.73496395862799</v>
      </c>
      <c r="J7830">
        <f t="shared" si="1103"/>
        <v>0</v>
      </c>
      <c r="K7830">
        <f t="shared" si="1100"/>
        <v>28.312571066372016</v>
      </c>
      <c r="L7830">
        <f t="shared" si="1104"/>
        <v>-0.62144737703463837</v>
      </c>
      <c r="M7830">
        <f t="shared" si="1105"/>
        <v>-0.72293016735341131</v>
      </c>
      <c r="N7830">
        <f t="shared" si="1106"/>
        <v>0.26715265404464905</v>
      </c>
      <c r="O7830">
        <f t="shared" si="1107"/>
        <v>0.23486139422879956</v>
      </c>
      <c r="P7830">
        <f t="shared" si="1101"/>
        <v>6.0916894131459287</v>
      </c>
      <c r="Q7830">
        <f t="shared" si="1108"/>
        <v>33.464264070811112</v>
      </c>
    </row>
    <row r="7831" spans="7:17" x14ac:dyDescent="0.25">
      <c r="G7831">
        <v>7829</v>
      </c>
      <c r="H7831">
        <v>-9.0415124270542768E-2</v>
      </c>
      <c r="I7831">
        <f t="shared" si="1102"/>
        <v>379.13317028578916</v>
      </c>
      <c r="J7831">
        <f t="shared" si="1103"/>
        <v>0</v>
      </c>
      <c r="K7831">
        <f t="shared" si="1100"/>
        <v>36.914364739210839</v>
      </c>
      <c r="L7831">
        <f t="shared" si="1104"/>
        <v>-0.84251449012401303</v>
      </c>
      <c r="M7831">
        <f t="shared" si="1105"/>
        <v>-0.94399728044278597</v>
      </c>
      <c r="N7831">
        <f t="shared" si="1106"/>
        <v>0.19975001619243499</v>
      </c>
      <c r="O7831">
        <f t="shared" si="1107"/>
        <v>0.17258551900411179</v>
      </c>
      <c r="P7831">
        <f t="shared" si="1101"/>
        <v>4.0903069090632584</v>
      </c>
      <c r="Q7831">
        <f t="shared" si="1108"/>
        <v>40.06467523956735</v>
      </c>
    </row>
    <row r="7832" spans="7:17" x14ac:dyDescent="0.25">
      <c r="G7832">
        <v>7830</v>
      </c>
      <c r="H7832">
        <v>-4.5991074042911695E-2</v>
      </c>
      <c r="I7832">
        <f t="shared" si="1102"/>
        <v>396.35551211569168</v>
      </c>
      <c r="J7832">
        <f t="shared" si="1103"/>
        <v>0</v>
      </c>
      <c r="K7832">
        <f t="shared" si="1100"/>
        <v>19.692022909308321</v>
      </c>
      <c r="L7832">
        <f t="shared" si="1104"/>
        <v>-0.40476489644326802</v>
      </c>
      <c r="M7832">
        <f t="shared" si="1105"/>
        <v>-0.50624768676204102</v>
      </c>
      <c r="N7832">
        <f t="shared" si="1106"/>
        <v>0.34282516713527006</v>
      </c>
      <c r="O7832">
        <f t="shared" si="1107"/>
        <v>0.30634139113946179</v>
      </c>
      <c r="P7832">
        <f t="shared" si="1101"/>
        <v>8.7160238338544502</v>
      </c>
      <c r="Q7832">
        <f t="shared" si="1108"/>
        <v>27.468050334455938</v>
      </c>
    </row>
    <row r="7833" spans="7:17" x14ac:dyDescent="0.25">
      <c r="G7833">
        <v>7831</v>
      </c>
      <c r="H7833">
        <v>-0.23342169552545888</v>
      </c>
      <c r="I7833">
        <f t="shared" si="1102"/>
        <v>328.61305859118232</v>
      </c>
      <c r="J7833">
        <f t="shared" si="1103"/>
        <v>0</v>
      </c>
      <c r="K7833">
        <f t="shared" si="1100"/>
        <v>87.434476433817679</v>
      </c>
      <c r="L7833">
        <f t="shared" si="1104"/>
        <v>-2.2516851564577864</v>
      </c>
      <c r="M7833">
        <f t="shared" si="1105"/>
        <v>-2.3531679467765594</v>
      </c>
      <c r="N7833">
        <f t="shared" si="1106"/>
        <v>1.2171087672337249E-2</v>
      </c>
      <c r="O7833">
        <f t="shared" si="1107"/>
        <v>9.3071123301031022E-3</v>
      </c>
      <c r="P7833">
        <f t="shared" si="1101"/>
        <v>0.13612585541372546</v>
      </c>
      <c r="Q7833">
        <f t="shared" si="1108"/>
        <v>86.63060588052457</v>
      </c>
    </row>
    <row r="7834" spans="7:17" x14ac:dyDescent="0.25">
      <c r="G7834">
        <v>7832</v>
      </c>
      <c r="H7834">
        <v>-5.3821020252124319E-2</v>
      </c>
      <c r="I7834">
        <f t="shared" si="1102"/>
        <v>393.26418802036522</v>
      </c>
      <c r="J7834">
        <f t="shared" si="1103"/>
        <v>0</v>
      </c>
      <c r="K7834">
        <f t="shared" si="1100"/>
        <v>22.783347004634777</v>
      </c>
      <c r="L7834">
        <f t="shared" si="1104"/>
        <v>-0.481920305598038</v>
      </c>
      <c r="M7834">
        <f t="shared" si="1105"/>
        <v>-0.58340309591681094</v>
      </c>
      <c r="N7834">
        <f t="shared" si="1106"/>
        <v>0.31493128038667384</v>
      </c>
      <c r="O7834">
        <f t="shared" si="1107"/>
        <v>0.27981098709685009</v>
      </c>
      <c r="P7834">
        <f t="shared" si="1101"/>
        <v>7.699544131910443</v>
      </c>
      <c r="Q7834">
        <f t="shared" si="1108"/>
        <v>29.542894727838416</v>
      </c>
    </row>
    <row r="7835" spans="7:17" x14ac:dyDescent="0.25">
      <c r="G7835">
        <v>7833</v>
      </c>
      <c r="H7835">
        <v>-5.7558172143550967E-2</v>
      </c>
      <c r="I7835">
        <f t="shared" si="1102"/>
        <v>391.79724282210219</v>
      </c>
      <c r="J7835">
        <f t="shared" si="1103"/>
        <v>0</v>
      </c>
      <c r="K7835">
        <f t="shared" si="1100"/>
        <v>24.250292202897811</v>
      </c>
      <c r="L7835">
        <f t="shared" si="1104"/>
        <v>-0.51874577994386284</v>
      </c>
      <c r="M7835">
        <f t="shared" si="1105"/>
        <v>-0.62022857026263578</v>
      </c>
      <c r="N7835">
        <f t="shared" si="1106"/>
        <v>0.30196901629484768</v>
      </c>
      <c r="O7835">
        <f t="shared" si="1107"/>
        <v>0.26755365713639956</v>
      </c>
      <c r="P7835">
        <f t="shared" si="1101"/>
        <v>7.2470879403453239</v>
      </c>
      <c r="Q7835">
        <f t="shared" si="1108"/>
        <v>30.557383734536302</v>
      </c>
    </row>
    <row r="7836" spans="7:17" x14ac:dyDescent="0.25">
      <c r="G7836">
        <v>7834</v>
      </c>
      <c r="H7836">
        <v>1.3580464052209695E-2</v>
      </c>
      <c r="I7836">
        <f t="shared" si="1102"/>
        <v>420.68448229444584</v>
      </c>
      <c r="J7836">
        <f t="shared" si="1103"/>
        <v>4.6369472694458409</v>
      </c>
      <c r="K7836">
        <f t="shared" si="1100"/>
        <v>0</v>
      </c>
      <c r="L7836">
        <f t="shared" si="1104"/>
        <v>0.18224633874249968</v>
      </c>
      <c r="M7836">
        <f t="shared" si="1105"/>
        <v>8.0763548423726711E-2</v>
      </c>
      <c r="N7836">
        <f t="shared" si="1106"/>
        <v>0.57230529559618892</v>
      </c>
      <c r="O7836">
        <f t="shared" si="1107"/>
        <v>0.53218500126067458</v>
      </c>
      <c r="P7836">
        <f t="shared" si="1101"/>
        <v>19.845951030425027</v>
      </c>
      <c r="Q7836">
        <f t="shared" si="1108"/>
        <v>14.269007352272325</v>
      </c>
    </row>
    <row r="7837" spans="7:17" x14ac:dyDescent="0.25">
      <c r="G7837">
        <v>7835</v>
      </c>
      <c r="H7837">
        <v>-0.12863856228421611</v>
      </c>
      <c r="I7837">
        <f t="shared" si="1102"/>
        <v>364.91486439299325</v>
      </c>
      <c r="J7837">
        <f t="shared" si="1103"/>
        <v>0</v>
      </c>
      <c r="K7837">
        <f t="shared" si="1100"/>
        <v>51.13267063200675</v>
      </c>
      <c r="L7837">
        <f t="shared" si="1104"/>
        <v>-1.2191639485554151</v>
      </c>
      <c r="M7837">
        <f t="shared" si="1105"/>
        <v>-1.320646738874188</v>
      </c>
      <c r="N7837">
        <f t="shared" si="1106"/>
        <v>0.11139098610520559</v>
      </c>
      <c r="O7837">
        <f t="shared" si="1107"/>
        <v>9.3309590397914158E-2</v>
      </c>
      <c r="P7837">
        <f t="shared" si="1101"/>
        <v>1.9147121898102455</v>
      </c>
      <c r="Q7837">
        <f t="shared" si="1108"/>
        <v>52.107386413110191</v>
      </c>
    </row>
    <row r="7838" spans="7:17" x14ac:dyDescent="0.25">
      <c r="G7838">
        <v>7836</v>
      </c>
      <c r="H7838">
        <v>-8.6342013244037896E-2</v>
      </c>
      <c r="I7838">
        <f t="shared" si="1102"/>
        <v>380.68057101035981</v>
      </c>
      <c r="J7838">
        <f t="shared" si="1103"/>
        <v>0</v>
      </c>
      <c r="K7838">
        <f t="shared" si="1100"/>
        <v>35.366964014640189</v>
      </c>
      <c r="L7838">
        <f t="shared" si="1104"/>
        <v>-0.80237851225317691</v>
      </c>
      <c r="M7838">
        <f t="shared" si="1105"/>
        <v>-0.90386130257194985</v>
      </c>
      <c r="N7838">
        <f t="shared" si="1106"/>
        <v>0.2111670194598563</v>
      </c>
      <c r="O7838">
        <f t="shared" si="1107"/>
        <v>0.18303447542518472</v>
      </c>
      <c r="P7838">
        <f t="shared" si="1101"/>
        <v>4.4081909708610283</v>
      </c>
      <c r="Q7838">
        <f t="shared" si="1108"/>
        <v>38.835158576794413</v>
      </c>
    </row>
    <row r="7839" spans="7:17" x14ac:dyDescent="0.25">
      <c r="G7839">
        <v>7837</v>
      </c>
      <c r="H7839">
        <v>-7.9281893822897298E-2</v>
      </c>
      <c r="I7839">
        <f t="shared" si="1102"/>
        <v>383.377731236263</v>
      </c>
      <c r="J7839">
        <f t="shared" si="1103"/>
        <v>0</v>
      </c>
      <c r="K7839">
        <f t="shared" si="1100"/>
        <v>32.669803788736999</v>
      </c>
      <c r="L7839">
        <f t="shared" si="1104"/>
        <v>-0.73280888967023849</v>
      </c>
      <c r="M7839">
        <f t="shared" si="1105"/>
        <v>-0.83429167998901144</v>
      </c>
      <c r="N7839">
        <f t="shared" si="1106"/>
        <v>0.23183749929740149</v>
      </c>
      <c r="O7839">
        <f t="shared" si="1107"/>
        <v>0.20205831955486825</v>
      </c>
      <c r="P7839">
        <f t="shared" si="1101"/>
        <v>5.0054028087607207</v>
      </c>
      <c r="Q7839">
        <f t="shared" si="1108"/>
        <v>36.735210188790916</v>
      </c>
    </row>
    <row r="7840" spans="7:17" x14ac:dyDescent="0.25">
      <c r="G7840">
        <v>7838</v>
      </c>
      <c r="H7840">
        <v>-0.10140770746518435</v>
      </c>
      <c r="I7840">
        <f t="shared" si="1102"/>
        <v>374.98834030106985</v>
      </c>
      <c r="J7840">
        <f t="shared" si="1103"/>
        <v>0</v>
      </c>
      <c r="K7840">
        <f t="shared" si="1100"/>
        <v>41.059194723930148</v>
      </c>
      <c r="L7840">
        <f t="shared" si="1104"/>
        <v>-0.95083416836809842</v>
      </c>
      <c r="M7840">
        <f t="shared" si="1105"/>
        <v>-1.0523169586868715</v>
      </c>
      <c r="N7840">
        <f t="shared" si="1106"/>
        <v>0.17084428225456982</v>
      </c>
      <c r="O7840">
        <f t="shared" si="1107"/>
        <v>0.14632707679344528</v>
      </c>
      <c r="P7840">
        <f t="shared" si="1101"/>
        <v>3.3231411719242701</v>
      </c>
      <c r="Q7840">
        <f t="shared" si="1108"/>
        <v>43.442339487147592</v>
      </c>
    </row>
    <row r="7841" spans="7:17" x14ac:dyDescent="0.25">
      <c r="G7841">
        <v>7839</v>
      </c>
      <c r="H7841">
        <v>8.9041193898560911E-2</v>
      </c>
      <c r="I7841">
        <f t="shared" si="1102"/>
        <v>453.65810167370915</v>
      </c>
      <c r="J7841">
        <f t="shared" si="1103"/>
        <v>37.610566648709153</v>
      </c>
      <c r="K7841">
        <f t="shared" si="1100"/>
        <v>0</v>
      </c>
      <c r="L7841">
        <f t="shared" si="1104"/>
        <v>0.9258278820693786</v>
      </c>
      <c r="M7841">
        <f t="shared" si="1105"/>
        <v>0.82434509175060566</v>
      </c>
      <c r="N7841">
        <f t="shared" si="1106"/>
        <v>0.82273228262049469</v>
      </c>
      <c r="O7841">
        <f t="shared" si="1107"/>
        <v>0.79512824788677594</v>
      </c>
      <c r="P7841">
        <f t="shared" si="1101"/>
        <v>43.175435654725788</v>
      </c>
      <c r="Q7841">
        <f t="shared" si="1108"/>
        <v>4.6248725973098601</v>
      </c>
    </row>
    <row r="7842" spans="7:17" x14ac:dyDescent="0.25">
      <c r="G7842">
        <v>7840</v>
      </c>
      <c r="H7842">
        <v>-2.1903179834388498E-2</v>
      </c>
      <c r="I7842">
        <f t="shared" si="1102"/>
        <v>406.01879863535231</v>
      </c>
      <c r="J7842">
        <f t="shared" si="1103"/>
        <v>0</v>
      </c>
      <c r="K7842">
        <f t="shared" si="1100"/>
        <v>10.02873638964769</v>
      </c>
      <c r="L7842">
        <f t="shared" si="1104"/>
        <v>-0.16740549656019973</v>
      </c>
      <c r="M7842">
        <f t="shared" si="1105"/>
        <v>-0.2688882868789727</v>
      </c>
      <c r="N7842">
        <f t="shared" si="1106"/>
        <v>0.43352550028847814</v>
      </c>
      <c r="O7842">
        <f t="shared" si="1107"/>
        <v>0.39400782542794527</v>
      </c>
      <c r="P7842">
        <f t="shared" si="1101"/>
        <v>12.463884195965477</v>
      </c>
      <c r="Q7842">
        <f t="shared" si="1108"/>
        <v>21.552624176906335</v>
      </c>
    </row>
    <row r="7843" spans="7:17" x14ac:dyDescent="0.25">
      <c r="G7843">
        <v>7841</v>
      </c>
      <c r="H7843">
        <v>0.229982170561571</v>
      </c>
      <c r="I7843">
        <f t="shared" si="1102"/>
        <v>522.32228991070394</v>
      </c>
      <c r="J7843">
        <f t="shared" si="1103"/>
        <v>106.27475488570394</v>
      </c>
      <c r="K7843">
        <f t="shared" si="1100"/>
        <v>0</v>
      </c>
      <c r="L7843">
        <f t="shared" si="1104"/>
        <v>2.3146444116532923</v>
      </c>
      <c r="M7843">
        <f t="shared" si="1105"/>
        <v>2.2131616213345193</v>
      </c>
      <c r="N7843">
        <f t="shared" si="1106"/>
        <v>0.98968379987388777</v>
      </c>
      <c r="O7843">
        <f t="shared" si="1107"/>
        <v>0.98655674750559863</v>
      </c>
      <c r="P7843">
        <f t="shared" si="1101"/>
        <v>107.40676547531103</v>
      </c>
      <c r="Q7843">
        <f t="shared" si="1108"/>
        <v>0.19201418090026223</v>
      </c>
    </row>
    <row r="7844" spans="7:17" x14ac:dyDescent="0.25">
      <c r="G7844">
        <v>7842</v>
      </c>
      <c r="H7844">
        <v>-2.1005411389778961E-2</v>
      </c>
      <c r="I7844">
        <f t="shared" si="1102"/>
        <v>406.38347317283791</v>
      </c>
      <c r="J7844">
        <f t="shared" si="1103"/>
        <v>0</v>
      </c>
      <c r="K7844">
        <f t="shared" si="1100"/>
        <v>9.6640618521620922</v>
      </c>
      <c r="L7844">
        <f t="shared" si="1104"/>
        <v>-0.15855898729700948</v>
      </c>
      <c r="M7844">
        <f t="shared" si="1105"/>
        <v>-0.26004177761578245</v>
      </c>
      <c r="N7844">
        <f t="shared" si="1106"/>
        <v>0.43700817165942762</v>
      </c>
      <c r="O7844">
        <f t="shared" si="1107"/>
        <v>0.39741577395414285</v>
      </c>
      <c r="P7844">
        <f t="shared" si="1101"/>
        <v>12.622614870476554</v>
      </c>
      <c r="Q7844">
        <f t="shared" si="1108"/>
        <v>21.346680313931842</v>
      </c>
    </row>
    <row r="7845" spans="7:17" x14ac:dyDescent="0.25">
      <c r="G7845">
        <v>7843</v>
      </c>
      <c r="H7845">
        <v>0.16001321854195383</v>
      </c>
      <c r="I7845">
        <f t="shared" si="1102"/>
        <v>487.02519602585744</v>
      </c>
      <c r="J7845">
        <f t="shared" si="1103"/>
        <v>70.977661000857438</v>
      </c>
      <c r="K7845">
        <f t="shared" si="1100"/>
        <v>0</v>
      </c>
      <c r="L7845">
        <f t="shared" si="1104"/>
        <v>1.6251782292608505</v>
      </c>
      <c r="M7845">
        <f t="shared" si="1105"/>
        <v>1.5236954389420776</v>
      </c>
      <c r="N7845">
        <f t="shared" si="1106"/>
        <v>0.94793770607201588</v>
      </c>
      <c r="O7845">
        <f t="shared" si="1107"/>
        <v>0.9362075953158997</v>
      </c>
      <c r="P7845">
        <f t="shared" si="1101"/>
        <v>73.042716594563331</v>
      </c>
      <c r="Q7845">
        <f t="shared" si="1108"/>
        <v>1.1250591849990812</v>
      </c>
    </row>
    <row r="7846" spans="7:17" x14ac:dyDescent="0.25">
      <c r="G7846">
        <v>7844</v>
      </c>
      <c r="H7846">
        <v>0.12683381254447368</v>
      </c>
      <c r="I7846">
        <f t="shared" si="1102"/>
        <v>471.13112531445586</v>
      </c>
      <c r="J7846">
        <f t="shared" si="1103"/>
        <v>55.083590289455856</v>
      </c>
      <c r="K7846">
        <f t="shared" si="1100"/>
        <v>0</v>
      </c>
      <c r="L7846">
        <f t="shared" si="1104"/>
        <v>1.29823209491375</v>
      </c>
      <c r="M7846">
        <f t="shared" si="1105"/>
        <v>1.1967493045949771</v>
      </c>
      <c r="N7846">
        <f t="shared" si="1106"/>
        <v>0.90289620375325463</v>
      </c>
      <c r="O7846">
        <f t="shared" si="1107"/>
        <v>0.88429785839334685</v>
      </c>
      <c r="P7846">
        <f t="shared" si="1101"/>
        <v>58.303797115099485</v>
      </c>
      <c r="Q7846">
        <f t="shared" si="1108"/>
        <v>2.2802104169368391</v>
      </c>
    </row>
    <row r="7847" spans="7:17" x14ac:dyDescent="0.25">
      <c r="G7847">
        <v>7845</v>
      </c>
      <c r="H7847">
        <v>0.1204258080435241</v>
      </c>
      <c r="I7847">
        <f t="shared" si="1102"/>
        <v>468.12176723062197</v>
      </c>
      <c r="J7847">
        <f t="shared" si="1103"/>
        <v>52.074232205621968</v>
      </c>
      <c r="K7847">
        <f t="shared" si="1100"/>
        <v>0</v>
      </c>
      <c r="L7847">
        <f t="shared" si="1104"/>
        <v>1.2350883393979493</v>
      </c>
      <c r="M7847">
        <f t="shared" si="1105"/>
        <v>1.1336055490791763</v>
      </c>
      <c r="N7847">
        <f t="shared" si="1106"/>
        <v>0.89160118568165003</v>
      </c>
      <c r="O7847">
        <f t="shared" si="1107"/>
        <v>0.87151997783217672</v>
      </c>
      <c r="P7847">
        <f t="shared" si="1101"/>
        <v>55.603409853370692</v>
      </c>
      <c r="Q7847">
        <f t="shared" si="1108"/>
        <v>2.589181239041892</v>
      </c>
    </row>
    <row r="7848" spans="7:17" x14ac:dyDescent="0.25">
      <c r="G7848">
        <v>7846</v>
      </c>
      <c r="H7848">
        <v>0.10574928720501031</v>
      </c>
      <c r="I7848">
        <f t="shared" si="1102"/>
        <v>461.30153938971534</v>
      </c>
      <c r="J7848">
        <f t="shared" si="1103"/>
        <v>45.254004364715342</v>
      </c>
      <c r="K7848">
        <f t="shared" si="1100"/>
        <v>0</v>
      </c>
      <c r="L7848">
        <f t="shared" si="1104"/>
        <v>1.0904675540173683</v>
      </c>
      <c r="M7848">
        <f t="shared" si="1105"/>
        <v>0.98898476369859534</v>
      </c>
      <c r="N7848">
        <f t="shared" si="1106"/>
        <v>0.86224638085863536</v>
      </c>
      <c r="O7848">
        <f t="shared" si="1107"/>
        <v>0.83866470184640907</v>
      </c>
      <c r="P7848">
        <f t="shared" si="1101"/>
        <v>49.619542715468981</v>
      </c>
      <c r="Q7848">
        <f t="shared" si="1108"/>
        <v>3.4255419420468201</v>
      </c>
    </row>
    <row r="7849" spans="7:17" x14ac:dyDescent="0.25">
      <c r="G7849">
        <v>7847</v>
      </c>
      <c r="H7849">
        <v>1.6491286156916418E-2</v>
      </c>
      <c r="I7849">
        <f t="shared" si="1102"/>
        <v>421.91080392079095</v>
      </c>
      <c r="J7849">
        <f t="shared" si="1103"/>
        <v>5.8632688957909522</v>
      </c>
      <c r="K7849">
        <f t="shared" si="1100"/>
        <v>0</v>
      </c>
      <c r="L7849">
        <f t="shared" si="1104"/>
        <v>0.21092925232384141</v>
      </c>
      <c r="M7849">
        <f t="shared" si="1105"/>
        <v>0.10944646200506844</v>
      </c>
      <c r="N7849">
        <f t="shared" si="1106"/>
        <v>0.58352876122149377</v>
      </c>
      <c r="O7849">
        <f t="shared" si="1107"/>
        <v>0.54357580814730955</v>
      </c>
      <c r="P7849">
        <f t="shared" si="1101"/>
        <v>20.554672986471616</v>
      </c>
      <c r="Q7849">
        <f t="shared" si="1108"/>
        <v>13.751407681973859</v>
      </c>
    </row>
    <row r="7850" spans="7:17" x14ac:dyDescent="0.25">
      <c r="G7850">
        <v>7848</v>
      </c>
      <c r="H7850">
        <v>0.13350613122800015</v>
      </c>
      <c r="I7850">
        <f t="shared" si="1102"/>
        <v>474.28517302856272</v>
      </c>
      <c r="J7850">
        <f t="shared" si="1103"/>
        <v>58.237638003562722</v>
      </c>
      <c r="K7850">
        <f t="shared" si="1100"/>
        <v>0</v>
      </c>
      <c r="L7850">
        <f t="shared" si="1104"/>
        <v>1.3639803726519515</v>
      </c>
      <c r="M7850">
        <f t="shared" si="1105"/>
        <v>1.2624975823331785</v>
      </c>
      <c r="N7850">
        <f t="shared" si="1106"/>
        <v>0.91371312846377317</v>
      </c>
      <c r="O7850">
        <f t="shared" si="1107"/>
        <v>0.89661510214664009</v>
      </c>
      <c r="P7850">
        <f t="shared" si="1101"/>
        <v>61.168901093621969</v>
      </c>
      <c r="Q7850">
        <f t="shared" si="1108"/>
        <v>1.9912666813524211</v>
      </c>
    </row>
    <row r="7851" spans="7:17" x14ac:dyDescent="0.25">
      <c r="G7851">
        <v>7849</v>
      </c>
      <c r="H7851">
        <v>-6.7843083912541347E-2</v>
      </c>
      <c r="I7851">
        <f t="shared" si="1102"/>
        <v>387.7882939297902</v>
      </c>
      <c r="J7851">
        <f t="shared" si="1103"/>
        <v>0</v>
      </c>
      <c r="K7851">
        <f t="shared" si="1100"/>
        <v>28.259241095209802</v>
      </c>
      <c r="L7851">
        <f t="shared" si="1104"/>
        <v>-0.62009214356555553</v>
      </c>
      <c r="M7851">
        <f t="shared" si="1105"/>
        <v>-0.72157493388432847</v>
      </c>
      <c r="N7851">
        <f t="shared" si="1106"/>
        <v>0.26759856215156413</v>
      </c>
      <c r="O7851">
        <f t="shared" si="1107"/>
        <v>0.23527792738998429</v>
      </c>
      <c r="P7851">
        <f t="shared" si="1101"/>
        <v>6.1059485452206417</v>
      </c>
      <c r="Q7851">
        <f t="shared" si="1108"/>
        <v>33.425193231723654</v>
      </c>
    </row>
    <row r="7852" spans="7:17" x14ac:dyDescent="0.25">
      <c r="G7852">
        <v>7850</v>
      </c>
      <c r="H7852">
        <v>0.14587082887722547</v>
      </c>
      <c r="I7852">
        <f t="shared" si="1102"/>
        <v>480.18597140768856</v>
      </c>
      <c r="J7852">
        <f t="shared" si="1103"/>
        <v>64.138436382688553</v>
      </c>
      <c r="K7852">
        <f t="shared" si="1100"/>
        <v>0</v>
      </c>
      <c r="L7852">
        <f t="shared" si="1104"/>
        <v>1.4858207123823219</v>
      </c>
      <c r="M7852">
        <f t="shared" si="1105"/>
        <v>1.384337922063549</v>
      </c>
      <c r="N7852">
        <f t="shared" si="1106"/>
        <v>0.93133672496948272</v>
      </c>
      <c r="O7852">
        <f t="shared" si="1107"/>
        <v>0.9168724962691126</v>
      </c>
      <c r="P7852">
        <f t="shared" si="1101"/>
        <v>66.614144835878562</v>
      </c>
      <c r="Q7852">
        <f t="shared" si="1108"/>
        <v>1.5357120444831622</v>
      </c>
    </row>
    <row r="7853" spans="7:17" x14ac:dyDescent="0.25">
      <c r="G7853">
        <v>7851</v>
      </c>
      <c r="H7853">
        <v>-1.8272831684543522E-2</v>
      </c>
      <c r="I7853">
        <f t="shared" si="1102"/>
        <v>407.49546701814279</v>
      </c>
      <c r="J7853">
        <f t="shared" si="1103"/>
        <v>0</v>
      </c>
      <c r="K7853">
        <f t="shared" si="1100"/>
        <v>8.5520680068572119</v>
      </c>
      <c r="L7853">
        <f t="shared" si="1104"/>
        <v>-0.13163245426956649</v>
      </c>
      <c r="M7853">
        <f t="shared" si="1105"/>
        <v>-0.23311524458833946</v>
      </c>
      <c r="N7853">
        <f t="shared" si="1106"/>
        <v>0.44763750704103478</v>
      </c>
      <c r="O7853">
        <f t="shared" si="1107"/>
        <v>0.40783595875410317</v>
      </c>
      <c r="P7853">
        <f t="shared" si="1101"/>
        <v>13.114473988891802</v>
      </c>
      <c r="Q7853">
        <f t="shared" si="1108"/>
        <v>20.72654558704221</v>
      </c>
    </row>
    <row r="7854" spans="7:17" x14ac:dyDescent="0.25">
      <c r="G7854">
        <v>7852</v>
      </c>
      <c r="H7854">
        <v>-4.5295915456720959E-2</v>
      </c>
      <c r="I7854">
        <f t="shared" si="1102"/>
        <v>396.63113784381909</v>
      </c>
      <c r="J7854">
        <f t="shared" si="1103"/>
        <v>0</v>
      </c>
      <c r="K7854">
        <f t="shared" si="1100"/>
        <v>19.416397181180912</v>
      </c>
      <c r="L7854">
        <f t="shared" si="1104"/>
        <v>-0.39791488193334917</v>
      </c>
      <c r="M7854">
        <f t="shared" si="1105"/>
        <v>-0.49939767225212217</v>
      </c>
      <c r="N7854">
        <f t="shared" si="1106"/>
        <v>0.34534646487179926</v>
      </c>
      <c r="O7854">
        <f t="shared" si="1107"/>
        <v>0.30874962936395534</v>
      </c>
      <c r="P7854">
        <f t="shared" si="1101"/>
        <v>8.8108626184779553</v>
      </c>
      <c r="Q7854">
        <f t="shared" si="1108"/>
        <v>27.287263390951978</v>
      </c>
    </row>
    <row r="7855" spans="7:17" x14ac:dyDescent="0.25">
      <c r="G7855">
        <v>7853</v>
      </c>
      <c r="H7855">
        <v>7.1112586726345572E-2</v>
      </c>
      <c r="I7855">
        <f t="shared" si="1102"/>
        <v>445.59712078049944</v>
      </c>
      <c r="J7855">
        <f t="shared" si="1103"/>
        <v>29.549585755499436</v>
      </c>
      <c r="K7855">
        <f t="shared" si="1100"/>
        <v>0</v>
      </c>
      <c r="L7855">
        <f t="shared" si="1104"/>
        <v>0.74916140378376361</v>
      </c>
      <c r="M7855">
        <f t="shared" si="1105"/>
        <v>0.64767861346499067</v>
      </c>
      <c r="N7855">
        <f t="shared" si="1106"/>
        <v>0.77312003551005448</v>
      </c>
      <c r="O7855">
        <f t="shared" si="1107"/>
        <v>0.74140358025215791</v>
      </c>
      <c r="P7855">
        <f t="shared" si="1101"/>
        <v>36.737846521217079</v>
      </c>
      <c r="Q7855">
        <f t="shared" si="1108"/>
        <v>6.2482643570108252</v>
      </c>
    </row>
    <row r="7856" spans="7:17" x14ac:dyDescent="0.25">
      <c r="G7856">
        <v>7854</v>
      </c>
      <c r="H7856">
        <v>2.3559741658809363E-2</v>
      </c>
      <c r="I7856">
        <f t="shared" si="1102"/>
        <v>424.9036265198846</v>
      </c>
      <c r="J7856">
        <f t="shared" si="1103"/>
        <v>8.8560914948845948</v>
      </c>
      <c r="K7856">
        <f t="shared" si="1100"/>
        <v>0</v>
      </c>
      <c r="L7856">
        <f t="shared" si="1104"/>
        <v>0.28058101770878924</v>
      </c>
      <c r="M7856">
        <f t="shared" si="1105"/>
        <v>0.17909822739001627</v>
      </c>
      <c r="N7856">
        <f t="shared" si="1106"/>
        <v>0.61048411146340742</v>
      </c>
      <c r="O7856">
        <f t="shared" si="1107"/>
        <v>0.57106971307891619</v>
      </c>
      <c r="P7856">
        <f t="shared" si="1101"/>
        <v>22.34156991906957</v>
      </c>
      <c r="Q7856">
        <f t="shared" si="1108"/>
        <v>12.545482015478171</v>
      </c>
    </row>
    <row r="7857" spans="7:17" x14ac:dyDescent="0.25">
      <c r="G7857">
        <v>7855</v>
      </c>
      <c r="H7857">
        <v>0.16091161649087793</v>
      </c>
      <c r="I7857">
        <f t="shared" si="1102"/>
        <v>487.46293506552684</v>
      </c>
      <c r="J7857">
        <f t="shared" si="1103"/>
        <v>71.415400040526833</v>
      </c>
      <c r="K7857">
        <f t="shared" si="1100"/>
        <v>0</v>
      </c>
      <c r="L7857">
        <f t="shared" si="1104"/>
        <v>1.6340309415887433</v>
      </c>
      <c r="M7857">
        <f t="shared" si="1105"/>
        <v>1.5325481512699703</v>
      </c>
      <c r="N7857">
        <f t="shared" si="1106"/>
        <v>0.94887382309143875</v>
      </c>
      <c r="O7857">
        <f t="shared" si="1107"/>
        <v>0.93730638754834872</v>
      </c>
      <c r="P7857">
        <f t="shared" si="1101"/>
        <v>73.457871346475713</v>
      </c>
      <c r="Q7857">
        <f t="shared" si="1108"/>
        <v>1.1024748972421321</v>
      </c>
    </row>
    <row r="7858" spans="7:17" x14ac:dyDescent="0.25">
      <c r="G7858">
        <v>7856</v>
      </c>
      <c r="H7858">
        <v>-1.3942908150828659E-2</v>
      </c>
      <c r="I7858">
        <f t="shared" si="1102"/>
        <v>409.26371666090813</v>
      </c>
      <c r="J7858">
        <f t="shared" si="1103"/>
        <v>0</v>
      </c>
      <c r="K7858">
        <f t="shared" si="1100"/>
        <v>6.7838183640918714</v>
      </c>
      <c r="L7858">
        <f t="shared" si="1104"/>
        <v>-8.8965874841527459E-2</v>
      </c>
      <c r="M7858">
        <f t="shared" si="1105"/>
        <v>-0.19044866516030043</v>
      </c>
      <c r="N7858">
        <f t="shared" si="1106"/>
        <v>0.46455451523819696</v>
      </c>
      <c r="O7858">
        <f t="shared" si="1107"/>
        <v>0.4244787830747393</v>
      </c>
      <c r="P7858">
        <f t="shared" si="1101"/>
        <v>13.920964660996475</v>
      </c>
      <c r="Q7858">
        <f t="shared" si="1108"/>
        <v>19.764786616381514</v>
      </c>
    </row>
    <row r="7859" spans="7:17" x14ac:dyDescent="0.25">
      <c r="G7859">
        <v>7857</v>
      </c>
      <c r="H7859">
        <v>6.6294641456477565E-2</v>
      </c>
      <c r="I7859">
        <f t="shared" si="1102"/>
        <v>443.45542167756429</v>
      </c>
      <c r="J7859">
        <f t="shared" si="1103"/>
        <v>27.407886652564287</v>
      </c>
      <c r="K7859">
        <f t="shared" si="1100"/>
        <v>0</v>
      </c>
      <c r="L7859">
        <f t="shared" si="1104"/>
        <v>0.70168591306524586</v>
      </c>
      <c r="M7859">
        <f t="shared" si="1105"/>
        <v>0.60020312274647292</v>
      </c>
      <c r="N7859">
        <f t="shared" si="1106"/>
        <v>0.75856247000377808</v>
      </c>
      <c r="O7859">
        <f t="shared" si="1107"/>
        <v>0.72581456362162122</v>
      </c>
      <c r="P7859">
        <f t="shared" si="1101"/>
        <v>35.097543007469994</v>
      </c>
      <c r="Q7859">
        <f t="shared" si="1108"/>
        <v>6.7496599461988893</v>
      </c>
    </row>
    <row r="7860" spans="7:17" x14ac:dyDescent="0.25">
      <c r="G7860">
        <v>7858</v>
      </c>
      <c r="H7860">
        <v>-0.14648940347846862</v>
      </c>
      <c r="I7860">
        <f t="shared" si="1102"/>
        <v>358.4586232079011</v>
      </c>
      <c r="J7860">
        <f t="shared" si="1103"/>
        <v>0</v>
      </c>
      <c r="K7860">
        <f t="shared" si="1100"/>
        <v>57.588911817098904</v>
      </c>
      <c r="L7860">
        <f t="shared" si="1104"/>
        <v>-1.395064129642082</v>
      </c>
      <c r="M7860">
        <f t="shared" si="1105"/>
        <v>-1.496546919960855</v>
      </c>
      <c r="N7860">
        <f t="shared" si="1106"/>
        <v>8.1498250916463205E-2</v>
      </c>
      <c r="O7860">
        <f t="shared" si="1107"/>
        <v>6.7255595256002609E-2</v>
      </c>
      <c r="P7860">
        <f t="shared" si="1101"/>
        <v>1.2954462124745767</v>
      </c>
      <c r="Q7860">
        <f t="shared" si="1108"/>
        <v>57.944361620866744</v>
      </c>
    </row>
    <row r="7861" spans="7:17" x14ac:dyDescent="0.25">
      <c r="G7861">
        <v>7859</v>
      </c>
      <c r="H7861">
        <v>0.23338556391817722</v>
      </c>
      <c r="I7861">
        <f t="shared" si="1102"/>
        <v>524.10298660902004</v>
      </c>
      <c r="J7861">
        <f t="shared" si="1103"/>
        <v>108.05545158402003</v>
      </c>
      <c r="K7861">
        <f t="shared" si="1100"/>
        <v>0</v>
      </c>
      <c r="L7861">
        <f t="shared" si="1104"/>
        <v>2.3481810669415011</v>
      </c>
      <c r="M7861">
        <f t="shared" si="1105"/>
        <v>2.2466982766227281</v>
      </c>
      <c r="N7861">
        <f t="shared" si="1106"/>
        <v>0.99056732606078957</v>
      </c>
      <c r="O7861">
        <f t="shared" si="1107"/>
        <v>0.98767034176360458</v>
      </c>
      <c r="P7861">
        <f t="shared" si="1101"/>
        <v>109.16988949196781</v>
      </c>
      <c r="Q7861">
        <f t="shared" si="1108"/>
        <v>0.17444149924099328</v>
      </c>
    </row>
    <row r="7862" spans="7:17" x14ac:dyDescent="0.25">
      <c r="G7862">
        <v>7860</v>
      </c>
      <c r="H7862">
        <v>-7.7484955117452015E-2</v>
      </c>
      <c r="I7862">
        <f t="shared" si="1102"/>
        <v>384.06725685242208</v>
      </c>
      <c r="J7862">
        <f t="shared" si="1103"/>
        <v>0</v>
      </c>
      <c r="K7862">
        <f t="shared" si="1100"/>
        <v>31.980278172577925</v>
      </c>
      <c r="L7862">
        <f t="shared" si="1104"/>
        <v>-0.71510205780445346</v>
      </c>
      <c r="M7862">
        <f t="shared" si="1105"/>
        <v>-0.8165848481232264</v>
      </c>
      <c r="N7862">
        <f t="shared" si="1106"/>
        <v>0.23727299124984561</v>
      </c>
      <c r="O7862">
        <f t="shared" si="1107"/>
        <v>0.20708285844353805</v>
      </c>
      <c r="P7862">
        <f t="shared" si="1101"/>
        <v>5.1671312163736047</v>
      </c>
      <c r="Q7862">
        <f t="shared" si="1108"/>
        <v>36.207412980244726</v>
      </c>
    </row>
    <row r="7863" spans="7:17" x14ac:dyDescent="0.25">
      <c r="G7863">
        <v>7861</v>
      </c>
      <c r="H7863">
        <v>7.4038575869893597E-2</v>
      </c>
      <c r="I7863">
        <f t="shared" si="1102"/>
        <v>446.90284245044643</v>
      </c>
      <c r="J7863">
        <f t="shared" si="1103"/>
        <v>30.855307425446426</v>
      </c>
      <c r="K7863">
        <f t="shared" si="1100"/>
        <v>0</v>
      </c>
      <c r="L7863">
        <f t="shared" si="1104"/>
        <v>0.77799377165970374</v>
      </c>
      <c r="M7863">
        <f t="shared" si="1105"/>
        <v>0.67651098134093079</v>
      </c>
      <c r="N7863">
        <f t="shared" si="1106"/>
        <v>0.78171365749846222</v>
      </c>
      <c r="O7863">
        <f t="shared" si="1107"/>
        <v>0.75064186184418302</v>
      </c>
      <c r="P7863">
        <f t="shared" si="1101"/>
        <v>37.75295986590703</v>
      </c>
      <c r="Q7863">
        <f t="shared" si="1108"/>
        <v>5.9576560317538565</v>
      </c>
    </row>
    <row r="7864" spans="7:17" x14ac:dyDescent="0.25">
      <c r="G7864">
        <v>7862</v>
      </c>
      <c r="H7864">
        <v>-2.516390123081591E-2</v>
      </c>
      <c r="I7864">
        <f t="shared" si="1102"/>
        <v>404.69704056481191</v>
      </c>
      <c r="J7864">
        <f t="shared" si="1103"/>
        <v>0</v>
      </c>
      <c r="K7864">
        <f t="shared" si="1100"/>
        <v>11.350494460188088</v>
      </c>
      <c r="L7864">
        <f t="shared" si="1104"/>
        <v>-0.19953627840197874</v>
      </c>
      <c r="M7864">
        <f t="shared" si="1105"/>
        <v>-0.30101906872075168</v>
      </c>
      <c r="N7864">
        <f t="shared" si="1106"/>
        <v>0.42092163390649528</v>
      </c>
      <c r="O7864">
        <f t="shared" si="1107"/>
        <v>0.38169997688978452</v>
      </c>
      <c r="P7864">
        <f t="shared" si="1101"/>
        <v>11.899201655049382</v>
      </c>
      <c r="Q7864">
        <f t="shared" si="1108"/>
        <v>22.309699706530637</v>
      </c>
    </row>
    <row r="7865" spans="7:17" x14ac:dyDescent="0.25">
      <c r="G7865">
        <v>7863</v>
      </c>
      <c r="H7865">
        <v>-7.776437491198096E-2</v>
      </c>
      <c r="I7865">
        <f t="shared" si="1102"/>
        <v>383.95995585013725</v>
      </c>
      <c r="J7865">
        <f t="shared" si="1103"/>
        <v>0</v>
      </c>
      <c r="K7865">
        <f t="shared" si="1100"/>
        <v>32.087579174862753</v>
      </c>
      <c r="L7865">
        <f t="shared" si="1104"/>
        <v>-0.71785542902780242</v>
      </c>
      <c r="M7865">
        <f t="shared" si="1105"/>
        <v>-0.81933821934657536</v>
      </c>
      <c r="N7865">
        <f t="shared" si="1106"/>
        <v>0.23642321612332645</v>
      </c>
      <c r="O7865">
        <f t="shared" si="1107"/>
        <v>0.20629673631027937</v>
      </c>
      <c r="P7865">
        <f t="shared" si="1101"/>
        <v>5.1417171903253376</v>
      </c>
      <c r="Q7865">
        <f t="shared" si="1108"/>
        <v>36.289299956481273</v>
      </c>
    </row>
    <row r="7866" spans="7:17" x14ac:dyDescent="0.25">
      <c r="G7866">
        <v>7864</v>
      </c>
      <c r="H7866">
        <v>6.5234939899037059E-3</v>
      </c>
      <c r="I7866">
        <f t="shared" si="1102"/>
        <v>417.72617511697882</v>
      </c>
      <c r="J7866">
        <f t="shared" si="1103"/>
        <v>1.6786400919788207</v>
      </c>
      <c r="K7866">
        <f t="shared" si="1100"/>
        <v>0</v>
      </c>
      <c r="L7866">
        <f t="shared" si="1104"/>
        <v>0.11270774958724675</v>
      </c>
      <c r="M7866">
        <f t="shared" si="1105"/>
        <v>1.1224959268473778E-2</v>
      </c>
      <c r="N7866">
        <f t="shared" si="1106"/>
        <v>0.54486887143972196</v>
      </c>
      <c r="O7866">
        <f t="shared" si="1107"/>
        <v>0.50447801680964366</v>
      </c>
      <c r="P7866">
        <f t="shared" si="1101"/>
        <v>18.193361762939759</v>
      </c>
      <c r="Q7866">
        <f t="shared" si="1108"/>
        <v>15.574725262254134</v>
      </c>
    </row>
    <row r="7867" spans="7:17" x14ac:dyDescent="0.25">
      <c r="G7867">
        <v>7865</v>
      </c>
      <c r="H7867">
        <v>0.33969664007905309</v>
      </c>
      <c r="I7867">
        <f t="shared" si="1102"/>
        <v>582.89046118143528</v>
      </c>
      <c r="J7867">
        <f t="shared" si="1103"/>
        <v>166.84292615643528</v>
      </c>
      <c r="K7867">
        <f t="shared" si="1100"/>
        <v>0</v>
      </c>
      <c r="L7867">
        <f t="shared" si="1104"/>
        <v>3.3957584524956075</v>
      </c>
      <c r="M7867">
        <f t="shared" si="1105"/>
        <v>3.2942756621768345</v>
      </c>
      <c r="N7867">
        <f t="shared" si="1106"/>
        <v>0.99965780636573087</v>
      </c>
      <c r="O7867">
        <f t="shared" si="1107"/>
        <v>0.99950662162187542</v>
      </c>
      <c r="P7867">
        <f t="shared" si="1101"/>
        <v>167.78826624399937</v>
      </c>
      <c r="Q7867">
        <f t="shared" si="1108"/>
        <v>5.3436788573221206E-3</v>
      </c>
    </row>
    <row r="7868" spans="7:17" x14ac:dyDescent="0.25">
      <c r="G7868">
        <v>7866</v>
      </c>
      <c r="H7868">
        <v>-0.20928999175991436</v>
      </c>
      <c r="I7868">
        <f t="shared" si="1102"/>
        <v>336.63950801868225</v>
      </c>
      <c r="J7868">
        <f t="shared" si="1103"/>
        <v>0</v>
      </c>
      <c r="K7868">
        <f t="shared" si="1100"/>
        <v>79.408027006317752</v>
      </c>
      <c r="L7868">
        <f t="shared" si="1104"/>
        <v>-2.01389406212797</v>
      </c>
      <c r="M7868">
        <f t="shared" si="1105"/>
        <v>-2.1153768524467429</v>
      </c>
      <c r="N7868">
        <f t="shared" si="1106"/>
        <v>2.2010328551312606E-2</v>
      </c>
      <c r="O7868">
        <f t="shared" si="1107"/>
        <v>1.7198920522227996E-2</v>
      </c>
      <c r="P7868">
        <f t="shared" si="1101"/>
        <v>0.27014461000411583</v>
      </c>
      <c r="Q7868">
        <f t="shared" si="1108"/>
        <v>78.738175207615029</v>
      </c>
    </row>
    <row r="7869" spans="7:17" x14ac:dyDescent="0.25">
      <c r="G7869">
        <v>7867</v>
      </c>
      <c r="H7869">
        <v>-3.4718997949673147E-2</v>
      </c>
      <c r="I7869">
        <f t="shared" si="1102"/>
        <v>400.84853689339508</v>
      </c>
      <c r="J7869">
        <f t="shared" si="1103"/>
        <v>0</v>
      </c>
      <c r="K7869">
        <f t="shared" si="1100"/>
        <v>15.198998131604924</v>
      </c>
      <c r="L7869">
        <f t="shared" si="1104"/>
        <v>-0.29369112661656926</v>
      </c>
      <c r="M7869">
        <f t="shared" si="1105"/>
        <v>-0.39517391693534221</v>
      </c>
      <c r="N7869">
        <f t="shared" si="1106"/>
        <v>0.38449696769499997</v>
      </c>
      <c r="O7869">
        <f t="shared" si="1107"/>
        <v>0.34635727035392727</v>
      </c>
      <c r="P7869">
        <f t="shared" si="1101"/>
        <v>10.349532962010954</v>
      </c>
      <c r="Q7869">
        <f t="shared" si="1108"/>
        <v>24.608534684909046</v>
      </c>
    </row>
    <row r="7870" spans="7:17" x14ac:dyDescent="0.25">
      <c r="G7870">
        <v>7868</v>
      </c>
      <c r="H7870">
        <v>2.0536508583651081E-2</v>
      </c>
      <c r="I7870">
        <f t="shared" si="1102"/>
        <v>423.62098366352808</v>
      </c>
      <c r="J7870">
        <f t="shared" si="1103"/>
        <v>7.5734486385280775</v>
      </c>
      <c r="K7870">
        <f t="shared" si="1100"/>
        <v>0</v>
      </c>
      <c r="L7870">
        <f t="shared" si="1104"/>
        <v>0.25079041906973037</v>
      </c>
      <c r="M7870">
        <f t="shared" si="1105"/>
        <v>0.14930762875095741</v>
      </c>
      <c r="N7870">
        <f t="shared" si="1106"/>
        <v>0.59901192530931269</v>
      </c>
      <c r="O7870">
        <f t="shared" si="1107"/>
        <v>0.55934455206166089</v>
      </c>
      <c r="P7870">
        <f t="shared" si="1101"/>
        <v>21.565880780965728</v>
      </c>
      <c r="Q7870">
        <f t="shared" si="1108"/>
        <v>13.052435733730817</v>
      </c>
    </row>
    <row r="7871" spans="7:17" x14ac:dyDescent="0.25">
      <c r="G7871">
        <v>7869</v>
      </c>
      <c r="H7871">
        <v>-5.027155927959992E-3</v>
      </c>
      <c r="I7871">
        <f t="shared" si="1102"/>
        <v>412.92892531947388</v>
      </c>
      <c r="J7871">
        <f t="shared" si="1103"/>
        <v>0</v>
      </c>
      <c r="K7871">
        <f t="shared" si="1100"/>
        <v>3.1186097055261257</v>
      </c>
      <c r="L7871">
        <f t="shared" si="1104"/>
        <v>-1.1110553705330451E-3</v>
      </c>
      <c r="M7871">
        <f t="shared" si="1105"/>
        <v>-0.10259384568930602</v>
      </c>
      <c r="N7871">
        <f t="shared" si="1106"/>
        <v>0.49955675312802122</v>
      </c>
      <c r="O7871">
        <f t="shared" si="1107"/>
        <v>0.45914266374717744</v>
      </c>
      <c r="P7871">
        <f t="shared" si="1101"/>
        <v>15.687852183420347</v>
      </c>
      <c r="Q7871">
        <f t="shared" si="1108"/>
        <v>17.866465480239668</v>
      </c>
    </row>
    <row r="7872" spans="7:17" x14ac:dyDescent="0.25">
      <c r="G7872">
        <v>7870</v>
      </c>
      <c r="H7872">
        <v>0.23187701332856259</v>
      </c>
      <c r="I7872">
        <f t="shared" si="1102"/>
        <v>523.31294679689051</v>
      </c>
      <c r="J7872">
        <f t="shared" si="1103"/>
        <v>107.26541177189051</v>
      </c>
      <c r="K7872">
        <f t="shared" si="1100"/>
        <v>0</v>
      </c>
      <c r="L7872">
        <f t="shared" si="1104"/>
        <v>2.3333159791283253</v>
      </c>
      <c r="M7872">
        <f t="shared" si="1105"/>
        <v>2.2318331888095524</v>
      </c>
      <c r="N7872">
        <f t="shared" si="1106"/>
        <v>0.99018421630210207</v>
      </c>
      <c r="O7872">
        <f t="shared" si="1107"/>
        <v>0.98718700504137402</v>
      </c>
      <c r="P7872">
        <f t="shared" si="1101"/>
        <v>108.38745228810762</v>
      </c>
      <c r="Q7872">
        <f t="shared" si="1108"/>
        <v>0.18204410751038314</v>
      </c>
    </row>
    <row r="7873" spans="7:17" x14ac:dyDescent="0.25">
      <c r="G7873">
        <v>7871</v>
      </c>
      <c r="H7873">
        <v>0.10163966668962821</v>
      </c>
      <c r="I7873">
        <f t="shared" si="1102"/>
        <v>459.40965524527388</v>
      </c>
      <c r="J7873">
        <f t="shared" si="1103"/>
        <v>43.36212022027388</v>
      </c>
      <c r="K7873">
        <f t="shared" si="1100"/>
        <v>0</v>
      </c>
      <c r="L7873">
        <f t="shared" si="1104"/>
        <v>1.0499718157500908</v>
      </c>
      <c r="M7873">
        <f t="shared" si="1105"/>
        <v>0.94848902543131786</v>
      </c>
      <c r="N7873">
        <f t="shared" si="1106"/>
        <v>0.85313446447253249</v>
      </c>
      <c r="O7873">
        <f t="shared" si="1107"/>
        <v>0.82855972141928147</v>
      </c>
      <c r="P7873">
        <f t="shared" si="1101"/>
        <v>47.996823646227995</v>
      </c>
      <c r="Q7873">
        <f t="shared" si="1108"/>
        <v>3.694707017247282</v>
      </c>
    </row>
    <row r="7874" spans="7:17" x14ac:dyDescent="0.25">
      <c r="G7874">
        <v>7872</v>
      </c>
      <c r="H7874">
        <v>9.0560775285651429E-2</v>
      </c>
      <c r="I7874">
        <f t="shared" si="1102"/>
        <v>454.34799612374354</v>
      </c>
      <c r="J7874">
        <f t="shared" si="1103"/>
        <v>38.30046109874354</v>
      </c>
      <c r="K7874">
        <f t="shared" si="1100"/>
        <v>0</v>
      </c>
      <c r="L7874">
        <f t="shared" si="1104"/>
        <v>0.94080166612002791</v>
      </c>
      <c r="M7874">
        <f t="shared" si="1105"/>
        <v>0.83931887580125497</v>
      </c>
      <c r="N7874">
        <f t="shared" si="1106"/>
        <v>0.8265967465380829</v>
      </c>
      <c r="O7874">
        <f t="shared" si="1107"/>
        <v>0.79935480316519036</v>
      </c>
      <c r="P7874">
        <f t="shared" si="1101"/>
        <v>43.744370568970169</v>
      </c>
      <c r="Q7874">
        <f t="shared" si="1108"/>
        <v>4.5039130615198673</v>
      </c>
    </row>
    <row r="7875" spans="7:17" x14ac:dyDescent="0.25">
      <c r="G7875">
        <v>7873</v>
      </c>
      <c r="H7875">
        <v>-6.4821622168059978E-2</v>
      </c>
      <c r="I7875">
        <f t="shared" si="1102"/>
        <v>388.9617533134433</v>
      </c>
      <c r="J7875">
        <f t="shared" si="1103"/>
        <v>0</v>
      </c>
      <c r="K7875">
        <f t="shared" ref="K7875:K7938" si="1109">MAX(0,$B$36-I7875)</f>
        <v>27.085781711556706</v>
      </c>
      <c r="L7875">
        <f t="shared" si="1104"/>
        <v>-0.59031899941973009</v>
      </c>
      <c r="M7875">
        <f t="shared" si="1105"/>
        <v>-0.69180178973850304</v>
      </c>
      <c r="N7875">
        <f t="shared" si="1106"/>
        <v>0.277488402001419</v>
      </c>
      <c r="O7875">
        <f t="shared" si="1107"/>
        <v>0.24453090627256224</v>
      </c>
      <c r="P7875">
        <f t="shared" ref="P7875:P7938" si="1110">I7875*N7875-$B$36*EXP(-$B$8*19*($B$44-$B$45))*O7875</f>
        <v>6.4257527482027115</v>
      </c>
      <c r="Q7875">
        <f t="shared" si="1108"/>
        <v>32.571538051052642</v>
      </c>
    </row>
    <row r="7876" spans="7:17" x14ac:dyDescent="0.25">
      <c r="G7876">
        <v>7874</v>
      </c>
      <c r="H7876">
        <v>-0.10358583546823641</v>
      </c>
      <c r="I7876">
        <f t="shared" ref="I7876:I7939" si="1111">$B$34*EXP(H7876)</f>
        <v>374.17245656840714</v>
      </c>
      <c r="J7876">
        <f t="shared" ref="J7876:J7939" si="1112">MAX(I7876-$B$36,0)</f>
        <v>0</v>
      </c>
      <c r="K7876">
        <f t="shared" si="1109"/>
        <v>41.87507845659286</v>
      </c>
      <c r="L7876">
        <f t="shared" ref="L7876:L7939" si="1113">(LN(I7876/$B$36)+$B$43*($B$44-$B$45))/$B$46</f>
        <v>-0.97229719669251047</v>
      </c>
      <c r="M7876">
        <f t="shared" ref="M7876:M7939" si="1114">L7876-$B$46</f>
        <v>-1.0737799870112834</v>
      </c>
      <c r="N7876">
        <f t="shared" ref="N7876:N7939" si="1115">_xlfn.NORM.S.DIST(L7876,TRUE)</f>
        <v>0.16545135902690775</v>
      </c>
      <c r="O7876">
        <f t="shared" ref="O7876:O7939" si="1116">_xlfn.NORM.S.DIST(M7876,TRUE)</f>
        <v>0.14146065083894102</v>
      </c>
      <c r="P7876">
        <f t="shared" si="1110"/>
        <v>3.1859588688678997</v>
      </c>
      <c r="Q7876">
        <f t="shared" ref="Q7876:Q7939" si="1117">-I7876*_xlfn.NORM.S.DIST(-L7876,TRUE)+$B$36*EXP(-$B$8*19*($B$44-$B$45))*_xlfn.NORM.S.DIST(-M7876,TRUE)</f>
        <v>44.121040916753941</v>
      </c>
    </row>
    <row r="7877" spans="7:17" x14ac:dyDescent="0.25">
      <c r="G7877">
        <v>7875</v>
      </c>
      <c r="H7877">
        <v>0.11122362328090474</v>
      </c>
      <c r="I7877">
        <f t="shared" si="1111"/>
        <v>463.833783903479</v>
      </c>
      <c r="J7877">
        <f t="shared" si="1112"/>
        <v>47.786248878479</v>
      </c>
      <c r="K7877">
        <f t="shared" si="1109"/>
        <v>0</v>
      </c>
      <c r="L7877">
        <f t="shared" si="1113"/>
        <v>1.1444110459010539</v>
      </c>
      <c r="M7877">
        <f t="shared" si="1114"/>
        <v>1.042928255582281</v>
      </c>
      <c r="N7877">
        <f t="shared" si="1115"/>
        <v>0.87377339528557552</v>
      </c>
      <c r="O7877">
        <f t="shared" si="1116"/>
        <v>0.85150923897686814</v>
      </c>
      <c r="P7877">
        <f t="shared" si="1110"/>
        <v>51.817715908778041</v>
      </c>
      <c r="Q7877">
        <f t="shared" si="1117"/>
        <v>3.0914706215922436</v>
      </c>
    </row>
    <row r="7878" spans="7:17" x14ac:dyDescent="0.25">
      <c r="G7878">
        <v>7876</v>
      </c>
      <c r="H7878">
        <v>-0.24381267254895178</v>
      </c>
      <c r="I7878">
        <f t="shared" si="1111"/>
        <v>325.2161271326259</v>
      </c>
      <c r="J7878">
        <f t="shared" si="1112"/>
        <v>0</v>
      </c>
      <c r="K7878">
        <f t="shared" si="1109"/>
        <v>90.831407892374102</v>
      </c>
      <c r="L7878">
        <f t="shared" si="1113"/>
        <v>-2.3540766751660649</v>
      </c>
      <c r="M7878">
        <f t="shared" si="1114"/>
        <v>-2.4555594654848378</v>
      </c>
      <c r="N7878">
        <f t="shared" si="1115"/>
        <v>9.2843902105488093E-3</v>
      </c>
      <c r="O7878">
        <f t="shared" si="1116"/>
        <v>7.0332738915758258E-3</v>
      </c>
      <c r="P7878">
        <f t="shared" si="1110"/>
        <v>9.9868413516470245E-2</v>
      </c>
      <c r="Q7878">
        <f t="shared" si="1117"/>
        <v>89.991279897183801</v>
      </c>
    </row>
    <row r="7879" spans="7:17" x14ac:dyDescent="0.25">
      <c r="G7879">
        <v>7877</v>
      </c>
      <c r="H7879">
        <v>-6.0413872262529256E-2</v>
      </c>
      <c r="I7879">
        <f t="shared" si="1111"/>
        <v>390.67998342732596</v>
      </c>
      <c r="J7879">
        <f t="shared" si="1112"/>
        <v>0</v>
      </c>
      <c r="K7879">
        <f t="shared" si="1109"/>
        <v>25.367551597674037</v>
      </c>
      <c r="L7879">
        <f t="shared" si="1113"/>
        <v>-0.54688552767850973</v>
      </c>
      <c r="M7879">
        <f t="shared" si="1114"/>
        <v>-0.64836831799728267</v>
      </c>
      <c r="N7879">
        <f t="shared" si="1115"/>
        <v>0.29222868952311054</v>
      </c>
      <c r="O7879">
        <f t="shared" si="1116"/>
        <v>0.25837337831737739</v>
      </c>
      <c r="P7879">
        <f t="shared" si="1110"/>
        <v>6.9151624625751396</v>
      </c>
      <c r="Q7879">
        <f t="shared" si="1117"/>
        <v>31.342717651542387</v>
      </c>
    </row>
    <row r="7880" spans="7:17" x14ac:dyDescent="0.25">
      <c r="G7880">
        <v>7878</v>
      </c>
      <c r="H7880">
        <v>-0.10405278267529938</v>
      </c>
      <c r="I7880">
        <f t="shared" si="1111"/>
        <v>373.99777857072814</v>
      </c>
      <c r="J7880">
        <f t="shared" si="1112"/>
        <v>0</v>
      </c>
      <c r="K7880">
        <f t="shared" si="1109"/>
        <v>42.049756454271858</v>
      </c>
      <c r="L7880">
        <f t="shared" si="1113"/>
        <v>-0.97689844194400721</v>
      </c>
      <c r="M7880">
        <f t="shared" si="1114"/>
        <v>-1.0783812322627802</v>
      </c>
      <c r="N7880">
        <f t="shared" si="1115"/>
        <v>0.16430971661069715</v>
      </c>
      <c r="O7880">
        <f t="shared" si="1116"/>
        <v>0.14043182947453803</v>
      </c>
      <c r="P7880">
        <f t="shared" si="1110"/>
        <v>3.1571579334281097</v>
      </c>
      <c r="Q7880">
        <f t="shared" si="1117"/>
        <v>44.266917978993206</v>
      </c>
    </row>
    <row r="7881" spans="7:17" x14ac:dyDescent="0.25">
      <c r="G7881">
        <v>7879</v>
      </c>
      <c r="H7881">
        <v>3.0786368618257676E-2</v>
      </c>
      <c r="I7881">
        <f t="shared" si="1111"/>
        <v>427.98536841020967</v>
      </c>
      <c r="J7881">
        <f t="shared" si="1112"/>
        <v>11.937833385209672</v>
      </c>
      <c r="K7881">
        <f t="shared" si="1109"/>
        <v>0</v>
      </c>
      <c r="L7881">
        <f t="shared" si="1113"/>
        <v>0.3517913868437772</v>
      </c>
      <c r="M7881">
        <f t="shared" si="1114"/>
        <v>0.25030859652500426</v>
      </c>
      <c r="N7881">
        <f t="shared" si="1115"/>
        <v>0.63750264075103558</v>
      </c>
      <c r="O7881">
        <f t="shared" si="1116"/>
        <v>0.59882564551543527</v>
      </c>
      <c r="P7881">
        <f t="shared" si="1110"/>
        <v>24.264762794088284</v>
      </c>
      <c r="Q7881">
        <f t="shared" si="1117"/>
        <v>11.38693300017178</v>
      </c>
    </row>
    <row r="7882" spans="7:17" x14ac:dyDescent="0.25">
      <c r="G7882">
        <v>7880</v>
      </c>
      <c r="H7882">
        <v>-0.10361946506798791</v>
      </c>
      <c r="I7882">
        <f t="shared" si="1111"/>
        <v>374.15987351003753</v>
      </c>
      <c r="J7882">
        <f t="shared" si="1112"/>
        <v>0</v>
      </c>
      <c r="K7882">
        <f t="shared" si="1109"/>
        <v>41.887661514962474</v>
      </c>
      <c r="L7882">
        <f t="shared" si="1113"/>
        <v>-0.97262857898546706</v>
      </c>
      <c r="M7882">
        <f t="shared" si="1114"/>
        <v>-1.0741113693042401</v>
      </c>
      <c r="N7882">
        <f t="shared" si="1115"/>
        <v>0.16536896671710122</v>
      </c>
      <c r="O7882">
        <f t="shared" si="1116"/>
        <v>0.14138638474703438</v>
      </c>
      <c r="P7882">
        <f t="shared" si="1110"/>
        <v>3.1838775031585342</v>
      </c>
      <c r="Q7882">
        <f t="shared" si="1117"/>
        <v>44.131542609414169</v>
      </c>
    </row>
    <row r="7883" spans="7:17" x14ac:dyDescent="0.25">
      <c r="G7883">
        <v>7881</v>
      </c>
      <c r="H7883">
        <v>-6.5268044969103878E-2</v>
      </c>
      <c r="I7883">
        <f t="shared" si="1111"/>
        <v>388.78815067100226</v>
      </c>
      <c r="J7883">
        <f t="shared" si="1112"/>
        <v>0</v>
      </c>
      <c r="K7883">
        <f t="shared" si="1109"/>
        <v>27.259384353997746</v>
      </c>
      <c r="L7883">
        <f t="shared" si="1113"/>
        <v>-0.59471799948310733</v>
      </c>
      <c r="M7883">
        <f t="shared" si="1114"/>
        <v>-0.69620078980188027</v>
      </c>
      <c r="N7883">
        <f t="shared" si="1115"/>
        <v>0.27601599406262223</v>
      </c>
      <c r="O7883">
        <f t="shared" si="1116"/>
        <v>0.24315154656632065</v>
      </c>
      <c r="P7883">
        <f t="shared" si="1110"/>
        <v>6.3777078813348709</v>
      </c>
      <c r="Q7883">
        <f t="shared" si="1117"/>
        <v>32.697095826625798</v>
      </c>
    </row>
    <row r="7884" spans="7:17" x14ac:dyDescent="0.25">
      <c r="G7884">
        <v>7882</v>
      </c>
      <c r="H7884">
        <v>2.1477049476495536E-2</v>
      </c>
      <c r="I7884">
        <f t="shared" si="1111"/>
        <v>424.01960395168601</v>
      </c>
      <c r="J7884">
        <f t="shared" si="1112"/>
        <v>7.9720689266860063</v>
      </c>
      <c r="K7884">
        <f t="shared" si="1109"/>
        <v>0</v>
      </c>
      <c r="L7884">
        <f t="shared" si="1113"/>
        <v>0.26005840322635682</v>
      </c>
      <c r="M7884">
        <f t="shared" si="1114"/>
        <v>0.15857561290758385</v>
      </c>
      <c r="N7884">
        <f t="shared" si="1115"/>
        <v>0.60259063818384107</v>
      </c>
      <c r="O7884">
        <f t="shared" si="1116"/>
        <v>0.56299837813709952</v>
      </c>
      <c r="P7884">
        <f t="shared" si="1110"/>
        <v>21.805372754249532</v>
      </c>
      <c r="Q7884">
        <f t="shared" si="1117"/>
        <v>12.89330741885675</v>
      </c>
    </row>
    <row r="7885" spans="7:17" x14ac:dyDescent="0.25">
      <c r="G7885">
        <v>7883</v>
      </c>
      <c r="H7885">
        <v>5.1311700304830232E-2</v>
      </c>
      <c r="I7885">
        <f t="shared" si="1111"/>
        <v>436.86068285285569</v>
      </c>
      <c r="J7885">
        <f t="shared" si="1112"/>
        <v>20.813147827855687</v>
      </c>
      <c r="K7885">
        <f t="shared" si="1109"/>
        <v>0</v>
      </c>
      <c r="L7885">
        <f t="shared" si="1113"/>
        <v>0.5540456963882755</v>
      </c>
      <c r="M7885">
        <f t="shared" si="1114"/>
        <v>0.45256290606950256</v>
      </c>
      <c r="N7885">
        <f t="shared" si="1115"/>
        <v>0.71022621366627359</v>
      </c>
      <c r="O7885">
        <f t="shared" si="1116"/>
        <v>0.67456824282021066</v>
      </c>
      <c r="P7885">
        <f t="shared" si="1110"/>
        <v>30.251545776430817</v>
      </c>
      <c r="Q7885">
        <f t="shared" si="1117"/>
        <v>8.498401539868297</v>
      </c>
    </row>
    <row r="7886" spans="7:17" x14ac:dyDescent="0.25">
      <c r="G7886">
        <v>7884</v>
      </c>
      <c r="H7886">
        <v>2.8589905136369387E-2</v>
      </c>
      <c r="I7886">
        <f t="shared" si="1111"/>
        <v>427.04634581965098</v>
      </c>
      <c r="J7886">
        <f t="shared" si="1112"/>
        <v>10.998810794650979</v>
      </c>
      <c r="K7886">
        <f t="shared" si="1109"/>
        <v>0</v>
      </c>
      <c r="L7886">
        <f t="shared" si="1113"/>
        <v>0.33014768277347317</v>
      </c>
      <c r="M7886">
        <f t="shared" si="1114"/>
        <v>0.2286648924547002</v>
      </c>
      <c r="N7886">
        <f t="shared" si="1115"/>
        <v>0.62935581223261794</v>
      </c>
      <c r="O7886">
        <f t="shared" si="1116"/>
        <v>0.59043530819812839</v>
      </c>
      <c r="P7886">
        <f t="shared" si="1110"/>
        <v>23.669952336020344</v>
      </c>
      <c r="Q7886">
        <f t="shared" si="1117"/>
        <v>11.73114513266259</v>
      </c>
    </row>
    <row r="7887" spans="7:17" x14ac:dyDescent="0.25">
      <c r="G7887">
        <v>7885</v>
      </c>
      <c r="H7887">
        <v>-7.2093500732839377E-4</v>
      </c>
      <c r="I7887">
        <f t="shared" si="1111"/>
        <v>414.71092257964926</v>
      </c>
      <c r="J7887">
        <f t="shared" si="1112"/>
        <v>0</v>
      </c>
      <c r="K7887">
        <f t="shared" si="1109"/>
        <v>1.3366124453507382</v>
      </c>
      <c r="L7887">
        <f t="shared" si="1113"/>
        <v>4.1321961174490121E-2</v>
      </c>
      <c r="M7887">
        <f t="shared" si="1114"/>
        <v>-6.0160829144282849E-2</v>
      </c>
      <c r="N7887">
        <f t="shared" si="1115"/>
        <v>0.51648038723237311</v>
      </c>
      <c r="O7887">
        <f t="shared" si="1116"/>
        <v>0.47601377149651036</v>
      </c>
      <c r="P7887">
        <f t="shared" si="1110"/>
        <v>16.593152850056924</v>
      </c>
      <c r="Q7887">
        <f t="shared" si="1117"/>
        <v>16.98976888670083</v>
      </c>
    </row>
    <row r="7888" spans="7:17" x14ac:dyDescent="0.25">
      <c r="G7888">
        <v>7886</v>
      </c>
      <c r="H7888">
        <v>-0.10882051581412899</v>
      </c>
      <c r="I7888">
        <f t="shared" si="1111"/>
        <v>372.21890094457092</v>
      </c>
      <c r="J7888">
        <f t="shared" si="1112"/>
        <v>0</v>
      </c>
      <c r="K7888">
        <f t="shared" si="1109"/>
        <v>43.828634080429083</v>
      </c>
      <c r="L7888">
        <f t="shared" si="1113"/>
        <v>-1.023879147971636</v>
      </c>
      <c r="M7888">
        <f t="shared" si="1114"/>
        <v>-1.125361938290409</v>
      </c>
      <c r="N7888">
        <f t="shared" si="1115"/>
        <v>0.1529461801832814</v>
      </c>
      <c r="O7888">
        <f t="shared" si="1116"/>
        <v>0.1302178464779942</v>
      </c>
      <c r="P7888">
        <f t="shared" si="1110"/>
        <v>2.8750493560968025</v>
      </c>
      <c r="Q7888">
        <f t="shared" si="1117"/>
        <v>45.76368702781906</v>
      </c>
    </row>
    <row r="7889" spans="7:17" x14ac:dyDescent="0.25">
      <c r="G7889">
        <v>7887</v>
      </c>
      <c r="H7889">
        <v>6.5004010525541611E-2</v>
      </c>
      <c r="I7889">
        <f t="shared" si="1111"/>
        <v>442.88345357311482</v>
      </c>
      <c r="J7889">
        <f t="shared" si="1112"/>
        <v>26.835918548114819</v>
      </c>
      <c r="K7889">
        <f t="shared" si="1109"/>
        <v>0</v>
      </c>
      <c r="L7889">
        <f t="shared" si="1113"/>
        <v>0.68896818105490465</v>
      </c>
      <c r="M7889">
        <f t="shared" si="1114"/>
        <v>0.58748539073613171</v>
      </c>
      <c r="N7889">
        <f t="shared" si="1115"/>
        <v>0.7545783543230975</v>
      </c>
      <c r="O7889">
        <f t="shared" si="1116"/>
        <v>0.72156112031588027</v>
      </c>
      <c r="P7889">
        <f t="shared" si="1110"/>
        <v>34.664806938590857</v>
      </c>
      <c r="Q7889">
        <f t="shared" si="1117"/>
        <v>6.888891981769234</v>
      </c>
    </row>
    <row r="7890" spans="7:17" x14ac:dyDescent="0.25">
      <c r="G7890">
        <v>7888</v>
      </c>
      <c r="H7890">
        <v>0.10195217906461962</v>
      </c>
      <c r="I7890">
        <f t="shared" si="1111"/>
        <v>459.55324888395444</v>
      </c>
      <c r="J7890">
        <f t="shared" si="1112"/>
        <v>43.505713858954437</v>
      </c>
      <c r="K7890">
        <f t="shared" si="1109"/>
        <v>0</v>
      </c>
      <c r="L7890">
        <f t="shared" si="1113"/>
        <v>1.0530512775387328</v>
      </c>
      <c r="M7890">
        <f t="shared" si="1114"/>
        <v>0.9515684872199599</v>
      </c>
      <c r="N7890">
        <f t="shared" si="1115"/>
        <v>0.85384125430775637</v>
      </c>
      <c r="O7890">
        <f t="shared" si="1116"/>
        <v>0.82934206517253251</v>
      </c>
      <c r="P7890">
        <f t="shared" si="1110"/>
        <v>48.11937910355681</v>
      </c>
      <c r="Q7890">
        <f t="shared" si="1117"/>
        <v>3.6736688358955689</v>
      </c>
    </row>
    <row r="7891" spans="7:17" x14ac:dyDescent="0.25">
      <c r="G7891">
        <v>7889</v>
      </c>
      <c r="H7891">
        <v>2.6869289209087377E-2</v>
      </c>
      <c r="I7891">
        <f t="shared" si="1111"/>
        <v>426.31219485239211</v>
      </c>
      <c r="J7891">
        <f t="shared" si="1112"/>
        <v>10.264659827392109</v>
      </c>
      <c r="K7891">
        <f t="shared" si="1109"/>
        <v>0</v>
      </c>
      <c r="L7891">
        <f t="shared" si="1113"/>
        <v>0.3131929269781577</v>
      </c>
      <c r="M7891">
        <f t="shared" si="1114"/>
        <v>0.21171013665938473</v>
      </c>
      <c r="N7891">
        <f t="shared" si="1115"/>
        <v>0.62293295411444372</v>
      </c>
      <c r="O7891">
        <f t="shared" si="1116"/>
        <v>0.5838334102771302</v>
      </c>
      <c r="P7891">
        <f t="shared" si="1110"/>
        <v>23.210265012316995</v>
      </c>
      <c r="Q7891">
        <f t="shared" si="1117"/>
        <v>12.005608776218082</v>
      </c>
    </row>
    <row r="7892" spans="7:17" x14ac:dyDescent="0.25">
      <c r="G7892">
        <v>7890</v>
      </c>
      <c r="H7892">
        <v>7.6824242511945862E-3</v>
      </c>
      <c r="I7892">
        <f t="shared" si="1111"/>
        <v>418.21057125871198</v>
      </c>
      <c r="J7892">
        <f t="shared" si="1112"/>
        <v>2.1630362337119777</v>
      </c>
      <c r="K7892">
        <f t="shared" si="1109"/>
        <v>0</v>
      </c>
      <c r="L7892">
        <f t="shared" si="1113"/>
        <v>0.12412771801391845</v>
      </c>
      <c r="M7892">
        <f t="shared" si="1114"/>
        <v>2.2644927695145478E-2</v>
      </c>
      <c r="N7892">
        <f t="shared" si="1115"/>
        <v>0.54939292396552553</v>
      </c>
      <c r="O7892">
        <f t="shared" si="1116"/>
        <v>0.50903324705702913</v>
      </c>
      <c r="P7892">
        <f t="shared" si="1110"/>
        <v>18.458390317413716</v>
      </c>
      <c r="Q7892">
        <f t="shared" si="1117"/>
        <v>15.355357674994906</v>
      </c>
    </row>
    <row r="7893" spans="7:17" x14ac:dyDescent="0.25">
      <c r="G7893">
        <v>7891</v>
      </c>
      <c r="H7893">
        <v>3.7374940278421365E-2</v>
      </c>
      <c r="I7893">
        <f t="shared" si="1111"/>
        <v>430.81449038173349</v>
      </c>
      <c r="J7893">
        <f t="shared" si="1112"/>
        <v>14.76695535673349</v>
      </c>
      <c r="K7893">
        <f t="shared" si="1109"/>
        <v>0</v>
      </c>
      <c r="L7893">
        <f t="shared" si="1113"/>
        <v>0.41671443083446641</v>
      </c>
      <c r="M7893">
        <f t="shared" si="1114"/>
        <v>0.31523164051569341</v>
      </c>
      <c r="N7893">
        <f t="shared" si="1115"/>
        <v>0.66155635112814104</v>
      </c>
      <c r="O7893">
        <f t="shared" si="1116"/>
        <v>0.62370710817632657</v>
      </c>
      <c r="P7893">
        <f t="shared" si="1110"/>
        <v>26.102539777508184</v>
      </c>
      <c r="Q7893">
        <f t="shared" si="1117"/>
        <v>10.39558801206789</v>
      </c>
    </row>
    <row r="7894" spans="7:17" x14ac:dyDescent="0.25">
      <c r="G7894">
        <v>7892</v>
      </c>
      <c r="H7894">
        <v>-7.9882767169983104E-3</v>
      </c>
      <c r="I7894">
        <f t="shared" si="1111"/>
        <v>411.70800143797112</v>
      </c>
      <c r="J7894">
        <f t="shared" si="1112"/>
        <v>0</v>
      </c>
      <c r="K7894">
        <f t="shared" si="1109"/>
        <v>4.3395335870288818</v>
      </c>
      <c r="L7894">
        <f t="shared" si="1113"/>
        <v>-3.0289606529177768E-2</v>
      </c>
      <c r="M7894">
        <f t="shared" si="1114"/>
        <v>-0.13177239684795072</v>
      </c>
      <c r="N7894">
        <f t="shared" si="1115"/>
        <v>0.48791804277963985</v>
      </c>
      <c r="O7894">
        <f t="shared" si="1116"/>
        <v>0.44758216012801388</v>
      </c>
      <c r="P7894">
        <f t="shared" si="1110"/>
        <v>15.085033439028564</v>
      </c>
      <c r="Q7894">
        <f t="shared" si="1117"/>
        <v>18.48457061735067</v>
      </c>
    </row>
    <row r="7895" spans="7:17" x14ac:dyDescent="0.25">
      <c r="G7895">
        <v>7893</v>
      </c>
      <c r="H7895">
        <v>-8.9376396882190012E-2</v>
      </c>
      <c r="I7895">
        <f t="shared" si="1111"/>
        <v>379.52719089817134</v>
      </c>
      <c r="J7895">
        <f t="shared" si="1112"/>
        <v>0</v>
      </c>
      <c r="K7895">
        <f t="shared" si="1109"/>
        <v>36.520344126828661</v>
      </c>
      <c r="L7895">
        <f t="shared" si="1113"/>
        <v>-0.8322789872856502</v>
      </c>
      <c r="M7895">
        <f t="shared" si="1114"/>
        <v>-0.93376177760442314</v>
      </c>
      <c r="N7895">
        <f t="shared" si="1115"/>
        <v>0.20262574419596069</v>
      </c>
      <c r="O7895">
        <f t="shared" si="1116"/>
        <v>0.17521339499449304</v>
      </c>
      <c r="P7895">
        <f t="shared" si="1110"/>
        <v>4.169578369576044</v>
      </c>
      <c r="Q7895">
        <f t="shared" si="1117"/>
        <v>39.749926087697929</v>
      </c>
    </row>
    <row r="7896" spans="7:17" x14ac:dyDescent="0.25">
      <c r="G7896">
        <v>7894</v>
      </c>
      <c r="H7896">
        <v>-3.5689755128299749E-2</v>
      </c>
      <c r="I7896">
        <f t="shared" si="1111"/>
        <v>400.45959911127943</v>
      </c>
      <c r="J7896">
        <f t="shared" si="1112"/>
        <v>0</v>
      </c>
      <c r="K7896">
        <f t="shared" si="1109"/>
        <v>15.587935913720571</v>
      </c>
      <c r="L7896">
        <f t="shared" si="1113"/>
        <v>-0.30325685865426155</v>
      </c>
      <c r="M7896">
        <f t="shared" si="1114"/>
        <v>-0.40473964897303449</v>
      </c>
      <c r="N7896">
        <f t="shared" si="1115"/>
        <v>0.38084706041476213</v>
      </c>
      <c r="O7896">
        <f t="shared" si="1116"/>
        <v>0.34283444726222856</v>
      </c>
      <c r="P7896">
        <f t="shared" si="1110"/>
        <v>10.2006975805038</v>
      </c>
      <c r="Q7896">
        <f t="shared" si="1117"/>
        <v>24.848637085517538</v>
      </c>
    </row>
    <row r="7897" spans="7:17" x14ac:dyDescent="0.25">
      <c r="G7897">
        <v>7895</v>
      </c>
      <c r="H7897">
        <v>-2.2972191447475199E-2</v>
      </c>
      <c r="I7897">
        <f t="shared" si="1111"/>
        <v>405.58499173809747</v>
      </c>
      <c r="J7897">
        <f t="shared" si="1112"/>
        <v>0</v>
      </c>
      <c r="K7897">
        <f t="shared" si="1109"/>
        <v>10.46254328690253</v>
      </c>
      <c r="L7897">
        <f t="shared" si="1113"/>
        <v>-0.17793941674241767</v>
      </c>
      <c r="M7897">
        <f t="shared" si="1114"/>
        <v>-0.27942220706119064</v>
      </c>
      <c r="N7897">
        <f t="shared" si="1115"/>
        <v>0.42938527734938697</v>
      </c>
      <c r="O7897">
        <f t="shared" si="1116"/>
        <v>0.3899604153688136</v>
      </c>
      <c r="P7897">
        <f t="shared" si="1110"/>
        <v>12.276715984676258</v>
      </c>
      <c r="Q7897">
        <f t="shared" si="1117"/>
        <v>21.799262862871984</v>
      </c>
    </row>
    <row r="7898" spans="7:17" x14ac:dyDescent="0.25">
      <c r="G7898">
        <v>7896</v>
      </c>
      <c r="H7898">
        <v>0.14186256149133714</v>
      </c>
      <c r="I7898">
        <f t="shared" si="1111"/>
        <v>478.26510987439838</v>
      </c>
      <c r="J7898">
        <f t="shared" si="1112"/>
        <v>62.217574849398375</v>
      </c>
      <c r="K7898">
        <f t="shared" si="1109"/>
        <v>0</v>
      </c>
      <c r="L7898">
        <f t="shared" si="1113"/>
        <v>1.4463236964518611</v>
      </c>
      <c r="M7898">
        <f t="shared" si="1114"/>
        <v>1.3448409061330882</v>
      </c>
      <c r="N7898">
        <f t="shared" si="1115"/>
        <v>0.92595678381864077</v>
      </c>
      <c r="O7898">
        <f t="shared" si="1116"/>
        <v>0.91066169146889819</v>
      </c>
      <c r="P7898">
        <f t="shared" si="1110"/>
        <v>64.830289694162275</v>
      </c>
      <c r="Q7898">
        <f t="shared" si="1117"/>
        <v>1.6727184360570249</v>
      </c>
    </row>
    <row r="7899" spans="7:17" x14ac:dyDescent="0.25">
      <c r="G7899">
        <v>7897</v>
      </c>
      <c r="H7899">
        <v>-5.8266972796515493E-2</v>
      </c>
      <c r="I7899">
        <f t="shared" si="1111"/>
        <v>391.51963507645837</v>
      </c>
      <c r="J7899">
        <f t="shared" si="1112"/>
        <v>0</v>
      </c>
      <c r="K7899">
        <f t="shared" si="1109"/>
        <v>24.527899948541631</v>
      </c>
      <c r="L7899">
        <f t="shared" si="1113"/>
        <v>-0.52573022184517504</v>
      </c>
      <c r="M7899">
        <f t="shared" si="1114"/>
        <v>-0.62721301216394798</v>
      </c>
      <c r="N7899">
        <f t="shared" si="1115"/>
        <v>0.29953783124410194</v>
      </c>
      <c r="O7899">
        <f t="shared" si="1116"/>
        <v>0.26525980742644489</v>
      </c>
      <c r="P7899">
        <f t="shared" si="1110"/>
        <v>7.1635966256610857</v>
      </c>
      <c r="Q7899">
        <f t="shared" si="1117"/>
        <v>30.751500165495941</v>
      </c>
    </row>
    <row r="7900" spans="7:17" x14ac:dyDescent="0.25">
      <c r="G7900">
        <v>7898</v>
      </c>
      <c r="H7900">
        <v>-2.1507186445385518E-2</v>
      </c>
      <c r="I7900">
        <f t="shared" si="1111"/>
        <v>406.17961123368428</v>
      </c>
      <c r="J7900">
        <f t="shared" si="1112"/>
        <v>0</v>
      </c>
      <c r="K7900">
        <f t="shared" si="1109"/>
        <v>9.8679237913157181</v>
      </c>
      <c r="L7900">
        <f t="shared" si="1113"/>
        <v>-0.16350342225027006</v>
      </c>
      <c r="M7900">
        <f t="shared" si="1114"/>
        <v>-0.26498621256904303</v>
      </c>
      <c r="N7900">
        <f t="shared" si="1115"/>
        <v>0.4350610394225039</v>
      </c>
      <c r="O7900">
        <f t="shared" si="1116"/>
        <v>0.39551004152522218</v>
      </c>
      <c r="P7900">
        <f t="shared" si="1110"/>
        <v>12.533724019992349</v>
      </c>
      <c r="Q7900">
        <f t="shared" si="1117"/>
        <v>21.461651402601234</v>
      </c>
    </row>
    <row r="7901" spans="7:17" x14ac:dyDescent="0.25">
      <c r="G7901">
        <v>7899</v>
      </c>
      <c r="H7901">
        <v>2.3409687495001608E-2</v>
      </c>
      <c r="I7901">
        <f t="shared" si="1111"/>
        <v>424.83987274488766</v>
      </c>
      <c r="J7901">
        <f t="shared" si="1112"/>
        <v>8.7923377198876551</v>
      </c>
      <c r="K7901">
        <f t="shared" si="1109"/>
        <v>0</v>
      </c>
      <c r="L7901">
        <f t="shared" si="1113"/>
        <v>0.27910240085822308</v>
      </c>
      <c r="M7901">
        <f t="shared" si="1114"/>
        <v>0.17761961053945011</v>
      </c>
      <c r="N7901">
        <f t="shared" si="1115"/>
        <v>0.60991687965062469</v>
      </c>
      <c r="O7901">
        <f t="shared" si="1116"/>
        <v>0.57048913877316321</v>
      </c>
      <c r="P7901">
        <f t="shared" si="1110"/>
        <v>22.302667332273643</v>
      </c>
      <c r="Q7901">
        <f t="shared" si="1117"/>
        <v>12.570333203679212</v>
      </c>
    </row>
    <row r="7902" spans="7:17" x14ac:dyDescent="0.25">
      <c r="G7902">
        <v>7900</v>
      </c>
      <c r="H7902">
        <v>-0.14783659457297027</v>
      </c>
      <c r="I7902">
        <f t="shared" si="1111"/>
        <v>357.97603608449378</v>
      </c>
      <c r="J7902">
        <f t="shared" si="1112"/>
        <v>0</v>
      </c>
      <c r="K7902">
        <f t="shared" si="1109"/>
        <v>58.071498940506217</v>
      </c>
      <c r="L7902">
        <f t="shared" si="1113"/>
        <v>-1.4083391991417475</v>
      </c>
      <c r="M7902">
        <f t="shared" si="1114"/>
        <v>-1.5098219894605205</v>
      </c>
      <c r="N7902">
        <f t="shared" si="1115"/>
        <v>7.9515326812802101E-2</v>
      </c>
      <c r="O7902">
        <f t="shared" si="1116"/>
        <v>6.5544426251256532E-2</v>
      </c>
      <c r="P7902">
        <f t="shared" si="1110"/>
        <v>1.2565960492337069</v>
      </c>
      <c r="Q7902">
        <f t="shared" si="1117"/>
        <v>58.388098581033091</v>
      </c>
    </row>
    <row r="7903" spans="7:17" x14ac:dyDescent="0.25">
      <c r="G7903">
        <v>7901</v>
      </c>
      <c r="H7903">
        <v>-0.13675673271975941</v>
      </c>
      <c r="I7903">
        <f t="shared" si="1111"/>
        <v>361.96441565625747</v>
      </c>
      <c r="J7903">
        <f t="shared" si="1112"/>
        <v>0</v>
      </c>
      <c r="K7903">
        <f t="shared" si="1109"/>
        <v>54.08311936874253</v>
      </c>
      <c r="L7903">
        <f t="shared" si="1113"/>
        <v>-1.2991594868140974</v>
      </c>
      <c r="M7903">
        <f t="shared" si="1114"/>
        <v>-1.4006422771328704</v>
      </c>
      <c r="N7903">
        <f t="shared" si="1115"/>
        <v>9.6944600851127244E-2</v>
      </c>
      <c r="O7903">
        <f t="shared" si="1116"/>
        <v>8.0660535935974734E-2</v>
      </c>
      <c r="P7903">
        <f t="shared" si="1110"/>
        <v>1.6076992622538526</v>
      </c>
      <c r="Q7903">
        <f t="shared" si="1117"/>
        <v>54.750822222289571</v>
      </c>
    </row>
    <row r="7904" spans="7:17" x14ac:dyDescent="0.25">
      <c r="G7904">
        <v>7902</v>
      </c>
      <c r="H7904">
        <v>9.7927986910189668E-2</v>
      </c>
      <c r="I7904">
        <f t="shared" si="1111"/>
        <v>457.70763434969228</v>
      </c>
      <c r="J7904">
        <f t="shared" si="1112"/>
        <v>41.660099324692283</v>
      </c>
      <c r="K7904">
        <f t="shared" si="1109"/>
        <v>0</v>
      </c>
      <c r="L7904">
        <f t="shared" si="1113"/>
        <v>1.0133973407304384</v>
      </c>
      <c r="M7904">
        <f t="shared" si="1114"/>
        <v>0.91191455041166547</v>
      </c>
      <c r="N7904">
        <f t="shared" si="1115"/>
        <v>0.84456479544951291</v>
      </c>
      <c r="O7904">
        <f t="shared" si="1116"/>
        <v>0.81909314932508837</v>
      </c>
      <c r="P7904">
        <f t="shared" si="1110"/>
        <v>46.552013466422977</v>
      </c>
      <c r="Q7904">
        <f t="shared" si="1117"/>
        <v>3.951917733023862</v>
      </c>
    </row>
    <row r="7905" spans="7:17" x14ac:dyDescent="0.25">
      <c r="G7905">
        <v>7903</v>
      </c>
      <c r="H7905">
        <v>-5.4170492871235876E-2</v>
      </c>
      <c r="I7905">
        <f t="shared" si="1111"/>
        <v>393.1267769666739</v>
      </c>
      <c r="J7905">
        <f t="shared" si="1112"/>
        <v>0</v>
      </c>
      <c r="K7905">
        <f t="shared" si="1109"/>
        <v>22.920758058326101</v>
      </c>
      <c r="L7905">
        <f t="shared" si="1113"/>
        <v>-0.48536396947458116</v>
      </c>
      <c r="M7905">
        <f t="shared" si="1114"/>
        <v>-0.5868467597933541</v>
      </c>
      <c r="N7905">
        <f t="shared" si="1115"/>
        <v>0.31370909297385396</v>
      </c>
      <c r="O7905">
        <f t="shared" si="1116"/>
        <v>0.27865331458263576</v>
      </c>
      <c r="P7905">
        <f t="shared" si="1110"/>
        <v>7.6563530822802761</v>
      </c>
      <c r="Q7905">
        <f t="shared" si="1117"/>
        <v>29.637114731899601</v>
      </c>
    </row>
    <row r="7906" spans="7:17" x14ac:dyDescent="0.25">
      <c r="G7906">
        <v>7904</v>
      </c>
      <c r="H7906">
        <v>-0.14664877390930642</v>
      </c>
      <c r="I7906">
        <f t="shared" si="1111"/>
        <v>358.40150005467456</v>
      </c>
      <c r="J7906">
        <f t="shared" si="1112"/>
        <v>0</v>
      </c>
      <c r="K7906">
        <f t="shared" si="1109"/>
        <v>57.646034970325445</v>
      </c>
      <c r="L7906">
        <f t="shared" si="1113"/>
        <v>-1.3966345479399755</v>
      </c>
      <c r="M7906">
        <f t="shared" si="1114"/>
        <v>-1.4981173382587485</v>
      </c>
      <c r="N7906">
        <f t="shared" si="1115"/>
        <v>8.1261747850775973E-2</v>
      </c>
      <c r="O7906">
        <f t="shared" si="1116"/>
        <v>6.7051383569119508E-2</v>
      </c>
      <c r="P7906">
        <f t="shared" si="1110"/>
        <v>1.2907975325886696</v>
      </c>
      <c r="Q7906">
        <f t="shared" si="1117"/>
        <v>57.99683609420731</v>
      </c>
    </row>
    <row r="7907" spans="7:17" x14ac:dyDescent="0.25">
      <c r="G7907">
        <v>7905</v>
      </c>
      <c r="H7907">
        <v>-0.153381031102651</v>
      </c>
      <c r="I7907">
        <f t="shared" si="1111"/>
        <v>355.99675274907992</v>
      </c>
      <c r="J7907">
        <f t="shared" si="1112"/>
        <v>0</v>
      </c>
      <c r="K7907">
        <f t="shared" si="1109"/>
        <v>60.050782275920085</v>
      </c>
      <c r="L7907">
        <f t="shared" si="1113"/>
        <v>-1.462973453011442</v>
      </c>
      <c r="M7907">
        <f t="shared" si="1114"/>
        <v>-1.5644562433302149</v>
      </c>
      <c r="N7907">
        <f t="shared" si="1115"/>
        <v>7.1737321580576066E-2</v>
      </c>
      <c r="O7907">
        <f t="shared" si="1116"/>
        <v>5.8855230613108246E-2</v>
      </c>
      <c r="P7907">
        <f t="shared" si="1110"/>
        <v>1.1070036190998991</v>
      </c>
      <c r="Q7907">
        <f t="shared" si="1117"/>
        <v>60.217789486313166</v>
      </c>
    </row>
    <row r="7908" spans="7:17" x14ac:dyDescent="0.25">
      <c r="G7908">
        <v>7906</v>
      </c>
      <c r="H7908">
        <v>3.9433587859316166E-2</v>
      </c>
      <c r="I7908">
        <f t="shared" si="1111"/>
        <v>431.70229911928061</v>
      </c>
      <c r="J7908">
        <f t="shared" si="1112"/>
        <v>15.654764094280608</v>
      </c>
      <c r="K7908">
        <f t="shared" si="1109"/>
        <v>0</v>
      </c>
      <c r="L7908">
        <f t="shared" si="1113"/>
        <v>0.43700011251929599</v>
      </c>
      <c r="M7908">
        <f t="shared" si="1114"/>
        <v>0.33551732220052299</v>
      </c>
      <c r="N7908">
        <f t="shared" si="1115"/>
        <v>0.66894436678152192</v>
      </c>
      <c r="O7908">
        <f t="shared" si="1116"/>
        <v>0.6313825599965649</v>
      </c>
      <c r="P7908">
        <f t="shared" si="1110"/>
        <v>26.693160717046226</v>
      </c>
      <c r="Q7908">
        <f t="shared" si="1117"/>
        <v>10.098400214058813</v>
      </c>
    </row>
    <row r="7909" spans="7:17" x14ac:dyDescent="0.25">
      <c r="G7909">
        <v>7907</v>
      </c>
      <c r="H7909">
        <v>-7.0378726408573011E-2</v>
      </c>
      <c r="I7909">
        <f t="shared" si="1111"/>
        <v>386.8062470383249</v>
      </c>
      <c r="J7909">
        <f t="shared" si="1112"/>
        <v>0</v>
      </c>
      <c r="K7909">
        <f t="shared" si="1109"/>
        <v>29.241287986675104</v>
      </c>
      <c r="L7909">
        <f t="shared" si="1113"/>
        <v>-0.6450780794869736</v>
      </c>
      <c r="M7909">
        <f t="shared" si="1114"/>
        <v>-0.74656086980574654</v>
      </c>
      <c r="N7909">
        <f t="shared" si="1115"/>
        <v>0.25943829420168862</v>
      </c>
      <c r="O7909">
        <f t="shared" si="1116"/>
        <v>0.22766433796779825</v>
      </c>
      <c r="P7909">
        <f t="shared" si="1110"/>
        <v>5.8471699536593462</v>
      </c>
      <c r="Q7909">
        <f t="shared" si="1117"/>
        <v>34.148461531627618</v>
      </c>
    </row>
    <row r="7910" spans="7:17" x14ac:dyDescent="0.25">
      <c r="G7910">
        <v>7908</v>
      </c>
      <c r="H7910">
        <v>0.28073289134307577</v>
      </c>
      <c r="I7910">
        <f t="shared" si="1111"/>
        <v>549.51470367438083</v>
      </c>
      <c r="J7910">
        <f t="shared" si="1112"/>
        <v>133.46716864938082</v>
      </c>
      <c r="K7910">
        <f t="shared" si="1109"/>
        <v>0</v>
      </c>
      <c r="L7910">
        <f t="shared" si="1113"/>
        <v>2.8147363052846059</v>
      </c>
      <c r="M7910">
        <f t="shared" si="1114"/>
        <v>2.713253514965833</v>
      </c>
      <c r="N7910">
        <f t="shared" si="1115"/>
        <v>0.99755913637443527</v>
      </c>
      <c r="O7910">
        <f t="shared" si="1116"/>
        <v>0.9966686943210078</v>
      </c>
      <c r="P7910">
        <f t="shared" si="1110"/>
        <v>134.44872470696083</v>
      </c>
      <c r="Q7910">
        <f t="shared" si="1117"/>
        <v>4.1559648873159549E-2</v>
      </c>
    </row>
    <row r="7911" spans="7:17" x14ac:dyDescent="0.25">
      <c r="G7911">
        <v>7909</v>
      </c>
      <c r="H7911">
        <v>3.3840870577845017E-2</v>
      </c>
      <c r="I7911">
        <f t="shared" si="1111"/>
        <v>429.29464913900563</v>
      </c>
      <c r="J7911">
        <f t="shared" si="1112"/>
        <v>13.247114114005626</v>
      </c>
      <c r="K7911">
        <f t="shared" si="1109"/>
        <v>0</v>
      </c>
      <c r="L7911">
        <f t="shared" si="1113"/>
        <v>0.38189010555256242</v>
      </c>
      <c r="M7911">
        <f t="shared" si="1114"/>
        <v>0.28040731523378948</v>
      </c>
      <c r="N7911">
        <f t="shared" si="1115"/>
        <v>0.64872856014532443</v>
      </c>
      <c r="O7911">
        <f t="shared" si="1116"/>
        <v>0.61041748732844159</v>
      </c>
      <c r="P7911">
        <f t="shared" si="1110"/>
        <v>25.106798920787639</v>
      </c>
      <c r="Q7911">
        <f t="shared" si="1117"/>
        <v>10.919688398075181</v>
      </c>
    </row>
    <row r="7912" spans="7:17" x14ac:dyDescent="0.25">
      <c r="G7912">
        <v>7910</v>
      </c>
      <c r="H7912">
        <v>-0.10874075006858674</v>
      </c>
      <c r="I7912">
        <f t="shared" si="1111"/>
        <v>372.24859244687639</v>
      </c>
      <c r="J7912">
        <f t="shared" si="1112"/>
        <v>0</v>
      </c>
      <c r="K7912">
        <f t="shared" si="1109"/>
        <v>43.798942578123615</v>
      </c>
      <c r="L7912">
        <f t="shared" si="1113"/>
        <v>-1.0230931452879113</v>
      </c>
      <c r="M7912">
        <f t="shared" si="1114"/>
        <v>-1.1245759356066842</v>
      </c>
      <c r="N7912">
        <f t="shared" si="1115"/>
        <v>0.15313190381702657</v>
      </c>
      <c r="O7912">
        <f t="shared" si="1116"/>
        <v>0.13038438791109458</v>
      </c>
      <c r="P7912">
        <f t="shared" si="1110"/>
        <v>2.8795933148321566</v>
      </c>
      <c r="Q7912">
        <f t="shared" si="1117"/>
        <v>45.738539484248975</v>
      </c>
    </row>
    <row r="7913" spans="7:17" x14ac:dyDescent="0.25">
      <c r="G7913">
        <v>7911</v>
      </c>
      <c r="H7913">
        <v>-0.15006377315962005</v>
      </c>
      <c r="I7913">
        <f t="shared" si="1111"/>
        <v>357.17964670227775</v>
      </c>
      <c r="J7913">
        <f t="shared" si="1112"/>
        <v>0</v>
      </c>
      <c r="K7913">
        <f t="shared" si="1109"/>
        <v>58.867888322722251</v>
      </c>
      <c r="L7913">
        <f t="shared" si="1113"/>
        <v>-1.43028556639923</v>
      </c>
      <c r="M7913">
        <f t="shared" si="1114"/>
        <v>-1.5317683567180029</v>
      </c>
      <c r="N7913">
        <f t="shared" si="1115"/>
        <v>7.631753782569746E-2</v>
      </c>
      <c r="O7913">
        <f t="shared" si="1116"/>
        <v>6.2789803618559209E-2</v>
      </c>
      <c r="P7913">
        <f t="shared" si="1110"/>
        <v>1.1945503674698017</v>
      </c>
      <c r="Q7913">
        <f t="shared" si="1117"/>
        <v>59.122442281485291</v>
      </c>
    </row>
    <row r="7914" spans="7:17" x14ac:dyDescent="0.25">
      <c r="G7914">
        <v>7912</v>
      </c>
      <c r="H7914">
        <v>6.1280107103260262E-2</v>
      </c>
      <c r="I7914">
        <f t="shared" si="1111"/>
        <v>441.23726538995652</v>
      </c>
      <c r="J7914">
        <f t="shared" si="1112"/>
        <v>25.189730364956517</v>
      </c>
      <c r="K7914">
        <f t="shared" si="1109"/>
        <v>0</v>
      </c>
      <c r="L7914">
        <f t="shared" si="1113"/>
        <v>0.65227325563371819</v>
      </c>
      <c r="M7914">
        <f t="shared" si="1114"/>
        <v>0.55079046531494524</v>
      </c>
      <c r="N7914">
        <f t="shared" si="1115"/>
        <v>0.74288754513374522</v>
      </c>
      <c r="O7914">
        <f t="shared" si="1116"/>
        <v>0.7091113394863845</v>
      </c>
      <c r="P7914">
        <f t="shared" si="1110"/>
        <v>33.432206167975892</v>
      </c>
      <c r="Q7914">
        <f t="shared" si="1117"/>
        <v>7.3024793943125701</v>
      </c>
    </row>
    <row r="7915" spans="7:17" x14ac:dyDescent="0.25">
      <c r="G7915">
        <v>7913</v>
      </c>
      <c r="H7915">
        <v>1.4934991580659807E-2</v>
      </c>
      <c r="I7915">
        <f t="shared" si="1111"/>
        <v>421.25469710515137</v>
      </c>
      <c r="J7915">
        <f t="shared" si="1112"/>
        <v>5.2071620801513632</v>
      </c>
      <c r="K7915">
        <f t="shared" si="1109"/>
        <v>0</v>
      </c>
      <c r="L7915">
        <f t="shared" si="1113"/>
        <v>0.19559370063701825</v>
      </c>
      <c r="M7915">
        <f t="shared" si="1114"/>
        <v>9.4110910318245283E-2</v>
      </c>
      <c r="N7915">
        <f t="shared" si="1115"/>
        <v>0.57753590439404956</v>
      </c>
      <c r="O7915">
        <f t="shared" si="1116"/>
        <v>0.53748947316561835</v>
      </c>
      <c r="P7915">
        <f t="shared" si="1110"/>
        <v>20.17378023491699</v>
      </c>
      <c r="Q7915">
        <f t="shared" si="1117"/>
        <v>14.026621746058851</v>
      </c>
    </row>
    <row r="7916" spans="7:17" x14ac:dyDescent="0.25">
      <c r="G7916">
        <v>7914</v>
      </c>
      <c r="H7916">
        <v>5.1557744232897162E-2</v>
      </c>
      <c r="I7916">
        <f t="shared" si="1111"/>
        <v>436.96818299561915</v>
      </c>
      <c r="J7916">
        <f t="shared" si="1112"/>
        <v>20.920647970619143</v>
      </c>
      <c r="K7916">
        <f t="shared" si="1109"/>
        <v>0</v>
      </c>
      <c r="L7916">
        <f t="shared" si="1113"/>
        <v>0.55647018557796046</v>
      </c>
      <c r="M7916">
        <f t="shared" si="1114"/>
        <v>0.45498739525918752</v>
      </c>
      <c r="N7916">
        <f t="shared" si="1115"/>
        <v>0.71105526472553449</v>
      </c>
      <c r="O7916">
        <f t="shared" si="1116"/>
        <v>0.67544084649010316</v>
      </c>
      <c r="P7916">
        <f t="shared" si="1110"/>
        <v>30.327939769173554</v>
      </c>
      <c r="Q7916">
        <f t="shared" si="1117"/>
        <v>8.4672953898475498</v>
      </c>
    </row>
    <row r="7917" spans="7:17" x14ac:dyDescent="0.25">
      <c r="G7917">
        <v>7915</v>
      </c>
      <c r="H7917">
        <v>1.6492762166152808E-2</v>
      </c>
      <c r="I7917">
        <f t="shared" si="1111"/>
        <v>421.91142666549405</v>
      </c>
      <c r="J7917">
        <f t="shared" si="1112"/>
        <v>5.863891640494046</v>
      </c>
      <c r="K7917">
        <f t="shared" si="1109"/>
        <v>0</v>
      </c>
      <c r="L7917">
        <f t="shared" si="1113"/>
        <v>0.21094379675282107</v>
      </c>
      <c r="M7917">
        <f t="shared" si="1114"/>
        <v>0.1094610064340481</v>
      </c>
      <c r="N7917">
        <f t="shared" si="1115"/>
        <v>0.58353443594811871</v>
      </c>
      <c r="O7917">
        <f t="shared" si="1116"/>
        <v>0.54358157588221334</v>
      </c>
      <c r="P7917">
        <f t="shared" si="1110"/>
        <v>20.555036377683734</v>
      </c>
      <c r="Q7917">
        <f t="shared" si="1117"/>
        <v>13.751148328482884</v>
      </c>
    </row>
    <row r="7918" spans="7:17" x14ac:dyDescent="0.25">
      <c r="G7918">
        <v>7916</v>
      </c>
      <c r="H7918">
        <v>0.14952389992196746</v>
      </c>
      <c r="I7918">
        <f t="shared" si="1111"/>
        <v>481.94333280462513</v>
      </c>
      <c r="J7918">
        <f t="shared" si="1112"/>
        <v>65.895797779625127</v>
      </c>
      <c r="K7918">
        <f t="shared" si="1109"/>
        <v>0</v>
      </c>
      <c r="L7918">
        <f t="shared" si="1113"/>
        <v>1.5218176635231719</v>
      </c>
      <c r="M7918">
        <f t="shared" si="1114"/>
        <v>1.420334873204399</v>
      </c>
      <c r="N7918">
        <f t="shared" si="1115"/>
        <v>0.93597261283294242</v>
      </c>
      <c r="O7918">
        <f t="shared" si="1116"/>
        <v>0.92224489341131566</v>
      </c>
      <c r="P7918">
        <f t="shared" si="1110"/>
        <v>68.254952737144379</v>
      </c>
      <c r="Q7918">
        <f t="shared" si="1117"/>
        <v>1.4191585488124439</v>
      </c>
    </row>
    <row r="7919" spans="7:17" x14ac:dyDescent="0.25">
      <c r="G7919">
        <v>7917</v>
      </c>
      <c r="H7919">
        <v>4.2868894211206765E-2</v>
      </c>
      <c r="I7919">
        <f t="shared" si="1111"/>
        <v>433.1878790196202</v>
      </c>
      <c r="J7919">
        <f t="shared" si="1112"/>
        <v>17.140343994620196</v>
      </c>
      <c r="K7919">
        <f t="shared" si="1109"/>
        <v>0</v>
      </c>
      <c r="L7919">
        <f t="shared" si="1113"/>
        <v>0.47085123487314312</v>
      </c>
      <c r="M7919">
        <f t="shared" si="1114"/>
        <v>0.36936844455437012</v>
      </c>
      <c r="N7919">
        <f t="shared" si="1115"/>
        <v>0.68112651301449201</v>
      </c>
      <c r="O7919">
        <f t="shared" si="1116"/>
        <v>0.64407344240404241</v>
      </c>
      <c r="P7919">
        <f t="shared" si="1110"/>
        <v>27.696008152312629</v>
      </c>
      <c r="Q7919">
        <f t="shared" si="1117"/>
        <v>9.6156677489856008</v>
      </c>
    </row>
    <row r="7920" spans="7:17" x14ac:dyDescent="0.25">
      <c r="G7920">
        <v>7918</v>
      </c>
      <c r="H7920">
        <v>-7.0236463628244872E-2</v>
      </c>
      <c r="I7920">
        <f t="shared" si="1111"/>
        <v>386.86127908488999</v>
      </c>
      <c r="J7920">
        <f t="shared" si="1112"/>
        <v>0</v>
      </c>
      <c r="K7920">
        <f t="shared" si="1109"/>
        <v>29.186255940110016</v>
      </c>
      <c r="L7920">
        <f t="shared" si="1113"/>
        <v>-0.64367623805276319</v>
      </c>
      <c r="M7920">
        <f t="shared" si="1114"/>
        <v>-0.74515902837153614</v>
      </c>
      <c r="N7920">
        <f t="shared" si="1115"/>
        <v>0.2598927008139949</v>
      </c>
      <c r="O7920">
        <f t="shared" si="1116"/>
        <v>0.2280877940726197</v>
      </c>
      <c r="P7920">
        <f t="shared" si="1110"/>
        <v>5.8614598758235843</v>
      </c>
      <c r="Q7920">
        <f t="shared" si="1117"/>
        <v>34.107719407226739</v>
      </c>
    </row>
    <row r="7921" spans="7:17" x14ac:dyDescent="0.25">
      <c r="G7921">
        <v>7919</v>
      </c>
      <c r="H7921">
        <v>-7.1347200859310234E-2</v>
      </c>
      <c r="I7921">
        <f t="shared" si="1111"/>
        <v>386.43181641319592</v>
      </c>
      <c r="J7921">
        <f t="shared" si="1112"/>
        <v>0</v>
      </c>
      <c r="K7921">
        <f t="shared" si="1109"/>
        <v>29.615718611804084</v>
      </c>
      <c r="L7921">
        <f t="shared" si="1113"/>
        <v>-0.65462131778082777</v>
      </c>
      <c r="M7921">
        <f t="shared" si="1114"/>
        <v>-0.75610410809960071</v>
      </c>
      <c r="N7921">
        <f t="shared" si="1115"/>
        <v>0.25635579767011718</v>
      </c>
      <c r="O7921">
        <f t="shared" si="1116"/>
        <v>0.22479338955852002</v>
      </c>
      <c r="P7921">
        <f t="shared" si="1110"/>
        <v>5.7506059048663332</v>
      </c>
      <c r="Q7921">
        <f t="shared" si="1117"/>
        <v>34.426328107963627</v>
      </c>
    </row>
    <row r="7922" spans="7:17" x14ac:dyDescent="0.25">
      <c r="G7922">
        <v>7920</v>
      </c>
      <c r="H7922">
        <v>4.9915733106135507E-2</v>
      </c>
      <c r="I7922">
        <f t="shared" si="1111"/>
        <v>436.2512651317337</v>
      </c>
      <c r="J7922">
        <f t="shared" si="1112"/>
        <v>20.203730106733701</v>
      </c>
      <c r="K7922">
        <f t="shared" si="1109"/>
        <v>0</v>
      </c>
      <c r="L7922">
        <f t="shared" si="1113"/>
        <v>0.54028999264471445</v>
      </c>
      <c r="M7922">
        <f t="shared" si="1114"/>
        <v>0.4388072023259415</v>
      </c>
      <c r="N7922">
        <f t="shared" si="1115"/>
        <v>0.70550147063810664</v>
      </c>
      <c r="O7922">
        <f t="shared" si="1116"/>
        <v>0.66959937942527759</v>
      </c>
      <c r="P7922">
        <f t="shared" si="1110"/>
        <v>29.820158865948315</v>
      </c>
      <c r="Q7922">
        <f t="shared" si="1117"/>
        <v>8.676432350507838</v>
      </c>
    </row>
    <row r="7923" spans="7:17" x14ac:dyDescent="0.25">
      <c r="G7923">
        <v>7921</v>
      </c>
      <c r="H7923">
        <v>-4.8358481435183398E-3</v>
      </c>
      <c r="I7923">
        <f t="shared" si="1111"/>
        <v>413.00792939411491</v>
      </c>
      <c r="J7923">
        <f t="shared" si="1112"/>
        <v>0</v>
      </c>
      <c r="K7923">
        <f t="shared" si="1109"/>
        <v>3.0396056308850916</v>
      </c>
      <c r="L7923">
        <f t="shared" si="1113"/>
        <v>7.7407001713858479E-4</v>
      </c>
      <c r="M7923">
        <f t="shared" si="1114"/>
        <v>-0.10070872030163439</v>
      </c>
      <c r="N7923">
        <f t="shared" si="1115"/>
        <v>0.50030880922698873</v>
      </c>
      <c r="O7923">
        <f t="shared" si="1116"/>
        <v>0.45989084438625788</v>
      </c>
      <c r="P7923">
        <f t="shared" si="1110"/>
        <v>15.727348911125631</v>
      </c>
      <c r="Q7923">
        <f t="shared" si="1117"/>
        <v>17.826958133303862</v>
      </c>
    </row>
    <row r="7924" spans="7:17" x14ac:dyDescent="0.25">
      <c r="G7924">
        <v>7922</v>
      </c>
      <c r="H7924">
        <v>1.545642318893381E-2</v>
      </c>
      <c r="I7924">
        <f t="shared" si="1111"/>
        <v>421.47440989697492</v>
      </c>
      <c r="J7924">
        <f t="shared" si="1112"/>
        <v>5.4268748719749169</v>
      </c>
      <c r="K7924">
        <f t="shared" si="1109"/>
        <v>0</v>
      </c>
      <c r="L7924">
        <f t="shared" si="1113"/>
        <v>0.20073182904909811</v>
      </c>
      <c r="M7924">
        <f t="shared" si="1114"/>
        <v>9.9249038730325145E-2</v>
      </c>
      <c r="N7924">
        <f t="shared" si="1115"/>
        <v>0.57954586487425119</v>
      </c>
      <c r="O7924">
        <f t="shared" si="1116"/>
        <v>0.53952973012278749</v>
      </c>
      <c r="P7924">
        <f t="shared" si="1110"/>
        <v>20.300893124523725</v>
      </c>
      <c r="Q7924">
        <f t="shared" si="1117"/>
        <v>13.934021843842032</v>
      </c>
    </row>
    <row r="7925" spans="7:17" x14ac:dyDescent="0.25">
      <c r="G7925">
        <v>7923</v>
      </c>
      <c r="H7925">
        <v>5.7101543535586829E-2</v>
      </c>
      <c r="I7925">
        <f t="shared" si="1111"/>
        <v>439.39737415643788</v>
      </c>
      <c r="J7925">
        <f t="shared" si="1112"/>
        <v>23.349839131437875</v>
      </c>
      <c r="K7925">
        <f t="shared" si="1109"/>
        <v>0</v>
      </c>
      <c r="L7925">
        <f t="shared" si="1113"/>
        <v>0.61109816028456621</v>
      </c>
      <c r="M7925">
        <f t="shared" si="1114"/>
        <v>0.50961536996579326</v>
      </c>
      <c r="N7925">
        <f t="shared" si="1115"/>
        <v>0.72943270115232228</v>
      </c>
      <c r="O7925">
        <f t="shared" si="1116"/>
        <v>0.69483952311301522</v>
      </c>
      <c r="P7925">
        <f t="shared" si="1110"/>
        <v>32.077689337405388</v>
      </c>
      <c r="Q7925">
        <f t="shared" si="1117"/>
        <v>7.7878537972606949</v>
      </c>
    </row>
    <row r="7926" spans="7:17" x14ac:dyDescent="0.25">
      <c r="G7926">
        <v>7924</v>
      </c>
      <c r="H7926">
        <v>-7.0399131909945289E-2</v>
      </c>
      <c r="I7926">
        <f t="shared" si="1111"/>
        <v>386.79835414344961</v>
      </c>
      <c r="J7926">
        <f t="shared" si="1112"/>
        <v>0</v>
      </c>
      <c r="K7926">
        <f t="shared" si="1109"/>
        <v>29.249180881550387</v>
      </c>
      <c r="L7926">
        <f t="shared" si="1113"/>
        <v>-0.64527915300208161</v>
      </c>
      <c r="M7926">
        <f t="shared" si="1114"/>
        <v>-0.74676194332085455</v>
      </c>
      <c r="N7926">
        <f t="shared" si="1115"/>
        <v>0.25937314993288996</v>
      </c>
      <c r="O7926">
        <f t="shared" si="1116"/>
        <v>0.22760363573837042</v>
      </c>
      <c r="P7926">
        <f t="shared" si="1110"/>
        <v>5.8451224915696969</v>
      </c>
      <c r="Q7926">
        <f t="shared" si="1117"/>
        <v>34.154306964413308</v>
      </c>
    </row>
    <row r="7927" spans="7:17" x14ac:dyDescent="0.25">
      <c r="G7927">
        <v>7925</v>
      </c>
      <c r="H7927">
        <v>5.8571784031986818E-2</v>
      </c>
      <c r="I7927">
        <f t="shared" si="1111"/>
        <v>440.04386910500585</v>
      </c>
      <c r="J7927">
        <f t="shared" si="1112"/>
        <v>23.996334080005852</v>
      </c>
      <c r="K7927">
        <f t="shared" si="1109"/>
        <v>0</v>
      </c>
      <c r="L7927">
        <f t="shared" si="1113"/>
        <v>0.62558574474870665</v>
      </c>
      <c r="M7927">
        <f t="shared" si="1114"/>
        <v>0.52410295442993371</v>
      </c>
      <c r="N7927">
        <f t="shared" si="1115"/>
        <v>0.73420665432397092</v>
      </c>
      <c r="O7927">
        <f t="shared" si="1116"/>
        <v>0.69989653311367317</v>
      </c>
      <c r="P7927">
        <f t="shared" si="1110"/>
        <v>32.550809744467927</v>
      </c>
      <c r="Q7927">
        <f t="shared" si="1117"/>
        <v>7.6144792557552563</v>
      </c>
    </row>
    <row r="7928" spans="7:17" x14ac:dyDescent="0.25">
      <c r="G7928">
        <v>7926</v>
      </c>
      <c r="H7928">
        <v>1.6866828409080048E-2</v>
      </c>
      <c r="I7928">
        <f t="shared" si="1111"/>
        <v>422.06927900949091</v>
      </c>
      <c r="J7928">
        <f t="shared" si="1112"/>
        <v>6.0217439844909109</v>
      </c>
      <c r="K7928">
        <f t="shared" si="1109"/>
        <v>0</v>
      </c>
      <c r="L7928">
        <f t="shared" si="1113"/>
        <v>0.21462980343190727</v>
      </c>
      <c r="M7928">
        <f t="shared" si="1114"/>
        <v>0.1131470131131343</v>
      </c>
      <c r="N7928">
        <f t="shared" si="1115"/>
        <v>0.58497202219027267</v>
      </c>
      <c r="O7928">
        <f t="shared" si="1116"/>
        <v>0.54504299839859804</v>
      </c>
      <c r="P7928">
        <f t="shared" si="1110"/>
        <v>20.647262141286035</v>
      </c>
      <c r="Q7928">
        <f t="shared" si="1117"/>
        <v>13.68552174808832</v>
      </c>
    </row>
    <row r="7929" spans="7:17" x14ac:dyDescent="0.25">
      <c r="G7929">
        <v>7927</v>
      </c>
      <c r="H7929">
        <v>-0.10051268307120043</v>
      </c>
      <c r="I7929">
        <f t="shared" si="1111"/>
        <v>375.32411425362318</v>
      </c>
      <c r="J7929">
        <f t="shared" si="1112"/>
        <v>0</v>
      </c>
      <c r="K7929">
        <f t="shared" si="1109"/>
        <v>40.723420771376823</v>
      </c>
      <c r="L7929">
        <f t="shared" si="1113"/>
        <v>-0.942014698671095</v>
      </c>
      <c r="M7929">
        <f t="shared" si="1114"/>
        <v>-1.043497488989868</v>
      </c>
      <c r="N7929">
        <f t="shared" si="1115"/>
        <v>0.17309255728218606</v>
      </c>
      <c r="O7929">
        <f t="shared" si="1116"/>
        <v>0.14835897158593325</v>
      </c>
      <c r="P7929">
        <f t="shared" si="1110"/>
        <v>3.3808832191496876</v>
      </c>
      <c r="Q7929">
        <f t="shared" si="1117"/>
        <v>43.164307581819742</v>
      </c>
    </row>
    <row r="7930" spans="7:17" x14ac:dyDescent="0.25">
      <c r="G7930">
        <v>7928</v>
      </c>
      <c r="H7930">
        <v>0.11645673742188345</v>
      </c>
      <c r="I7930">
        <f t="shared" si="1111"/>
        <v>466.26744128661647</v>
      </c>
      <c r="J7930">
        <f t="shared" si="1112"/>
        <v>50.219906261616472</v>
      </c>
      <c r="K7930">
        <f t="shared" si="1109"/>
        <v>0</v>
      </c>
      <c r="L7930">
        <f t="shared" si="1113"/>
        <v>1.1959775639731414</v>
      </c>
      <c r="M7930">
        <f t="shared" si="1114"/>
        <v>1.0944947736543684</v>
      </c>
      <c r="N7930">
        <f t="shared" si="1115"/>
        <v>0.88414734271474127</v>
      </c>
      <c r="O7930">
        <f t="shared" si="1116"/>
        <v>0.86313098084618567</v>
      </c>
      <c r="P7930">
        <f t="shared" si="1110"/>
        <v>53.956942245436551</v>
      </c>
      <c r="Q7930">
        <f t="shared" si="1117"/>
        <v>2.7970395751132742</v>
      </c>
    </row>
    <row r="7931" spans="7:17" x14ac:dyDescent="0.25">
      <c r="G7931">
        <v>7929</v>
      </c>
      <c r="H7931">
        <v>3.8180167270425169E-3</v>
      </c>
      <c r="I7931">
        <f t="shared" si="1111"/>
        <v>416.59755386608617</v>
      </c>
      <c r="J7931">
        <f t="shared" si="1112"/>
        <v>0.55001884108617105</v>
      </c>
      <c r="K7931">
        <f t="shared" si="1109"/>
        <v>0</v>
      </c>
      <c r="L7931">
        <f t="shared" si="1113"/>
        <v>8.6048280978205868E-2</v>
      </c>
      <c r="M7931">
        <f t="shared" si="1114"/>
        <v>-1.5434509340567101E-2</v>
      </c>
      <c r="N7931">
        <f t="shared" si="1115"/>
        <v>0.5342859815732276</v>
      </c>
      <c r="O7931">
        <f t="shared" si="1116"/>
        <v>0.49384276611466232</v>
      </c>
      <c r="P7931">
        <f t="shared" si="1110"/>
        <v>17.584377883028168</v>
      </c>
      <c r="Q7931">
        <f t="shared" si="1117"/>
        <v>16.094362633235221</v>
      </c>
    </row>
    <row r="7932" spans="7:17" x14ac:dyDescent="0.25">
      <c r="G7932">
        <v>7930</v>
      </c>
      <c r="H7932">
        <v>7.0114091761279251E-2</v>
      </c>
      <c r="I7932">
        <f t="shared" si="1111"/>
        <v>445.15241635346501</v>
      </c>
      <c r="J7932">
        <f t="shared" si="1112"/>
        <v>29.104881328465012</v>
      </c>
      <c r="K7932">
        <f t="shared" si="1109"/>
        <v>0</v>
      </c>
      <c r="L7932">
        <f t="shared" si="1113"/>
        <v>0.73932234671872032</v>
      </c>
      <c r="M7932">
        <f t="shared" si="1114"/>
        <v>0.63783955639994738</v>
      </c>
      <c r="N7932">
        <f t="shared" si="1115"/>
        <v>0.77014435855006935</v>
      </c>
      <c r="O7932">
        <f t="shared" si="1116"/>
        <v>0.73821093642739444</v>
      </c>
      <c r="P7932">
        <f t="shared" si="1110"/>
        <v>36.394697349548153</v>
      </c>
      <c r="Q7932">
        <f t="shared" si="1117"/>
        <v>6.3498196123762654</v>
      </c>
    </row>
    <row r="7933" spans="7:17" x14ac:dyDescent="0.25">
      <c r="G7933">
        <v>7931</v>
      </c>
      <c r="H7933">
        <v>-8.7325295786329193E-2</v>
      </c>
      <c r="I7933">
        <f t="shared" si="1111"/>
        <v>380.30643841986216</v>
      </c>
      <c r="J7933">
        <f t="shared" si="1112"/>
        <v>0</v>
      </c>
      <c r="K7933">
        <f t="shared" si="1109"/>
        <v>35.741096605137841</v>
      </c>
      <c r="L7933">
        <f t="shared" si="1113"/>
        <v>-0.81206766781544359</v>
      </c>
      <c r="M7933">
        <f t="shared" si="1114"/>
        <v>-0.91355045813421654</v>
      </c>
      <c r="N7933">
        <f t="shared" si="1115"/>
        <v>0.20837640216975539</v>
      </c>
      <c r="O7933">
        <f t="shared" si="1116"/>
        <v>0.18047655428622231</v>
      </c>
      <c r="P7933">
        <f t="shared" si="1110"/>
        <v>4.3297091322209553</v>
      </c>
      <c r="Q7933">
        <f t="shared" si="1117"/>
        <v>39.130809328651992</v>
      </c>
    </row>
    <row r="7934" spans="7:17" x14ac:dyDescent="0.25">
      <c r="G7934">
        <v>7932</v>
      </c>
      <c r="H7934">
        <v>-3.7439432403949535E-3</v>
      </c>
      <c r="I7934">
        <f t="shared" si="1111"/>
        <v>413.45914107254117</v>
      </c>
      <c r="J7934">
        <f t="shared" si="1112"/>
        <v>0</v>
      </c>
      <c r="K7934">
        <f t="shared" si="1109"/>
        <v>2.58839395245883</v>
      </c>
      <c r="L7934">
        <f t="shared" si="1113"/>
        <v>1.1533578104110043E-2</v>
      </c>
      <c r="M7934">
        <f t="shared" si="1114"/>
        <v>-8.9949212214662927E-2</v>
      </c>
      <c r="N7934">
        <f t="shared" si="1115"/>
        <v>0.50460112994013917</v>
      </c>
      <c r="O7934">
        <f t="shared" si="1116"/>
        <v>0.46416378696313276</v>
      </c>
      <c r="P7934">
        <f t="shared" si="1110"/>
        <v>15.954062648200164</v>
      </c>
      <c r="Q7934">
        <f t="shared" si="1117"/>
        <v>17.60246019195219</v>
      </c>
    </row>
    <row r="7935" spans="7:17" x14ac:dyDescent="0.25">
      <c r="G7935">
        <v>7933</v>
      </c>
      <c r="H7935">
        <v>-4.3227578520181997E-2</v>
      </c>
      <c r="I7935">
        <f t="shared" si="1111"/>
        <v>397.45235365914016</v>
      </c>
      <c r="J7935">
        <f t="shared" si="1112"/>
        <v>0</v>
      </c>
      <c r="K7935">
        <f t="shared" si="1109"/>
        <v>18.595181365859844</v>
      </c>
      <c r="L7935">
        <f t="shared" si="1113"/>
        <v>-0.37753372242795818</v>
      </c>
      <c r="M7935">
        <f t="shared" si="1114"/>
        <v>-0.47901651274673118</v>
      </c>
      <c r="N7935">
        <f t="shared" si="1115"/>
        <v>0.35288850420472301</v>
      </c>
      <c r="O7935">
        <f t="shared" si="1116"/>
        <v>0.31596344071581151</v>
      </c>
      <c r="P7935">
        <f t="shared" si="1110"/>
        <v>9.0975604071449538</v>
      </c>
      <c r="Q7935">
        <f t="shared" si="1117"/>
        <v>26.752745364297994</v>
      </c>
    </row>
    <row r="7936" spans="7:17" x14ac:dyDescent="0.25">
      <c r="G7936">
        <v>7934</v>
      </c>
      <c r="H7936">
        <v>0.11323430706773974</v>
      </c>
      <c r="I7936">
        <f t="shared" si="1111"/>
        <v>464.76734520632726</v>
      </c>
      <c r="J7936">
        <f t="shared" si="1112"/>
        <v>48.719810181327261</v>
      </c>
      <c r="K7936">
        <f t="shared" si="1109"/>
        <v>0</v>
      </c>
      <c r="L7936">
        <f t="shared" si="1113"/>
        <v>1.164224097754665</v>
      </c>
      <c r="M7936">
        <f t="shared" si="1114"/>
        <v>1.062741307435892</v>
      </c>
      <c r="N7936">
        <f t="shared" si="1115"/>
        <v>0.8778333965334979</v>
      </c>
      <c r="O7936">
        <f t="shared" si="1116"/>
        <v>0.85605035865656265</v>
      </c>
      <c r="P7936">
        <f t="shared" si="1110"/>
        <v>52.635339926806239</v>
      </c>
      <c r="Q7936">
        <f t="shared" si="1117"/>
        <v>2.9755333367722514</v>
      </c>
    </row>
    <row r="7937" spans="7:17" x14ac:dyDescent="0.25">
      <c r="G7937">
        <v>7935</v>
      </c>
      <c r="H7937">
        <v>1.9959217138735053E-2</v>
      </c>
      <c r="I7937">
        <f t="shared" si="1111"/>
        <v>423.37650146930162</v>
      </c>
      <c r="J7937">
        <f t="shared" si="1112"/>
        <v>7.3289664443016136</v>
      </c>
      <c r="K7937">
        <f t="shared" si="1109"/>
        <v>0</v>
      </c>
      <c r="L7937">
        <f t="shared" si="1113"/>
        <v>0.24510185411105559</v>
      </c>
      <c r="M7937">
        <f t="shared" si="1114"/>
        <v>0.14361906379228262</v>
      </c>
      <c r="N7937">
        <f t="shared" si="1115"/>
        <v>0.59681121633330991</v>
      </c>
      <c r="O7937">
        <f t="shared" si="1116"/>
        <v>0.55709935700190494</v>
      </c>
      <c r="P7937">
        <f t="shared" si="1110"/>
        <v>21.419701959054919</v>
      </c>
      <c r="Q7937">
        <f t="shared" si="1117"/>
        <v>13.150739106046473</v>
      </c>
    </row>
    <row r="7938" spans="7:17" x14ac:dyDescent="0.25">
      <c r="G7938">
        <v>7936</v>
      </c>
      <c r="H7938">
        <v>0.12673236146844946</v>
      </c>
      <c r="I7938">
        <f t="shared" si="1111"/>
        <v>471.08333097927851</v>
      </c>
      <c r="J7938">
        <f t="shared" si="1112"/>
        <v>55.035795954278512</v>
      </c>
      <c r="K7938">
        <f t="shared" si="1109"/>
        <v>0</v>
      </c>
      <c r="L7938">
        <f t="shared" si="1113"/>
        <v>1.2972324074228399</v>
      </c>
      <c r="M7938">
        <f t="shared" si="1114"/>
        <v>1.1957496171040669</v>
      </c>
      <c r="N7938">
        <f t="shared" si="1115"/>
        <v>0.90272438335785132</v>
      </c>
      <c r="O7938">
        <f t="shared" si="1116"/>
        <v>0.88410285873246341</v>
      </c>
      <c r="P7938">
        <f t="shared" si="1110"/>
        <v>58.260647896370472</v>
      </c>
      <c r="Q7938">
        <f t="shared" si="1117"/>
        <v>2.284855533385219</v>
      </c>
    </row>
    <row r="7939" spans="7:17" x14ac:dyDescent="0.25">
      <c r="G7939">
        <v>7937</v>
      </c>
      <c r="H7939">
        <v>0.14189688769595055</v>
      </c>
      <c r="I7939">
        <f t="shared" si="1111"/>
        <v>478.28152718218973</v>
      </c>
      <c r="J7939">
        <f t="shared" si="1112"/>
        <v>62.233992157189732</v>
      </c>
      <c r="K7939">
        <f t="shared" ref="K7939:K8002" si="1118">MAX(0,$B$36-I7939)</f>
        <v>0</v>
      </c>
      <c r="L7939">
        <f t="shared" si="1113"/>
        <v>1.4466619430107652</v>
      </c>
      <c r="M7939">
        <f t="shared" si="1114"/>
        <v>1.3451791526919923</v>
      </c>
      <c r="N7939">
        <f t="shared" si="1115"/>
        <v>0.92600418588524525</v>
      </c>
      <c r="O7939">
        <f t="shared" si="1116"/>
        <v>0.91071630657837477</v>
      </c>
      <c r="P7939">
        <f t="shared" ref="P7939:P8002" si="1119">I7939*N7939-$B$36*EXP(-$B$8*19*($B$44-$B$45))*O7939</f>
        <v>64.845491800824732</v>
      </c>
      <c r="Q7939">
        <f t="shared" si="1117"/>
        <v>1.6715032349282311</v>
      </c>
    </row>
    <row r="7940" spans="7:17" x14ac:dyDescent="0.25">
      <c r="G7940">
        <v>7938</v>
      </c>
      <c r="H7940">
        <v>4.0189561288551667E-2</v>
      </c>
      <c r="I7940">
        <f t="shared" ref="I7940:I8003" si="1120">$B$34*EXP(H7940)</f>
        <v>432.02877797587655</v>
      </c>
      <c r="J7940">
        <f t="shared" ref="J7940:J8003" si="1121">MAX(I7940-$B$36,0)</f>
        <v>15.981242950876549</v>
      </c>
      <c r="K7940">
        <f t="shared" si="1118"/>
        <v>0</v>
      </c>
      <c r="L7940">
        <f t="shared" ref="L7940:L8003" si="1122">(LN(I7940/$B$36)+$B$43*($B$44-$B$45))/$B$46</f>
        <v>0.44444938965151437</v>
      </c>
      <c r="M7940">
        <f t="shared" ref="M7940:M8003" si="1123">L7940-$B$46</f>
        <v>0.34296659933274143</v>
      </c>
      <c r="N7940">
        <f t="shared" ref="N7940:N8003" si="1124">_xlfn.NORM.S.DIST(L7940,TRUE)</f>
        <v>0.6716411440318294</v>
      </c>
      <c r="O7940">
        <f t="shared" ref="O7940:O8003" si="1125">_xlfn.NORM.S.DIST(M7940,TRUE)</f>
        <v>0.63418820613607818</v>
      </c>
      <c r="P7940">
        <f t="shared" si="1119"/>
        <v>26.911997425761172</v>
      </c>
      <c r="Q7940">
        <f t="shared" ref="Q7940:Q8003" si="1126">-I7940*_xlfn.NORM.S.DIST(-L7940,TRUE)+$B$36*EXP(-$B$8*19*($B$44-$B$45))*_xlfn.NORM.S.DIST(-M7940,TRUE)</f>
        <v>9.9907580661777899</v>
      </c>
    </row>
    <row r="7941" spans="7:17" x14ac:dyDescent="0.25">
      <c r="G7941">
        <v>7939</v>
      </c>
      <c r="H7941">
        <v>5.094380727162684E-2</v>
      </c>
      <c r="I7941">
        <f t="shared" si="1120"/>
        <v>436.69999441104505</v>
      </c>
      <c r="J7941">
        <f t="shared" si="1121"/>
        <v>20.652459386045052</v>
      </c>
      <c r="K7941">
        <f t="shared" si="1118"/>
        <v>0</v>
      </c>
      <c r="L7941">
        <f t="shared" si="1122"/>
        <v>0.5504205198233828</v>
      </c>
      <c r="M7941">
        <f t="shared" si="1123"/>
        <v>0.44893772950460986</v>
      </c>
      <c r="N7941">
        <f t="shared" si="1124"/>
        <v>0.70898451122062034</v>
      </c>
      <c r="O7941">
        <f t="shared" si="1125"/>
        <v>0.67326171107882982</v>
      </c>
      <c r="P7941">
        <f t="shared" si="1119"/>
        <v>30.137520357035442</v>
      </c>
      <c r="Q7941">
        <f t="shared" si="1126"/>
        <v>8.5450645622835566</v>
      </c>
    </row>
    <row r="7942" spans="7:17" x14ac:dyDescent="0.25">
      <c r="G7942">
        <v>7940</v>
      </c>
      <c r="H7942">
        <v>-4.5551093024324918E-2</v>
      </c>
      <c r="I7942">
        <f t="shared" si="1120"/>
        <v>396.52993938716526</v>
      </c>
      <c r="J7942">
        <f t="shared" si="1121"/>
        <v>0</v>
      </c>
      <c r="K7942">
        <f t="shared" si="1118"/>
        <v>19.517595637834745</v>
      </c>
      <c r="L7942">
        <f t="shared" si="1122"/>
        <v>-0.40042937297958803</v>
      </c>
      <c r="M7942">
        <f t="shared" si="1123"/>
        <v>-0.50191216329836097</v>
      </c>
      <c r="N7942">
        <f t="shared" si="1124"/>
        <v>0.34442014672526289</v>
      </c>
      <c r="O7942">
        <f t="shared" si="1125"/>
        <v>0.30786465445708017</v>
      </c>
      <c r="P7942">
        <f t="shared" si="1119"/>
        <v>8.7759609660528923</v>
      </c>
      <c r="Q7942">
        <f t="shared" si="1126"/>
        <v>27.353560195180819</v>
      </c>
    </row>
    <row r="7943" spans="7:17" x14ac:dyDescent="0.25">
      <c r="G7943">
        <v>7941</v>
      </c>
      <c r="H7943">
        <v>-8.1483852380297428E-3</v>
      </c>
      <c r="I7943">
        <f t="shared" si="1120"/>
        <v>411.64208875549593</v>
      </c>
      <c r="J7943">
        <f t="shared" si="1121"/>
        <v>0</v>
      </c>
      <c r="K7943">
        <f t="shared" si="1118"/>
        <v>4.4054462695040684</v>
      </c>
      <c r="L7943">
        <f t="shared" si="1122"/>
        <v>-3.186729788481063E-2</v>
      </c>
      <c r="M7943">
        <f t="shared" si="1123"/>
        <v>-0.1333500882035836</v>
      </c>
      <c r="N7943">
        <f t="shared" si="1124"/>
        <v>0.4872889389473618</v>
      </c>
      <c r="O7943">
        <f t="shared" si="1125"/>
        <v>0.44695825830969699</v>
      </c>
      <c r="P7943">
        <f t="shared" si="1119"/>
        <v>15.052894184577639</v>
      </c>
      <c r="Q7943">
        <f t="shared" si="1126"/>
        <v>18.518344045374931</v>
      </c>
    </row>
    <row r="7944" spans="7:17" x14ac:dyDescent="0.25">
      <c r="G7944">
        <v>7942</v>
      </c>
      <c r="H7944">
        <v>5.8115734685729725E-2</v>
      </c>
      <c r="I7944">
        <f t="shared" si="1120"/>
        <v>439.84323313960391</v>
      </c>
      <c r="J7944">
        <f t="shared" si="1121"/>
        <v>23.795698114603908</v>
      </c>
      <c r="K7944">
        <f t="shared" si="1118"/>
        <v>0</v>
      </c>
      <c r="L7944">
        <f t="shared" si="1122"/>
        <v>0.62109188579169028</v>
      </c>
      <c r="M7944">
        <f t="shared" si="1123"/>
        <v>0.51960909547291734</v>
      </c>
      <c r="N7944">
        <f t="shared" si="1124"/>
        <v>0.73273041611474587</v>
      </c>
      <c r="O7944">
        <f t="shared" si="1125"/>
        <v>0.69833197130918778</v>
      </c>
      <c r="P7944">
        <f t="shared" si="1119"/>
        <v>32.403649496416335</v>
      </c>
      <c r="Q7944">
        <f t="shared" si="1126"/>
        <v>7.6679549731056227</v>
      </c>
    </row>
    <row r="7945" spans="7:17" x14ac:dyDescent="0.25">
      <c r="G7945">
        <v>7943</v>
      </c>
      <c r="H7945">
        <v>9.8128636425694582E-2</v>
      </c>
      <c r="I7945">
        <f t="shared" si="1120"/>
        <v>457.79948237909059</v>
      </c>
      <c r="J7945">
        <f t="shared" si="1121"/>
        <v>41.751947354090589</v>
      </c>
      <c r="K7945">
        <f t="shared" si="1118"/>
        <v>0</v>
      </c>
      <c r="L7945">
        <f t="shared" si="1122"/>
        <v>1.015374518485157</v>
      </c>
      <c r="M7945">
        <f t="shared" si="1123"/>
        <v>0.91389172816638409</v>
      </c>
      <c r="N7945">
        <f t="shared" si="1124"/>
        <v>0.84503633255463628</v>
      </c>
      <c r="O7945">
        <f t="shared" si="1125"/>
        <v>0.8196131297150564</v>
      </c>
      <c r="P7945">
        <f t="shared" si="1119"/>
        <v>46.629606741423856</v>
      </c>
      <c r="Q7945">
        <f t="shared" si="1126"/>
        <v>3.9376629786264914</v>
      </c>
    </row>
    <row r="7946" spans="7:17" x14ac:dyDescent="0.25">
      <c r="G7946">
        <v>7944</v>
      </c>
      <c r="H7946">
        <v>-0.11523506737690015</v>
      </c>
      <c r="I7946">
        <f t="shared" si="1120"/>
        <v>369.83892501162273</v>
      </c>
      <c r="J7946">
        <f t="shared" si="1121"/>
        <v>0</v>
      </c>
      <c r="K7946">
        <f t="shared" si="1118"/>
        <v>46.208610013377267</v>
      </c>
      <c r="L7946">
        <f t="shared" si="1122"/>
        <v>-1.0870874174981451</v>
      </c>
      <c r="M7946">
        <f t="shared" si="1123"/>
        <v>-1.188570207816918</v>
      </c>
      <c r="N7946">
        <f t="shared" si="1124"/>
        <v>0.13849908901787342</v>
      </c>
      <c r="O7946">
        <f t="shared" si="1125"/>
        <v>0.11730441857601255</v>
      </c>
      <c r="P7946">
        <f t="shared" si="1119"/>
        <v>2.5284057335553953</v>
      </c>
      <c r="Q7946">
        <f t="shared" si="1126"/>
        <v>47.79701933822588</v>
      </c>
    </row>
    <row r="7947" spans="7:17" x14ac:dyDescent="0.25">
      <c r="G7947">
        <v>7945</v>
      </c>
      <c r="H7947">
        <v>-0.11025031204304359</v>
      </c>
      <c r="I7947">
        <f t="shared" si="1120"/>
        <v>371.68708404916561</v>
      </c>
      <c r="J7947">
        <f t="shared" si="1121"/>
        <v>0</v>
      </c>
      <c r="K7947">
        <f t="shared" si="1118"/>
        <v>44.360450975834397</v>
      </c>
      <c r="L7947">
        <f t="shared" si="1122"/>
        <v>-1.0379681991735525</v>
      </c>
      <c r="M7947">
        <f t="shared" si="1123"/>
        <v>-1.1394509894923255</v>
      </c>
      <c r="N7947">
        <f t="shared" si="1124"/>
        <v>0.14964243026875057</v>
      </c>
      <c r="O7947">
        <f t="shared" si="1125"/>
        <v>0.12725754951843457</v>
      </c>
      <c r="P7947">
        <f t="shared" si="1119"/>
        <v>2.794590405684076</v>
      </c>
      <c r="Q7947">
        <f t="shared" si="1126"/>
        <v>46.215044972811654</v>
      </c>
    </row>
    <row r="7948" spans="7:17" x14ac:dyDescent="0.25">
      <c r="G7948">
        <v>7946</v>
      </c>
      <c r="H7948">
        <v>9.9846830849538382E-2</v>
      </c>
      <c r="I7948">
        <f t="shared" si="1120"/>
        <v>458.58674704014857</v>
      </c>
      <c r="J7948">
        <f t="shared" si="1121"/>
        <v>42.539212015148564</v>
      </c>
      <c r="K7948">
        <f t="shared" si="1118"/>
        <v>0</v>
      </c>
      <c r="L7948">
        <f t="shared" si="1122"/>
        <v>1.0323054130579856</v>
      </c>
      <c r="M7948">
        <f t="shared" si="1123"/>
        <v>0.93082262273921268</v>
      </c>
      <c r="N7948">
        <f t="shared" si="1124"/>
        <v>0.84903546696173149</v>
      </c>
      <c r="O7948">
        <f t="shared" si="1125"/>
        <v>0.8240273373142275</v>
      </c>
      <c r="P7948">
        <f t="shared" si="1119"/>
        <v>47.296453170646998</v>
      </c>
      <c r="Q7948">
        <f t="shared" si="1126"/>
        <v>3.8172447467916584</v>
      </c>
    </row>
    <row r="7949" spans="7:17" x14ac:dyDescent="0.25">
      <c r="G7949">
        <v>7947</v>
      </c>
      <c r="H7949">
        <v>3.5590491724174944E-2</v>
      </c>
      <c r="I7949">
        <f t="shared" si="1120"/>
        <v>430.0464095913652</v>
      </c>
      <c r="J7949">
        <f t="shared" si="1121"/>
        <v>13.998874566365203</v>
      </c>
      <c r="K7949">
        <f t="shared" si="1118"/>
        <v>0</v>
      </c>
      <c r="L7949">
        <f t="shared" si="1122"/>
        <v>0.39913067551357795</v>
      </c>
      <c r="M7949">
        <f t="shared" si="1123"/>
        <v>0.29764788519480501</v>
      </c>
      <c r="N7949">
        <f t="shared" si="1124"/>
        <v>0.65510153973142737</v>
      </c>
      <c r="O7949">
        <f t="shared" si="1125"/>
        <v>0.61701403851381642</v>
      </c>
      <c r="P7949">
        <f t="shared" si="1119"/>
        <v>25.596886260106373</v>
      </c>
      <c r="Q7949">
        <f t="shared" si="1126"/>
        <v>10.658015285034338</v>
      </c>
    </row>
    <row r="7950" spans="7:17" x14ac:dyDescent="0.25">
      <c r="G7950">
        <v>7948</v>
      </c>
      <c r="H7950">
        <v>-0.12940512168540474</v>
      </c>
      <c r="I7950">
        <f t="shared" si="1120"/>
        <v>364.63524266008585</v>
      </c>
      <c r="J7950">
        <f t="shared" si="1121"/>
        <v>0</v>
      </c>
      <c r="K7950">
        <f t="shared" si="1118"/>
        <v>51.412292364914151</v>
      </c>
      <c r="L7950">
        <f t="shared" si="1122"/>
        <v>-1.226717538664444</v>
      </c>
      <c r="M7950">
        <f t="shared" si="1123"/>
        <v>-1.3282003289832169</v>
      </c>
      <c r="N7950">
        <f t="shared" si="1124"/>
        <v>0.10996438669825688</v>
      </c>
      <c r="O7950">
        <f t="shared" si="1125"/>
        <v>9.2055967882742895E-2</v>
      </c>
      <c r="P7950">
        <f t="shared" si="1119"/>
        <v>1.8837645849404723</v>
      </c>
      <c r="Q7950">
        <f t="shared" si="1126"/>
        <v>52.356060541147826</v>
      </c>
    </row>
    <row r="7951" spans="7:17" x14ac:dyDescent="0.25">
      <c r="G7951">
        <v>7949</v>
      </c>
      <c r="H7951">
        <v>-3.576636680157308E-2</v>
      </c>
      <c r="I7951">
        <f t="shared" si="1120"/>
        <v>400.42892040650162</v>
      </c>
      <c r="J7951">
        <f t="shared" si="1121"/>
        <v>0</v>
      </c>
      <c r="K7951">
        <f t="shared" si="1118"/>
        <v>15.618614618498384</v>
      </c>
      <c r="L7951">
        <f t="shared" si="1122"/>
        <v>-0.30401178146464775</v>
      </c>
      <c r="M7951">
        <f t="shared" si="1123"/>
        <v>-0.40549457178342074</v>
      </c>
      <c r="N7951">
        <f t="shared" si="1124"/>
        <v>0.380559457704017</v>
      </c>
      <c r="O7951">
        <f t="shared" si="1125"/>
        <v>0.34255700384333737</v>
      </c>
      <c r="P7951">
        <f t="shared" si="1119"/>
        <v>10.189018097723391</v>
      </c>
      <c r="Q7951">
        <f t="shared" si="1126"/>
        <v>24.867636307514942</v>
      </c>
    </row>
    <row r="7952" spans="7:17" x14ac:dyDescent="0.25">
      <c r="G7952">
        <v>7950</v>
      </c>
      <c r="H7952">
        <v>-9.5458091458752836E-2</v>
      </c>
      <c r="I7952">
        <f t="shared" si="1120"/>
        <v>377.22602702032532</v>
      </c>
      <c r="J7952">
        <f t="shared" si="1121"/>
        <v>0</v>
      </c>
      <c r="K7952">
        <f t="shared" si="1118"/>
        <v>38.821508004674683</v>
      </c>
      <c r="L7952">
        <f t="shared" si="1122"/>
        <v>-0.89220732151315141</v>
      </c>
      <c r="M7952">
        <f t="shared" si="1123"/>
        <v>-0.99369011183192435</v>
      </c>
      <c r="N7952">
        <f t="shared" si="1124"/>
        <v>0.18614090929371341</v>
      </c>
      <c r="O7952">
        <f t="shared" si="1125"/>
        <v>0.16018687910565116</v>
      </c>
      <c r="P7952">
        <f t="shared" si="1119"/>
        <v>3.7224145746456827</v>
      </c>
      <c r="Q7952">
        <f t="shared" si="1126"/>
        <v>41.60392617061359</v>
      </c>
    </row>
    <row r="7953" spans="7:17" x14ac:dyDescent="0.25">
      <c r="G7953">
        <v>7951</v>
      </c>
      <c r="H7953">
        <v>5.0933893694473209E-2</v>
      </c>
      <c r="I7953">
        <f t="shared" si="1120"/>
        <v>436.69566517341667</v>
      </c>
      <c r="J7953">
        <f t="shared" si="1121"/>
        <v>20.648130148416669</v>
      </c>
      <c r="K7953">
        <f t="shared" si="1118"/>
        <v>0</v>
      </c>
      <c r="L7953">
        <f t="shared" si="1122"/>
        <v>0.55032283254929137</v>
      </c>
      <c r="M7953">
        <f t="shared" si="1123"/>
        <v>0.44884004223051843</v>
      </c>
      <c r="N7953">
        <f t="shared" si="1124"/>
        <v>0.70895101682026929</v>
      </c>
      <c r="O7953">
        <f t="shared" si="1125"/>
        <v>0.67322647459049356</v>
      </c>
      <c r="P7953">
        <f t="shared" si="1119"/>
        <v>30.134451067113389</v>
      </c>
      <c r="Q7953">
        <f t="shared" si="1126"/>
        <v>8.5463245099898586</v>
      </c>
    </row>
    <row r="7954" spans="7:17" x14ac:dyDescent="0.25">
      <c r="G7954">
        <v>7952</v>
      </c>
      <c r="H7954">
        <v>-0.19513345810479155</v>
      </c>
      <c r="I7954">
        <f t="shared" si="1120"/>
        <v>341.43904881898561</v>
      </c>
      <c r="J7954">
        <f t="shared" si="1121"/>
        <v>0</v>
      </c>
      <c r="K7954">
        <f t="shared" si="1118"/>
        <v>74.608486206014391</v>
      </c>
      <c r="L7954">
        <f t="shared" si="1122"/>
        <v>-1.8743971719591552</v>
      </c>
      <c r="M7954">
        <f t="shared" si="1123"/>
        <v>-1.9758799622779282</v>
      </c>
      <c r="N7954">
        <f t="shared" si="1124"/>
        <v>3.043785150220385E-2</v>
      </c>
      <c r="O7954">
        <f t="shared" si="1125"/>
        <v>2.4084187074881559E-2</v>
      </c>
      <c r="P7954">
        <f t="shared" si="1119"/>
        <v>0.39514344877758845</v>
      </c>
      <c r="Q7954">
        <f t="shared" si="1126"/>
        <v>74.063633246085203</v>
      </c>
    </row>
    <row r="7955" spans="7:17" x14ac:dyDescent="0.25">
      <c r="G7955">
        <v>7953</v>
      </c>
      <c r="H7955">
        <v>8.2539201461103717E-2</v>
      </c>
      <c r="I7955">
        <f t="shared" si="1120"/>
        <v>450.71798878131864</v>
      </c>
      <c r="J7955">
        <f t="shared" si="1121"/>
        <v>34.670453756318636</v>
      </c>
      <c r="K7955">
        <f t="shared" si="1118"/>
        <v>0</v>
      </c>
      <c r="L7955">
        <f t="shared" si="1122"/>
        <v>0.8617579799999413</v>
      </c>
      <c r="M7955">
        <f t="shared" si="1123"/>
        <v>0.76027518968116836</v>
      </c>
      <c r="N7955">
        <f t="shared" si="1124"/>
        <v>0.80558964377705666</v>
      </c>
      <c r="O7955">
        <f t="shared" si="1125"/>
        <v>0.77645494556331962</v>
      </c>
      <c r="P7955">
        <f t="shared" si="1119"/>
        <v>40.781442727016383</v>
      </c>
      <c r="Q7955">
        <f t="shared" si="1126"/>
        <v>5.1709925619909143</v>
      </c>
    </row>
    <row r="7956" spans="7:17" x14ac:dyDescent="0.25">
      <c r="G7956">
        <v>7954</v>
      </c>
      <c r="H7956">
        <v>-7.2965923364419538E-2</v>
      </c>
      <c r="I7956">
        <f t="shared" si="1120"/>
        <v>385.80679653862251</v>
      </c>
      <c r="J7956">
        <f t="shared" si="1121"/>
        <v>0</v>
      </c>
      <c r="K7956">
        <f t="shared" si="1118"/>
        <v>30.240738486377495</v>
      </c>
      <c r="L7956">
        <f t="shared" si="1122"/>
        <v>-0.67057202725604681</v>
      </c>
      <c r="M7956">
        <f t="shared" si="1123"/>
        <v>-0.77205481757481975</v>
      </c>
      <c r="N7956">
        <f t="shared" si="1124"/>
        <v>0.25124660370910135</v>
      </c>
      <c r="O7956">
        <f t="shared" si="1125"/>
        <v>0.22004098053898491</v>
      </c>
      <c r="P7956">
        <f t="shared" si="1119"/>
        <v>5.5919774919634762</v>
      </c>
      <c r="Q7956">
        <f t="shared" si="1126"/>
        <v>34.892719569634153</v>
      </c>
    </row>
    <row r="7957" spans="7:17" x14ac:dyDescent="0.25">
      <c r="G7957">
        <v>7955</v>
      </c>
      <c r="H7957">
        <v>-9.9786855262482987E-2</v>
      </c>
      <c r="I7957">
        <f t="shared" si="1120"/>
        <v>375.59663382220714</v>
      </c>
      <c r="J7957">
        <f t="shared" si="1121"/>
        <v>0</v>
      </c>
      <c r="K7957">
        <f t="shared" si="1118"/>
        <v>40.450901202792863</v>
      </c>
      <c r="L7957">
        <f t="shared" si="1122"/>
        <v>-0.93486247309237858</v>
      </c>
      <c r="M7957">
        <f t="shared" si="1123"/>
        <v>-1.0363452634111516</v>
      </c>
      <c r="N7957">
        <f t="shared" si="1124"/>
        <v>0.17492958941985715</v>
      </c>
      <c r="O7957">
        <f t="shared" si="1125"/>
        <v>0.15002054830786338</v>
      </c>
      <c r="P7957">
        <f t="shared" si="1119"/>
        <v>3.4283043920552529</v>
      </c>
      <c r="Q7957">
        <f t="shared" si="1126"/>
        <v>42.939209186141341</v>
      </c>
    </row>
    <row r="7958" spans="7:17" x14ac:dyDescent="0.25">
      <c r="G7958">
        <v>7956</v>
      </c>
      <c r="H7958">
        <v>-0.10117916609279631</v>
      </c>
      <c r="I7958">
        <f t="shared" si="1120"/>
        <v>375.07405044477559</v>
      </c>
      <c r="J7958">
        <f t="shared" si="1121"/>
        <v>0</v>
      </c>
      <c r="K7958">
        <f t="shared" si="1118"/>
        <v>40.973484580224408</v>
      </c>
      <c r="L7958">
        <f t="shared" si="1122"/>
        <v>-0.94858214739321123</v>
      </c>
      <c r="M7958">
        <f t="shared" si="1123"/>
        <v>-1.0500649377119842</v>
      </c>
      <c r="N7958">
        <f t="shared" si="1124"/>
        <v>0.17141658719193567</v>
      </c>
      <c r="O7958">
        <f t="shared" si="1125"/>
        <v>0.14684412886458331</v>
      </c>
      <c r="P7958">
        <f t="shared" si="1119"/>
        <v>3.3378087782684034</v>
      </c>
      <c r="Q7958">
        <f t="shared" si="1126"/>
        <v>43.371296949786029</v>
      </c>
    </row>
    <row r="7959" spans="7:17" x14ac:dyDescent="0.25">
      <c r="G7959">
        <v>7957</v>
      </c>
      <c r="H7959">
        <v>6.8382359706808504E-2</v>
      </c>
      <c r="I7959">
        <f t="shared" si="1120"/>
        <v>444.38219874268685</v>
      </c>
      <c r="J7959">
        <f t="shared" si="1121"/>
        <v>28.334663717686851</v>
      </c>
      <c r="K7959">
        <f t="shared" si="1118"/>
        <v>0</v>
      </c>
      <c r="L7959">
        <f t="shared" si="1122"/>
        <v>0.72225805385653796</v>
      </c>
      <c r="M7959">
        <f t="shared" si="1123"/>
        <v>0.62077526353776502</v>
      </c>
      <c r="N7959">
        <f t="shared" si="1124"/>
        <v>0.76493208158006831</v>
      </c>
      <c r="O7959">
        <f t="shared" si="1125"/>
        <v>0.73262624950360256</v>
      </c>
      <c r="P7959">
        <f t="shared" si="1119"/>
        <v>35.803521144244314</v>
      </c>
      <c r="Q7959">
        <f t="shared" si="1126"/>
        <v>6.5288610178506588</v>
      </c>
    </row>
    <row r="7960" spans="7:17" x14ac:dyDescent="0.25">
      <c r="G7960">
        <v>7958</v>
      </c>
      <c r="H7960">
        <v>-2.6415123563129361E-3</v>
      </c>
      <c r="I7960">
        <f t="shared" si="1120"/>
        <v>413.91520254089977</v>
      </c>
      <c r="J7960">
        <f t="shared" si="1121"/>
        <v>0</v>
      </c>
      <c r="K7960">
        <f t="shared" si="1118"/>
        <v>2.1323324841002318</v>
      </c>
      <c r="L7960">
        <f t="shared" si="1122"/>
        <v>2.2396808023381704E-2</v>
      </c>
      <c r="M7960">
        <f t="shared" si="1123"/>
        <v>-7.9085982295391266E-2</v>
      </c>
      <c r="N7960">
        <f t="shared" si="1124"/>
        <v>0.50893428672861862</v>
      </c>
      <c r="O7960">
        <f t="shared" si="1125"/>
        <v>0.46848211654802813</v>
      </c>
      <c r="P7960">
        <f t="shared" si="1119"/>
        <v>16.185180085281189</v>
      </c>
      <c r="Q7960">
        <f t="shared" si="1126"/>
        <v>17.37751616067456</v>
      </c>
    </row>
    <row r="7961" spans="7:17" x14ac:dyDescent="0.25">
      <c r="G7961">
        <v>7959</v>
      </c>
      <c r="H7961">
        <v>-3.3637408713303785E-2</v>
      </c>
      <c r="I7961">
        <f t="shared" si="1120"/>
        <v>401.28232490424671</v>
      </c>
      <c r="J7961">
        <f t="shared" si="1121"/>
        <v>0</v>
      </c>
      <c r="K7961">
        <f t="shared" si="1118"/>
        <v>14.765210120753295</v>
      </c>
      <c r="L7961">
        <f t="shared" si="1122"/>
        <v>-0.28303326794938088</v>
      </c>
      <c r="M7961">
        <f t="shared" si="1123"/>
        <v>-0.38451605826815383</v>
      </c>
      <c r="N7961">
        <f t="shared" si="1124"/>
        <v>0.38857566753960454</v>
      </c>
      <c r="O7961">
        <f t="shared" si="1125"/>
        <v>0.35029799812244045</v>
      </c>
      <c r="P7961">
        <f t="shared" si="1119"/>
        <v>10.517207488690985</v>
      </c>
      <c r="Q7961">
        <f t="shared" si="1126"/>
        <v>24.342421200737533</v>
      </c>
    </row>
    <row r="7962" spans="7:17" x14ac:dyDescent="0.25">
      <c r="G7962">
        <v>7960</v>
      </c>
      <c r="H7962">
        <v>6.2357019247304857E-2</v>
      </c>
      <c r="I7962">
        <f t="shared" si="1120"/>
        <v>441.71269511153241</v>
      </c>
      <c r="J7962">
        <f t="shared" si="1121"/>
        <v>25.66516008653241</v>
      </c>
      <c r="K7962">
        <f t="shared" si="1118"/>
        <v>0</v>
      </c>
      <c r="L7962">
        <f t="shared" si="1122"/>
        <v>0.66288502675926231</v>
      </c>
      <c r="M7962">
        <f t="shared" si="1123"/>
        <v>0.56140223644048937</v>
      </c>
      <c r="N7962">
        <f t="shared" si="1124"/>
        <v>0.74629790394392292</v>
      </c>
      <c r="O7962">
        <f t="shared" si="1125"/>
        <v>0.71273832011179006</v>
      </c>
      <c r="P7962">
        <f t="shared" si="1119"/>
        <v>33.786208768040922</v>
      </c>
      <c r="Q7962">
        <f t="shared" si="1126"/>
        <v>7.1810522728016508</v>
      </c>
    </row>
    <row r="7963" spans="7:17" x14ac:dyDescent="0.25">
      <c r="G7963">
        <v>7961</v>
      </c>
      <c r="H7963">
        <v>3.0154783377514205E-2</v>
      </c>
      <c r="I7963">
        <f t="shared" si="1120"/>
        <v>427.71514451196327</v>
      </c>
      <c r="J7963">
        <f t="shared" si="1121"/>
        <v>11.667609486963272</v>
      </c>
      <c r="K7963">
        <f t="shared" si="1118"/>
        <v>0</v>
      </c>
      <c r="L7963">
        <f t="shared" si="1122"/>
        <v>0.34556781692852906</v>
      </c>
      <c r="M7963">
        <f t="shared" si="1123"/>
        <v>0.24408502660975609</v>
      </c>
      <c r="N7963">
        <f t="shared" si="1124"/>
        <v>0.63516623206653511</v>
      </c>
      <c r="O7963">
        <f t="shared" si="1125"/>
        <v>0.59641751553833855</v>
      </c>
      <c r="P7963">
        <f t="shared" si="1119"/>
        <v>24.092809874692762</v>
      </c>
      <c r="Q7963">
        <f t="shared" si="1126"/>
        <v>11.485203979022657</v>
      </c>
    </row>
    <row r="7964" spans="7:17" x14ac:dyDescent="0.25">
      <c r="G7964">
        <v>7962</v>
      </c>
      <c r="H7964">
        <v>-3.2996719220977355E-2</v>
      </c>
      <c r="I7964">
        <f t="shared" si="1120"/>
        <v>401.53950465065242</v>
      </c>
      <c r="J7964">
        <f t="shared" si="1121"/>
        <v>0</v>
      </c>
      <c r="K7964">
        <f t="shared" si="1118"/>
        <v>14.508030374347584</v>
      </c>
      <c r="L7964">
        <f t="shared" si="1122"/>
        <v>-0.27671998576317142</v>
      </c>
      <c r="M7964">
        <f t="shared" si="1123"/>
        <v>-0.37820277608194441</v>
      </c>
      <c r="N7964">
        <f t="shared" si="1124"/>
        <v>0.39099756224666166</v>
      </c>
      <c r="O7964">
        <f t="shared" si="1125"/>
        <v>0.3526399816757943</v>
      </c>
      <c r="P7964">
        <f t="shared" si="1119"/>
        <v>10.617452653003426</v>
      </c>
      <c r="Q7964">
        <f t="shared" si="1126"/>
        <v>24.185486618644205</v>
      </c>
    </row>
    <row r="7965" spans="7:17" x14ac:dyDescent="0.25">
      <c r="G7965">
        <v>7963</v>
      </c>
      <c r="H7965">
        <v>-3.1975040963467483E-2</v>
      </c>
      <c r="I7965">
        <f t="shared" si="1120"/>
        <v>401.94995847225437</v>
      </c>
      <c r="J7965">
        <f t="shared" si="1121"/>
        <v>0</v>
      </c>
      <c r="K7965">
        <f t="shared" si="1118"/>
        <v>14.097576552745636</v>
      </c>
      <c r="L7965">
        <f t="shared" si="1122"/>
        <v>-0.26665248314227685</v>
      </c>
      <c r="M7965">
        <f t="shared" si="1123"/>
        <v>-0.36813527346104979</v>
      </c>
      <c r="N7965">
        <f t="shared" si="1124"/>
        <v>0.39486837122874807</v>
      </c>
      <c r="O7965">
        <f t="shared" si="1125"/>
        <v>0.3563861852438745</v>
      </c>
      <c r="P7965">
        <f t="shared" si="1119"/>
        <v>10.778733263966956</v>
      </c>
      <c r="Q7965">
        <f t="shared" si="1126"/>
        <v>23.936313408005759</v>
      </c>
    </row>
    <row r="7966" spans="7:17" x14ac:dyDescent="0.25">
      <c r="G7966">
        <v>7964</v>
      </c>
      <c r="H7966">
        <v>-0.21006855188276119</v>
      </c>
      <c r="I7966">
        <f t="shared" si="1120"/>
        <v>336.37751592349707</v>
      </c>
      <c r="J7966">
        <f t="shared" si="1121"/>
        <v>0</v>
      </c>
      <c r="K7966">
        <f t="shared" si="1118"/>
        <v>79.67001910150293</v>
      </c>
      <c r="L7966">
        <f t="shared" si="1122"/>
        <v>-2.0215659059982567</v>
      </c>
      <c r="M7966">
        <f t="shared" si="1123"/>
        <v>-2.1230486963170296</v>
      </c>
      <c r="N7966">
        <f t="shared" si="1124"/>
        <v>2.1610608624029193E-2</v>
      </c>
      <c r="O7966">
        <f t="shared" si="1125"/>
        <v>1.687488572710193E-2</v>
      </c>
      <c r="P7966">
        <f t="shared" si="1119"/>
        <v>0.26443056793734332</v>
      </c>
      <c r="Q7966">
        <f t="shared" si="1126"/>
        <v>78.994453260733451</v>
      </c>
    </row>
    <row r="7967" spans="7:17" x14ac:dyDescent="0.25">
      <c r="G7967">
        <v>7965</v>
      </c>
      <c r="H7967">
        <v>-2.2449675694192317E-2</v>
      </c>
      <c r="I7967">
        <f t="shared" si="1120"/>
        <v>405.79697166217761</v>
      </c>
      <c r="J7967">
        <f t="shared" si="1121"/>
        <v>0</v>
      </c>
      <c r="K7967">
        <f t="shared" si="1118"/>
        <v>10.25056336282239</v>
      </c>
      <c r="L7967">
        <f t="shared" si="1122"/>
        <v>-0.17279060528737644</v>
      </c>
      <c r="M7967">
        <f t="shared" si="1123"/>
        <v>-0.27427339560614938</v>
      </c>
      <c r="N7967">
        <f t="shared" si="1124"/>
        <v>0.43140801093186976</v>
      </c>
      <c r="O7967">
        <f t="shared" si="1125"/>
        <v>0.39193726404066159</v>
      </c>
      <c r="P7967">
        <f t="shared" si="1119"/>
        <v>12.367951419033147</v>
      </c>
      <c r="Q7967">
        <f t="shared" si="1126"/>
        <v>21.678518373148762</v>
      </c>
    </row>
    <row r="7968" spans="7:17" x14ac:dyDescent="0.25">
      <c r="G7968">
        <v>7966</v>
      </c>
      <c r="H7968">
        <v>-3.8905378094051257E-2</v>
      </c>
      <c r="I7968">
        <f t="shared" si="1120"/>
        <v>399.17394023246396</v>
      </c>
      <c r="J7968">
        <f t="shared" si="1121"/>
        <v>0</v>
      </c>
      <c r="K7968">
        <f t="shared" si="1118"/>
        <v>16.873594792536039</v>
      </c>
      <c r="L7968">
        <f t="shared" si="1122"/>
        <v>-0.33494324563328132</v>
      </c>
      <c r="M7968">
        <f t="shared" si="1123"/>
        <v>-0.43642603595205431</v>
      </c>
      <c r="N7968">
        <f t="shared" si="1124"/>
        <v>0.36883394953297188</v>
      </c>
      <c r="O7968">
        <f t="shared" si="1125"/>
        <v>0.3312638261241273</v>
      </c>
      <c r="P7968">
        <f t="shared" si="1119"/>
        <v>9.7187894315759422</v>
      </c>
      <c r="Q7968">
        <f t="shared" si="1126"/>
        <v>25.652387815405177</v>
      </c>
    </row>
    <row r="7969" spans="7:17" x14ac:dyDescent="0.25">
      <c r="G7969">
        <v>7967</v>
      </c>
      <c r="H7969">
        <v>0.11128934629172726</v>
      </c>
      <c r="I7969">
        <f t="shared" si="1120"/>
        <v>463.86426945806852</v>
      </c>
      <c r="J7969">
        <f t="shared" si="1121"/>
        <v>47.816734433068518</v>
      </c>
      <c r="K7969">
        <f t="shared" si="1118"/>
        <v>0</v>
      </c>
      <c r="L7969">
        <f t="shared" si="1122"/>
        <v>1.1450586730565149</v>
      </c>
      <c r="M7969">
        <f t="shared" si="1123"/>
        <v>1.0435758827377419</v>
      </c>
      <c r="N7969">
        <f t="shared" si="1124"/>
        <v>0.87390757333920355</v>
      </c>
      <c r="O7969">
        <f t="shared" si="1125"/>
        <v>0.85165917207495068</v>
      </c>
      <c r="P7969">
        <f t="shared" si="1119"/>
        <v>51.844355420840202</v>
      </c>
      <c r="Q7969">
        <f t="shared" si="1126"/>
        <v>3.0876245790648866</v>
      </c>
    </row>
    <row r="7970" spans="7:17" x14ac:dyDescent="0.25">
      <c r="G7970">
        <v>7968</v>
      </c>
      <c r="H7970">
        <v>-0.1224179520932418</v>
      </c>
      <c r="I7970">
        <f t="shared" si="1120"/>
        <v>367.19193255119012</v>
      </c>
      <c r="J7970">
        <f t="shared" si="1121"/>
        <v>0</v>
      </c>
      <c r="K7970">
        <f t="shared" si="1118"/>
        <v>48.855602473809881</v>
      </c>
      <c r="L7970">
        <f t="shared" si="1122"/>
        <v>-1.1578667554901245</v>
      </c>
      <c r="M7970">
        <f t="shared" si="1123"/>
        <v>-1.2593495458088975</v>
      </c>
      <c r="N7970">
        <f t="shared" si="1124"/>
        <v>0.12345920802261451</v>
      </c>
      <c r="O7970">
        <f t="shared" si="1125"/>
        <v>0.10395205238264706</v>
      </c>
      <c r="P7970">
        <f t="shared" si="1119"/>
        <v>2.1819445863906139</v>
      </c>
      <c r="Q7970">
        <f t="shared" si="1126"/>
        <v>50.097550651493691</v>
      </c>
    </row>
    <row r="7971" spans="7:17" x14ac:dyDescent="0.25">
      <c r="G7971">
        <v>7969</v>
      </c>
      <c r="H7971">
        <v>-3.703596794443309E-2</v>
      </c>
      <c r="I7971">
        <f t="shared" si="1120"/>
        <v>399.92085797808414</v>
      </c>
      <c r="J7971">
        <f t="shared" si="1121"/>
        <v>0</v>
      </c>
      <c r="K7971">
        <f t="shared" si="1118"/>
        <v>16.126677046915859</v>
      </c>
      <c r="L7971">
        <f t="shared" si="1122"/>
        <v>-0.31652228830893131</v>
      </c>
      <c r="M7971">
        <f t="shared" si="1123"/>
        <v>-0.41800507862770431</v>
      </c>
      <c r="N7971">
        <f t="shared" si="1124"/>
        <v>0.37580305524987956</v>
      </c>
      <c r="O7971">
        <f t="shared" si="1125"/>
        <v>0.33797170202641591</v>
      </c>
      <c r="P7971">
        <f t="shared" si="1119"/>
        <v>9.9968789361724077</v>
      </c>
      <c r="Q7971">
        <f t="shared" si="1126"/>
        <v>25.183559574381462</v>
      </c>
    </row>
    <row r="7972" spans="7:17" x14ac:dyDescent="0.25">
      <c r="G7972">
        <v>7970</v>
      </c>
      <c r="H7972">
        <v>-3.3859123207256259E-2</v>
      </c>
      <c r="I7972">
        <f t="shared" si="1120"/>
        <v>401.1933646589008</v>
      </c>
      <c r="J7972">
        <f t="shared" si="1121"/>
        <v>0</v>
      </c>
      <c r="K7972">
        <f t="shared" si="1118"/>
        <v>14.854170366099197</v>
      </c>
      <c r="L7972">
        <f t="shared" si="1122"/>
        <v>-0.28521801763212046</v>
      </c>
      <c r="M7972">
        <f t="shared" si="1123"/>
        <v>-0.38670080795089345</v>
      </c>
      <c r="N7972">
        <f t="shared" si="1124"/>
        <v>0.38773855867035739</v>
      </c>
      <c r="O7972">
        <f t="shared" si="1125"/>
        <v>0.34948885897228155</v>
      </c>
      <c r="P7972">
        <f t="shared" si="1119"/>
        <v>10.482676939152697</v>
      </c>
      <c r="Q7972">
        <f t="shared" si="1126"/>
        <v>24.396850896545089</v>
      </c>
    </row>
    <row r="7973" spans="7:17" x14ac:dyDescent="0.25">
      <c r="G7973">
        <v>7971</v>
      </c>
      <c r="H7973">
        <v>2.0928736418627691E-2</v>
      </c>
      <c r="I7973">
        <f t="shared" si="1120"/>
        <v>423.78717219455439</v>
      </c>
      <c r="J7973">
        <f t="shared" si="1121"/>
        <v>7.7396371695543849</v>
      </c>
      <c r="K7973">
        <f t="shared" si="1118"/>
        <v>0</v>
      </c>
      <c r="L7973">
        <f t="shared" si="1122"/>
        <v>0.25465538803387489</v>
      </c>
      <c r="M7973">
        <f t="shared" si="1123"/>
        <v>0.15317259771510192</v>
      </c>
      <c r="N7973">
        <f t="shared" si="1124"/>
        <v>0.60050536220205708</v>
      </c>
      <c r="O7973">
        <f t="shared" si="1125"/>
        <v>0.56086891674889428</v>
      </c>
      <c r="P7973">
        <f t="shared" si="1119"/>
        <v>21.665553817256239</v>
      </c>
      <c r="Q7973">
        <f t="shared" si="1126"/>
        <v>12.98592023899505</v>
      </c>
    </row>
    <row r="7974" spans="7:17" x14ac:dyDescent="0.25">
      <c r="G7974">
        <v>7972</v>
      </c>
      <c r="H7974">
        <v>-0.14453221620687418</v>
      </c>
      <c r="I7974">
        <f t="shared" si="1120"/>
        <v>359.16088086333787</v>
      </c>
      <c r="J7974">
        <f t="shared" si="1121"/>
        <v>0</v>
      </c>
      <c r="K7974">
        <f t="shared" si="1118"/>
        <v>56.886654161662136</v>
      </c>
      <c r="L7974">
        <f t="shared" si="1122"/>
        <v>-1.3757782264318272</v>
      </c>
      <c r="M7974">
        <f t="shared" si="1123"/>
        <v>-1.4772610167506002</v>
      </c>
      <c r="N7974">
        <f t="shared" si="1124"/>
        <v>8.4445152241483759E-2</v>
      </c>
      <c r="O7974">
        <f t="shared" si="1125"/>
        <v>6.9802841705641674E-2</v>
      </c>
      <c r="P7974">
        <f t="shared" si="1119"/>
        <v>1.3537094548383237</v>
      </c>
      <c r="Q7974">
        <f t="shared" si="1126"/>
        <v>57.300367207793613</v>
      </c>
    </row>
    <row r="7975" spans="7:17" x14ac:dyDescent="0.25">
      <c r="G7975">
        <v>7973</v>
      </c>
      <c r="H7975">
        <v>7.5245733683403371E-2</v>
      </c>
      <c r="I7975">
        <f t="shared" si="1120"/>
        <v>447.44265045976636</v>
      </c>
      <c r="J7975">
        <f t="shared" si="1121"/>
        <v>31.395115434766353</v>
      </c>
      <c r="K7975">
        <f t="shared" si="1118"/>
        <v>0</v>
      </c>
      <c r="L7975">
        <f t="shared" si="1122"/>
        <v>0.78988896896082361</v>
      </c>
      <c r="M7975">
        <f t="shared" si="1123"/>
        <v>0.68840617864205067</v>
      </c>
      <c r="N7975">
        <f t="shared" si="1124"/>
        <v>0.78520369293138592</v>
      </c>
      <c r="O7975">
        <f t="shared" si="1125"/>
        <v>0.75440148298103726</v>
      </c>
      <c r="P7975">
        <f t="shared" si="1119"/>
        <v>38.175878787276076</v>
      </c>
      <c r="Q7975">
        <f t="shared" si="1126"/>
        <v>5.8407669438028904</v>
      </c>
    </row>
    <row r="7976" spans="7:17" x14ac:dyDescent="0.25">
      <c r="G7976">
        <v>7974</v>
      </c>
      <c r="H7976">
        <v>-0.18114035040855936</v>
      </c>
      <c r="I7976">
        <f t="shared" si="1120"/>
        <v>346.25042675741287</v>
      </c>
      <c r="J7976">
        <f t="shared" si="1121"/>
        <v>0</v>
      </c>
      <c r="K7976">
        <f t="shared" si="1118"/>
        <v>69.797108267587134</v>
      </c>
      <c r="L7976">
        <f t="shared" si="1122"/>
        <v>-1.7365106628054581</v>
      </c>
      <c r="M7976">
        <f t="shared" si="1123"/>
        <v>-1.837993453124231</v>
      </c>
      <c r="N7976">
        <f t="shared" si="1124"/>
        <v>4.123679032816404E-2</v>
      </c>
      <c r="O7976">
        <f t="shared" si="1125"/>
        <v>3.3031685013956473E-2</v>
      </c>
      <c r="P7976">
        <f t="shared" si="1119"/>
        <v>0.56655478674058379</v>
      </c>
      <c r="Q7976">
        <f t="shared" si="1126"/>
        <v>69.423666645620926</v>
      </c>
    </row>
    <row r="7977" spans="7:17" x14ac:dyDescent="0.25">
      <c r="G7977">
        <v>7975</v>
      </c>
      <c r="H7977">
        <v>-4.4330765130195515E-2</v>
      </c>
      <c r="I7977">
        <f t="shared" si="1120"/>
        <v>397.01413130942302</v>
      </c>
      <c r="J7977">
        <f t="shared" si="1121"/>
        <v>0</v>
      </c>
      <c r="K7977">
        <f t="shared" si="1118"/>
        <v>19.033403715576981</v>
      </c>
      <c r="L7977">
        <f t="shared" si="1122"/>
        <v>-0.3884043991855477</v>
      </c>
      <c r="M7977">
        <f t="shared" si="1123"/>
        <v>-0.48988718950432064</v>
      </c>
      <c r="N7977">
        <f t="shared" si="1124"/>
        <v>0.34885839460006907</v>
      </c>
      <c r="O7977">
        <f t="shared" si="1125"/>
        <v>0.3121068642693785</v>
      </c>
      <c r="P7977">
        <f t="shared" si="1119"/>
        <v>8.9438002700351262</v>
      </c>
      <c r="Q7977">
        <f t="shared" si="1126"/>
        <v>27.037207576905303</v>
      </c>
    </row>
    <row r="7978" spans="7:17" x14ac:dyDescent="0.25">
      <c r="G7978">
        <v>7976</v>
      </c>
      <c r="H7978">
        <v>4.7685024464160231E-2</v>
      </c>
      <c r="I7978">
        <f t="shared" si="1120"/>
        <v>435.27920026436965</v>
      </c>
      <c r="J7978">
        <f t="shared" si="1121"/>
        <v>19.231665239369647</v>
      </c>
      <c r="K7978">
        <f t="shared" si="1118"/>
        <v>0</v>
      </c>
      <c r="L7978">
        <f t="shared" si="1122"/>
        <v>0.51830884061915306</v>
      </c>
      <c r="M7978">
        <f t="shared" si="1123"/>
        <v>0.41682605030038011</v>
      </c>
      <c r="N7978">
        <f t="shared" si="1124"/>
        <v>0.69787859713521128</v>
      </c>
      <c r="O7978">
        <f t="shared" si="1125"/>
        <v>0.66159717668219253</v>
      </c>
      <c r="P7978">
        <f t="shared" si="1119"/>
        <v>29.13806207460118</v>
      </c>
      <c r="Q7978">
        <f t="shared" si="1126"/>
        <v>8.9664004265247002</v>
      </c>
    </row>
    <row r="7979" spans="7:17" x14ac:dyDescent="0.25">
      <c r="G7979">
        <v>7977</v>
      </c>
      <c r="H7979">
        <v>7.5753353497504117E-2</v>
      </c>
      <c r="I7979">
        <f t="shared" si="1120"/>
        <v>447.66983887260494</v>
      </c>
      <c r="J7979">
        <f t="shared" si="1121"/>
        <v>31.62230384760494</v>
      </c>
      <c r="K7979">
        <f t="shared" si="1118"/>
        <v>0</v>
      </c>
      <c r="L7979">
        <f t="shared" si="1122"/>
        <v>0.79489099750680836</v>
      </c>
      <c r="M7979">
        <f t="shared" si="1123"/>
        <v>0.69340820718803542</v>
      </c>
      <c r="N7979">
        <f t="shared" si="1124"/>
        <v>0.78666154428399548</v>
      </c>
      <c r="O7979">
        <f t="shared" si="1125"/>
        <v>0.755973293397739</v>
      </c>
      <c r="P7979">
        <f t="shared" si="1119"/>
        <v>38.354433694902525</v>
      </c>
      <c r="Q7979">
        <f t="shared" si="1126"/>
        <v>5.7921334385908096</v>
      </c>
    </row>
    <row r="7980" spans="7:17" x14ac:dyDescent="0.25">
      <c r="G7980">
        <v>7978</v>
      </c>
      <c r="H7980">
        <v>0.12106579233963255</v>
      </c>
      <c r="I7980">
        <f t="shared" si="1120"/>
        <v>468.42145369740365</v>
      </c>
      <c r="J7980">
        <f t="shared" si="1121"/>
        <v>52.373918672403647</v>
      </c>
      <c r="K7980">
        <f t="shared" si="1118"/>
        <v>0</v>
      </c>
      <c r="L7980">
        <f t="shared" si="1122"/>
        <v>1.2413946726599572</v>
      </c>
      <c r="M7980">
        <f t="shared" si="1123"/>
        <v>1.1399118823411842</v>
      </c>
      <c r="N7980">
        <f t="shared" si="1124"/>
        <v>0.89277000691129482</v>
      </c>
      <c r="O7980">
        <f t="shared" si="1125"/>
        <v>0.872838492920475</v>
      </c>
      <c r="P7980">
        <f t="shared" si="1119"/>
        <v>55.870786049056562</v>
      </c>
      <c r="Q7980">
        <f t="shared" si="1126"/>
        <v>2.5568709679461392</v>
      </c>
    </row>
    <row r="7981" spans="7:17" x14ac:dyDescent="0.25">
      <c r="G7981">
        <v>7979</v>
      </c>
      <c r="H7981">
        <v>0.17960141934285034</v>
      </c>
      <c r="I7981">
        <f t="shared" si="1120"/>
        <v>496.65919163786793</v>
      </c>
      <c r="J7981">
        <f t="shared" si="1121"/>
        <v>80.611656612867932</v>
      </c>
      <c r="K7981">
        <f t="shared" si="1118"/>
        <v>0</v>
      </c>
      <c r="L7981">
        <f t="shared" si="1122"/>
        <v>1.8181981564757699</v>
      </c>
      <c r="M7981">
        <f t="shared" si="1123"/>
        <v>1.7167153661569969</v>
      </c>
      <c r="N7981">
        <f t="shared" si="1124"/>
        <v>0.96548307415687562</v>
      </c>
      <c r="O7981">
        <f t="shared" si="1125"/>
        <v>0.95698440442591237</v>
      </c>
      <c r="P7981">
        <f t="shared" si="1119"/>
        <v>82.264602535377776</v>
      </c>
      <c r="Q7981">
        <f t="shared" si="1126"/>
        <v>0.71294951380303573</v>
      </c>
    </row>
    <row r="7982" spans="7:17" x14ac:dyDescent="0.25">
      <c r="G7982">
        <v>7980</v>
      </c>
      <c r="H7982">
        <v>-0.17289639406606461</v>
      </c>
      <c r="I7982">
        <f t="shared" si="1120"/>
        <v>349.11669863598019</v>
      </c>
      <c r="J7982">
        <f t="shared" si="1121"/>
        <v>0</v>
      </c>
      <c r="K7982">
        <f t="shared" si="1118"/>
        <v>66.930836389019817</v>
      </c>
      <c r="L7982">
        <f t="shared" si="1122"/>
        <v>-1.6552756443693339</v>
      </c>
      <c r="M7982">
        <f t="shared" si="1123"/>
        <v>-1.7567584346881069</v>
      </c>
      <c r="N7982">
        <f t="shared" si="1124"/>
        <v>4.89342985294378E-2</v>
      </c>
      <c r="O7982">
        <f t="shared" si="1125"/>
        <v>3.9479496320572828E-2</v>
      </c>
      <c r="P7982">
        <f t="shared" si="1119"/>
        <v>0.69554420922083438</v>
      </c>
      <c r="Q7982">
        <f t="shared" si="1126"/>
        <v>66.686384189533896</v>
      </c>
    </row>
    <row r="7983" spans="7:17" x14ac:dyDescent="0.25">
      <c r="G7983">
        <v>7981</v>
      </c>
      <c r="H7983">
        <v>3.0203525185555247E-2</v>
      </c>
      <c r="I7983">
        <f t="shared" si="1120"/>
        <v>427.7359926295166</v>
      </c>
      <c r="J7983">
        <f t="shared" si="1121"/>
        <v>11.6884576045166</v>
      </c>
      <c r="K7983">
        <f t="shared" si="1118"/>
        <v>0</v>
      </c>
      <c r="L7983">
        <f t="shared" si="1122"/>
        <v>0.34604811322199602</v>
      </c>
      <c r="M7983">
        <f t="shared" si="1123"/>
        <v>0.24456532290322305</v>
      </c>
      <c r="N7983">
        <f t="shared" si="1124"/>
        <v>0.63534672165157502</v>
      </c>
      <c r="O7983">
        <f t="shared" si="1125"/>
        <v>0.59660349146778635</v>
      </c>
      <c r="P7983">
        <f t="shared" si="1119"/>
        <v>24.106053776466155</v>
      </c>
      <c r="Q7983">
        <f t="shared" si="1126"/>
        <v>11.47759976324275</v>
      </c>
    </row>
    <row r="7984" spans="7:17" x14ac:dyDescent="0.25">
      <c r="G7984">
        <v>7982</v>
      </c>
      <c r="H7984">
        <v>-5.0414780526978231E-2</v>
      </c>
      <c r="I7984">
        <f t="shared" si="1120"/>
        <v>394.60602413042483</v>
      </c>
      <c r="J7984">
        <f t="shared" si="1121"/>
        <v>0</v>
      </c>
      <c r="K7984">
        <f t="shared" si="1118"/>
        <v>21.441510894575174</v>
      </c>
      <c r="L7984">
        <f t="shared" si="1122"/>
        <v>-0.44835560251442508</v>
      </c>
      <c r="M7984">
        <f t="shared" si="1123"/>
        <v>-0.54983839283319802</v>
      </c>
      <c r="N7984">
        <f t="shared" si="1124"/>
        <v>0.3269482890533576</v>
      </c>
      <c r="O7984">
        <f t="shared" si="1125"/>
        <v>0.29121511143603096</v>
      </c>
      <c r="P7984">
        <f t="shared" si="1119"/>
        <v>8.1301763235099855</v>
      </c>
      <c r="Q7984">
        <f t="shared" si="1126"/>
        <v>28.63169080937837</v>
      </c>
    </row>
    <row r="7985" spans="7:17" x14ac:dyDescent="0.25">
      <c r="G7985">
        <v>7983</v>
      </c>
      <c r="H7985">
        <v>-3.7325155163211221E-2</v>
      </c>
      <c r="I7985">
        <f t="shared" si="1120"/>
        <v>399.8052226983624</v>
      </c>
      <c r="J7985">
        <f t="shared" si="1121"/>
        <v>0</v>
      </c>
      <c r="K7985">
        <f t="shared" si="1118"/>
        <v>16.242312326637602</v>
      </c>
      <c r="L7985">
        <f t="shared" si="1122"/>
        <v>-0.31937190663209503</v>
      </c>
      <c r="M7985">
        <f t="shared" si="1123"/>
        <v>-0.42085469695086797</v>
      </c>
      <c r="N7985">
        <f t="shared" si="1124"/>
        <v>0.374722255746822</v>
      </c>
      <c r="O7985">
        <f t="shared" si="1125"/>
        <v>0.33693059402063613</v>
      </c>
      <c r="P7985">
        <f t="shared" si="1119"/>
        <v>9.9534853404590535</v>
      </c>
      <c r="Q7985">
        <f t="shared" si="1126"/>
        <v>25.255801258389823</v>
      </c>
    </row>
    <row r="7986" spans="7:17" x14ac:dyDescent="0.25">
      <c r="G7986">
        <v>7984</v>
      </c>
      <c r="H7986">
        <v>7.5364033774316663E-2</v>
      </c>
      <c r="I7986">
        <f t="shared" si="1120"/>
        <v>447.49558609707782</v>
      </c>
      <c r="J7986">
        <f t="shared" si="1121"/>
        <v>31.448051072077817</v>
      </c>
      <c r="K7986">
        <f t="shared" si="1118"/>
        <v>0</v>
      </c>
      <c r="L7986">
        <f t="shared" si="1122"/>
        <v>0.79105468474910268</v>
      </c>
      <c r="M7986">
        <f t="shared" si="1123"/>
        <v>0.68957189443032973</v>
      </c>
      <c r="N7986">
        <f t="shared" si="1124"/>
        <v>0.7855439594466247</v>
      </c>
      <c r="O7986">
        <f t="shared" si="1125"/>
        <v>0.75476827650278433</v>
      </c>
      <c r="P7986">
        <f t="shared" si="1119"/>
        <v>38.217453052853841</v>
      </c>
      <c r="Q7986">
        <f t="shared" si="1126"/>
        <v>5.8294055720691773</v>
      </c>
    </row>
    <row r="7987" spans="7:17" x14ac:dyDescent="0.25">
      <c r="G7987">
        <v>7985</v>
      </c>
      <c r="H7987">
        <v>1.7498480270614403E-2</v>
      </c>
      <c r="I7987">
        <f t="shared" si="1120"/>
        <v>422.33596407246506</v>
      </c>
      <c r="J7987">
        <f t="shared" si="1121"/>
        <v>6.2884290474650584</v>
      </c>
      <c r="K7987">
        <f t="shared" si="1118"/>
        <v>0</v>
      </c>
      <c r="L7987">
        <f t="shared" si="1122"/>
        <v>0.22085402982093758</v>
      </c>
      <c r="M7987">
        <f t="shared" si="1123"/>
        <v>0.11937123950216461</v>
      </c>
      <c r="N7987">
        <f t="shared" si="1124"/>
        <v>0.58739695379017465</v>
      </c>
      <c r="O7987">
        <f t="shared" si="1125"/>
        <v>0.54750937705043212</v>
      </c>
      <c r="P7987">
        <f t="shared" si="1119"/>
        <v>20.803588895457722</v>
      </c>
      <c r="Q7987">
        <f t="shared" si="1126"/>
        <v>13.575163439285859</v>
      </c>
    </row>
    <row r="7988" spans="7:17" x14ac:dyDescent="0.25">
      <c r="G7988">
        <v>7986</v>
      </c>
      <c r="H7988">
        <v>5.3581295949409746E-3</v>
      </c>
      <c r="I7988">
        <f t="shared" si="1120"/>
        <v>417.23965544706476</v>
      </c>
      <c r="J7988">
        <f t="shared" si="1121"/>
        <v>1.192120422064761</v>
      </c>
      <c r="K7988">
        <f t="shared" si="1118"/>
        <v>0</v>
      </c>
      <c r="L7988">
        <f t="shared" si="1122"/>
        <v>0.10122437993114909</v>
      </c>
      <c r="M7988">
        <f t="shared" si="1123"/>
        <v>-2.5841038762387802E-4</v>
      </c>
      <c r="N7988">
        <f t="shared" si="1124"/>
        <v>0.54031382813586948</v>
      </c>
      <c r="O7988">
        <f t="shared" si="1125"/>
        <v>0.49989690917182922</v>
      </c>
      <c r="P7988">
        <f t="shared" si="1119"/>
        <v>17.929379956484041</v>
      </c>
      <c r="Q7988">
        <f t="shared" si="1126"/>
        <v>15.797263125712448</v>
      </c>
    </row>
    <row r="7989" spans="7:17" x14ac:dyDescent="0.25">
      <c r="G7989">
        <v>7987</v>
      </c>
      <c r="H7989">
        <v>-0.19647062712294516</v>
      </c>
      <c r="I7989">
        <f t="shared" si="1120"/>
        <v>340.98279221539741</v>
      </c>
      <c r="J7989">
        <f t="shared" si="1121"/>
        <v>0</v>
      </c>
      <c r="K7989">
        <f t="shared" si="1118"/>
        <v>75.064742809602592</v>
      </c>
      <c r="L7989">
        <f t="shared" si="1122"/>
        <v>-1.8875734850458687</v>
      </c>
      <c r="M7989">
        <f t="shared" si="1123"/>
        <v>-1.9890562753646417</v>
      </c>
      <c r="N7989">
        <f t="shared" si="1124"/>
        <v>2.9541616231371623E-2</v>
      </c>
      <c r="O7989">
        <f t="shared" si="1125"/>
        <v>2.3347495899002538E-2</v>
      </c>
      <c r="P7989">
        <f t="shared" si="1119"/>
        <v>0.38146123363985929</v>
      </c>
      <c r="Q7989">
        <f t="shared" si="1126"/>
        <v>74.506207634535656</v>
      </c>
    </row>
    <row r="7990" spans="7:17" x14ac:dyDescent="0.25">
      <c r="G7990">
        <v>7988</v>
      </c>
      <c r="H7990">
        <v>6.9451948212470693E-2</v>
      </c>
      <c r="I7990">
        <f t="shared" si="1120"/>
        <v>444.85775911619999</v>
      </c>
      <c r="J7990">
        <f t="shared" si="1121"/>
        <v>28.810224091199984</v>
      </c>
      <c r="K7990">
        <f t="shared" si="1118"/>
        <v>0</v>
      </c>
      <c r="L7990">
        <f t="shared" si="1122"/>
        <v>0.73279765867330104</v>
      </c>
      <c r="M7990">
        <f t="shared" si="1123"/>
        <v>0.6313148683545281</v>
      </c>
      <c r="N7990">
        <f t="shared" si="1124"/>
        <v>0.76815907523260474</v>
      </c>
      <c r="O7990">
        <f t="shared" si="1125"/>
        <v>0.7360826664532627</v>
      </c>
      <c r="P7990">
        <f t="shared" si="1119"/>
        <v>36.168060963217215</v>
      </c>
      <c r="Q7990">
        <f t="shared" si="1126"/>
        <v>6.4178404633104549</v>
      </c>
    </row>
    <row r="7991" spans="7:17" x14ac:dyDescent="0.25">
      <c r="G7991">
        <v>7989</v>
      </c>
      <c r="H7991">
        <v>6.9630136235895312E-2</v>
      </c>
      <c r="I7991">
        <f t="shared" si="1120"/>
        <v>444.93703450375455</v>
      </c>
      <c r="J7991">
        <f t="shared" si="1121"/>
        <v>28.889499478754544</v>
      </c>
      <c r="K7991">
        <f t="shared" si="1118"/>
        <v>0</v>
      </c>
      <c r="L7991">
        <f t="shared" si="1122"/>
        <v>0.73455350341175096</v>
      </c>
      <c r="M7991">
        <f t="shared" si="1123"/>
        <v>0.63307071309297802</v>
      </c>
      <c r="N7991">
        <f t="shared" si="1124"/>
        <v>0.7686942679122466</v>
      </c>
      <c r="O7991">
        <f t="shared" si="1125"/>
        <v>0.7366562667920411</v>
      </c>
      <c r="P7991">
        <f t="shared" si="1119"/>
        <v>36.228978290597979</v>
      </c>
      <c r="Q7991">
        <f t="shared" si="1126"/>
        <v>6.3994824031366591</v>
      </c>
    </row>
    <row r="7992" spans="7:17" x14ac:dyDescent="0.25">
      <c r="G7992">
        <v>7990</v>
      </c>
      <c r="H7992">
        <v>4.6594822063285024E-2</v>
      </c>
      <c r="I7992">
        <f t="shared" si="1120"/>
        <v>434.80491641486162</v>
      </c>
      <c r="J7992">
        <f t="shared" si="1121"/>
        <v>18.757381389861621</v>
      </c>
      <c r="K7992">
        <f t="shared" si="1118"/>
        <v>0</v>
      </c>
      <c r="L7992">
        <f t="shared" si="1122"/>
        <v>0.50756610879782094</v>
      </c>
      <c r="M7992">
        <f t="shared" si="1123"/>
        <v>0.40608331847904799</v>
      </c>
      <c r="N7992">
        <f t="shared" si="1124"/>
        <v>0.6941211682621018</v>
      </c>
      <c r="O7992">
        <f t="shared" si="1125"/>
        <v>0.65765930887992585</v>
      </c>
      <c r="P7992">
        <f t="shared" si="1119"/>
        <v>28.807959590750727</v>
      </c>
      <c r="Q7992">
        <f t="shared" si="1126"/>
        <v>9.1105817921823302</v>
      </c>
    </row>
    <row r="7993" spans="7:17" x14ac:dyDescent="0.25">
      <c r="G7993">
        <v>7991</v>
      </c>
      <c r="H7993">
        <v>-2.0989771762832232E-2</v>
      </c>
      <c r="I7993">
        <f t="shared" si="1120"/>
        <v>406.3898289084562</v>
      </c>
      <c r="J7993">
        <f t="shared" si="1121"/>
        <v>0</v>
      </c>
      <c r="K7993">
        <f t="shared" si="1118"/>
        <v>9.6577061165438067</v>
      </c>
      <c r="L7993">
        <f t="shared" si="1122"/>
        <v>-0.15840487617237728</v>
      </c>
      <c r="M7993">
        <f t="shared" si="1123"/>
        <v>-0.25988766649115025</v>
      </c>
      <c r="N7993">
        <f t="shared" si="1124"/>
        <v>0.43706888583071579</v>
      </c>
      <c r="O7993">
        <f t="shared" si="1125"/>
        <v>0.39747521259701368</v>
      </c>
      <c r="P7993">
        <f t="shared" si="1119"/>
        <v>12.625392571819958</v>
      </c>
      <c r="Q7993">
        <f t="shared" si="1126"/>
        <v>21.343102279656961</v>
      </c>
    </row>
    <row r="7994" spans="7:17" x14ac:dyDescent="0.25">
      <c r="G7994">
        <v>7992</v>
      </c>
      <c r="H7994">
        <v>4.1899175593748561E-2</v>
      </c>
      <c r="I7994">
        <f t="shared" si="1120"/>
        <v>432.76801227767783</v>
      </c>
      <c r="J7994">
        <f t="shared" si="1121"/>
        <v>16.720477252677824</v>
      </c>
      <c r="K7994">
        <f t="shared" si="1118"/>
        <v>0</v>
      </c>
      <c r="L7994">
        <f t="shared" si="1122"/>
        <v>0.46129573670037627</v>
      </c>
      <c r="M7994">
        <f t="shared" si="1123"/>
        <v>0.35981294638160333</v>
      </c>
      <c r="N7994">
        <f t="shared" si="1124"/>
        <v>0.67770677838143434</v>
      </c>
      <c r="O7994">
        <f t="shared" si="1125"/>
        <v>0.64050648953175415</v>
      </c>
      <c r="P7994">
        <f t="shared" si="1119"/>
        <v>27.410743049953055</v>
      </c>
      <c r="Q7994">
        <f t="shared" si="1126"/>
        <v>9.7502693885683698</v>
      </c>
    </row>
    <row r="7995" spans="7:17" x14ac:dyDescent="0.25">
      <c r="G7995">
        <v>7993</v>
      </c>
      <c r="H7995">
        <v>-4.9781188779686625E-2</v>
      </c>
      <c r="I7995">
        <f t="shared" si="1120"/>
        <v>394.85612247250157</v>
      </c>
      <c r="J7995">
        <f t="shared" si="1121"/>
        <v>0</v>
      </c>
      <c r="K7995">
        <f t="shared" si="1118"/>
        <v>21.191412552498434</v>
      </c>
      <c r="L7995">
        <f t="shared" si="1122"/>
        <v>-0.44211226070936349</v>
      </c>
      <c r="M7995">
        <f t="shared" si="1123"/>
        <v>-0.54359505102813643</v>
      </c>
      <c r="N7995">
        <f t="shared" si="1124"/>
        <v>0.32920398629312136</v>
      </c>
      <c r="O7995">
        <f t="shared" si="1125"/>
        <v>0.29336008306521022</v>
      </c>
      <c r="P7995">
        <f t="shared" si="1119"/>
        <v>8.2122275207217115</v>
      </c>
      <c r="Q7995">
        <f t="shared" si="1126"/>
        <v>28.463643664513313</v>
      </c>
    </row>
    <row r="7996" spans="7:17" x14ac:dyDescent="0.25">
      <c r="G7996">
        <v>7994</v>
      </c>
      <c r="H7996">
        <v>0.13507567594551939</v>
      </c>
      <c r="I7996">
        <f t="shared" si="1120"/>
        <v>475.03016931604145</v>
      </c>
      <c r="J7996">
        <f t="shared" si="1121"/>
        <v>58.98263429104145</v>
      </c>
      <c r="K7996">
        <f t="shared" si="1118"/>
        <v>0</v>
      </c>
      <c r="L7996">
        <f t="shared" si="1122"/>
        <v>1.3794464897402678</v>
      </c>
      <c r="M7996">
        <f t="shared" si="1123"/>
        <v>1.2779636994214949</v>
      </c>
      <c r="N7996">
        <f t="shared" si="1124"/>
        <v>0.91612143308053273</v>
      </c>
      <c r="O7996">
        <f t="shared" si="1125"/>
        <v>0.89936888700462081</v>
      </c>
      <c r="P7996">
        <f t="shared" si="1119"/>
        <v>61.850514477736738</v>
      </c>
      <c r="Q7996">
        <f t="shared" si="1126"/>
        <v>1.9278837779884697</v>
      </c>
    </row>
    <row r="7997" spans="7:17" x14ac:dyDescent="0.25">
      <c r="G7997">
        <v>7995</v>
      </c>
      <c r="H7997">
        <v>1.4224312886637724E-2</v>
      </c>
      <c r="I7997">
        <f t="shared" si="1120"/>
        <v>420.95542672230039</v>
      </c>
      <c r="J7997">
        <f t="shared" si="1121"/>
        <v>4.9078916973003857</v>
      </c>
      <c r="K7997">
        <f t="shared" si="1118"/>
        <v>0</v>
      </c>
      <c r="L7997">
        <f t="shared" si="1122"/>
        <v>0.18859075273038794</v>
      </c>
      <c r="M7997">
        <f t="shared" si="1123"/>
        <v>8.7107962411614975E-2</v>
      </c>
      <c r="N7997">
        <f t="shared" si="1124"/>
        <v>0.57479320949467927</v>
      </c>
      <c r="O7997">
        <f t="shared" si="1125"/>
        <v>0.53470715182152606</v>
      </c>
      <c r="P7997">
        <f t="shared" si="1119"/>
        <v>20.001351106751031</v>
      </c>
      <c r="Q7997">
        <f t="shared" si="1126"/>
        <v>14.153463000743869</v>
      </c>
    </row>
    <row r="7998" spans="7:17" x14ac:dyDescent="0.25">
      <c r="G7998">
        <v>7996</v>
      </c>
      <c r="H7998">
        <v>0.13118631997005714</v>
      </c>
      <c r="I7998">
        <f t="shared" si="1120"/>
        <v>473.18619614701419</v>
      </c>
      <c r="J7998">
        <f t="shared" si="1121"/>
        <v>57.138661122014184</v>
      </c>
      <c r="K7998">
        <f t="shared" si="1118"/>
        <v>0</v>
      </c>
      <c r="L7998">
        <f t="shared" si="1122"/>
        <v>1.3411212134717991</v>
      </c>
      <c r="M7998">
        <f t="shared" si="1123"/>
        <v>1.2396384231530262</v>
      </c>
      <c r="N7998">
        <f t="shared" si="1124"/>
        <v>0.91005944956850104</v>
      </c>
      <c r="O7998">
        <f t="shared" si="1125"/>
        <v>0.89244541889514772</v>
      </c>
      <c r="P7998">
        <f t="shared" si="1119"/>
        <v>60.166748022012996</v>
      </c>
      <c r="Q7998">
        <f t="shared" si="1126"/>
        <v>2.0880904912920144</v>
      </c>
    </row>
    <row r="7999" spans="7:17" x14ac:dyDescent="0.25">
      <c r="G7999">
        <v>7997</v>
      </c>
      <c r="H7999">
        <v>-0.22291117938504645</v>
      </c>
      <c r="I7999">
        <f t="shared" si="1120"/>
        <v>332.08516630568164</v>
      </c>
      <c r="J7999">
        <f t="shared" si="1121"/>
        <v>0</v>
      </c>
      <c r="K7999">
        <f t="shared" si="1118"/>
        <v>83.962368719318363</v>
      </c>
      <c r="L7999">
        <f t="shared" si="1122"/>
        <v>-2.1481157127383419</v>
      </c>
      <c r="M7999">
        <f t="shared" si="1123"/>
        <v>-2.2495985030571148</v>
      </c>
      <c r="N7999">
        <f t="shared" si="1124"/>
        <v>1.5852282146220094E-2</v>
      </c>
      <c r="O7999">
        <f t="shared" si="1125"/>
        <v>1.2237221785594551E-2</v>
      </c>
      <c r="P7999">
        <f t="shared" si="1119"/>
        <v>0.18454473793225379</v>
      </c>
      <c r="Q7999">
        <f t="shared" si="1126"/>
        <v>83.206917048543858</v>
      </c>
    </row>
    <row r="8000" spans="7:17" x14ac:dyDescent="0.25">
      <c r="G8000">
        <v>7998</v>
      </c>
      <c r="H8000">
        <v>0.10267278532158786</v>
      </c>
      <c r="I8000">
        <f t="shared" si="1120"/>
        <v>459.88452517605947</v>
      </c>
      <c r="J8000">
        <f t="shared" si="1121"/>
        <v>43.836990151059467</v>
      </c>
      <c r="K8000">
        <f t="shared" si="1118"/>
        <v>0</v>
      </c>
      <c r="L8000">
        <f t="shared" si="1122"/>
        <v>1.0601520505338837</v>
      </c>
      <c r="M8000">
        <f t="shared" si="1123"/>
        <v>0.95866926021511079</v>
      </c>
      <c r="N8000">
        <f t="shared" si="1124"/>
        <v>0.85546228442791905</v>
      </c>
      <c r="O8000">
        <f t="shared" si="1125"/>
        <v>0.83113730550271248</v>
      </c>
      <c r="P8000">
        <f t="shared" si="1119"/>
        <v>48.402505340751588</v>
      </c>
      <c r="Q8000">
        <f t="shared" si="1126"/>
        <v>3.6255187809853311</v>
      </c>
    </row>
    <row r="8001" spans="7:17" x14ac:dyDescent="0.25">
      <c r="G8001">
        <v>7999</v>
      </c>
      <c r="H8001">
        <v>-0.10169525216473785</v>
      </c>
      <c r="I8001">
        <f t="shared" si="1120"/>
        <v>374.88052989232051</v>
      </c>
      <c r="J8001">
        <f t="shared" si="1121"/>
        <v>0</v>
      </c>
      <c r="K8001">
        <f t="shared" si="1118"/>
        <v>41.167005132679492</v>
      </c>
      <c r="L8001">
        <f t="shared" si="1122"/>
        <v>-0.9536676014915908</v>
      </c>
      <c r="M8001">
        <f t="shared" si="1123"/>
        <v>-1.0551503918103637</v>
      </c>
      <c r="N8001">
        <f t="shared" si="1124"/>
        <v>0.17012596241064543</v>
      </c>
      <c r="O8001">
        <f t="shared" si="1125"/>
        <v>0.14567827416905768</v>
      </c>
      <c r="P8001">
        <f t="shared" si="1119"/>
        <v>3.3047611167567013</v>
      </c>
      <c r="Q8001">
        <f t="shared" si="1126"/>
        <v>43.531769840729453</v>
      </c>
    </row>
    <row r="8002" spans="7:17" x14ac:dyDescent="0.25">
      <c r="G8002">
        <v>8000</v>
      </c>
      <c r="H8002">
        <v>-0.14254716994249339</v>
      </c>
      <c r="I8002">
        <f t="shared" si="1120"/>
        <v>359.87453991698425</v>
      </c>
      <c r="J8002">
        <f t="shared" si="1121"/>
        <v>0</v>
      </c>
      <c r="K8002">
        <f t="shared" si="1118"/>
        <v>56.172995108015755</v>
      </c>
      <c r="L8002">
        <f t="shared" si="1122"/>
        <v>-1.3562178038405137</v>
      </c>
      <c r="M8002">
        <f t="shared" si="1123"/>
        <v>-1.4577005941592867</v>
      </c>
      <c r="N8002">
        <f t="shared" si="1124"/>
        <v>8.7514939468295652E-2</v>
      </c>
      <c r="O8002">
        <f t="shared" si="1125"/>
        <v>7.2461544061125122E-2</v>
      </c>
      <c r="P8002">
        <f t="shared" si="1119"/>
        <v>1.415065377465897</v>
      </c>
      <c r="Q8002">
        <f t="shared" si="1126"/>
        <v>56.648064076774858</v>
      </c>
    </row>
    <row r="8003" spans="7:17" x14ac:dyDescent="0.25">
      <c r="G8003">
        <v>8001</v>
      </c>
      <c r="H8003">
        <v>2.3724773552851186E-3</v>
      </c>
      <c r="I8003">
        <f t="shared" si="1120"/>
        <v>415.99578074795045</v>
      </c>
      <c r="J8003">
        <f t="shared" si="1121"/>
        <v>0</v>
      </c>
      <c r="K8003">
        <f t="shared" ref="K8003:K8066" si="1127">MAX(0,$B$36-I8003)</f>
        <v>5.1754277049553821E-2</v>
      </c>
      <c r="L8003">
        <f t="shared" si="1122"/>
        <v>7.1804098617663015E-2</v>
      </c>
      <c r="M8003">
        <f t="shared" si="1123"/>
        <v>-2.9678691701109955E-2</v>
      </c>
      <c r="N8003">
        <f t="shared" si="1124"/>
        <v>0.52862109449133821</v>
      </c>
      <c r="O8003">
        <f t="shared" si="1125"/>
        <v>0.48816165299709124</v>
      </c>
      <c r="P8003">
        <f t="shared" ref="P8003:P8066" si="1128">I8003*N8003-$B$36*EXP(-$B$8*19*($B$44-$B$45))*O8003</f>
        <v>17.26456270027677</v>
      </c>
      <c r="Q8003">
        <f t="shared" si="1126"/>
        <v>16.376320568619519</v>
      </c>
    </row>
    <row r="8004" spans="7:17" x14ac:dyDescent="0.25">
      <c r="G8004">
        <v>8002</v>
      </c>
      <c r="H8004">
        <v>3.0385761909639708E-2</v>
      </c>
      <c r="I8004">
        <f t="shared" ref="I8004:I8067" si="1129">$B$34*EXP(H8004)</f>
        <v>427.81394893862193</v>
      </c>
      <c r="J8004">
        <f t="shared" ref="J8004:J8067" si="1130">MAX(I8004-$B$36,0)</f>
        <v>11.766413913621932</v>
      </c>
      <c r="K8004">
        <f t="shared" si="1127"/>
        <v>0</v>
      </c>
      <c r="L8004">
        <f t="shared" ref="L8004:L8067" si="1131">(LN(I8004/$B$36)+$B$43*($B$44-$B$45))/$B$46</f>
        <v>0.34784385340131352</v>
      </c>
      <c r="M8004">
        <f t="shared" ref="M8004:M8067" si="1132">L8004-$B$46</f>
        <v>0.24636106308254055</v>
      </c>
      <c r="N8004">
        <f t="shared" ref="N8004:N8067" si="1133">_xlfn.NORM.S.DIST(L8004,TRUE)</f>
        <v>0.63602127324428837</v>
      </c>
      <c r="O8004">
        <f t="shared" ref="O8004:O8067" si="1134">_xlfn.NORM.S.DIST(M8004,TRUE)</f>
        <v>0.59729862768549613</v>
      </c>
      <c r="P8004">
        <f t="shared" si="1128"/>
        <v>24.155609358193288</v>
      </c>
      <c r="Q8004">
        <f t="shared" ref="Q8004:Q8067" si="1135">-I8004*_xlfn.NORM.S.DIST(-L8004,TRUE)+$B$36*EXP(-$B$8*19*($B$44-$B$45))*_xlfn.NORM.S.DIST(-M8004,TRUE)</f>
        <v>11.449199035864524</v>
      </c>
    </row>
    <row r="8005" spans="7:17" x14ac:dyDescent="0.25">
      <c r="G8005">
        <v>8003</v>
      </c>
      <c r="H8005">
        <v>9.5290158090082233E-2</v>
      </c>
      <c r="I8005">
        <f t="shared" si="1129"/>
        <v>456.50187095848912</v>
      </c>
      <c r="J8005">
        <f t="shared" si="1130"/>
        <v>40.454335933489119</v>
      </c>
      <c r="K8005">
        <f t="shared" si="1127"/>
        <v>0</v>
      </c>
      <c r="L8005">
        <f t="shared" si="1131"/>
        <v>0.9874044722665194</v>
      </c>
      <c r="M8005">
        <f t="shared" si="1132"/>
        <v>0.88592168194774645</v>
      </c>
      <c r="N8005">
        <f t="shared" si="1133"/>
        <v>0.83827780360260817</v>
      </c>
      <c r="O8005">
        <f t="shared" si="1134"/>
        <v>0.81217013421887296</v>
      </c>
      <c r="P8005">
        <f t="shared" si="1128"/>
        <v>45.537440374302719</v>
      </c>
      <c r="Q8005">
        <f t="shared" si="1135"/>
        <v>4.1431080321067526</v>
      </c>
    </row>
    <row r="8006" spans="7:17" x14ac:dyDescent="0.25">
      <c r="G8006">
        <v>8004</v>
      </c>
      <c r="H8006">
        <v>-0.11172217127376738</v>
      </c>
      <c r="I8006">
        <f t="shared" si="1129"/>
        <v>371.1404153919122</v>
      </c>
      <c r="J8006">
        <f t="shared" si="1130"/>
        <v>0</v>
      </c>
      <c r="K8006">
        <f t="shared" si="1127"/>
        <v>44.907119633087802</v>
      </c>
      <c r="L8006">
        <f t="shared" si="1131"/>
        <v>-1.0524717344636296</v>
      </c>
      <c r="M8006">
        <f t="shared" si="1132"/>
        <v>-1.1539545247824026</v>
      </c>
      <c r="N8006">
        <f t="shared" si="1133"/>
        <v>0.14629158604680192</v>
      </c>
      <c r="O8006">
        <f t="shared" si="1134"/>
        <v>0.12425940664989196</v>
      </c>
      <c r="P8006">
        <f t="shared" si="1128"/>
        <v>2.7137035693940277</v>
      </c>
      <c r="Q8006">
        <f t="shared" si="1135"/>
        <v>46.680826793774997</v>
      </c>
    </row>
    <row r="8007" spans="7:17" x14ac:dyDescent="0.25">
      <c r="G8007">
        <v>8005</v>
      </c>
      <c r="H8007">
        <v>-8.4635097434758055E-2</v>
      </c>
      <c r="I8007">
        <f t="shared" si="1129"/>
        <v>381.33091557911439</v>
      </c>
      <c r="J8007">
        <f t="shared" si="1130"/>
        <v>0</v>
      </c>
      <c r="K8007">
        <f t="shared" si="1127"/>
        <v>34.716619445885613</v>
      </c>
      <c r="L8007">
        <f t="shared" si="1131"/>
        <v>-0.78555875587953039</v>
      </c>
      <c r="M8007">
        <f t="shared" si="1132"/>
        <v>-0.88704154619830333</v>
      </c>
      <c r="N8007">
        <f t="shared" si="1133"/>
        <v>0.21606301769164737</v>
      </c>
      <c r="O8007">
        <f t="shared" si="1134"/>
        <v>0.18752826646108045</v>
      </c>
      <c r="P8007">
        <f t="shared" si="1128"/>
        <v>4.5471112475027979</v>
      </c>
      <c r="Q8007">
        <f t="shared" si="1135"/>
        <v>38.32373428468162</v>
      </c>
    </row>
    <row r="8008" spans="7:17" x14ac:dyDescent="0.25">
      <c r="G8008">
        <v>8006</v>
      </c>
      <c r="H8008">
        <v>-6.9776885533000432E-2</v>
      </c>
      <c r="I8008">
        <f t="shared" si="1129"/>
        <v>387.0391129157922</v>
      </c>
      <c r="J8008">
        <f t="shared" si="1130"/>
        <v>0</v>
      </c>
      <c r="K8008">
        <f t="shared" si="1127"/>
        <v>29.0084221092078</v>
      </c>
      <c r="L8008">
        <f t="shared" si="1131"/>
        <v>-0.63914760720017527</v>
      </c>
      <c r="M8008">
        <f t="shared" si="1132"/>
        <v>-0.74063039751894821</v>
      </c>
      <c r="N8008">
        <f t="shared" si="1133"/>
        <v>0.26136345598455901</v>
      </c>
      <c r="O8008">
        <f t="shared" si="1134"/>
        <v>0.22945878592863164</v>
      </c>
      <c r="P8008">
        <f t="shared" si="1128"/>
        <v>5.9078083121522127</v>
      </c>
      <c r="Q8008">
        <f t="shared" si="1135"/>
        <v>33.976234012653208</v>
      </c>
    </row>
    <row r="8009" spans="7:17" x14ac:dyDescent="0.25">
      <c r="G8009">
        <v>8007</v>
      </c>
      <c r="H8009">
        <v>-4.3328881457350255E-2</v>
      </c>
      <c r="I8009">
        <f t="shared" si="1129"/>
        <v>397.41209260764589</v>
      </c>
      <c r="J8009">
        <f t="shared" si="1130"/>
        <v>0</v>
      </c>
      <c r="K8009">
        <f t="shared" si="1127"/>
        <v>18.635442417354113</v>
      </c>
      <c r="L8009">
        <f t="shared" si="1131"/>
        <v>-0.37853195017524416</v>
      </c>
      <c r="M8009">
        <f t="shared" si="1132"/>
        <v>-0.48001474049401716</v>
      </c>
      <c r="N8009">
        <f t="shared" si="1133"/>
        <v>0.35251773177682078</v>
      </c>
      <c r="O8009">
        <f t="shared" si="1134"/>
        <v>0.31560845580965358</v>
      </c>
      <c r="P8009">
        <f t="shared" si="1128"/>
        <v>9.0833602090927457</v>
      </c>
      <c r="Q8009">
        <f t="shared" si="1135"/>
        <v>26.778806217740055</v>
      </c>
    </row>
    <row r="8010" spans="7:17" x14ac:dyDescent="0.25">
      <c r="G8010">
        <v>8008</v>
      </c>
      <c r="H8010">
        <v>-5.4059857278735413E-3</v>
      </c>
      <c r="I8010">
        <f t="shared" si="1129"/>
        <v>412.77252516370686</v>
      </c>
      <c r="J8010">
        <f t="shared" si="1130"/>
        <v>0</v>
      </c>
      <c r="K8010">
        <f t="shared" si="1127"/>
        <v>3.2750098612931424</v>
      </c>
      <c r="L8010">
        <f t="shared" si="1131"/>
        <v>-4.8440016043098067E-3</v>
      </c>
      <c r="M8010">
        <f t="shared" si="1132"/>
        <v>-0.10632679192308278</v>
      </c>
      <c r="N8010">
        <f t="shared" si="1133"/>
        <v>0.49806753051106867</v>
      </c>
      <c r="O8010">
        <f t="shared" si="1134"/>
        <v>0.4576615375976324</v>
      </c>
      <c r="P8010">
        <f t="shared" si="1128"/>
        <v>15.609837879604129</v>
      </c>
      <c r="Q8010">
        <f t="shared" si="1135"/>
        <v>17.944851332190467</v>
      </c>
    </row>
    <row r="8011" spans="7:17" x14ac:dyDescent="0.25">
      <c r="G8011">
        <v>8009</v>
      </c>
      <c r="H8011">
        <v>4.0922874690330957E-2</v>
      </c>
      <c r="I8011">
        <f t="shared" si="1129"/>
        <v>432.34570665854346</v>
      </c>
      <c r="J8011">
        <f t="shared" si="1130"/>
        <v>16.298171633543461</v>
      </c>
      <c r="K8011">
        <f t="shared" si="1127"/>
        <v>0</v>
      </c>
      <c r="L8011">
        <f t="shared" si="1131"/>
        <v>0.45167537742220804</v>
      </c>
      <c r="M8011">
        <f t="shared" si="1132"/>
        <v>0.35019258710343504</v>
      </c>
      <c r="N8011">
        <f t="shared" si="1133"/>
        <v>0.67424857052903253</v>
      </c>
      <c r="O8011">
        <f t="shared" si="1134"/>
        <v>0.63690291519115416</v>
      </c>
      <c r="P8011">
        <f t="shared" si="1128"/>
        <v>27.125273226345598</v>
      </c>
      <c r="Q8011">
        <f t="shared" si="1135"/>
        <v>9.8871051840953612</v>
      </c>
    </row>
    <row r="8012" spans="7:17" x14ac:dyDescent="0.25">
      <c r="G8012">
        <v>8010</v>
      </c>
      <c r="H8012">
        <v>1.995003642361648E-2</v>
      </c>
      <c r="I8012">
        <f t="shared" si="1129"/>
        <v>423.37261458809587</v>
      </c>
      <c r="J8012">
        <f t="shared" si="1130"/>
        <v>7.3250795630958692</v>
      </c>
      <c r="K8012">
        <f t="shared" si="1127"/>
        <v>0</v>
      </c>
      <c r="L8012">
        <f t="shared" si="1131"/>
        <v>0.24501138837701439</v>
      </c>
      <c r="M8012">
        <f t="shared" si="1132"/>
        <v>0.14352859805824142</v>
      </c>
      <c r="N8012">
        <f t="shared" si="1133"/>
        <v>0.59677619328939913</v>
      </c>
      <c r="O8012">
        <f t="shared" si="1134"/>
        <v>0.55706363646118517</v>
      </c>
      <c r="P8012">
        <f t="shared" si="1128"/>
        <v>21.417382292819639</v>
      </c>
      <c r="Q8012">
        <f t="shared" si="1135"/>
        <v>13.152306321016937</v>
      </c>
    </row>
    <row r="8013" spans="7:17" x14ac:dyDescent="0.25">
      <c r="G8013">
        <v>8011</v>
      </c>
      <c r="H8013">
        <v>4.0616721795233124E-2</v>
      </c>
      <c r="I8013">
        <f t="shared" si="1129"/>
        <v>432.21336302849335</v>
      </c>
      <c r="J8013">
        <f t="shared" si="1130"/>
        <v>16.165828003493345</v>
      </c>
      <c r="K8013">
        <f t="shared" si="1127"/>
        <v>0</v>
      </c>
      <c r="L8013">
        <f t="shared" si="1131"/>
        <v>0.44865858123305979</v>
      </c>
      <c r="M8013">
        <f t="shared" si="1132"/>
        <v>0.34717579091428685</v>
      </c>
      <c r="N8013">
        <f t="shared" si="1133"/>
        <v>0.67316101622927627</v>
      </c>
      <c r="O8013">
        <f t="shared" si="1134"/>
        <v>0.63577037144496784</v>
      </c>
      <c r="P8013">
        <f t="shared" si="1128"/>
        <v>27.036112668446606</v>
      </c>
      <c r="Q8013">
        <f t="shared" si="1135"/>
        <v>9.9302882562464845</v>
      </c>
    </row>
    <row r="8014" spans="7:17" x14ac:dyDescent="0.25">
      <c r="G8014">
        <v>8012</v>
      </c>
      <c r="H8014">
        <v>0.1556569275757731</v>
      </c>
      <c r="I8014">
        <f t="shared" si="1129"/>
        <v>484.90818706553222</v>
      </c>
      <c r="J8014">
        <f t="shared" si="1130"/>
        <v>68.860652040532216</v>
      </c>
      <c r="K8014">
        <f t="shared" si="1127"/>
        <v>0</v>
      </c>
      <c r="L8014">
        <f t="shared" si="1131"/>
        <v>1.5822518281193658</v>
      </c>
      <c r="M8014">
        <f t="shared" si="1132"/>
        <v>1.4807690378005929</v>
      </c>
      <c r="N8014">
        <f t="shared" si="1133"/>
        <v>0.94320395352535014</v>
      </c>
      <c r="O8014">
        <f t="shared" si="1134"/>
        <v>0.9306659350734009</v>
      </c>
      <c r="P8014">
        <f t="shared" si="1128"/>
        <v>71.040873554669645</v>
      </c>
      <c r="Q8014">
        <f t="shared" si="1135"/>
        <v>1.2402251054306248</v>
      </c>
    </row>
    <row r="8015" spans="7:17" x14ac:dyDescent="0.25">
      <c r="G8015">
        <v>8013</v>
      </c>
      <c r="H8015">
        <v>-9.6024166450974557E-2</v>
      </c>
      <c r="I8015">
        <f t="shared" si="1129"/>
        <v>377.01254922793441</v>
      </c>
      <c r="J8015">
        <f t="shared" si="1130"/>
        <v>0</v>
      </c>
      <c r="K8015">
        <f t="shared" si="1127"/>
        <v>39.034985797065588</v>
      </c>
      <c r="L8015">
        <f t="shared" si="1131"/>
        <v>-0.89778536080871663</v>
      </c>
      <c r="M8015">
        <f t="shared" si="1132"/>
        <v>-0.99926815112748957</v>
      </c>
      <c r="N8015">
        <f t="shared" si="1133"/>
        <v>0.18464999534933371</v>
      </c>
      <c r="O8015">
        <f t="shared" si="1134"/>
        <v>0.15883240473346652</v>
      </c>
      <c r="P8015">
        <f t="shared" si="1128"/>
        <v>3.6828368801623697</v>
      </c>
      <c r="Q8015">
        <f t="shared" si="1135"/>
        <v>41.777826268521153</v>
      </c>
    </row>
    <row r="8016" spans="7:17" x14ac:dyDescent="0.25">
      <c r="G8016">
        <v>8014</v>
      </c>
      <c r="H8016">
        <v>-3.4677675359546689E-2</v>
      </c>
      <c r="I8016">
        <f t="shared" si="1129"/>
        <v>400.86510133542839</v>
      </c>
      <c r="J8016">
        <f t="shared" si="1130"/>
        <v>0</v>
      </c>
      <c r="K8016">
        <f t="shared" si="1127"/>
        <v>15.18243368957161</v>
      </c>
      <c r="L8016">
        <f t="shared" si="1131"/>
        <v>-0.29328393846184175</v>
      </c>
      <c r="M8016">
        <f t="shared" si="1132"/>
        <v>-0.3947667287806147</v>
      </c>
      <c r="N8016">
        <f t="shared" si="1133"/>
        <v>0.38465256470098974</v>
      </c>
      <c r="O8016">
        <f t="shared" si="1134"/>
        <v>0.34650752568561671</v>
      </c>
      <c r="P8016">
        <f t="shared" si="1128"/>
        <v>10.355903228416338</v>
      </c>
      <c r="Q8016">
        <f t="shared" si="1135"/>
        <v>24.598340509281144</v>
      </c>
    </row>
    <row r="8017" spans="7:17" x14ac:dyDescent="0.25">
      <c r="G8017">
        <v>8015</v>
      </c>
      <c r="H8017">
        <v>-4.8837390614673515E-2</v>
      </c>
      <c r="I8017">
        <f t="shared" si="1129"/>
        <v>395.22896287170181</v>
      </c>
      <c r="J8017">
        <f t="shared" si="1130"/>
        <v>0</v>
      </c>
      <c r="K8017">
        <f t="shared" si="1127"/>
        <v>20.818572153298192</v>
      </c>
      <c r="L8017">
        <f t="shared" si="1131"/>
        <v>-0.43281217975919933</v>
      </c>
      <c r="M8017">
        <f t="shared" si="1132"/>
        <v>-0.53429497007797233</v>
      </c>
      <c r="N8017">
        <f t="shared" si="1133"/>
        <v>0.33257561208896608</v>
      </c>
      <c r="O8017">
        <f t="shared" si="1134"/>
        <v>0.29656873583767906</v>
      </c>
      <c r="P8017">
        <f t="shared" si="1128"/>
        <v>8.3355962782188442</v>
      </c>
      <c r="Q8017">
        <f t="shared" si="1135"/>
        <v>28.214172022810203</v>
      </c>
    </row>
    <row r="8018" spans="7:17" x14ac:dyDescent="0.25">
      <c r="G8018">
        <v>8016</v>
      </c>
      <c r="H8018">
        <v>-0.10117015781620176</v>
      </c>
      <c r="I8018">
        <f t="shared" si="1129"/>
        <v>375.07742923078393</v>
      </c>
      <c r="J8018">
        <f t="shared" si="1130"/>
        <v>0</v>
      </c>
      <c r="K8018">
        <f t="shared" si="1127"/>
        <v>40.970105794216067</v>
      </c>
      <c r="L8018">
        <f t="shared" si="1131"/>
        <v>-0.94849338084899038</v>
      </c>
      <c r="M8018">
        <f t="shared" si="1132"/>
        <v>-1.0499761711677633</v>
      </c>
      <c r="N8018">
        <f t="shared" si="1133"/>
        <v>0.17143917046148083</v>
      </c>
      <c r="O8018">
        <f t="shared" si="1134"/>
        <v>0.14686453426738891</v>
      </c>
      <c r="P8018">
        <f t="shared" si="1128"/>
        <v>3.3383879963863166</v>
      </c>
      <c r="Q8018">
        <f t="shared" si="1135"/>
        <v>43.368497381895622</v>
      </c>
    </row>
    <row r="8019" spans="7:17" x14ac:dyDescent="0.25">
      <c r="G8019">
        <v>8017</v>
      </c>
      <c r="H8019">
        <v>0.11948570632177025</v>
      </c>
      <c r="I8019">
        <f t="shared" si="1129"/>
        <v>467.68189194741012</v>
      </c>
      <c r="J8019">
        <f t="shared" si="1130"/>
        <v>51.63435692241012</v>
      </c>
      <c r="K8019">
        <f t="shared" si="1127"/>
        <v>0</v>
      </c>
      <c r="L8019">
        <f t="shared" si="1131"/>
        <v>1.2258246827838499</v>
      </c>
      <c r="M8019">
        <f t="shared" si="1132"/>
        <v>1.124341892465077</v>
      </c>
      <c r="N8019">
        <f t="shared" si="1133"/>
        <v>0.88986767171097203</v>
      </c>
      <c r="O8019">
        <f t="shared" si="1134"/>
        <v>0.86956599362567921</v>
      </c>
      <c r="P8019">
        <f t="shared" si="1128"/>
        <v>55.211597010237256</v>
      </c>
      <c r="Q8019">
        <f t="shared" si="1135"/>
        <v>2.6372436791203242</v>
      </c>
    </row>
    <row r="8020" spans="7:17" x14ac:dyDescent="0.25">
      <c r="G8020">
        <v>8018</v>
      </c>
      <c r="H8020">
        <v>-3.8425563651853678E-2</v>
      </c>
      <c r="I8020">
        <f t="shared" si="1129"/>
        <v>399.36551561057757</v>
      </c>
      <c r="J8020">
        <f t="shared" si="1130"/>
        <v>0</v>
      </c>
      <c r="K8020">
        <f t="shared" si="1127"/>
        <v>16.682019414422427</v>
      </c>
      <c r="L8020">
        <f t="shared" si="1131"/>
        <v>-0.33021520809420418</v>
      </c>
      <c r="M8020">
        <f t="shared" si="1132"/>
        <v>-0.43169799841297718</v>
      </c>
      <c r="N8020">
        <f t="shared" si="1133"/>
        <v>0.37061867818343408</v>
      </c>
      <c r="O8020">
        <f t="shared" si="1134"/>
        <v>0.33298046118257718</v>
      </c>
      <c r="P8020">
        <f t="shared" si="1128"/>
        <v>9.7896198588200889</v>
      </c>
      <c r="Q8020">
        <f t="shared" si="1135"/>
        <v>25.531642864535741</v>
      </c>
    </row>
    <row r="8021" spans="7:17" x14ac:dyDescent="0.25">
      <c r="G8021">
        <v>8019</v>
      </c>
      <c r="H8021">
        <v>3.3173790700743E-2</v>
      </c>
      <c r="I8021">
        <f t="shared" si="1129"/>
        <v>429.00837081308862</v>
      </c>
      <c r="J8021">
        <f t="shared" si="1130"/>
        <v>12.960835788088616</v>
      </c>
      <c r="K8021">
        <f t="shared" si="1127"/>
        <v>0</v>
      </c>
      <c r="L8021">
        <f t="shared" si="1131"/>
        <v>0.37531677548342574</v>
      </c>
      <c r="M8021">
        <f t="shared" si="1132"/>
        <v>0.27383398516465274</v>
      </c>
      <c r="N8021">
        <f t="shared" si="1133"/>
        <v>0.64628755425169948</v>
      </c>
      <c r="O8021">
        <f t="shared" si="1134"/>
        <v>0.60789389745380551</v>
      </c>
      <c r="P8021">
        <f t="shared" si="1128"/>
        <v>24.921431214382665</v>
      </c>
      <c r="Q8021">
        <f t="shared" si="1135"/>
        <v>11.020599017587216</v>
      </c>
    </row>
    <row r="8022" spans="7:17" x14ac:dyDescent="0.25">
      <c r="G8022">
        <v>8020</v>
      </c>
      <c r="H8022">
        <v>-4.0173194276299506E-3</v>
      </c>
      <c r="I8022">
        <f t="shared" si="1129"/>
        <v>413.34612663740887</v>
      </c>
      <c r="J8022">
        <f t="shared" si="1130"/>
        <v>0</v>
      </c>
      <c r="K8022">
        <f t="shared" si="1127"/>
        <v>2.7014083875911297</v>
      </c>
      <c r="L8022">
        <f t="shared" si="1131"/>
        <v>8.839759907190518E-3</v>
      </c>
      <c r="M8022">
        <f t="shared" si="1132"/>
        <v>-9.264303041158245E-2</v>
      </c>
      <c r="N8022">
        <f t="shared" si="1133"/>
        <v>0.50352650804782961</v>
      </c>
      <c r="O8022">
        <f t="shared" si="1134"/>
        <v>0.46309357870067774</v>
      </c>
      <c r="P8022">
        <f t="shared" si="1128"/>
        <v>15.897096157381469</v>
      </c>
      <c r="Q8022">
        <f t="shared" si="1135"/>
        <v>17.658508136265766</v>
      </c>
    </row>
    <row r="8023" spans="7:17" x14ac:dyDescent="0.25">
      <c r="G8023">
        <v>8021</v>
      </c>
      <c r="H8023">
        <v>-3.4795481264671246E-2</v>
      </c>
      <c r="I8023">
        <f t="shared" si="1129"/>
        <v>400.81787984087276</v>
      </c>
      <c r="J8023">
        <f t="shared" si="1130"/>
        <v>0</v>
      </c>
      <c r="K8023">
        <f t="shared" si="1127"/>
        <v>15.229655184127239</v>
      </c>
      <c r="L8023">
        <f t="shared" si="1131"/>
        <v>-0.29444478459895107</v>
      </c>
      <c r="M8023">
        <f t="shared" si="1132"/>
        <v>-0.39592757491772401</v>
      </c>
      <c r="N8023">
        <f t="shared" si="1133"/>
        <v>0.38420902481568642</v>
      </c>
      <c r="O8023">
        <f t="shared" si="1134"/>
        <v>0.34607922898509735</v>
      </c>
      <c r="P8023">
        <f t="shared" si="1128"/>
        <v>10.337749832124416</v>
      </c>
      <c r="Q8023">
        <f t="shared" si="1135"/>
        <v>24.627408607544851</v>
      </c>
    </row>
    <row r="8024" spans="7:17" x14ac:dyDescent="0.25">
      <c r="G8024">
        <v>8022</v>
      </c>
      <c r="H8024">
        <v>-5.5008245886914553E-2</v>
      </c>
      <c r="I8024">
        <f t="shared" si="1129"/>
        <v>392.79757173931586</v>
      </c>
      <c r="J8024">
        <f t="shared" si="1130"/>
        <v>0</v>
      </c>
      <c r="K8024">
        <f t="shared" si="1127"/>
        <v>23.249963285684146</v>
      </c>
      <c r="L8024">
        <f t="shared" si="1131"/>
        <v>-0.4936190934522251</v>
      </c>
      <c r="M8024">
        <f t="shared" si="1132"/>
        <v>-0.59510188377099804</v>
      </c>
      <c r="N8024">
        <f t="shared" si="1133"/>
        <v>0.31078760687803714</v>
      </c>
      <c r="O8024">
        <f t="shared" si="1134"/>
        <v>0.27588768476753522</v>
      </c>
      <c r="P8024">
        <f t="shared" si="1128"/>
        <v>7.5535595499667352</v>
      </c>
      <c r="Q8024">
        <f t="shared" si="1135"/>
        <v>29.86352642694402</v>
      </c>
    </row>
    <row r="8025" spans="7:17" x14ac:dyDescent="0.25">
      <c r="G8025">
        <v>8023</v>
      </c>
      <c r="H8025">
        <v>7.3610785795932276E-3</v>
      </c>
      <c r="I8025">
        <f t="shared" si="1129"/>
        <v>418.07620269235491</v>
      </c>
      <c r="J8025">
        <f t="shared" si="1130"/>
        <v>2.0286676673549096</v>
      </c>
      <c r="K8025">
        <f t="shared" si="1127"/>
        <v>0</v>
      </c>
      <c r="L8025">
        <f t="shared" si="1131"/>
        <v>0.1209612139141386</v>
      </c>
      <c r="M8025">
        <f t="shared" si="1132"/>
        <v>1.9478423595365627E-2</v>
      </c>
      <c r="N8025">
        <f t="shared" si="1133"/>
        <v>0.54813912181642244</v>
      </c>
      <c r="O8025">
        <f t="shared" si="1134"/>
        <v>0.50777027537260377</v>
      </c>
      <c r="P8025">
        <f t="shared" si="1128"/>
        <v>18.384653403693079</v>
      </c>
      <c r="Q8025">
        <f t="shared" si="1135"/>
        <v>15.415989327631394</v>
      </c>
    </row>
    <row r="8026" spans="7:17" x14ac:dyDescent="0.25">
      <c r="G8026">
        <v>8024</v>
      </c>
      <c r="H8026">
        <v>0.10741813354726459</v>
      </c>
      <c r="I8026">
        <f t="shared" si="1129"/>
        <v>462.07202350738328</v>
      </c>
      <c r="J8026">
        <f t="shared" si="1130"/>
        <v>46.024488482383276</v>
      </c>
      <c r="K8026">
        <f t="shared" si="1127"/>
        <v>0</v>
      </c>
      <c r="L8026">
        <f t="shared" si="1131"/>
        <v>1.1069121781453828</v>
      </c>
      <c r="M8026">
        <f t="shared" si="1132"/>
        <v>1.0054293878266098</v>
      </c>
      <c r="N8026">
        <f t="shared" si="1133"/>
        <v>0.86583404994696433</v>
      </c>
      <c r="O8026">
        <f t="shared" si="1134"/>
        <v>0.84265493255512836</v>
      </c>
      <c r="P8026">
        <f t="shared" si="1128"/>
        <v>50.285276524748667</v>
      </c>
      <c r="Q8026">
        <f t="shared" si="1135"/>
        <v>3.3207916336585939</v>
      </c>
    </row>
    <row r="8027" spans="7:17" x14ac:dyDescent="0.25">
      <c r="G8027">
        <v>8025</v>
      </c>
      <c r="H8027">
        <v>4.9937595620816788E-2</v>
      </c>
      <c r="I8027">
        <f t="shared" si="1129"/>
        <v>436.2608027856806</v>
      </c>
      <c r="J8027">
        <f t="shared" si="1130"/>
        <v>20.213267760680594</v>
      </c>
      <c r="K8027">
        <f t="shared" si="1127"/>
        <v>0</v>
      </c>
      <c r="L8027">
        <f t="shared" si="1131"/>
        <v>0.54050542340507157</v>
      </c>
      <c r="M8027">
        <f t="shared" si="1132"/>
        <v>0.43902263308629863</v>
      </c>
      <c r="N8027">
        <f t="shared" si="1133"/>
        <v>0.70557573908458726</v>
      </c>
      <c r="O8027">
        <f t="shared" si="1134"/>
        <v>0.6696774316283518</v>
      </c>
      <c r="P8027">
        <f t="shared" si="1128"/>
        <v>29.826888049015849</v>
      </c>
      <c r="Q8027">
        <f t="shared" si="1135"/>
        <v>8.673623879628451</v>
      </c>
    </row>
    <row r="8028" spans="7:17" x14ac:dyDescent="0.25">
      <c r="G8028">
        <v>8026</v>
      </c>
      <c r="H8028">
        <v>-5.4538378600927806E-2</v>
      </c>
      <c r="I8028">
        <f t="shared" si="1129"/>
        <v>392.98217783507744</v>
      </c>
      <c r="J8028">
        <f t="shared" si="1130"/>
        <v>0</v>
      </c>
      <c r="K8028">
        <f t="shared" si="1127"/>
        <v>23.065357189922565</v>
      </c>
      <c r="L8028">
        <f t="shared" si="1131"/>
        <v>-0.48898907407149228</v>
      </c>
      <c r="M8028">
        <f t="shared" si="1132"/>
        <v>-0.59047186439026522</v>
      </c>
      <c r="N8028">
        <f t="shared" si="1133"/>
        <v>0.31242471605882327</v>
      </c>
      <c r="O8028">
        <f t="shared" si="1134"/>
        <v>0.27743717160328862</v>
      </c>
      <c r="P8028">
        <f t="shared" si="1128"/>
        <v>7.611083901394764</v>
      </c>
      <c r="Q8028">
        <f t="shared" si="1135"/>
        <v>29.736444682610511</v>
      </c>
    </row>
    <row r="8029" spans="7:17" x14ac:dyDescent="0.25">
      <c r="G8029">
        <v>8027</v>
      </c>
      <c r="H8029">
        <v>-9.1410801335221503E-2</v>
      </c>
      <c r="I8029">
        <f t="shared" si="1129"/>
        <v>378.75586395247882</v>
      </c>
      <c r="J8029">
        <f t="shared" si="1130"/>
        <v>0</v>
      </c>
      <c r="K8029">
        <f t="shared" si="1127"/>
        <v>37.291671072521183</v>
      </c>
      <c r="L8029">
        <f t="shared" si="1131"/>
        <v>-0.85232577991562386</v>
      </c>
      <c r="M8029">
        <f t="shared" si="1132"/>
        <v>-0.9538085702343968</v>
      </c>
      <c r="N8029">
        <f t="shared" si="1133"/>
        <v>0.19701665068717744</v>
      </c>
      <c r="O8029">
        <f t="shared" si="1134"/>
        <v>0.1700902752320218</v>
      </c>
      <c r="P8029">
        <f t="shared" si="1128"/>
        <v>4.0154562499131998</v>
      </c>
      <c r="Q8029">
        <f t="shared" si="1135"/>
        <v>40.367130913727578</v>
      </c>
    </row>
    <row r="8030" spans="7:17" x14ac:dyDescent="0.25">
      <c r="G8030">
        <v>8028</v>
      </c>
      <c r="H8030">
        <v>0.10384401367736951</v>
      </c>
      <c r="I8030">
        <f t="shared" si="1129"/>
        <v>460.4234705247589</v>
      </c>
      <c r="J8030">
        <f t="shared" si="1130"/>
        <v>44.375935499758896</v>
      </c>
      <c r="K8030">
        <f t="shared" si="1127"/>
        <v>0</v>
      </c>
      <c r="L8030">
        <f t="shared" si="1131"/>
        <v>1.0716932030002573</v>
      </c>
      <c r="M8030">
        <f t="shared" si="1132"/>
        <v>0.97021041268148434</v>
      </c>
      <c r="N8030">
        <f t="shared" si="1133"/>
        <v>0.85807107262886195</v>
      </c>
      <c r="O8030">
        <f t="shared" si="1134"/>
        <v>0.83402918924352942</v>
      </c>
      <c r="P8030">
        <f t="shared" si="1128"/>
        <v>48.864257335658976</v>
      </c>
      <c r="Q8030">
        <f t="shared" si="1135"/>
        <v>3.5483254271932765</v>
      </c>
    </row>
    <row r="8031" spans="7:17" x14ac:dyDescent="0.25">
      <c r="G8031">
        <v>8029</v>
      </c>
      <c r="H8031">
        <v>4.2311075794488673E-2</v>
      </c>
      <c r="I8031">
        <f t="shared" si="1129"/>
        <v>432.94630622594462</v>
      </c>
      <c r="J8031">
        <f t="shared" si="1130"/>
        <v>16.898771200944623</v>
      </c>
      <c r="K8031">
        <f t="shared" si="1127"/>
        <v>0</v>
      </c>
      <c r="L8031">
        <f t="shared" si="1131"/>
        <v>0.46535455494380673</v>
      </c>
      <c r="M8031">
        <f t="shared" si="1132"/>
        <v>0.36387176462503379</v>
      </c>
      <c r="N8031">
        <f t="shared" si="1133"/>
        <v>0.67916121364540727</v>
      </c>
      <c r="O8031">
        <f t="shared" si="1134"/>
        <v>0.64202311500485032</v>
      </c>
      <c r="P8031">
        <f t="shared" si="1128"/>
        <v>27.531703775279937</v>
      </c>
      <c r="Q8031">
        <f t="shared" si="1135"/>
        <v>9.6929361656285664</v>
      </c>
    </row>
    <row r="8032" spans="7:17" x14ac:dyDescent="0.25">
      <c r="G8032">
        <v>8030</v>
      </c>
      <c r="H8032">
        <v>7.9579949105348158E-2</v>
      </c>
      <c r="I8032">
        <f t="shared" si="1129"/>
        <v>449.38617207401285</v>
      </c>
      <c r="J8032">
        <f t="shared" si="1130"/>
        <v>33.338637049012846</v>
      </c>
      <c r="K8032">
        <f t="shared" si="1127"/>
        <v>0</v>
      </c>
      <c r="L8032">
        <f t="shared" si="1131"/>
        <v>0.8325978401726839</v>
      </c>
      <c r="M8032">
        <f t="shared" si="1132"/>
        <v>0.73111504985391096</v>
      </c>
      <c r="N8032">
        <f t="shared" si="1133"/>
        <v>0.79746421124402112</v>
      </c>
      <c r="O8032">
        <f t="shared" si="1134"/>
        <v>0.76764555876592744</v>
      </c>
      <c r="P8032">
        <f t="shared" si="1128"/>
        <v>39.713930827919455</v>
      </c>
      <c r="Q8032">
        <f t="shared" si="1135"/>
        <v>5.4352973701997627</v>
      </c>
    </row>
    <row r="8033" spans="7:17" x14ac:dyDescent="0.25">
      <c r="G8033">
        <v>8031</v>
      </c>
      <c r="H8033">
        <v>8.3334026918003845E-2</v>
      </c>
      <c r="I8033">
        <f t="shared" si="1129"/>
        <v>451.07637332039502</v>
      </c>
      <c r="J8033">
        <f t="shared" si="1130"/>
        <v>35.028838295395019</v>
      </c>
      <c r="K8033">
        <f t="shared" si="1127"/>
        <v>0</v>
      </c>
      <c r="L8033">
        <f t="shared" si="1131"/>
        <v>0.86959010064230413</v>
      </c>
      <c r="M8033">
        <f t="shared" si="1132"/>
        <v>0.76810731032353119</v>
      </c>
      <c r="N8033">
        <f t="shared" si="1133"/>
        <v>0.80773777520957735</v>
      </c>
      <c r="O8033">
        <f t="shared" si="1134"/>
        <v>0.7787882829069751</v>
      </c>
      <c r="P8033">
        <f t="shared" si="1128"/>
        <v>41.070539014696749</v>
      </c>
      <c r="Q8033">
        <f t="shared" si="1135"/>
        <v>5.1017043105949256</v>
      </c>
    </row>
    <row r="8034" spans="7:17" x14ac:dyDescent="0.25">
      <c r="G8034">
        <v>8032</v>
      </c>
      <c r="H8034">
        <v>4.086015216584582E-2</v>
      </c>
      <c r="I8034">
        <f t="shared" si="1129"/>
        <v>432.31858969480265</v>
      </c>
      <c r="J8034">
        <f t="shared" si="1130"/>
        <v>16.271054669802652</v>
      </c>
      <c r="K8034">
        <f t="shared" si="1127"/>
        <v>0</v>
      </c>
      <c r="L8034">
        <f t="shared" si="1131"/>
        <v>0.45105731672158927</v>
      </c>
      <c r="M8034">
        <f t="shared" si="1132"/>
        <v>0.34957452640281628</v>
      </c>
      <c r="N8034">
        <f t="shared" si="1133"/>
        <v>0.67402588015749854</v>
      </c>
      <c r="O8034">
        <f t="shared" si="1134"/>
        <v>0.63667098443207293</v>
      </c>
      <c r="P8034">
        <f t="shared" si="1128"/>
        <v>27.106992671477713</v>
      </c>
      <c r="Q8034">
        <f t="shared" si="1135"/>
        <v>9.8959415929682848</v>
      </c>
    </row>
    <row r="8035" spans="7:17" x14ac:dyDescent="0.25">
      <c r="G8035">
        <v>8033</v>
      </c>
      <c r="H8035">
        <v>-9.6208450699696302E-3</v>
      </c>
      <c r="I8035">
        <f t="shared" si="1129"/>
        <v>411.0364083441392</v>
      </c>
      <c r="J8035">
        <f t="shared" si="1130"/>
        <v>0</v>
      </c>
      <c r="K8035">
        <f t="shared" si="1127"/>
        <v>5.0111266808607979</v>
      </c>
      <c r="L8035">
        <f t="shared" si="1131"/>
        <v>-4.637675143170901E-2</v>
      </c>
      <c r="M8035">
        <f t="shared" si="1132"/>
        <v>-0.14785954175048199</v>
      </c>
      <c r="N8035">
        <f t="shared" si="1133"/>
        <v>0.48150498312027279</v>
      </c>
      <c r="O8035">
        <f t="shared" si="1134"/>
        <v>0.44122680908731315</v>
      </c>
      <c r="P8035">
        <f t="shared" si="1128"/>
        <v>14.759504169806632</v>
      </c>
      <c r="Q8035">
        <f t="shared" si="1135"/>
        <v>18.830634441960626</v>
      </c>
    </row>
    <row r="8036" spans="7:17" x14ac:dyDescent="0.25">
      <c r="G8036">
        <v>8034</v>
      </c>
      <c r="H8036">
        <v>3.947978564304444E-2</v>
      </c>
      <c r="I8036">
        <f t="shared" si="1129"/>
        <v>431.72224326941449</v>
      </c>
      <c r="J8036">
        <f t="shared" si="1130"/>
        <v>15.674708244414489</v>
      </c>
      <c r="K8036">
        <f t="shared" si="1127"/>
        <v>0</v>
      </c>
      <c r="L8036">
        <f t="shared" si="1131"/>
        <v>0.43745534028336297</v>
      </c>
      <c r="M8036">
        <f t="shared" si="1132"/>
        <v>0.33597254996459003</v>
      </c>
      <c r="N8036">
        <f t="shared" si="1133"/>
        <v>0.6691094212104034</v>
      </c>
      <c r="O8036">
        <f t="shared" si="1134"/>
        <v>0.63155421677382639</v>
      </c>
      <c r="P8036">
        <f t="shared" si="1128"/>
        <v>26.706503889930957</v>
      </c>
      <c r="Q8036">
        <f t="shared" si="1135"/>
        <v>10.091799236809663</v>
      </c>
    </row>
    <row r="8037" spans="7:17" x14ac:dyDescent="0.25">
      <c r="G8037">
        <v>8035</v>
      </c>
      <c r="H8037">
        <v>1.1338866224600341E-2</v>
      </c>
      <c r="I8037">
        <f t="shared" si="1129"/>
        <v>419.74253300299085</v>
      </c>
      <c r="J8037">
        <f t="shared" si="1130"/>
        <v>3.6949979779908517</v>
      </c>
      <c r="K8037">
        <f t="shared" si="1127"/>
        <v>0</v>
      </c>
      <c r="L8037">
        <f t="shared" si="1131"/>
        <v>0.16015788590662422</v>
      </c>
      <c r="M8037">
        <f t="shared" si="1132"/>
        <v>5.867509558785125E-2</v>
      </c>
      <c r="N8037">
        <f t="shared" si="1133"/>
        <v>0.56362164836907125</v>
      </c>
      <c r="O8037">
        <f t="shared" si="1134"/>
        <v>0.5233945520023876</v>
      </c>
      <c r="P8037">
        <f t="shared" si="1128"/>
        <v>19.310954134866392</v>
      </c>
      <c r="Q8037">
        <f t="shared" si="1135"/>
        <v>14.675959748168708</v>
      </c>
    </row>
    <row r="8038" spans="7:17" x14ac:dyDescent="0.25">
      <c r="G8038">
        <v>8036</v>
      </c>
      <c r="H8038">
        <v>-4.0941492548777436E-2</v>
      </c>
      <c r="I8038">
        <f t="shared" si="1129"/>
        <v>398.36200328159572</v>
      </c>
      <c r="J8038">
        <f t="shared" si="1130"/>
        <v>0</v>
      </c>
      <c r="K8038">
        <f t="shared" si="1127"/>
        <v>17.685531743404283</v>
      </c>
      <c r="L8038">
        <f t="shared" si="1131"/>
        <v>-0.35500688842759714</v>
      </c>
      <c r="M8038">
        <f t="shared" si="1132"/>
        <v>-0.45648967874637014</v>
      </c>
      <c r="N8038">
        <f t="shared" si="1133"/>
        <v>0.3612922153552322</v>
      </c>
      <c r="O8038">
        <f t="shared" si="1134"/>
        <v>0.32401894556987387</v>
      </c>
      <c r="P8038">
        <f t="shared" si="1128"/>
        <v>9.4223837183989758</v>
      </c>
      <c r="Q8038">
        <f t="shared" si="1135"/>
        <v>26.167919053096483</v>
      </c>
    </row>
    <row r="8039" spans="7:17" x14ac:dyDescent="0.25">
      <c r="G8039">
        <v>8037</v>
      </c>
      <c r="H8039">
        <v>9.2814728537458313E-2</v>
      </c>
      <c r="I8039">
        <f t="shared" si="1129"/>
        <v>455.37323024791078</v>
      </c>
      <c r="J8039">
        <f t="shared" si="1130"/>
        <v>39.325695222910781</v>
      </c>
      <c r="K8039">
        <f t="shared" si="1127"/>
        <v>0</v>
      </c>
      <c r="L8039">
        <f t="shared" si="1131"/>
        <v>0.96301186791608584</v>
      </c>
      <c r="M8039">
        <f t="shared" si="1132"/>
        <v>0.8615290775973129</v>
      </c>
      <c r="N8039">
        <f t="shared" si="1133"/>
        <v>0.83222921624059398</v>
      </c>
      <c r="O8039">
        <f t="shared" si="1134"/>
        <v>0.80552664329335366</v>
      </c>
      <c r="P8039">
        <f t="shared" si="1128"/>
        <v>44.594724318817498</v>
      </c>
      <c r="Q8039">
        <f t="shared" si="1135"/>
        <v>4.3290326871999127</v>
      </c>
    </row>
    <row r="8040" spans="7:17" x14ac:dyDescent="0.25">
      <c r="G8040">
        <v>8038</v>
      </c>
      <c r="H8040">
        <v>3.2009480728574013E-2</v>
      </c>
      <c r="I8040">
        <f t="shared" si="1129"/>
        <v>428.50916276165788</v>
      </c>
      <c r="J8040">
        <f t="shared" si="1130"/>
        <v>12.461627736657874</v>
      </c>
      <c r="K8040">
        <f t="shared" si="1127"/>
        <v>0</v>
      </c>
      <c r="L8040">
        <f t="shared" si="1131"/>
        <v>0.36384379599092703</v>
      </c>
      <c r="M8040">
        <f t="shared" si="1132"/>
        <v>0.26236100567215404</v>
      </c>
      <c r="N8040">
        <f t="shared" si="1133"/>
        <v>0.64201267182732902</v>
      </c>
      <c r="O8040">
        <f t="shared" si="1134"/>
        <v>0.60347843354432762</v>
      </c>
      <c r="P8040">
        <f t="shared" si="1128"/>
        <v>24.599865330501672</v>
      </c>
      <c r="Q8040">
        <f t="shared" si="1135"/>
        <v>11.198241185136993</v>
      </c>
    </row>
    <row r="8041" spans="7:17" x14ac:dyDescent="0.25">
      <c r="G8041">
        <v>8039</v>
      </c>
      <c r="H8041">
        <v>4.4194108743457639E-2</v>
      </c>
      <c r="I8041">
        <f t="shared" si="1129"/>
        <v>433.76232644105733</v>
      </c>
      <c r="J8041">
        <f t="shared" si="1130"/>
        <v>17.714791416057324</v>
      </c>
      <c r="K8041">
        <f t="shared" si="1127"/>
        <v>0</v>
      </c>
      <c r="L8041">
        <f t="shared" si="1131"/>
        <v>0.48390974980053297</v>
      </c>
      <c r="M8041">
        <f t="shared" si="1132"/>
        <v>0.38242695948175998</v>
      </c>
      <c r="N8041">
        <f t="shared" si="1133"/>
        <v>0.68577503966223141</v>
      </c>
      <c r="O8041">
        <f t="shared" si="1134"/>
        <v>0.64892765172722022</v>
      </c>
      <c r="P8041">
        <f t="shared" si="1128"/>
        <v>28.088616370560317</v>
      </c>
      <c r="Q8041">
        <f t="shared" si="1135"/>
        <v>9.4338285457961888</v>
      </c>
    </row>
    <row r="8042" spans="7:17" x14ac:dyDescent="0.25">
      <c r="G8042">
        <v>8040</v>
      </c>
      <c r="H8042">
        <v>-0.17451568548026375</v>
      </c>
      <c r="I8042">
        <f t="shared" si="1129"/>
        <v>348.55183442663531</v>
      </c>
      <c r="J8042">
        <f t="shared" si="1130"/>
        <v>0</v>
      </c>
      <c r="K8042">
        <f t="shared" si="1127"/>
        <v>67.495700598364692</v>
      </c>
      <c r="L8042">
        <f t="shared" si="1131"/>
        <v>-1.6712319598107273</v>
      </c>
      <c r="M8042">
        <f t="shared" si="1132"/>
        <v>-1.7727147501295002</v>
      </c>
      <c r="N8042">
        <f t="shared" si="1133"/>
        <v>4.7337934911875316E-2</v>
      </c>
      <c r="O8042">
        <f t="shared" si="1134"/>
        <v>3.8137992848810733E-2</v>
      </c>
      <c r="P8042">
        <f t="shared" si="1128"/>
        <v>0.66835571226719104</v>
      </c>
      <c r="Q8042">
        <f t="shared" si="1135"/>
        <v>67.224059901925102</v>
      </c>
    </row>
    <row r="8043" spans="7:17" x14ac:dyDescent="0.25">
      <c r="G8043">
        <v>8041</v>
      </c>
      <c r="H8043">
        <v>-9.7166721297514691E-3</v>
      </c>
      <c r="I8043">
        <f t="shared" si="1129"/>
        <v>410.99702182084184</v>
      </c>
      <c r="J8043">
        <f t="shared" si="1130"/>
        <v>0</v>
      </c>
      <c r="K8043">
        <f t="shared" si="1127"/>
        <v>5.0505132041581646</v>
      </c>
      <c r="L8043">
        <f t="shared" si="1131"/>
        <v>-4.7321020499210775E-2</v>
      </c>
      <c r="M8043">
        <f t="shared" si="1132"/>
        <v>-0.14880381081798374</v>
      </c>
      <c r="N8043">
        <f t="shared" si="1133"/>
        <v>0.48112868745607679</v>
      </c>
      <c r="O8043">
        <f t="shared" si="1134"/>
        <v>0.44085422176150973</v>
      </c>
      <c r="P8043">
        <f t="shared" si="1128"/>
        <v>14.740546772996396</v>
      </c>
      <c r="Q8043">
        <f t="shared" si="1135"/>
        <v>18.851063568447756</v>
      </c>
    </row>
    <row r="8044" spans="7:17" x14ac:dyDescent="0.25">
      <c r="G8044">
        <v>8042</v>
      </c>
      <c r="H8044">
        <v>-0.16396739889207346</v>
      </c>
      <c r="I8044">
        <f t="shared" si="1129"/>
        <v>352.24791847314367</v>
      </c>
      <c r="J8044">
        <f t="shared" si="1130"/>
        <v>0</v>
      </c>
      <c r="K8044">
        <f t="shared" si="1127"/>
        <v>63.799616551856332</v>
      </c>
      <c r="L8044">
        <f t="shared" si="1131"/>
        <v>-1.5672903303476788</v>
      </c>
      <c r="M8044">
        <f t="shared" si="1132"/>
        <v>-1.6687731206664518</v>
      </c>
      <c r="N8044">
        <f t="shared" si="1133"/>
        <v>5.8523422276745264E-2</v>
      </c>
      <c r="O8044">
        <f t="shared" si="1134"/>
        <v>4.7581175809424885E-2</v>
      </c>
      <c r="P8044">
        <f t="shared" si="1128"/>
        <v>0.86344890418885001</v>
      </c>
      <c r="Q8044">
        <f t="shared" si="1135"/>
        <v>63.723069047338356</v>
      </c>
    </row>
    <row r="8045" spans="7:17" x14ac:dyDescent="0.25">
      <c r="G8045">
        <v>8043</v>
      </c>
      <c r="H8045">
        <v>5.7538322754915328E-3</v>
      </c>
      <c r="I8045">
        <f t="shared" si="1129"/>
        <v>417.40479096728643</v>
      </c>
      <c r="J8045">
        <f t="shared" si="1130"/>
        <v>1.3572559422864288</v>
      </c>
      <c r="K8045">
        <f t="shared" si="1127"/>
        <v>0</v>
      </c>
      <c r="L8045">
        <f t="shared" si="1131"/>
        <v>0.10512358963269289</v>
      </c>
      <c r="M8045">
        <f t="shared" si="1132"/>
        <v>3.640799313919918E-3</v>
      </c>
      <c r="N8045">
        <f t="shared" si="1133"/>
        <v>0.54186112940455666</v>
      </c>
      <c r="O8045">
        <f t="shared" si="1134"/>
        <v>0.50145246557193834</v>
      </c>
      <c r="P8045">
        <f t="shared" si="1128"/>
        <v>18.018732735767884</v>
      </c>
      <c r="Q8045">
        <f t="shared" si="1135"/>
        <v>15.721480384774651</v>
      </c>
    </row>
    <row r="8046" spans="7:17" x14ac:dyDescent="0.25">
      <c r="G8046">
        <v>8044</v>
      </c>
      <c r="H8046">
        <v>1.1994619052015265E-2</v>
      </c>
      <c r="I8046">
        <f t="shared" si="1129"/>
        <v>420.01787062263867</v>
      </c>
      <c r="J8046">
        <f t="shared" si="1130"/>
        <v>3.9703355976386661</v>
      </c>
      <c r="K8046">
        <f t="shared" si="1127"/>
        <v>0</v>
      </c>
      <c r="L8046">
        <f t="shared" si="1131"/>
        <v>0.16661960050232416</v>
      </c>
      <c r="M8046">
        <f t="shared" si="1132"/>
        <v>6.5136810183551191E-2</v>
      </c>
      <c r="N8046">
        <f t="shared" si="1133"/>
        <v>0.5661653148399437</v>
      </c>
      <c r="O8046">
        <f t="shared" si="1134"/>
        <v>0.52596746381893367</v>
      </c>
      <c r="P8046">
        <f t="shared" si="1128"/>
        <v>19.466490661337133</v>
      </c>
      <c r="Q8046">
        <f t="shared" si="1135"/>
        <v>14.556158654991663</v>
      </c>
    </row>
    <row r="8047" spans="7:17" x14ac:dyDescent="0.25">
      <c r="G8047">
        <v>8045</v>
      </c>
      <c r="H8047">
        <v>0.24720954721153743</v>
      </c>
      <c r="I8047">
        <f t="shared" si="1129"/>
        <v>531.398487801187</v>
      </c>
      <c r="J8047">
        <f t="shared" si="1130"/>
        <v>115.350952776187</v>
      </c>
      <c r="K8047">
        <f t="shared" si="1127"/>
        <v>0</v>
      </c>
      <c r="L8047">
        <f t="shared" si="1131"/>
        <v>2.4844010432541048</v>
      </c>
      <c r="M8047">
        <f t="shared" si="1132"/>
        <v>2.3829182529353319</v>
      </c>
      <c r="N8047">
        <f t="shared" si="1133"/>
        <v>0.99351152151023125</v>
      </c>
      <c r="O8047">
        <f t="shared" si="1134"/>
        <v>0.99141199600067953</v>
      </c>
      <c r="P8047">
        <f t="shared" si="1128"/>
        <v>116.40792672908498</v>
      </c>
      <c r="Q8047">
        <f t="shared" si="1135"/>
        <v>0.11697754419117024</v>
      </c>
    </row>
    <row r="8048" spans="7:17" x14ac:dyDescent="0.25">
      <c r="G8048">
        <v>8046</v>
      </c>
      <c r="H8048">
        <v>3.3737709996659371E-2</v>
      </c>
      <c r="I8048">
        <f t="shared" si="1129"/>
        <v>429.25036513772142</v>
      </c>
      <c r="J8048">
        <f t="shared" si="1130"/>
        <v>13.202830112721415</v>
      </c>
      <c r="K8048">
        <f t="shared" si="1127"/>
        <v>0</v>
      </c>
      <c r="L8048">
        <f t="shared" si="1131"/>
        <v>0.38087357279009398</v>
      </c>
      <c r="M8048">
        <f t="shared" si="1132"/>
        <v>0.27939078247132099</v>
      </c>
      <c r="N8048">
        <f t="shared" si="1133"/>
        <v>0.64835146850353098</v>
      </c>
      <c r="O8048">
        <f t="shared" si="1134"/>
        <v>0.61002752795947868</v>
      </c>
      <c r="P8048">
        <f t="shared" si="1128"/>
        <v>25.0780789732774</v>
      </c>
      <c r="Q8048">
        <f t="shared" si="1135"/>
        <v>10.935252451849124</v>
      </c>
    </row>
    <row r="8049" spans="7:17" x14ac:dyDescent="0.25">
      <c r="G8049">
        <v>8047</v>
      </c>
      <c r="H8049">
        <v>6.1024756258849067E-2</v>
      </c>
      <c r="I8049">
        <f t="shared" si="1129"/>
        <v>441.12460946565824</v>
      </c>
      <c r="J8049">
        <f t="shared" si="1130"/>
        <v>25.077074440658237</v>
      </c>
      <c r="K8049">
        <f t="shared" si="1127"/>
        <v>0</v>
      </c>
      <c r="L8049">
        <f t="shared" si="1131"/>
        <v>0.64975705713731047</v>
      </c>
      <c r="M8049">
        <f t="shared" si="1132"/>
        <v>0.54827426681853753</v>
      </c>
      <c r="N8049">
        <f t="shared" si="1133"/>
        <v>0.74207541916972997</v>
      </c>
      <c r="O8049">
        <f t="shared" si="1134"/>
        <v>0.70824820295826441</v>
      </c>
      <c r="P8049">
        <f t="shared" si="1128"/>
        <v>33.348561215893767</v>
      </c>
      <c r="Q8049">
        <f t="shared" si="1135"/>
        <v>7.3314903665287403</v>
      </c>
    </row>
    <row r="8050" spans="7:17" x14ac:dyDescent="0.25">
      <c r="G8050">
        <v>8048</v>
      </c>
      <c r="H8050">
        <v>-0.18572465078388301</v>
      </c>
      <c r="I8050">
        <f t="shared" si="1129"/>
        <v>344.66674360922929</v>
      </c>
      <c r="J8050">
        <f t="shared" si="1130"/>
        <v>0</v>
      </c>
      <c r="K8050">
        <f t="shared" si="1127"/>
        <v>71.380791415770716</v>
      </c>
      <c r="L8050">
        <f t="shared" si="1131"/>
        <v>-1.7816838430158521</v>
      </c>
      <c r="M8050">
        <f t="shared" si="1132"/>
        <v>-1.8831666333346251</v>
      </c>
      <c r="N8050">
        <f t="shared" si="1133"/>
        <v>3.7400401565820633E-2</v>
      </c>
      <c r="O8050">
        <f t="shared" si="1134"/>
        <v>2.9838894674843932E-2</v>
      </c>
      <c r="P8050">
        <f t="shared" si="1128"/>
        <v>0.50432449386363487</v>
      </c>
      <c r="Q8050">
        <f t="shared" si="1135"/>
        <v>70.945119500927547</v>
      </c>
    </row>
    <row r="8051" spans="7:17" x14ac:dyDescent="0.25">
      <c r="G8051">
        <v>8049</v>
      </c>
      <c r="H8051">
        <v>-5.5928602452396614E-2</v>
      </c>
      <c r="I8051">
        <f t="shared" si="1129"/>
        <v>392.43622422504558</v>
      </c>
      <c r="J8051">
        <f t="shared" si="1130"/>
        <v>0</v>
      </c>
      <c r="K8051">
        <f t="shared" si="1127"/>
        <v>23.611310799954424</v>
      </c>
      <c r="L8051">
        <f t="shared" si="1131"/>
        <v>-0.50268818351755551</v>
      </c>
      <c r="M8051">
        <f t="shared" si="1132"/>
        <v>-0.60417097383632845</v>
      </c>
      <c r="N8051">
        <f t="shared" si="1133"/>
        <v>0.30759175940642502</v>
      </c>
      <c r="O8051">
        <f t="shared" si="1134"/>
        <v>0.27286498835708917</v>
      </c>
      <c r="P8051">
        <f t="shared" si="1128"/>
        <v>7.4418349727212956</v>
      </c>
      <c r="Q8051">
        <f t="shared" si="1135"/>
        <v>30.113149363968944</v>
      </c>
    </row>
    <row r="8052" spans="7:17" x14ac:dyDescent="0.25">
      <c r="G8052">
        <v>8050</v>
      </c>
      <c r="H8052">
        <v>0.18129985610887966</v>
      </c>
      <c r="I8052">
        <f t="shared" si="1129"/>
        <v>497.50345262813261</v>
      </c>
      <c r="J8052">
        <f t="shared" si="1130"/>
        <v>81.455917603132605</v>
      </c>
      <c r="K8052">
        <f t="shared" si="1127"/>
        <v>0</v>
      </c>
      <c r="L8052">
        <f t="shared" si="1131"/>
        <v>1.8349343613110334</v>
      </c>
      <c r="M8052">
        <f t="shared" si="1132"/>
        <v>1.7334515709922604</v>
      </c>
      <c r="N8052">
        <f t="shared" si="1133"/>
        <v>0.96674229217941177</v>
      </c>
      <c r="O8052">
        <f t="shared" si="1134"/>
        <v>0.9584922809220433</v>
      </c>
      <c r="P8052">
        <f t="shared" si="1128"/>
        <v>83.080256644626274</v>
      </c>
      <c r="Q8052">
        <f t="shared" si="1135"/>
        <v>0.68434263278690466</v>
      </c>
    </row>
    <row r="8053" spans="7:17" x14ac:dyDescent="0.25">
      <c r="G8053">
        <v>8051</v>
      </c>
      <c r="H8053">
        <v>0.11948427002557804</v>
      </c>
      <c r="I8053">
        <f t="shared" si="1129"/>
        <v>467.68122021817192</v>
      </c>
      <c r="J8053">
        <f t="shared" si="1130"/>
        <v>51.633685193171914</v>
      </c>
      <c r="K8053">
        <f t="shared" si="1127"/>
        <v>0</v>
      </c>
      <c r="L8053">
        <f t="shared" si="1131"/>
        <v>1.2258105296827411</v>
      </c>
      <c r="M8053">
        <f t="shared" si="1132"/>
        <v>1.1243277393639681</v>
      </c>
      <c r="N8053">
        <f t="shared" si="1133"/>
        <v>0.88986500810502323</v>
      </c>
      <c r="O8053">
        <f t="shared" si="1134"/>
        <v>0.86956299266988091</v>
      </c>
      <c r="P8053">
        <f t="shared" si="1128"/>
        <v>55.210999260998676</v>
      </c>
      <c r="Q8053">
        <f t="shared" si="1135"/>
        <v>2.637317659119887</v>
      </c>
    </row>
    <row r="8054" spans="7:17" x14ac:dyDescent="0.25">
      <c r="G8054">
        <v>8052</v>
      </c>
      <c r="H8054">
        <v>-0.15189468708811049</v>
      </c>
      <c r="I8054">
        <f t="shared" si="1129"/>
        <v>356.52627982393676</v>
      </c>
      <c r="J8054">
        <f t="shared" si="1130"/>
        <v>0</v>
      </c>
      <c r="K8054">
        <f t="shared" si="1127"/>
        <v>59.521255201063241</v>
      </c>
      <c r="L8054">
        <f t="shared" si="1131"/>
        <v>-1.4483271862910287</v>
      </c>
      <c r="M8054">
        <f t="shared" si="1132"/>
        <v>-1.5498099766098017</v>
      </c>
      <c r="N8054">
        <f t="shared" si="1133"/>
        <v>7.3762783965296952E-2</v>
      </c>
      <c r="O8054">
        <f t="shared" si="1134"/>
        <v>6.0593565877796775E-2</v>
      </c>
      <c r="P8054">
        <f t="shared" si="1128"/>
        <v>1.1455249690876279</v>
      </c>
      <c r="Q8054">
        <f t="shared" si="1135"/>
        <v>59.726783761444096</v>
      </c>
    </row>
    <row r="8055" spans="7:17" x14ac:dyDescent="0.25">
      <c r="G8055">
        <v>8053</v>
      </c>
      <c r="H8055">
        <v>1.5123599281289479E-2</v>
      </c>
      <c r="I8055">
        <f t="shared" si="1129"/>
        <v>421.33415647804105</v>
      </c>
      <c r="J8055">
        <f t="shared" si="1130"/>
        <v>5.2866214530410502</v>
      </c>
      <c r="K8055">
        <f t="shared" si="1127"/>
        <v>0</v>
      </c>
      <c r="L8055">
        <f t="shared" si="1131"/>
        <v>0.1974522197025389</v>
      </c>
      <c r="M8055">
        <f t="shared" si="1132"/>
        <v>9.5969429383765931E-2</v>
      </c>
      <c r="N8055">
        <f t="shared" si="1133"/>
        <v>0.57826316577004377</v>
      </c>
      <c r="O8055">
        <f t="shared" si="1134"/>
        <v>0.53822757385846842</v>
      </c>
      <c r="P8055">
        <f t="shared" si="1128"/>
        <v>20.219699772235032</v>
      </c>
      <c r="Q8055">
        <f t="shared" si="1135"/>
        <v>13.993081910487177</v>
      </c>
    </row>
    <row r="8056" spans="7:17" x14ac:dyDescent="0.25">
      <c r="G8056">
        <v>8054</v>
      </c>
      <c r="H8056">
        <v>8.8933109745970462E-2</v>
      </c>
      <c r="I8056">
        <f t="shared" si="1129"/>
        <v>453.60907107198722</v>
      </c>
      <c r="J8056">
        <f t="shared" si="1130"/>
        <v>37.561536046987214</v>
      </c>
      <c r="K8056">
        <f t="shared" si="1127"/>
        <v>0</v>
      </c>
      <c r="L8056">
        <f t="shared" si="1131"/>
        <v>0.92476283298814144</v>
      </c>
      <c r="M8056">
        <f t="shared" si="1132"/>
        <v>0.82328004266936849</v>
      </c>
      <c r="N8056">
        <f t="shared" si="1133"/>
        <v>0.82245535619100063</v>
      </c>
      <c r="O8056">
        <f t="shared" si="1134"/>
        <v>0.7948256199736472</v>
      </c>
      <c r="P8056">
        <f t="shared" si="1128"/>
        <v>43.135103383550245</v>
      </c>
      <c r="Q8056">
        <f t="shared" si="1135"/>
        <v>4.6335709278562405</v>
      </c>
    </row>
    <row r="8057" spans="7:17" x14ac:dyDescent="0.25">
      <c r="G8057">
        <v>8055</v>
      </c>
      <c r="H8057">
        <v>-3.1553232386569374E-2</v>
      </c>
      <c r="I8057">
        <f t="shared" si="1129"/>
        <v>402.11954017521583</v>
      </c>
      <c r="J8057">
        <f t="shared" si="1130"/>
        <v>0</v>
      </c>
      <c r="K8057">
        <f t="shared" si="1127"/>
        <v>13.92799484978417</v>
      </c>
      <c r="L8057">
        <f t="shared" si="1131"/>
        <v>-0.26249602887477796</v>
      </c>
      <c r="M8057">
        <f t="shared" si="1132"/>
        <v>-0.36397881919355091</v>
      </c>
      <c r="N8057">
        <f t="shared" si="1133"/>
        <v>0.39646952327676066</v>
      </c>
      <c r="O8057">
        <f t="shared" si="1134"/>
        <v>0.35793691298959601</v>
      </c>
      <c r="P8057">
        <f t="shared" si="1128"/>
        <v>10.845831462512507</v>
      </c>
      <c r="Q8057">
        <f t="shared" si="1135"/>
        <v>23.83382990358993</v>
      </c>
    </row>
    <row r="8058" spans="7:17" x14ac:dyDescent="0.25">
      <c r="G8058">
        <v>8056</v>
      </c>
      <c r="H8058">
        <v>2.2839422044043101E-2</v>
      </c>
      <c r="I8058">
        <f t="shared" si="1129"/>
        <v>424.59767030967578</v>
      </c>
      <c r="J8058">
        <f t="shared" si="1130"/>
        <v>8.5501352846757754</v>
      </c>
      <c r="K8058">
        <f t="shared" si="1127"/>
        <v>0</v>
      </c>
      <c r="L8058">
        <f t="shared" si="1131"/>
        <v>0.27348306925364957</v>
      </c>
      <c r="M8058">
        <f t="shared" si="1132"/>
        <v>0.1720002789348766</v>
      </c>
      <c r="N8058">
        <f t="shared" si="1133"/>
        <v>0.60775904738062536</v>
      </c>
      <c r="O8058">
        <f t="shared" si="1134"/>
        <v>0.56828134514581685</v>
      </c>
      <c r="P8058">
        <f t="shared" si="1128"/>
        <v>22.15520520240517</v>
      </c>
      <c r="Q8058">
        <f t="shared" si="1135"/>
        <v>12.665073509022591</v>
      </c>
    </row>
    <row r="8059" spans="7:17" x14ac:dyDescent="0.25">
      <c r="G8059">
        <v>8057</v>
      </c>
      <c r="H8059">
        <v>9.1566962837515309E-2</v>
      </c>
      <c r="I8059">
        <f t="shared" si="1129"/>
        <v>454.8053854928134</v>
      </c>
      <c r="J8059">
        <f t="shared" si="1130"/>
        <v>38.757850467813398</v>
      </c>
      <c r="K8059">
        <f t="shared" si="1127"/>
        <v>0</v>
      </c>
      <c r="L8059">
        <f t="shared" si="1131"/>
        <v>0.95071652507003646</v>
      </c>
      <c r="M8059">
        <f t="shared" si="1132"/>
        <v>0.84923373475126351</v>
      </c>
      <c r="N8059">
        <f t="shared" si="1133"/>
        <v>0.82912585141613659</v>
      </c>
      <c r="O8059">
        <f t="shared" si="1134"/>
        <v>0.80212437735571407</v>
      </c>
      <c r="P8059">
        <f t="shared" si="1128"/>
        <v>44.12302652711594</v>
      </c>
      <c r="Q8059">
        <f t="shared" si="1135"/>
        <v>4.4251796505956946</v>
      </c>
    </row>
    <row r="8060" spans="7:17" x14ac:dyDescent="0.25">
      <c r="G8060">
        <v>8058</v>
      </c>
      <c r="H8060">
        <v>0.15013368977285491</v>
      </c>
      <c r="I8060">
        <f t="shared" si="1129"/>
        <v>482.23730657967513</v>
      </c>
      <c r="J8060">
        <f t="shared" si="1130"/>
        <v>66.189771554675133</v>
      </c>
      <c r="K8060">
        <f t="shared" si="1127"/>
        <v>0</v>
      </c>
      <c r="L8060">
        <f t="shared" si="1131"/>
        <v>1.5278264641185439</v>
      </c>
      <c r="M8060">
        <f t="shared" si="1132"/>
        <v>1.426343673799771</v>
      </c>
      <c r="N8060">
        <f t="shared" si="1133"/>
        <v>0.9367221851024693</v>
      </c>
      <c r="O8060">
        <f t="shared" si="1134"/>
        <v>0.9231154180874247</v>
      </c>
      <c r="P8060">
        <f t="shared" si="1128"/>
        <v>68.53021449622139</v>
      </c>
      <c r="Q8060">
        <f t="shared" si="1135"/>
        <v>1.4004465328394566</v>
      </c>
    </row>
    <row r="8061" spans="7:17" x14ac:dyDescent="0.25">
      <c r="G8061">
        <v>8059</v>
      </c>
      <c r="H8061">
        <v>-8.425113183487154E-3</v>
      </c>
      <c r="I8061">
        <f t="shared" si="1129"/>
        <v>411.52819164599424</v>
      </c>
      <c r="J8061">
        <f t="shared" si="1130"/>
        <v>0</v>
      </c>
      <c r="K8061">
        <f t="shared" si="1127"/>
        <v>4.5193433790057611</v>
      </c>
      <c r="L8061">
        <f t="shared" si="1131"/>
        <v>-3.459414393021519E-2</v>
      </c>
      <c r="M8061">
        <f t="shared" si="1132"/>
        <v>-0.13607693424898815</v>
      </c>
      <c r="N8061">
        <f t="shared" si="1133"/>
        <v>0.48620168558664367</v>
      </c>
      <c r="O8061">
        <f t="shared" si="1134"/>
        <v>0.44588023085089445</v>
      </c>
      <c r="P8061">
        <f t="shared" si="1128"/>
        <v>14.997455298526347</v>
      </c>
      <c r="Q8061">
        <f t="shared" si="1135"/>
        <v>18.576802268825304</v>
      </c>
    </row>
    <row r="8062" spans="7:17" x14ac:dyDescent="0.25">
      <c r="G8062">
        <v>8060</v>
      </c>
      <c r="H8062">
        <v>4.353036142987321E-2</v>
      </c>
      <c r="I8062">
        <f t="shared" si="1129"/>
        <v>433.47451339028419</v>
      </c>
      <c r="J8062">
        <f t="shared" si="1130"/>
        <v>17.426978365284185</v>
      </c>
      <c r="K8062">
        <f t="shared" si="1127"/>
        <v>0</v>
      </c>
      <c r="L8062">
        <f t="shared" si="1131"/>
        <v>0.47736925843742151</v>
      </c>
      <c r="M8062">
        <f t="shared" si="1132"/>
        <v>0.37588646811864856</v>
      </c>
      <c r="N8062">
        <f t="shared" si="1133"/>
        <v>0.68345039957863141</v>
      </c>
      <c r="O8062">
        <f t="shared" si="1134"/>
        <v>0.64649934953111143</v>
      </c>
      <c r="P8062">
        <f t="shared" si="1128"/>
        <v>27.89157568284827</v>
      </c>
      <c r="Q8062">
        <f t="shared" si="1135"/>
        <v>9.5246009088572805</v>
      </c>
    </row>
    <row r="8063" spans="7:17" x14ac:dyDescent="0.25">
      <c r="G8063">
        <v>8061</v>
      </c>
      <c r="H8063">
        <v>7.4476787718455562E-2</v>
      </c>
      <c r="I8063">
        <f t="shared" si="1129"/>
        <v>447.09872348672513</v>
      </c>
      <c r="J8063">
        <f t="shared" si="1130"/>
        <v>31.051188461725133</v>
      </c>
      <c r="K8063">
        <f t="shared" si="1127"/>
        <v>0</v>
      </c>
      <c r="L8063">
        <f t="shared" si="1131"/>
        <v>0.78231186192097435</v>
      </c>
      <c r="M8063">
        <f t="shared" si="1132"/>
        <v>0.68082907160220141</v>
      </c>
      <c r="N8063">
        <f t="shared" si="1133"/>
        <v>0.7829843413093448</v>
      </c>
      <c r="O8063">
        <f t="shared" si="1134"/>
        <v>0.75201017373102397</v>
      </c>
      <c r="P8063">
        <f t="shared" si="1128"/>
        <v>37.906207277605972</v>
      </c>
      <c r="Q8063">
        <f t="shared" si="1135"/>
        <v>5.9150224071740354</v>
      </c>
    </row>
    <row r="8064" spans="7:17" x14ac:dyDescent="0.25">
      <c r="G8064">
        <v>8062</v>
      </c>
      <c r="H8064">
        <v>6.7053753782697623E-3</v>
      </c>
      <c r="I8064">
        <f t="shared" si="1129"/>
        <v>417.80215864345115</v>
      </c>
      <c r="J8064">
        <f t="shared" si="1130"/>
        <v>1.7546236184511486</v>
      </c>
      <c r="K8064">
        <f t="shared" si="1127"/>
        <v>0</v>
      </c>
      <c r="L8064">
        <f t="shared" si="1131"/>
        <v>0.11449998832836383</v>
      </c>
      <c r="M8064">
        <f t="shared" si="1132"/>
        <v>1.3017198009590863E-2</v>
      </c>
      <c r="N8064">
        <f t="shared" si="1133"/>
        <v>0.54557927217442947</v>
      </c>
      <c r="O8064">
        <f t="shared" si="1134"/>
        <v>0.5051929640022228</v>
      </c>
      <c r="P8064">
        <f t="shared" si="1128"/>
        <v>18.234789812367268</v>
      </c>
      <c r="Q8064">
        <f t="shared" si="1135"/>
        <v>15.540169785209315</v>
      </c>
    </row>
    <row r="8065" spans="7:17" x14ac:dyDescent="0.25">
      <c r="G8065">
        <v>8063</v>
      </c>
      <c r="H8065">
        <v>2.2745622857481607E-2</v>
      </c>
      <c r="I8065">
        <f t="shared" si="1129"/>
        <v>424.55784526139263</v>
      </c>
      <c r="J8065">
        <f t="shared" si="1130"/>
        <v>8.5103102363926268</v>
      </c>
      <c r="K8065">
        <f t="shared" si="1127"/>
        <v>0</v>
      </c>
      <c r="L8065">
        <f t="shared" si="1131"/>
        <v>0.27255878262074684</v>
      </c>
      <c r="M8065">
        <f t="shared" si="1132"/>
        <v>0.17107599230197387</v>
      </c>
      <c r="N8065">
        <f t="shared" si="1133"/>
        <v>0.60740380033409702</v>
      </c>
      <c r="O8065">
        <f t="shared" si="1134"/>
        <v>0.56791799353199268</v>
      </c>
      <c r="P8065">
        <f t="shared" si="1128"/>
        <v>22.131008242455977</v>
      </c>
      <c r="Q8065">
        <f t="shared" si="1135"/>
        <v>12.680701597356546</v>
      </c>
    </row>
    <row r="8066" spans="7:17" x14ac:dyDescent="0.25">
      <c r="G8066">
        <v>8064</v>
      </c>
      <c r="H8066">
        <v>-0.11157619143215702</v>
      </c>
      <c r="I8066">
        <f t="shared" si="1129"/>
        <v>371.19459836568109</v>
      </c>
      <c r="J8066">
        <f t="shared" si="1130"/>
        <v>0</v>
      </c>
      <c r="K8066">
        <f t="shared" si="1127"/>
        <v>44.852936659318914</v>
      </c>
      <c r="L8066">
        <f t="shared" si="1131"/>
        <v>-1.051033265525676</v>
      </c>
      <c r="M8066">
        <f t="shared" si="1132"/>
        <v>-1.1525160558444489</v>
      </c>
      <c r="N8066">
        <f t="shared" si="1133"/>
        <v>0.14662165593178875</v>
      </c>
      <c r="O8066">
        <f t="shared" si="1134"/>
        <v>0.12455453792780596</v>
      </c>
      <c r="P8066">
        <f t="shared" si="1128"/>
        <v>2.7216390226101339</v>
      </c>
      <c r="Q8066">
        <f t="shared" si="1135"/>
        <v>46.6345792732223</v>
      </c>
    </row>
    <row r="8067" spans="7:17" x14ac:dyDescent="0.25">
      <c r="G8067">
        <v>8065</v>
      </c>
      <c r="H8067">
        <v>5.8544481605088405E-2</v>
      </c>
      <c r="I8067">
        <f t="shared" si="1129"/>
        <v>440.03185500344534</v>
      </c>
      <c r="J8067">
        <f t="shared" si="1130"/>
        <v>23.984319978445342</v>
      </c>
      <c r="K8067">
        <f t="shared" ref="K8067:K8130" si="1136">MAX(0,$B$36-I8067)</f>
        <v>0</v>
      </c>
      <c r="L8067">
        <f t="shared" si="1131"/>
        <v>0.62531670970530162</v>
      </c>
      <c r="M8067">
        <f t="shared" si="1132"/>
        <v>0.52383391938652868</v>
      </c>
      <c r="N8067">
        <f t="shared" si="1133"/>
        <v>0.73411839242757004</v>
      </c>
      <c r="O8067">
        <f t="shared" si="1134"/>
        <v>0.69980297042795259</v>
      </c>
      <c r="P8067">
        <f t="shared" ref="P8067:P8130" si="1137">I8067*N8067-$B$36*EXP(-$B$8*19*($B$44-$B$45))*O8067</f>
        <v>32.541989441332873</v>
      </c>
      <c r="Q8067">
        <f t="shared" si="1135"/>
        <v>7.6176730541807274</v>
      </c>
    </row>
    <row r="8068" spans="7:17" x14ac:dyDescent="0.25">
      <c r="G8068">
        <v>8066</v>
      </c>
      <c r="H8068">
        <v>-7.6620290417086401E-2</v>
      </c>
      <c r="I8068">
        <f t="shared" ref="I8068:I8131" si="1138">$B$34*EXP(H8068)</f>
        <v>384.39948986636904</v>
      </c>
      <c r="J8068">
        <f t="shared" ref="J8068:J8131" si="1139">MAX(I8068-$B$36,0)</f>
        <v>0</v>
      </c>
      <c r="K8068">
        <f t="shared" si="1136"/>
        <v>31.648045158630964</v>
      </c>
      <c r="L8068">
        <f t="shared" ref="L8068:L8131" si="1140">(LN(I8068/$B$36)+$B$43*($B$44-$B$45))/$B$46</f>
        <v>-0.70658174911320015</v>
      </c>
      <c r="M8068">
        <f t="shared" ref="M8068:M8131" si="1141">L8068-$B$46</f>
        <v>-0.80806453943197309</v>
      </c>
      <c r="N8068">
        <f t="shared" ref="N8068:N8131" si="1142">_xlfn.NORM.S.DIST(L8068,TRUE)</f>
        <v>0.2399132170295098</v>
      </c>
      <c r="O8068">
        <f t="shared" ref="O8068:O8131" si="1143">_xlfn.NORM.S.DIST(M8068,TRUE)</f>
        <v>0.20952671489733321</v>
      </c>
      <c r="P8068">
        <f t="shared" si="1137"/>
        <v>5.2463993429532394</v>
      </c>
      <c r="Q8068">
        <f t="shared" ref="Q8068:Q8131" si="1144">-I8068*_xlfn.NORM.S.DIST(-L8068,TRUE)+$B$36*EXP(-$B$8*19*($B$44-$B$45))*_xlfn.NORM.S.DIST(-M8068,TRUE)</f>
        <v>35.954448092877385</v>
      </c>
    </row>
    <row r="8069" spans="7:17" x14ac:dyDescent="0.25">
      <c r="G8069">
        <v>8067</v>
      </c>
      <c r="H8069">
        <v>-3.682936990976593E-2</v>
      </c>
      <c r="I8069">
        <f t="shared" si="1138"/>
        <v>400.00348937681321</v>
      </c>
      <c r="J8069">
        <f t="shared" si="1139"/>
        <v>0</v>
      </c>
      <c r="K8069">
        <f t="shared" si="1136"/>
        <v>16.044045648186795</v>
      </c>
      <c r="L8069">
        <f t="shared" si="1140"/>
        <v>-0.31448649451553817</v>
      </c>
      <c r="M8069">
        <f t="shared" si="1141"/>
        <v>-0.41596928483431117</v>
      </c>
      <c r="N8069">
        <f t="shared" si="1142"/>
        <v>0.37657578617251664</v>
      </c>
      <c r="O8069">
        <f t="shared" si="1143"/>
        <v>0.33871623955718277</v>
      </c>
      <c r="P8069">
        <f t="shared" si="1137"/>
        <v>10.027963991874458</v>
      </c>
      <c r="Q8069">
        <f t="shared" si="1144"/>
        <v>25.132013231354478</v>
      </c>
    </row>
    <row r="8070" spans="7:17" x14ac:dyDescent="0.25">
      <c r="G8070">
        <v>8068</v>
      </c>
      <c r="H8070">
        <v>-7.8068442159117346E-2</v>
      </c>
      <c r="I8070">
        <f t="shared" si="1138"/>
        <v>383.84322395142419</v>
      </c>
      <c r="J8070">
        <f t="shared" si="1139"/>
        <v>0</v>
      </c>
      <c r="K8070">
        <f t="shared" si="1136"/>
        <v>32.204311073575809</v>
      </c>
      <c r="L8070">
        <f t="shared" si="1140"/>
        <v>-0.7208516734765541</v>
      </c>
      <c r="M8070">
        <f t="shared" si="1141"/>
        <v>-0.82233446379532704</v>
      </c>
      <c r="N8070">
        <f t="shared" si="1142"/>
        <v>0.23550038942895271</v>
      </c>
      <c r="O8070">
        <f t="shared" si="1143"/>
        <v>0.20544328360505301</v>
      </c>
      <c r="P8070">
        <f t="shared" si="1137"/>
        <v>5.1141729376824827</v>
      </c>
      <c r="Q8070">
        <f t="shared" si="1144"/>
        <v>36.378487602551445</v>
      </c>
    </row>
    <row r="8071" spans="7:17" x14ac:dyDescent="0.25">
      <c r="G8071">
        <v>8069</v>
      </c>
      <c r="H8071">
        <v>-0.14094651734196895</v>
      </c>
      <c r="I8071">
        <f t="shared" si="1138"/>
        <v>360.45103529649305</v>
      </c>
      <c r="J8071">
        <f t="shared" si="1139"/>
        <v>0</v>
      </c>
      <c r="K8071">
        <f t="shared" si="1136"/>
        <v>55.596499728506956</v>
      </c>
      <c r="L8071">
        <f t="shared" si="1140"/>
        <v>-1.340445153172392</v>
      </c>
      <c r="M8071">
        <f t="shared" si="1141"/>
        <v>-1.4419279434911649</v>
      </c>
      <c r="N8071">
        <f t="shared" si="1142"/>
        <v>9.0050332146154863E-2</v>
      </c>
      <c r="O8071">
        <f t="shared" si="1143"/>
        <v>7.4661351110980392E-2</v>
      </c>
      <c r="P8071">
        <f t="shared" si="1137"/>
        <v>1.4662457614286737</v>
      </c>
      <c r="Q8071">
        <f t="shared" si="1144"/>
        <v>56.122749081228847</v>
      </c>
    </row>
    <row r="8072" spans="7:17" x14ac:dyDescent="0.25">
      <c r="G8072">
        <v>8070</v>
      </c>
      <c r="H8072">
        <v>0.10007833215040041</v>
      </c>
      <c r="I8072">
        <f t="shared" si="1138"/>
        <v>458.69292275808067</v>
      </c>
      <c r="J8072">
        <f t="shared" si="1139"/>
        <v>42.645387733080668</v>
      </c>
      <c r="K8072">
        <f t="shared" si="1136"/>
        <v>0</v>
      </c>
      <c r="L8072">
        <f t="shared" si="1140"/>
        <v>1.0345866008350955</v>
      </c>
      <c r="M8072">
        <f t="shared" si="1141"/>
        <v>0.93310381051632252</v>
      </c>
      <c r="N8072">
        <f t="shared" si="1142"/>
        <v>0.84956899290504517</v>
      </c>
      <c r="O8072">
        <f t="shared" si="1143"/>
        <v>0.82461681405355591</v>
      </c>
      <c r="P8072">
        <f t="shared" si="1137"/>
        <v>47.386628456873154</v>
      </c>
      <c r="Q8072">
        <f t="shared" si="1144"/>
        <v>3.8012443150856967</v>
      </c>
    </row>
    <row r="8073" spans="7:17" x14ac:dyDescent="0.25">
      <c r="G8073">
        <v>8071</v>
      </c>
      <c r="H8073">
        <v>-0.18925402572759331</v>
      </c>
      <c r="I8073">
        <f t="shared" si="1138"/>
        <v>343.45242958565598</v>
      </c>
      <c r="J8073">
        <f t="shared" si="1139"/>
        <v>0</v>
      </c>
      <c r="K8073">
        <f t="shared" si="1136"/>
        <v>72.595105439344024</v>
      </c>
      <c r="L8073">
        <f t="shared" si="1140"/>
        <v>-1.8164619066917118</v>
      </c>
      <c r="M8073">
        <f t="shared" si="1141"/>
        <v>-1.9179446970104848</v>
      </c>
      <c r="N8073">
        <f t="shared" si="1142"/>
        <v>3.4649773137219377E-2</v>
      </c>
      <c r="O8073">
        <f t="shared" si="1143"/>
        <v>2.7559011937707788E-2</v>
      </c>
      <c r="P8073">
        <f t="shared" si="1137"/>
        <v>0.46059515641087145</v>
      </c>
      <c r="Q8073">
        <f t="shared" si="1144"/>
        <v>72.115704187048095</v>
      </c>
    </row>
    <row r="8074" spans="7:17" x14ac:dyDescent="0.25">
      <c r="G8074">
        <v>8072</v>
      </c>
      <c r="H8074">
        <v>-0.1787346525341168</v>
      </c>
      <c r="I8074">
        <f t="shared" si="1138"/>
        <v>347.08440341881715</v>
      </c>
      <c r="J8074">
        <f t="shared" si="1139"/>
        <v>0</v>
      </c>
      <c r="K8074">
        <f t="shared" si="1136"/>
        <v>68.963131606182856</v>
      </c>
      <c r="L8074">
        <f t="shared" si="1140"/>
        <v>-1.712805186567703</v>
      </c>
      <c r="M8074">
        <f t="shared" si="1141"/>
        <v>-1.8142879768864759</v>
      </c>
      <c r="N8074">
        <f t="shared" si="1142"/>
        <v>4.3374192820687107E-2</v>
      </c>
      <c r="O8074">
        <f t="shared" si="1143"/>
        <v>3.4816700807758595E-2</v>
      </c>
      <c r="P8074">
        <f t="shared" si="1137"/>
        <v>0.6018308638923493</v>
      </c>
      <c r="Q8074">
        <f t="shared" si="1144"/>
        <v>68.624966061368411</v>
      </c>
    </row>
    <row r="8075" spans="7:17" x14ac:dyDescent="0.25">
      <c r="G8075">
        <v>8073</v>
      </c>
      <c r="H8075">
        <v>-8.8844341762781331E-2</v>
      </c>
      <c r="I8075">
        <f t="shared" si="1138"/>
        <v>379.72917401135339</v>
      </c>
      <c r="J8075">
        <f t="shared" si="1139"/>
        <v>0</v>
      </c>
      <c r="K8075">
        <f t="shared" si="1136"/>
        <v>36.318361013646609</v>
      </c>
      <c r="L8075">
        <f t="shared" si="1140"/>
        <v>-0.82703617598988843</v>
      </c>
      <c r="M8075">
        <f t="shared" si="1141"/>
        <v>-0.92851896630866138</v>
      </c>
      <c r="N8075">
        <f t="shared" si="1142"/>
        <v>0.20410827869096168</v>
      </c>
      <c r="O8075">
        <f t="shared" si="1143"/>
        <v>0.17656921708557277</v>
      </c>
      <c r="P8075">
        <f t="shared" si="1137"/>
        <v>4.2106549763999368</v>
      </c>
      <c r="Q8075">
        <f t="shared" si="1144"/>
        <v>39.589019581339699</v>
      </c>
    </row>
    <row r="8076" spans="7:17" x14ac:dyDescent="0.25">
      <c r="G8076">
        <v>8074</v>
      </c>
      <c r="H8076">
        <v>0.20061722151113215</v>
      </c>
      <c r="I8076">
        <f t="shared" si="1138"/>
        <v>507.20733356137202</v>
      </c>
      <c r="J8076">
        <f t="shared" si="1139"/>
        <v>91.159798536372023</v>
      </c>
      <c r="K8076">
        <f t="shared" si="1136"/>
        <v>0</v>
      </c>
      <c r="L8076">
        <f t="shared" si="1140"/>
        <v>2.0252855069739963</v>
      </c>
      <c r="M8076">
        <f t="shared" si="1141"/>
        <v>1.9238027166552234</v>
      </c>
      <c r="N8076">
        <f t="shared" si="1142"/>
        <v>0.97858097207652162</v>
      </c>
      <c r="O8076">
        <f t="shared" si="1143"/>
        <v>0.97281034160468105</v>
      </c>
      <c r="P8076">
        <f t="shared" si="1137"/>
        <v>92.522539076833482</v>
      </c>
      <c r="Q8076">
        <f t="shared" si="1144"/>
        <v>0.4227441317546603</v>
      </c>
    </row>
    <row r="8077" spans="7:17" x14ac:dyDescent="0.25">
      <c r="G8077">
        <v>8075</v>
      </c>
      <c r="H8077">
        <v>5.0688163267912367E-2</v>
      </c>
      <c r="I8077">
        <f t="shared" si="1138"/>
        <v>436.58836894485023</v>
      </c>
      <c r="J8077">
        <f t="shared" si="1139"/>
        <v>20.540833919850229</v>
      </c>
      <c r="K8077">
        <f t="shared" si="1136"/>
        <v>0</v>
      </c>
      <c r="L8077">
        <f t="shared" si="1140"/>
        <v>0.54790143256818158</v>
      </c>
      <c r="M8077">
        <f t="shared" si="1141"/>
        <v>0.44641864224940864</v>
      </c>
      <c r="N8077">
        <f t="shared" si="1142"/>
        <v>0.7081202074375208</v>
      </c>
      <c r="O8077">
        <f t="shared" si="1143"/>
        <v>0.6723525654483431</v>
      </c>
      <c r="P8077">
        <f t="shared" si="1137"/>
        <v>30.058427856424316</v>
      </c>
      <c r="Q8077">
        <f t="shared" si="1144"/>
        <v>8.5775975278673116</v>
      </c>
    </row>
    <row r="8078" spans="7:17" x14ac:dyDescent="0.25">
      <c r="G8078">
        <v>8076</v>
      </c>
      <c r="H8078">
        <v>-9.2402469650287866E-2</v>
      </c>
      <c r="I8078">
        <f t="shared" si="1138"/>
        <v>378.38044993690903</v>
      </c>
      <c r="J8078">
        <f t="shared" si="1139"/>
        <v>0</v>
      </c>
      <c r="K8078">
        <f t="shared" si="1136"/>
        <v>37.667085088090971</v>
      </c>
      <c r="L8078">
        <f t="shared" si="1140"/>
        <v>-0.8620975679394991</v>
      </c>
      <c r="M8078">
        <f t="shared" si="1141"/>
        <v>-0.96358035825827204</v>
      </c>
      <c r="N8078">
        <f t="shared" si="1142"/>
        <v>0.19431691480798502</v>
      </c>
      <c r="O8078">
        <f t="shared" si="1143"/>
        <v>0.16762817911315023</v>
      </c>
      <c r="P8078">
        <f t="shared" si="1137"/>
        <v>3.9420008210064736</v>
      </c>
      <c r="Q8078">
        <f t="shared" si="1144"/>
        <v>40.669089500390669</v>
      </c>
    </row>
    <row r="8079" spans="7:17" x14ac:dyDescent="0.25">
      <c r="G8079">
        <v>8077</v>
      </c>
      <c r="H8079">
        <v>-0.17466936896298391</v>
      </c>
      <c r="I8079">
        <f t="shared" si="1138"/>
        <v>348.49827188275668</v>
      </c>
      <c r="J8079">
        <f t="shared" si="1139"/>
        <v>0</v>
      </c>
      <c r="K8079">
        <f t="shared" si="1136"/>
        <v>67.549263142243319</v>
      </c>
      <c r="L8079">
        <f t="shared" si="1140"/>
        <v>-1.6727463395615942</v>
      </c>
      <c r="M8079">
        <f t="shared" si="1141"/>
        <v>-1.7742291298803672</v>
      </c>
      <c r="N8079">
        <f t="shared" si="1142"/>
        <v>4.7188621279530336E-2</v>
      </c>
      <c r="O8079">
        <f t="shared" si="1143"/>
        <v>3.8012628844561823E-2</v>
      </c>
      <c r="P8079">
        <f t="shared" si="1137"/>
        <v>0.66582417244543457</v>
      </c>
      <c r="Q8079">
        <f t="shared" si="1144"/>
        <v>67.275090905981983</v>
      </c>
    </row>
    <row r="8080" spans="7:17" x14ac:dyDescent="0.25">
      <c r="G8080">
        <v>8078</v>
      </c>
      <c r="H8080">
        <v>-0.12588307631486262</v>
      </c>
      <c r="I8080">
        <f t="shared" si="1138"/>
        <v>365.92176880022623</v>
      </c>
      <c r="J8080">
        <f t="shared" si="1139"/>
        <v>0</v>
      </c>
      <c r="K8080">
        <f t="shared" si="1136"/>
        <v>50.12576622477377</v>
      </c>
      <c r="L8080">
        <f t="shared" si="1140"/>
        <v>-1.1920116997780794</v>
      </c>
      <c r="M8080">
        <f t="shared" si="1141"/>
        <v>-1.2934944900968524</v>
      </c>
      <c r="N8080">
        <f t="shared" si="1142"/>
        <v>0.1166283288749521</v>
      </c>
      <c r="O8080">
        <f t="shared" si="1143"/>
        <v>9.7920044254367303E-2</v>
      </c>
      <c r="P8080">
        <f t="shared" si="1137"/>
        <v>2.0294958425080551</v>
      </c>
      <c r="Q8080">
        <f t="shared" si="1144"/>
        <v>51.215265658575049</v>
      </c>
    </row>
    <row r="8081" spans="7:17" x14ac:dyDescent="0.25">
      <c r="G8081">
        <v>8079</v>
      </c>
      <c r="H8081">
        <v>-0.17849937579657538</v>
      </c>
      <c r="I8081">
        <f t="shared" si="1138"/>
        <v>347.16607391211187</v>
      </c>
      <c r="J8081">
        <f t="shared" si="1139"/>
        <v>0</v>
      </c>
      <c r="K8081">
        <f t="shared" si="1136"/>
        <v>68.881461112888132</v>
      </c>
      <c r="L8081">
        <f t="shared" si="1140"/>
        <v>-1.7104867960622563</v>
      </c>
      <c r="M8081">
        <f t="shared" si="1141"/>
        <v>-1.8119695863810292</v>
      </c>
      <c r="N8081">
        <f t="shared" si="1142"/>
        <v>4.3587946511671492E-2</v>
      </c>
      <c r="O8081">
        <f t="shared" si="1143"/>
        <v>3.4995447998610804E-2</v>
      </c>
      <c r="P8081">
        <f t="shared" si="1137"/>
        <v>0.60538197887030876</v>
      </c>
      <c r="Q8081">
        <f t="shared" si="1144"/>
        <v>68.546846683051683</v>
      </c>
    </row>
    <row r="8082" spans="7:17" x14ac:dyDescent="0.25">
      <c r="G8082">
        <v>8080</v>
      </c>
      <c r="H8082">
        <v>3.7719790867775105E-2</v>
      </c>
      <c r="I8082">
        <f t="shared" si="1138"/>
        <v>430.96308263223375</v>
      </c>
      <c r="J8082">
        <f t="shared" si="1139"/>
        <v>14.915547607233748</v>
      </c>
      <c r="K8082">
        <f t="shared" si="1136"/>
        <v>0</v>
      </c>
      <c r="L8082">
        <f t="shared" si="1140"/>
        <v>0.42011254974970791</v>
      </c>
      <c r="M8082">
        <f t="shared" si="1141"/>
        <v>0.31862975943093497</v>
      </c>
      <c r="N8082">
        <f t="shared" si="1142"/>
        <v>0.66279838240240174</v>
      </c>
      <c r="O8082">
        <f t="shared" si="1143"/>
        <v>0.62499635800104203</v>
      </c>
      <c r="P8082">
        <f t="shared" si="1137"/>
        <v>26.200934229836946</v>
      </c>
      <c r="Q8082">
        <f t="shared" si="1144"/>
        <v>10.345390213896451</v>
      </c>
    </row>
    <row r="8083" spans="7:17" x14ac:dyDescent="0.25">
      <c r="G8083">
        <v>8081</v>
      </c>
      <c r="H8083">
        <v>9.5838152618010763E-2</v>
      </c>
      <c r="I8083">
        <f t="shared" si="1138"/>
        <v>456.75210004158572</v>
      </c>
      <c r="J8083">
        <f t="shared" si="1139"/>
        <v>40.704565016585718</v>
      </c>
      <c r="K8083">
        <f t="shared" si="1136"/>
        <v>0</v>
      </c>
      <c r="L8083">
        <f t="shared" si="1140"/>
        <v>0.9928043487008108</v>
      </c>
      <c r="M8083">
        <f t="shared" si="1141"/>
        <v>0.89132155838203786</v>
      </c>
      <c r="N8083">
        <f t="shared" si="1142"/>
        <v>0.83959734485721893</v>
      </c>
      <c r="O8083">
        <f t="shared" si="1143"/>
        <v>0.81362165684155396</v>
      </c>
      <c r="P8083">
        <f t="shared" si="1137"/>
        <v>45.747367116466421</v>
      </c>
      <c r="Q8083">
        <f t="shared" si="1144"/>
        <v>4.1028056911738844</v>
      </c>
    </row>
    <row r="8084" spans="7:17" x14ac:dyDescent="0.25">
      <c r="G8084">
        <v>8082</v>
      </c>
      <c r="H8084">
        <v>0.13980314663064441</v>
      </c>
      <c r="I8084">
        <f t="shared" si="1138"/>
        <v>477.28117711040397</v>
      </c>
      <c r="J8084">
        <f t="shared" si="1139"/>
        <v>61.233642085403972</v>
      </c>
      <c r="K8084">
        <f t="shared" si="1136"/>
        <v>0</v>
      </c>
      <c r="L8084">
        <f t="shared" si="1140"/>
        <v>1.4260304540782129</v>
      </c>
      <c r="M8084">
        <f t="shared" si="1141"/>
        <v>1.32454766375944</v>
      </c>
      <c r="N8084">
        <f t="shared" si="1142"/>
        <v>0.92307022420964002</v>
      </c>
      <c r="O8084">
        <f t="shared" si="1143"/>
        <v>0.90733938786144497</v>
      </c>
      <c r="P8084">
        <f t="shared" si="1137"/>
        <v>63.920623181562917</v>
      </c>
      <c r="Q8084">
        <f t="shared" si="1144"/>
        <v>1.7469846874521622</v>
      </c>
    </row>
    <row r="8085" spans="7:17" x14ac:dyDescent="0.25">
      <c r="G8085">
        <v>8083</v>
      </c>
      <c r="H8085">
        <v>2.7140879744242064E-2</v>
      </c>
      <c r="I8085">
        <f t="shared" si="1138"/>
        <v>426.42799293365465</v>
      </c>
      <c r="J8085">
        <f t="shared" si="1139"/>
        <v>10.380457908654648</v>
      </c>
      <c r="K8085">
        <f t="shared" si="1136"/>
        <v>0</v>
      </c>
      <c r="L8085">
        <f t="shared" si="1140"/>
        <v>0.31586914956034601</v>
      </c>
      <c r="M8085">
        <f t="shared" si="1141"/>
        <v>0.21438635924157304</v>
      </c>
      <c r="N8085">
        <f t="shared" si="1142"/>
        <v>0.62394908546910621</v>
      </c>
      <c r="O8085">
        <f t="shared" si="1143"/>
        <v>0.58487711093268169</v>
      </c>
      <c r="P8085">
        <f t="shared" si="1137"/>
        <v>23.28245829710616</v>
      </c>
      <c r="Q8085">
        <f t="shared" si="1144"/>
        <v>11.962003979744708</v>
      </c>
    </row>
    <row r="8086" spans="7:17" x14ac:dyDescent="0.25">
      <c r="G8086">
        <v>8084</v>
      </c>
      <c r="H8086">
        <v>1.8004034467467012E-3</v>
      </c>
      <c r="I8086">
        <f t="shared" si="1138"/>
        <v>415.75786847391316</v>
      </c>
      <c r="J8086">
        <f t="shared" si="1139"/>
        <v>0</v>
      </c>
      <c r="K8086">
        <f t="shared" si="1136"/>
        <v>0.28966655108683881</v>
      </c>
      <c r="L8086">
        <f t="shared" si="1140"/>
        <v>6.6166946675530844E-2</v>
      </c>
      <c r="M8086">
        <f t="shared" si="1141"/>
        <v>-3.5315843643242126E-2</v>
      </c>
      <c r="N8086">
        <f t="shared" si="1142"/>
        <v>0.52637754409143711</v>
      </c>
      <c r="O8086">
        <f t="shared" si="1143"/>
        <v>0.48591394490551659</v>
      </c>
      <c r="P8086">
        <f t="shared" si="1137"/>
        <v>17.139064094927022</v>
      </c>
      <c r="Q8086">
        <f t="shared" si="1144"/>
        <v>16.488734237307114</v>
      </c>
    </row>
    <row r="8087" spans="7:17" x14ac:dyDescent="0.25">
      <c r="G8087">
        <v>8085</v>
      </c>
      <c r="H8087">
        <v>-7.0591571661672847E-2</v>
      </c>
      <c r="I8087">
        <f t="shared" si="1138"/>
        <v>386.72392592591314</v>
      </c>
      <c r="J8087">
        <f t="shared" si="1139"/>
        <v>0</v>
      </c>
      <c r="K8087">
        <f t="shared" si="1136"/>
        <v>29.323609099086866</v>
      </c>
      <c r="L8087">
        <f t="shared" si="1140"/>
        <v>-0.64717543266805466</v>
      </c>
      <c r="M8087">
        <f t="shared" si="1141"/>
        <v>-0.7486582229868276</v>
      </c>
      <c r="N8087">
        <f t="shared" si="1142"/>
        <v>0.25875920471798797</v>
      </c>
      <c r="O8087">
        <f t="shared" si="1143"/>
        <v>0.22703161491706875</v>
      </c>
      <c r="P8087">
        <f t="shared" si="1137"/>
        <v>5.8258406617008518</v>
      </c>
      <c r="Q8087">
        <f t="shared" si="1144"/>
        <v>34.209453352080914</v>
      </c>
    </row>
    <row r="8088" spans="7:17" x14ac:dyDescent="0.25">
      <c r="G8088">
        <v>8086</v>
      </c>
      <c r="H8088">
        <v>7.7736736906131476E-2</v>
      </c>
      <c r="I8088">
        <f t="shared" si="1138"/>
        <v>448.55862090998295</v>
      </c>
      <c r="J8088">
        <f t="shared" si="1139"/>
        <v>32.511085884982947</v>
      </c>
      <c r="K8088">
        <f t="shared" si="1136"/>
        <v>0</v>
      </c>
      <c r="L8088">
        <f t="shared" si="1140"/>
        <v>0.8144350345045831</v>
      </c>
      <c r="M8088">
        <f t="shared" si="1141"/>
        <v>0.71295224418581016</v>
      </c>
      <c r="N8088">
        <f t="shared" si="1142"/>
        <v>0.79230211244741822</v>
      </c>
      <c r="O8088">
        <f t="shared" si="1143"/>
        <v>0.76206234557116281</v>
      </c>
      <c r="P8088">
        <f t="shared" si="1137"/>
        <v>39.056118361275708</v>
      </c>
      <c r="Q8088">
        <f t="shared" si="1144"/>
        <v>5.6050360675859423</v>
      </c>
    </row>
    <row r="8089" spans="7:17" x14ac:dyDescent="0.25">
      <c r="G8089">
        <v>8087</v>
      </c>
      <c r="H8089">
        <v>-0.14351924590491449</v>
      </c>
      <c r="I8089">
        <f t="shared" si="1138"/>
        <v>359.52488450058962</v>
      </c>
      <c r="J8089">
        <f t="shared" si="1139"/>
        <v>0</v>
      </c>
      <c r="K8089">
        <f t="shared" si="1136"/>
        <v>56.522650524410381</v>
      </c>
      <c r="L8089">
        <f t="shared" si="1140"/>
        <v>-1.3657965310253679</v>
      </c>
      <c r="M8089">
        <f t="shared" si="1141"/>
        <v>-1.4672793213441409</v>
      </c>
      <c r="N8089">
        <f t="shared" si="1142"/>
        <v>8.6001417761014706E-2</v>
      </c>
      <c r="O8089">
        <f t="shared" si="1143"/>
        <v>7.1150043295796037E-2</v>
      </c>
      <c r="P8089">
        <f t="shared" si="1137"/>
        <v>1.384730442455183</v>
      </c>
      <c r="Q8089">
        <f t="shared" si="1144"/>
        <v>56.967384558158813</v>
      </c>
    </row>
    <row r="8090" spans="7:17" x14ac:dyDescent="0.25">
      <c r="G8090">
        <v>8088</v>
      </c>
      <c r="H8090">
        <v>4.0966272053265529E-2</v>
      </c>
      <c r="I8090">
        <f t="shared" si="1138"/>
        <v>432.36446972921948</v>
      </c>
      <c r="J8090">
        <f t="shared" si="1139"/>
        <v>16.316934704219477</v>
      </c>
      <c r="K8090">
        <f t="shared" si="1136"/>
        <v>0</v>
      </c>
      <c r="L8090">
        <f t="shared" si="1140"/>
        <v>0.45210301015479404</v>
      </c>
      <c r="M8090">
        <f t="shared" si="1141"/>
        <v>0.3506202198360211</v>
      </c>
      <c r="N8090">
        <f t="shared" si="1142"/>
        <v>0.67440261237071819</v>
      </c>
      <c r="O8090">
        <f t="shared" si="1143"/>
        <v>0.63706335740863973</v>
      </c>
      <c r="P8090">
        <f t="shared" si="1137"/>
        <v>27.137925645133578</v>
      </c>
      <c r="Q8090">
        <f t="shared" si="1144"/>
        <v>9.8809945322073247</v>
      </c>
    </row>
    <row r="8091" spans="7:17" x14ac:dyDescent="0.25">
      <c r="G8091">
        <v>8089</v>
      </c>
      <c r="H8091">
        <v>-9.2813869560182116E-3</v>
      </c>
      <c r="I8091">
        <f t="shared" si="1138"/>
        <v>411.17596167299592</v>
      </c>
      <c r="J8091">
        <f t="shared" si="1139"/>
        <v>0</v>
      </c>
      <c r="K8091">
        <f t="shared" si="1136"/>
        <v>4.8715733520040772</v>
      </c>
      <c r="L8091">
        <f t="shared" si="1140"/>
        <v>-4.3031769362481688E-2</v>
      </c>
      <c r="M8091">
        <f t="shared" si="1141"/>
        <v>-0.14451455968125465</v>
      </c>
      <c r="N8091">
        <f t="shared" si="1142"/>
        <v>0.48283810450607728</v>
      </c>
      <c r="O8091">
        <f t="shared" si="1143"/>
        <v>0.44254708008492943</v>
      </c>
      <c r="P8091">
        <f t="shared" si="1137"/>
        <v>14.826792816770194</v>
      </c>
      <c r="Q8091">
        <f t="shared" si="1144"/>
        <v>18.758369760067467</v>
      </c>
    </row>
    <row r="8092" spans="7:17" x14ac:dyDescent="0.25">
      <c r="G8092">
        <v>8090</v>
      </c>
      <c r="H8092">
        <v>0.1329248274757191</v>
      </c>
      <c r="I8092">
        <f t="shared" si="1138"/>
        <v>474.00954939611728</v>
      </c>
      <c r="J8092">
        <f t="shared" si="1139"/>
        <v>57.962014371117277</v>
      </c>
      <c r="K8092">
        <f t="shared" si="1136"/>
        <v>0</v>
      </c>
      <c r="L8092">
        <f t="shared" si="1140"/>
        <v>1.3582522708678466</v>
      </c>
      <c r="M8092">
        <f t="shared" si="1141"/>
        <v>1.2567694805490737</v>
      </c>
      <c r="N8092">
        <f t="shared" si="1142"/>
        <v>0.91280817520931545</v>
      </c>
      <c r="O8092">
        <f t="shared" si="1143"/>
        <v>0.89558143982166105</v>
      </c>
      <c r="P8092">
        <f t="shared" si="1137"/>
        <v>60.91718470125403</v>
      </c>
      <c r="Q8092">
        <f t="shared" si="1144"/>
        <v>2.0151739214299909</v>
      </c>
    </row>
    <row r="8093" spans="7:17" x14ac:dyDescent="0.25">
      <c r="G8093">
        <v>8091</v>
      </c>
      <c r="H8093">
        <v>-2.785170603148801E-2</v>
      </c>
      <c r="I8093">
        <f t="shared" si="1138"/>
        <v>403.61075443287507</v>
      </c>
      <c r="J8093">
        <f t="shared" si="1139"/>
        <v>0</v>
      </c>
      <c r="K8093">
        <f t="shared" si="1136"/>
        <v>12.436780592124933</v>
      </c>
      <c r="L8093">
        <f t="shared" si="1140"/>
        <v>-0.2260216045565823</v>
      </c>
      <c r="M8093">
        <f t="shared" si="1141"/>
        <v>-0.32750439487535526</v>
      </c>
      <c r="N8093">
        <f t="shared" si="1142"/>
        <v>0.41059230853788065</v>
      </c>
      <c r="O8093">
        <f t="shared" si="1143"/>
        <v>0.37164320972944337</v>
      </c>
      <c r="P8093">
        <f t="shared" si="1137"/>
        <v>11.447573379061765</v>
      </c>
      <c r="Q8093">
        <f t="shared" si="1144"/>
        <v>22.944357562479894</v>
      </c>
    </row>
    <row r="8094" spans="7:17" x14ac:dyDescent="0.25">
      <c r="G8094">
        <v>8092</v>
      </c>
      <c r="H8094">
        <v>2.7614277721828007E-2</v>
      </c>
      <c r="I8094">
        <f t="shared" si="1138"/>
        <v>426.62991087309661</v>
      </c>
      <c r="J8094">
        <f t="shared" si="1139"/>
        <v>10.582375848096603</v>
      </c>
      <c r="K8094">
        <f t="shared" si="1136"/>
        <v>0</v>
      </c>
      <c r="L8094">
        <f t="shared" si="1140"/>
        <v>0.32053395997892908</v>
      </c>
      <c r="M8094">
        <f t="shared" si="1141"/>
        <v>0.21905116966015611</v>
      </c>
      <c r="N8094">
        <f t="shared" si="1142"/>
        <v>0.62571820455578619</v>
      </c>
      <c r="O8094">
        <f t="shared" si="1143"/>
        <v>0.58669490603722463</v>
      </c>
      <c r="P8094">
        <f t="shared" si="1137"/>
        <v>23.408623477479381</v>
      </c>
      <c r="Q8094">
        <f t="shared" si="1144"/>
        <v>11.886251220676002</v>
      </c>
    </row>
    <row r="8095" spans="7:17" x14ac:dyDescent="0.25">
      <c r="G8095">
        <v>8093</v>
      </c>
      <c r="H8095">
        <v>-1.0862965706348704E-2</v>
      </c>
      <c r="I8095">
        <f t="shared" si="1138"/>
        <v>410.52616849435782</v>
      </c>
      <c r="J8095">
        <f t="shared" si="1139"/>
        <v>0</v>
      </c>
      <c r="K8095">
        <f t="shared" si="1136"/>
        <v>5.5213665306421831</v>
      </c>
      <c r="L8095">
        <f t="shared" si="1140"/>
        <v>-5.8616468456412066E-2</v>
      </c>
      <c r="M8095">
        <f t="shared" si="1141"/>
        <v>-0.16009925877518505</v>
      </c>
      <c r="N8095">
        <f t="shared" si="1142"/>
        <v>0.47662879665273644</v>
      </c>
      <c r="O8095">
        <f t="shared" si="1143"/>
        <v>0.43640144252791713</v>
      </c>
      <c r="P8095">
        <f t="shared" si="1137"/>
        <v>14.515065027560865</v>
      </c>
      <c r="Q8095">
        <f t="shared" si="1144"/>
        <v>19.096435149496273</v>
      </c>
    </row>
    <row r="8096" spans="7:17" x14ac:dyDescent="0.25">
      <c r="G8096">
        <v>8094</v>
      </c>
      <c r="H8096">
        <v>8.9551187400050747E-2</v>
      </c>
      <c r="I8096">
        <f t="shared" si="1138"/>
        <v>453.88952336422415</v>
      </c>
      <c r="J8096">
        <f t="shared" si="1139"/>
        <v>37.841988339224145</v>
      </c>
      <c r="K8096">
        <f t="shared" si="1136"/>
        <v>0</v>
      </c>
      <c r="L8096">
        <f t="shared" si="1140"/>
        <v>0.93085330066388061</v>
      </c>
      <c r="M8096">
        <f t="shared" si="1141"/>
        <v>0.82937051034510767</v>
      </c>
      <c r="N8096">
        <f t="shared" si="1142"/>
        <v>0.8240352730425915</v>
      </c>
      <c r="O8096">
        <f t="shared" si="1143"/>
        <v>0.79655260843545439</v>
      </c>
      <c r="P8096">
        <f t="shared" si="1137"/>
        <v>43.365984650580742</v>
      </c>
      <c r="Q8096">
        <f t="shared" si="1144"/>
        <v>4.5839999026497225</v>
      </c>
    </row>
    <row r="8097" spans="7:17" x14ac:dyDescent="0.25">
      <c r="G8097">
        <v>8095</v>
      </c>
      <c r="H8097">
        <v>-4.636436385549314E-2</v>
      </c>
      <c r="I8097">
        <f t="shared" si="1138"/>
        <v>396.20758425255832</v>
      </c>
      <c r="J8097">
        <f t="shared" si="1139"/>
        <v>0</v>
      </c>
      <c r="K8097">
        <f t="shared" si="1136"/>
        <v>19.839950772441682</v>
      </c>
      <c r="L8097">
        <f t="shared" si="1140"/>
        <v>-0.40844325226506611</v>
      </c>
      <c r="M8097">
        <f t="shared" si="1141"/>
        <v>-0.50992604258383911</v>
      </c>
      <c r="N8097">
        <f t="shared" si="1142"/>
        <v>0.34147414232337892</v>
      </c>
      <c r="O8097">
        <f t="shared" si="1143"/>
        <v>0.30505163806832231</v>
      </c>
      <c r="P8097">
        <f t="shared" si="1137"/>
        <v>8.6654103852506381</v>
      </c>
      <c r="Q8097">
        <f t="shared" si="1144"/>
        <v>27.56536474898553</v>
      </c>
    </row>
    <row r="8098" spans="7:17" x14ac:dyDescent="0.25">
      <c r="G8098">
        <v>8096</v>
      </c>
      <c r="H8098">
        <v>-4.7912078037779304E-2</v>
      </c>
      <c r="I8098">
        <f t="shared" si="1138"/>
        <v>395.59484245218295</v>
      </c>
      <c r="J8098">
        <f t="shared" si="1139"/>
        <v>0</v>
      </c>
      <c r="K8098">
        <f t="shared" si="1136"/>
        <v>20.452692572817057</v>
      </c>
      <c r="L8098">
        <f t="shared" si="1140"/>
        <v>-0.42369425371491504</v>
      </c>
      <c r="M8098">
        <f t="shared" si="1141"/>
        <v>-0.52517704403368803</v>
      </c>
      <c r="N8098">
        <f t="shared" si="1142"/>
        <v>0.3358944032219694</v>
      </c>
      <c r="O8098">
        <f t="shared" si="1143"/>
        <v>0.29973006078567532</v>
      </c>
      <c r="P8098">
        <f t="shared" si="1137"/>
        <v>8.457885741111383</v>
      </c>
      <c r="Q8098">
        <f t="shared" si="1144"/>
        <v>27.970581905221593</v>
      </c>
    </row>
    <row r="8099" spans="7:17" x14ac:dyDescent="0.25">
      <c r="G8099">
        <v>8097</v>
      </c>
      <c r="H8099">
        <v>1.4414080666064644E-2</v>
      </c>
      <c r="I8099">
        <f t="shared" si="1138"/>
        <v>421.03531807903005</v>
      </c>
      <c r="J8099">
        <f t="shared" si="1139"/>
        <v>4.9877830540300465</v>
      </c>
      <c r="K8099">
        <f t="shared" si="1136"/>
        <v>0</v>
      </c>
      <c r="L8099">
        <f t="shared" si="1140"/>
        <v>0.19046070308187649</v>
      </c>
      <c r="M8099">
        <f t="shared" si="1141"/>
        <v>8.8977912763103517E-2</v>
      </c>
      <c r="N8099">
        <f t="shared" si="1142"/>
        <v>0.57552593304688404</v>
      </c>
      <c r="O8099">
        <f t="shared" si="1143"/>
        <v>0.53545026822721897</v>
      </c>
      <c r="P8099">
        <f t="shared" si="1137"/>
        <v>20.047301387890542</v>
      </c>
      <c r="Q8099">
        <f t="shared" si="1144"/>
        <v>14.119521925153663</v>
      </c>
    </row>
    <row r="8100" spans="7:17" x14ac:dyDescent="0.25">
      <c r="G8100">
        <v>8098</v>
      </c>
      <c r="H8100">
        <v>4.1900612339492938E-2</v>
      </c>
      <c r="I8100">
        <f t="shared" si="1138"/>
        <v>432.76863405572448</v>
      </c>
      <c r="J8100">
        <f t="shared" si="1139"/>
        <v>16.721099030724474</v>
      </c>
      <c r="K8100">
        <f t="shared" si="1136"/>
        <v>0</v>
      </c>
      <c r="L8100">
        <f t="shared" si="1140"/>
        <v>0.46130989423132351</v>
      </c>
      <c r="M8100">
        <f t="shared" si="1141"/>
        <v>0.35982710391255057</v>
      </c>
      <c r="N8100">
        <f t="shared" si="1142"/>
        <v>0.67771185633342035</v>
      </c>
      <c r="O8100">
        <f t="shared" si="1143"/>
        <v>0.64051178352562721</v>
      </c>
      <c r="P8100">
        <f t="shared" si="1137"/>
        <v>27.411164434728619</v>
      </c>
      <c r="Q8100">
        <f t="shared" si="1144"/>
        <v>9.7500689952972834</v>
      </c>
    </row>
    <row r="8101" spans="7:17" x14ac:dyDescent="0.25">
      <c r="G8101">
        <v>8099</v>
      </c>
      <c r="H8101">
        <v>3.631423069142059E-2</v>
      </c>
      <c r="I8101">
        <f t="shared" si="1138"/>
        <v>430.35776359163134</v>
      </c>
      <c r="J8101">
        <f t="shared" si="1139"/>
        <v>14.310228566631338</v>
      </c>
      <c r="K8101">
        <f t="shared" si="1136"/>
        <v>0</v>
      </c>
      <c r="L8101">
        <f t="shared" si="1140"/>
        <v>0.40626231788340433</v>
      </c>
      <c r="M8101">
        <f t="shared" si="1141"/>
        <v>0.30477952756463134</v>
      </c>
      <c r="N8101">
        <f t="shared" si="1142"/>
        <v>0.6577250651983918</v>
      </c>
      <c r="O8101">
        <f t="shared" si="1143"/>
        <v>0.61973296260062227</v>
      </c>
      <c r="P8101">
        <f t="shared" si="1137"/>
        <v>25.801263412412197</v>
      </c>
      <c r="Q8101">
        <f t="shared" si="1144"/>
        <v>10.551038437074055</v>
      </c>
    </row>
    <row r="8102" spans="7:17" x14ac:dyDescent="0.25">
      <c r="G8102">
        <v>8100</v>
      </c>
      <c r="H8102">
        <v>3.5655613818204035E-2</v>
      </c>
      <c r="I8102">
        <f t="shared" si="1138"/>
        <v>430.07441602599641</v>
      </c>
      <c r="J8102">
        <f t="shared" si="1139"/>
        <v>14.026881000996411</v>
      </c>
      <c r="K8102">
        <f t="shared" si="1136"/>
        <v>0</v>
      </c>
      <c r="L8102">
        <f t="shared" si="1140"/>
        <v>0.39977238130255321</v>
      </c>
      <c r="M8102">
        <f t="shared" si="1141"/>
        <v>0.29828959098378027</v>
      </c>
      <c r="N8102">
        <f t="shared" si="1142"/>
        <v>0.65533791262525276</v>
      </c>
      <c r="O8102">
        <f t="shared" si="1143"/>
        <v>0.61725892595781906</v>
      </c>
      <c r="P8102">
        <f t="shared" si="1137"/>
        <v>25.615236628714001</v>
      </c>
      <c r="Q8102">
        <f t="shared" si="1144"/>
        <v>10.648359219010757</v>
      </c>
    </row>
    <row r="8103" spans="7:17" x14ac:dyDescent="0.25">
      <c r="G8103">
        <v>8101</v>
      </c>
      <c r="H8103">
        <v>-0.24388237729805007</v>
      </c>
      <c r="I8103">
        <f t="shared" si="1138"/>
        <v>325.19345881413528</v>
      </c>
      <c r="J8103">
        <f t="shared" si="1139"/>
        <v>0</v>
      </c>
      <c r="K8103">
        <f t="shared" si="1136"/>
        <v>90.854076210864719</v>
      </c>
      <c r="L8103">
        <f t="shared" si="1140"/>
        <v>-2.3547635379225924</v>
      </c>
      <c r="M8103">
        <f t="shared" si="1141"/>
        <v>-2.4562463282413654</v>
      </c>
      <c r="N8103">
        <f t="shared" si="1142"/>
        <v>9.267247911509402E-3</v>
      </c>
      <c r="O8103">
        <f t="shared" si="1143"/>
        <v>7.0198442201251645E-3</v>
      </c>
      <c r="P8103">
        <f t="shared" si="1137"/>
        <v>9.9658146345844578E-2</v>
      </c>
      <c r="Q8103">
        <f t="shared" si="1144"/>
        <v>90.013737948503774</v>
      </c>
    </row>
    <row r="8104" spans="7:17" x14ac:dyDescent="0.25">
      <c r="G8104">
        <v>8102</v>
      </c>
      <c r="H8104">
        <v>-0.10370846865089067</v>
      </c>
      <c r="I8104">
        <f t="shared" si="1138"/>
        <v>374.1265734226522</v>
      </c>
      <c r="J8104">
        <f t="shared" si="1139"/>
        <v>0</v>
      </c>
      <c r="K8104">
        <f t="shared" si="1136"/>
        <v>41.920961602347802</v>
      </c>
      <c r="L8104">
        <f t="shared" si="1140"/>
        <v>-0.97350561027937565</v>
      </c>
      <c r="M8104">
        <f t="shared" si="1141"/>
        <v>-1.0749884005981487</v>
      </c>
      <c r="N8104">
        <f t="shared" si="1142"/>
        <v>0.16515103662031891</v>
      </c>
      <c r="O8104">
        <f t="shared" si="1143"/>
        <v>0.14118996078028465</v>
      </c>
      <c r="P8104">
        <f t="shared" si="1137"/>
        <v>3.1783743311239334</v>
      </c>
      <c r="Q8104">
        <f t="shared" si="1144"/>
        <v>44.15933952476496</v>
      </c>
    </row>
    <row r="8105" spans="7:17" x14ac:dyDescent="0.25">
      <c r="G8105">
        <v>8103</v>
      </c>
      <c r="H8105">
        <v>0.15452000867591353</v>
      </c>
      <c r="I8105">
        <f t="shared" si="1138"/>
        <v>484.35719905665104</v>
      </c>
      <c r="J8105">
        <f t="shared" si="1139"/>
        <v>68.309664031651039</v>
      </c>
      <c r="K8105">
        <f t="shared" si="1136"/>
        <v>0</v>
      </c>
      <c r="L8105">
        <f t="shared" si="1140"/>
        <v>1.5710487571721794</v>
      </c>
      <c r="M8105">
        <f t="shared" si="1141"/>
        <v>1.4695659668534065</v>
      </c>
      <c r="N8105">
        <f t="shared" si="1142"/>
        <v>0.94191433804502056</v>
      </c>
      <c r="O8105">
        <f t="shared" si="1143"/>
        <v>0.92916032832843676</v>
      </c>
      <c r="P8105">
        <f t="shared" si="1137"/>
        <v>70.521533654461507</v>
      </c>
      <c r="Q8105">
        <f t="shared" si="1144"/>
        <v>1.2718732141036426</v>
      </c>
    </row>
    <row r="8106" spans="7:17" x14ac:dyDescent="0.25">
      <c r="G8106">
        <v>8104</v>
      </c>
      <c r="H8106">
        <v>-2.1457440902920899E-2</v>
      </c>
      <c r="I8106">
        <f t="shared" si="1138"/>
        <v>406.19981736136145</v>
      </c>
      <c r="J8106">
        <f t="shared" si="1139"/>
        <v>0</v>
      </c>
      <c r="K8106">
        <f t="shared" si="1136"/>
        <v>9.8477176636385479</v>
      </c>
      <c r="L8106">
        <f t="shared" si="1140"/>
        <v>-0.16301323527069886</v>
      </c>
      <c r="M8106">
        <f t="shared" si="1141"/>
        <v>-0.26449602558947183</v>
      </c>
      <c r="N8106">
        <f t="shared" si="1142"/>
        <v>0.43525400691178107</v>
      </c>
      <c r="O8106">
        <f t="shared" si="1143"/>
        <v>0.39569886346184441</v>
      </c>
      <c r="P8106">
        <f t="shared" si="1137"/>
        <v>12.542516868455323</v>
      </c>
      <c r="Q8106">
        <f t="shared" si="1144"/>
        <v>21.450238123387095</v>
      </c>
    </row>
    <row r="8107" spans="7:17" x14ac:dyDescent="0.25">
      <c r="G8107">
        <v>8105</v>
      </c>
      <c r="H8107">
        <v>-9.8625861050786856E-2</v>
      </c>
      <c r="I8107">
        <f t="shared" si="1138"/>
        <v>376.03295257276943</v>
      </c>
      <c r="J8107">
        <f t="shared" si="1139"/>
        <v>0</v>
      </c>
      <c r="K8107">
        <f t="shared" si="1136"/>
        <v>40.01458245223057</v>
      </c>
      <c r="L8107">
        <f t="shared" si="1140"/>
        <v>-0.92342216673058775</v>
      </c>
      <c r="M8107">
        <f t="shared" si="1141"/>
        <v>-1.0249049570493607</v>
      </c>
      <c r="N8107">
        <f t="shared" si="1142"/>
        <v>0.17789362218423849</v>
      </c>
      <c r="O8107">
        <f t="shared" si="1143"/>
        <v>0.15270401771567069</v>
      </c>
      <c r="P8107">
        <f t="shared" si="1137"/>
        <v>3.5052750630330252</v>
      </c>
      <c r="Q8107">
        <f t="shared" si="1144"/>
        <v>42.579861106556791</v>
      </c>
    </row>
    <row r="8108" spans="7:17" x14ac:dyDescent="0.25">
      <c r="G8108">
        <v>8106</v>
      </c>
      <c r="H8108">
        <v>0.30765543754436253</v>
      </c>
      <c r="I8108">
        <f t="shared" si="1138"/>
        <v>564.50998856383569</v>
      </c>
      <c r="J8108">
        <f t="shared" si="1139"/>
        <v>148.46245353883569</v>
      </c>
      <c r="K8108">
        <f t="shared" si="1136"/>
        <v>0</v>
      </c>
      <c r="L8108">
        <f t="shared" si="1140"/>
        <v>3.0800280470343053</v>
      </c>
      <c r="M8108">
        <f t="shared" si="1141"/>
        <v>2.9785452567155324</v>
      </c>
      <c r="N8108">
        <f t="shared" si="1142"/>
        <v>0.99896509448660187</v>
      </c>
      <c r="O8108">
        <f t="shared" si="1143"/>
        <v>0.99855189872232675</v>
      </c>
      <c r="P8108">
        <f t="shared" si="1137"/>
        <v>149.41935320505155</v>
      </c>
      <c r="Q8108">
        <f t="shared" si="1144"/>
        <v>1.6903257509030878E-2</v>
      </c>
    </row>
    <row r="8109" spans="7:17" x14ac:dyDescent="0.25">
      <c r="G8109">
        <v>8107</v>
      </c>
      <c r="H8109">
        <v>7.5459460648792387E-3</v>
      </c>
      <c r="I8109">
        <f t="shared" si="1138"/>
        <v>418.1534985331283</v>
      </c>
      <c r="J8109">
        <f t="shared" si="1139"/>
        <v>2.1059635081282977</v>
      </c>
      <c r="K8109">
        <f t="shared" si="1136"/>
        <v>0</v>
      </c>
      <c r="L8109">
        <f t="shared" si="1140"/>
        <v>0.12278287731840104</v>
      </c>
      <c r="M8109">
        <f t="shared" si="1141"/>
        <v>2.1300086999628071E-2</v>
      </c>
      <c r="N8109">
        <f t="shared" si="1142"/>
        <v>0.54886048321203051</v>
      </c>
      <c r="O8109">
        <f t="shared" si="1143"/>
        <v>0.50849686277999528</v>
      </c>
      <c r="P8109">
        <f t="shared" si="1137"/>
        <v>18.427050158983064</v>
      </c>
      <c r="Q8109">
        <f t="shared" si="1144"/>
        <v>15.381090242147962</v>
      </c>
    </row>
    <row r="8110" spans="7:17" x14ac:dyDescent="0.25">
      <c r="G8110">
        <v>8108</v>
      </c>
      <c r="H8110">
        <v>-6.353917758086447E-2</v>
      </c>
      <c r="I8110">
        <f t="shared" si="1138"/>
        <v>389.46089520110218</v>
      </c>
      <c r="J8110">
        <f t="shared" si="1139"/>
        <v>0</v>
      </c>
      <c r="K8110">
        <f t="shared" si="1136"/>
        <v>26.586639823897826</v>
      </c>
      <c r="L8110">
        <f t="shared" si="1140"/>
        <v>-0.57768193471972329</v>
      </c>
      <c r="M8110">
        <f t="shared" si="1141"/>
        <v>-0.67916472503849623</v>
      </c>
      <c r="N8110">
        <f t="shared" si="1142"/>
        <v>0.28173943897980064</v>
      </c>
      <c r="O8110">
        <f t="shared" si="1143"/>
        <v>0.24851674766567128</v>
      </c>
      <c r="P8110">
        <f t="shared" si="1137"/>
        <v>6.5653186901062242</v>
      </c>
      <c r="Q8110">
        <f t="shared" si="1144"/>
        <v>32.211962105297289</v>
      </c>
    </row>
    <row r="8111" spans="7:17" x14ac:dyDescent="0.25">
      <c r="G8111">
        <v>8109</v>
      </c>
      <c r="H8111">
        <v>-8.9460900999896675E-2</v>
      </c>
      <c r="I8111">
        <f t="shared" si="1138"/>
        <v>379.4951206428122</v>
      </c>
      <c r="J8111">
        <f t="shared" si="1139"/>
        <v>0</v>
      </c>
      <c r="K8111">
        <f t="shared" si="1136"/>
        <v>36.552414382187806</v>
      </c>
      <c r="L8111">
        <f t="shared" si="1140"/>
        <v>-0.83311168135566149</v>
      </c>
      <c r="M8111">
        <f t="shared" si="1141"/>
        <v>-0.93459447167443443</v>
      </c>
      <c r="N8111">
        <f t="shared" si="1142"/>
        <v>0.2023908730591244</v>
      </c>
      <c r="O8111">
        <f t="shared" si="1143"/>
        <v>0.17499866457240248</v>
      </c>
      <c r="P8111">
        <f t="shared" si="1137"/>
        <v>4.1630838767881926</v>
      </c>
      <c r="Q8111">
        <f t="shared" si="1144"/>
        <v>39.775501850269222</v>
      </c>
    </row>
    <row r="8112" spans="7:17" x14ac:dyDescent="0.25">
      <c r="G8112">
        <v>8110</v>
      </c>
      <c r="H8112">
        <v>0.11220432477548514</v>
      </c>
      <c r="I8112">
        <f t="shared" si="1138"/>
        <v>464.28888951349018</v>
      </c>
      <c r="J8112">
        <f t="shared" si="1139"/>
        <v>48.241354488490174</v>
      </c>
      <c r="K8112">
        <f t="shared" si="1136"/>
        <v>0</v>
      </c>
      <c r="L8112">
        <f t="shared" si="1140"/>
        <v>1.1540747681095174</v>
      </c>
      <c r="M8112">
        <f t="shared" si="1141"/>
        <v>1.0525919777907444</v>
      </c>
      <c r="N8112">
        <f t="shared" si="1142"/>
        <v>0.87576524155269742</v>
      </c>
      <c r="O8112">
        <f t="shared" si="1143"/>
        <v>0.85373598227157366</v>
      </c>
      <c r="P8112">
        <f t="shared" si="1137"/>
        <v>52.215829246099133</v>
      </c>
      <c r="Q8112">
        <f t="shared" si="1144"/>
        <v>3.0344783489021196</v>
      </c>
    </row>
    <row r="8113" spans="7:17" x14ac:dyDescent="0.25">
      <c r="G8113">
        <v>8111</v>
      </c>
      <c r="H8113">
        <v>-3.8692761600469971E-2</v>
      </c>
      <c r="I8113">
        <f t="shared" si="1138"/>
        <v>399.25882021908802</v>
      </c>
      <c r="J8113">
        <f t="shared" si="1139"/>
        <v>0</v>
      </c>
      <c r="K8113">
        <f t="shared" si="1136"/>
        <v>16.78871480591198</v>
      </c>
      <c r="L8113">
        <f t="shared" si="1140"/>
        <v>-0.33284814662276574</v>
      </c>
      <c r="M8113">
        <f t="shared" si="1141"/>
        <v>-0.43433093694153868</v>
      </c>
      <c r="N8113">
        <f t="shared" si="1142"/>
        <v>0.36962445630863328</v>
      </c>
      <c r="O8113">
        <f t="shared" si="1143"/>
        <v>0.33202407070387674</v>
      </c>
      <c r="P8113">
        <f t="shared" si="1137"/>
        <v>9.7501295986584182</v>
      </c>
      <c r="Q8113">
        <f t="shared" si="1144"/>
        <v>25.598847995863593</v>
      </c>
    </row>
    <row r="8114" spans="7:17" x14ac:dyDescent="0.25">
      <c r="G8114">
        <v>8112</v>
      </c>
      <c r="H8114">
        <v>-0.18019581502581805</v>
      </c>
      <c r="I8114">
        <f t="shared" si="1138"/>
        <v>346.57762703857003</v>
      </c>
      <c r="J8114">
        <f t="shared" si="1139"/>
        <v>0</v>
      </c>
      <c r="K8114">
        <f t="shared" si="1136"/>
        <v>69.469907986429973</v>
      </c>
      <c r="L8114">
        <f t="shared" si="1140"/>
        <v>-1.7272033173947299</v>
      </c>
      <c r="M8114">
        <f t="shared" si="1141"/>
        <v>-1.8286861077135028</v>
      </c>
      <c r="N8114">
        <f t="shared" si="1142"/>
        <v>4.2065577640268879E-2</v>
      </c>
      <c r="O8114">
        <f t="shared" si="1143"/>
        <v>3.3723322400498169E-2</v>
      </c>
      <c r="P8114">
        <f t="shared" si="1137"/>
        <v>0.58018272293661965</v>
      </c>
      <c r="Q8114">
        <f t="shared" si="1144"/>
        <v>69.110094300659796</v>
      </c>
    </row>
    <row r="8115" spans="7:17" x14ac:dyDescent="0.25">
      <c r="G8115">
        <v>8113</v>
      </c>
      <c r="H8115">
        <v>-3.406535549851708E-2</v>
      </c>
      <c r="I8115">
        <f t="shared" si="1138"/>
        <v>401.11063416321161</v>
      </c>
      <c r="J8115">
        <f t="shared" si="1139"/>
        <v>0</v>
      </c>
      <c r="K8115">
        <f t="shared" si="1136"/>
        <v>14.936900861788388</v>
      </c>
      <c r="L8115">
        <f t="shared" si="1140"/>
        <v>-0.28725020743113033</v>
      </c>
      <c r="M8115">
        <f t="shared" si="1141"/>
        <v>-0.38873299774990333</v>
      </c>
      <c r="N8115">
        <f t="shared" si="1142"/>
        <v>0.38696037269803252</v>
      </c>
      <c r="O8115">
        <f t="shared" si="1143"/>
        <v>0.3487368349021655</v>
      </c>
      <c r="P8115">
        <f t="shared" si="1137"/>
        <v>10.450631327866006</v>
      </c>
      <c r="Q8115">
        <f t="shared" si="1144"/>
        <v>24.447535780947561</v>
      </c>
    </row>
    <row r="8116" spans="7:17" x14ac:dyDescent="0.25">
      <c r="G8116">
        <v>8114</v>
      </c>
      <c r="H8116">
        <v>6.2967527440569659E-2</v>
      </c>
      <c r="I8116">
        <f t="shared" si="1138"/>
        <v>441.9824466653555</v>
      </c>
      <c r="J8116">
        <f t="shared" si="1139"/>
        <v>25.934911640355494</v>
      </c>
      <c r="K8116">
        <f t="shared" si="1136"/>
        <v>0</v>
      </c>
      <c r="L8116">
        <f t="shared" si="1140"/>
        <v>0.66890090581961525</v>
      </c>
      <c r="M8116">
        <f t="shared" si="1141"/>
        <v>0.56741811550084231</v>
      </c>
      <c r="N8116">
        <f t="shared" si="1142"/>
        <v>0.74822065382222114</v>
      </c>
      <c r="O8116">
        <f t="shared" si="1143"/>
        <v>0.71478492751972167</v>
      </c>
      <c r="P8116">
        <f t="shared" si="1137"/>
        <v>33.987783319160087</v>
      </c>
      <c r="Q8116">
        <f t="shared" si="1144"/>
        <v>7.1128752700978026</v>
      </c>
    </row>
    <row r="8117" spans="7:17" x14ac:dyDescent="0.25">
      <c r="G8117">
        <v>8115</v>
      </c>
      <c r="H8117">
        <v>-2.0697307631200035E-2</v>
      </c>
      <c r="I8117">
        <f t="shared" si="1138"/>
        <v>406.50870073889809</v>
      </c>
      <c r="J8117">
        <f t="shared" si="1139"/>
        <v>0</v>
      </c>
      <c r="K8117">
        <f t="shared" si="1136"/>
        <v>9.5388342861019169</v>
      </c>
      <c r="L8117">
        <f t="shared" si="1140"/>
        <v>-0.15552296751856984</v>
      </c>
      <c r="M8117">
        <f t="shared" si="1141"/>
        <v>-0.25700575783734281</v>
      </c>
      <c r="N8117">
        <f t="shared" si="1142"/>
        <v>0.43820452438376795</v>
      </c>
      <c r="O8117">
        <f t="shared" si="1143"/>
        <v>0.39858716411283251</v>
      </c>
      <c r="P8117">
        <f t="shared" si="1137"/>
        <v>12.677415246225877</v>
      </c>
      <c r="Q8117">
        <f t="shared" si="1144"/>
        <v>21.276253123621018</v>
      </c>
    </row>
    <row r="8118" spans="7:17" x14ac:dyDescent="0.25">
      <c r="G8118">
        <v>8116</v>
      </c>
      <c r="H8118">
        <v>-1.1962351829131412E-2</v>
      </c>
      <c r="I8118">
        <f t="shared" si="1138"/>
        <v>410.07508972198031</v>
      </c>
      <c r="J8118">
        <f t="shared" si="1139"/>
        <v>0</v>
      </c>
      <c r="K8118">
        <f t="shared" si="1136"/>
        <v>5.9724453030196969</v>
      </c>
      <c r="L8118">
        <f t="shared" si="1140"/>
        <v>-6.9449695640345477E-2</v>
      </c>
      <c r="M8118">
        <f t="shared" si="1141"/>
        <v>-0.17093248595911845</v>
      </c>
      <c r="N8118">
        <f t="shared" si="1142"/>
        <v>0.47231583648891401</v>
      </c>
      <c r="O8118">
        <f t="shared" si="1143"/>
        <v>0.43213842622939602</v>
      </c>
      <c r="P8118">
        <f t="shared" si="1137"/>
        <v>14.301040571700412</v>
      </c>
      <c r="Q8118">
        <f t="shared" si="1144"/>
        <v>19.333489466013276</v>
      </c>
    </row>
    <row r="8119" spans="7:17" x14ac:dyDescent="0.25">
      <c r="G8119">
        <v>8117</v>
      </c>
      <c r="H8119">
        <v>-0.13270677319047253</v>
      </c>
      <c r="I8119">
        <f t="shared" si="1138"/>
        <v>363.43332940354071</v>
      </c>
      <c r="J8119">
        <f t="shared" si="1139"/>
        <v>0</v>
      </c>
      <c r="K8119">
        <f t="shared" si="1136"/>
        <v>52.614205621459291</v>
      </c>
      <c r="L8119">
        <f t="shared" si="1140"/>
        <v>-1.2592516411925361</v>
      </c>
      <c r="M8119">
        <f t="shared" si="1141"/>
        <v>-1.360734431511309</v>
      </c>
      <c r="N8119">
        <f t="shared" si="1142"/>
        <v>0.10396972711690756</v>
      </c>
      <c r="O8119">
        <f t="shared" si="1143"/>
        <v>8.6798814700761437E-2</v>
      </c>
      <c r="P8119">
        <f t="shared" si="1137"/>
        <v>1.7552217580305012</v>
      </c>
      <c r="Q8119">
        <f t="shared" si="1144"/>
        <v>53.42943097078296</v>
      </c>
    </row>
    <row r="8120" spans="7:17" x14ac:dyDescent="0.25">
      <c r="G8120">
        <v>8118</v>
      </c>
      <c r="H8120">
        <v>-1.1449000052096148E-2</v>
      </c>
      <c r="I8120">
        <f t="shared" si="1138"/>
        <v>410.28565654080808</v>
      </c>
      <c r="J8120">
        <f t="shared" si="1139"/>
        <v>0</v>
      </c>
      <c r="K8120">
        <f t="shared" si="1136"/>
        <v>5.7618784841919251</v>
      </c>
      <c r="L8120">
        <f t="shared" si="1140"/>
        <v>-6.4391184976392069E-2</v>
      </c>
      <c r="M8120">
        <f t="shared" si="1141"/>
        <v>-0.16587397529516504</v>
      </c>
      <c r="N8120">
        <f t="shared" si="1142"/>
        <v>0.47432937441594797</v>
      </c>
      <c r="O8120">
        <f t="shared" si="1143"/>
        <v>0.43412806422730094</v>
      </c>
      <c r="P8120">
        <f t="shared" si="1137"/>
        <v>14.400706613187054</v>
      </c>
      <c r="Q8120">
        <f t="shared" si="1144"/>
        <v>19.222588688672204</v>
      </c>
    </row>
    <row r="8121" spans="7:17" x14ac:dyDescent="0.25">
      <c r="G8121">
        <v>8119</v>
      </c>
      <c r="H8121">
        <v>-3.8037834667599135E-2</v>
      </c>
      <c r="I8121">
        <f t="shared" si="1138"/>
        <v>399.52039121923258</v>
      </c>
      <c r="J8121">
        <f t="shared" si="1139"/>
        <v>0</v>
      </c>
      <c r="K8121">
        <f t="shared" si="1136"/>
        <v>16.527143805767423</v>
      </c>
      <c r="L8121">
        <f t="shared" si="1140"/>
        <v>-0.32639457029899993</v>
      </c>
      <c r="M8121">
        <f t="shared" si="1141"/>
        <v>-0.42787736061777293</v>
      </c>
      <c r="N8121">
        <f t="shared" si="1142"/>
        <v>0.37206292253512041</v>
      </c>
      <c r="O8121">
        <f t="shared" si="1143"/>
        <v>0.33437020526519928</v>
      </c>
      <c r="P8121">
        <f t="shared" si="1137"/>
        <v>9.8471314751407419</v>
      </c>
      <c r="Q8121">
        <f t="shared" si="1144"/>
        <v>25.434278872201361</v>
      </c>
    </row>
    <row r="8122" spans="7:17" x14ac:dyDescent="0.25">
      <c r="G8122">
        <v>8120</v>
      </c>
      <c r="H8122">
        <v>-1.6896675345501322E-3</v>
      </c>
      <c r="I8122">
        <f t="shared" si="1138"/>
        <v>414.30937314795273</v>
      </c>
      <c r="J8122">
        <f t="shared" si="1139"/>
        <v>0</v>
      </c>
      <c r="K8122">
        <f t="shared" si="1136"/>
        <v>1.7381618770472755</v>
      </c>
      <c r="L8122">
        <f t="shared" si="1140"/>
        <v>3.1776179823989843E-2</v>
      </c>
      <c r="M8122">
        <f t="shared" si="1141"/>
        <v>-6.9706610494783133E-2</v>
      </c>
      <c r="N8122">
        <f t="shared" si="1142"/>
        <v>0.51267472860587571</v>
      </c>
      <c r="O8122">
        <f t="shared" si="1143"/>
        <v>0.4722135900845994</v>
      </c>
      <c r="P8122">
        <f t="shared" si="1137"/>
        <v>16.386524356315846</v>
      </c>
      <c r="Q8122">
        <f t="shared" si="1144"/>
        <v>17.184689824656317</v>
      </c>
    </row>
    <row r="8123" spans="7:17" x14ac:dyDescent="0.25">
      <c r="G8123">
        <v>8121</v>
      </c>
      <c r="H8123">
        <v>-5.2055398820546106E-2</v>
      </c>
      <c r="I8123">
        <f t="shared" si="1138"/>
        <v>393.95915704456542</v>
      </c>
      <c r="J8123">
        <f t="shared" si="1139"/>
        <v>0</v>
      </c>
      <c r="K8123">
        <f t="shared" si="1136"/>
        <v>22.088377980434586</v>
      </c>
      <c r="L8123">
        <f t="shared" si="1140"/>
        <v>-0.46452207062605777</v>
      </c>
      <c r="M8123">
        <f t="shared" si="1141"/>
        <v>-0.56600486094483071</v>
      </c>
      <c r="N8123">
        <f t="shared" si="1142"/>
        <v>0.32113687532815749</v>
      </c>
      <c r="O8123">
        <f t="shared" si="1143"/>
        <v>0.28569523804656616</v>
      </c>
      <c r="P8123">
        <f t="shared" si="1137"/>
        <v>7.9205656403005804</v>
      </c>
      <c r="Q8123">
        <f t="shared" si="1144"/>
        <v>29.068947212028377</v>
      </c>
    </row>
    <row r="8124" spans="7:17" x14ac:dyDescent="0.25">
      <c r="G8124">
        <v>8122</v>
      </c>
      <c r="H8124">
        <v>-4.7898658380927106E-3</v>
      </c>
      <c r="I8124">
        <f t="shared" si="1138"/>
        <v>413.02692088750052</v>
      </c>
      <c r="J8124">
        <f t="shared" si="1139"/>
        <v>0</v>
      </c>
      <c r="K8124">
        <f t="shared" si="1136"/>
        <v>3.0206141374994786</v>
      </c>
      <c r="L8124">
        <f t="shared" si="1140"/>
        <v>1.2271744822523031E-3</v>
      </c>
      <c r="M8124">
        <f t="shared" si="1141"/>
        <v>-0.10025561583652066</v>
      </c>
      <c r="N8124">
        <f t="shared" si="1142"/>
        <v>0.50048957166352115</v>
      </c>
      <c r="O8124">
        <f t="shared" si="1143"/>
        <v>0.46007069666341571</v>
      </c>
      <c r="P8124">
        <f t="shared" si="1137"/>
        <v>15.736852239054429</v>
      </c>
      <c r="Q8124">
        <f t="shared" si="1144"/>
        <v>17.817469967847131</v>
      </c>
    </row>
    <row r="8125" spans="7:17" x14ac:dyDescent="0.25">
      <c r="G8125">
        <v>8123</v>
      </c>
      <c r="H8125">
        <v>3.1984204427672358E-2</v>
      </c>
      <c r="I8125">
        <f t="shared" si="1138"/>
        <v>428.49833177200503</v>
      </c>
      <c r="J8125">
        <f t="shared" si="1139"/>
        <v>12.450796747005029</v>
      </c>
      <c r="K8125">
        <f t="shared" si="1136"/>
        <v>0</v>
      </c>
      <c r="L8125">
        <f t="shared" si="1140"/>
        <v>0.3635947261651738</v>
      </c>
      <c r="M8125">
        <f t="shared" si="1141"/>
        <v>0.2621119358464008</v>
      </c>
      <c r="N8125">
        <f t="shared" si="1142"/>
        <v>0.64191966723275284</v>
      </c>
      <c r="O8125">
        <f t="shared" si="1143"/>
        <v>0.603382427537277</v>
      </c>
      <c r="P8125">
        <f t="shared" si="1137"/>
        <v>24.592912201552252</v>
      </c>
      <c r="Q8125">
        <f t="shared" si="1144"/>
        <v>11.202119045840448</v>
      </c>
    </row>
    <row r="8126" spans="7:17" x14ac:dyDescent="0.25">
      <c r="G8126">
        <v>8124</v>
      </c>
      <c r="H8126">
        <v>2.2497651473593283E-2</v>
      </c>
      <c r="I8126">
        <f t="shared" si="1138"/>
        <v>424.45258011687372</v>
      </c>
      <c r="J8126">
        <f t="shared" si="1139"/>
        <v>8.405045091873717</v>
      </c>
      <c r="K8126">
        <f t="shared" si="1136"/>
        <v>0</v>
      </c>
      <c r="L8126">
        <f t="shared" si="1140"/>
        <v>0.27011530049821725</v>
      </c>
      <c r="M8126">
        <f t="shared" si="1141"/>
        <v>0.16863251017944428</v>
      </c>
      <c r="N8126">
        <f t="shared" si="1142"/>
        <v>0.60646422430408087</v>
      </c>
      <c r="O8126">
        <f t="shared" si="1143"/>
        <v>0.56695714633494876</v>
      </c>
      <c r="P8126">
        <f t="shared" si="1137"/>
        <v>22.067119238427438</v>
      </c>
      <c r="Q8126">
        <f t="shared" si="1144"/>
        <v>12.722077737846945</v>
      </c>
    </row>
    <row r="8127" spans="7:17" x14ac:dyDescent="0.25">
      <c r="G8127">
        <v>8125</v>
      </c>
      <c r="H8127">
        <v>-9.6276515460025691E-2</v>
      </c>
      <c r="I8127">
        <f t="shared" si="1138"/>
        <v>376.917422487811</v>
      </c>
      <c r="J8127">
        <f t="shared" si="1139"/>
        <v>0</v>
      </c>
      <c r="K8127">
        <f t="shared" si="1136"/>
        <v>39.130112537189007</v>
      </c>
      <c r="L8127">
        <f t="shared" si="1140"/>
        <v>-0.90027197955716076</v>
      </c>
      <c r="M8127">
        <f t="shared" si="1141"/>
        <v>-1.0017547698759337</v>
      </c>
      <c r="N8127">
        <f t="shared" si="1142"/>
        <v>0.18398776445588588</v>
      </c>
      <c r="O8127">
        <f t="shared" si="1143"/>
        <v>0.1582310235332445</v>
      </c>
      <c r="P8127">
        <f t="shared" si="1137"/>
        <v>3.6653032363850997</v>
      </c>
      <c r="Q8127">
        <f t="shared" si="1144"/>
        <v>41.855419364867259</v>
      </c>
    </row>
    <row r="8128" spans="7:17" x14ac:dyDescent="0.25">
      <c r="G8128">
        <v>8126</v>
      </c>
      <c r="H8128">
        <v>-1.6492458945918109E-2</v>
      </c>
      <c r="I8128">
        <f t="shared" si="1138"/>
        <v>408.22160704688565</v>
      </c>
      <c r="J8128">
        <f t="shared" si="1139"/>
        <v>0</v>
      </c>
      <c r="K8128">
        <f t="shared" si="1136"/>
        <v>7.8259279781143505</v>
      </c>
      <c r="L8128">
        <f t="shared" si="1140"/>
        <v>-0.11408886157731801</v>
      </c>
      <c r="M8128">
        <f t="shared" si="1141"/>
        <v>-0.21557165189609098</v>
      </c>
      <c r="N8128">
        <f t="shared" si="1142"/>
        <v>0.45458367587188186</v>
      </c>
      <c r="O8128">
        <f t="shared" si="1143"/>
        <v>0.41466082737586063</v>
      </c>
      <c r="P8128">
        <f t="shared" si="1137"/>
        <v>13.442043289111041</v>
      </c>
      <c r="Q8128">
        <f t="shared" si="1144"/>
        <v>20.327974858518587</v>
      </c>
    </row>
    <row r="8129" spans="7:17" x14ac:dyDescent="0.25">
      <c r="G8129">
        <v>8127</v>
      </c>
      <c r="H8129">
        <v>-8.9557864892626515E-2</v>
      </c>
      <c r="I8129">
        <f t="shared" si="1138"/>
        <v>379.45832510259089</v>
      </c>
      <c r="J8129">
        <f t="shared" si="1139"/>
        <v>0</v>
      </c>
      <c r="K8129">
        <f t="shared" si="1136"/>
        <v>36.589209922409111</v>
      </c>
      <c r="L8129">
        <f t="shared" si="1140"/>
        <v>-0.83406715264715237</v>
      </c>
      <c r="M8129">
        <f t="shared" si="1141"/>
        <v>-0.93554994296592531</v>
      </c>
      <c r="N8129">
        <f t="shared" si="1142"/>
        <v>0.20212157184323321</v>
      </c>
      <c r="O8129">
        <f t="shared" si="1143"/>
        <v>0.17475247886401882</v>
      </c>
      <c r="P8129">
        <f t="shared" si="1137"/>
        <v>4.1556417503976206</v>
      </c>
      <c r="Q8129">
        <f t="shared" si="1144"/>
        <v>39.804855264099956</v>
      </c>
    </row>
    <row r="8130" spans="7:17" x14ac:dyDescent="0.25">
      <c r="G8130">
        <v>8128</v>
      </c>
      <c r="H8130">
        <v>-2.1999791209869168E-2</v>
      </c>
      <c r="I8130">
        <f t="shared" si="1138"/>
        <v>405.97957449552467</v>
      </c>
      <c r="J8130">
        <f t="shared" si="1139"/>
        <v>0</v>
      </c>
      <c r="K8130">
        <f t="shared" si="1136"/>
        <v>10.067960529475329</v>
      </c>
      <c r="L8130">
        <f t="shared" si="1140"/>
        <v>-0.16835749418637158</v>
      </c>
      <c r="M8130">
        <f t="shared" si="1141"/>
        <v>-0.26984028450514452</v>
      </c>
      <c r="N8130">
        <f t="shared" si="1142"/>
        <v>0.43315102273152817</v>
      </c>
      <c r="O8130">
        <f t="shared" si="1143"/>
        <v>0.39364156471369066</v>
      </c>
      <c r="P8130">
        <f t="shared" si="1137"/>
        <v>12.446886875480715</v>
      </c>
      <c r="Q8130">
        <f t="shared" si="1144"/>
        <v>21.574850996249268</v>
      </c>
    </row>
    <row r="8131" spans="7:17" x14ac:dyDescent="0.25">
      <c r="G8131">
        <v>8129</v>
      </c>
      <c r="H8131">
        <v>-0.18073389741806745</v>
      </c>
      <c r="I8131">
        <f t="shared" si="1138"/>
        <v>346.39118988368648</v>
      </c>
      <c r="J8131">
        <f t="shared" si="1139"/>
        <v>0</v>
      </c>
      <c r="K8131">
        <f t="shared" ref="K8131:K8194" si="1145">MAX(0,$B$36-I8131)</f>
        <v>69.656345141313523</v>
      </c>
      <c r="L8131">
        <f t="shared" si="1140"/>
        <v>-1.7325055207590554</v>
      </c>
      <c r="M8131">
        <f t="shared" si="1141"/>
        <v>-1.8339883110778283</v>
      </c>
      <c r="N8131">
        <f t="shared" si="1142"/>
        <v>4.1591797494154981E-2</v>
      </c>
      <c r="O8131">
        <f t="shared" si="1143"/>
        <v>3.3327864640884317E-2</v>
      </c>
      <c r="P8131">
        <f t="shared" ref="P8131:P8194" si="1146">I8131*N8131-$B$36*EXP(-$B$8*19*($B$44-$B$45))*O8131</f>
        <v>0.57238436498719381</v>
      </c>
      <c r="Q8131">
        <f t="shared" si="1144"/>
        <v>69.288733097593934</v>
      </c>
    </row>
    <row r="8132" spans="7:17" x14ac:dyDescent="0.25">
      <c r="G8132">
        <v>8130</v>
      </c>
      <c r="H8132">
        <v>3.7754110954426601E-3</v>
      </c>
      <c r="I8132">
        <f t="shared" ref="I8132:I8195" si="1147">$B$34*EXP(H8132)</f>
        <v>416.57980484228767</v>
      </c>
      <c r="J8132">
        <f t="shared" ref="J8132:J8195" si="1148">MAX(I8132-$B$36,0)</f>
        <v>0.53226981728766987</v>
      </c>
      <c r="K8132">
        <f t="shared" si="1145"/>
        <v>0</v>
      </c>
      <c r="L8132">
        <f t="shared" ref="L8132:L8195" si="1149">(LN(I8132/$B$36)+$B$43*($B$44-$B$45))/$B$46</f>
        <v>8.5628449877130114E-2</v>
      </c>
      <c r="M8132">
        <f t="shared" ref="M8132:M8195" si="1150">L8132-$B$46</f>
        <v>-1.5854340441642856E-2</v>
      </c>
      <c r="N8132">
        <f t="shared" ref="N8132:N8195" si="1151">_xlfn.NORM.S.DIST(L8132,TRUE)</f>
        <v>0.53411910910837956</v>
      </c>
      <c r="O8132">
        <f t="shared" ref="O8132:O8195" si="1152">_xlfn.NORM.S.DIST(M8132,TRUE)</f>
        <v>0.49367529823401646</v>
      </c>
      <c r="P8132">
        <f t="shared" si="1146"/>
        <v>17.574896309318262</v>
      </c>
      <c r="Q8132">
        <f t="shared" ref="Q8132:Q8195" si="1153">-I8132*_xlfn.NORM.S.DIST(-L8132,TRUE)+$B$36*EXP(-$B$8*19*($B$44-$B$45))*_xlfn.NORM.S.DIST(-M8132,TRUE)</f>
        <v>16.102630083323788</v>
      </c>
    </row>
    <row r="8133" spans="7:17" x14ac:dyDescent="0.25">
      <c r="G8133">
        <v>8131</v>
      </c>
      <c r="H8133">
        <v>-5.3669638623249361E-2</v>
      </c>
      <c r="I8133">
        <f t="shared" si="1147"/>
        <v>393.32372550005255</v>
      </c>
      <c r="J8133">
        <f t="shared" si="1148"/>
        <v>0</v>
      </c>
      <c r="K8133">
        <f t="shared" si="1145"/>
        <v>22.723809524947455</v>
      </c>
      <c r="L8133">
        <f t="shared" si="1149"/>
        <v>-0.48042860805602683</v>
      </c>
      <c r="M8133">
        <f t="shared" si="1150"/>
        <v>-0.58191139837479977</v>
      </c>
      <c r="N8133">
        <f t="shared" si="1151"/>
        <v>0.31546132808904864</v>
      </c>
      <c r="O8133">
        <f t="shared" si="1152"/>
        <v>0.2803131812037627</v>
      </c>
      <c r="P8133">
        <f t="shared" si="1146"/>
        <v>7.7183101239820786</v>
      </c>
      <c r="Q8133">
        <f t="shared" si="1153"/>
        <v>29.502123240222659</v>
      </c>
    </row>
    <row r="8134" spans="7:17" x14ac:dyDescent="0.25">
      <c r="G8134">
        <v>8132</v>
      </c>
      <c r="H8134">
        <v>-6.8924681025200885E-3</v>
      </c>
      <c r="I8134">
        <f t="shared" si="1147"/>
        <v>412.15940189167935</v>
      </c>
      <c r="J8134">
        <f t="shared" si="1148"/>
        <v>0</v>
      </c>
      <c r="K8134">
        <f t="shared" si="1145"/>
        <v>3.8881331333206504</v>
      </c>
      <c r="L8134">
        <f t="shared" si="1149"/>
        <v>-1.9491631709641882E-2</v>
      </c>
      <c r="M8134">
        <f t="shared" si="1150"/>
        <v>-0.12097442202841485</v>
      </c>
      <c r="N8134">
        <f t="shared" si="1151"/>
        <v>0.49222445635235523</v>
      </c>
      <c r="O8134">
        <f t="shared" si="1152"/>
        <v>0.45185564732086569</v>
      </c>
      <c r="P8134">
        <f t="shared" si="1146"/>
        <v>15.306251957407341</v>
      </c>
      <c r="Q8134">
        <f t="shared" si="1153"/>
        <v>18.254388682021187</v>
      </c>
    </row>
    <row r="8135" spans="7:17" x14ac:dyDescent="0.25">
      <c r="G8135">
        <v>8133</v>
      </c>
      <c r="H8135">
        <v>0.17858500626324436</v>
      </c>
      <c r="I8135">
        <f t="shared" si="1147"/>
        <v>496.15463720068306</v>
      </c>
      <c r="J8135">
        <f t="shared" si="1148"/>
        <v>80.107102175683053</v>
      </c>
      <c r="K8135">
        <f t="shared" si="1145"/>
        <v>0</v>
      </c>
      <c r="L8135">
        <f t="shared" si="1149"/>
        <v>1.8081825363256596</v>
      </c>
      <c r="M8135">
        <f t="shared" si="1150"/>
        <v>1.7066997460068867</v>
      </c>
      <c r="N8135">
        <f t="shared" si="1151"/>
        <v>0.96471095214762836</v>
      </c>
      <c r="O8135">
        <f t="shared" si="1152"/>
        <v>0.95606106277116221</v>
      </c>
      <c r="P8135">
        <f t="shared" si="1146"/>
        <v>81.77765793251757</v>
      </c>
      <c r="Q8135">
        <f t="shared" si="1153"/>
        <v>0.73055934812768442</v>
      </c>
    </row>
    <row r="8136" spans="7:17" x14ac:dyDescent="0.25">
      <c r="G8136">
        <v>8134</v>
      </c>
      <c r="H8136">
        <v>-0.15121588605482039</v>
      </c>
      <c r="I8136">
        <f t="shared" si="1147"/>
        <v>356.76837238812192</v>
      </c>
      <c r="J8136">
        <f t="shared" si="1148"/>
        <v>0</v>
      </c>
      <c r="K8136">
        <f t="shared" si="1145"/>
        <v>59.279162636878084</v>
      </c>
      <c r="L8136">
        <f t="shared" si="1149"/>
        <v>-1.4416383572673308</v>
      </c>
      <c r="M8136">
        <f t="shared" si="1150"/>
        <v>-1.5431211475861037</v>
      </c>
      <c r="N8136">
        <f t="shared" si="1151"/>
        <v>7.4702210851298023E-2</v>
      </c>
      <c r="O8136">
        <f t="shared" si="1152"/>
        <v>6.1400692287485494E-2</v>
      </c>
      <c r="P8136">
        <f t="shared" si="1146"/>
        <v>1.163495934417373</v>
      </c>
      <c r="Q8136">
        <f t="shared" si="1153"/>
        <v>59.502662162588649</v>
      </c>
    </row>
    <row r="8137" spans="7:17" x14ac:dyDescent="0.25">
      <c r="G8137">
        <v>8135</v>
      </c>
      <c r="H8137">
        <v>1.9759690826308463E-2</v>
      </c>
      <c r="I8137">
        <f t="shared" si="1147"/>
        <v>423.29203514410273</v>
      </c>
      <c r="J8137">
        <f t="shared" si="1148"/>
        <v>7.2445001191027245</v>
      </c>
      <c r="K8137">
        <f t="shared" si="1145"/>
        <v>0</v>
      </c>
      <c r="L8137">
        <f t="shared" si="1149"/>
        <v>0.24313574427312226</v>
      </c>
      <c r="M8137">
        <f t="shared" si="1150"/>
        <v>0.14165295395434929</v>
      </c>
      <c r="N8137">
        <f t="shared" si="1151"/>
        <v>0.59604987903567164</v>
      </c>
      <c r="O8137">
        <f t="shared" si="1152"/>
        <v>0.55632293129481392</v>
      </c>
      <c r="P8137">
        <f t="shared" si="1146"/>
        <v>21.369323658814295</v>
      </c>
      <c r="Q8137">
        <f t="shared" si="1153"/>
        <v>13.184827131004738</v>
      </c>
    </row>
    <row r="8138" spans="7:17" x14ac:dyDescent="0.25">
      <c r="G8138">
        <v>8136</v>
      </c>
      <c r="H8138">
        <v>-2.8812364405732538E-2</v>
      </c>
      <c r="I8138">
        <f t="shared" si="1147"/>
        <v>403.22320856109189</v>
      </c>
      <c r="J8138">
        <f t="shared" si="1148"/>
        <v>0</v>
      </c>
      <c r="K8138">
        <f t="shared" si="1145"/>
        <v>12.824326463908108</v>
      </c>
      <c r="L8138">
        <f t="shared" si="1149"/>
        <v>-0.23548782411190852</v>
      </c>
      <c r="M8138">
        <f t="shared" si="1150"/>
        <v>-0.33697061443068149</v>
      </c>
      <c r="N8138">
        <f t="shared" si="1151"/>
        <v>0.40691506406150091</v>
      </c>
      <c r="O8138">
        <f t="shared" si="1152"/>
        <v>0.36806952610722304</v>
      </c>
      <c r="P8138">
        <f t="shared" si="1146"/>
        <v>11.289162720685823</v>
      </c>
      <c r="Q8138">
        <f t="shared" si="1153"/>
        <v>23.173492775887127</v>
      </c>
    </row>
    <row r="8139" spans="7:17" x14ac:dyDescent="0.25">
      <c r="G8139">
        <v>8137</v>
      </c>
      <c r="H8139">
        <v>-2.0507885159128714E-2</v>
      </c>
      <c r="I8139">
        <f t="shared" si="1147"/>
        <v>406.58570991531457</v>
      </c>
      <c r="J8139">
        <f t="shared" si="1148"/>
        <v>0</v>
      </c>
      <c r="K8139">
        <f t="shared" si="1145"/>
        <v>9.4618251096854351</v>
      </c>
      <c r="L8139">
        <f t="shared" si="1149"/>
        <v>-0.15365641978691752</v>
      </c>
      <c r="M8139">
        <f t="shared" si="1150"/>
        <v>-0.25513921010569052</v>
      </c>
      <c r="N8139">
        <f t="shared" si="1151"/>
        <v>0.43894032428559338</v>
      </c>
      <c r="O8139">
        <f t="shared" si="1152"/>
        <v>0.39930779037568542</v>
      </c>
      <c r="P8139">
        <f t="shared" si="1146"/>
        <v>12.711189346954825</v>
      </c>
      <c r="Q8139">
        <f t="shared" si="1153"/>
        <v>21.233018047933456</v>
      </c>
    </row>
    <row r="8140" spans="7:17" x14ac:dyDescent="0.25">
      <c r="G8140">
        <v>8138</v>
      </c>
      <c r="H8140">
        <v>-6.6496908704633206E-2</v>
      </c>
      <c r="I8140">
        <f t="shared" si="1147"/>
        <v>388.31067644730462</v>
      </c>
      <c r="J8140">
        <f t="shared" si="1148"/>
        <v>0</v>
      </c>
      <c r="K8140">
        <f t="shared" si="1145"/>
        <v>27.736858577695386</v>
      </c>
      <c r="L8140">
        <f t="shared" si="1149"/>
        <v>-0.6068270844981063</v>
      </c>
      <c r="M8140">
        <f t="shared" si="1150"/>
        <v>-0.70830987481687924</v>
      </c>
      <c r="N8140">
        <f t="shared" si="1151"/>
        <v>0.27198283587962768</v>
      </c>
      <c r="O8140">
        <f t="shared" si="1152"/>
        <v>0.23937642308326459</v>
      </c>
      <c r="P8140">
        <f t="shared" si="1146"/>
        <v>6.2468811936080613</v>
      </c>
      <c r="Q8140">
        <f t="shared" si="1153"/>
        <v>33.043743362596672</v>
      </c>
    </row>
    <row r="8141" spans="7:17" x14ac:dyDescent="0.25">
      <c r="G8141">
        <v>8139</v>
      </c>
      <c r="H8141">
        <v>-5.2160428354680599E-3</v>
      </c>
      <c r="I8141">
        <f t="shared" si="1147"/>
        <v>412.85093581757945</v>
      </c>
      <c r="J8141">
        <f t="shared" si="1148"/>
        <v>0</v>
      </c>
      <c r="K8141">
        <f t="shared" si="1145"/>
        <v>3.1965992074205474</v>
      </c>
      <c r="L8141">
        <f t="shared" si="1149"/>
        <v>-2.9723257092249653E-3</v>
      </c>
      <c r="M8141">
        <f t="shared" si="1150"/>
        <v>-0.10445511602799794</v>
      </c>
      <c r="N8141">
        <f t="shared" si="1151"/>
        <v>0.49881421534947884</v>
      </c>
      <c r="O8141">
        <f t="shared" si="1152"/>
        <v>0.45840409279287569</v>
      </c>
      <c r="P8141">
        <f t="shared" si="1146"/>
        <v>15.648920955258433</v>
      </c>
      <c r="Q8141">
        <f t="shared" si="1153"/>
        <v>17.905523753972176</v>
      </c>
    </row>
    <row r="8142" spans="7:17" x14ac:dyDescent="0.25">
      <c r="G8142">
        <v>8140</v>
      </c>
      <c r="H8142">
        <v>1.4217327349533404E-2</v>
      </c>
      <c r="I8142">
        <f t="shared" si="1147"/>
        <v>420.95248613281848</v>
      </c>
      <c r="J8142">
        <f t="shared" si="1148"/>
        <v>4.9049511078184764</v>
      </c>
      <c r="K8142">
        <f t="shared" si="1145"/>
        <v>0</v>
      </c>
      <c r="L8142">
        <f t="shared" si="1149"/>
        <v>0.18852191803356186</v>
      </c>
      <c r="M8142">
        <f t="shared" si="1150"/>
        <v>8.7039127714788889E-2</v>
      </c>
      <c r="N8142">
        <f t="shared" si="1151"/>
        <v>0.57476623227881318</v>
      </c>
      <c r="O8142">
        <f t="shared" si="1152"/>
        <v>0.534679794655742</v>
      </c>
      <c r="P8142">
        <f t="shared" si="1146"/>
        <v>19.999660915549299</v>
      </c>
      <c r="Q8142">
        <f t="shared" si="1153"/>
        <v>14.15471339902399</v>
      </c>
    </row>
    <row r="8143" spans="7:17" x14ac:dyDescent="0.25">
      <c r="G8143">
        <v>8141</v>
      </c>
      <c r="H8143">
        <v>0.16803511354002998</v>
      </c>
      <c r="I8143">
        <f t="shared" si="1147"/>
        <v>490.94777322594581</v>
      </c>
      <c r="J8143">
        <f t="shared" si="1148"/>
        <v>74.900238200945807</v>
      </c>
      <c r="K8143">
        <f t="shared" si="1145"/>
        <v>0</v>
      </c>
      <c r="L8143">
        <f t="shared" si="1149"/>
        <v>1.7042250801887573</v>
      </c>
      <c r="M8143">
        <f t="shared" si="1150"/>
        <v>1.6027422898699843</v>
      </c>
      <c r="N8143">
        <f t="shared" si="1151"/>
        <v>0.95583047730596793</v>
      </c>
      <c r="O8143">
        <f t="shared" si="1152"/>
        <v>0.94550421866329304</v>
      </c>
      <c r="P8143">
        <f t="shared" si="1146"/>
        <v>76.776915454216862</v>
      </c>
      <c r="Q8143">
        <f t="shared" si="1153"/>
        <v>0.93668084456423628</v>
      </c>
    </row>
    <row r="8144" spans="7:17" x14ac:dyDescent="0.25">
      <c r="G8144">
        <v>8142</v>
      </c>
      <c r="H8144">
        <v>-3.5470512774445795E-2</v>
      </c>
      <c r="I8144">
        <f t="shared" si="1147"/>
        <v>400.54740644160319</v>
      </c>
      <c r="J8144">
        <f t="shared" si="1148"/>
        <v>0</v>
      </c>
      <c r="K8144">
        <f t="shared" si="1145"/>
        <v>15.500128583396815</v>
      </c>
      <c r="L8144">
        <f t="shared" si="1149"/>
        <v>-0.30109646916196131</v>
      </c>
      <c r="M8144">
        <f t="shared" si="1150"/>
        <v>-0.40257925948073425</v>
      </c>
      <c r="N8144">
        <f t="shared" si="1151"/>
        <v>0.3816704666870957</v>
      </c>
      <c r="O8144">
        <f t="shared" si="1152"/>
        <v>0.34362888501199651</v>
      </c>
      <c r="P8144">
        <f t="shared" si="1146"/>
        <v>10.23417489208137</v>
      </c>
      <c r="Q8144">
        <f t="shared" si="1153"/>
        <v>24.794307066771381</v>
      </c>
    </row>
    <row r="8145" spans="7:17" x14ac:dyDescent="0.25">
      <c r="G8145">
        <v>8143</v>
      </c>
      <c r="H8145">
        <v>-4.201294866548555E-2</v>
      </c>
      <c r="I8145">
        <f t="shared" si="1147"/>
        <v>397.93540445828677</v>
      </c>
      <c r="J8145">
        <f t="shared" si="1148"/>
        <v>0</v>
      </c>
      <c r="K8145">
        <f t="shared" si="1145"/>
        <v>18.112130566713233</v>
      </c>
      <c r="L8145">
        <f t="shared" si="1149"/>
        <v>-0.36556489647351864</v>
      </c>
      <c r="M8145">
        <f t="shared" si="1150"/>
        <v>-0.46704768679229158</v>
      </c>
      <c r="N8145">
        <f t="shared" si="1151"/>
        <v>0.35734488657737129</v>
      </c>
      <c r="O8145">
        <f t="shared" si="1152"/>
        <v>0.32023288033644903</v>
      </c>
      <c r="P8145">
        <f t="shared" si="1146"/>
        <v>9.2690992307975364</v>
      </c>
      <c r="Q8145">
        <f t="shared" si="1153"/>
        <v>26.441233388803965</v>
      </c>
    </row>
    <row r="8146" spans="7:17" x14ac:dyDescent="0.25">
      <c r="G8146">
        <v>8144</v>
      </c>
      <c r="H8146">
        <v>4.9723045479566075E-3</v>
      </c>
      <c r="I8146">
        <f t="shared" si="1147"/>
        <v>417.07870498875383</v>
      </c>
      <c r="J8146">
        <f t="shared" si="1148"/>
        <v>1.0311699637538254</v>
      </c>
      <c r="K8146">
        <f t="shared" si="1145"/>
        <v>0</v>
      </c>
      <c r="L8146">
        <f t="shared" si="1149"/>
        <v>9.7422503319632772E-2</v>
      </c>
      <c r="M8146">
        <f t="shared" si="1150"/>
        <v>-4.0602869991401974E-3</v>
      </c>
      <c r="N8146">
        <f t="shared" si="1151"/>
        <v>0.53880456266790944</v>
      </c>
      <c r="O8146">
        <f t="shared" si="1152"/>
        <v>0.49838018429617481</v>
      </c>
      <c r="P8146">
        <f t="shared" si="1146"/>
        <v>17.842537641243808</v>
      </c>
      <c r="Q8146">
        <f t="shared" si="1153"/>
        <v>15.871371268783179</v>
      </c>
    </row>
    <row r="8147" spans="7:17" x14ac:dyDescent="0.25">
      <c r="G8147">
        <v>8145</v>
      </c>
      <c r="H8147">
        <v>2.3613335502065125E-2</v>
      </c>
      <c r="I8147">
        <f t="shared" si="1147"/>
        <v>424.92639934847944</v>
      </c>
      <c r="J8147">
        <f t="shared" si="1148"/>
        <v>8.8788643234794336</v>
      </c>
      <c r="K8147">
        <f t="shared" si="1145"/>
        <v>0</v>
      </c>
      <c r="L8147">
        <f t="shared" si="1149"/>
        <v>0.28110912541145866</v>
      </c>
      <c r="M8147">
        <f t="shared" si="1150"/>
        <v>0.17962633509268569</v>
      </c>
      <c r="N8147">
        <f t="shared" si="1151"/>
        <v>0.6106866488964946</v>
      </c>
      <c r="O8147">
        <f t="shared" si="1152"/>
        <v>0.5712770357312803</v>
      </c>
      <c r="P8147">
        <f t="shared" si="1146"/>
        <v>22.355474675352554</v>
      </c>
      <c r="Q8147">
        <f t="shared" si="1153"/>
        <v>12.536613943166316</v>
      </c>
    </row>
    <row r="8148" spans="7:17" x14ac:dyDescent="0.25">
      <c r="G8148">
        <v>8146</v>
      </c>
      <c r="H8148">
        <v>-3.9814624023049805E-2</v>
      </c>
      <c r="I8148">
        <f t="shared" si="1147"/>
        <v>398.81115790651529</v>
      </c>
      <c r="J8148">
        <f t="shared" si="1148"/>
        <v>0</v>
      </c>
      <c r="K8148">
        <f t="shared" si="1145"/>
        <v>17.236377118484711</v>
      </c>
      <c r="L8148">
        <f t="shared" si="1149"/>
        <v>-0.34390285273654042</v>
      </c>
      <c r="M8148">
        <f t="shared" si="1150"/>
        <v>-0.44538564305531336</v>
      </c>
      <c r="N8148">
        <f t="shared" si="1151"/>
        <v>0.3654596732044515</v>
      </c>
      <c r="O8148">
        <f t="shared" si="1152"/>
        <v>0.32802054286422927</v>
      </c>
      <c r="P8148">
        <f t="shared" si="1146"/>
        <v>9.5855952748534889</v>
      </c>
      <c r="Q8148">
        <f t="shared" si="1153"/>
        <v>25.881975984631339</v>
      </c>
    </row>
    <row r="8149" spans="7:17" x14ac:dyDescent="0.25">
      <c r="G8149">
        <v>8147</v>
      </c>
      <c r="H8149">
        <v>-6.2162084557578323E-2</v>
      </c>
      <c r="I8149">
        <f t="shared" si="1147"/>
        <v>389.9975885362353</v>
      </c>
      <c r="J8149">
        <f t="shared" si="1148"/>
        <v>0</v>
      </c>
      <c r="K8149">
        <f t="shared" si="1145"/>
        <v>26.049946488764704</v>
      </c>
      <c r="L8149">
        <f t="shared" si="1149"/>
        <v>-0.56411221497748587</v>
      </c>
      <c r="M8149">
        <f t="shared" si="1150"/>
        <v>-0.66559500529625881</v>
      </c>
      <c r="N8149">
        <f t="shared" si="1151"/>
        <v>0.28633888276939357</v>
      </c>
      <c r="O8149">
        <f t="shared" si="1152"/>
        <v>0.25283499988874353</v>
      </c>
      <c r="P8149">
        <f t="shared" si="1146"/>
        <v>6.7177593043561785</v>
      </c>
      <c r="Q8149">
        <f t="shared" si="1153"/>
        <v>31.82770938441405</v>
      </c>
    </row>
    <row r="8150" spans="7:17" x14ac:dyDescent="0.25">
      <c r="G8150">
        <v>8148</v>
      </c>
      <c r="H8150">
        <v>-5.1443629739153507E-2</v>
      </c>
      <c r="I8150">
        <f t="shared" si="1147"/>
        <v>394.20024281306723</v>
      </c>
      <c r="J8150">
        <f t="shared" si="1148"/>
        <v>0</v>
      </c>
      <c r="K8150">
        <f t="shared" si="1145"/>
        <v>21.847292211932768</v>
      </c>
      <c r="L8150">
        <f t="shared" si="1149"/>
        <v>-0.45849376691593235</v>
      </c>
      <c r="M8150">
        <f t="shared" si="1150"/>
        <v>-0.5599765572347053</v>
      </c>
      <c r="N8150">
        <f t="shared" si="1151"/>
        <v>0.32329886979146116</v>
      </c>
      <c r="O8150">
        <f t="shared" si="1152"/>
        <v>0.28774771395788346</v>
      </c>
      <c r="P8150">
        <f t="shared" si="1146"/>
        <v>7.9982476894619907</v>
      </c>
      <c r="Q8150">
        <f t="shared" si="1153"/>
        <v>28.905543492687968</v>
      </c>
    </row>
    <row r="8151" spans="7:17" x14ac:dyDescent="0.25">
      <c r="G8151">
        <v>8149</v>
      </c>
      <c r="H8151">
        <v>-8.0712158961660729E-2</v>
      </c>
      <c r="I8151">
        <f t="shared" si="1147"/>
        <v>382.8297913753463</v>
      </c>
      <c r="J8151">
        <f t="shared" si="1148"/>
        <v>0</v>
      </c>
      <c r="K8151">
        <f t="shared" si="1145"/>
        <v>33.217743649653698</v>
      </c>
      <c r="L8151">
        <f t="shared" si="1149"/>
        <v>-0.74690256145705947</v>
      </c>
      <c r="M8151">
        <f t="shared" si="1150"/>
        <v>-0.84838535177583241</v>
      </c>
      <c r="N8151">
        <f t="shared" si="1151"/>
        <v>0.22756118984267831</v>
      </c>
      <c r="O8151">
        <f t="shared" si="1152"/>
        <v>0.19811169888196137</v>
      </c>
      <c r="P8151">
        <f t="shared" si="1146"/>
        <v>4.8795431386148778</v>
      </c>
      <c r="Q8151">
        <f t="shared" si="1153"/>
        <v>37.1572903795618</v>
      </c>
    </row>
    <row r="8152" spans="7:17" x14ac:dyDescent="0.25">
      <c r="G8152">
        <v>8150</v>
      </c>
      <c r="H8152">
        <v>-9.9186224335815476E-3</v>
      </c>
      <c r="I8152">
        <f t="shared" si="1147"/>
        <v>410.91402922788353</v>
      </c>
      <c r="J8152">
        <f t="shared" si="1148"/>
        <v>0</v>
      </c>
      <c r="K8152">
        <f t="shared" si="1145"/>
        <v>5.1335057971164701</v>
      </c>
      <c r="L8152">
        <f t="shared" si="1149"/>
        <v>-4.931101607576064E-2</v>
      </c>
      <c r="M8152">
        <f t="shared" si="1150"/>
        <v>-0.1507938063945336</v>
      </c>
      <c r="N8152">
        <f t="shared" si="1151"/>
        <v>0.4803357203200061</v>
      </c>
      <c r="O8152">
        <f t="shared" si="1152"/>
        <v>0.44006918608946793</v>
      </c>
      <c r="P8152">
        <f t="shared" si="1146"/>
        <v>14.700649560296966</v>
      </c>
      <c r="Q8152">
        <f t="shared" si="1153"/>
        <v>18.894158948706604</v>
      </c>
    </row>
    <row r="8153" spans="7:17" x14ac:dyDescent="0.25">
      <c r="G8153">
        <v>8151</v>
      </c>
      <c r="H8153">
        <v>0.21150935845095487</v>
      </c>
      <c r="I8153">
        <f t="shared" si="1147"/>
        <v>512.76210202739594</v>
      </c>
      <c r="J8153">
        <f t="shared" si="1148"/>
        <v>96.714567002395938</v>
      </c>
      <c r="K8153">
        <f t="shared" si="1145"/>
        <v>0</v>
      </c>
      <c r="L8153">
        <f t="shared" si="1149"/>
        <v>2.1326153991222991</v>
      </c>
      <c r="M8153">
        <f t="shared" si="1150"/>
        <v>2.0311326088035262</v>
      </c>
      <c r="N8153">
        <f t="shared" si="1151"/>
        <v>0.9835218554805002</v>
      </c>
      <c r="O8153">
        <f t="shared" si="1152"/>
        <v>0.97887922781899672</v>
      </c>
      <c r="P8153">
        <f t="shared" si="1146"/>
        <v>97.972587143504597</v>
      </c>
      <c r="Q8153">
        <f t="shared" si="1153"/>
        <v>0.31802373240184068</v>
      </c>
    </row>
    <row r="8154" spans="7:17" x14ac:dyDescent="0.25">
      <c r="G8154">
        <v>8152</v>
      </c>
      <c r="H8154">
        <v>0.14523530706291066</v>
      </c>
      <c r="I8154">
        <f t="shared" si="1147"/>
        <v>479.88089969806219</v>
      </c>
      <c r="J8154">
        <f t="shared" si="1148"/>
        <v>63.833364673062192</v>
      </c>
      <c r="K8154">
        <f t="shared" si="1145"/>
        <v>0</v>
      </c>
      <c r="L8154">
        <f t="shared" si="1149"/>
        <v>1.4795583519139268</v>
      </c>
      <c r="M8154">
        <f t="shared" si="1150"/>
        <v>1.3780755615951539</v>
      </c>
      <c r="N8154">
        <f t="shared" si="1151"/>
        <v>0.93050442595783256</v>
      </c>
      <c r="O8154">
        <f t="shared" si="1152"/>
        <v>0.91591002002647826</v>
      </c>
      <c r="P8154">
        <f t="shared" si="1146"/>
        <v>66.330147094482413</v>
      </c>
      <c r="Q8154">
        <f t="shared" si="1153"/>
        <v>1.556786012713431</v>
      </c>
    </row>
    <row r="8155" spans="7:17" x14ac:dyDescent="0.25">
      <c r="G8155">
        <v>8153</v>
      </c>
      <c r="H8155">
        <v>0.2310146332371259</v>
      </c>
      <c r="I8155">
        <f t="shared" si="1147"/>
        <v>522.86184666782401</v>
      </c>
      <c r="J8155">
        <f t="shared" si="1148"/>
        <v>106.81431164282401</v>
      </c>
      <c r="K8155">
        <f t="shared" si="1145"/>
        <v>0</v>
      </c>
      <c r="L8155">
        <f t="shared" si="1149"/>
        <v>2.3248181827164629</v>
      </c>
      <c r="M8155">
        <f t="shared" si="1150"/>
        <v>2.22333539239769</v>
      </c>
      <c r="N8155">
        <f t="shared" si="1151"/>
        <v>0.98995915783797028</v>
      </c>
      <c r="O8155">
        <f t="shared" si="1152"/>
        <v>0.98690340365998985</v>
      </c>
      <c r="P8155">
        <f t="shared" si="1146"/>
        <v>107.9408306475446</v>
      </c>
      <c r="Q8155">
        <f t="shared" si="1153"/>
        <v>0.1865225960137904</v>
      </c>
    </row>
    <row r="8156" spans="7:17" x14ac:dyDescent="0.25">
      <c r="G8156">
        <v>8154</v>
      </c>
      <c r="H8156">
        <v>8.092181832546963E-2</v>
      </c>
      <c r="I8156">
        <f t="shared" si="1147"/>
        <v>449.98959431258737</v>
      </c>
      <c r="J8156">
        <f t="shared" si="1148"/>
        <v>33.942059287587369</v>
      </c>
      <c r="K8156">
        <f t="shared" si="1145"/>
        <v>0</v>
      </c>
      <c r="L8156">
        <f t="shared" si="1149"/>
        <v>0.84582046852086612</v>
      </c>
      <c r="M8156">
        <f t="shared" si="1150"/>
        <v>0.74433767820209318</v>
      </c>
      <c r="N8156">
        <f t="shared" si="1151"/>
        <v>0.80117354745141522</v>
      </c>
      <c r="O8156">
        <f t="shared" si="1152"/>
        <v>0.77166389394880475</v>
      </c>
      <c r="P8156">
        <f t="shared" si="1146"/>
        <v>40.196259935486182</v>
      </c>
      <c r="Q8156">
        <f t="shared" si="1153"/>
        <v>5.314204239192037</v>
      </c>
    </row>
    <row r="8157" spans="7:17" x14ac:dyDescent="0.25">
      <c r="G8157">
        <v>8155</v>
      </c>
      <c r="H8157">
        <v>-6.6413177299826986E-2</v>
      </c>
      <c r="I8157">
        <f t="shared" si="1147"/>
        <v>388.34319160699579</v>
      </c>
      <c r="J8157">
        <f t="shared" si="1148"/>
        <v>0</v>
      </c>
      <c r="K8157">
        <f t="shared" si="1145"/>
        <v>27.704343418004214</v>
      </c>
      <c r="L8157">
        <f t="shared" si="1149"/>
        <v>-0.60600200465409348</v>
      </c>
      <c r="M8157">
        <f t="shared" si="1150"/>
        <v>-0.70748479497286643</v>
      </c>
      <c r="N8157">
        <f t="shared" si="1151"/>
        <v>0.27225671102020288</v>
      </c>
      <c r="O8157">
        <f t="shared" si="1152"/>
        <v>0.23963262920833156</v>
      </c>
      <c r="P8157">
        <f t="shared" si="1146"/>
        <v>6.2557292111877558</v>
      </c>
      <c r="Q8157">
        <f t="shared" si="1153"/>
        <v>33.02007622048518</v>
      </c>
    </row>
    <row r="8158" spans="7:17" x14ac:dyDescent="0.25">
      <c r="G8158">
        <v>8156</v>
      </c>
      <c r="H8158">
        <v>-3.4860608064635867E-2</v>
      </c>
      <c r="I8158">
        <f t="shared" si="1147"/>
        <v>400.79177670500621</v>
      </c>
      <c r="J8158">
        <f t="shared" si="1148"/>
        <v>0</v>
      </c>
      <c r="K8158">
        <f t="shared" si="1145"/>
        <v>15.255758319993788</v>
      </c>
      <c r="L8158">
        <f t="shared" si="1149"/>
        <v>-0.29508653675968677</v>
      </c>
      <c r="M8158">
        <f t="shared" si="1150"/>
        <v>-0.39656932707845971</v>
      </c>
      <c r="N8158">
        <f t="shared" si="1151"/>
        <v>0.38396388707965573</v>
      </c>
      <c r="O8158">
        <f t="shared" si="1152"/>
        <v>0.34584253757595873</v>
      </c>
      <c r="P8158">
        <f t="shared" si="1146"/>
        <v>10.327723971246485</v>
      </c>
      <c r="Q8158">
        <f t="shared" si="1153"/>
        <v>24.643485882533469</v>
      </c>
    </row>
    <row r="8159" spans="7:17" x14ac:dyDescent="0.25">
      <c r="G8159">
        <v>8157</v>
      </c>
      <c r="H8159">
        <v>6.077736787016419E-2</v>
      </c>
      <c r="I8159">
        <f t="shared" si="1147"/>
        <v>441.01549385683717</v>
      </c>
      <c r="J8159">
        <f t="shared" si="1148"/>
        <v>24.967958831837166</v>
      </c>
      <c r="K8159">
        <f t="shared" si="1145"/>
        <v>0</v>
      </c>
      <c r="L8159">
        <f t="shared" si="1149"/>
        <v>0.64731931978393575</v>
      </c>
      <c r="M8159">
        <f t="shared" si="1150"/>
        <v>0.54583652946516281</v>
      </c>
      <c r="N8159">
        <f t="shared" si="1151"/>
        <v>0.7412873498885586</v>
      </c>
      <c r="O8159">
        <f t="shared" si="1152"/>
        <v>0.70741084465199089</v>
      </c>
      <c r="P8159">
        <f t="shared" si="1146"/>
        <v>33.26763218696783</v>
      </c>
      <c r="Q8159">
        <f t="shared" si="1153"/>
        <v>7.3596769464238605</v>
      </c>
    </row>
    <row r="8160" spans="7:17" x14ac:dyDescent="0.25">
      <c r="G8160">
        <v>8158</v>
      </c>
      <c r="H8160">
        <v>0.16132599757413546</v>
      </c>
      <c r="I8160">
        <f t="shared" si="1147"/>
        <v>487.66497234192889</v>
      </c>
      <c r="J8160">
        <f t="shared" si="1148"/>
        <v>71.617437316928886</v>
      </c>
      <c r="K8160">
        <f t="shared" si="1145"/>
        <v>0</v>
      </c>
      <c r="L8160">
        <f t="shared" si="1149"/>
        <v>1.6381142061694258</v>
      </c>
      <c r="M8160">
        <f t="shared" si="1150"/>
        <v>1.5366314158506529</v>
      </c>
      <c r="N8160">
        <f t="shared" si="1151"/>
        <v>0.94930106397655101</v>
      </c>
      <c r="O8160">
        <f t="shared" si="1152"/>
        <v>0.93780820258352859</v>
      </c>
      <c r="P8160">
        <f t="shared" si="1146"/>
        <v>73.649622439669827</v>
      </c>
      <c r="Q8160">
        <f t="shared" si="1153"/>
        <v>1.0921887140341227</v>
      </c>
    </row>
    <row r="8161" spans="7:17" x14ac:dyDescent="0.25">
      <c r="G8161">
        <v>8159</v>
      </c>
      <c r="H8161">
        <v>1.5162014861443751E-2</v>
      </c>
      <c r="I8161">
        <f t="shared" si="1147"/>
        <v>421.35034258499837</v>
      </c>
      <c r="J8161">
        <f t="shared" si="1148"/>
        <v>5.3028075599983708</v>
      </c>
      <c r="K8161">
        <f t="shared" si="1145"/>
        <v>0</v>
      </c>
      <c r="L8161">
        <f t="shared" si="1149"/>
        <v>0.19783076250801104</v>
      </c>
      <c r="M8161">
        <f t="shared" si="1150"/>
        <v>9.6347972189238074E-2</v>
      </c>
      <c r="N8161">
        <f t="shared" si="1151"/>
        <v>0.57841126159652023</v>
      </c>
      <c r="O8161">
        <f t="shared" si="1152"/>
        <v>0.53837789401131175</v>
      </c>
      <c r="P8161">
        <f t="shared" si="1146"/>
        <v>20.229060800255695</v>
      </c>
      <c r="Q8161">
        <f t="shared" si="1153"/>
        <v>13.98625683155052</v>
      </c>
    </row>
    <row r="8162" spans="7:17" x14ac:dyDescent="0.25">
      <c r="G8162">
        <v>8160</v>
      </c>
      <c r="H8162">
        <v>-0.20765429893121246</v>
      </c>
      <c r="I8162">
        <f t="shared" si="1147"/>
        <v>337.1905974314368</v>
      </c>
      <c r="J8162">
        <f t="shared" si="1148"/>
        <v>0</v>
      </c>
      <c r="K8162">
        <f t="shared" si="1145"/>
        <v>78.856937593563202</v>
      </c>
      <c r="L8162">
        <f t="shared" si="1149"/>
        <v>-1.9977761289930613</v>
      </c>
      <c r="M8162">
        <f t="shared" si="1150"/>
        <v>-2.0992589193118345</v>
      </c>
      <c r="N8162">
        <f t="shared" si="1151"/>
        <v>2.2870468208106787E-2</v>
      </c>
      <c r="O8162">
        <f t="shared" si="1152"/>
        <v>1.7897041330176864E-2</v>
      </c>
      <c r="P8162">
        <f t="shared" si="1146"/>
        <v>0.28251006354442154</v>
      </c>
      <c r="Q8162">
        <f t="shared" si="1153"/>
        <v>78.199451248400806</v>
      </c>
    </row>
    <row r="8163" spans="7:17" x14ac:dyDescent="0.25">
      <c r="G8163">
        <v>8161</v>
      </c>
      <c r="H8163">
        <v>1.0469579935137308E-3</v>
      </c>
      <c r="I8163">
        <f t="shared" si="1147"/>
        <v>415.44473557735756</v>
      </c>
      <c r="J8163">
        <f t="shared" si="1148"/>
        <v>0</v>
      </c>
      <c r="K8163">
        <f t="shared" si="1145"/>
        <v>0.60279944764243965</v>
      </c>
      <c r="L8163">
        <f t="shared" si="1149"/>
        <v>5.8742579934469519E-2</v>
      </c>
      <c r="M8163">
        <f t="shared" si="1150"/>
        <v>-4.2740210384303451E-2</v>
      </c>
      <c r="N8163">
        <f t="shared" si="1151"/>
        <v>0.52342142800445068</v>
      </c>
      <c r="O8163">
        <f t="shared" si="1152"/>
        <v>0.48295431279452561</v>
      </c>
      <c r="P8163">
        <f t="shared" si="1146"/>
        <v>16.974700704573024</v>
      </c>
      <c r="Q8163">
        <f t="shared" si="1153"/>
        <v>16.637503743508688</v>
      </c>
    </row>
    <row r="8164" spans="7:17" x14ac:dyDescent="0.25">
      <c r="G8164">
        <v>8162</v>
      </c>
      <c r="H8164">
        <v>-7.2305603652480399E-2</v>
      </c>
      <c r="I8164">
        <f t="shared" si="1147"/>
        <v>386.06163650004237</v>
      </c>
      <c r="J8164">
        <f t="shared" si="1148"/>
        <v>0</v>
      </c>
      <c r="K8164">
        <f t="shared" si="1145"/>
        <v>29.985898524957634</v>
      </c>
      <c r="L8164">
        <f t="shared" si="1149"/>
        <v>-0.66406531109397526</v>
      </c>
      <c r="M8164">
        <f t="shared" si="1150"/>
        <v>-0.76554810141274821</v>
      </c>
      <c r="N8164">
        <f t="shared" si="1151"/>
        <v>0.25332425544817849</v>
      </c>
      <c r="O8164">
        <f t="shared" si="1152"/>
        <v>0.22197261748597963</v>
      </c>
      <c r="P8164">
        <f t="shared" si="1146"/>
        <v>5.6562697386575991</v>
      </c>
      <c r="Q8164">
        <f t="shared" si="1153"/>
        <v>34.702171854908386</v>
      </c>
    </row>
    <row r="8165" spans="7:17" x14ac:dyDescent="0.25">
      <c r="G8165">
        <v>8163</v>
      </c>
      <c r="H8165">
        <v>-0.11254180500156263</v>
      </c>
      <c r="I8165">
        <f t="shared" si="1147"/>
        <v>370.83634082161899</v>
      </c>
      <c r="J8165">
        <f t="shared" si="1148"/>
        <v>0</v>
      </c>
      <c r="K8165">
        <f t="shared" si="1145"/>
        <v>45.211194203381012</v>
      </c>
      <c r="L8165">
        <f t="shared" si="1149"/>
        <v>-1.0605483130167079</v>
      </c>
      <c r="M8165">
        <f t="shared" si="1150"/>
        <v>-1.1620311033354809</v>
      </c>
      <c r="N8165">
        <f t="shared" si="1151"/>
        <v>0.14444761134844625</v>
      </c>
      <c r="O8165">
        <f t="shared" si="1152"/>
        <v>0.12261141551655333</v>
      </c>
      <c r="P8165">
        <f t="shared" si="1146"/>
        <v>2.6695007315451349</v>
      </c>
      <c r="Q8165">
        <f t="shared" si="1153"/>
        <v>46.940698526219364</v>
      </c>
    </row>
    <row r="8166" spans="7:17" x14ac:dyDescent="0.25">
      <c r="G8166">
        <v>8164</v>
      </c>
      <c r="H8166">
        <v>-2.3287699774892201E-2</v>
      </c>
      <c r="I8166">
        <f t="shared" si="1147"/>
        <v>405.45704648068715</v>
      </c>
      <c r="J8166">
        <f t="shared" si="1148"/>
        <v>0</v>
      </c>
      <c r="K8166">
        <f t="shared" si="1145"/>
        <v>10.590488544312848</v>
      </c>
      <c r="L8166">
        <f t="shared" si="1149"/>
        <v>-0.18104840030924749</v>
      </c>
      <c r="M8166">
        <f t="shared" si="1150"/>
        <v>-0.28253119062802046</v>
      </c>
      <c r="N8166">
        <f t="shared" si="1151"/>
        <v>0.42816479287408993</v>
      </c>
      <c r="O8166">
        <f t="shared" si="1152"/>
        <v>0.38876811683085993</v>
      </c>
      <c r="P8166">
        <f t="shared" si="1146"/>
        <v>12.221856255593906</v>
      </c>
      <c r="Q8166">
        <f t="shared" si="1153"/>
        <v>21.872348391199978</v>
      </c>
    </row>
    <row r="8167" spans="7:17" x14ac:dyDescent="0.25">
      <c r="G8167">
        <v>8165</v>
      </c>
      <c r="H8167">
        <v>9.5819591014714156E-3</v>
      </c>
      <c r="I8167">
        <f t="shared" si="1147"/>
        <v>419.00573179205071</v>
      </c>
      <c r="J8167">
        <f t="shared" si="1148"/>
        <v>2.9581967670507083</v>
      </c>
      <c r="K8167">
        <f t="shared" si="1145"/>
        <v>0</v>
      </c>
      <c r="L8167">
        <f t="shared" si="1149"/>
        <v>0.14284552074983173</v>
      </c>
      <c r="M8167">
        <f t="shared" si="1150"/>
        <v>4.1362730431058758E-2</v>
      </c>
      <c r="N8167">
        <f t="shared" si="1151"/>
        <v>0.55679390733383172</v>
      </c>
      <c r="O8167">
        <f t="shared" si="1152"/>
        <v>0.51649663791887002</v>
      </c>
      <c r="P8167">
        <f t="shared" si="1146"/>
        <v>18.898190529674508</v>
      </c>
      <c r="Q8167">
        <f t="shared" si="1153"/>
        <v>14.999997353917024</v>
      </c>
    </row>
    <row r="8168" spans="7:17" x14ac:dyDescent="0.25">
      <c r="G8168">
        <v>8166</v>
      </c>
      <c r="H8168">
        <v>3.0214495218582771E-2</v>
      </c>
      <c r="I8168">
        <f t="shared" si="1147"/>
        <v>427.74068493322017</v>
      </c>
      <c r="J8168">
        <f t="shared" si="1148"/>
        <v>11.693149908220164</v>
      </c>
      <c r="K8168">
        <f t="shared" si="1145"/>
        <v>0</v>
      </c>
      <c r="L8168">
        <f t="shared" si="1149"/>
        <v>0.34615621069343117</v>
      </c>
      <c r="M8168">
        <f t="shared" si="1150"/>
        <v>0.2446734203746582</v>
      </c>
      <c r="N8168">
        <f t="shared" si="1151"/>
        <v>0.63538733925061197</v>
      </c>
      <c r="O8168">
        <f t="shared" si="1152"/>
        <v>0.59664534497012101</v>
      </c>
      <c r="P8168">
        <f t="shared" si="1146"/>
        <v>24.109035111536969</v>
      </c>
      <c r="Q8168">
        <f t="shared" si="1153"/>
        <v>11.475888794610029</v>
      </c>
    </row>
    <row r="8169" spans="7:17" x14ac:dyDescent="0.25">
      <c r="G8169">
        <v>8167</v>
      </c>
      <c r="H8169">
        <v>6.8387019188207887E-2</v>
      </c>
      <c r="I8169">
        <f t="shared" si="1147"/>
        <v>444.38426933810007</v>
      </c>
      <c r="J8169">
        <f t="shared" si="1148"/>
        <v>28.336734313100067</v>
      </c>
      <c r="K8169">
        <f t="shared" si="1145"/>
        <v>0</v>
      </c>
      <c r="L8169">
        <f t="shared" si="1149"/>
        <v>0.72230396786210349</v>
      </c>
      <c r="M8169">
        <f t="shared" si="1150"/>
        <v>0.62082117754333055</v>
      </c>
      <c r="N8169">
        <f t="shared" si="1151"/>
        <v>0.76494619303310962</v>
      </c>
      <c r="O8169">
        <f t="shared" si="1152"/>
        <v>0.732641356174901</v>
      </c>
      <c r="P8169">
        <f t="shared" si="1146"/>
        <v>35.805105023713509</v>
      </c>
      <c r="Q8169">
        <f t="shared" si="1153"/>
        <v>6.5283743019066378</v>
      </c>
    </row>
    <row r="8170" spans="7:17" x14ac:dyDescent="0.25">
      <c r="G8170">
        <v>8168</v>
      </c>
      <c r="H8170">
        <v>-0.11762503577486183</v>
      </c>
      <c r="I8170">
        <f t="shared" si="1147"/>
        <v>368.95607707807142</v>
      </c>
      <c r="J8170">
        <f t="shared" si="1148"/>
        <v>0</v>
      </c>
      <c r="K8170">
        <f t="shared" si="1145"/>
        <v>47.091457946928585</v>
      </c>
      <c r="L8170">
        <f t="shared" si="1149"/>
        <v>-1.1106378972440623</v>
      </c>
      <c r="M8170">
        <f t="shared" si="1150"/>
        <v>-1.2121206875628352</v>
      </c>
      <c r="N8170">
        <f t="shared" si="1151"/>
        <v>0.13336212173132772</v>
      </c>
      <c r="O8170">
        <f t="shared" si="1152"/>
        <v>0.11273309288592817</v>
      </c>
      <c r="P8170">
        <f t="shared" si="1146"/>
        <v>2.4084085563192943</v>
      </c>
      <c r="Q8170">
        <f t="shared" si="1153"/>
        <v>48.559870094541054</v>
      </c>
    </row>
    <row r="8171" spans="7:17" x14ac:dyDescent="0.25">
      <c r="G8171">
        <v>8169</v>
      </c>
      <c r="H8171">
        <v>-7.9699499272416485E-2</v>
      </c>
      <c r="I8171">
        <f t="shared" si="1147"/>
        <v>383.21766403126924</v>
      </c>
      <c r="J8171">
        <f t="shared" si="1148"/>
        <v>0</v>
      </c>
      <c r="K8171">
        <f t="shared" si="1145"/>
        <v>32.829870993730765</v>
      </c>
      <c r="L8171">
        <f t="shared" si="1149"/>
        <v>-0.73692392679335428</v>
      </c>
      <c r="M8171">
        <f t="shared" si="1150"/>
        <v>-0.83840671711212722</v>
      </c>
      <c r="N8171">
        <f t="shared" si="1151"/>
        <v>0.23058430631694588</v>
      </c>
      <c r="O8171">
        <f t="shared" si="1152"/>
        <v>0.20090115910129089</v>
      </c>
      <c r="P8171">
        <f t="shared" si="1146"/>
        <v>4.9683935693534664</v>
      </c>
      <c r="Q8171">
        <f t="shared" si="1153"/>
        <v>36.858268154377413</v>
      </c>
    </row>
    <row r="8172" spans="7:17" x14ac:dyDescent="0.25">
      <c r="G8172">
        <v>8170</v>
      </c>
      <c r="H8172">
        <v>8.629297937690561E-2</v>
      </c>
      <c r="I8172">
        <f t="shared" si="1147"/>
        <v>452.41306349044532</v>
      </c>
      <c r="J8172">
        <f t="shared" si="1148"/>
        <v>36.365528465445323</v>
      </c>
      <c r="K8172">
        <f t="shared" si="1145"/>
        <v>0</v>
      </c>
      <c r="L8172">
        <f t="shared" si="1149"/>
        <v>0.89874728531969572</v>
      </c>
      <c r="M8172">
        <f t="shared" si="1150"/>
        <v>0.79726449500092278</v>
      </c>
      <c r="N8172">
        <f t="shared" si="1151"/>
        <v>0.81560635786639613</v>
      </c>
      <c r="O8172">
        <f t="shared" si="1152"/>
        <v>0.78735128197958604</v>
      </c>
      <c r="P8172">
        <f t="shared" si="1146"/>
        <v>42.155518275691747</v>
      </c>
      <c r="Q8172">
        <f t="shared" si="1153"/>
        <v>4.8499934015396207</v>
      </c>
    </row>
    <row r="8173" spans="7:17" x14ac:dyDescent="0.25">
      <c r="G8173">
        <v>8171</v>
      </c>
      <c r="H8173">
        <v>-3.4457745345218616E-2</v>
      </c>
      <c r="I8173">
        <f t="shared" si="1147"/>
        <v>400.95327329838381</v>
      </c>
      <c r="J8173">
        <f t="shared" si="1148"/>
        <v>0</v>
      </c>
      <c r="K8173">
        <f t="shared" si="1145"/>
        <v>15.094261726616196</v>
      </c>
      <c r="L8173">
        <f t="shared" si="1149"/>
        <v>-0.29111677284058618</v>
      </c>
      <c r="M8173">
        <f t="shared" si="1150"/>
        <v>-0.39259956315935918</v>
      </c>
      <c r="N8173">
        <f t="shared" si="1151"/>
        <v>0.38548100617322789</v>
      </c>
      <c r="O8173">
        <f t="shared" si="1152"/>
        <v>0.34730763112575791</v>
      </c>
      <c r="P8173">
        <f t="shared" si="1146"/>
        <v>10.389855320241367</v>
      </c>
      <c r="Q8173">
        <f t="shared" si="1153"/>
        <v>24.54412063815073</v>
      </c>
    </row>
    <row r="8174" spans="7:17" x14ac:dyDescent="0.25">
      <c r="G8174">
        <v>8172</v>
      </c>
      <c r="H8174">
        <v>-0.12000056709720375</v>
      </c>
      <c r="I8174">
        <f t="shared" si="1147"/>
        <v>368.08065057362506</v>
      </c>
      <c r="J8174">
        <f t="shared" si="1148"/>
        <v>0</v>
      </c>
      <c r="K8174">
        <f t="shared" si="1145"/>
        <v>47.966884451374938</v>
      </c>
      <c r="L8174">
        <f t="shared" si="1149"/>
        <v>-1.1340461156708523</v>
      </c>
      <c r="M8174">
        <f t="shared" si="1150"/>
        <v>-1.2355289059896253</v>
      </c>
      <c r="N8174">
        <f t="shared" si="1151"/>
        <v>0.12838760224532081</v>
      </c>
      <c r="O8174">
        <f t="shared" si="1152"/>
        <v>0.10831686267309784</v>
      </c>
      <c r="P8174">
        <f t="shared" si="1146"/>
        <v>2.2938459051768021</v>
      </c>
      <c r="Q8174">
        <f t="shared" si="1153"/>
        <v>49.320733947844928</v>
      </c>
    </row>
    <row r="8175" spans="7:17" x14ac:dyDescent="0.25">
      <c r="G8175">
        <v>8173</v>
      </c>
      <c r="H8175">
        <v>-4.0876522376410596E-2</v>
      </c>
      <c r="I8175">
        <f t="shared" si="1147"/>
        <v>398.38788577039907</v>
      </c>
      <c r="J8175">
        <f t="shared" si="1148"/>
        <v>0</v>
      </c>
      <c r="K8175">
        <f t="shared" si="1145"/>
        <v>17.659649254600936</v>
      </c>
      <c r="L8175">
        <f t="shared" si="1149"/>
        <v>-0.35436667965759111</v>
      </c>
      <c r="M8175">
        <f t="shared" si="1150"/>
        <v>-0.45584946997636411</v>
      </c>
      <c r="N8175">
        <f t="shared" si="1151"/>
        <v>0.36153205113082837</v>
      </c>
      <c r="O8175">
        <f t="shared" si="1152"/>
        <v>0.32424911379134441</v>
      </c>
      <c r="P8175">
        <f t="shared" si="1146"/>
        <v>9.4317379638071657</v>
      </c>
      <c r="Q8175">
        <f t="shared" si="1153"/>
        <v>26.151390809701354</v>
      </c>
    </row>
    <row r="8176" spans="7:17" x14ac:dyDescent="0.25">
      <c r="G8176">
        <v>8174</v>
      </c>
      <c r="H8176">
        <v>0.25935743674799228</v>
      </c>
      <c r="I8176">
        <f t="shared" si="1147"/>
        <v>537.8932267469595</v>
      </c>
      <c r="J8176">
        <f t="shared" si="1148"/>
        <v>121.8456917219595</v>
      </c>
      <c r="K8176">
        <f t="shared" si="1145"/>
        <v>0</v>
      </c>
      <c r="L8176">
        <f t="shared" si="1149"/>
        <v>2.6041049802299838</v>
      </c>
      <c r="M8176">
        <f t="shared" si="1150"/>
        <v>2.5026221899112109</v>
      </c>
      <c r="N8176">
        <f t="shared" si="1151"/>
        <v>0.99539427314669038</v>
      </c>
      <c r="O8176">
        <f t="shared" si="1152"/>
        <v>0.99383614683007504</v>
      </c>
      <c r="P8176">
        <f t="shared" si="1146"/>
        <v>122.86696076978427</v>
      </c>
      <c r="Q8176">
        <f t="shared" si="1153"/>
        <v>8.1272639117957457E-2</v>
      </c>
    </row>
    <row r="8177" spans="7:17" x14ac:dyDescent="0.25">
      <c r="G8177">
        <v>8175</v>
      </c>
      <c r="H8177">
        <v>-7.0113031824915684E-2</v>
      </c>
      <c r="I8177">
        <f t="shared" si="1147"/>
        <v>386.90903301732203</v>
      </c>
      <c r="J8177">
        <f t="shared" si="1148"/>
        <v>0</v>
      </c>
      <c r="K8177">
        <f t="shared" si="1145"/>
        <v>29.138502007677971</v>
      </c>
      <c r="L8177">
        <f t="shared" si="1149"/>
        <v>-0.64245995494760466</v>
      </c>
      <c r="M8177">
        <f t="shared" si="1150"/>
        <v>-0.7439427452663776</v>
      </c>
      <c r="N8177">
        <f t="shared" si="1151"/>
        <v>0.26028729110729371</v>
      </c>
      <c r="O8177">
        <f t="shared" si="1152"/>
        <v>0.228455556914852</v>
      </c>
      <c r="P8177">
        <f t="shared" si="1146"/>
        <v>5.873880194882517</v>
      </c>
      <c r="Q8177">
        <f t="shared" si="1153"/>
        <v>34.072385793853698</v>
      </c>
    </row>
    <row r="8178" spans="7:17" x14ac:dyDescent="0.25">
      <c r="G8178">
        <v>8176</v>
      </c>
      <c r="H8178">
        <v>0.10552925286677306</v>
      </c>
      <c r="I8178">
        <f t="shared" si="1147"/>
        <v>461.20004837693131</v>
      </c>
      <c r="J8178">
        <f t="shared" si="1148"/>
        <v>45.152513351931304</v>
      </c>
      <c r="K8178">
        <f t="shared" si="1145"/>
        <v>0</v>
      </c>
      <c r="L8178">
        <f t="shared" si="1149"/>
        <v>1.0882993604000466</v>
      </c>
      <c r="M8178">
        <f t="shared" si="1150"/>
        <v>0.98681657008127366</v>
      </c>
      <c r="N8178">
        <f t="shared" si="1151"/>
        <v>0.86176851359135731</v>
      </c>
      <c r="O8178">
        <f t="shared" si="1152"/>
        <v>0.83813371499249167</v>
      </c>
      <c r="P8178">
        <f t="shared" si="1146"/>
        <v>49.532056696187169</v>
      </c>
      <c r="Q8178">
        <f t="shared" si="1153"/>
        <v>3.4395469355490604</v>
      </c>
    </row>
    <row r="8179" spans="7:17" x14ac:dyDescent="0.25">
      <c r="G8179">
        <v>8177</v>
      </c>
      <c r="H8179">
        <v>-4.2877941822390797E-2</v>
      </c>
      <c r="I8179">
        <f t="shared" si="1147"/>
        <v>397.59134188387895</v>
      </c>
      <c r="J8179">
        <f t="shared" si="1148"/>
        <v>0</v>
      </c>
      <c r="K8179">
        <f t="shared" si="1145"/>
        <v>18.456193141121048</v>
      </c>
      <c r="L8179">
        <f t="shared" si="1149"/>
        <v>-0.37408844173856304</v>
      </c>
      <c r="M8179">
        <f t="shared" si="1150"/>
        <v>-0.47557123205733598</v>
      </c>
      <c r="N8179">
        <f t="shared" si="1151"/>
        <v>0.35416925880517841</v>
      </c>
      <c r="O8179">
        <f t="shared" si="1152"/>
        <v>0.31718993723050337</v>
      </c>
      <c r="P8179">
        <f t="shared" si="1146"/>
        <v>9.1466967447588843</v>
      </c>
      <c r="Q8179">
        <f t="shared" si="1153"/>
        <v>26.6628934771731</v>
      </c>
    </row>
    <row r="8180" spans="7:17" x14ac:dyDescent="0.25">
      <c r="G8180">
        <v>8178</v>
      </c>
      <c r="H8180">
        <v>-3.6531887136948549E-2</v>
      </c>
      <c r="I8180">
        <f t="shared" si="1147"/>
        <v>400.1225012250793</v>
      </c>
      <c r="J8180">
        <f t="shared" si="1148"/>
        <v>0</v>
      </c>
      <c r="K8180">
        <f t="shared" si="1145"/>
        <v>15.925033799920698</v>
      </c>
      <c r="L8180">
        <f t="shared" si="1149"/>
        <v>-0.31155513273603863</v>
      </c>
      <c r="M8180">
        <f t="shared" si="1150"/>
        <v>-0.41303792305481157</v>
      </c>
      <c r="N8180">
        <f t="shared" si="1151"/>
        <v>0.37768931847279141</v>
      </c>
      <c r="O8180">
        <f t="shared" si="1152"/>
        <v>0.33978941465717089</v>
      </c>
      <c r="P8180">
        <f t="shared" si="1146"/>
        <v>10.07284722711961</v>
      </c>
      <c r="Q8180">
        <f t="shared" si="1153"/>
        <v>25.057884618333503</v>
      </c>
    </row>
    <row r="8181" spans="7:17" x14ac:dyDescent="0.25">
      <c r="G8181">
        <v>8179</v>
      </c>
      <c r="H8181">
        <v>0.11124128482174545</v>
      </c>
      <c r="I8181">
        <f t="shared" si="1147"/>
        <v>463.84197599513891</v>
      </c>
      <c r="J8181">
        <f t="shared" si="1148"/>
        <v>47.794440970138908</v>
      </c>
      <c r="K8181">
        <f t="shared" si="1145"/>
        <v>0</v>
      </c>
      <c r="L8181">
        <f t="shared" si="1149"/>
        <v>1.1445850807377511</v>
      </c>
      <c r="M8181">
        <f t="shared" si="1150"/>
        <v>1.0431022904189782</v>
      </c>
      <c r="N8181">
        <f t="shared" si="1151"/>
        <v>0.87380946231186651</v>
      </c>
      <c r="O8181">
        <f t="shared" si="1152"/>
        <v>0.85154953998672522</v>
      </c>
      <c r="P8181">
        <f t="shared" si="1146"/>
        <v>51.824874088259776</v>
      </c>
      <c r="Q8181">
        <f t="shared" si="1153"/>
        <v>3.0904367094140355</v>
      </c>
    </row>
    <row r="8182" spans="7:17" x14ac:dyDescent="0.25">
      <c r="G8182">
        <v>8180</v>
      </c>
      <c r="H8182">
        <v>5.9213539698114159E-2</v>
      </c>
      <c r="I8182">
        <f t="shared" si="1147"/>
        <v>440.32636038684365</v>
      </c>
      <c r="J8182">
        <f t="shared" si="1148"/>
        <v>24.278825361843644</v>
      </c>
      <c r="K8182">
        <f t="shared" si="1145"/>
        <v>0</v>
      </c>
      <c r="L8182">
        <f t="shared" si="1149"/>
        <v>0.63190953289161766</v>
      </c>
      <c r="M8182">
        <f t="shared" si="1150"/>
        <v>0.53042674257284472</v>
      </c>
      <c r="N8182">
        <f t="shared" si="1151"/>
        <v>0.73627700309371236</v>
      </c>
      <c r="O8182">
        <f t="shared" si="1152"/>
        <v>0.70209195574740224</v>
      </c>
      <c r="P8182">
        <f t="shared" si="1146"/>
        <v>32.758509376183554</v>
      </c>
      <c r="Q8182">
        <f t="shared" si="1153"/>
        <v>7.5396876056331479</v>
      </c>
    </row>
    <row r="8183" spans="7:17" x14ac:dyDescent="0.25">
      <c r="G8183">
        <v>8181</v>
      </c>
      <c r="H8183">
        <v>-6.1540796548537391E-2</v>
      </c>
      <c r="I8183">
        <f t="shared" si="1147"/>
        <v>390.23996464643687</v>
      </c>
      <c r="J8183">
        <f t="shared" si="1148"/>
        <v>0</v>
      </c>
      <c r="K8183">
        <f t="shared" si="1145"/>
        <v>25.807570378563128</v>
      </c>
      <c r="L8183">
        <f t="shared" si="1149"/>
        <v>-0.55799011282509592</v>
      </c>
      <c r="M8183">
        <f t="shared" si="1150"/>
        <v>-0.65947290314386886</v>
      </c>
      <c r="N8183">
        <f t="shared" si="1151"/>
        <v>0.28842556784575957</v>
      </c>
      <c r="O8183">
        <f t="shared" si="1152"/>
        <v>0.25479607038728935</v>
      </c>
      <c r="P8183">
        <f t="shared" si="1146"/>
        <v>6.7874137716862322</v>
      </c>
      <c r="Q8183">
        <f t="shared" si="1153"/>
        <v>31.654987741542584</v>
      </c>
    </row>
    <row r="8184" spans="7:17" x14ac:dyDescent="0.25">
      <c r="G8184">
        <v>8182</v>
      </c>
      <c r="H8184">
        <v>-8.9213565480711132E-2</v>
      </c>
      <c r="I8184">
        <f t="shared" si="1147"/>
        <v>379.58899487424208</v>
      </c>
      <c r="J8184">
        <f t="shared" si="1148"/>
        <v>0</v>
      </c>
      <c r="K8184">
        <f t="shared" si="1145"/>
        <v>36.458540150757926</v>
      </c>
      <c r="L8184">
        <f t="shared" si="1149"/>
        <v>-0.83067446497238595</v>
      </c>
      <c r="M8184">
        <f t="shared" si="1150"/>
        <v>-0.93215725529115889</v>
      </c>
      <c r="N8184">
        <f t="shared" si="1151"/>
        <v>0.20307877767493393</v>
      </c>
      <c r="O8184">
        <f t="shared" si="1152"/>
        <v>0.17562763109003302</v>
      </c>
      <c r="P8184">
        <f t="shared" si="1146"/>
        <v>4.1821154431238625</v>
      </c>
      <c r="Q8184">
        <f t="shared" si="1153"/>
        <v>39.70065918517497</v>
      </c>
    </row>
    <row r="8185" spans="7:17" x14ac:dyDescent="0.25">
      <c r="G8185">
        <v>8183</v>
      </c>
      <c r="H8185">
        <v>9.6050482599452369E-3</v>
      </c>
      <c r="I8185">
        <f t="shared" si="1147"/>
        <v>419.01540639348229</v>
      </c>
      <c r="J8185">
        <f t="shared" si="1148"/>
        <v>2.9678713684822924</v>
      </c>
      <c r="K8185">
        <f t="shared" si="1145"/>
        <v>0</v>
      </c>
      <c r="L8185">
        <f t="shared" si="1149"/>
        <v>0.14307303872013258</v>
      </c>
      <c r="M8185">
        <f t="shared" si="1150"/>
        <v>4.1590248401359609E-2</v>
      </c>
      <c r="N8185">
        <f t="shared" si="1151"/>
        <v>0.55688375108041988</v>
      </c>
      <c r="O8185">
        <f t="shared" si="1152"/>
        <v>0.51658732641734617</v>
      </c>
      <c r="P8185">
        <f t="shared" si="1146"/>
        <v>18.903577723412781</v>
      </c>
      <c r="Q8185">
        <f t="shared" si="1153"/>
        <v>14.995709946223684</v>
      </c>
    </row>
    <row r="8186" spans="7:17" x14ac:dyDescent="0.25">
      <c r="G8186">
        <v>8184</v>
      </c>
      <c r="H8186">
        <v>0.10482587197393545</v>
      </c>
      <c r="I8186">
        <f t="shared" si="1147"/>
        <v>460.87576313651806</v>
      </c>
      <c r="J8186">
        <f t="shared" si="1148"/>
        <v>44.828228111518058</v>
      </c>
      <c r="K8186">
        <f t="shared" si="1145"/>
        <v>0</v>
      </c>
      <c r="L8186">
        <f t="shared" si="1149"/>
        <v>1.0813683242053571</v>
      </c>
      <c r="M8186">
        <f t="shared" si="1150"/>
        <v>0.97988553388658417</v>
      </c>
      <c r="N8186">
        <f t="shared" si="1151"/>
        <v>0.86023334698548759</v>
      </c>
      <c r="O8186">
        <f t="shared" si="1152"/>
        <v>0.83642868776459933</v>
      </c>
      <c r="P8186">
        <f t="shared" si="1146"/>
        <v>49.25284646139886</v>
      </c>
      <c r="Q8186">
        <f t="shared" si="1153"/>
        <v>3.484621941173998</v>
      </c>
    </row>
    <row r="8187" spans="7:17" x14ac:dyDescent="0.25">
      <c r="G8187">
        <v>8185</v>
      </c>
      <c r="H8187">
        <v>-9.6043819938791741E-2</v>
      </c>
      <c r="I8187">
        <f t="shared" si="1147"/>
        <v>377.00513968920313</v>
      </c>
      <c r="J8187">
        <f t="shared" si="1148"/>
        <v>0</v>
      </c>
      <c r="K8187">
        <f t="shared" si="1145"/>
        <v>39.042395335796868</v>
      </c>
      <c r="L8187">
        <f t="shared" si="1149"/>
        <v>-0.89797902406684504</v>
      </c>
      <c r="M8187">
        <f t="shared" si="1150"/>
        <v>-0.99946181438561799</v>
      </c>
      <c r="N8187">
        <f t="shared" si="1151"/>
        <v>0.18459836621568523</v>
      </c>
      <c r="O8187">
        <f t="shared" si="1152"/>
        <v>0.15878551413714784</v>
      </c>
      <c r="P8187">
        <f t="shared" si="1146"/>
        <v>3.6814689001490137</v>
      </c>
      <c r="Q8187">
        <f t="shared" si="1153"/>
        <v>41.783867827239078</v>
      </c>
    </row>
    <row r="8188" spans="7:17" x14ac:dyDescent="0.25">
      <c r="G8188">
        <v>8186</v>
      </c>
      <c r="H8188">
        <v>-6.714672639236452E-2</v>
      </c>
      <c r="I8188">
        <f t="shared" si="1147"/>
        <v>388.05842726827967</v>
      </c>
      <c r="J8188">
        <f t="shared" si="1148"/>
        <v>0</v>
      </c>
      <c r="K8188">
        <f t="shared" si="1145"/>
        <v>27.98910775672033</v>
      </c>
      <c r="L8188">
        <f t="shared" si="1149"/>
        <v>-0.61323031489500535</v>
      </c>
      <c r="M8188">
        <f t="shared" si="1150"/>
        <v>-0.71471310521377829</v>
      </c>
      <c r="N8188">
        <f t="shared" si="1151"/>
        <v>0.26986203137615539</v>
      </c>
      <c r="O8188">
        <f t="shared" si="1152"/>
        <v>0.23739316907233324</v>
      </c>
      <c r="P8188">
        <f t="shared" si="1146"/>
        <v>6.1785413773162077</v>
      </c>
      <c r="Q8188">
        <f t="shared" si="1153"/>
        <v>33.22765272532979</v>
      </c>
    </row>
    <row r="8189" spans="7:17" x14ac:dyDescent="0.25">
      <c r="G8189">
        <v>8187</v>
      </c>
      <c r="H8189">
        <v>-0.24763569324599977</v>
      </c>
      <c r="I8189">
        <f t="shared" si="1147"/>
        <v>323.97519271796426</v>
      </c>
      <c r="J8189">
        <f t="shared" si="1148"/>
        <v>0</v>
      </c>
      <c r="K8189">
        <f t="shared" si="1145"/>
        <v>92.07234230703574</v>
      </c>
      <c r="L8189">
        <f t="shared" si="1149"/>
        <v>-2.3917482910630987</v>
      </c>
      <c r="M8189">
        <f t="shared" si="1150"/>
        <v>-2.4932310813818717</v>
      </c>
      <c r="N8189">
        <f t="shared" si="1151"/>
        <v>8.3841689124099211E-3</v>
      </c>
      <c r="O8189">
        <f t="shared" si="1152"/>
        <v>6.3293216297683119E-3</v>
      </c>
      <c r="P8189">
        <f t="shared" si="1146"/>
        <v>8.891361633397965E-2</v>
      </c>
      <c r="Q8189">
        <f t="shared" si="1153"/>
        <v>91.221259514662904</v>
      </c>
    </row>
    <row r="8190" spans="7:17" x14ac:dyDescent="0.25">
      <c r="G8190">
        <v>8188</v>
      </c>
      <c r="H8190">
        <v>-4.9573027339465447E-2</v>
      </c>
      <c r="I8190">
        <f t="shared" si="1147"/>
        <v>394.93832484702114</v>
      </c>
      <c r="J8190">
        <f t="shared" si="1148"/>
        <v>0</v>
      </c>
      <c r="K8190">
        <f t="shared" si="1145"/>
        <v>21.109210177978866</v>
      </c>
      <c r="L8190">
        <f t="shared" si="1149"/>
        <v>-0.44006106129350792</v>
      </c>
      <c r="M8190">
        <f t="shared" si="1150"/>
        <v>-0.54154385161228091</v>
      </c>
      <c r="N8190">
        <f t="shared" si="1151"/>
        <v>0.3299464415333071</v>
      </c>
      <c r="O8190">
        <f t="shared" si="1152"/>
        <v>0.29406639044175453</v>
      </c>
      <c r="P8190">
        <f t="shared" si="1146"/>
        <v>8.2393193823453146</v>
      </c>
      <c r="Q8190">
        <f t="shared" si="1153"/>
        <v>28.408533151617405</v>
      </c>
    </row>
    <row r="8191" spans="7:17" x14ac:dyDescent="0.25">
      <c r="G8191">
        <v>8189</v>
      </c>
      <c r="H8191">
        <v>-5.571751576221029E-3</v>
      </c>
      <c r="I8191">
        <f t="shared" si="1147"/>
        <v>412.70410724673229</v>
      </c>
      <c r="J8191">
        <f t="shared" si="1148"/>
        <v>0</v>
      </c>
      <c r="K8191">
        <f t="shared" si="1145"/>
        <v>3.34342777826771</v>
      </c>
      <c r="L8191">
        <f t="shared" si="1149"/>
        <v>-6.477439626921701E-3</v>
      </c>
      <c r="M8191">
        <f t="shared" si="1150"/>
        <v>-0.10796022994569467</v>
      </c>
      <c r="N8191">
        <f t="shared" si="1151"/>
        <v>0.49741589353440824</v>
      </c>
      <c r="O8191">
        <f t="shared" si="1152"/>
        <v>0.45701361983434902</v>
      </c>
      <c r="P8191">
        <f t="shared" si="1146"/>
        <v>15.575783427894606</v>
      </c>
      <c r="Q8191">
        <f t="shared" si="1153"/>
        <v>17.979214797455484</v>
      </c>
    </row>
    <row r="8192" spans="7:17" x14ac:dyDescent="0.25">
      <c r="G8192">
        <v>8190</v>
      </c>
      <c r="H8192">
        <v>-3.6712887791595317E-2</v>
      </c>
      <c r="I8192">
        <f t="shared" si="1147"/>
        <v>400.05008534427725</v>
      </c>
      <c r="J8192">
        <f t="shared" si="1148"/>
        <v>0</v>
      </c>
      <c r="K8192">
        <f t="shared" si="1145"/>
        <v>15.997449680722752</v>
      </c>
      <c r="L8192">
        <f t="shared" si="1149"/>
        <v>-0.3133386928261605</v>
      </c>
      <c r="M8192">
        <f t="shared" si="1150"/>
        <v>-0.4148214831449335</v>
      </c>
      <c r="N8192">
        <f t="shared" si="1151"/>
        <v>0.37701167824677023</v>
      </c>
      <c r="O8192">
        <f t="shared" si="1152"/>
        <v>0.33913629578428361</v>
      </c>
      <c r="P8192">
        <f t="shared" si="1146"/>
        <v>10.045521059948499</v>
      </c>
      <c r="Q8192">
        <f t="shared" si="1153"/>
        <v>25.102974331964475</v>
      </c>
    </row>
    <row r="8193" spans="7:17" x14ac:dyDescent="0.25">
      <c r="G8193">
        <v>8191</v>
      </c>
      <c r="H8193">
        <v>-9.9743752673452257E-2</v>
      </c>
      <c r="I8193">
        <f t="shared" si="1147"/>
        <v>375.61282335845908</v>
      </c>
      <c r="J8193">
        <f t="shared" si="1148"/>
        <v>0</v>
      </c>
      <c r="K8193">
        <f t="shared" si="1145"/>
        <v>40.43471166654092</v>
      </c>
      <c r="L8193">
        <f t="shared" si="1149"/>
        <v>-0.93443774502867982</v>
      </c>
      <c r="M8193">
        <f t="shared" si="1150"/>
        <v>-1.0359205353474528</v>
      </c>
      <c r="N8193">
        <f t="shared" si="1151"/>
        <v>0.17503906758964072</v>
      </c>
      <c r="O8193">
        <f t="shared" si="1152"/>
        <v>0.15011960822481279</v>
      </c>
      <c r="P8193">
        <f t="shared" si="1146"/>
        <v>3.4311373071328077</v>
      </c>
      <c r="Q8193">
        <f t="shared" si="1153"/>
        <v>42.925852564966931</v>
      </c>
    </row>
    <row r="8194" spans="7:17" x14ac:dyDescent="0.25">
      <c r="G8194">
        <v>8192</v>
      </c>
      <c r="H8194">
        <v>6.3532589274117868E-4</v>
      </c>
      <c r="I8194">
        <f t="shared" si="1147"/>
        <v>415.273760379951</v>
      </c>
      <c r="J8194">
        <f t="shared" si="1148"/>
        <v>0</v>
      </c>
      <c r="K8194">
        <f t="shared" si="1145"/>
        <v>0.77377464504900217</v>
      </c>
      <c r="L8194">
        <f t="shared" si="1149"/>
        <v>5.4686403517959691E-2</v>
      </c>
      <c r="M8194">
        <f t="shared" si="1150"/>
        <v>-4.6796386800813279E-2</v>
      </c>
      <c r="N8194">
        <f t="shared" si="1151"/>
        <v>0.52180584921306561</v>
      </c>
      <c r="O8194">
        <f t="shared" si="1152"/>
        <v>0.48133775439785975</v>
      </c>
      <c r="P8194">
        <f t="shared" si="1146"/>
        <v>16.88534671977402</v>
      </c>
      <c r="Q8194">
        <f t="shared" si="1153"/>
        <v>16.719124956116218</v>
      </c>
    </row>
    <row r="8195" spans="7:17" x14ac:dyDescent="0.25">
      <c r="G8195">
        <v>8193</v>
      </c>
      <c r="H8195">
        <v>-1.665468903157663E-3</v>
      </c>
      <c r="I8195">
        <f t="shared" si="1147"/>
        <v>414.31939898906126</v>
      </c>
      <c r="J8195">
        <f t="shared" si="1148"/>
        <v>0</v>
      </c>
      <c r="K8195">
        <f t="shared" ref="K8195:K8258" si="1154">MAX(0,$B$36-I8195)</f>
        <v>1.7281360359387463</v>
      </c>
      <c r="L8195">
        <f t="shared" si="1149"/>
        <v>3.2014630415625099E-2</v>
      </c>
      <c r="M8195">
        <f t="shared" si="1150"/>
        <v>-6.9468159903147864E-2</v>
      </c>
      <c r="N8195">
        <f t="shared" si="1151"/>
        <v>0.51276980825307383</v>
      </c>
      <c r="O8195">
        <f t="shared" si="1152"/>
        <v>0.47230848806160391</v>
      </c>
      <c r="P8195">
        <f t="shared" ref="P8195:P8258" si="1155">I8195*N8195-$B$36*EXP(-$B$8*19*($B$44-$B$45))*O8195</f>
        <v>16.391664828314418</v>
      </c>
      <c r="Q8195">
        <f t="shared" si="1153"/>
        <v>17.17980445554636</v>
      </c>
    </row>
    <row r="8196" spans="7:17" x14ac:dyDescent="0.25">
      <c r="G8196">
        <v>8194</v>
      </c>
      <c r="H8196">
        <v>-3.1555468223557259E-2</v>
      </c>
      <c r="I8196">
        <f t="shared" ref="I8196:I8259" si="1156">$B$34*EXP(H8196)</f>
        <v>402.11864110247944</v>
      </c>
      <c r="J8196">
        <f t="shared" ref="J8196:J8259" si="1157">MAX(I8196-$B$36,0)</f>
        <v>0</v>
      </c>
      <c r="K8196">
        <f t="shared" si="1154"/>
        <v>13.928893922520558</v>
      </c>
      <c r="L8196">
        <f t="shared" ref="L8196:L8259" si="1158">(LN(I8196/$B$36)+$B$43*($B$44-$B$45))/$B$46</f>
        <v>-0.26251806056094784</v>
      </c>
      <c r="M8196">
        <f t="shared" ref="M8196:M8259" si="1159">L8196-$B$46</f>
        <v>-0.36400085087972078</v>
      </c>
      <c r="N8196">
        <f t="shared" ref="N8196:N8259" si="1160">_xlfn.NORM.S.DIST(L8196,TRUE)</f>
        <v>0.39646103158547086</v>
      </c>
      <c r="O8196">
        <f t="shared" ref="O8196:O8259" si="1161">_xlfn.NORM.S.DIST(M8196,TRUE)</f>
        <v>0.35792868699786673</v>
      </c>
      <c r="P8196">
        <f t="shared" si="1155"/>
        <v>10.845475011390619</v>
      </c>
      <c r="Q8196">
        <f t="shared" ref="Q8196:Q8259" si="1162">-I8196*_xlfn.NORM.S.DIST(-L8196,TRUE)+$B$36*EXP(-$B$8*19*($B$44-$B$45))*_xlfn.NORM.S.DIST(-M8196,TRUE)</f>
        <v>23.834372525204373</v>
      </c>
    </row>
    <row r="8197" spans="7:17" x14ac:dyDescent="0.25">
      <c r="G8197">
        <v>8195</v>
      </c>
      <c r="H8197">
        <v>0.11425065770537679</v>
      </c>
      <c r="I8197">
        <f t="shared" si="1156"/>
        <v>465.2399519203658</v>
      </c>
      <c r="J8197">
        <f t="shared" si="1157"/>
        <v>49.192416895365795</v>
      </c>
      <c r="K8197">
        <f t="shared" si="1154"/>
        <v>0</v>
      </c>
      <c r="L8197">
        <f t="shared" si="1158"/>
        <v>1.1742391026086356</v>
      </c>
      <c r="M8197">
        <f t="shared" si="1159"/>
        <v>1.0727563122898627</v>
      </c>
      <c r="N8197">
        <f t="shared" si="1160"/>
        <v>0.87985036613420553</v>
      </c>
      <c r="O8197">
        <f t="shared" si="1161"/>
        <v>0.85830976646105894</v>
      </c>
      <c r="P8197">
        <f t="shared" si="1155"/>
        <v>53.050687511418403</v>
      </c>
      <c r="Q8197">
        <f t="shared" si="1162"/>
        <v>2.9182742073457888</v>
      </c>
    </row>
    <row r="8198" spans="7:17" x14ac:dyDescent="0.25">
      <c r="G8198">
        <v>8196</v>
      </c>
      <c r="H8198">
        <v>-9.610135431090594E-2</v>
      </c>
      <c r="I8198">
        <f t="shared" si="1156"/>
        <v>376.98344955917725</v>
      </c>
      <c r="J8198">
        <f t="shared" si="1157"/>
        <v>0</v>
      </c>
      <c r="K8198">
        <f t="shared" si="1154"/>
        <v>39.064085465822757</v>
      </c>
      <c r="L8198">
        <f t="shared" si="1158"/>
        <v>-0.89854596129761644</v>
      </c>
      <c r="M8198">
        <f t="shared" si="1159"/>
        <v>-1.0000287516163895</v>
      </c>
      <c r="N8198">
        <f t="shared" si="1160"/>
        <v>0.1844472767265091</v>
      </c>
      <c r="O8198">
        <f t="shared" si="1161"/>
        <v>0.1586482969820214</v>
      </c>
      <c r="P8198">
        <f t="shared" si="1155"/>
        <v>3.6774665762819581</v>
      </c>
      <c r="Q8198">
        <f t="shared" si="1162"/>
        <v>41.801555633397868</v>
      </c>
    </row>
    <row r="8199" spans="7:17" x14ac:dyDescent="0.25">
      <c r="G8199">
        <v>8197</v>
      </c>
      <c r="H8199">
        <v>0.12115193832107174</v>
      </c>
      <c r="I8199">
        <f t="shared" si="1156"/>
        <v>468.46180806141768</v>
      </c>
      <c r="J8199">
        <f t="shared" si="1157"/>
        <v>52.414273036417683</v>
      </c>
      <c r="K8199">
        <f t="shared" si="1154"/>
        <v>0</v>
      </c>
      <c r="L8199">
        <f t="shared" si="1158"/>
        <v>1.2422435454704941</v>
      </c>
      <c r="M8199">
        <f t="shared" si="1159"/>
        <v>1.1407607551517212</v>
      </c>
      <c r="N8199">
        <f t="shared" si="1160"/>
        <v>0.89292664116563325</v>
      </c>
      <c r="O8199">
        <f t="shared" si="1161"/>
        <v>0.87301525194826279</v>
      </c>
      <c r="P8199">
        <f t="shared" si="1155"/>
        <v>55.906816375934795</v>
      </c>
      <c r="Q8199">
        <f t="shared" si="1162"/>
        <v>2.5525469308103439</v>
      </c>
    </row>
    <row r="8200" spans="7:17" x14ac:dyDescent="0.25">
      <c r="G8200">
        <v>8198</v>
      </c>
      <c r="H8200">
        <v>-9.3247769345747522E-2</v>
      </c>
      <c r="I8200">
        <f t="shared" si="1156"/>
        <v>378.06074020211713</v>
      </c>
      <c r="J8200">
        <f t="shared" si="1157"/>
        <v>0</v>
      </c>
      <c r="K8200">
        <f t="shared" si="1154"/>
        <v>37.986794822882871</v>
      </c>
      <c r="L8200">
        <f t="shared" si="1158"/>
        <v>-0.87042705605077708</v>
      </c>
      <c r="M8200">
        <f t="shared" si="1159"/>
        <v>-0.97190984636955002</v>
      </c>
      <c r="N8200">
        <f t="shared" si="1160"/>
        <v>0.1920335330945695</v>
      </c>
      <c r="O8200">
        <f t="shared" si="1161"/>
        <v>0.16554770044772213</v>
      </c>
      <c r="P8200">
        <f t="shared" si="1155"/>
        <v>3.8802412089193581</v>
      </c>
      <c r="Q8200">
        <f t="shared" si="1162"/>
        <v>40.927039623095425</v>
      </c>
    </row>
    <row r="8201" spans="7:17" x14ac:dyDescent="0.25">
      <c r="G8201">
        <v>8199</v>
      </c>
      <c r="H8201">
        <v>0.15873590373207302</v>
      </c>
      <c r="I8201">
        <f t="shared" si="1156"/>
        <v>486.4035086599535</v>
      </c>
      <c r="J8201">
        <f t="shared" si="1157"/>
        <v>70.3559736349535</v>
      </c>
      <c r="K8201">
        <f t="shared" si="1154"/>
        <v>0</v>
      </c>
      <c r="L8201">
        <f t="shared" si="1158"/>
        <v>1.6125917128094509</v>
      </c>
      <c r="M8201">
        <f t="shared" si="1159"/>
        <v>1.511108922490678</v>
      </c>
      <c r="N8201">
        <f t="shared" si="1160"/>
        <v>0.94658337994338282</v>
      </c>
      <c r="O8201">
        <f t="shared" si="1161"/>
        <v>0.93461964909964201</v>
      </c>
      <c r="P8201">
        <f t="shared" si="1155"/>
        <v>72.453815163483171</v>
      </c>
      <c r="Q8201">
        <f t="shared" si="1162"/>
        <v>1.1578451198229267</v>
      </c>
    </row>
    <row r="8202" spans="7:17" x14ac:dyDescent="0.25">
      <c r="G8202">
        <v>8200</v>
      </c>
      <c r="H8202">
        <v>0.19098707325343489</v>
      </c>
      <c r="I8202">
        <f t="shared" si="1156"/>
        <v>502.34629556763258</v>
      </c>
      <c r="J8202">
        <f t="shared" si="1157"/>
        <v>86.298760542632579</v>
      </c>
      <c r="K8202">
        <f t="shared" si="1154"/>
        <v>0</v>
      </c>
      <c r="L8202">
        <f t="shared" si="1158"/>
        <v>1.9303911093382258</v>
      </c>
      <c r="M8202">
        <f t="shared" si="1159"/>
        <v>1.8289083190194528</v>
      </c>
      <c r="N8202">
        <f t="shared" si="1160"/>
        <v>0.97322080215146223</v>
      </c>
      <c r="O8202">
        <f t="shared" si="1161"/>
        <v>0.96629332810548896</v>
      </c>
      <c r="P8202">
        <f t="shared" si="1155"/>
        <v>87.778219718931155</v>
      </c>
      <c r="Q8202">
        <f t="shared" si="1162"/>
        <v>0.53946276759175582</v>
      </c>
    </row>
    <row r="8203" spans="7:17" x14ac:dyDescent="0.25">
      <c r="G8203">
        <v>8201</v>
      </c>
      <c r="H8203">
        <v>-0.21334143666768712</v>
      </c>
      <c r="I8203">
        <f t="shared" si="1156"/>
        <v>335.27839070587225</v>
      </c>
      <c r="J8203">
        <f t="shared" si="1157"/>
        <v>0</v>
      </c>
      <c r="K8203">
        <f t="shared" si="1154"/>
        <v>80.769144319127747</v>
      </c>
      <c r="L8203">
        <f t="shared" si="1158"/>
        <v>-2.0538165445020402</v>
      </c>
      <c r="M8203">
        <f t="shared" si="1159"/>
        <v>-2.1552993348208132</v>
      </c>
      <c r="N8203">
        <f t="shared" si="1160"/>
        <v>1.9996725521506869E-2</v>
      </c>
      <c r="O8203">
        <f t="shared" si="1161"/>
        <v>1.5569208912431678E-2</v>
      </c>
      <c r="P8203">
        <f t="shared" si="1155"/>
        <v>0.24157396239549733</v>
      </c>
      <c r="Q8203">
        <f t="shared" si="1162"/>
        <v>80.070721872816478</v>
      </c>
    </row>
    <row r="8204" spans="7:17" x14ac:dyDescent="0.25">
      <c r="G8204">
        <v>8202</v>
      </c>
      <c r="H8204">
        <v>-0.14487851387229422</v>
      </c>
      <c r="I8204">
        <f t="shared" si="1156"/>
        <v>359.0365258219577</v>
      </c>
      <c r="J8204">
        <f t="shared" si="1157"/>
        <v>0</v>
      </c>
      <c r="K8204">
        <f t="shared" si="1154"/>
        <v>57.011009203042306</v>
      </c>
      <c r="L8204">
        <f t="shared" si="1158"/>
        <v>-1.3791906046718447</v>
      </c>
      <c r="M8204">
        <f t="shared" si="1159"/>
        <v>-1.4806733949906177</v>
      </c>
      <c r="N8204">
        <f t="shared" si="1160"/>
        <v>8.3917997041157641E-2</v>
      </c>
      <c r="O8204">
        <f t="shared" si="1161"/>
        <v>6.9346813435678556E-2</v>
      </c>
      <c r="P8204">
        <f t="shared" si="1155"/>
        <v>1.3432410754267501</v>
      </c>
      <c r="Q8204">
        <f t="shared" si="1162"/>
        <v>57.414253869762263</v>
      </c>
    </row>
    <row r="8205" spans="7:17" x14ac:dyDescent="0.25">
      <c r="G8205">
        <v>8203</v>
      </c>
      <c r="H8205">
        <v>7.5162719681974188E-2</v>
      </c>
      <c r="I8205">
        <f t="shared" si="1156"/>
        <v>447.40550799663515</v>
      </c>
      <c r="J8205">
        <f t="shared" si="1157"/>
        <v>31.357972971635149</v>
      </c>
      <c r="K8205">
        <f t="shared" si="1154"/>
        <v>0</v>
      </c>
      <c r="L8205">
        <f t="shared" si="1158"/>
        <v>0.78907095832898722</v>
      </c>
      <c r="M8205">
        <f t="shared" si="1159"/>
        <v>0.68758816801021427</v>
      </c>
      <c r="N8205">
        <f t="shared" si="1160"/>
        <v>0.78496473261840571</v>
      </c>
      <c r="O8205">
        <f t="shared" si="1161"/>
        <v>0.75414391936794423</v>
      </c>
      <c r="P8205">
        <f t="shared" si="1155"/>
        <v>38.146718825309108</v>
      </c>
      <c r="Q8205">
        <f t="shared" si="1162"/>
        <v>5.8487494449671402</v>
      </c>
    </row>
    <row r="8206" spans="7:17" x14ac:dyDescent="0.25">
      <c r="G8206">
        <v>8204</v>
      </c>
      <c r="H8206">
        <v>0.10615324454719999</v>
      </c>
      <c r="I8206">
        <f t="shared" si="1156"/>
        <v>461.48792317653027</v>
      </c>
      <c r="J8206">
        <f t="shared" si="1157"/>
        <v>45.440388151530271</v>
      </c>
      <c r="K8206">
        <f t="shared" si="1154"/>
        <v>0</v>
      </c>
      <c r="L8206">
        <f t="shared" si="1158"/>
        <v>1.0944481042261354</v>
      </c>
      <c r="M8206">
        <f t="shared" si="1159"/>
        <v>0.99296531390736242</v>
      </c>
      <c r="N8206">
        <f t="shared" si="1160"/>
        <v>0.86312075194758908</v>
      </c>
      <c r="O8206">
        <f t="shared" si="1161"/>
        <v>0.83963657084794907</v>
      </c>
      <c r="P8206">
        <f t="shared" si="1155"/>
        <v>49.780333009941046</v>
      </c>
      <c r="Q8206">
        <f t="shared" si="1162"/>
        <v>3.3999484497039276</v>
      </c>
    </row>
    <row r="8207" spans="7:17" x14ac:dyDescent="0.25">
      <c r="G8207">
        <v>8205</v>
      </c>
      <c r="H8207">
        <v>-2.8045347383575669E-2</v>
      </c>
      <c r="I8207">
        <f t="shared" si="1156"/>
        <v>403.53260626727194</v>
      </c>
      <c r="J8207">
        <f t="shared" si="1157"/>
        <v>0</v>
      </c>
      <c r="K8207">
        <f t="shared" si="1154"/>
        <v>12.514928757728057</v>
      </c>
      <c r="L8207">
        <f t="shared" si="1158"/>
        <v>-0.2279297246573363</v>
      </c>
      <c r="M8207">
        <f t="shared" si="1159"/>
        <v>-0.32941251497610924</v>
      </c>
      <c r="N8207">
        <f t="shared" si="1160"/>
        <v>0.40985043696734197</v>
      </c>
      <c r="O8207">
        <f t="shared" si="1161"/>
        <v>0.3709219548023921</v>
      </c>
      <c r="P8207">
        <f t="shared" si="1155"/>
        <v>11.41551533244683</v>
      </c>
      <c r="Q8207">
        <f t="shared" si="1162"/>
        <v>22.990447681468083</v>
      </c>
    </row>
    <row r="8208" spans="7:17" x14ac:dyDescent="0.25">
      <c r="G8208">
        <v>8206</v>
      </c>
      <c r="H8208">
        <v>0.10637818514189856</v>
      </c>
      <c r="I8208">
        <f t="shared" si="1156"/>
        <v>461.59174222053679</v>
      </c>
      <c r="J8208">
        <f t="shared" si="1157"/>
        <v>45.544207195536785</v>
      </c>
      <c r="K8208">
        <f t="shared" si="1154"/>
        <v>0</v>
      </c>
      <c r="L8208">
        <f t="shared" si="1158"/>
        <v>1.0966646435427234</v>
      </c>
      <c r="M8208">
        <f t="shared" si="1159"/>
        <v>0.99518185322395047</v>
      </c>
      <c r="N8208">
        <f t="shared" si="1160"/>
        <v>0.86360599117211467</v>
      </c>
      <c r="O8208">
        <f t="shared" si="1161"/>
        <v>0.84017608699384727</v>
      </c>
      <c r="P8208">
        <f t="shared" si="1155"/>
        <v>49.869966580945345</v>
      </c>
      <c r="Q8208">
        <f t="shared" si="1162"/>
        <v>3.3857629767017485</v>
      </c>
    </row>
    <row r="8209" spans="7:17" x14ac:dyDescent="0.25">
      <c r="G8209">
        <v>8207</v>
      </c>
      <c r="H8209">
        <v>-0.11600211272942618</v>
      </c>
      <c r="I8209">
        <f t="shared" si="1156"/>
        <v>369.55535055414782</v>
      </c>
      <c r="J8209">
        <f t="shared" si="1157"/>
        <v>0</v>
      </c>
      <c r="K8209">
        <f t="shared" si="1154"/>
        <v>46.49218447085218</v>
      </c>
      <c r="L8209">
        <f t="shared" si="1158"/>
        <v>-1.0946457961169884</v>
      </c>
      <c r="M8209">
        <f t="shared" si="1159"/>
        <v>-1.1961285864357614</v>
      </c>
      <c r="N8209">
        <f t="shared" si="1160"/>
        <v>0.13683592197662262</v>
      </c>
      <c r="O8209">
        <f t="shared" si="1161"/>
        <v>0.11582319182989176</v>
      </c>
      <c r="P8209">
        <f t="shared" si="1155"/>
        <v>2.4893670392816674</v>
      </c>
      <c r="Q8209">
        <f t="shared" si="1162"/>
        <v>48.041555101427036</v>
      </c>
    </row>
    <row r="8210" spans="7:17" x14ac:dyDescent="0.25">
      <c r="G8210">
        <v>8208</v>
      </c>
      <c r="H8210">
        <v>-9.4508056842391719E-3</v>
      </c>
      <c r="I8210">
        <f t="shared" si="1156"/>
        <v>411.10630666509223</v>
      </c>
      <c r="J8210">
        <f t="shared" si="1157"/>
        <v>0</v>
      </c>
      <c r="K8210">
        <f t="shared" si="1154"/>
        <v>4.9412283599077682</v>
      </c>
      <c r="L8210">
        <f t="shared" si="1158"/>
        <v>-4.4701202452456193E-2</v>
      </c>
      <c r="M8210">
        <f t="shared" si="1159"/>
        <v>-0.14618399277122918</v>
      </c>
      <c r="N8210">
        <f t="shared" si="1160"/>
        <v>0.48217273761974011</v>
      </c>
      <c r="O8210">
        <f t="shared" si="1161"/>
        <v>0.44188807086330073</v>
      </c>
      <c r="P8210">
        <f t="shared" si="1155"/>
        <v>14.793183897481015</v>
      </c>
      <c r="Q8210">
        <f t="shared" si="1162"/>
        <v>18.794415848681979</v>
      </c>
    </row>
    <row r="8211" spans="7:17" x14ac:dyDescent="0.25">
      <c r="G8211">
        <v>8209</v>
      </c>
      <c r="H8211">
        <v>-3.6058996570723312E-2</v>
      </c>
      <c r="I8211">
        <f t="shared" si="1156"/>
        <v>400.31176012709079</v>
      </c>
      <c r="J8211">
        <f t="shared" si="1157"/>
        <v>0</v>
      </c>
      <c r="K8211">
        <f t="shared" si="1154"/>
        <v>15.735774897909209</v>
      </c>
      <c r="L8211">
        <f t="shared" si="1158"/>
        <v>-0.30689532229192568</v>
      </c>
      <c r="M8211">
        <f t="shared" si="1159"/>
        <v>-0.40837811261069867</v>
      </c>
      <c r="N8211">
        <f t="shared" si="1160"/>
        <v>0.37946152482675816</v>
      </c>
      <c r="O8211">
        <f t="shared" si="1161"/>
        <v>0.34149804989750376</v>
      </c>
      <c r="P8211">
        <f t="shared" si="1155"/>
        <v>10.144495968692439</v>
      </c>
      <c r="Q8211">
        <f t="shared" si="1162"/>
        <v>24.940274457894816</v>
      </c>
    </row>
    <row r="8212" spans="7:17" x14ac:dyDescent="0.25">
      <c r="G8212">
        <v>8210</v>
      </c>
      <c r="H8212">
        <v>-2.8088524571221019E-2</v>
      </c>
      <c r="I8212">
        <f t="shared" si="1156"/>
        <v>403.51518324035152</v>
      </c>
      <c r="J8212">
        <f t="shared" si="1157"/>
        <v>0</v>
      </c>
      <c r="K8212">
        <f t="shared" si="1154"/>
        <v>12.532351784648483</v>
      </c>
      <c r="L8212">
        <f t="shared" si="1158"/>
        <v>-0.22835518780738959</v>
      </c>
      <c r="M8212">
        <f t="shared" si="1159"/>
        <v>-0.32983797812616256</v>
      </c>
      <c r="N8212">
        <f t="shared" si="1160"/>
        <v>0.40968506201903232</v>
      </c>
      <c r="O8212">
        <f t="shared" si="1161"/>
        <v>0.37076119466907337</v>
      </c>
      <c r="P8212">
        <f t="shared" si="1155"/>
        <v>11.408375937929236</v>
      </c>
      <c r="Q8212">
        <f t="shared" si="1162"/>
        <v>23.000731313870887</v>
      </c>
    </row>
    <row r="8213" spans="7:17" x14ac:dyDescent="0.25">
      <c r="G8213">
        <v>8211</v>
      </c>
      <c r="H8213">
        <v>0.16236036148674504</v>
      </c>
      <c r="I8213">
        <f t="shared" si="1156"/>
        <v>488.16965635923333</v>
      </c>
      <c r="J8213">
        <f t="shared" si="1157"/>
        <v>72.122121334233327</v>
      </c>
      <c r="K8213">
        <f t="shared" si="1154"/>
        <v>0</v>
      </c>
      <c r="L8213">
        <f t="shared" si="1158"/>
        <v>1.6483067118086632</v>
      </c>
      <c r="M8213">
        <f t="shared" si="1159"/>
        <v>1.5468239214898902</v>
      </c>
      <c r="N8213">
        <f t="shared" si="1160"/>
        <v>0.95035512593103511</v>
      </c>
      <c r="O8213">
        <f t="shared" si="1161"/>
        <v>0.93904714488601726</v>
      </c>
      <c r="P8213">
        <f t="shared" si="1155"/>
        <v>74.128986286697057</v>
      </c>
      <c r="Q8213">
        <f t="shared" si="1162"/>
        <v>1.066868543756943</v>
      </c>
    </row>
    <row r="8214" spans="7:17" x14ac:dyDescent="0.25">
      <c r="G8214">
        <v>8212</v>
      </c>
      <c r="H8214">
        <v>2.0155465069033651E-2</v>
      </c>
      <c r="I8214">
        <f t="shared" si="1156"/>
        <v>423.45959638478786</v>
      </c>
      <c r="J8214">
        <f t="shared" si="1157"/>
        <v>7.412061359787856</v>
      </c>
      <c r="K8214">
        <f t="shared" si="1154"/>
        <v>0</v>
      </c>
      <c r="L8214">
        <f t="shared" si="1158"/>
        <v>0.24703565914028225</v>
      </c>
      <c r="M8214">
        <f t="shared" si="1159"/>
        <v>0.14555286882150928</v>
      </c>
      <c r="N8214">
        <f t="shared" si="1160"/>
        <v>0.59755968643792068</v>
      </c>
      <c r="O8214">
        <f t="shared" si="1161"/>
        <v>0.5578628115730927</v>
      </c>
      <c r="P8214">
        <f t="shared" si="1155"/>
        <v>21.46932503715081</v>
      </c>
      <c r="Q8214">
        <f t="shared" si="1162"/>
        <v>13.117267268656121</v>
      </c>
    </row>
    <row r="8215" spans="7:17" x14ac:dyDescent="0.25">
      <c r="G8215">
        <v>8213</v>
      </c>
      <c r="H8215">
        <v>3.7212496834055697E-2</v>
      </c>
      <c r="I8215">
        <f t="shared" si="1156"/>
        <v>430.7445130758644</v>
      </c>
      <c r="J8215">
        <f t="shared" si="1157"/>
        <v>14.696978050864402</v>
      </c>
      <c r="K8215">
        <f t="shared" si="1154"/>
        <v>0</v>
      </c>
      <c r="L8215">
        <f t="shared" si="1158"/>
        <v>0.41511373140695279</v>
      </c>
      <c r="M8215">
        <f t="shared" si="1159"/>
        <v>0.31363094108817979</v>
      </c>
      <c r="N8215">
        <f t="shared" si="1160"/>
        <v>0.66097067610251536</v>
      </c>
      <c r="O8215">
        <f t="shared" si="1161"/>
        <v>0.62309932159233317</v>
      </c>
      <c r="P8215">
        <f t="shared" si="1155"/>
        <v>26.056266335527312</v>
      </c>
      <c r="Q8215">
        <f t="shared" si="1162"/>
        <v>10.419291875956105</v>
      </c>
    </row>
    <row r="8216" spans="7:17" x14ac:dyDescent="0.25">
      <c r="G8216">
        <v>8214</v>
      </c>
      <c r="H8216">
        <v>-2.148207934507429E-3</v>
      </c>
      <c r="I8216">
        <f t="shared" si="1156"/>
        <v>414.11943911182578</v>
      </c>
      <c r="J8216">
        <f t="shared" si="1157"/>
        <v>0</v>
      </c>
      <c r="K8216">
        <f t="shared" si="1154"/>
        <v>1.9280959131742179</v>
      </c>
      <c r="L8216">
        <f t="shared" si="1158"/>
        <v>2.7257774304029311E-2</v>
      </c>
      <c r="M8216">
        <f t="shared" si="1159"/>
        <v>-7.4225016014743656E-2</v>
      </c>
      <c r="N8216">
        <f t="shared" si="1160"/>
        <v>0.51087293221630714</v>
      </c>
      <c r="O8216">
        <f t="shared" si="1161"/>
        <v>0.47041567042484211</v>
      </c>
      <c r="P8216">
        <f t="shared" si="1155"/>
        <v>16.2893210702413</v>
      </c>
      <c r="Q8216">
        <f t="shared" si="1162"/>
        <v>17.277420574708714</v>
      </c>
    </row>
    <row r="8217" spans="7:17" x14ac:dyDescent="0.25">
      <c r="G8217">
        <v>8215</v>
      </c>
      <c r="H8217">
        <v>-1.428697972952675E-2</v>
      </c>
      <c r="I8217">
        <f t="shared" si="1156"/>
        <v>409.12292487042851</v>
      </c>
      <c r="J8217">
        <f t="shared" si="1157"/>
        <v>0</v>
      </c>
      <c r="K8217">
        <f t="shared" si="1154"/>
        <v>6.9246101545714964</v>
      </c>
      <c r="L8217">
        <f t="shared" si="1158"/>
        <v>-9.2356317473400812E-2</v>
      </c>
      <c r="M8217">
        <f t="shared" si="1159"/>
        <v>-0.19383910779217378</v>
      </c>
      <c r="N8217">
        <f t="shared" si="1160"/>
        <v>0.4632074723222197</v>
      </c>
      <c r="O8217">
        <f t="shared" si="1161"/>
        <v>0.42315093206711818</v>
      </c>
      <c r="P8217">
        <f t="shared" si="1155"/>
        <v>13.855654024732871</v>
      </c>
      <c r="Q8217">
        <f t="shared" si="1162"/>
        <v>19.840267770597563</v>
      </c>
    </row>
    <row r="8218" spans="7:17" x14ac:dyDescent="0.25">
      <c r="G8218">
        <v>8216</v>
      </c>
      <c r="H8218">
        <v>2.7187726204207063E-2</v>
      </c>
      <c r="I8218">
        <f t="shared" si="1156"/>
        <v>426.44797004347834</v>
      </c>
      <c r="J8218">
        <f t="shared" si="1157"/>
        <v>10.400435018478333</v>
      </c>
      <c r="K8218">
        <f t="shared" si="1154"/>
        <v>0</v>
      </c>
      <c r="L8218">
        <f t="shared" si="1158"/>
        <v>0.31633076930708182</v>
      </c>
      <c r="M8218">
        <f t="shared" si="1159"/>
        <v>0.21484797898830885</v>
      </c>
      <c r="N8218">
        <f t="shared" si="1160"/>
        <v>0.62412427060949904</v>
      </c>
      <c r="O8218">
        <f t="shared" si="1161"/>
        <v>0.58505707778620764</v>
      </c>
      <c r="P8218">
        <f t="shared" si="1155"/>
        <v>23.294924746413557</v>
      </c>
      <c r="Q8218">
        <f t="shared" si="1162"/>
        <v>11.954493319228419</v>
      </c>
    </row>
    <row r="8219" spans="7:17" x14ac:dyDescent="0.25">
      <c r="G8219">
        <v>8217</v>
      </c>
      <c r="H8219">
        <v>-0.12020842349658256</v>
      </c>
      <c r="I8219">
        <f t="shared" si="1156"/>
        <v>368.00415060569514</v>
      </c>
      <c r="J8219">
        <f t="shared" si="1157"/>
        <v>0</v>
      </c>
      <c r="K8219">
        <f t="shared" si="1154"/>
        <v>48.043384419304857</v>
      </c>
      <c r="L8219">
        <f t="shared" si="1158"/>
        <v>-1.1360943092485614</v>
      </c>
      <c r="M8219">
        <f t="shared" si="1159"/>
        <v>-1.2375770995673343</v>
      </c>
      <c r="N8219">
        <f t="shared" si="1160"/>
        <v>0.12795854822793426</v>
      </c>
      <c r="O8219">
        <f t="shared" si="1161"/>
        <v>0.10793645503979307</v>
      </c>
      <c r="P8219">
        <f t="shared" si="1155"/>
        <v>2.2840406748221298</v>
      </c>
      <c r="Q8219">
        <f t="shared" si="1162"/>
        <v>49.387428685420218</v>
      </c>
    </row>
    <row r="8220" spans="7:17" x14ac:dyDescent="0.25">
      <c r="G8220">
        <v>8218</v>
      </c>
      <c r="H8220">
        <v>4.5269963252276835E-2</v>
      </c>
      <c r="I8220">
        <f t="shared" si="1156"/>
        <v>434.22924271766902</v>
      </c>
      <c r="J8220">
        <f t="shared" si="1157"/>
        <v>18.181707692669022</v>
      </c>
      <c r="K8220">
        <f t="shared" si="1154"/>
        <v>0</v>
      </c>
      <c r="L8220">
        <f t="shared" si="1158"/>
        <v>0.49451109910754004</v>
      </c>
      <c r="M8220">
        <f t="shared" si="1159"/>
        <v>0.39302830878876704</v>
      </c>
      <c r="N8220">
        <f t="shared" si="1160"/>
        <v>0.6895273651246927</v>
      </c>
      <c r="O8220">
        <f t="shared" si="1161"/>
        <v>0.65285071350592172</v>
      </c>
      <c r="P8220">
        <f t="shared" si="1155"/>
        <v>28.409692823871012</v>
      </c>
      <c r="Q8220">
        <f t="shared" si="1162"/>
        <v>9.2879887224951858</v>
      </c>
    </row>
    <row r="8221" spans="7:17" x14ac:dyDescent="0.25">
      <c r="G8221">
        <v>8219</v>
      </c>
      <c r="H8221">
        <v>3.5487595975747244E-2</v>
      </c>
      <c r="I8221">
        <f t="shared" si="1156"/>
        <v>430.00216192067927</v>
      </c>
      <c r="J8221">
        <f t="shared" si="1157"/>
        <v>13.954626895679269</v>
      </c>
      <c r="K8221">
        <f t="shared" si="1154"/>
        <v>0</v>
      </c>
      <c r="L8221">
        <f t="shared" si="1158"/>
        <v>0.39811675238331545</v>
      </c>
      <c r="M8221">
        <f t="shared" si="1159"/>
        <v>0.29663396206454251</v>
      </c>
      <c r="N8221">
        <f t="shared" si="1160"/>
        <v>0.65472793686791841</v>
      </c>
      <c r="O8221">
        <f t="shared" si="1161"/>
        <v>0.61662701036112666</v>
      </c>
      <c r="P8221">
        <f t="shared" si="1155"/>
        <v>25.567907807740113</v>
      </c>
      <c r="Q8221">
        <f t="shared" si="1162"/>
        <v>10.673284503354097</v>
      </c>
    </row>
    <row r="8222" spans="7:17" x14ac:dyDescent="0.25">
      <c r="G8222">
        <v>8220</v>
      </c>
      <c r="H8222">
        <v>0.24161966701872029</v>
      </c>
      <c r="I8222">
        <f t="shared" si="1156"/>
        <v>528.43632071247578</v>
      </c>
      <c r="J8222">
        <f t="shared" si="1157"/>
        <v>112.38878568747577</v>
      </c>
      <c r="K8222">
        <f t="shared" si="1154"/>
        <v>0</v>
      </c>
      <c r="L8222">
        <f t="shared" si="1158"/>
        <v>2.4293189926398231</v>
      </c>
      <c r="M8222">
        <f t="shared" si="1159"/>
        <v>2.3278362023210502</v>
      </c>
      <c r="N8222">
        <f t="shared" si="1160"/>
        <v>0.99243639184822352</v>
      </c>
      <c r="O8222">
        <f t="shared" si="1161"/>
        <v>0.99003959853041013</v>
      </c>
      <c r="P8222">
        <f t="shared" si="1155"/>
        <v>113.46653457081845</v>
      </c>
      <c r="Q8222">
        <f t="shared" si="1162"/>
        <v>0.13775247463593976</v>
      </c>
    </row>
    <row r="8223" spans="7:17" x14ac:dyDescent="0.25">
      <c r="G8223">
        <v>8221</v>
      </c>
      <c r="H8223">
        <v>-3.2034863159701166E-3</v>
      </c>
      <c r="I8223">
        <f t="shared" si="1156"/>
        <v>413.68265832358298</v>
      </c>
      <c r="J8223">
        <f t="shared" si="1157"/>
        <v>0</v>
      </c>
      <c r="K8223">
        <f t="shared" si="1154"/>
        <v>2.3648767014170176</v>
      </c>
      <c r="L8223">
        <f t="shared" si="1158"/>
        <v>1.6859179841383059E-2</v>
      </c>
      <c r="M8223">
        <f t="shared" si="1159"/>
        <v>-8.4623610477389907E-2</v>
      </c>
      <c r="N8223">
        <f t="shared" si="1160"/>
        <v>0.50672552104878865</v>
      </c>
      <c r="O8223">
        <f t="shared" si="1161"/>
        <v>0.46628031397361769</v>
      </c>
      <c r="P8223">
        <f t="shared" si="1155"/>
        <v>16.067087149044767</v>
      </c>
      <c r="Q8223">
        <f t="shared" si="1162"/>
        <v>17.49196744175498</v>
      </c>
    </row>
    <row r="8224" spans="7:17" x14ac:dyDescent="0.25">
      <c r="G8224">
        <v>8222</v>
      </c>
      <c r="H8224">
        <v>-0.1281747918269236</v>
      </c>
      <c r="I8224">
        <f t="shared" si="1156"/>
        <v>365.08414037609163</v>
      </c>
      <c r="J8224">
        <f t="shared" si="1157"/>
        <v>0</v>
      </c>
      <c r="K8224">
        <f t="shared" si="1154"/>
        <v>50.963394648908377</v>
      </c>
      <c r="L8224">
        <f t="shared" si="1158"/>
        <v>-1.214594006638803</v>
      </c>
      <c r="M8224">
        <f t="shared" si="1159"/>
        <v>-1.316076796957576</v>
      </c>
      <c r="N8224">
        <f t="shared" si="1160"/>
        <v>0.11226048793325688</v>
      </c>
      <c r="O8224">
        <f t="shared" si="1161"/>
        <v>9.4074133962070525E-2</v>
      </c>
      <c r="P8224">
        <f t="shared" si="1155"/>
        <v>1.9336415388591632</v>
      </c>
      <c r="Q8224">
        <f t="shared" si="1162"/>
        <v>51.957039779060722</v>
      </c>
    </row>
    <row r="8225" spans="7:17" x14ac:dyDescent="0.25">
      <c r="G8225">
        <v>8223</v>
      </c>
      <c r="H8225">
        <v>-8.5137742855224019E-2</v>
      </c>
      <c r="I8225">
        <f t="shared" si="1156"/>
        <v>381.13928950473542</v>
      </c>
      <c r="J8225">
        <f t="shared" si="1157"/>
        <v>0</v>
      </c>
      <c r="K8225">
        <f t="shared" si="1154"/>
        <v>34.908245520264586</v>
      </c>
      <c r="L8225">
        <f t="shared" si="1158"/>
        <v>-0.790511767310207</v>
      </c>
      <c r="M8225">
        <f t="shared" si="1159"/>
        <v>-0.89199455762897994</v>
      </c>
      <c r="N8225">
        <f t="shared" si="1160"/>
        <v>0.21461447638587133</v>
      </c>
      <c r="O8225">
        <f t="shared" si="1161"/>
        <v>0.18619792475313832</v>
      </c>
      <c r="P8225">
        <f t="shared" si="1155"/>
        <v>4.5058468074047937</v>
      </c>
      <c r="Q8225">
        <f t="shared" si="1162"/>
        <v>38.474095918962576</v>
      </c>
    </row>
    <row r="8226" spans="7:17" x14ac:dyDescent="0.25">
      <c r="G8226">
        <v>8224</v>
      </c>
      <c r="H8226">
        <v>3.827390341293313E-2</v>
      </c>
      <c r="I8226">
        <f t="shared" si="1156"/>
        <v>431.2019508566483</v>
      </c>
      <c r="J8226">
        <f t="shared" si="1157"/>
        <v>15.154415831648294</v>
      </c>
      <c r="K8226">
        <f t="shared" si="1154"/>
        <v>0</v>
      </c>
      <c r="L8226">
        <f t="shared" si="1158"/>
        <v>0.42557271243756328</v>
      </c>
      <c r="M8226">
        <f t="shared" si="1159"/>
        <v>0.32408992211879029</v>
      </c>
      <c r="N8226">
        <f t="shared" si="1160"/>
        <v>0.66479038624258746</v>
      </c>
      <c r="O8226">
        <f t="shared" si="1161"/>
        <v>0.62706502174570433</v>
      </c>
      <c r="P8226">
        <f t="shared" si="1155"/>
        <v>26.359493729316739</v>
      </c>
      <c r="Q8226">
        <f t="shared" si="1162"/>
        <v>10.26508148896167</v>
      </c>
    </row>
    <row r="8227" spans="7:17" x14ac:dyDescent="0.25">
      <c r="G8227">
        <v>8225</v>
      </c>
      <c r="H8227">
        <v>0.13521431305397136</v>
      </c>
      <c r="I8227">
        <f t="shared" si="1156"/>
        <v>475.09603069045266</v>
      </c>
      <c r="J8227">
        <f t="shared" si="1157"/>
        <v>59.048495665452663</v>
      </c>
      <c r="K8227">
        <f t="shared" si="1154"/>
        <v>0</v>
      </c>
      <c r="L8227">
        <f t="shared" si="1158"/>
        <v>1.3808126042116624</v>
      </c>
      <c r="M8227">
        <f t="shared" si="1159"/>
        <v>1.2793298138928895</v>
      </c>
      <c r="N8227">
        <f t="shared" si="1160"/>
        <v>0.91633170648100604</v>
      </c>
      <c r="O8227">
        <f t="shared" si="1161"/>
        <v>0.89960953098683849</v>
      </c>
      <c r="P8227">
        <f t="shared" si="1155"/>
        <v>61.910858421230387</v>
      </c>
      <c r="Q8227">
        <f t="shared" si="1162"/>
        <v>1.9223663470709909</v>
      </c>
    </row>
    <row r="8228" spans="7:17" x14ac:dyDescent="0.25">
      <c r="G8228">
        <v>8226</v>
      </c>
      <c r="H8228">
        <v>-0.12447761401547408</v>
      </c>
      <c r="I8228">
        <f t="shared" si="1156"/>
        <v>366.43641962725104</v>
      </c>
      <c r="J8228">
        <f t="shared" si="1157"/>
        <v>0</v>
      </c>
      <c r="K8228">
        <f t="shared" si="1154"/>
        <v>49.611115397748961</v>
      </c>
      <c r="L8228">
        <f t="shared" si="1158"/>
        <v>-1.1781624323803879</v>
      </c>
      <c r="M8228">
        <f t="shared" si="1159"/>
        <v>-1.2796452226991608</v>
      </c>
      <c r="N8228">
        <f t="shared" si="1160"/>
        <v>0.11936592814497816</v>
      </c>
      <c r="O8228">
        <f t="shared" si="1161"/>
        <v>0.10033496879731901</v>
      </c>
      <c r="P8228">
        <f t="shared" si="1155"/>
        <v>2.0902214003318349</v>
      </c>
      <c r="Q8228">
        <f t="shared" si="1162"/>
        <v>50.761340389374027</v>
      </c>
    </row>
    <row r="8229" spans="7:17" x14ac:dyDescent="0.25">
      <c r="G8229">
        <v>8227</v>
      </c>
      <c r="H8229">
        <v>-8.2839984521027032E-2</v>
      </c>
      <c r="I8229">
        <f t="shared" si="1156"/>
        <v>382.0160624040455</v>
      </c>
      <c r="J8229">
        <f t="shared" si="1157"/>
        <v>0</v>
      </c>
      <c r="K8229">
        <f t="shared" si="1154"/>
        <v>34.031472620954503</v>
      </c>
      <c r="L8229">
        <f t="shared" si="1158"/>
        <v>-0.76786991515991199</v>
      </c>
      <c r="M8229">
        <f t="shared" si="1159"/>
        <v>-0.86935270547868493</v>
      </c>
      <c r="N8229">
        <f t="shared" si="1160"/>
        <v>0.22128223624420423</v>
      </c>
      <c r="O8229">
        <f t="shared" si="1161"/>
        <v>0.19232712152550421</v>
      </c>
      <c r="P8229">
        <f t="shared" si="1155"/>
        <v>4.6969305443639087</v>
      </c>
      <c r="Q8229">
        <f t="shared" si="1162"/>
        <v>37.788406756611607</v>
      </c>
    </row>
    <row r="8230" spans="7:17" x14ac:dyDescent="0.25">
      <c r="G8230">
        <v>8228</v>
      </c>
      <c r="H8230">
        <v>-0.11322346450039256</v>
      </c>
      <c r="I8230">
        <f t="shared" si="1156"/>
        <v>370.58364284415978</v>
      </c>
      <c r="J8230">
        <f t="shared" si="1157"/>
        <v>0</v>
      </c>
      <c r="K8230">
        <f t="shared" si="1154"/>
        <v>45.463892180840219</v>
      </c>
      <c r="L8230">
        <f t="shared" si="1158"/>
        <v>-1.0672653090382871</v>
      </c>
      <c r="M8230">
        <f t="shared" si="1159"/>
        <v>-1.16874809935706</v>
      </c>
      <c r="N8230">
        <f t="shared" si="1160"/>
        <v>0.14292602430533488</v>
      </c>
      <c r="O8230">
        <f t="shared" si="1161"/>
        <v>0.12125256829026076</v>
      </c>
      <c r="P8230">
        <f t="shared" si="1155"/>
        <v>2.6331915704297728</v>
      </c>
      <c r="Q8230">
        <f t="shared" si="1162"/>
        <v>47.157087342563216</v>
      </c>
    </row>
    <row r="8231" spans="7:17" x14ac:dyDescent="0.25">
      <c r="G8231">
        <v>8229</v>
      </c>
      <c r="H8231">
        <v>-0.21006520670784667</v>
      </c>
      <c r="I8231">
        <f t="shared" si="1156"/>
        <v>336.37864116700717</v>
      </c>
      <c r="J8231">
        <f t="shared" si="1157"/>
        <v>0</v>
      </c>
      <c r="K8231">
        <f t="shared" si="1154"/>
        <v>79.668893857992828</v>
      </c>
      <c r="L8231">
        <f t="shared" si="1158"/>
        <v>-2.0215329430209499</v>
      </c>
      <c r="M8231">
        <f t="shared" si="1159"/>
        <v>-2.1230157333397228</v>
      </c>
      <c r="N8231">
        <f t="shared" si="1160"/>
        <v>2.1612312857548624E-2</v>
      </c>
      <c r="O8231">
        <f t="shared" si="1161"/>
        <v>1.6876266735017565E-2</v>
      </c>
      <c r="P8231">
        <f t="shared" si="1155"/>
        <v>0.26445488609327583</v>
      </c>
      <c r="Q8231">
        <f t="shared" si="1162"/>
        <v>78.993352335379313</v>
      </c>
    </row>
    <row r="8232" spans="7:17" x14ac:dyDescent="0.25">
      <c r="G8232">
        <v>8230</v>
      </c>
      <c r="H8232">
        <v>-3.2648979423946178E-2</v>
      </c>
      <c r="I8232">
        <f t="shared" si="1156"/>
        <v>401.67916019698805</v>
      </c>
      <c r="J8232">
        <f t="shared" si="1157"/>
        <v>0</v>
      </c>
      <c r="K8232">
        <f t="shared" si="1154"/>
        <v>14.368374828011952</v>
      </c>
      <c r="L8232">
        <f t="shared" si="1158"/>
        <v>-0.27329339692048171</v>
      </c>
      <c r="M8232">
        <f t="shared" si="1159"/>
        <v>-0.37477618723925465</v>
      </c>
      <c r="N8232">
        <f t="shared" si="1160"/>
        <v>0.39231384535047825</v>
      </c>
      <c r="O8232">
        <f t="shared" si="1161"/>
        <v>0.35391346273440183</v>
      </c>
      <c r="P8232">
        <f t="shared" si="1155"/>
        <v>10.672149535184417</v>
      </c>
      <c r="Q8232">
        <f t="shared" si="1162"/>
        <v>24.100527954489536</v>
      </c>
    </row>
    <row r="8233" spans="7:17" x14ac:dyDescent="0.25">
      <c r="G8233">
        <v>8231</v>
      </c>
      <c r="H8233">
        <v>-3.5926118620349889E-2</v>
      </c>
      <c r="I8233">
        <f t="shared" si="1156"/>
        <v>400.36495626750565</v>
      </c>
      <c r="J8233">
        <f t="shared" si="1157"/>
        <v>0</v>
      </c>
      <c r="K8233">
        <f t="shared" si="1154"/>
        <v>15.682578757494355</v>
      </c>
      <c r="L8233">
        <f t="shared" si="1158"/>
        <v>-0.30558595791638915</v>
      </c>
      <c r="M8233">
        <f t="shared" si="1159"/>
        <v>-0.40706874823516215</v>
      </c>
      <c r="N8233">
        <f t="shared" si="1160"/>
        <v>0.37995995665494542</v>
      </c>
      <c r="O8233">
        <f t="shared" si="1161"/>
        <v>0.3419787479378894</v>
      </c>
      <c r="P8233">
        <f t="shared" si="1155"/>
        <v>10.164695113981537</v>
      </c>
      <c r="Q8233">
        <f t="shared" si="1162"/>
        <v>24.907277462769116</v>
      </c>
    </row>
    <row r="8234" spans="7:17" x14ac:dyDescent="0.25">
      <c r="G8234">
        <v>8232</v>
      </c>
      <c r="H8234">
        <v>0.10684559216909451</v>
      </c>
      <c r="I8234">
        <f t="shared" si="1156"/>
        <v>461.80754387422223</v>
      </c>
      <c r="J8234">
        <f t="shared" si="1157"/>
        <v>45.760008849222231</v>
      </c>
      <c r="K8234">
        <f t="shared" si="1154"/>
        <v>0</v>
      </c>
      <c r="L8234">
        <f t="shared" si="1158"/>
        <v>1.1012704198100889</v>
      </c>
      <c r="M8234">
        <f t="shared" si="1159"/>
        <v>0.99978762949131594</v>
      </c>
      <c r="N8234">
        <f t="shared" si="1160"/>
        <v>0.86461050940730821</v>
      </c>
      <c r="O8234">
        <f t="shared" si="1161"/>
        <v>0.84129335316610121</v>
      </c>
      <c r="P8234">
        <f t="shared" si="1155"/>
        <v>50.056442670200965</v>
      </c>
      <c r="Q8234">
        <f t="shared" si="1162"/>
        <v>3.3564374122719158</v>
      </c>
    </row>
    <row r="8235" spans="7:17" x14ac:dyDescent="0.25">
      <c r="G8235">
        <v>8233</v>
      </c>
      <c r="H8235">
        <v>4.2714983624809744E-2</v>
      </c>
      <c r="I8235">
        <f t="shared" si="1156"/>
        <v>433.12121194965573</v>
      </c>
      <c r="J8235">
        <f t="shared" si="1157"/>
        <v>17.073676924655729</v>
      </c>
      <c r="K8235">
        <f t="shared" si="1154"/>
        <v>0</v>
      </c>
      <c r="L8235">
        <f t="shared" si="1158"/>
        <v>0.4693346172681917</v>
      </c>
      <c r="M8235">
        <f t="shared" si="1159"/>
        <v>0.36785182694941876</v>
      </c>
      <c r="N8235">
        <f t="shared" si="1160"/>
        <v>0.6805847625017154</v>
      </c>
      <c r="O8235">
        <f t="shared" si="1161"/>
        <v>0.64350813902434223</v>
      </c>
      <c r="P8235">
        <f t="shared" si="1155"/>
        <v>27.650617499265479</v>
      </c>
      <c r="Q8235">
        <f t="shared" si="1162"/>
        <v>9.6369441659029462</v>
      </c>
    </row>
    <row r="8236" spans="7:17" x14ac:dyDescent="0.25">
      <c r="G8236">
        <v>8234</v>
      </c>
      <c r="H8236">
        <v>9.0711189854515428E-3</v>
      </c>
      <c r="I8236">
        <f t="shared" si="1156"/>
        <v>418.791741517471</v>
      </c>
      <c r="J8236">
        <f t="shared" si="1157"/>
        <v>2.7442064924709939</v>
      </c>
      <c r="K8236">
        <f t="shared" si="1154"/>
        <v>0</v>
      </c>
      <c r="L8236">
        <f t="shared" si="1158"/>
        <v>0.13781175971098866</v>
      </c>
      <c r="M8236">
        <f t="shared" si="1159"/>
        <v>3.6328969392215693E-2</v>
      </c>
      <c r="N8236">
        <f t="shared" si="1160"/>
        <v>0.55480540493042541</v>
      </c>
      <c r="O8236">
        <f t="shared" si="1161"/>
        <v>0.5144899745269309</v>
      </c>
      <c r="P8236">
        <f t="shared" si="1155"/>
        <v>18.779254765484893</v>
      </c>
      <c r="Q8236">
        <f t="shared" si="1162"/>
        <v>15.095051864307067</v>
      </c>
    </row>
    <row r="8237" spans="7:17" x14ac:dyDescent="0.25">
      <c r="G8237">
        <v>8235</v>
      </c>
      <c r="H8237">
        <v>-3.9062758531178465E-2</v>
      </c>
      <c r="I8237">
        <f t="shared" si="1156"/>
        <v>399.11112300649125</v>
      </c>
      <c r="J8237">
        <f t="shared" si="1157"/>
        <v>0</v>
      </c>
      <c r="K8237">
        <f t="shared" si="1154"/>
        <v>16.936412018508747</v>
      </c>
      <c r="L8237">
        <f t="shared" si="1158"/>
        <v>-0.33649405475700539</v>
      </c>
      <c r="M8237">
        <f t="shared" si="1159"/>
        <v>-0.43797684507577839</v>
      </c>
      <c r="N8237">
        <f t="shared" si="1160"/>
        <v>0.36824916704605593</v>
      </c>
      <c r="O8237">
        <f t="shared" si="1161"/>
        <v>0.33070153432821242</v>
      </c>
      <c r="P8237">
        <f t="shared" si="1155"/>
        <v>9.695638674340529</v>
      </c>
      <c r="Q8237">
        <f t="shared" si="1162"/>
        <v>25.692054284142415</v>
      </c>
    </row>
    <row r="8238" spans="7:17" x14ac:dyDescent="0.25">
      <c r="G8238">
        <v>8236</v>
      </c>
      <c r="H8238">
        <v>-2.631850694742599E-2</v>
      </c>
      <c r="I8238">
        <f t="shared" si="1156"/>
        <v>404.2300446982091</v>
      </c>
      <c r="J8238">
        <f t="shared" si="1157"/>
        <v>0</v>
      </c>
      <c r="K8238">
        <f t="shared" si="1154"/>
        <v>11.817490326790903</v>
      </c>
      <c r="L8238">
        <f t="shared" si="1158"/>
        <v>-0.21091363325183399</v>
      </c>
      <c r="M8238">
        <f t="shared" si="1159"/>
        <v>-0.31239642357060693</v>
      </c>
      <c r="N8238">
        <f t="shared" si="1160"/>
        <v>0.41647733281257682</v>
      </c>
      <c r="O8238">
        <f t="shared" si="1161"/>
        <v>0.37736963402224982</v>
      </c>
      <c r="P8238">
        <f t="shared" si="1155"/>
        <v>11.703670931111333</v>
      </c>
      <c r="Q8238">
        <f t="shared" si="1162"/>
        <v>22.581164849195403</v>
      </c>
    </row>
    <row r="8239" spans="7:17" x14ac:dyDescent="0.25">
      <c r="G8239">
        <v>8237</v>
      </c>
      <c r="H8239">
        <v>-8.7005750309027574E-2</v>
      </c>
      <c r="I8239">
        <f t="shared" si="1156"/>
        <v>380.42798304073068</v>
      </c>
      <c r="J8239">
        <f t="shared" si="1157"/>
        <v>0</v>
      </c>
      <c r="K8239">
        <f t="shared" si="1154"/>
        <v>35.619551984269322</v>
      </c>
      <c r="L8239">
        <f t="shared" si="1158"/>
        <v>-0.80891890262778909</v>
      </c>
      <c r="M8239">
        <f t="shared" si="1159"/>
        <v>-0.91040169294656204</v>
      </c>
      <c r="N8239">
        <f t="shared" si="1160"/>
        <v>0.20928089763693075</v>
      </c>
      <c r="O8239">
        <f t="shared" si="1161"/>
        <v>0.18130535262500294</v>
      </c>
      <c r="P8239">
        <f t="shared" si="1155"/>
        <v>4.3550911108471269</v>
      </c>
      <c r="Q8239">
        <f t="shared" si="1162"/>
        <v>39.034646686409587</v>
      </c>
    </row>
    <row r="8240" spans="7:17" x14ac:dyDescent="0.25">
      <c r="G8240">
        <v>8238</v>
      </c>
      <c r="H8240">
        <v>-4.0643176079873222E-2</v>
      </c>
      <c r="I8240">
        <f t="shared" si="1156"/>
        <v>398.4808589551813</v>
      </c>
      <c r="J8240">
        <f t="shared" si="1157"/>
        <v>0</v>
      </c>
      <c r="K8240">
        <f t="shared" si="1154"/>
        <v>17.566676069818698</v>
      </c>
      <c r="L8240">
        <f t="shared" si="1158"/>
        <v>-0.35206731150064025</v>
      </c>
      <c r="M8240">
        <f t="shared" si="1159"/>
        <v>-0.45355010181941324</v>
      </c>
      <c r="N8240">
        <f t="shared" si="1160"/>
        <v>0.36239389127063826</v>
      </c>
      <c r="O8240">
        <f t="shared" si="1161"/>
        <v>0.32507633735898162</v>
      </c>
      <c r="P8240">
        <f t="shared" si="1155"/>
        <v>9.4653908101478805</v>
      </c>
      <c r="Q8240">
        <f t="shared" si="1162"/>
        <v>26.092070471259802</v>
      </c>
    </row>
    <row r="8241" spans="7:17" x14ac:dyDescent="0.25">
      <c r="G8241">
        <v>8239</v>
      </c>
      <c r="H8241">
        <v>6.5087010985116267E-2</v>
      </c>
      <c r="I8241">
        <f t="shared" si="1156"/>
        <v>442.92021462887055</v>
      </c>
      <c r="J8241">
        <f t="shared" si="1157"/>
        <v>26.872679603870552</v>
      </c>
      <c r="K8241">
        <f t="shared" si="1154"/>
        <v>0</v>
      </c>
      <c r="L8241">
        <f t="shared" si="1158"/>
        <v>0.68978605824682926</v>
      </c>
      <c r="M8241">
        <f t="shared" si="1159"/>
        <v>0.58830326792805632</v>
      </c>
      <c r="N8241">
        <f t="shared" si="1160"/>
        <v>0.75483563130080589</v>
      </c>
      <c r="O8241">
        <f t="shared" si="1161"/>
        <v>0.72183562374978327</v>
      </c>
      <c r="P8241">
        <f t="shared" si="1155"/>
        <v>34.692550764942723</v>
      </c>
      <c r="Q8241">
        <f t="shared" si="1162"/>
        <v>6.879874752365339</v>
      </c>
    </row>
    <row r="8242" spans="7:17" x14ac:dyDescent="0.25">
      <c r="G8242">
        <v>8240</v>
      </c>
      <c r="H8242">
        <v>4.5073375666503157E-2</v>
      </c>
      <c r="I8242">
        <f t="shared" si="1156"/>
        <v>434.14388702938004</v>
      </c>
      <c r="J8242">
        <f t="shared" si="1157"/>
        <v>18.096352004380037</v>
      </c>
      <c r="K8242">
        <f t="shared" si="1154"/>
        <v>0</v>
      </c>
      <c r="L8242">
        <f t="shared" si="1158"/>
        <v>0.49257394715146718</v>
      </c>
      <c r="M8242">
        <f t="shared" si="1159"/>
        <v>0.39109115683269424</v>
      </c>
      <c r="N8242">
        <f t="shared" si="1160"/>
        <v>0.6888431698631523</v>
      </c>
      <c r="O8242">
        <f t="shared" si="1161"/>
        <v>0.65213507151663952</v>
      </c>
      <c r="P8242">
        <f t="shared" si="1155"/>
        <v>28.350866935395857</v>
      </c>
      <c r="Q8242">
        <f t="shared" si="1162"/>
        <v>9.3145185223090721</v>
      </c>
    </row>
    <row r="8243" spans="7:17" x14ac:dyDescent="0.25">
      <c r="G8243">
        <v>8241</v>
      </c>
      <c r="H8243">
        <v>-8.7962674547733877E-2</v>
      </c>
      <c r="I8243">
        <f t="shared" si="1156"/>
        <v>380.06411640684382</v>
      </c>
      <c r="J8243">
        <f t="shared" si="1157"/>
        <v>0</v>
      </c>
      <c r="K8243">
        <f t="shared" si="1154"/>
        <v>35.983418618156179</v>
      </c>
      <c r="L8243">
        <f t="shared" si="1158"/>
        <v>-0.81834832643157396</v>
      </c>
      <c r="M8243">
        <f t="shared" si="1159"/>
        <v>-0.9198311167503469</v>
      </c>
      <c r="N8243">
        <f t="shared" si="1160"/>
        <v>0.20657915934533255</v>
      </c>
      <c r="O8243">
        <f t="shared" si="1161"/>
        <v>0.17883050992203814</v>
      </c>
      <c r="P8243">
        <f t="shared" si="1155"/>
        <v>4.2794328614185559</v>
      </c>
      <c r="Q8243">
        <f t="shared" si="1162"/>
        <v>39.322855070867945</v>
      </c>
    </row>
    <row r="8244" spans="7:17" x14ac:dyDescent="0.25">
      <c r="G8244">
        <v>8242</v>
      </c>
      <c r="H8244">
        <v>0.13850707196667122</v>
      </c>
      <c r="I8244">
        <f t="shared" si="1156"/>
        <v>476.66298576676587</v>
      </c>
      <c r="J8244">
        <f t="shared" si="1157"/>
        <v>60.615450741765869</v>
      </c>
      <c r="K8244">
        <f t="shared" si="1154"/>
        <v>0</v>
      </c>
      <c r="L8244">
        <f t="shared" si="1158"/>
        <v>1.4132590801348881</v>
      </c>
      <c r="M8244">
        <f t="shared" si="1159"/>
        <v>1.3117762898161152</v>
      </c>
      <c r="N8244">
        <f t="shared" si="1160"/>
        <v>0.92121021955385918</v>
      </c>
      <c r="O8244">
        <f t="shared" si="1161"/>
        <v>0.90520218641806149</v>
      </c>
      <c r="P8244">
        <f t="shared" si="1155"/>
        <v>63.350562217311904</v>
      </c>
      <c r="Q8244">
        <f t="shared" si="1162"/>
        <v>1.7951150668393012</v>
      </c>
    </row>
    <row r="8245" spans="7:17" x14ac:dyDescent="0.25">
      <c r="G8245">
        <v>8243</v>
      </c>
      <c r="H8245">
        <v>-0.13340607274260052</v>
      </c>
      <c r="I8245">
        <f t="shared" si="1156"/>
        <v>363.17926948140871</v>
      </c>
      <c r="J8245">
        <f t="shared" si="1157"/>
        <v>0</v>
      </c>
      <c r="K8245">
        <f t="shared" si="1154"/>
        <v>52.868265543591292</v>
      </c>
      <c r="L8245">
        <f t="shared" si="1158"/>
        <v>-1.2661424603149836</v>
      </c>
      <c r="M8245">
        <f t="shared" si="1159"/>
        <v>-1.3676252506337565</v>
      </c>
      <c r="N8245">
        <f t="shared" si="1160"/>
        <v>0.10273104168035517</v>
      </c>
      <c r="O8245">
        <f t="shared" si="1161"/>
        <v>8.5714704223096211E-2</v>
      </c>
      <c r="P8245">
        <f t="shared" si="1155"/>
        <v>1.7289647772624832</v>
      </c>
      <c r="Q8245">
        <f t="shared" si="1162"/>
        <v>53.657233912146921</v>
      </c>
    </row>
    <row r="8246" spans="7:17" x14ac:dyDescent="0.25">
      <c r="G8246">
        <v>8244</v>
      </c>
      <c r="H8246">
        <v>-2.9444083646897878E-3</v>
      </c>
      <c r="I8246">
        <f t="shared" si="1156"/>
        <v>413.78984826385715</v>
      </c>
      <c r="J8246">
        <f t="shared" si="1157"/>
        <v>0</v>
      </c>
      <c r="K8246">
        <f t="shared" si="1154"/>
        <v>2.2576867611428497</v>
      </c>
      <c r="L8246">
        <f t="shared" si="1158"/>
        <v>1.9412104829615039E-2</v>
      </c>
      <c r="M8246">
        <f t="shared" si="1159"/>
        <v>-8.2070685489157927E-2</v>
      </c>
      <c r="N8246">
        <f t="shared" si="1160"/>
        <v>0.50774382301449983</v>
      </c>
      <c r="O8246">
        <f t="shared" si="1161"/>
        <v>0.46729525202711975</v>
      </c>
      <c r="P8246">
        <f t="shared" si="1155"/>
        <v>16.121457606022574</v>
      </c>
      <c r="Q8246">
        <f t="shared" si="1162"/>
        <v>17.439147958458619</v>
      </c>
    </row>
    <row r="8247" spans="7:17" x14ac:dyDescent="0.25">
      <c r="G8247">
        <v>8245</v>
      </c>
      <c r="H8247">
        <v>9.8138933559113184E-2</v>
      </c>
      <c r="I8247">
        <f t="shared" si="1156"/>
        <v>457.80419642571019</v>
      </c>
      <c r="J8247">
        <f t="shared" si="1157"/>
        <v>41.756661400710186</v>
      </c>
      <c r="K8247">
        <f t="shared" si="1154"/>
        <v>0</v>
      </c>
      <c r="L8247">
        <f t="shared" si="1158"/>
        <v>1.0154759852795394</v>
      </c>
      <c r="M8247">
        <f t="shared" si="1159"/>
        <v>0.91399319496076648</v>
      </c>
      <c r="N8247">
        <f t="shared" si="1160"/>
        <v>0.8450605058576206</v>
      </c>
      <c r="O8247">
        <f t="shared" si="1161"/>
        <v>0.81963978927081016</v>
      </c>
      <c r="P8247">
        <f t="shared" si="1155"/>
        <v>46.633590339068917</v>
      </c>
      <c r="Q8247">
        <f t="shared" si="1162"/>
        <v>3.9369325296519122</v>
      </c>
    </row>
    <row r="8248" spans="7:17" x14ac:dyDescent="0.25">
      <c r="G8248">
        <v>8246</v>
      </c>
      <c r="H8248">
        <v>-0.11234944475540942</v>
      </c>
      <c r="I8248">
        <f t="shared" si="1156"/>
        <v>370.90768185279114</v>
      </c>
      <c r="J8248">
        <f t="shared" si="1157"/>
        <v>0</v>
      </c>
      <c r="K8248">
        <f t="shared" si="1154"/>
        <v>45.139853172208859</v>
      </c>
      <c r="L8248">
        <f t="shared" si="1158"/>
        <v>-1.0586528167897222</v>
      </c>
      <c r="M8248">
        <f t="shared" si="1159"/>
        <v>-1.1601356071084952</v>
      </c>
      <c r="N8248">
        <f t="shared" si="1160"/>
        <v>0.14487896174766984</v>
      </c>
      <c r="O8248">
        <f t="shared" si="1161"/>
        <v>0.12299679949522471</v>
      </c>
      <c r="P8248">
        <f t="shared" si="1155"/>
        <v>2.679821154922962</v>
      </c>
      <c r="Q8248">
        <f t="shared" si="1162"/>
        <v>46.879677918424989</v>
      </c>
    </row>
    <row r="8249" spans="7:17" x14ac:dyDescent="0.25">
      <c r="G8249">
        <v>8247</v>
      </c>
      <c r="H8249">
        <v>4.9254293542653205E-2</v>
      </c>
      <c r="I8249">
        <f t="shared" si="1156"/>
        <v>435.96280669478449</v>
      </c>
      <c r="J8249">
        <f t="shared" si="1157"/>
        <v>19.915271669784488</v>
      </c>
      <c r="K8249">
        <f t="shared" si="1154"/>
        <v>0</v>
      </c>
      <c r="L8249">
        <f t="shared" si="1158"/>
        <v>0.53377224159151215</v>
      </c>
      <c r="M8249">
        <f t="shared" si="1159"/>
        <v>0.43228945127273921</v>
      </c>
      <c r="N8249">
        <f t="shared" si="1160"/>
        <v>0.70325043952708888</v>
      </c>
      <c r="O8249">
        <f t="shared" si="1161"/>
        <v>0.66723447349353804</v>
      </c>
      <c r="P8249">
        <f t="shared" si="1155"/>
        <v>29.616975453729538</v>
      </c>
      <c r="Q8249">
        <f t="shared" si="1162"/>
        <v>8.7617073752383021</v>
      </c>
    </row>
    <row r="8250" spans="7:17" x14ac:dyDescent="0.25">
      <c r="G8250">
        <v>8248</v>
      </c>
      <c r="H8250">
        <v>5.1374102168406433E-2</v>
      </c>
      <c r="I8250">
        <f t="shared" si="1156"/>
        <v>436.88794462417263</v>
      </c>
      <c r="J8250">
        <f t="shared" si="1157"/>
        <v>20.840409599172631</v>
      </c>
      <c r="K8250">
        <f t="shared" si="1154"/>
        <v>0</v>
      </c>
      <c r="L8250">
        <f t="shared" si="1158"/>
        <v>0.55466059733236694</v>
      </c>
      <c r="M8250">
        <f t="shared" si="1159"/>
        <v>0.453177807013594</v>
      </c>
      <c r="N8250">
        <f t="shared" si="1160"/>
        <v>0.7104365838878639</v>
      </c>
      <c r="O8250">
        <f t="shared" si="1161"/>
        <v>0.67478964411372111</v>
      </c>
      <c r="P8250">
        <f t="shared" si="1155"/>
        <v>30.270910668776196</v>
      </c>
      <c r="Q8250">
        <f t="shared" si="1162"/>
        <v>8.4905046608968036</v>
      </c>
    </row>
    <row r="8251" spans="7:17" x14ac:dyDescent="0.25">
      <c r="G8251">
        <v>8249</v>
      </c>
      <c r="H8251">
        <v>1.9621921886238791E-2</v>
      </c>
      <c r="I8251">
        <f t="shared" si="1156"/>
        <v>423.23372266599739</v>
      </c>
      <c r="J8251">
        <f t="shared" si="1157"/>
        <v>7.1861876409973888</v>
      </c>
      <c r="K8251">
        <f t="shared" si="1154"/>
        <v>0</v>
      </c>
      <c r="L8251">
        <f t="shared" si="1158"/>
        <v>0.24177818463530731</v>
      </c>
      <c r="M8251">
        <f t="shared" si="1159"/>
        <v>0.14029539431653434</v>
      </c>
      <c r="N8251">
        <f t="shared" si="1160"/>
        <v>0.59552397819052183</v>
      </c>
      <c r="O8251">
        <f t="shared" si="1161"/>
        <v>0.55578669843022799</v>
      </c>
      <c r="P8251">
        <f t="shared" si="1155"/>
        <v>21.334581845390829</v>
      </c>
      <c r="Q8251">
        <f t="shared" si="1162"/>
        <v>13.208397795686665</v>
      </c>
    </row>
    <row r="8252" spans="7:17" x14ac:dyDescent="0.25">
      <c r="G8252">
        <v>8250</v>
      </c>
      <c r="H8252">
        <v>-2.2691417917255596E-2</v>
      </c>
      <c r="I8252">
        <f t="shared" si="1156"/>
        <v>405.69888525642625</v>
      </c>
      <c r="J8252">
        <f t="shared" si="1157"/>
        <v>0</v>
      </c>
      <c r="K8252">
        <f t="shared" si="1154"/>
        <v>10.34864976857375</v>
      </c>
      <c r="L8252">
        <f t="shared" si="1158"/>
        <v>-0.17517270595985349</v>
      </c>
      <c r="M8252">
        <f t="shared" si="1159"/>
        <v>-0.27665549627862646</v>
      </c>
      <c r="N8252">
        <f t="shared" si="1160"/>
        <v>0.43047196509888919</v>
      </c>
      <c r="O8252">
        <f t="shared" si="1161"/>
        <v>0.39102232363687572</v>
      </c>
      <c r="P8252">
        <f t="shared" si="1155"/>
        <v>12.325682065835508</v>
      </c>
      <c r="Q8252">
        <f t="shared" si="1162"/>
        <v>21.734335425702454</v>
      </c>
    </row>
    <row r="8253" spans="7:17" x14ac:dyDescent="0.25">
      <c r="G8253">
        <v>8251</v>
      </c>
      <c r="H8253">
        <v>-9.6492077249265007E-3</v>
      </c>
      <c r="I8253">
        <f t="shared" si="1156"/>
        <v>411.02475042564021</v>
      </c>
      <c r="J8253">
        <f t="shared" si="1157"/>
        <v>0</v>
      </c>
      <c r="K8253">
        <f t="shared" si="1154"/>
        <v>5.0227845993597953</v>
      </c>
      <c r="L8253">
        <f t="shared" si="1158"/>
        <v>-4.665623384313744E-2</v>
      </c>
      <c r="M8253">
        <f t="shared" si="1159"/>
        <v>-0.14813902416191041</v>
      </c>
      <c r="N8253">
        <f t="shared" si="1160"/>
        <v>0.48139360633295381</v>
      </c>
      <c r="O8253">
        <f t="shared" si="1161"/>
        <v>0.44111652618189379</v>
      </c>
      <c r="P8253">
        <f t="shared" si="1155"/>
        <v>14.753891473165652</v>
      </c>
      <c r="Q8253">
        <f t="shared" si="1162"/>
        <v>18.836679663818643</v>
      </c>
    </row>
    <row r="8254" spans="7:17" x14ac:dyDescent="0.25">
      <c r="G8254">
        <v>8252</v>
      </c>
      <c r="H8254">
        <v>-0.2836751877093252</v>
      </c>
      <c r="I8254">
        <f t="shared" si="1156"/>
        <v>312.50718243752311</v>
      </c>
      <c r="J8254">
        <f t="shared" si="1157"/>
        <v>0</v>
      </c>
      <c r="K8254">
        <f t="shared" si="1154"/>
        <v>103.54035258747689</v>
      </c>
      <c r="L8254">
        <f t="shared" si="1158"/>
        <v>-2.7468774154212294</v>
      </c>
      <c r="M8254">
        <f t="shared" si="1159"/>
        <v>-2.8483602057400024</v>
      </c>
      <c r="N8254">
        <f t="shared" si="1160"/>
        <v>3.0082808736224109E-3</v>
      </c>
      <c r="O8254">
        <f t="shared" si="1161"/>
        <v>2.1972577487932086E-3</v>
      </c>
      <c r="P8254">
        <f t="shared" si="1155"/>
        <v>2.8011123989303832E-2</v>
      </c>
      <c r="Q8254">
        <f t="shared" si="1162"/>
        <v>102.62836730275939</v>
      </c>
    </row>
    <row r="8255" spans="7:17" x14ac:dyDescent="0.25">
      <c r="G8255">
        <v>8253</v>
      </c>
      <c r="H8255">
        <v>6.4032788637797378E-2</v>
      </c>
      <c r="I8255">
        <f t="shared" si="1156"/>
        <v>442.45352428144901</v>
      </c>
      <c r="J8255">
        <f t="shared" si="1157"/>
        <v>26.405989256449004</v>
      </c>
      <c r="K8255">
        <f t="shared" si="1154"/>
        <v>0</v>
      </c>
      <c r="L8255">
        <f t="shared" si="1158"/>
        <v>0.67939786982584371</v>
      </c>
      <c r="M8255">
        <f t="shared" si="1159"/>
        <v>0.57791507950707077</v>
      </c>
      <c r="N8255">
        <f t="shared" si="1160"/>
        <v>0.75155710038335388</v>
      </c>
      <c r="O8255">
        <f t="shared" si="1161"/>
        <v>0.71833927301640621</v>
      </c>
      <c r="P8255">
        <f t="shared" si="1155"/>
        <v>34.341040250103902</v>
      </c>
      <c r="Q8255">
        <f t="shared" si="1162"/>
        <v>6.9950545849480363</v>
      </c>
    </row>
    <row r="8256" spans="7:17" x14ac:dyDescent="0.25">
      <c r="G8256">
        <v>8254</v>
      </c>
      <c r="H8256">
        <v>-0.12224997177579999</v>
      </c>
      <c r="I8256">
        <f t="shared" si="1156"/>
        <v>367.25361874947072</v>
      </c>
      <c r="J8256">
        <f t="shared" si="1157"/>
        <v>0</v>
      </c>
      <c r="K8256">
        <f t="shared" si="1154"/>
        <v>48.793916275529284</v>
      </c>
      <c r="L8256">
        <f t="shared" si="1158"/>
        <v>-1.1562114963381607</v>
      </c>
      <c r="M8256">
        <f t="shared" si="1159"/>
        <v>-1.2576942866569336</v>
      </c>
      <c r="N8256">
        <f t="shared" si="1160"/>
        <v>0.12379732928610354</v>
      </c>
      <c r="O8256">
        <f t="shared" si="1161"/>
        <v>0.10425116964834551</v>
      </c>
      <c r="P8256">
        <f t="shared" si="1155"/>
        <v>2.1895707412470387</v>
      </c>
      <c r="Q8256">
        <f t="shared" si="1162"/>
        <v>50.043490608069533</v>
      </c>
    </row>
    <row r="8257" spans="7:17" x14ac:dyDescent="0.25">
      <c r="G8257">
        <v>8255</v>
      </c>
      <c r="H8257">
        <v>-9.2345783681895277E-3</v>
      </c>
      <c r="I8257">
        <f t="shared" si="1156"/>
        <v>411.19520868957022</v>
      </c>
      <c r="J8257">
        <f t="shared" si="1157"/>
        <v>0</v>
      </c>
      <c r="K8257">
        <f t="shared" si="1154"/>
        <v>4.8523263354297796</v>
      </c>
      <c r="L8257">
        <f t="shared" si="1158"/>
        <v>-4.2570522803517093E-2</v>
      </c>
      <c r="M8257">
        <f t="shared" si="1159"/>
        <v>-0.14405331312229006</v>
      </c>
      <c r="N8257">
        <f t="shared" si="1160"/>
        <v>0.48302194678752397</v>
      </c>
      <c r="O8257">
        <f t="shared" si="1161"/>
        <v>0.4427291854167712</v>
      </c>
      <c r="P8257">
        <f t="shared" si="1155"/>
        <v>14.836087778986013</v>
      </c>
      <c r="Q8257">
        <f t="shared" si="1162"/>
        <v>18.748417705708988</v>
      </c>
    </row>
    <row r="8258" spans="7:17" x14ac:dyDescent="0.25">
      <c r="G8258">
        <v>8256</v>
      </c>
      <c r="H8258">
        <v>-5.7495457028112984E-2</v>
      </c>
      <c r="I8258">
        <f t="shared" si="1156"/>
        <v>391.82181520193586</v>
      </c>
      <c r="J8258">
        <f t="shared" si="1157"/>
        <v>0</v>
      </c>
      <c r="K8258">
        <f t="shared" si="1154"/>
        <v>24.225719823064139</v>
      </c>
      <c r="L8258">
        <f t="shared" si="1158"/>
        <v>-0.51812779225116123</v>
      </c>
      <c r="M8258">
        <f t="shared" si="1159"/>
        <v>-0.61961058256993418</v>
      </c>
      <c r="N8258">
        <f t="shared" si="1160"/>
        <v>0.30218455524731253</v>
      </c>
      <c r="O8258">
        <f t="shared" si="1161"/>
        <v>0.26775709891402721</v>
      </c>
      <c r="P8258">
        <f t="shared" si="1155"/>
        <v>7.2545106857504749</v>
      </c>
      <c r="Q8258">
        <f t="shared" si="1162"/>
        <v>30.540234100107796</v>
      </c>
    </row>
    <row r="8259" spans="7:17" x14ac:dyDescent="0.25">
      <c r="G8259">
        <v>8257</v>
      </c>
      <c r="H8259">
        <v>-0.14834298956114922</v>
      </c>
      <c r="I8259">
        <f t="shared" si="1156"/>
        <v>357.79480470513641</v>
      </c>
      <c r="J8259">
        <f t="shared" si="1157"/>
        <v>0</v>
      </c>
      <c r="K8259">
        <f t="shared" ref="K8259:K8322" si="1163">MAX(0,$B$36-I8259)</f>
        <v>58.252730319863588</v>
      </c>
      <c r="L8259">
        <f t="shared" si="1158"/>
        <v>-1.4133291583908798</v>
      </c>
      <c r="M8259">
        <f t="shared" si="1159"/>
        <v>-1.5148119487096527</v>
      </c>
      <c r="N8259">
        <f t="shared" si="1160"/>
        <v>7.8779482197008963E-2</v>
      </c>
      <c r="O8259">
        <f t="shared" si="1161"/>
        <v>6.4910016832542342E-2</v>
      </c>
      <c r="P8259">
        <f t="shared" ref="P8259:P8322" si="1164">I8259*N8259-$B$36*EXP(-$B$8*19*($B$44-$B$45))*O8259</f>
        <v>1.2422521285517831</v>
      </c>
      <c r="Q8259">
        <f t="shared" si="1162"/>
        <v>58.554986039708524</v>
      </c>
    </row>
    <row r="8260" spans="7:17" x14ac:dyDescent="0.25">
      <c r="G8260">
        <v>8258</v>
      </c>
      <c r="H8260">
        <v>6.7404707611461445E-2</v>
      </c>
      <c r="I8260">
        <f t="shared" ref="I8260:I8323" si="1165">$B$34*EXP(H8260)</f>
        <v>443.94795985681674</v>
      </c>
      <c r="J8260">
        <f t="shared" ref="J8260:J8323" si="1166">MAX(I8260-$B$36,0)</f>
        <v>27.900424831816736</v>
      </c>
      <c r="K8260">
        <f t="shared" si="1163"/>
        <v>0</v>
      </c>
      <c r="L8260">
        <f t="shared" ref="L8260:L8323" si="1167">(LN(I8260/$B$36)+$B$43*($B$44-$B$45))/$B$46</f>
        <v>0.7126243800850941</v>
      </c>
      <c r="M8260">
        <f t="shared" ref="M8260:M8323" si="1168">L8260-$B$46</f>
        <v>0.61114158976632116</v>
      </c>
      <c r="N8260">
        <f t="shared" ref="N8260:N8323" si="1169">_xlfn.NORM.S.DIST(L8260,TRUE)</f>
        <v>0.76196088938203665</v>
      </c>
      <c r="O8260">
        <f t="shared" ref="O8260:O8323" si="1170">_xlfn.NORM.S.DIST(M8260,TRUE)</f>
        <v>0.72944707580219226</v>
      </c>
      <c r="P8260">
        <f t="shared" si="1164"/>
        <v>35.472002144740145</v>
      </c>
      <c r="Q8260">
        <f t="shared" ref="Q8260:Q8323" si="1171">-I8260*_xlfn.NORM.S.DIST(-L8260,TRUE)+$B$36*EXP(-$B$8*19*($B$44-$B$45))*_xlfn.NORM.S.DIST(-M8260,TRUE)</f>
        <v>6.6315809042166052</v>
      </c>
    </row>
    <row r="8261" spans="7:17" x14ac:dyDescent="0.25">
      <c r="G8261">
        <v>8259</v>
      </c>
      <c r="H8261">
        <v>-0.19548960438561669</v>
      </c>
      <c r="I8261">
        <f t="shared" si="1165"/>
        <v>341.31746822314392</v>
      </c>
      <c r="J8261">
        <f t="shared" si="1166"/>
        <v>0</v>
      </c>
      <c r="K8261">
        <f t="shared" si="1163"/>
        <v>74.730066801856083</v>
      </c>
      <c r="L8261">
        <f t="shared" si="1167"/>
        <v>-1.8779065973475029</v>
      </c>
      <c r="M8261">
        <f t="shared" si="1168"/>
        <v>-1.9793893876662758</v>
      </c>
      <c r="N8261">
        <f t="shared" si="1169"/>
        <v>3.0196971857580919E-2</v>
      </c>
      <c r="O8261">
        <f t="shared" si="1170"/>
        <v>2.3886091205390991E-2</v>
      </c>
      <c r="P8261">
        <f t="shared" si="1164"/>
        <v>0.39145745500090356</v>
      </c>
      <c r="Q8261">
        <f t="shared" si="1171"/>
        <v>74.181527848150211</v>
      </c>
    </row>
    <row r="8262" spans="7:17" x14ac:dyDescent="0.25">
      <c r="G8262">
        <v>8260</v>
      </c>
      <c r="H8262">
        <v>5.4257883600200341E-2</v>
      </c>
      <c r="I8262">
        <f t="shared" si="1165"/>
        <v>438.14965233690771</v>
      </c>
      <c r="J8262">
        <f t="shared" si="1166"/>
        <v>22.102117311907705</v>
      </c>
      <c r="K8262">
        <f t="shared" si="1163"/>
        <v>0</v>
      </c>
      <c r="L8262">
        <f t="shared" si="1167"/>
        <v>0.58307705516463149</v>
      </c>
      <c r="M8262">
        <f t="shared" si="1168"/>
        <v>0.48159426484585854</v>
      </c>
      <c r="N8262">
        <f t="shared" si="1169"/>
        <v>0.72007928547648015</v>
      </c>
      <c r="O8262">
        <f t="shared" si="1170"/>
        <v>0.6849528994348586</v>
      </c>
      <c r="P8262">
        <f t="shared" si="1164"/>
        <v>31.173376434031127</v>
      </c>
      <c r="Q8262">
        <f t="shared" si="1171"/>
        <v>8.131262713416632</v>
      </c>
    </row>
    <row r="8263" spans="7:17" x14ac:dyDescent="0.25">
      <c r="G8263">
        <v>8261</v>
      </c>
      <c r="H8263">
        <v>5.278712985557843E-2</v>
      </c>
      <c r="I8263">
        <f t="shared" si="1165"/>
        <v>437.50571574717952</v>
      </c>
      <c r="J8263">
        <f t="shared" si="1166"/>
        <v>21.45818072217952</v>
      </c>
      <c r="K8263">
        <f t="shared" si="1163"/>
        <v>0</v>
      </c>
      <c r="L8263">
        <f t="shared" si="1167"/>
        <v>0.56858441321024566</v>
      </c>
      <c r="M8263">
        <f t="shared" si="1168"/>
        <v>0.46710162289147272</v>
      </c>
      <c r="N8263">
        <f t="shared" si="1169"/>
        <v>0.71518089748770719</v>
      </c>
      <c r="O8263">
        <f t="shared" si="1170"/>
        <v>0.67978641343068746</v>
      </c>
      <c r="P8263">
        <f t="shared" si="1164"/>
        <v>30.711265580059035</v>
      </c>
      <c r="Q8263">
        <f t="shared" si="1171"/>
        <v>8.3130884491726817</v>
      </c>
    </row>
    <row r="8264" spans="7:17" x14ac:dyDescent="0.25">
      <c r="G8264">
        <v>8262</v>
      </c>
      <c r="H8264">
        <v>3.2330855448456708E-2</v>
      </c>
      <c r="I8264">
        <f t="shared" si="1165"/>
        <v>428.64689690475791</v>
      </c>
      <c r="J8264">
        <f t="shared" si="1166"/>
        <v>12.599361879757907</v>
      </c>
      <c r="K8264">
        <f t="shared" si="1163"/>
        <v>0</v>
      </c>
      <c r="L8264">
        <f t="shared" si="1167"/>
        <v>0.36701058632920136</v>
      </c>
      <c r="M8264">
        <f t="shared" si="1168"/>
        <v>0.26552779601042842</v>
      </c>
      <c r="N8264">
        <f t="shared" si="1169"/>
        <v>0.64319443927173614</v>
      </c>
      <c r="O8264">
        <f t="shared" si="1170"/>
        <v>0.60469855001023753</v>
      </c>
      <c r="P8264">
        <f t="shared" si="1164"/>
        <v>24.688373800634281</v>
      </c>
      <c r="Q8264">
        <f t="shared" si="1171"/>
        <v>11.149015512169598</v>
      </c>
    </row>
    <row r="8265" spans="7:17" x14ac:dyDescent="0.25">
      <c r="G8265">
        <v>8263</v>
      </c>
      <c r="H8265">
        <v>3.9211971297129944E-2</v>
      </c>
      <c r="I8265">
        <f t="shared" si="1165"/>
        <v>431.60663734037064</v>
      </c>
      <c r="J8265">
        <f t="shared" si="1166"/>
        <v>15.559102315370637</v>
      </c>
      <c r="K8265">
        <f t="shared" si="1163"/>
        <v>0</v>
      </c>
      <c r="L8265">
        <f t="shared" si="1167"/>
        <v>0.43481632784516361</v>
      </c>
      <c r="M8265">
        <f t="shared" si="1168"/>
        <v>0.33333353752639061</v>
      </c>
      <c r="N8265">
        <f t="shared" si="1169"/>
        <v>0.66815212386528322</v>
      </c>
      <c r="O8265">
        <f t="shared" si="1170"/>
        <v>0.63055873687726882</v>
      </c>
      <c r="P8265">
        <f t="shared" si="1164"/>
        <v>26.629206195199743</v>
      </c>
      <c r="Q8265">
        <f t="shared" si="1171"/>
        <v>10.130107471122329</v>
      </c>
    </row>
    <row r="8266" spans="7:17" x14ac:dyDescent="0.25">
      <c r="G8266">
        <v>8264</v>
      </c>
      <c r="H8266">
        <v>2.8440731293418064E-2</v>
      </c>
      <c r="I8266">
        <f t="shared" si="1165"/>
        <v>426.98264642638651</v>
      </c>
      <c r="J8266">
        <f t="shared" si="1166"/>
        <v>10.935111401386507</v>
      </c>
      <c r="K8266">
        <f t="shared" si="1163"/>
        <v>0</v>
      </c>
      <c r="L8266">
        <f t="shared" si="1167"/>
        <v>0.32867774050559928</v>
      </c>
      <c r="M8266">
        <f t="shared" si="1168"/>
        <v>0.22719495018682631</v>
      </c>
      <c r="N8266">
        <f t="shared" si="1169"/>
        <v>0.62880035955053337</v>
      </c>
      <c r="O8266">
        <f t="shared" si="1170"/>
        <v>0.5898639228985898</v>
      </c>
      <c r="P8266">
        <f t="shared" si="1164"/>
        <v>23.62988044176555</v>
      </c>
      <c r="Q8266">
        <f t="shared" si="1171"/>
        <v>11.754772631672211</v>
      </c>
    </row>
    <row r="8267" spans="7:17" x14ac:dyDescent="0.25">
      <c r="G8267">
        <v>8265</v>
      </c>
      <c r="H8267">
        <v>-4.0721173859002202E-2</v>
      </c>
      <c r="I8267">
        <f t="shared" si="1165"/>
        <v>398.44977954523563</v>
      </c>
      <c r="J8267">
        <f t="shared" si="1166"/>
        <v>0</v>
      </c>
      <c r="K8267">
        <f t="shared" si="1163"/>
        <v>17.597755479764373</v>
      </c>
      <c r="L8267">
        <f t="shared" si="1167"/>
        <v>-0.35283589284220535</v>
      </c>
      <c r="M8267">
        <f t="shared" si="1168"/>
        <v>-0.45431868316097834</v>
      </c>
      <c r="N8267">
        <f t="shared" si="1169"/>
        <v>0.36210573677448787</v>
      </c>
      <c r="O8267">
        <f t="shared" si="1170"/>
        <v>0.32479973536368023</v>
      </c>
      <c r="P8267">
        <f t="shared" si="1164"/>
        <v>9.4541322998190935</v>
      </c>
      <c r="Q8267">
        <f t="shared" si="1171"/>
        <v>26.111891370876691</v>
      </c>
    </row>
    <row r="8268" spans="7:17" x14ac:dyDescent="0.25">
      <c r="G8268">
        <v>8266</v>
      </c>
      <c r="H8268">
        <v>9.9431562776757243E-2</v>
      </c>
      <c r="I8268">
        <f t="shared" si="1165"/>
        <v>458.39635014111502</v>
      </c>
      <c r="J8268">
        <f t="shared" si="1166"/>
        <v>42.34881511611502</v>
      </c>
      <c r="K8268">
        <f t="shared" si="1163"/>
        <v>0</v>
      </c>
      <c r="L8268">
        <f t="shared" si="1167"/>
        <v>1.0282134081823149</v>
      </c>
      <c r="M8268">
        <f t="shared" si="1168"/>
        <v>0.92673061786354194</v>
      </c>
      <c r="N8268">
        <f t="shared" si="1169"/>
        <v>0.84807527367777102</v>
      </c>
      <c r="O8268">
        <f t="shared" si="1170"/>
        <v>0.82296679180685606</v>
      </c>
      <c r="P8268">
        <f t="shared" si="1164"/>
        <v>47.134890788926043</v>
      </c>
      <c r="Q8268">
        <f t="shared" si="1171"/>
        <v>3.8460792641042332</v>
      </c>
    </row>
    <row r="8269" spans="7:17" x14ac:dyDescent="0.25">
      <c r="G8269">
        <v>8267</v>
      </c>
      <c r="H8269">
        <v>-0.10178033501950812</v>
      </c>
      <c r="I8269">
        <f t="shared" si="1165"/>
        <v>374.84863534349836</v>
      </c>
      <c r="J8269">
        <f t="shared" si="1166"/>
        <v>0</v>
      </c>
      <c r="K8269">
        <f t="shared" si="1163"/>
        <v>41.198899681501643</v>
      </c>
      <c r="L8269">
        <f t="shared" si="1167"/>
        <v>-0.95450599837152439</v>
      </c>
      <c r="M8269">
        <f t="shared" si="1168"/>
        <v>-1.0559887886902974</v>
      </c>
      <c r="N8269">
        <f t="shared" si="1169"/>
        <v>0.1699137872325209</v>
      </c>
      <c r="O8269">
        <f t="shared" si="1170"/>
        <v>0.14548666849439862</v>
      </c>
      <c r="P8269">
        <f t="shared" si="1164"/>
        <v>3.2993384099615781</v>
      </c>
      <c r="Q8269">
        <f t="shared" si="1171"/>
        <v>43.558241682756375</v>
      </c>
    </row>
    <row r="8270" spans="7:17" x14ac:dyDescent="0.25">
      <c r="G8270">
        <v>8268</v>
      </c>
      <c r="H8270">
        <v>1.3185002283735425E-2</v>
      </c>
      <c r="I8270">
        <f t="shared" si="1165"/>
        <v>420.51815055619738</v>
      </c>
      <c r="J8270">
        <f t="shared" si="1166"/>
        <v>4.4706155311973816</v>
      </c>
      <c r="K8270">
        <f t="shared" si="1163"/>
        <v>0</v>
      </c>
      <c r="L8270">
        <f t="shared" si="1167"/>
        <v>0.17834950296145799</v>
      </c>
      <c r="M8270">
        <f t="shared" si="1168"/>
        <v>7.686671264268502E-2</v>
      </c>
      <c r="N8270">
        <f t="shared" si="1169"/>
        <v>0.57077574789717822</v>
      </c>
      <c r="O8270">
        <f t="shared" si="1170"/>
        <v>0.53063521068206032</v>
      </c>
      <c r="P8270">
        <f t="shared" si="1164"/>
        <v>19.750885678683545</v>
      </c>
      <c r="Q8270">
        <f t="shared" si="1171"/>
        <v>14.340273738779359</v>
      </c>
    </row>
    <row r="8271" spans="7:17" x14ac:dyDescent="0.25">
      <c r="G8271">
        <v>8269</v>
      </c>
      <c r="H8271">
        <v>-2.7594222427148596E-3</v>
      </c>
      <c r="I8271">
        <f t="shared" si="1165"/>
        <v>413.86640072355306</v>
      </c>
      <c r="J8271">
        <f t="shared" si="1166"/>
        <v>0</v>
      </c>
      <c r="K8271">
        <f t="shared" si="1163"/>
        <v>2.1811343014469458</v>
      </c>
      <c r="L8271">
        <f t="shared" si="1167"/>
        <v>2.1234937266462795E-2</v>
      </c>
      <c r="M8271">
        <f t="shared" si="1168"/>
        <v>-8.0247853052310178E-2</v>
      </c>
      <c r="N8271">
        <f t="shared" si="1169"/>
        <v>0.50847087767417143</v>
      </c>
      <c r="O8271">
        <f t="shared" si="1170"/>
        <v>0.46802006580956618</v>
      </c>
      <c r="P8271">
        <f t="shared" si="1164"/>
        <v>16.160354474510797</v>
      </c>
      <c r="Q8271">
        <f t="shared" si="1171"/>
        <v>17.401492367250967</v>
      </c>
    </row>
    <row r="8272" spans="7:17" x14ac:dyDescent="0.25">
      <c r="G8272">
        <v>8270</v>
      </c>
      <c r="H8272">
        <v>0.16641950787544246</v>
      </c>
      <c r="I8272">
        <f t="shared" si="1165"/>
        <v>490.15523560902591</v>
      </c>
      <c r="J8272">
        <f t="shared" si="1166"/>
        <v>74.107700584025906</v>
      </c>
      <c r="K8272">
        <f t="shared" si="1163"/>
        <v>0</v>
      </c>
      <c r="L8272">
        <f t="shared" si="1167"/>
        <v>1.6883050837094269</v>
      </c>
      <c r="M8272">
        <f t="shared" si="1168"/>
        <v>1.5868222933906539</v>
      </c>
      <c r="N8272">
        <f t="shared" si="1169"/>
        <v>0.95432366006860136</v>
      </c>
      <c r="O8272">
        <f t="shared" si="1170"/>
        <v>0.9437235508946713</v>
      </c>
      <c r="P8272">
        <f t="shared" si="1164"/>
        <v>76.019978102078198</v>
      </c>
      <c r="Q8272">
        <f t="shared" si="1171"/>
        <v>0.97228110934544532</v>
      </c>
    </row>
    <row r="8273" spans="7:17" x14ac:dyDescent="0.25">
      <c r="G8273">
        <v>8271</v>
      </c>
      <c r="H8273">
        <v>0.11177552295757143</v>
      </c>
      <c r="I8273">
        <f t="shared" si="1165"/>
        <v>464.08984427216024</v>
      </c>
      <c r="J8273">
        <f t="shared" si="1166"/>
        <v>48.042309247160233</v>
      </c>
      <c r="K8273">
        <f t="shared" si="1163"/>
        <v>0</v>
      </c>
      <c r="L8273">
        <f t="shared" si="1167"/>
        <v>1.1498494032317226</v>
      </c>
      <c r="M8273">
        <f t="shared" si="1168"/>
        <v>1.0483666129129496</v>
      </c>
      <c r="N8273">
        <f t="shared" si="1169"/>
        <v>0.87489704834072934</v>
      </c>
      <c r="O8273">
        <f t="shared" si="1170"/>
        <v>0.8527651350967016</v>
      </c>
      <c r="P8273">
        <f t="shared" si="1164"/>
        <v>52.041598670839164</v>
      </c>
      <c r="Q8273">
        <f t="shared" si="1171"/>
        <v>3.059293014972134</v>
      </c>
    </row>
    <row r="8274" spans="7:17" x14ac:dyDescent="0.25">
      <c r="G8274">
        <v>8272</v>
      </c>
      <c r="H8274">
        <v>3.6408183561013496E-2</v>
      </c>
      <c r="I8274">
        <f t="shared" si="1165"/>
        <v>430.39819883794632</v>
      </c>
      <c r="J8274">
        <f t="shared" si="1166"/>
        <v>14.350663812946323</v>
      </c>
      <c r="K8274">
        <f t="shared" si="1163"/>
        <v>0</v>
      </c>
      <c r="L8274">
        <f t="shared" si="1167"/>
        <v>0.40718811889161294</v>
      </c>
      <c r="M8274">
        <f t="shared" si="1168"/>
        <v>0.30570532857283994</v>
      </c>
      <c r="N8274">
        <f t="shared" si="1169"/>
        <v>0.65806508642707484</v>
      </c>
      <c r="O8274">
        <f t="shared" si="1170"/>
        <v>0.62008549209194275</v>
      </c>
      <c r="P8274">
        <f t="shared" si="1164"/>
        <v>25.827865562391196</v>
      </c>
      <c r="Q8274">
        <f t="shared" si="1171"/>
        <v>10.537205340738069</v>
      </c>
    </row>
    <row r="8275" spans="7:17" x14ac:dyDescent="0.25">
      <c r="G8275">
        <v>8273</v>
      </c>
      <c r="H8275">
        <v>4.1598240706414158E-2</v>
      </c>
      <c r="I8275">
        <f t="shared" si="1165"/>
        <v>432.63779687882203</v>
      </c>
      <c r="J8275">
        <f t="shared" si="1166"/>
        <v>16.590261853822028</v>
      </c>
      <c r="K8275">
        <f t="shared" si="1163"/>
        <v>0</v>
      </c>
      <c r="L8275">
        <f t="shared" si="1167"/>
        <v>0.45833035817275569</v>
      </c>
      <c r="M8275">
        <f t="shared" si="1168"/>
        <v>0.35684756785398275</v>
      </c>
      <c r="N8275">
        <f t="shared" si="1169"/>
        <v>0.67664244161763298</v>
      </c>
      <c r="O8275">
        <f t="shared" si="1170"/>
        <v>0.63939703825207383</v>
      </c>
      <c r="P8275">
        <f t="shared" si="1164"/>
        <v>27.322564468793473</v>
      </c>
      <c r="Q8275">
        <f t="shared" si="1171"/>
        <v>9.7923062062646125</v>
      </c>
    </row>
    <row r="8276" spans="7:17" x14ac:dyDescent="0.25">
      <c r="G8276">
        <v>8274</v>
      </c>
      <c r="H8276">
        <v>9.9982272990042365E-3</v>
      </c>
      <c r="I8276">
        <f t="shared" si="1165"/>
        <v>419.18018686030905</v>
      </c>
      <c r="J8276">
        <f t="shared" si="1166"/>
        <v>3.1326518353090478</v>
      </c>
      <c r="K8276">
        <f t="shared" si="1163"/>
        <v>0</v>
      </c>
      <c r="L8276">
        <f t="shared" si="1167"/>
        <v>0.14694738074230362</v>
      </c>
      <c r="M8276">
        <f t="shared" si="1168"/>
        <v>4.5464590423530654E-2</v>
      </c>
      <c r="N8276">
        <f t="shared" si="1169"/>
        <v>0.55841322330050769</v>
      </c>
      <c r="O8276">
        <f t="shared" si="1170"/>
        <v>0.51813150077640602</v>
      </c>
      <c r="P8276">
        <f t="shared" si="1164"/>
        <v>18.995467321514383</v>
      </c>
      <c r="Q8276">
        <f t="shared" si="1171"/>
        <v>14.922819077498531</v>
      </c>
    </row>
    <row r="8277" spans="7:17" x14ac:dyDescent="0.25">
      <c r="G8277">
        <v>8275</v>
      </c>
      <c r="H8277">
        <v>-0.1284306846735418</v>
      </c>
      <c r="I8277">
        <f t="shared" si="1165"/>
        <v>364.99072990820059</v>
      </c>
      <c r="J8277">
        <f t="shared" si="1166"/>
        <v>0</v>
      </c>
      <c r="K8277">
        <f t="shared" si="1163"/>
        <v>51.05680511679941</v>
      </c>
      <c r="L8277">
        <f t="shared" si="1167"/>
        <v>-1.2171155459639884</v>
      </c>
      <c r="M8277">
        <f t="shared" si="1168"/>
        <v>-1.3185983362827614</v>
      </c>
      <c r="N8277">
        <f t="shared" si="1169"/>
        <v>0.11178012832257264</v>
      </c>
      <c r="O8277">
        <f t="shared" si="1170"/>
        <v>9.365171510809954E-2</v>
      </c>
      <c r="P8277">
        <f t="shared" si="1164"/>
        <v>1.9231776799705997</v>
      </c>
      <c r="Q8277">
        <f t="shared" si="1171"/>
        <v>52.039986388063198</v>
      </c>
    </row>
    <row r="8278" spans="7:17" x14ac:dyDescent="0.25">
      <c r="G8278">
        <v>8276</v>
      </c>
      <c r="H8278">
        <v>6.8166857591637653E-2</v>
      </c>
      <c r="I8278">
        <f t="shared" si="1165"/>
        <v>444.28644375698508</v>
      </c>
      <c r="J8278">
        <f t="shared" si="1166"/>
        <v>28.238908731985077</v>
      </c>
      <c r="K8278">
        <f t="shared" si="1163"/>
        <v>0</v>
      </c>
      <c r="L8278">
        <f t="shared" si="1167"/>
        <v>0.72013452025548341</v>
      </c>
      <c r="M8278">
        <f t="shared" si="1168"/>
        <v>0.61865172993671047</v>
      </c>
      <c r="N8278">
        <f t="shared" si="1169"/>
        <v>0.7642789124454159</v>
      </c>
      <c r="O8278">
        <f t="shared" si="1170"/>
        <v>0.73192709222987717</v>
      </c>
      <c r="P8278">
        <f t="shared" si="1164"/>
        <v>35.730306346705049</v>
      </c>
      <c r="Q8278">
        <f t="shared" si="1171"/>
        <v>6.5514012060131819</v>
      </c>
    </row>
    <row r="8279" spans="7:17" x14ac:dyDescent="0.25">
      <c r="G8279">
        <v>8277</v>
      </c>
      <c r="H8279">
        <v>-0.13801791538534502</v>
      </c>
      <c r="I8279">
        <f t="shared" si="1165"/>
        <v>361.50820015568416</v>
      </c>
      <c r="J8279">
        <f t="shared" si="1166"/>
        <v>0</v>
      </c>
      <c r="K8279">
        <f t="shared" si="1163"/>
        <v>54.539334869315837</v>
      </c>
      <c r="L8279">
        <f t="shared" si="1167"/>
        <v>-1.3115870389303139</v>
      </c>
      <c r="M8279">
        <f t="shared" si="1168"/>
        <v>-1.4130698292490869</v>
      </c>
      <c r="N8279">
        <f t="shared" si="1169"/>
        <v>9.482975426877252E-2</v>
      </c>
      <c r="O8279">
        <f t="shared" si="1170"/>
        <v>7.881759663413504E-2</v>
      </c>
      <c r="P8279">
        <f t="shared" si="1164"/>
        <v>1.5639552484621291</v>
      </c>
      <c r="Q8279">
        <f t="shared" si="1171"/>
        <v>55.163293709071127</v>
      </c>
    </row>
    <row r="8280" spans="7:17" x14ac:dyDescent="0.25">
      <c r="G8280">
        <v>8278</v>
      </c>
      <c r="H8280">
        <v>0.12500530626730155</v>
      </c>
      <c r="I8280">
        <f t="shared" si="1165"/>
        <v>470.27044621281925</v>
      </c>
      <c r="J8280">
        <f t="shared" si="1166"/>
        <v>54.22291118781925</v>
      </c>
      <c r="K8280">
        <f t="shared" si="1163"/>
        <v>0</v>
      </c>
      <c r="L8280">
        <f t="shared" si="1167"/>
        <v>1.2802141997472054</v>
      </c>
      <c r="M8280">
        <f t="shared" si="1168"/>
        <v>1.1787314094284325</v>
      </c>
      <c r="N8280">
        <f t="shared" si="1169"/>
        <v>0.89976509335724264</v>
      </c>
      <c r="O8280">
        <f t="shared" si="1170"/>
        <v>0.88074742781946846</v>
      </c>
      <c r="P8280">
        <f t="shared" si="1164"/>
        <v>57.528035035058565</v>
      </c>
      <c r="Q8280">
        <f t="shared" si="1171"/>
        <v>2.3651274385325038</v>
      </c>
    </row>
    <row r="8281" spans="7:17" x14ac:dyDescent="0.25">
      <c r="G8281">
        <v>8279</v>
      </c>
      <c r="H8281">
        <v>0.11537891904422892</v>
      </c>
      <c r="I8281">
        <f t="shared" si="1165"/>
        <v>465.76516040190461</v>
      </c>
      <c r="J8281">
        <f t="shared" si="1166"/>
        <v>49.717625376904607</v>
      </c>
      <c r="K8281">
        <f t="shared" si="1163"/>
        <v>0</v>
      </c>
      <c r="L8281">
        <f t="shared" si="1167"/>
        <v>1.1853568629235445</v>
      </c>
      <c r="M8281">
        <f t="shared" si="1168"/>
        <v>1.0838740726047715</v>
      </c>
      <c r="N8281">
        <f t="shared" si="1169"/>
        <v>0.8820618101504758</v>
      </c>
      <c r="O8281">
        <f t="shared" si="1170"/>
        <v>0.86078968158633828</v>
      </c>
      <c r="P8281">
        <f t="shared" si="1164"/>
        <v>53.513374499523024</v>
      </c>
      <c r="Q8281">
        <f t="shared" si="1171"/>
        <v>2.8557527139116132</v>
      </c>
    </row>
    <row r="8282" spans="7:17" x14ac:dyDescent="0.25">
      <c r="G8282">
        <v>8280</v>
      </c>
      <c r="H8282">
        <v>-5.6976100485983339E-2</v>
      </c>
      <c r="I8282">
        <f t="shared" si="1165"/>
        <v>392.02536327744718</v>
      </c>
      <c r="J8282">
        <f t="shared" si="1166"/>
        <v>0</v>
      </c>
      <c r="K8282">
        <f t="shared" si="1163"/>
        <v>24.022171747552818</v>
      </c>
      <c r="L8282">
        <f t="shared" si="1167"/>
        <v>-0.51301011130744323</v>
      </c>
      <c r="M8282">
        <f t="shared" si="1168"/>
        <v>-0.61449290162621617</v>
      </c>
      <c r="N8282">
        <f t="shared" si="1169"/>
        <v>0.30397212387745687</v>
      </c>
      <c r="O8282">
        <f t="shared" si="1170"/>
        <v>0.26944483115837403</v>
      </c>
      <c r="P8282">
        <f t="shared" si="1164"/>
        <v>7.3162016342418639</v>
      </c>
      <c r="Q8282">
        <f t="shared" si="1171"/>
        <v>30.398376973087863</v>
      </c>
    </row>
    <row r="8283" spans="7:17" x14ac:dyDescent="0.25">
      <c r="G8283">
        <v>8281</v>
      </c>
      <c r="H8283">
        <v>2.3243573677564466E-2</v>
      </c>
      <c r="I8283">
        <f t="shared" si="1165"/>
        <v>424.7693068329753</v>
      </c>
      <c r="J8283">
        <f t="shared" si="1166"/>
        <v>8.7217718079753013</v>
      </c>
      <c r="K8283">
        <f t="shared" si="1163"/>
        <v>0</v>
      </c>
      <c r="L8283">
        <f t="shared" si="1167"/>
        <v>0.2774655339873453</v>
      </c>
      <c r="M8283">
        <f t="shared" si="1168"/>
        <v>0.17598274366857233</v>
      </c>
      <c r="N8283">
        <f t="shared" si="1169"/>
        <v>0.60928866643162494</v>
      </c>
      <c r="O8283">
        <f t="shared" si="1170"/>
        <v>0.56984625028843383</v>
      </c>
      <c r="P8283">
        <f t="shared" si="1164"/>
        <v>22.259650154393285</v>
      </c>
      <c r="Q8283">
        <f t="shared" si="1171"/>
        <v>12.597881937711179</v>
      </c>
    </row>
    <row r="8284" spans="7:17" x14ac:dyDescent="0.25">
      <c r="G8284">
        <v>8282</v>
      </c>
      <c r="H8284">
        <v>2.0188233675052292E-2</v>
      </c>
      <c r="I8284">
        <f t="shared" si="1165"/>
        <v>423.47347279282064</v>
      </c>
      <c r="J8284">
        <f t="shared" si="1166"/>
        <v>7.425937767820642</v>
      </c>
      <c r="K8284">
        <f t="shared" si="1163"/>
        <v>0</v>
      </c>
      <c r="L8284">
        <f t="shared" si="1167"/>
        <v>0.24735855729785047</v>
      </c>
      <c r="M8284">
        <f t="shared" si="1168"/>
        <v>0.1458757669790775</v>
      </c>
      <c r="N8284">
        <f t="shared" si="1169"/>
        <v>0.5976846278881518</v>
      </c>
      <c r="O8284">
        <f t="shared" si="1170"/>
        <v>0.55799026896188397</v>
      </c>
      <c r="P8284">
        <f t="shared" si="1164"/>
        <v>21.477617886069311</v>
      </c>
      <c r="Q8284">
        <f t="shared" si="1171"/>
        <v>13.111683709541836</v>
      </c>
    </row>
    <row r="8285" spans="7:17" x14ac:dyDescent="0.25">
      <c r="G8285">
        <v>8283</v>
      </c>
      <c r="H8285">
        <v>-0.12448567687728385</v>
      </c>
      <c r="I8285">
        <f t="shared" si="1165"/>
        <v>366.43346511294845</v>
      </c>
      <c r="J8285">
        <f t="shared" si="1166"/>
        <v>0</v>
      </c>
      <c r="K8285">
        <f t="shared" si="1163"/>
        <v>49.614069912051548</v>
      </c>
      <c r="L8285">
        <f t="shared" si="1167"/>
        <v>-1.1782418829136692</v>
      </c>
      <c r="M8285">
        <f t="shared" si="1168"/>
        <v>-1.2797246732324421</v>
      </c>
      <c r="N8285">
        <f t="shared" si="1169"/>
        <v>0.1193500948355926</v>
      </c>
      <c r="O8285">
        <f t="shared" si="1170"/>
        <v>0.10032099199065371</v>
      </c>
      <c r="P8285">
        <f t="shared" si="1164"/>
        <v>2.0898687553800883</v>
      </c>
      <c r="Q8285">
        <f t="shared" si="1171"/>
        <v>50.763942258724853</v>
      </c>
    </row>
    <row r="8286" spans="7:17" x14ac:dyDescent="0.25">
      <c r="G8286">
        <v>8284</v>
      </c>
      <c r="H8286">
        <v>0.12232005327017115</v>
      </c>
      <c r="I8286">
        <f t="shared" si="1165"/>
        <v>469.00934503329825</v>
      </c>
      <c r="J8286">
        <f t="shared" si="1166"/>
        <v>52.961810008298244</v>
      </c>
      <c r="K8286">
        <f t="shared" si="1163"/>
        <v>0</v>
      </c>
      <c r="L8286">
        <f t="shared" si="1167"/>
        <v>1.2537540187776466</v>
      </c>
      <c r="M8286">
        <f t="shared" si="1168"/>
        <v>1.1522712284588736</v>
      </c>
      <c r="N8286">
        <f t="shared" si="1169"/>
        <v>0.8950342865812041</v>
      </c>
      <c r="O8286">
        <f t="shared" si="1170"/>
        <v>0.87539518197443866</v>
      </c>
      <c r="P8286">
        <f t="shared" si="1164"/>
        <v>56.396305225824563</v>
      </c>
      <c r="Q8286">
        <f t="shared" si="1171"/>
        <v>2.4944988088195643</v>
      </c>
    </row>
    <row r="8287" spans="7:17" x14ac:dyDescent="0.25">
      <c r="G8287">
        <v>8285</v>
      </c>
      <c r="H8287">
        <v>-3.3574101830753378E-3</v>
      </c>
      <c r="I8287">
        <f t="shared" si="1165"/>
        <v>413.61898758940794</v>
      </c>
      <c r="J8287">
        <f t="shared" si="1166"/>
        <v>0</v>
      </c>
      <c r="K8287">
        <f t="shared" si="1163"/>
        <v>2.4285474355920655</v>
      </c>
      <c r="L8287">
        <f t="shared" si="1167"/>
        <v>1.5342431369826069E-2</v>
      </c>
      <c r="M8287">
        <f t="shared" si="1168"/>
        <v>-8.6140358948946893E-2</v>
      </c>
      <c r="N8287">
        <f t="shared" si="1169"/>
        <v>0.5061205044388446</v>
      </c>
      <c r="O8287">
        <f t="shared" si="1170"/>
        <v>0.46567742051890609</v>
      </c>
      <c r="P8287">
        <f t="shared" si="1164"/>
        <v>16.034842823447718</v>
      </c>
      <c r="Q8287">
        <f t="shared" si="1171"/>
        <v>17.523393850333008</v>
      </c>
    </row>
    <row r="8288" spans="7:17" x14ac:dyDescent="0.25">
      <c r="G8288">
        <v>8286</v>
      </c>
      <c r="H8288">
        <v>-4.4020537586672015E-2</v>
      </c>
      <c r="I8288">
        <f t="shared" si="1165"/>
        <v>397.13731513464307</v>
      </c>
      <c r="J8288">
        <f t="shared" si="1166"/>
        <v>0</v>
      </c>
      <c r="K8288">
        <f t="shared" si="1163"/>
        <v>18.910219890356927</v>
      </c>
      <c r="L8288">
        <f t="shared" si="1167"/>
        <v>-0.38534745186916941</v>
      </c>
      <c r="M8288">
        <f t="shared" si="1168"/>
        <v>-0.48683024218794235</v>
      </c>
      <c r="N8288">
        <f t="shared" si="1169"/>
        <v>0.34999000466385677</v>
      </c>
      <c r="O8288">
        <f t="shared" si="1170"/>
        <v>0.31318931845972175</v>
      </c>
      <c r="P8288">
        <f t="shared" si="1164"/>
        <v>8.9868436694357854</v>
      </c>
      <c r="Q8288">
        <f t="shared" si="1171"/>
        <v>26.957067151085937</v>
      </c>
    </row>
    <row r="8289" spans="7:17" x14ac:dyDescent="0.25">
      <c r="G8289">
        <v>8287</v>
      </c>
      <c r="H8289">
        <v>0.10222519066964963</v>
      </c>
      <c r="I8289">
        <f t="shared" si="1165"/>
        <v>459.67872938206574</v>
      </c>
      <c r="J8289">
        <f t="shared" si="1166"/>
        <v>43.631194357065738</v>
      </c>
      <c r="K8289">
        <f t="shared" si="1163"/>
        <v>0</v>
      </c>
      <c r="L8289">
        <f t="shared" si="1167"/>
        <v>1.0557415031836175</v>
      </c>
      <c r="M8289">
        <f t="shared" si="1168"/>
        <v>0.95425871286484454</v>
      </c>
      <c r="N8289">
        <f t="shared" si="1169"/>
        <v>0.85445683496372982</v>
      </c>
      <c r="O8289">
        <f t="shared" si="1170"/>
        <v>0.83002364925798011</v>
      </c>
      <c r="P8289">
        <f t="shared" si="1164"/>
        <v>48.226558171155204</v>
      </c>
      <c r="Q8289">
        <f t="shared" si="1171"/>
        <v>3.6553674053826057</v>
      </c>
    </row>
    <row r="8290" spans="7:17" x14ac:dyDescent="0.25">
      <c r="G8290">
        <v>8288</v>
      </c>
      <c r="H8290">
        <v>1.2255837122772562E-2</v>
      </c>
      <c r="I8290">
        <f t="shared" si="1165"/>
        <v>420.12760121166866</v>
      </c>
      <c r="J8290">
        <f t="shared" si="1166"/>
        <v>4.0800661866686596</v>
      </c>
      <c r="K8290">
        <f t="shared" si="1163"/>
        <v>0</v>
      </c>
      <c r="L8290">
        <f t="shared" si="1167"/>
        <v>0.16919361398713845</v>
      </c>
      <c r="M8290">
        <f t="shared" si="1168"/>
        <v>6.7710823668365477E-2</v>
      </c>
      <c r="N8290">
        <f t="shared" si="1169"/>
        <v>0.56717782366103697</v>
      </c>
      <c r="O8290">
        <f t="shared" si="1170"/>
        <v>0.52699208347680515</v>
      </c>
      <c r="P8290">
        <f t="shared" si="1164"/>
        <v>19.528671872837577</v>
      </c>
      <c r="Q8290">
        <f t="shared" si="1171"/>
        <v>14.508609277462142</v>
      </c>
    </row>
    <row r="8291" spans="7:17" x14ac:dyDescent="0.25">
      <c r="G8291">
        <v>8289</v>
      </c>
      <c r="H8291">
        <v>-8.1128975886089805E-2</v>
      </c>
      <c r="I8291">
        <f t="shared" si="1165"/>
        <v>382.67025469023042</v>
      </c>
      <c r="J8291">
        <f t="shared" si="1166"/>
        <v>0</v>
      </c>
      <c r="K8291">
        <f t="shared" si="1163"/>
        <v>33.37728033476958</v>
      </c>
      <c r="L8291">
        <f t="shared" si="1167"/>
        <v>-0.75100982854263754</v>
      </c>
      <c r="M8291">
        <f t="shared" si="1168"/>
        <v>-0.85249261886141048</v>
      </c>
      <c r="N8291">
        <f t="shared" si="1169"/>
        <v>0.22632337038246197</v>
      </c>
      <c r="O8291">
        <f t="shared" si="1170"/>
        <v>0.19697036699420303</v>
      </c>
      <c r="P8291">
        <f t="shared" si="1164"/>
        <v>4.843337563296501</v>
      </c>
      <c r="Q8291">
        <f t="shared" si="1171"/>
        <v>37.280621489359305</v>
      </c>
    </row>
    <row r="8292" spans="7:17" x14ac:dyDescent="0.25">
      <c r="G8292">
        <v>8290</v>
      </c>
      <c r="H8292">
        <v>-0.18295637398471243</v>
      </c>
      <c r="I8292">
        <f t="shared" si="1165"/>
        <v>345.62219843054982</v>
      </c>
      <c r="J8292">
        <f t="shared" si="1166"/>
        <v>0</v>
      </c>
      <c r="K8292">
        <f t="shared" si="1163"/>
        <v>70.425336594450187</v>
      </c>
      <c r="L8292">
        <f t="shared" si="1167"/>
        <v>-1.754405554840339</v>
      </c>
      <c r="M8292">
        <f t="shared" si="1168"/>
        <v>-1.8558883451591119</v>
      </c>
      <c r="N8292">
        <f t="shared" si="1169"/>
        <v>3.9680520098838996E-2</v>
      </c>
      <c r="O8292">
        <f t="shared" si="1170"/>
        <v>3.1734737280517296E-2</v>
      </c>
      <c r="P8292">
        <f t="shared" si="1164"/>
        <v>0.54113991027809938</v>
      </c>
      <c r="Q8292">
        <f t="shared" si="1171"/>
        <v>70.026480096021487</v>
      </c>
    </row>
    <row r="8293" spans="7:17" x14ac:dyDescent="0.25">
      <c r="G8293">
        <v>8291</v>
      </c>
      <c r="H8293">
        <v>-5.6875907494297939E-2</v>
      </c>
      <c r="I8293">
        <f t="shared" si="1165"/>
        <v>392.06464343917605</v>
      </c>
      <c r="J8293">
        <f t="shared" si="1166"/>
        <v>0</v>
      </c>
      <c r="K8293">
        <f t="shared" si="1163"/>
        <v>23.98289158582395</v>
      </c>
      <c r="L8293">
        <f t="shared" si="1167"/>
        <v>-0.51202282083808792</v>
      </c>
      <c r="M8293">
        <f t="shared" si="1168"/>
        <v>-0.61350561115686086</v>
      </c>
      <c r="N8293">
        <f t="shared" si="1169"/>
        <v>0.30431751904136184</v>
      </c>
      <c r="O8293">
        <f t="shared" si="1170"/>
        <v>0.26977103686666659</v>
      </c>
      <c r="P8293">
        <f t="shared" si="1164"/>
        <v>7.3281484915589346</v>
      </c>
      <c r="Q8293">
        <f t="shared" si="1171"/>
        <v>30.371043668676123</v>
      </c>
    </row>
    <row r="8294" spans="7:17" x14ac:dyDescent="0.25">
      <c r="G8294">
        <v>8292</v>
      </c>
      <c r="H8294">
        <v>-0.31469473095972611</v>
      </c>
      <c r="I8294">
        <f t="shared" si="1165"/>
        <v>302.96215886080245</v>
      </c>
      <c r="J8294">
        <f t="shared" si="1166"/>
        <v>0</v>
      </c>
      <c r="K8294">
        <f t="shared" si="1163"/>
        <v>113.08537616419756</v>
      </c>
      <c r="L8294">
        <f t="shared" si="1167"/>
        <v>-3.0525405052216152</v>
      </c>
      <c r="M8294">
        <f t="shared" si="1168"/>
        <v>-3.1540232955403882</v>
      </c>
      <c r="N8294">
        <f t="shared" si="1169"/>
        <v>1.1345655221868163E-3</v>
      </c>
      <c r="O8294">
        <f t="shared" si="1170"/>
        <v>8.0518115334281899E-4</v>
      </c>
      <c r="P8294">
        <f t="shared" si="1164"/>
        <v>9.4936532663857931E-3</v>
      </c>
      <c r="Q8294">
        <f t="shared" si="1171"/>
        <v>112.15487340875717</v>
      </c>
    </row>
    <row r="8295" spans="7:17" x14ac:dyDescent="0.25">
      <c r="G8295">
        <v>8293</v>
      </c>
      <c r="H8295">
        <v>0.15233458874824568</v>
      </c>
      <c r="I8295">
        <f t="shared" si="1165"/>
        <v>483.29983099917291</v>
      </c>
      <c r="J8295">
        <f t="shared" si="1166"/>
        <v>67.25229597417291</v>
      </c>
      <c r="K8295">
        <f t="shared" si="1163"/>
        <v>0</v>
      </c>
      <c r="L8295">
        <f t="shared" si="1167"/>
        <v>1.5495138750428747</v>
      </c>
      <c r="M8295">
        <f t="shared" si="1168"/>
        <v>1.4480310847241018</v>
      </c>
      <c r="N8295">
        <f t="shared" si="1169"/>
        <v>0.93937088064522667</v>
      </c>
      <c r="O8295">
        <f t="shared" si="1170"/>
        <v>0.92619582134545697</v>
      </c>
      <c r="P8295">
        <f t="shared" si="1164"/>
        <v>69.526920185973609</v>
      </c>
      <c r="Q8295">
        <f t="shared" si="1171"/>
        <v>1.334627803093877</v>
      </c>
    </row>
    <row r="8296" spans="7:17" x14ac:dyDescent="0.25">
      <c r="G8296">
        <v>8294</v>
      </c>
      <c r="H8296">
        <v>-0.15272213209879781</v>
      </c>
      <c r="I8296">
        <f t="shared" si="1165"/>
        <v>356.23139594943763</v>
      </c>
      <c r="J8296">
        <f t="shared" si="1166"/>
        <v>0</v>
      </c>
      <c r="K8296">
        <f t="shared" si="1163"/>
        <v>59.816139075562376</v>
      </c>
      <c r="L8296">
        <f t="shared" si="1167"/>
        <v>-1.4564807363470347</v>
      </c>
      <c r="M8296">
        <f t="shared" si="1168"/>
        <v>-1.5579635266658076</v>
      </c>
      <c r="N8296">
        <f t="shared" si="1169"/>
        <v>7.2629885537955546E-2</v>
      </c>
      <c r="O8296">
        <f t="shared" si="1170"/>
        <v>5.9620947233071424E-2</v>
      </c>
      <c r="P8296">
        <f t="shared" si="1164"/>
        <v>1.1239408569416014</v>
      </c>
      <c r="Q8296">
        <f t="shared" si="1171"/>
        <v>60.00008352379723</v>
      </c>
    </row>
    <row r="8297" spans="7:17" x14ac:dyDescent="0.25">
      <c r="G8297">
        <v>8295</v>
      </c>
      <c r="H8297">
        <v>-4.277462147229838E-2</v>
      </c>
      <c r="I8297">
        <f t="shared" si="1165"/>
        <v>397.63242328275186</v>
      </c>
      <c r="J8297">
        <f t="shared" si="1166"/>
        <v>0</v>
      </c>
      <c r="K8297">
        <f t="shared" si="1163"/>
        <v>18.415111742248143</v>
      </c>
      <c r="L8297">
        <f t="shared" si="1167"/>
        <v>-0.37307033463125999</v>
      </c>
      <c r="M8297">
        <f t="shared" si="1168"/>
        <v>-0.47455312495003299</v>
      </c>
      <c r="N8297">
        <f t="shared" si="1169"/>
        <v>0.35454804846170074</v>
      </c>
      <c r="O8297">
        <f t="shared" si="1170"/>
        <v>0.31755276193201143</v>
      </c>
      <c r="P8297">
        <f t="shared" si="1164"/>
        <v>9.1612542935936006</v>
      </c>
      <c r="Q8297">
        <f t="shared" si="1171"/>
        <v>26.636369627134968</v>
      </c>
    </row>
    <row r="8298" spans="7:17" x14ac:dyDescent="0.25">
      <c r="G8298">
        <v>8296</v>
      </c>
      <c r="H8298">
        <v>4.6986965908258904E-2</v>
      </c>
      <c r="I8298">
        <f t="shared" si="1165"/>
        <v>434.97545592242176</v>
      </c>
      <c r="J8298">
        <f t="shared" si="1166"/>
        <v>18.927920897421757</v>
      </c>
      <c r="K8298">
        <f t="shared" si="1163"/>
        <v>0</v>
      </c>
      <c r="L8298">
        <f t="shared" si="1167"/>
        <v>0.51143025013392329</v>
      </c>
      <c r="M8298">
        <f t="shared" si="1168"/>
        <v>0.40994745981515035</v>
      </c>
      <c r="N8298">
        <f t="shared" si="1169"/>
        <v>0.69547509125901674</v>
      </c>
      <c r="O8298">
        <f t="shared" si="1170"/>
        <v>0.65907775524378043</v>
      </c>
      <c r="P8298">
        <f t="shared" si="1164"/>
        <v>28.926450167081214</v>
      </c>
      <c r="Q8298">
        <f t="shared" si="1171"/>
        <v>9.0585328609527096</v>
      </c>
    </row>
    <row r="8299" spans="7:17" x14ac:dyDescent="0.25">
      <c r="G8299">
        <v>8297</v>
      </c>
      <c r="H8299">
        <v>0.19036963972644938</v>
      </c>
      <c r="I8299">
        <f t="shared" si="1165"/>
        <v>502.0362258561604</v>
      </c>
      <c r="J8299">
        <f t="shared" si="1166"/>
        <v>85.988690831160397</v>
      </c>
      <c r="K8299">
        <f t="shared" si="1163"/>
        <v>0</v>
      </c>
      <c r="L8299">
        <f t="shared" si="1167"/>
        <v>1.9243069888184199</v>
      </c>
      <c r="M8299">
        <f t="shared" si="1168"/>
        <v>1.8228241984996469</v>
      </c>
      <c r="N8299">
        <f t="shared" si="1169"/>
        <v>0.97284194245679678</v>
      </c>
      <c r="O8299">
        <f t="shared" si="1170"/>
        <v>0.96583498926757139</v>
      </c>
      <c r="P8299">
        <f t="shared" si="1164"/>
        <v>87.476512041230706</v>
      </c>
      <c r="Q8299">
        <f t="shared" si="1171"/>
        <v>0.54782480136351097</v>
      </c>
    </row>
    <row r="8300" spans="7:17" x14ac:dyDescent="0.25">
      <c r="G8300">
        <v>8298</v>
      </c>
      <c r="H8300">
        <v>0.10485892312114631</v>
      </c>
      <c r="I8300">
        <f t="shared" si="1165"/>
        <v>460.89099586093954</v>
      </c>
      <c r="J8300">
        <f t="shared" si="1166"/>
        <v>44.843460835939538</v>
      </c>
      <c r="K8300">
        <f t="shared" si="1163"/>
        <v>0</v>
      </c>
      <c r="L8300">
        <f t="shared" si="1167"/>
        <v>1.0816940064920479</v>
      </c>
      <c r="M8300">
        <f t="shared" si="1168"/>
        <v>0.980211216173275</v>
      </c>
      <c r="N8300">
        <f t="shared" si="1169"/>
        <v>0.86030574138649041</v>
      </c>
      <c r="O8300">
        <f t="shared" si="1170"/>
        <v>0.83650906543315906</v>
      </c>
      <c r="P8300">
        <f t="shared" si="1164"/>
        <v>49.265950710329093</v>
      </c>
      <c r="Q8300">
        <f t="shared" si="1171"/>
        <v>3.482493465682694</v>
      </c>
    </row>
    <row r="8301" spans="7:17" x14ac:dyDescent="0.25">
      <c r="G8301">
        <v>8299</v>
      </c>
      <c r="H8301">
        <v>1.7918747538740787E-2</v>
      </c>
      <c r="I8301">
        <f t="shared" si="1165"/>
        <v>422.51349535699819</v>
      </c>
      <c r="J8301">
        <f t="shared" si="1166"/>
        <v>6.4659603319981898</v>
      </c>
      <c r="K8301">
        <f t="shared" si="1163"/>
        <v>0</v>
      </c>
      <c r="L8301">
        <f t="shared" si="1167"/>
        <v>0.22499529620517894</v>
      </c>
      <c r="M8301">
        <f t="shared" si="1168"/>
        <v>0.12351250588640597</v>
      </c>
      <c r="N8301">
        <f t="shared" si="1169"/>
        <v>0.58900853322898317</v>
      </c>
      <c r="O8301">
        <f t="shared" si="1170"/>
        <v>0.54914936407425463</v>
      </c>
      <c r="P8301">
        <f t="shared" si="1164"/>
        <v>20.908013316109788</v>
      </c>
      <c r="Q8301">
        <f t="shared" si="1171"/>
        <v>13.502056575404765</v>
      </c>
    </row>
    <row r="8302" spans="7:17" x14ac:dyDescent="0.25">
      <c r="G8302">
        <v>8300</v>
      </c>
      <c r="H8302">
        <v>-8.523240084074879E-2</v>
      </c>
      <c r="I8302">
        <f t="shared" si="1165"/>
        <v>381.10321333486223</v>
      </c>
      <c r="J8302">
        <f t="shared" si="1166"/>
        <v>0</v>
      </c>
      <c r="K8302">
        <f t="shared" si="1163"/>
        <v>34.94432169013777</v>
      </c>
      <c r="L8302">
        <f t="shared" si="1167"/>
        <v>-0.79144451645149028</v>
      </c>
      <c r="M8302">
        <f t="shared" si="1168"/>
        <v>-0.89292730677026322</v>
      </c>
      <c r="N8302">
        <f t="shared" si="1169"/>
        <v>0.21434232063001493</v>
      </c>
      <c r="O8302">
        <f t="shared" si="1170"/>
        <v>0.18594805132726652</v>
      </c>
      <c r="P8302">
        <f t="shared" si="1164"/>
        <v>4.4981092487922751</v>
      </c>
      <c r="Q8302">
        <f t="shared" si="1171"/>
        <v>38.502434530223184</v>
      </c>
    </row>
    <row r="8303" spans="7:17" x14ac:dyDescent="0.25">
      <c r="G8303">
        <v>8301</v>
      </c>
      <c r="H8303">
        <v>-1.0653831003362146E-3</v>
      </c>
      <c r="I8303">
        <f t="shared" si="1165"/>
        <v>414.56810079197544</v>
      </c>
      <c r="J8303">
        <f t="shared" si="1166"/>
        <v>0</v>
      </c>
      <c r="K8303">
        <f t="shared" si="1163"/>
        <v>1.4794342330245627</v>
      </c>
      <c r="L8303">
        <f t="shared" si="1167"/>
        <v>3.7927808412962921E-2</v>
      </c>
      <c r="M8303">
        <f t="shared" si="1168"/>
        <v>-6.3554981905810048E-2</v>
      </c>
      <c r="N8303">
        <f t="shared" si="1169"/>
        <v>0.51512737945572629</v>
      </c>
      <c r="O8303">
        <f t="shared" si="1170"/>
        <v>0.47466228923248438</v>
      </c>
      <c r="P8303">
        <f t="shared" si="1164"/>
        <v>16.519484809636083</v>
      </c>
      <c r="Q8303">
        <f t="shared" si="1171"/>
        <v>17.05892263395387</v>
      </c>
    </row>
    <row r="8304" spans="7:17" x14ac:dyDescent="0.25">
      <c r="G8304">
        <v>8302</v>
      </c>
      <c r="H8304">
        <v>0.19530049317574827</v>
      </c>
      <c r="I8304">
        <f t="shared" si="1165"/>
        <v>504.517806038245</v>
      </c>
      <c r="J8304">
        <f t="shared" si="1166"/>
        <v>88.470271013244997</v>
      </c>
      <c r="K8304">
        <f t="shared" si="1163"/>
        <v>0</v>
      </c>
      <c r="L8304">
        <f t="shared" si="1167"/>
        <v>1.9728950640360037</v>
      </c>
      <c r="M8304">
        <f t="shared" si="1168"/>
        <v>1.8714122737172307</v>
      </c>
      <c r="N8304">
        <f t="shared" si="1169"/>
        <v>0.97574624044409253</v>
      </c>
      <c r="O8304">
        <f t="shared" si="1170"/>
        <v>0.96935602050856851</v>
      </c>
      <c r="P8304">
        <f t="shared" si="1164"/>
        <v>89.894360762722499</v>
      </c>
      <c r="Q8304">
        <f t="shared" si="1171"/>
        <v>0.48409334077073929</v>
      </c>
    </row>
    <row r="8305" spans="7:17" x14ac:dyDescent="0.25">
      <c r="G8305">
        <v>8303</v>
      </c>
      <c r="H8305">
        <v>3.1734068684619032E-2</v>
      </c>
      <c r="I8305">
        <f t="shared" si="1165"/>
        <v>428.39116242739073</v>
      </c>
      <c r="J8305">
        <f t="shared" si="1166"/>
        <v>12.343627402390723</v>
      </c>
      <c r="K8305">
        <f t="shared" si="1163"/>
        <v>0</v>
      </c>
      <c r="L8305">
        <f t="shared" si="1167"/>
        <v>0.36112991669090083</v>
      </c>
      <c r="M8305">
        <f t="shared" si="1168"/>
        <v>0.25964712637212783</v>
      </c>
      <c r="N8305">
        <f t="shared" si="1169"/>
        <v>0.6409988350459952</v>
      </c>
      <c r="O8305">
        <f t="shared" si="1170"/>
        <v>0.60243200947141962</v>
      </c>
      <c r="P8305">
        <f t="shared" si="1164"/>
        <v>24.524167424608748</v>
      </c>
      <c r="Q8305">
        <f t="shared" si="1171"/>
        <v>11.240543613511221</v>
      </c>
    </row>
    <row r="8306" spans="7:17" x14ac:dyDescent="0.25">
      <c r="G8306">
        <v>8304</v>
      </c>
      <c r="H8306">
        <v>-0.15355606381283471</v>
      </c>
      <c r="I8306">
        <f t="shared" si="1165"/>
        <v>355.93444712554981</v>
      </c>
      <c r="J8306">
        <f t="shared" si="1166"/>
        <v>0</v>
      </c>
      <c r="K8306">
        <f t="shared" si="1163"/>
        <v>60.113087899450193</v>
      </c>
      <c r="L8306">
        <f t="shared" si="1167"/>
        <v>-1.4646982056481588</v>
      </c>
      <c r="M8306">
        <f t="shared" si="1168"/>
        <v>-1.5661809959669317</v>
      </c>
      <c r="N8306">
        <f t="shared" si="1169"/>
        <v>7.1501637359911357E-2</v>
      </c>
      <c r="O8306">
        <f t="shared" si="1170"/>
        <v>5.8653125206495536E-2</v>
      </c>
      <c r="P8306">
        <f t="shared" si="1164"/>
        <v>1.1025413256499803</v>
      </c>
      <c r="Q8306">
        <f t="shared" si="1171"/>
        <v>60.27563281639334</v>
      </c>
    </row>
    <row r="8307" spans="7:17" x14ac:dyDescent="0.25">
      <c r="G8307">
        <v>8305</v>
      </c>
      <c r="H8307">
        <v>-4.3290605065401389E-3</v>
      </c>
      <c r="I8307">
        <f t="shared" si="1165"/>
        <v>413.21728975284566</v>
      </c>
      <c r="J8307">
        <f t="shared" si="1166"/>
        <v>0</v>
      </c>
      <c r="K8307">
        <f t="shared" si="1163"/>
        <v>2.8302452721543432</v>
      </c>
      <c r="L8307">
        <f t="shared" si="1167"/>
        <v>5.7678983833696178E-3</v>
      </c>
      <c r="M8307">
        <f t="shared" si="1168"/>
        <v>-9.5714891935403348E-2</v>
      </c>
      <c r="N8307">
        <f t="shared" si="1169"/>
        <v>0.50230104577539636</v>
      </c>
      <c r="O8307">
        <f t="shared" si="1170"/>
        <v>0.46187350657534054</v>
      </c>
      <c r="P8307">
        <f t="shared" si="1164"/>
        <v>15.832302308763445</v>
      </c>
      <c r="Q8307">
        <f t="shared" si="1171"/>
        <v>17.722551172210984</v>
      </c>
    </row>
    <row r="8308" spans="7:17" x14ac:dyDescent="0.25">
      <c r="G8308">
        <v>8306</v>
      </c>
      <c r="H8308">
        <v>8.4365634390106692E-3</v>
      </c>
      <c r="I8308">
        <f t="shared" si="1165"/>
        <v>418.52607919275255</v>
      </c>
      <c r="J8308">
        <f t="shared" si="1166"/>
        <v>2.4785441677525455</v>
      </c>
      <c r="K8308">
        <f t="shared" si="1163"/>
        <v>0</v>
      </c>
      <c r="L8308">
        <f t="shared" si="1167"/>
        <v>0.13155892073752407</v>
      </c>
      <c r="M8308">
        <f t="shared" si="1168"/>
        <v>3.0076130418751096E-2</v>
      </c>
      <c r="N8308">
        <f t="shared" si="1169"/>
        <v>0.55233341023631377</v>
      </c>
      <c r="O8308">
        <f t="shared" si="1170"/>
        <v>0.5119968313581158</v>
      </c>
      <c r="P8308">
        <f t="shared" si="1164"/>
        <v>18.632192148957728</v>
      </c>
      <c r="Q8308">
        <f t="shared" si="1171"/>
        <v>15.213651572498378</v>
      </c>
    </row>
    <row r="8309" spans="7:17" x14ac:dyDescent="0.25">
      <c r="G8309">
        <v>8307</v>
      </c>
      <c r="H8309">
        <v>2.0162858562609687E-2</v>
      </c>
      <c r="I8309">
        <f t="shared" si="1165"/>
        <v>423.46272724216743</v>
      </c>
      <c r="J8309">
        <f t="shared" si="1166"/>
        <v>7.41519221716743</v>
      </c>
      <c r="K8309">
        <f t="shared" si="1163"/>
        <v>0</v>
      </c>
      <c r="L8309">
        <f t="shared" si="1167"/>
        <v>0.24710851379428819</v>
      </c>
      <c r="M8309">
        <f t="shared" si="1168"/>
        <v>0.14562572347551522</v>
      </c>
      <c r="N8309">
        <f t="shared" si="1169"/>
        <v>0.59758787751674114</v>
      </c>
      <c r="O8309">
        <f t="shared" si="1170"/>
        <v>0.55789156996912104</v>
      </c>
      <c r="P8309">
        <f t="shared" si="1164"/>
        <v>21.471195955436173</v>
      </c>
      <c r="Q8309">
        <f t="shared" si="1171"/>
        <v>13.11600732956191</v>
      </c>
    </row>
    <row r="8310" spans="7:17" x14ac:dyDescent="0.25">
      <c r="G8310">
        <v>8308</v>
      </c>
      <c r="H8310">
        <v>-5.5405374654273865E-2</v>
      </c>
      <c r="I8310">
        <f t="shared" si="1165"/>
        <v>392.64161149402901</v>
      </c>
      <c r="J8310">
        <f t="shared" si="1166"/>
        <v>0</v>
      </c>
      <c r="K8310">
        <f t="shared" si="1163"/>
        <v>23.405923530970995</v>
      </c>
      <c r="L8310">
        <f t="shared" si="1167"/>
        <v>-0.49753235565276055</v>
      </c>
      <c r="M8310">
        <f t="shared" si="1168"/>
        <v>-0.59901514597153349</v>
      </c>
      <c r="N8310">
        <f t="shared" si="1169"/>
        <v>0.30940684603250201</v>
      </c>
      <c r="O8310">
        <f t="shared" si="1170"/>
        <v>0.27458139227074901</v>
      </c>
      <c r="P8310">
        <f t="shared" si="1164"/>
        <v>7.5051967381410094</v>
      </c>
      <c r="Q8310">
        <f t="shared" si="1171"/>
        <v>29.971123860405214</v>
      </c>
    </row>
    <row r="8311" spans="7:17" x14ac:dyDescent="0.25">
      <c r="G8311">
        <v>8309</v>
      </c>
      <c r="H8311">
        <v>0.14705826553735823</v>
      </c>
      <c r="I8311">
        <f t="shared" si="1165"/>
        <v>480.75650050036228</v>
      </c>
      <c r="J8311">
        <f t="shared" si="1166"/>
        <v>64.708965475362277</v>
      </c>
      <c r="K8311">
        <f t="shared" si="1163"/>
        <v>0</v>
      </c>
      <c r="L8311">
        <f t="shared" si="1167"/>
        <v>1.4975215796564958</v>
      </c>
      <c r="M8311">
        <f t="shared" si="1168"/>
        <v>1.3960387893377229</v>
      </c>
      <c r="N8311">
        <f t="shared" si="1169"/>
        <v>0.93287120259872791</v>
      </c>
      <c r="O8311">
        <f t="shared" si="1170"/>
        <v>0.91864859266465437</v>
      </c>
      <c r="P8311">
        <f t="shared" si="1164"/>
        <v>67.14593862458247</v>
      </c>
      <c r="Q8311">
        <f t="shared" si="1171"/>
        <v>1.4969767405133894</v>
      </c>
    </row>
    <row r="8312" spans="7:17" x14ac:dyDescent="0.25">
      <c r="G8312">
        <v>8310</v>
      </c>
      <c r="H8312">
        <v>3.98138743770593E-3</v>
      </c>
      <c r="I8312">
        <f t="shared" si="1165"/>
        <v>416.66561926431677</v>
      </c>
      <c r="J8312">
        <f t="shared" si="1166"/>
        <v>0.61808423931677225</v>
      </c>
      <c r="K8312">
        <f t="shared" si="1163"/>
        <v>0</v>
      </c>
      <c r="L8312">
        <f t="shared" si="1167"/>
        <v>8.7658117583508888E-2</v>
      </c>
      <c r="M8312">
        <f t="shared" si="1168"/>
        <v>-1.3824672735264082E-2</v>
      </c>
      <c r="N8312">
        <f t="shared" si="1169"/>
        <v>0.53492579562239073</v>
      </c>
      <c r="O8312">
        <f t="shared" si="1170"/>
        <v>0.49448492920858689</v>
      </c>
      <c r="P8312">
        <f t="shared" si="1164"/>
        <v>17.620766046832301</v>
      </c>
      <c r="Q8312">
        <f t="shared" si="1171"/>
        <v>16.062685398808725</v>
      </c>
    </row>
    <row r="8313" spans="7:17" x14ac:dyDescent="0.25">
      <c r="G8313">
        <v>8311</v>
      </c>
      <c r="H8313">
        <v>-6.3763869066278178E-2</v>
      </c>
      <c r="I8313">
        <f t="shared" si="1165"/>
        <v>389.3733964845253</v>
      </c>
      <c r="J8313">
        <f t="shared" si="1166"/>
        <v>0</v>
      </c>
      <c r="K8313">
        <f t="shared" si="1163"/>
        <v>26.674138540474701</v>
      </c>
      <c r="L8313">
        <f t="shared" si="1167"/>
        <v>-0.57989601934144108</v>
      </c>
      <c r="M8313">
        <f t="shared" si="1168"/>
        <v>-0.68137880966021402</v>
      </c>
      <c r="N8313">
        <f t="shared" si="1169"/>
        <v>0.28099237014835265</v>
      </c>
      <c r="O8313">
        <f t="shared" si="1170"/>
        <v>0.24781591380749313</v>
      </c>
      <c r="P8313">
        <f t="shared" si="1164"/>
        <v>6.5406995403250789</v>
      </c>
      <c r="Q8313">
        <f t="shared" si="1171"/>
        <v>32.274841672092975</v>
      </c>
    </row>
    <row r="8314" spans="7:17" x14ac:dyDescent="0.25">
      <c r="G8314">
        <v>8312</v>
      </c>
      <c r="H8314">
        <v>0.2309598059923621</v>
      </c>
      <c r="I8314">
        <f t="shared" si="1165"/>
        <v>522.83318037923311</v>
      </c>
      <c r="J8314">
        <f t="shared" si="1166"/>
        <v>106.78564535423311</v>
      </c>
      <c r="K8314">
        <f t="shared" si="1163"/>
        <v>0</v>
      </c>
      <c r="L8314">
        <f t="shared" si="1167"/>
        <v>2.3242779212140787</v>
      </c>
      <c r="M8314">
        <f t="shared" si="1168"/>
        <v>2.2227951308953058</v>
      </c>
      <c r="N8314">
        <f t="shared" si="1169"/>
        <v>0.98994469831851606</v>
      </c>
      <c r="O8314">
        <f t="shared" si="1170"/>
        <v>0.98688519121370821</v>
      </c>
      <c r="P8314">
        <f t="shared" si="1164"/>
        <v>107.912452399838</v>
      </c>
      <c r="Q8314">
        <f t="shared" si="1171"/>
        <v>0.18681063689800759</v>
      </c>
    </row>
    <row r="8315" spans="7:17" x14ac:dyDescent="0.25">
      <c r="G8315">
        <v>8313</v>
      </c>
      <c r="H8315">
        <v>0.13919504839277552</v>
      </c>
      <c r="I8315">
        <f t="shared" si="1165"/>
        <v>476.99103149509477</v>
      </c>
      <c r="J8315">
        <f t="shared" si="1166"/>
        <v>60.943496470094772</v>
      </c>
      <c r="K8315">
        <f t="shared" si="1163"/>
        <v>0</v>
      </c>
      <c r="L8315">
        <f t="shared" si="1167"/>
        <v>1.4200383224472373</v>
      </c>
      <c r="M8315">
        <f t="shared" si="1168"/>
        <v>1.3185555321284643</v>
      </c>
      <c r="N8315">
        <f t="shared" si="1169"/>
        <v>0.9222017376953664</v>
      </c>
      <c r="O8315">
        <f t="shared" si="1170"/>
        <v>0.90634112586501392</v>
      </c>
      <c r="P8315">
        <f t="shared" si="1164"/>
        <v>63.652924205335694</v>
      </c>
      <c r="Q8315">
        <f t="shared" si="1171"/>
        <v>1.7694313265341464</v>
      </c>
    </row>
    <row r="8316" spans="7:17" x14ac:dyDescent="0.25">
      <c r="G8316">
        <v>8314</v>
      </c>
      <c r="H8316">
        <v>-6.5711266642828337E-3</v>
      </c>
      <c r="I8316">
        <f t="shared" si="1165"/>
        <v>412.29186706880159</v>
      </c>
      <c r="J8316">
        <f t="shared" si="1166"/>
        <v>0</v>
      </c>
      <c r="K8316">
        <f t="shared" si="1163"/>
        <v>3.7556679561984083</v>
      </c>
      <c r="L8316">
        <f t="shared" si="1167"/>
        <v>-1.6325169324957988E-2</v>
      </c>
      <c r="M8316">
        <f t="shared" si="1168"/>
        <v>-0.11780795964373096</v>
      </c>
      <c r="N8316">
        <f t="shared" si="1169"/>
        <v>0.49348748899898309</v>
      </c>
      <c r="O8316">
        <f t="shared" si="1170"/>
        <v>0.45310991129345296</v>
      </c>
      <c r="P8316">
        <f t="shared" si="1164"/>
        <v>15.371538214813228</v>
      </c>
      <c r="Q8316">
        <f t="shared" si="1171"/>
        <v>18.18720976230486</v>
      </c>
    </row>
    <row r="8317" spans="7:17" x14ac:dyDescent="0.25">
      <c r="G8317">
        <v>8315</v>
      </c>
      <c r="H8317">
        <v>8.557214767599608E-2</v>
      </c>
      <c r="I8317">
        <f t="shared" si="1165"/>
        <v>452.08706732067816</v>
      </c>
      <c r="J8317">
        <f t="shared" si="1166"/>
        <v>36.039532295678157</v>
      </c>
      <c r="K8317">
        <f t="shared" si="1163"/>
        <v>0</v>
      </c>
      <c r="L8317">
        <f t="shared" si="1167"/>
        <v>0.89164429082530761</v>
      </c>
      <c r="M8317">
        <f t="shared" si="1168"/>
        <v>0.79016150050653466</v>
      </c>
      <c r="N8317">
        <f t="shared" si="1169"/>
        <v>0.81370818883347995</v>
      </c>
      <c r="O8317">
        <f t="shared" si="1170"/>
        <v>0.78528327158620537</v>
      </c>
      <c r="P8317">
        <f t="shared" si="1164"/>
        <v>41.889942759848736</v>
      </c>
      <c r="Q8317">
        <f t="shared" si="1171"/>
        <v>4.9104140554637894</v>
      </c>
    </row>
    <row r="8318" spans="7:17" x14ac:dyDescent="0.25">
      <c r="G8318">
        <v>8316</v>
      </c>
      <c r="H8318">
        <v>-0.11639027833321602</v>
      </c>
      <c r="I8318">
        <f t="shared" si="1165"/>
        <v>369.41192971568523</v>
      </c>
      <c r="J8318">
        <f t="shared" si="1166"/>
        <v>0</v>
      </c>
      <c r="K8318">
        <f t="shared" si="1163"/>
        <v>46.635605309314769</v>
      </c>
      <c r="L8318">
        <f t="shared" si="1167"/>
        <v>-1.0984707363119752</v>
      </c>
      <c r="M8318">
        <f t="shared" si="1168"/>
        <v>-1.1999535266307482</v>
      </c>
      <c r="N8318">
        <f t="shared" si="1169"/>
        <v>0.13599949461093574</v>
      </c>
      <c r="O8318">
        <f t="shared" si="1170"/>
        <v>0.11507869495358529</v>
      </c>
      <c r="P8318">
        <f t="shared" si="1164"/>
        <v>2.469801935225675</v>
      </c>
      <c r="Q8318">
        <f t="shared" si="1171"/>
        <v>48.165410835833654</v>
      </c>
    </row>
    <row r="8319" spans="7:17" x14ac:dyDescent="0.25">
      <c r="G8319">
        <v>8317</v>
      </c>
      <c r="H8319">
        <v>-0.23651570044375703</v>
      </c>
      <c r="I8319">
        <f t="shared" si="1165"/>
        <v>327.59789943522668</v>
      </c>
      <c r="J8319">
        <f t="shared" si="1166"/>
        <v>0</v>
      </c>
      <c r="K8319">
        <f t="shared" si="1163"/>
        <v>88.449635589773322</v>
      </c>
      <c r="L8319">
        <f t="shared" si="1167"/>
        <v>-2.2821731328780204</v>
      </c>
      <c r="M8319">
        <f t="shared" si="1168"/>
        <v>-2.3836559231967933</v>
      </c>
      <c r="N8319">
        <f t="shared" si="1169"/>
        <v>1.123956032254801E-2</v>
      </c>
      <c r="O8319">
        <f t="shared" si="1170"/>
        <v>8.5708105264864186E-3</v>
      </c>
      <c r="P8319">
        <f t="shared" si="1164"/>
        <v>0.12424829064585374</v>
      </c>
      <c r="Q8319">
        <f t="shared" si="1171"/>
        <v>87.633887471712342</v>
      </c>
    </row>
    <row r="8320" spans="7:17" x14ac:dyDescent="0.25">
      <c r="G8320">
        <v>8318</v>
      </c>
      <c r="H8320">
        <v>0.16448212284309505</v>
      </c>
      <c r="I8320">
        <f t="shared" si="1165"/>
        <v>489.20653548748044</v>
      </c>
      <c r="J8320">
        <f t="shared" si="1166"/>
        <v>73.159000462480435</v>
      </c>
      <c r="K8320">
        <f t="shared" si="1163"/>
        <v>0</v>
      </c>
      <c r="L8320">
        <f t="shared" si="1167"/>
        <v>1.6692143095371557</v>
      </c>
      <c r="M8320">
        <f t="shared" si="1168"/>
        <v>1.5677315192183827</v>
      </c>
      <c r="N8320">
        <f t="shared" si="1169"/>
        <v>0.95246254239238426</v>
      </c>
      <c r="O8320">
        <f t="shared" si="1170"/>
        <v>0.9415280987129202</v>
      </c>
      <c r="P8320">
        <f t="shared" si="1164"/>
        <v>75.115488950577117</v>
      </c>
      <c r="Q8320">
        <f t="shared" si="1171"/>
        <v>1.0164920793898951</v>
      </c>
    </row>
    <row r="8321" spans="7:17" x14ac:dyDescent="0.25">
      <c r="G8321">
        <v>8319</v>
      </c>
      <c r="H8321">
        <v>1.9441732406520584E-2</v>
      </c>
      <c r="I8321">
        <f t="shared" si="1165"/>
        <v>423.15746727212718</v>
      </c>
      <c r="J8321">
        <f t="shared" si="1166"/>
        <v>7.1099322471271762</v>
      </c>
      <c r="K8321">
        <f t="shared" si="1163"/>
        <v>0</v>
      </c>
      <c r="L8321">
        <f t="shared" si="1167"/>
        <v>0.24000261777168072</v>
      </c>
      <c r="M8321">
        <f t="shared" si="1168"/>
        <v>0.13851982745290775</v>
      </c>
      <c r="N8321">
        <f t="shared" si="1169"/>
        <v>0.59483588638927509</v>
      </c>
      <c r="O8321">
        <f t="shared" si="1170"/>
        <v>0.55508519968719261</v>
      </c>
      <c r="P8321">
        <f t="shared" si="1164"/>
        <v>21.289196162572324</v>
      </c>
      <c r="Q8321">
        <f t="shared" si="1171"/>
        <v>13.239267506738372</v>
      </c>
    </row>
    <row r="8322" spans="7:17" x14ac:dyDescent="0.25">
      <c r="G8322">
        <v>8320</v>
      </c>
      <c r="H8322">
        <v>-7.6478475889594666E-2</v>
      </c>
      <c r="I8322">
        <f t="shared" si="1165"/>
        <v>384.45400716397347</v>
      </c>
      <c r="J8322">
        <f t="shared" si="1166"/>
        <v>0</v>
      </c>
      <c r="K8322">
        <f t="shared" si="1163"/>
        <v>31.59352786102653</v>
      </c>
      <c r="L8322">
        <f t="shared" si="1167"/>
        <v>-0.70518432471201731</v>
      </c>
      <c r="M8322">
        <f t="shared" si="1168"/>
        <v>-0.80666711503079025</v>
      </c>
      <c r="N8322">
        <f t="shared" si="1169"/>
        <v>0.240347767503169</v>
      </c>
      <c r="O8322">
        <f t="shared" si="1170"/>
        <v>0.20992914754858988</v>
      </c>
      <c r="P8322">
        <f t="shared" si="1164"/>
        <v>5.2594906067965752</v>
      </c>
      <c r="Q8322">
        <f t="shared" si="1171"/>
        <v>35.913022059116315</v>
      </c>
    </row>
    <row r="8323" spans="7:17" x14ac:dyDescent="0.25">
      <c r="G8323">
        <v>8321</v>
      </c>
      <c r="H8323">
        <v>4.4651874379662226E-2</v>
      </c>
      <c r="I8323">
        <f t="shared" si="1165"/>
        <v>433.96093338263046</v>
      </c>
      <c r="J8323">
        <f t="shared" si="1166"/>
        <v>17.913398357630456</v>
      </c>
      <c r="K8323">
        <f t="shared" ref="K8323:K8386" si="1172">MAX(0,$B$36-I8323)</f>
        <v>0</v>
      </c>
      <c r="L8323">
        <f t="shared" si="1167"/>
        <v>0.48842052088562615</v>
      </c>
      <c r="M8323">
        <f t="shared" si="1168"/>
        <v>0.38693773056685321</v>
      </c>
      <c r="N8323">
        <f t="shared" si="1169"/>
        <v>0.68737399525434029</v>
      </c>
      <c r="O8323">
        <f t="shared" si="1170"/>
        <v>0.65059884616399954</v>
      </c>
      <c r="P8323">
        <f t="shared" ref="P8323:P8386" si="1173">I8323*N8323-$B$36*EXP(-$B$8*19*($B$44-$B$45))*O8323</f>
        <v>28.224974905783085</v>
      </c>
      <c r="Q8323">
        <f t="shared" si="1171"/>
        <v>9.3715801394457685</v>
      </c>
    </row>
    <row r="8324" spans="7:17" x14ac:dyDescent="0.25">
      <c r="G8324">
        <v>8322</v>
      </c>
      <c r="H8324">
        <v>-2.0378287857598654E-2</v>
      </c>
      <c r="I8324">
        <f t="shared" ref="I8324:I8387" si="1174">$B$34*EXP(H8324)</f>
        <v>406.63840574070491</v>
      </c>
      <c r="J8324">
        <f t="shared" ref="J8324:J8387" si="1175">MAX(I8324-$B$36,0)</f>
        <v>0</v>
      </c>
      <c r="K8324">
        <f t="shared" si="1172"/>
        <v>9.4091292842950907</v>
      </c>
      <c r="L8324">
        <f t="shared" ref="L8324:L8387" si="1176">(LN(I8324/$B$36)+$B$43*($B$44-$B$45))/$B$46</f>
        <v>-0.15237938255604352</v>
      </c>
      <c r="M8324">
        <f t="shared" ref="M8324:M8387" si="1177">L8324-$B$46</f>
        <v>-0.25386217287481649</v>
      </c>
      <c r="N8324">
        <f t="shared" ref="N8324:N8387" si="1178">_xlfn.NORM.S.DIST(L8324,TRUE)</f>
        <v>0.43944385875628111</v>
      </c>
      <c r="O8324">
        <f t="shared" ref="O8324:O8387" si="1179">_xlfn.NORM.S.DIST(M8324,TRUE)</f>
        <v>0.39980101964379672</v>
      </c>
      <c r="P8324">
        <f t="shared" si="1173"/>
        <v>12.734332936576919</v>
      </c>
      <c r="Q8324">
        <f t="shared" ref="Q8324:Q8387" si="1180">-I8324*_xlfn.NORM.S.DIST(-L8324,TRUE)+$B$36*EXP(-$B$8*19*($B$44-$B$45))*_xlfn.NORM.S.DIST(-M8324,TRUE)</f>
        <v>21.203465812165234</v>
      </c>
    </row>
    <row r="8325" spans="7:17" x14ac:dyDescent="0.25">
      <c r="G8325">
        <v>8323</v>
      </c>
      <c r="H8325">
        <v>7.3477446955700909E-2</v>
      </c>
      <c r="I8325">
        <f t="shared" si="1174"/>
        <v>446.65214268773349</v>
      </c>
      <c r="J8325">
        <f t="shared" si="1175"/>
        <v>30.604607662733486</v>
      </c>
      <c r="K8325">
        <f t="shared" si="1172"/>
        <v>0</v>
      </c>
      <c r="L8325">
        <f t="shared" si="1176"/>
        <v>0.77246447046065303</v>
      </c>
      <c r="M8325">
        <f t="shared" si="1177"/>
        <v>0.67098168014188009</v>
      </c>
      <c r="N8325">
        <f t="shared" si="1178"/>
        <v>0.78008030882957591</v>
      </c>
      <c r="O8325">
        <f t="shared" si="1179"/>
        <v>0.74888389989583493</v>
      </c>
      <c r="P8325">
        <f t="shared" si="1173"/>
        <v>37.557189012108438</v>
      </c>
      <c r="Q8325">
        <f t="shared" si="1180"/>
        <v>6.0125849406680771</v>
      </c>
    </row>
    <row r="8326" spans="7:17" x14ac:dyDescent="0.25">
      <c r="G8326">
        <v>8324</v>
      </c>
      <c r="H8326">
        <v>-2.7989410585246288E-2</v>
      </c>
      <c r="I8326">
        <f t="shared" si="1174"/>
        <v>403.55517922061154</v>
      </c>
      <c r="J8326">
        <f t="shared" si="1175"/>
        <v>0</v>
      </c>
      <c r="K8326">
        <f t="shared" si="1172"/>
        <v>12.492355804388467</v>
      </c>
      <c r="L8326">
        <f t="shared" si="1176"/>
        <v>-0.22737852973892977</v>
      </c>
      <c r="M8326">
        <f t="shared" si="1177"/>
        <v>-0.32886132005770274</v>
      </c>
      <c r="N8326">
        <f t="shared" si="1178"/>
        <v>0.41006470693573183</v>
      </c>
      <c r="O8326">
        <f t="shared" si="1179"/>
        <v>0.37113025585483361</v>
      </c>
      <c r="P8326">
        <f t="shared" si="1173"/>
        <v>11.424769285561666</v>
      </c>
      <c r="Q8326">
        <f t="shared" si="1180"/>
        <v>22.977128681243357</v>
      </c>
    </row>
    <row r="8327" spans="7:17" x14ac:dyDescent="0.25">
      <c r="G8327">
        <v>8325</v>
      </c>
      <c r="H8327">
        <v>9.2965939311989931E-2</v>
      </c>
      <c r="I8327">
        <f t="shared" si="1174"/>
        <v>455.44209279300566</v>
      </c>
      <c r="J8327">
        <f t="shared" si="1175"/>
        <v>39.394557768005654</v>
      </c>
      <c r="K8327">
        <f t="shared" si="1172"/>
        <v>0</v>
      </c>
      <c r="L8327">
        <f t="shared" si="1176"/>
        <v>0.96450188187861585</v>
      </c>
      <c r="M8327">
        <f t="shared" si="1177"/>
        <v>0.86301909155984291</v>
      </c>
      <c r="N8327">
        <f t="shared" si="1178"/>
        <v>0.83260281731156549</v>
      </c>
      <c r="O8327">
        <f t="shared" si="1179"/>
        <v>0.80593651488286255</v>
      </c>
      <c r="P8327">
        <f t="shared" si="1173"/>
        <v>44.652046607713316</v>
      </c>
      <c r="Q8327">
        <f t="shared" si="1180"/>
        <v>4.3174924310008294</v>
      </c>
    </row>
    <row r="8328" spans="7:17" x14ac:dyDescent="0.25">
      <c r="G8328">
        <v>8326</v>
      </c>
      <c r="H8328">
        <v>-1.5273473714533692E-2</v>
      </c>
      <c r="I8328">
        <f t="shared" si="1174"/>
        <v>408.71952657362664</v>
      </c>
      <c r="J8328">
        <f t="shared" si="1175"/>
        <v>0</v>
      </c>
      <c r="K8328">
        <f t="shared" si="1172"/>
        <v>7.3280084513733641</v>
      </c>
      <c r="L8328">
        <f t="shared" si="1176"/>
        <v>-0.10207711823093008</v>
      </c>
      <c r="M8328">
        <f t="shared" si="1177"/>
        <v>-0.20355990854970304</v>
      </c>
      <c r="N8328">
        <f t="shared" si="1178"/>
        <v>0.45934773156766018</v>
      </c>
      <c r="O8328">
        <f t="shared" si="1179"/>
        <v>0.41934871271884144</v>
      </c>
      <c r="P8328">
        <f t="shared" si="1173"/>
        <v>13.669575420374088</v>
      </c>
      <c r="Q8328">
        <f t="shared" si="1180"/>
        <v>20.057587463040647</v>
      </c>
    </row>
    <row r="8329" spans="7:17" x14ac:dyDescent="0.25">
      <c r="G8329">
        <v>8327</v>
      </c>
      <c r="H8329">
        <v>-2.5023121311992025E-2</v>
      </c>
      <c r="I8329">
        <f t="shared" si="1174"/>
        <v>404.75401779186149</v>
      </c>
      <c r="J8329">
        <f t="shared" si="1175"/>
        <v>0</v>
      </c>
      <c r="K8329">
        <f t="shared" si="1172"/>
        <v>11.293517233138516</v>
      </c>
      <c r="L8329">
        <f t="shared" si="1176"/>
        <v>-0.1981490489182238</v>
      </c>
      <c r="M8329">
        <f t="shared" si="1177"/>
        <v>-0.29963183923699677</v>
      </c>
      <c r="N8329">
        <f t="shared" si="1178"/>
        <v>0.42146422503346292</v>
      </c>
      <c r="O8329">
        <f t="shared" si="1179"/>
        <v>0.38222899759143064</v>
      </c>
      <c r="P8329">
        <f t="shared" si="1173"/>
        <v>11.923200059875541</v>
      </c>
      <c r="Q8329">
        <f t="shared" si="1180"/>
        <v>22.276720884307252</v>
      </c>
    </row>
    <row r="8330" spans="7:17" x14ac:dyDescent="0.25">
      <c r="G8330">
        <v>8328</v>
      </c>
      <c r="H8330">
        <v>-1.8315929689443067E-3</v>
      </c>
      <c r="I8330">
        <f t="shared" si="1174"/>
        <v>414.25057628267916</v>
      </c>
      <c r="J8330">
        <f t="shared" si="1175"/>
        <v>0</v>
      </c>
      <c r="K8330">
        <f t="shared" si="1172"/>
        <v>1.7969587423208395</v>
      </c>
      <c r="L8330">
        <f t="shared" si="1176"/>
        <v>3.037766255866535E-2</v>
      </c>
      <c r="M8330">
        <f t="shared" si="1177"/>
        <v>-7.110512776010762E-2</v>
      </c>
      <c r="N8330">
        <f t="shared" si="1178"/>
        <v>0.51211707033553455</v>
      </c>
      <c r="O8330">
        <f t="shared" si="1179"/>
        <v>0.47165704357041116</v>
      </c>
      <c r="P8330">
        <f t="shared" si="1173"/>
        <v>16.356397083141388</v>
      </c>
      <c r="Q8330">
        <f t="shared" si="1180"/>
        <v>17.213359416755424</v>
      </c>
    </row>
    <row r="8331" spans="7:17" x14ac:dyDescent="0.25">
      <c r="G8331">
        <v>8329</v>
      </c>
      <c r="H8331">
        <v>-8.3308050572293291E-2</v>
      </c>
      <c r="I8331">
        <f t="shared" si="1174"/>
        <v>381.83729549482013</v>
      </c>
      <c r="J8331">
        <f t="shared" si="1175"/>
        <v>0</v>
      </c>
      <c r="K8331">
        <f t="shared" si="1172"/>
        <v>34.210239530179877</v>
      </c>
      <c r="L8331">
        <f t="shared" si="1176"/>
        <v>-0.77248218537633195</v>
      </c>
      <c r="M8331">
        <f t="shared" si="1177"/>
        <v>-0.8739649756951049</v>
      </c>
      <c r="N8331">
        <f t="shared" si="1178"/>
        <v>0.21991444703220009</v>
      </c>
      <c r="O8331">
        <f t="shared" si="1179"/>
        <v>0.1910686638838307</v>
      </c>
      <c r="P8331">
        <f t="shared" si="1173"/>
        <v>4.6574949234933456</v>
      </c>
      <c r="Q8331">
        <f t="shared" si="1180"/>
        <v>37.927738044966418</v>
      </c>
    </row>
    <row r="8332" spans="7:17" x14ac:dyDescent="0.25">
      <c r="G8332">
        <v>8330</v>
      </c>
      <c r="H8332">
        <v>-2.5071990271896771E-2</v>
      </c>
      <c r="I8332">
        <f t="shared" si="1174"/>
        <v>404.73423836729864</v>
      </c>
      <c r="J8332">
        <f t="shared" si="1175"/>
        <v>0</v>
      </c>
      <c r="K8332">
        <f t="shared" si="1172"/>
        <v>11.313296657701358</v>
      </c>
      <c r="L8332">
        <f t="shared" si="1176"/>
        <v>-0.19863059815185508</v>
      </c>
      <c r="M8332">
        <f t="shared" si="1177"/>
        <v>-0.30011338847062807</v>
      </c>
      <c r="N8332">
        <f t="shared" si="1178"/>
        <v>0.42127585831875369</v>
      </c>
      <c r="O8332">
        <f t="shared" si="1179"/>
        <v>0.38204533356554277</v>
      </c>
      <c r="P8332">
        <f t="shared" si="1173"/>
        <v>11.914865602937624</v>
      </c>
      <c r="Q8332">
        <f t="shared" si="1180"/>
        <v>22.288165851932177</v>
      </c>
    </row>
    <row r="8333" spans="7:17" x14ac:dyDescent="0.25">
      <c r="G8333">
        <v>8331</v>
      </c>
      <c r="H8333">
        <v>2.8615166249963409E-3</v>
      </c>
      <c r="I8333">
        <f t="shared" si="1174"/>
        <v>416.19926877353254</v>
      </c>
      <c r="J8333">
        <f t="shared" si="1175"/>
        <v>0.15173374853253563</v>
      </c>
      <c r="K8333">
        <f t="shared" si="1172"/>
        <v>0</v>
      </c>
      <c r="L8333">
        <f t="shared" si="1176"/>
        <v>7.6623036569358219E-2</v>
      </c>
      <c r="M8333">
        <f t="shared" si="1177"/>
        <v>-2.4859753749414751E-2</v>
      </c>
      <c r="N8333">
        <f t="shared" si="1178"/>
        <v>0.53053828385327662</v>
      </c>
      <c r="O8333">
        <f t="shared" si="1179"/>
        <v>0.49008341457996624</v>
      </c>
      <c r="P8333">
        <f t="shared" si="1173"/>
        <v>17.37232585314041</v>
      </c>
      <c r="Q8333">
        <f t="shared" si="1180"/>
        <v>16.280595695901127</v>
      </c>
    </row>
    <row r="8334" spans="7:17" x14ac:dyDescent="0.25">
      <c r="G8334">
        <v>8332</v>
      </c>
      <c r="H8334">
        <v>0.2271666938803889</v>
      </c>
      <c r="I8334">
        <f t="shared" si="1174"/>
        <v>520.85377194251362</v>
      </c>
      <c r="J8334">
        <f t="shared" si="1175"/>
        <v>104.80623691751362</v>
      </c>
      <c r="K8334">
        <f t="shared" si="1172"/>
        <v>0</v>
      </c>
      <c r="L8334">
        <f t="shared" si="1176"/>
        <v>2.2869010211499536</v>
      </c>
      <c r="M8334">
        <f t="shared" si="1177"/>
        <v>2.1854182308311807</v>
      </c>
      <c r="N8334">
        <f t="shared" si="1178"/>
        <v>0.98889919949342575</v>
      </c>
      <c r="O8334">
        <f t="shared" si="1179"/>
        <v>0.98557090231890598</v>
      </c>
      <c r="P8334">
        <f t="shared" si="1173"/>
        <v>105.95396673364291</v>
      </c>
      <c r="Q8334">
        <f t="shared" si="1180"/>
        <v>0.20773340742244528</v>
      </c>
    </row>
    <row r="8335" spans="7:17" x14ac:dyDescent="0.25">
      <c r="G8335">
        <v>8333</v>
      </c>
      <c r="H8335">
        <v>-5.5333784854225354E-2</v>
      </c>
      <c r="I8335">
        <f t="shared" si="1174"/>
        <v>392.66972163467426</v>
      </c>
      <c r="J8335">
        <f t="shared" si="1175"/>
        <v>0</v>
      </c>
      <c r="K8335">
        <f t="shared" si="1172"/>
        <v>23.377813390325741</v>
      </c>
      <c r="L8335">
        <f t="shared" si="1176"/>
        <v>-0.49682691781622035</v>
      </c>
      <c r="M8335">
        <f t="shared" si="1177"/>
        <v>-0.59830970813499329</v>
      </c>
      <c r="N8335">
        <f t="shared" si="1178"/>
        <v>0.30965555572193493</v>
      </c>
      <c r="O8335">
        <f t="shared" si="1179"/>
        <v>0.27481665002919259</v>
      </c>
      <c r="P8335">
        <f t="shared" si="1173"/>
        <v>7.5138977035691568</v>
      </c>
      <c r="Q8335">
        <f t="shared" si="1180"/>
        <v>29.951714685188051</v>
      </c>
    </row>
    <row r="8336" spans="7:17" x14ac:dyDescent="0.25">
      <c r="G8336">
        <v>8334</v>
      </c>
      <c r="H8336">
        <v>6.8053666213696573E-3</v>
      </c>
      <c r="I8336">
        <f t="shared" si="1174"/>
        <v>417.84393728937829</v>
      </c>
      <c r="J8336">
        <f t="shared" si="1175"/>
        <v>1.7964022643782869</v>
      </c>
      <c r="K8336">
        <f t="shared" si="1172"/>
        <v>0</v>
      </c>
      <c r="L8336">
        <f t="shared" si="1176"/>
        <v>0.11548529078985445</v>
      </c>
      <c r="M8336">
        <f t="shared" si="1177"/>
        <v>1.400250047108148E-2</v>
      </c>
      <c r="N8336">
        <f t="shared" si="1178"/>
        <v>0.54596976064140212</v>
      </c>
      <c r="O8336">
        <f t="shared" si="1179"/>
        <v>0.50558600692724442</v>
      </c>
      <c r="P8336">
        <f t="shared" si="1173"/>
        <v>18.257591532934327</v>
      </c>
      <c r="Q8336">
        <f t="shared" si="1180"/>
        <v>15.521192859849236</v>
      </c>
    </row>
    <row r="8337" spans="7:17" x14ac:dyDescent="0.25">
      <c r="G8337">
        <v>8335</v>
      </c>
      <c r="H8337">
        <v>-7.4791907312777295E-2</v>
      </c>
      <c r="I8337">
        <f t="shared" si="1174"/>
        <v>385.10296231153745</v>
      </c>
      <c r="J8337">
        <f t="shared" si="1175"/>
        <v>0</v>
      </c>
      <c r="K8337">
        <f t="shared" si="1172"/>
        <v>30.944572713462549</v>
      </c>
      <c r="L8337">
        <f t="shared" si="1176"/>
        <v>-0.68856506767819203</v>
      </c>
      <c r="M8337">
        <f t="shared" si="1177"/>
        <v>-0.79004785799696498</v>
      </c>
      <c r="N8337">
        <f t="shared" si="1178"/>
        <v>0.24554850510220061</v>
      </c>
      <c r="O8337">
        <f t="shared" si="1179"/>
        <v>0.21474990971182142</v>
      </c>
      <c r="P8337">
        <f t="shared" si="1173"/>
        <v>5.4171502674817447</v>
      </c>
      <c r="Q8337">
        <f t="shared" si="1180"/>
        <v>35.421726572237503</v>
      </c>
    </row>
    <row r="8338" spans="7:17" x14ac:dyDescent="0.25">
      <c r="G8338">
        <v>8336</v>
      </c>
      <c r="H8338">
        <v>8.5433303123523707E-2</v>
      </c>
      <c r="I8338">
        <f t="shared" si="1174"/>
        <v>452.0243018515601</v>
      </c>
      <c r="J8338">
        <f t="shared" si="1175"/>
        <v>35.976766826560095</v>
      </c>
      <c r="K8338">
        <f t="shared" si="1172"/>
        <v>0</v>
      </c>
      <c r="L8338">
        <f t="shared" si="1176"/>
        <v>0.89027613222387147</v>
      </c>
      <c r="M8338">
        <f t="shared" si="1177"/>
        <v>0.78879334190509853</v>
      </c>
      <c r="N8338">
        <f t="shared" si="1178"/>
        <v>0.81334118311499415</v>
      </c>
      <c r="O8338">
        <f t="shared" si="1179"/>
        <v>0.78488359920428796</v>
      </c>
      <c r="P8338">
        <f t="shared" si="1173"/>
        <v>41.838881498687954</v>
      </c>
      <c r="Q8338">
        <f t="shared" si="1180"/>
        <v>4.9221182634210834</v>
      </c>
    </row>
    <row r="8339" spans="7:17" x14ac:dyDescent="0.25">
      <c r="G8339">
        <v>8337</v>
      </c>
      <c r="H8339">
        <v>7.7114250978755905E-2</v>
      </c>
      <c r="I8339">
        <f t="shared" si="1174"/>
        <v>448.27948636853887</v>
      </c>
      <c r="J8339">
        <f t="shared" si="1175"/>
        <v>32.231951343538867</v>
      </c>
      <c r="K8339">
        <f t="shared" si="1172"/>
        <v>0</v>
      </c>
      <c r="L8339">
        <f t="shared" si="1176"/>
        <v>0.80830112819967903</v>
      </c>
      <c r="M8339">
        <f t="shared" si="1177"/>
        <v>0.70681833788090609</v>
      </c>
      <c r="N8339">
        <f t="shared" si="1178"/>
        <v>0.79054137338931929</v>
      </c>
      <c r="O8339">
        <f t="shared" si="1179"/>
        <v>0.76016031142493001</v>
      </c>
      <c r="P8339">
        <f t="shared" si="1173"/>
        <v>38.835204986645749</v>
      </c>
      <c r="Q8339">
        <f t="shared" si="1180"/>
        <v>5.663257234400092</v>
      </c>
    </row>
    <row r="8340" spans="7:17" x14ac:dyDescent="0.25">
      <c r="G8340">
        <v>8338</v>
      </c>
      <c r="H8340">
        <v>-6.7138950499235572E-2</v>
      </c>
      <c r="I8340">
        <f t="shared" si="1174"/>
        <v>388.06144478086981</v>
      </c>
      <c r="J8340">
        <f t="shared" si="1175"/>
        <v>0</v>
      </c>
      <c r="K8340">
        <f t="shared" si="1172"/>
        <v>27.986090244130196</v>
      </c>
      <c r="L8340">
        <f t="shared" si="1176"/>
        <v>-0.61315369211882265</v>
      </c>
      <c r="M8340">
        <f t="shared" si="1177"/>
        <v>-0.71463648243759559</v>
      </c>
      <c r="N8340">
        <f t="shared" si="1178"/>
        <v>0.2698873604682886</v>
      </c>
      <c r="O8340">
        <f t="shared" si="1179"/>
        <v>0.23741684776992042</v>
      </c>
      <c r="P8340">
        <f t="shared" si="1173"/>
        <v>6.1793557276086375</v>
      </c>
      <c r="Q8340">
        <f t="shared" si="1180"/>
        <v>33.225449563031987</v>
      </c>
    </row>
    <row r="8341" spans="7:17" x14ac:dyDescent="0.25">
      <c r="G8341">
        <v>8339</v>
      </c>
      <c r="H8341">
        <v>-6.9654212758458622E-2</v>
      </c>
      <c r="I8341">
        <f t="shared" si="1174"/>
        <v>387.08659498994916</v>
      </c>
      <c r="J8341">
        <f t="shared" si="1175"/>
        <v>0</v>
      </c>
      <c r="K8341">
        <f t="shared" si="1172"/>
        <v>28.960940035050839</v>
      </c>
      <c r="L8341">
        <f t="shared" si="1176"/>
        <v>-0.63793880347930221</v>
      </c>
      <c r="M8341">
        <f t="shared" si="1177"/>
        <v>-0.73942159379807515</v>
      </c>
      <c r="N8341">
        <f t="shared" si="1178"/>
        <v>0.26175675855197622</v>
      </c>
      <c r="O8341">
        <f t="shared" si="1179"/>
        <v>0.22982551695869025</v>
      </c>
      <c r="P8341">
        <f t="shared" si="1173"/>
        <v>5.9202277275516622</v>
      </c>
      <c r="Q8341">
        <f t="shared" si="1180"/>
        <v>33.941171353895697</v>
      </c>
    </row>
    <row r="8342" spans="7:17" x14ac:dyDescent="0.25">
      <c r="G8342">
        <v>8340</v>
      </c>
      <c r="H8342">
        <v>-8.1233532129844521E-2</v>
      </c>
      <c r="I8342">
        <f t="shared" si="1174"/>
        <v>382.6302462174076</v>
      </c>
      <c r="J8342">
        <f t="shared" si="1175"/>
        <v>0</v>
      </c>
      <c r="K8342">
        <f t="shared" si="1172"/>
        <v>33.417288807592399</v>
      </c>
      <c r="L8342">
        <f t="shared" si="1176"/>
        <v>-0.75204011400706261</v>
      </c>
      <c r="M8342">
        <f t="shared" si="1177"/>
        <v>-0.85352290432583555</v>
      </c>
      <c r="N8342">
        <f t="shared" si="1178"/>
        <v>0.22601346787713344</v>
      </c>
      <c r="O8342">
        <f t="shared" si="1179"/>
        <v>0.19668469578628547</v>
      </c>
      <c r="P8342">
        <f t="shared" si="1173"/>
        <v>4.8342889109383265</v>
      </c>
      <c r="Q8342">
        <f t="shared" si="1180"/>
        <v>37.311581309823964</v>
      </c>
    </row>
    <row r="8343" spans="7:17" x14ac:dyDescent="0.25">
      <c r="G8343">
        <v>8341</v>
      </c>
      <c r="H8343">
        <v>4.473381526018283E-2</v>
      </c>
      <c r="I8343">
        <f t="shared" si="1174"/>
        <v>433.99649398053685</v>
      </c>
      <c r="J8343">
        <f t="shared" si="1175"/>
        <v>17.948958955536852</v>
      </c>
      <c r="K8343">
        <f t="shared" si="1172"/>
        <v>0</v>
      </c>
      <c r="L8343">
        <f t="shared" si="1176"/>
        <v>0.48922795710474437</v>
      </c>
      <c r="M8343">
        <f t="shared" si="1177"/>
        <v>0.38774516678597137</v>
      </c>
      <c r="N8343">
        <f t="shared" si="1178"/>
        <v>0.68765984060830421</v>
      </c>
      <c r="O8343">
        <f t="shared" si="1179"/>
        <v>0.65089768631283151</v>
      </c>
      <c r="P8343">
        <f t="shared" si="1173"/>
        <v>28.249423418859237</v>
      </c>
      <c r="Q8343">
        <f t="shared" si="1180"/>
        <v>9.3604680546155805</v>
      </c>
    </row>
    <row r="8344" spans="7:17" x14ac:dyDescent="0.25">
      <c r="G8344">
        <v>8342</v>
      </c>
      <c r="H8344">
        <v>-0.16220501069553983</v>
      </c>
      <c r="I8344">
        <f t="shared" si="1174"/>
        <v>352.86926341158164</v>
      </c>
      <c r="J8344">
        <f t="shared" si="1175"/>
        <v>0</v>
      </c>
      <c r="K8344">
        <f t="shared" si="1172"/>
        <v>63.17827161341836</v>
      </c>
      <c r="L8344">
        <f t="shared" si="1176"/>
        <v>-1.5499239553101196</v>
      </c>
      <c r="M8344">
        <f t="shared" si="1177"/>
        <v>-1.6514067456288926</v>
      </c>
      <c r="N8344">
        <f t="shared" si="1178"/>
        <v>6.0579884587152473E-2</v>
      </c>
      <c r="O8344">
        <f t="shared" si="1179"/>
        <v>4.9327774176046411E-2</v>
      </c>
      <c r="P8344">
        <f t="shared" si="1173"/>
        <v>0.90044832818814413</v>
      </c>
      <c r="Q8344">
        <f t="shared" si="1180"/>
        <v>63.138723532899746</v>
      </c>
    </row>
    <row r="8345" spans="7:17" x14ac:dyDescent="0.25">
      <c r="G8345">
        <v>8343</v>
      </c>
      <c r="H8345">
        <v>3.2747553472483037E-3</v>
      </c>
      <c r="I8345">
        <f t="shared" si="1174"/>
        <v>416.37129396885069</v>
      </c>
      <c r="J8345">
        <f t="shared" si="1175"/>
        <v>0.32375894385069159</v>
      </c>
      <c r="K8345">
        <f t="shared" si="1172"/>
        <v>0</v>
      </c>
      <c r="L8345">
        <f t="shared" si="1176"/>
        <v>8.069504445319825E-2</v>
      </c>
      <c r="M8345">
        <f t="shared" si="1177"/>
        <v>-2.0787745865574719E-2</v>
      </c>
      <c r="N8345">
        <f t="shared" si="1178"/>
        <v>0.53215776104048806</v>
      </c>
      <c r="O8345">
        <f t="shared" si="1179"/>
        <v>0.49170748650544849</v>
      </c>
      <c r="P8345">
        <f t="shared" si="1173"/>
        <v>17.463731117513532</v>
      </c>
      <c r="Q8345">
        <f t="shared" si="1180"/>
        <v>16.199975764956037</v>
      </c>
    </row>
    <row r="8346" spans="7:17" x14ac:dyDescent="0.25">
      <c r="G8346">
        <v>8344</v>
      </c>
      <c r="H8346">
        <v>-8.0299097553031329E-2</v>
      </c>
      <c r="I8346">
        <f t="shared" si="1174"/>
        <v>382.9879562518916</v>
      </c>
      <c r="J8346">
        <f t="shared" si="1175"/>
        <v>0</v>
      </c>
      <c r="K8346">
        <f t="shared" si="1172"/>
        <v>33.059578773108399</v>
      </c>
      <c r="L8346">
        <f t="shared" si="1176"/>
        <v>-0.74283230080171136</v>
      </c>
      <c r="M8346">
        <f t="shared" si="1177"/>
        <v>-0.84431509112048431</v>
      </c>
      <c r="N8346">
        <f t="shared" si="1178"/>
        <v>0.2287916084652124</v>
      </c>
      <c r="O8346">
        <f t="shared" si="1179"/>
        <v>0.19924667767110488</v>
      </c>
      <c r="P8346">
        <f t="shared" si="1173"/>
        <v>4.915632588148398</v>
      </c>
      <c r="Q8346">
        <f t="shared" si="1180"/>
        <v>37.035214952550007</v>
      </c>
    </row>
    <row r="8347" spans="7:17" x14ac:dyDescent="0.25">
      <c r="G8347">
        <v>8345</v>
      </c>
      <c r="H8347">
        <v>0.28620403295466956</v>
      </c>
      <c r="I8347">
        <f t="shared" si="1174"/>
        <v>552.52941587447617</v>
      </c>
      <c r="J8347">
        <f t="shared" si="1175"/>
        <v>136.48188084947617</v>
      </c>
      <c r="K8347">
        <f t="shared" si="1172"/>
        <v>0</v>
      </c>
      <c r="L8347">
        <f t="shared" si="1176"/>
        <v>2.8686483192764185</v>
      </c>
      <c r="M8347">
        <f t="shared" si="1177"/>
        <v>2.7671655289576456</v>
      </c>
      <c r="N8347">
        <f t="shared" si="1178"/>
        <v>0.99793885064627408</v>
      </c>
      <c r="O8347">
        <f t="shared" si="1179"/>
        <v>0.99717269820343624</v>
      </c>
      <c r="P8347">
        <f t="shared" si="1173"/>
        <v>137.45666589943579</v>
      </c>
      <c r="Q8347">
        <f t="shared" si="1180"/>
        <v>3.4788641252793129E-2</v>
      </c>
    </row>
    <row r="8348" spans="7:17" x14ac:dyDescent="0.25">
      <c r="G8348">
        <v>8346</v>
      </c>
      <c r="H8348">
        <v>-0.14512691808181499</v>
      </c>
      <c r="I8348">
        <f t="shared" si="1174"/>
        <v>358.94735071376647</v>
      </c>
      <c r="J8348">
        <f t="shared" si="1175"/>
        <v>0</v>
      </c>
      <c r="K8348">
        <f t="shared" si="1172"/>
        <v>57.100184311233534</v>
      </c>
      <c r="L8348">
        <f t="shared" si="1176"/>
        <v>-1.3816383518094681</v>
      </c>
      <c r="M8348">
        <f t="shared" si="1177"/>
        <v>-1.4831211421282411</v>
      </c>
      <c r="N8348">
        <f t="shared" si="1178"/>
        <v>8.3541385985672456E-2</v>
      </c>
      <c r="O8348">
        <f t="shared" si="1179"/>
        <v>6.9021113878417487E-2</v>
      </c>
      <c r="P8348">
        <f t="shared" si="1173"/>
        <v>1.3357744798885491</v>
      </c>
      <c r="Q8348">
        <f t="shared" si="1180"/>
        <v>57.495962382415257</v>
      </c>
    </row>
    <row r="8349" spans="7:17" x14ac:dyDescent="0.25">
      <c r="G8349">
        <v>8347</v>
      </c>
      <c r="H8349">
        <v>-0.11901857797003312</v>
      </c>
      <c r="I8349">
        <f t="shared" si="1174"/>
        <v>368.44227929908851</v>
      </c>
      <c r="J8349">
        <f t="shared" si="1175"/>
        <v>0</v>
      </c>
      <c r="K8349">
        <f t="shared" si="1172"/>
        <v>47.605255725911491</v>
      </c>
      <c r="L8349">
        <f t="shared" si="1176"/>
        <v>-1.1243697052756905</v>
      </c>
      <c r="M8349">
        <f t="shared" si="1177"/>
        <v>-1.2258524955944634</v>
      </c>
      <c r="N8349">
        <f t="shared" si="1178"/>
        <v>0.13042810921824544</v>
      </c>
      <c r="O8349">
        <f t="shared" si="1179"/>
        <v>0.11012709406779612</v>
      </c>
      <c r="P8349">
        <f t="shared" si="1173"/>
        <v>2.3406428915929709</v>
      </c>
      <c r="Q8349">
        <f t="shared" si="1180"/>
        <v>49.005902208797693</v>
      </c>
    </row>
    <row r="8350" spans="7:17" x14ac:dyDescent="0.25">
      <c r="G8350">
        <v>8348</v>
      </c>
      <c r="H8350">
        <v>0.1433424095988427</v>
      </c>
      <c r="I8350">
        <f t="shared" si="1174"/>
        <v>478.97339353899343</v>
      </c>
      <c r="J8350">
        <f t="shared" si="1175"/>
        <v>62.925858513993433</v>
      </c>
      <c r="K8350">
        <f t="shared" si="1172"/>
        <v>0</v>
      </c>
      <c r="L8350">
        <f t="shared" si="1176"/>
        <v>1.4609059532350763</v>
      </c>
      <c r="M8350">
        <f t="shared" si="1177"/>
        <v>1.3594231629163034</v>
      </c>
      <c r="N8350">
        <f t="shared" si="1178"/>
        <v>0.92797937367879479</v>
      </c>
      <c r="O8350">
        <f t="shared" si="1179"/>
        <v>0.91299373232141279</v>
      </c>
      <c r="P8350">
        <f t="shared" si="1173"/>
        <v>65.486848749077524</v>
      </c>
      <c r="Q8350">
        <f t="shared" si="1180"/>
        <v>1.6209938263772798</v>
      </c>
    </row>
    <row r="8351" spans="7:17" x14ac:dyDescent="0.25">
      <c r="G8351">
        <v>8349</v>
      </c>
      <c r="H8351">
        <v>-0.11666931179784923</v>
      </c>
      <c r="I8351">
        <f t="shared" si="1174"/>
        <v>369.30886580486856</v>
      </c>
      <c r="J8351">
        <f t="shared" si="1175"/>
        <v>0</v>
      </c>
      <c r="K8351">
        <f t="shared" si="1172"/>
        <v>46.738669220131442</v>
      </c>
      <c r="L8351">
        <f t="shared" si="1176"/>
        <v>-1.101220300683992</v>
      </c>
      <c r="M8351">
        <f t="shared" si="1177"/>
        <v>-1.202703091002765</v>
      </c>
      <c r="N8351">
        <f t="shared" si="1178"/>
        <v>0.13540039419791255</v>
      </c>
      <c r="O8351">
        <f t="shared" si="1179"/>
        <v>0.11454561867721881</v>
      </c>
      <c r="P8351">
        <f t="shared" si="1173"/>
        <v>2.4558161823823923</v>
      </c>
      <c r="Q8351">
        <f t="shared" si="1180"/>
        <v>48.254488993807058</v>
      </c>
    </row>
    <row r="8352" spans="7:17" x14ac:dyDescent="0.25">
      <c r="G8352">
        <v>8350</v>
      </c>
      <c r="H8352">
        <v>8.043138759918711E-2</v>
      </c>
      <c r="I8352">
        <f t="shared" si="1174"/>
        <v>449.76895969644886</v>
      </c>
      <c r="J8352">
        <f t="shared" si="1175"/>
        <v>33.721424671448858</v>
      </c>
      <c r="K8352">
        <f t="shared" si="1172"/>
        <v>0</v>
      </c>
      <c r="L8352">
        <f t="shared" si="1176"/>
        <v>0.84098781931263944</v>
      </c>
      <c r="M8352">
        <f t="shared" si="1177"/>
        <v>0.7395050289938665</v>
      </c>
      <c r="N8352">
        <f t="shared" si="1178"/>
        <v>0.79982262086338451</v>
      </c>
      <c r="O8352">
        <f t="shared" si="1179"/>
        <v>0.77019980643713093</v>
      </c>
      <c r="P8352">
        <f t="shared" si="1173"/>
        <v>40.019642234548826</v>
      </c>
      <c r="Q8352">
        <f t="shared" si="1180"/>
        <v>5.3582211543931066</v>
      </c>
    </row>
    <row r="8353" spans="7:17" x14ac:dyDescent="0.25">
      <c r="G8353">
        <v>8351</v>
      </c>
      <c r="H8353">
        <v>5.1928299923073684E-2</v>
      </c>
      <c r="I8353">
        <f t="shared" si="1174"/>
        <v>437.13013404634279</v>
      </c>
      <c r="J8353">
        <f t="shared" si="1175"/>
        <v>21.082599021342787</v>
      </c>
      <c r="K8353">
        <f t="shared" si="1172"/>
        <v>0</v>
      </c>
      <c r="L8353">
        <f t="shared" si="1176"/>
        <v>0.56012159966514175</v>
      </c>
      <c r="M8353">
        <f t="shared" si="1177"/>
        <v>0.4586388093463688</v>
      </c>
      <c r="N8353">
        <f t="shared" si="1178"/>
        <v>0.71230175079259572</v>
      </c>
      <c r="O8353">
        <f t="shared" si="1179"/>
        <v>0.67675321881657491</v>
      </c>
      <c r="P8353">
        <f t="shared" si="1173"/>
        <v>30.443196891809919</v>
      </c>
      <c r="Q8353">
        <f t="shared" si="1180"/>
        <v>8.4206014617603557</v>
      </c>
    </row>
    <row r="8354" spans="7:17" x14ac:dyDescent="0.25">
      <c r="G8354">
        <v>8352</v>
      </c>
      <c r="H8354">
        <v>-8.7882186035332155E-2</v>
      </c>
      <c r="I8354">
        <f t="shared" si="1174"/>
        <v>380.09470843332753</v>
      </c>
      <c r="J8354">
        <f t="shared" si="1175"/>
        <v>0</v>
      </c>
      <c r="K8354">
        <f t="shared" si="1172"/>
        <v>35.952826591672476</v>
      </c>
      <c r="L8354">
        <f t="shared" si="1176"/>
        <v>-0.81755520168452167</v>
      </c>
      <c r="M8354">
        <f t="shared" si="1177"/>
        <v>-0.91903799200329461</v>
      </c>
      <c r="N8354">
        <f t="shared" si="1178"/>
        <v>0.20680560827275438</v>
      </c>
      <c r="O8354">
        <f t="shared" si="1179"/>
        <v>0.17903785035216524</v>
      </c>
      <c r="P8354">
        <f t="shared" si="1173"/>
        <v>4.2857559999699646</v>
      </c>
      <c r="Q8354">
        <f t="shared" si="1180"/>
        <v>39.298586182935651</v>
      </c>
    </row>
    <row r="8355" spans="7:17" x14ac:dyDescent="0.25">
      <c r="G8355">
        <v>8353</v>
      </c>
      <c r="H8355">
        <v>-4.4976840822445019E-2</v>
      </c>
      <c r="I8355">
        <f t="shared" si="1174"/>
        <v>396.7577129714515</v>
      </c>
      <c r="J8355">
        <f t="shared" si="1175"/>
        <v>0</v>
      </c>
      <c r="K8355">
        <f t="shared" si="1172"/>
        <v>19.289822053548505</v>
      </c>
      <c r="L8355">
        <f t="shared" si="1176"/>
        <v>-0.39477075637990489</v>
      </c>
      <c r="M8355">
        <f t="shared" si="1177"/>
        <v>-0.49625354669867783</v>
      </c>
      <c r="N8355">
        <f t="shared" si="1178"/>
        <v>0.34650603935445556</v>
      </c>
      <c r="O8355">
        <f t="shared" si="1179"/>
        <v>0.30985776810310517</v>
      </c>
      <c r="P8355">
        <f t="shared" si="1173"/>
        <v>8.8546482666513953</v>
      </c>
      <c r="Q8355">
        <f t="shared" si="1180"/>
        <v>27.204473911493153</v>
      </c>
    </row>
    <row r="8356" spans="7:17" x14ac:dyDescent="0.25">
      <c r="G8356">
        <v>8354</v>
      </c>
      <c r="H8356">
        <v>7.2663417849189393E-2</v>
      </c>
      <c r="I8356">
        <f t="shared" si="1174"/>
        <v>446.28870278849746</v>
      </c>
      <c r="J8356">
        <f t="shared" si="1175"/>
        <v>30.241167763497458</v>
      </c>
      <c r="K8356">
        <f t="shared" si="1172"/>
        <v>0</v>
      </c>
      <c r="L8356">
        <f t="shared" si="1176"/>
        <v>0.76444311921524077</v>
      </c>
      <c r="M8356">
        <f t="shared" si="1177"/>
        <v>0.66296032889646783</v>
      </c>
      <c r="N8356">
        <f t="shared" si="1178"/>
        <v>0.77769838940452507</v>
      </c>
      <c r="O8356">
        <f t="shared" si="1179"/>
        <v>0.74632201900883322</v>
      </c>
      <c r="P8356">
        <f t="shared" si="1173"/>
        <v>37.274109042150144</v>
      </c>
      <c r="Q8356">
        <f t="shared" si="1180"/>
        <v>6.0929448699458391</v>
      </c>
    </row>
    <row r="8357" spans="7:17" x14ac:dyDescent="0.25">
      <c r="G8357">
        <v>8355</v>
      </c>
      <c r="H8357">
        <v>-0.10629586944171021</v>
      </c>
      <c r="I8357">
        <f t="shared" si="1174"/>
        <v>373.1598092732192</v>
      </c>
      <c r="J8357">
        <f t="shared" si="1175"/>
        <v>0</v>
      </c>
      <c r="K8357">
        <f t="shared" si="1172"/>
        <v>42.887725751780806</v>
      </c>
      <c r="L8357">
        <f t="shared" si="1176"/>
        <v>-0.99900156661534378</v>
      </c>
      <c r="M8357">
        <f t="shared" si="1177"/>
        <v>-1.1004843569341167</v>
      </c>
      <c r="N8357">
        <f t="shared" si="1178"/>
        <v>0.15889696618749047</v>
      </c>
      <c r="O8357">
        <f t="shared" si="1179"/>
        <v>0.13556057084261999</v>
      </c>
      <c r="P8357">
        <f t="shared" si="1173"/>
        <v>3.0217467007174719</v>
      </c>
      <c r="Q8357">
        <f t="shared" si="1180"/>
        <v>44.969476043791531</v>
      </c>
    </row>
    <row r="8358" spans="7:17" x14ac:dyDescent="0.25">
      <c r="G8358">
        <v>8356</v>
      </c>
      <c r="H8358">
        <v>-0.14553488522507396</v>
      </c>
      <c r="I8358">
        <f t="shared" si="1174"/>
        <v>358.80094185554782</v>
      </c>
      <c r="J8358">
        <f t="shared" si="1175"/>
        <v>0</v>
      </c>
      <c r="K8358">
        <f t="shared" si="1172"/>
        <v>57.246593169452183</v>
      </c>
      <c r="L8358">
        <f t="shared" si="1176"/>
        <v>-1.3856584141469113</v>
      </c>
      <c r="M8358">
        <f t="shared" si="1177"/>
        <v>-1.4871412044656842</v>
      </c>
      <c r="N8358">
        <f t="shared" si="1178"/>
        <v>8.292561609044366E-2</v>
      </c>
      <c r="O8358">
        <f t="shared" si="1179"/>
        <v>6.8488760419073688E-2</v>
      </c>
      <c r="P8358">
        <f t="shared" si="1173"/>
        <v>1.3235883967600728</v>
      </c>
      <c r="Q8358">
        <f t="shared" si="1180"/>
        <v>57.63018515750548</v>
      </c>
    </row>
    <row r="8359" spans="7:17" x14ac:dyDescent="0.25">
      <c r="G8359">
        <v>8357</v>
      </c>
      <c r="H8359">
        <v>7.0184131632024638E-2</v>
      </c>
      <c r="I8359">
        <f t="shared" si="1174"/>
        <v>445.18359586306002</v>
      </c>
      <c r="J8359">
        <f t="shared" si="1175"/>
        <v>29.136060838060018</v>
      </c>
      <c r="K8359">
        <f t="shared" si="1172"/>
        <v>0</v>
      </c>
      <c r="L8359">
        <f t="shared" si="1176"/>
        <v>0.7400125117262577</v>
      </c>
      <c r="M8359">
        <f t="shared" si="1177"/>
        <v>0.63852972140748476</v>
      </c>
      <c r="N8359">
        <f t="shared" si="1178"/>
        <v>0.77035379874130461</v>
      </c>
      <c r="O8359">
        <f t="shared" si="1179"/>
        <v>0.7384355434589267</v>
      </c>
      <c r="P8359">
        <f t="shared" si="1173"/>
        <v>36.418713338402199</v>
      </c>
      <c r="Q8359">
        <f t="shared" si="1180"/>
        <v>6.3426560916353338</v>
      </c>
    </row>
    <row r="8360" spans="7:17" x14ac:dyDescent="0.25">
      <c r="G8360">
        <v>8358</v>
      </c>
      <c r="H8360">
        <v>0.12102741565697794</v>
      </c>
      <c r="I8360">
        <f t="shared" si="1174"/>
        <v>468.40347758086051</v>
      </c>
      <c r="J8360">
        <f t="shared" si="1175"/>
        <v>52.355942555860508</v>
      </c>
      <c r="K8360">
        <f t="shared" si="1172"/>
        <v>0</v>
      </c>
      <c r="L8360">
        <f t="shared" si="1176"/>
        <v>1.2410165131460711</v>
      </c>
      <c r="M8360">
        <f t="shared" si="1177"/>
        <v>1.1395337228272981</v>
      </c>
      <c r="N8360">
        <f t="shared" si="1178"/>
        <v>0.89270017564091886</v>
      </c>
      <c r="O8360">
        <f t="shared" si="1179"/>
        <v>0.8727596944539584</v>
      </c>
      <c r="P8360">
        <f t="shared" si="1173"/>
        <v>55.854738138960613</v>
      </c>
      <c r="Q8360">
        <f t="shared" si="1180"/>
        <v>2.5587991743932506</v>
      </c>
    </row>
    <row r="8361" spans="7:17" x14ac:dyDescent="0.25">
      <c r="G8361">
        <v>8359</v>
      </c>
      <c r="H8361">
        <v>-3.259921099771268E-2</v>
      </c>
      <c r="I8361">
        <f t="shared" si="1174"/>
        <v>401.69915163410889</v>
      </c>
      <c r="J8361">
        <f t="shared" si="1175"/>
        <v>0</v>
      </c>
      <c r="K8361">
        <f t="shared" si="1172"/>
        <v>14.348383390891115</v>
      </c>
      <c r="L8361">
        <f t="shared" si="1176"/>
        <v>-0.27280298444682927</v>
      </c>
      <c r="M8361">
        <f t="shared" si="1177"/>
        <v>-0.37428577476560221</v>
      </c>
      <c r="N8361">
        <f t="shared" si="1178"/>
        <v>0.39250233264852907</v>
      </c>
      <c r="O8361">
        <f t="shared" si="1179"/>
        <v>0.35409585716629688</v>
      </c>
      <c r="P8361">
        <f t="shared" si="1173"/>
        <v>10.679994336794891</v>
      </c>
      <c r="Q8361">
        <f t="shared" si="1180"/>
        <v>24.088381318979231</v>
      </c>
    </row>
    <row r="8362" spans="7:17" x14ac:dyDescent="0.25">
      <c r="G8362">
        <v>8360</v>
      </c>
      <c r="H8362">
        <v>-5.2864670216193788E-2</v>
      </c>
      <c r="I8362">
        <f t="shared" si="1174"/>
        <v>393.6404661388259</v>
      </c>
      <c r="J8362">
        <f t="shared" si="1175"/>
        <v>0</v>
      </c>
      <c r="K8362">
        <f t="shared" si="1172"/>
        <v>22.407068886174102</v>
      </c>
      <c r="L8362">
        <f t="shared" si="1176"/>
        <v>-0.47249653992381374</v>
      </c>
      <c r="M8362">
        <f t="shared" si="1177"/>
        <v>-0.57397933024258674</v>
      </c>
      <c r="N8362">
        <f t="shared" si="1178"/>
        <v>0.31828620544071795</v>
      </c>
      <c r="O8362">
        <f t="shared" si="1179"/>
        <v>0.28299089427601654</v>
      </c>
      <c r="P8362">
        <f t="shared" si="1173"/>
        <v>7.8186767015014311</v>
      </c>
      <c r="Q8362">
        <f t="shared" si="1180"/>
        <v>29.285749178968729</v>
      </c>
    </row>
    <row r="8363" spans="7:17" x14ac:dyDescent="0.25">
      <c r="G8363">
        <v>8361</v>
      </c>
      <c r="H8363">
        <v>3.4791328205052707E-2</v>
      </c>
      <c r="I8363">
        <f t="shared" si="1174"/>
        <v>429.70286947993634</v>
      </c>
      <c r="J8363">
        <f t="shared" si="1175"/>
        <v>13.655334454936337</v>
      </c>
      <c r="K8363">
        <f t="shared" si="1172"/>
        <v>0</v>
      </c>
      <c r="L8363">
        <f t="shared" si="1176"/>
        <v>0.39125580809406796</v>
      </c>
      <c r="M8363">
        <f t="shared" si="1177"/>
        <v>0.28977301777529496</v>
      </c>
      <c r="N8363">
        <f t="shared" si="1178"/>
        <v>0.65219591975015601</v>
      </c>
      <c r="O8363">
        <f t="shared" si="1179"/>
        <v>0.61400505433374064</v>
      </c>
      <c r="P8363">
        <f t="shared" si="1173"/>
        <v>25.372331377305869</v>
      </c>
      <c r="Q8363">
        <f t="shared" si="1180"/>
        <v>10.777000513662728</v>
      </c>
    </row>
    <row r="8364" spans="7:17" x14ac:dyDescent="0.25">
      <c r="G8364">
        <v>8362</v>
      </c>
      <c r="H8364">
        <v>0.1951948957380496</v>
      </c>
      <c r="I8364">
        <f t="shared" si="1174"/>
        <v>504.46453306344836</v>
      </c>
      <c r="J8364">
        <f t="shared" si="1175"/>
        <v>88.416998038448355</v>
      </c>
      <c r="K8364">
        <f t="shared" si="1172"/>
        <v>0</v>
      </c>
      <c r="L8364">
        <f t="shared" si="1176"/>
        <v>1.971854518763579</v>
      </c>
      <c r="M8364">
        <f t="shared" si="1177"/>
        <v>1.870371728444806</v>
      </c>
      <c r="N8364">
        <f t="shared" si="1178"/>
        <v>0.97568689172174172</v>
      </c>
      <c r="O8364">
        <f t="shared" si="1179"/>
        <v>0.96928389243813806</v>
      </c>
      <c r="P8364">
        <f t="shared" si="1173"/>
        <v>89.842381438120356</v>
      </c>
      <c r="Q8364">
        <f t="shared" si="1180"/>
        <v>0.48538699096521754</v>
      </c>
    </row>
    <row r="8365" spans="7:17" x14ac:dyDescent="0.25">
      <c r="G8365">
        <v>8363</v>
      </c>
      <c r="H8365">
        <v>8.9184266742104779E-2</v>
      </c>
      <c r="I8365">
        <f t="shared" si="1174"/>
        <v>453.72301247168787</v>
      </c>
      <c r="J8365">
        <f t="shared" si="1175"/>
        <v>37.675477446687864</v>
      </c>
      <c r="K8365">
        <f t="shared" si="1172"/>
        <v>0</v>
      </c>
      <c r="L8365">
        <f t="shared" si="1176"/>
        <v>0.92723770577539344</v>
      </c>
      <c r="M8365">
        <f t="shared" si="1177"/>
        <v>0.8257549154566205</v>
      </c>
      <c r="N8365">
        <f t="shared" si="1178"/>
        <v>0.82309843511208802</v>
      </c>
      <c r="O8365">
        <f t="shared" si="1179"/>
        <v>0.79552843316302435</v>
      </c>
      <c r="P8365">
        <f t="shared" si="1173"/>
        <v>43.228851750209344</v>
      </c>
      <c r="Q8365">
        <f t="shared" si="1180"/>
        <v>4.6133778948146329</v>
      </c>
    </row>
    <row r="8366" spans="7:17" x14ac:dyDescent="0.25">
      <c r="G8366">
        <v>8364</v>
      </c>
      <c r="H8366">
        <v>-0.22438584247610516</v>
      </c>
      <c r="I8366">
        <f t="shared" si="1174"/>
        <v>331.59581347180404</v>
      </c>
      <c r="J8366">
        <f t="shared" si="1175"/>
        <v>0</v>
      </c>
      <c r="K8366">
        <f t="shared" si="1172"/>
        <v>84.451721553195966</v>
      </c>
      <c r="L8366">
        <f t="shared" si="1176"/>
        <v>-2.1626468769527536</v>
      </c>
      <c r="M8366">
        <f t="shared" si="1177"/>
        <v>-2.2641296672715265</v>
      </c>
      <c r="N8366">
        <f t="shared" si="1178"/>
        <v>1.5284174933127193E-2</v>
      </c>
      <c r="O8366">
        <f t="shared" si="1179"/>
        <v>1.1783070391602386E-2</v>
      </c>
      <c r="P8366">
        <f t="shared" si="1173"/>
        <v>0.17692707259507934</v>
      </c>
      <c r="Q8366">
        <f t="shared" si="1180"/>
        <v>83.688652217084211</v>
      </c>
    </row>
    <row r="8367" spans="7:17" x14ac:dyDescent="0.25">
      <c r="G8367">
        <v>8365</v>
      </c>
      <c r="H8367">
        <v>8.3306632291487714E-2</v>
      </c>
      <c r="I8367">
        <f t="shared" si="1174"/>
        <v>451.06401642087474</v>
      </c>
      <c r="J8367">
        <f t="shared" si="1175"/>
        <v>35.016481395874735</v>
      </c>
      <c r="K8367">
        <f t="shared" si="1172"/>
        <v>0</v>
      </c>
      <c r="L8367">
        <f t="shared" si="1176"/>
        <v>0.86932015707423416</v>
      </c>
      <c r="M8367">
        <f t="shared" si="1177"/>
        <v>0.76783736675546121</v>
      </c>
      <c r="N8367">
        <f t="shared" si="1178"/>
        <v>0.80766397967036441</v>
      </c>
      <c r="O8367">
        <f t="shared" si="1179"/>
        <v>0.77870809412422171</v>
      </c>
      <c r="P8367">
        <f t="shared" si="1173"/>
        <v>41.060558336091844</v>
      </c>
      <c r="Q8367">
        <f t="shared" si="1180"/>
        <v>5.1040805315103057</v>
      </c>
    </row>
    <row r="8368" spans="7:17" x14ac:dyDescent="0.25">
      <c r="G8368">
        <v>8366</v>
      </c>
      <c r="H8368">
        <v>-6.505492595219442E-2</v>
      </c>
      <c r="I8368">
        <f t="shared" si="1174"/>
        <v>388.87101764941013</v>
      </c>
      <c r="J8368">
        <f t="shared" si="1175"/>
        <v>0</v>
      </c>
      <c r="K8368">
        <f t="shared" si="1172"/>
        <v>27.176517375589867</v>
      </c>
      <c r="L8368">
        <f t="shared" si="1176"/>
        <v>-0.59261794866424411</v>
      </c>
      <c r="M8368">
        <f t="shared" si="1177"/>
        <v>-0.69410073898301705</v>
      </c>
      <c r="N8368">
        <f t="shared" si="1178"/>
        <v>0.27671843220161535</v>
      </c>
      <c r="O8368">
        <f t="shared" si="1179"/>
        <v>0.24380951759572472</v>
      </c>
      <c r="P8368">
        <f t="shared" si="1173"/>
        <v>6.4006095922043471</v>
      </c>
      <c r="Q8368">
        <f t="shared" si="1180"/>
        <v>32.637130559087439</v>
      </c>
    </row>
    <row r="8369" spans="7:17" x14ac:dyDescent="0.25">
      <c r="G8369">
        <v>8367</v>
      </c>
      <c r="H8369">
        <v>-5.1676875258193755E-2</v>
      </c>
      <c r="I8369">
        <f t="shared" si="1174"/>
        <v>394.10830809492381</v>
      </c>
      <c r="J8369">
        <f t="shared" si="1175"/>
        <v>0</v>
      </c>
      <c r="K8369">
        <f t="shared" si="1172"/>
        <v>21.939226930076188</v>
      </c>
      <c r="L8369">
        <f t="shared" si="1176"/>
        <v>-0.46079214202276197</v>
      </c>
      <c r="M8369">
        <f t="shared" si="1177"/>
        <v>-0.56227493234153492</v>
      </c>
      <c r="N8369">
        <f t="shared" si="1178"/>
        <v>0.3224738699886236</v>
      </c>
      <c r="O8369">
        <f t="shared" si="1179"/>
        <v>0.28696435741893933</v>
      </c>
      <c r="P8369">
        <f t="shared" si="1173"/>
        <v>7.9685632272567517</v>
      </c>
      <c r="Q8369">
        <f t="shared" si="1180"/>
        <v>28.96779374862615</v>
      </c>
    </row>
    <row r="8370" spans="7:17" x14ac:dyDescent="0.25">
      <c r="G8370">
        <v>8368</v>
      </c>
      <c r="H8370">
        <v>0.1953958533773914</v>
      </c>
      <c r="I8370">
        <f t="shared" si="1174"/>
        <v>504.56591925196784</v>
      </c>
      <c r="J8370">
        <f t="shared" si="1175"/>
        <v>88.518384226967839</v>
      </c>
      <c r="K8370">
        <f t="shared" si="1172"/>
        <v>0</v>
      </c>
      <c r="L8370">
        <f t="shared" si="1176"/>
        <v>1.9738347327359251</v>
      </c>
      <c r="M8370">
        <f t="shared" si="1177"/>
        <v>1.8723519424171522</v>
      </c>
      <c r="N8370">
        <f t="shared" si="1178"/>
        <v>0.97579973096337003</v>
      </c>
      <c r="O8370">
        <f t="shared" si="1179"/>
        <v>0.96942103548252423</v>
      </c>
      <c r="P8370">
        <f t="shared" si="1173"/>
        <v>89.941308337346811</v>
      </c>
      <c r="Q8370">
        <f t="shared" si="1180"/>
        <v>0.48292770167217647</v>
      </c>
    </row>
    <row r="8371" spans="7:17" x14ac:dyDescent="0.25">
      <c r="G8371">
        <v>8369</v>
      </c>
      <c r="H8371">
        <v>-4.9126616294769332E-2</v>
      </c>
      <c r="I8371">
        <f t="shared" si="1174"/>
        <v>395.11466903527469</v>
      </c>
      <c r="J8371">
        <f t="shared" si="1175"/>
        <v>0</v>
      </c>
      <c r="K8371">
        <f t="shared" si="1172"/>
        <v>20.932865989725315</v>
      </c>
      <c r="L8371">
        <f t="shared" si="1176"/>
        <v>-0.43566217707586097</v>
      </c>
      <c r="M8371">
        <f t="shared" si="1177"/>
        <v>-0.53714496739463391</v>
      </c>
      <c r="N8371">
        <f t="shared" si="1178"/>
        <v>0.3315409257968458</v>
      </c>
      <c r="O8371">
        <f t="shared" si="1179"/>
        <v>0.29558374078866567</v>
      </c>
      <c r="P8371">
        <f t="shared" si="1173"/>
        <v>8.2976440740898596</v>
      </c>
      <c r="Q8371">
        <f t="shared" si="1180"/>
        <v>28.290513655108327</v>
      </c>
    </row>
    <row r="8372" spans="7:17" x14ac:dyDescent="0.25">
      <c r="G8372">
        <v>8370</v>
      </c>
      <c r="H8372">
        <v>-0.10542624413341795</v>
      </c>
      <c r="I8372">
        <f t="shared" si="1174"/>
        <v>373.48445962902389</v>
      </c>
      <c r="J8372">
        <f t="shared" si="1175"/>
        <v>0</v>
      </c>
      <c r="K8372">
        <f t="shared" si="1172"/>
        <v>42.563075395976114</v>
      </c>
      <c r="L8372">
        <f t="shared" si="1176"/>
        <v>-0.99043237665160111</v>
      </c>
      <c r="M8372">
        <f t="shared" si="1177"/>
        <v>-1.0919151669703742</v>
      </c>
      <c r="N8372">
        <f t="shared" si="1178"/>
        <v>0.16098141344517891</v>
      </c>
      <c r="O8372">
        <f t="shared" si="1179"/>
        <v>0.13743519526797274</v>
      </c>
      <c r="P8372">
        <f t="shared" si="1173"/>
        <v>3.0736705839513405</v>
      </c>
      <c r="Q8372">
        <f t="shared" si="1180"/>
        <v>44.696749571220664</v>
      </c>
    </row>
    <row r="8373" spans="7:17" x14ac:dyDescent="0.25">
      <c r="G8373">
        <v>8371</v>
      </c>
      <c r="H8373">
        <v>-5.5838549265674553E-2</v>
      </c>
      <c r="I8373">
        <f t="shared" si="1174"/>
        <v>392.47156594891572</v>
      </c>
      <c r="J8373">
        <f t="shared" si="1175"/>
        <v>0</v>
      </c>
      <c r="K8373">
        <f t="shared" si="1172"/>
        <v>23.575969076084277</v>
      </c>
      <c r="L8373">
        <f t="shared" si="1176"/>
        <v>-0.50180080954568262</v>
      </c>
      <c r="M8373">
        <f t="shared" si="1177"/>
        <v>-0.60328359986445557</v>
      </c>
      <c r="N8373">
        <f t="shared" si="1178"/>
        <v>0.30790382181111975</v>
      </c>
      <c r="O8373">
        <f t="shared" si="1179"/>
        <v>0.27316002059612715</v>
      </c>
      <c r="P8373">
        <f t="shared" si="1173"/>
        <v>7.4527113098317841</v>
      </c>
      <c r="Q8373">
        <f t="shared" si="1180"/>
        <v>30.088683977209314</v>
      </c>
    </row>
    <row r="8374" spans="7:17" x14ac:dyDescent="0.25">
      <c r="G8374">
        <v>8372</v>
      </c>
      <c r="H8374">
        <v>2.4063505233211657E-2</v>
      </c>
      <c r="I8374">
        <f t="shared" si="1174"/>
        <v>425.11773141415227</v>
      </c>
      <c r="J8374">
        <f t="shared" si="1175"/>
        <v>9.0701963891522723</v>
      </c>
      <c r="K8374">
        <f t="shared" si="1172"/>
        <v>0</v>
      </c>
      <c r="L8374">
        <f t="shared" si="1176"/>
        <v>0.28554504730257524</v>
      </c>
      <c r="M8374">
        <f t="shared" si="1177"/>
        <v>0.18406225698380227</v>
      </c>
      <c r="N8374">
        <f t="shared" si="1178"/>
        <v>0.61238670126428008</v>
      </c>
      <c r="O8374">
        <f t="shared" si="1179"/>
        <v>0.57301769244098788</v>
      </c>
      <c r="P8374">
        <f t="shared" si="1173"/>
        <v>22.472481296900298</v>
      </c>
      <c r="Q8374">
        <f t="shared" si="1180"/>
        <v>12.462288499041222</v>
      </c>
    </row>
    <row r="8375" spans="7:17" x14ac:dyDescent="0.25">
      <c r="G8375">
        <v>8373</v>
      </c>
      <c r="H8375">
        <v>0.16914801752650699</v>
      </c>
      <c r="I8375">
        <f t="shared" si="1174"/>
        <v>491.49445510571803</v>
      </c>
      <c r="J8375">
        <f t="shared" si="1175"/>
        <v>75.44692008071803</v>
      </c>
      <c r="K8375">
        <f t="shared" si="1172"/>
        <v>0</v>
      </c>
      <c r="L8375">
        <f t="shared" si="1176"/>
        <v>1.7151915108809088</v>
      </c>
      <c r="M8375">
        <f t="shared" si="1177"/>
        <v>1.6137087205621359</v>
      </c>
      <c r="N8375">
        <f t="shared" si="1178"/>
        <v>0.95684493961444528</v>
      </c>
      <c r="O8375">
        <f t="shared" si="1179"/>
        <v>0.94670468924296391</v>
      </c>
      <c r="P8375">
        <f t="shared" si="1173"/>
        <v>77.299728868315981</v>
      </c>
      <c r="Q8375">
        <f t="shared" si="1180"/>
        <v>0.91281237889112532</v>
      </c>
    </row>
    <row r="8376" spans="7:17" x14ac:dyDescent="0.25">
      <c r="G8376">
        <v>8374</v>
      </c>
      <c r="H8376">
        <v>-0.10709810535247455</v>
      </c>
      <c r="I8376">
        <f t="shared" si="1174"/>
        <v>372.86056712121535</v>
      </c>
      <c r="J8376">
        <f t="shared" si="1175"/>
        <v>0</v>
      </c>
      <c r="K8376">
        <f t="shared" si="1172"/>
        <v>43.186967903784648</v>
      </c>
      <c r="L8376">
        <f t="shared" si="1176"/>
        <v>-1.0069067090364803</v>
      </c>
      <c r="M8376">
        <f t="shared" si="1177"/>
        <v>-1.1083894993552532</v>
      </c>
      <c r="N8376">
        <f t="shared" si="1178"/>
        <v>0.1569898038159728</v>
      </c>
      <c r="O8376">
        <f t="shared" si="1179"/>
        <v>0.13384681894014275</v>
      </c>
      <c r="P8376">
        <f t="shared" si="1173"/>
        <v>2.9744837212086495</v>
      </c>
      <c r="Q8376">
        <f t="shared" si="1180"/>
        <v>45.221455216286529</v>
      </c>
    </row>
    <row r="8377" spans="7:17" x14ac:dyDescent="0.25">
      <c r="G8377">
        <v>8375</v>
      </c>
      <c r="H8377">
        <v>1.7868529348473494E-2</v>
      </c>
      <c r="I8377">
        <f t="shared" si="1174"/>
        <v>422.49227802665024</v>
      </c>
      <c r="J8377">
        <f t="shared" si="1175"/>
        <v>6.4447430016502381</v>
      </c>
      <c r="K8377">
        <f t="shared" si="1172"/>
        <v>0</v>
      </c>
      <c r="L8377">
        <f t="shared" si="1176"/>
        <v>0.22450045180732886</v>
      </c>
      <c r="M8377">
        <f t="shared" si="1177"/>
        <v>0.12301766148855589</v>
      </c>
      <c r="N8377">
        <f t="shared" si="1178"/>
        <v>0.58881604230219553</v>
      </c>
      <c r="O8377">
        <f t="shared" si="1179"/>
        <v>0.5489534438256225</v>
      </c>
      <c r="P8377">
        <f t="shared" si="1173"/>
        <v>20.895518169499326</v>
      </c>
      <c r="Q8377">
        <f t="shared" si="1180"/>
        <v>13.510778759142312</v>
      </c>
    </row>
    <row r="8378" spans="7:17" x14ac:dyDescent="0.25">
      <c r="G8378">
        <v>8376</v>
      </c>
      <c r="H8378">
        <v>1.9202397924936054E-2</v>
      </c>
      <c r="I8378">
        <f t="shared" si="1174"/>
        <v>423.05620321754242</v>
      </c>
      <c r="J8378">
        <f t="shared" si="1175"/>
        <v>7.0086681925424159</v>
      </c>
      <c r="K8378">
        <f t="shared" si="1172"/>
        <v>0</v>
      </c>
      <c r="L8378">
        <f t="shared" si="1176"/>
        <v>0.23764424271289022</v>
      </c>
      <c r="M8378">
        <f t="shared" si="1177"/>
        <v>0.13616145239411725</v>
      </c>
      <c r="N8378">
        <f t="shared" si="1178"/>
        <v>0.59392148369469033</v>
      </c>
      <c r="O8378">
        <f t="shared" si="1179"/>
        <v>0.55415317608352144</v>
      </c>
      <c r="P8378">
        <f t="shared" si="1173"/>
        <v>21.229006960773319</v>
      </c>
      <c r="Q8378">
        <f t="shared" si="1180"/>
        <v>13.280342359524099</v>
      </c>
    </row>
    <row r="8379" spans="7:17" x14ac:dyDescent="0.25">
      <c r="G8379">
        <v>8377</v>
      </c>
      <c r="H8379">
        <v>7.0224460680754497E-3</v>
      </c>
      <c r="I8379">
        <f t="shared" si="1174"/>
        <v>417.93465246593837</v>
      </c>
      <c r="J8379">
        <f t="shared" si="1175"/>
        <v>1.8871174409383684</v>
      </c>
      <c r="K8379">
        <f t="shared" si="1172"/>
        <v>0</v>
      </c>
      <c r="L8379">
        <f t="shared" si="1176"/>
        <v>0.11762436723842229</v>
      </c>
      <c r="M8379">
        <f t="shared" si="1177"/>
        <v>1.614157691964932E-2</v>
      </c>
      <c r="N8379">
        <f t="shared" si="1178"/>
        <v>0.54681735164589695</v>
      </c>
      <c r="O8379">
        <f t="shared" si="1179"/>
        <v>0.50643927787820153</v>
      </c>
      <c r="P8379">
        <f t="shared" si="1173"/>
        <v>18.307157723839595</v>
      </c>
      <c r="Q8379">
        <f t="shared" si="1180"/>
        <v>15.480043874194422</v>
      </c>
    </row>
    <row r="8380" spans="7:17" x14ac:dyDescent="0.25">
      <c r="G8380">
        <v>8378</v>
      </c>
      <c r="H8380">
        <v>-4.0615064480561625E-2</v>
      </c>
      <c r="I8380">
        <f t="shared" si="1174"/>
        <v>398.49206104687516</v>
      </c>
      <c r="J8380">
        <f t="shared" si="1175"/>
        <v>0</v>
      </c>
      <c r="K8380">
        <f t="shared" si="1172"/>
        <v>17.555473978124837</v>
      </c>
      <c r="L8380">
        <f t="shared" si="1176"/>
        <v>-0.35179030296329888</v>
      </c>
      <c r="M8380">
        <f t="shared" si="1177"/>
        <v>-0.45327309328207188</v>
      </c>
      <c r="N8380">
        <f t="shared" si="1178"/>
        <v>0.36249776570915154</v>
      </c>
      <c r="O8380">
        <f t="shared" si="1179"/>
        <v>0.32517605262176019</v>
      </c>
      <c r="P8380">
        <f t="shared" si="1173"/>
        <v>9.4694509615459594</v>
      </c>
      <c r="Q8380">
        <f t="shared" si="1180"/>
        <v>26.084928530963992</v>
      </c>
    </row>
    <row r="8381" spans="7:17" x14ac:dyDescent="0.25">
      <c r="G8381">
        <v>8379</v>
      </c>
      <c r="H8381">
        <v>-6.1907505248814942E-2</v>
      </c>
      <c r="I8381">
        <f t="shared" si="1174"/>
        <v>390.09688649181044</v>
      </c>
      <c r="J8381">
        <f t="shared" si="1175"/>
        <v>0</v>
      </c>
      <c r="K8381">
        <f t="shared" si="1172"/>
        <v>25.950648533189565</v>
      </c>
      <c r="L8381">
        <f t="shared" si="1176"/>
        <v>-0.56160361910656154</v>
      </c>
      <c r="M8381">
        <f t="shared" si="1177"/>
        <v>-0.66308640942533448</v>
      </c>
      <c r="N8381">
        <f t="shared" si="1178"/>
        <v>0.28719305703570841</v>
      </c>
      <c r="O8381">
        <f t="shared" si="1179"/>
        <v>0.25363760714136763</v>
      </c>
      <c r="P8381">
        <f t="shared" si="1173"/>
        <v>6.7462345707153162</v>
      </c>
      <c r="Q8381">
        <f t="shared" si="1180"/>
        <v>31.756886695198091</v>
      </c>
    </row>
    <row r="8382" spans="7:17" x14ac:dyDescent="0.25">
      <c r="G8382">
        <v>8380</v>
      </c>
      <c r="H8382">
        <v>-8.3544516156915716E-2</v>
      </c>
      <c r="I8382">
        <f t="shared" si="1174"/>
        <v>381.74701479007081</v>
      </c>
      <c r="J8382">
        <f t="shared" si="1175"/>
        <v>0</v>
      </c>
      <c r="K8382">
        <f t="shared" si="1172"/>
        <v>34.300520234929195</v>
      </c>
      <c r="L8382">
        <f t="shared" si="1176"/>
        <v>-0.77481229064718216</v>
      </c>
      <c r="M8382">
        <f t="shared" si="1177"/>
        <v>-0.8762950809659551</v>
      </c>
      <c r="N8382">
        <f t="shared" si="1178"/>
        <v>0.21922529281214109</v>
      </c>
      <c r="O8382">
        <f t="shared" si="1179"/>
        <v>0.1904348192567267</v>
      </c>
      <c r="P8382">
        <f t="shared" si="1173"/>
        <v>4.6376720090155317</v>
      </c>
      <c r="Q8382">
        <f t="shared" si="1180"/>
        <v>37.998195835237937</v>
      </c>
    </row>
    <row r="8383" spans="7:17" x14ac:dyDescent="0.25">
      <c r="G8383">
        <v>8381</v>
      </c>
      <c r="H8383">
        <v>8.1199870201079216E-2</v>
      </c>
      <c r="I8383">
        <f t="shared" si="1174"/>
        <v>450.1147321598911</v>
      </c>
      <c r="J8383">
        <f t="shared" si="1175"/>
        <v>34.067197134891103</v>
      </c>
      <c r="K8383">
        <f t="shared" si="1172"/>
        <v>0</v>
      </c>
      <c r="L8383">
        <f t="shared" si="1176"/>
        <v>0.84856036042505967</v>
      </c>
      <c r="M8383">
        <f t="shared" si="1177"/>
        <v>0.74707757010628673</v>
      </c>
      <c r="N8383">
        <f t="shared" si="1178"/>
        <v>0.8019370140125559</v>
      </c>
      <c r="O8383">
        <f t="shared" si="1179"/>
        <v>0.77249163067902904</v>
      </c>
      <c r="P8383">
        <f t="shared" si="1173"/>
        <v>40.296564858506088</v>
      </c>
      <c r="Q8383">
        <f t="shared" si="1180"/>
        <v>5.2893713149081805</v>
      </c>
    </row>
    <row r="8384" spans="7:17" x14ac:dyDescent="0.25">
      <c r="G8384">
        <v>8382</v>
      </c>
      <c r="H8384">
        <v>5.6683234230929802E-3</v>
      </c>
      <c r="I8384">
        <f t="shared" si="1174"/>
        <v>417.36910068856429</v>
      </c>
      <c r="J8384">
        <f t="shared" si="1175"/>
        <v>1.3215656635642858</v>
      </c>
      <c r="K8384">
        <f t="shared" si="1172"/>
        <v>0</v>
      </c>
      <c r="L8384">
        <f t="shared" si="1176"/>
        <v>0.10428099502004928</v>
      </c>
      <c r="M8384">
        <f t="shared" si="1177"/>
        <v>2.7982047012763134E-3</v>
      </c>
      <c r="N8384">
        <f t="shared" si="1178"/>
        <v>0.54152682027306165</v>
      </c>
      <c r="O8384">
        <f t="shared" si="1179"/>
        <v>0.50111632070776779</v>
      </c>
      <c r="P8384">
        <f t="shared" si="1173"/>
        <v>17.999399526651047</v>
      </c>
      <c r="Q8384">
        <f t="shared" si="1180"/>
        <v>15.737837454379957</v>
      </c>
    </row>
    <row r="8385" spans="7:17" x14ac:dyDescent="0.25">
      <c r="G8385">
        <v>8383</v>
      </c>
      <c r="H8385">
        <v>-5.0902234322721118E-2</v>
      </c>
      <c r="I8385">
        <f t="shared" si="1174"/>
        <v>394.41371879992886</v>
      </c>
      <c r="J8385">
        <f t="shared" si="1175"/>
        <v>0</v>
      </c>
      <c r="K8385">
        <f t="shared" si="1172"/>
        <v>21.633816225071143</v>
      </c>
      <c r="L8385">
        <f t="shared" si="1176"/>
        <v>-0.45315891738398895</v>
      </c>
      <c r="M8385">
        <f t="shared" si="1177"/>
        <v>-0.55464170770276189</v>
      </c>
      <c r="N8385">
        <f t="shared" si="1178"/>
        <v>0.32521715637008675</v>
      </c>
      <c r="O8385">
        <f t="shared" si="1179"/>
        <v>0.28956987757401748</v>
      </c>
      <c r="P8385">
        <f t="shared" si="1173"/>
        <v>8.0674689242921147</v>
      </c>
      <c r="Q8385">
        <f t="shared" si="1180"/>
        <v>28.761288740656482</v>
      </c>
    </row>
    <row r="8386" spans="7:17" x14ac:dyDescent="0.25">
      <c r="G8386">
        <v>8384</v>
      </c>
      <c r="H8386">
        <v>4.7049551778316046E-2</v>
      </c>
      <c r="I8386">
        <f t="shared" si="1174"/>
        <v>435.00268009169946</v>
      </c>
      <c r="J8386">
        <f t="shared" si="1175"/>
        <v>18.955145066699458</v>
      </c>
      <c r="K8386">
        <f t="shared" si="1172"/>
        <v>0</v>
      </c>
      <c r="L8386">
        <f t="shared" si="1176"/>
        <v>0.51204696425718021</v>
      </c>
      <c r="M8386">
        <f t="shared" si="1177"/>
        <v>0.41056417393840727</v>
      </c>
      <c r="N8386">
        <f t="shared" si="1178"/>
        <v>0.69569092941244159</v>
      </c>
      <c r="O8386">
        <f t="shared" si="1179"/>
        <v>0.65930393094111039</v>
      </c>
      <c r="P8386">
        <f t="shared" si="1173"/>
        <v>28.945386836886485</v>
      </c>
      <c r="Q8386">
        <f t="shared" si="1180"/>
        <v>9.0502453614802505</v>
      </c>
    </row>
    <row r="8387" spans="7:17" x14ac:dyDescent="0.25">
      <c r="G8387">
        <v>8385</v>
      </c>
      <c r="H8387">
        <v>0.14026129395618536</v>
      </c>
      <c r="I8387">
        <f t="shared" si="1174"/>
        <v>477.49989230329288</v>
      </c>
      <c r="J8387">
        <f t="shared" si="1175"/>
        <v>61.45235727829288</v>
      </c>
      <c r="K8387">
        <f t="shared" ref="K8387:K8450" si="1181">MAX(0,$B$36-I8387)</f>
        <v>0</v>
      </c>
      <c r="L8387">
        <f t="shared" si="1176"/>
        <v>1.4305449862870934</v>
      </c>
      <c r="M8387">
        <f t="shared" si="1177"/>
        <v>1.3290621959683204</v>
      </c>
      <c r="N8387">
        <f t="shared" si="1178"/>
        <v>0.92371966800454641</v>
      </c>
      <c r="O8387">
        <f t="shared" si="1179"/>
        <v>0.90808627441474088</v>
      </c>
      <c r="P8387">
        <f t="shared" ref="P8387:P8450" si="1182">I8387*N8387-$B$36*EXP(-$B$8*19*($B$44-$B$45))*O8387</f>
        <v>64.122583767061485</v>
      </c>
      <c r="Q8387">
        <f t="shared" si="1180"/>
        <v>1.7302300800618298</v>
      </c>
    </row>
    <row r="8388" spans="7:17" x14ac:dyDescent="0.25">
      <c r="G8388">
        <v>8386</v>
      </c>
      <c r="H8388">
        <v>-9.6006696658889057E-3</v>
      </c>
      <c r="I8388">
        <f t="shared" ref="I8388:I8451" si="1183">$B$34*EXP(H8388)</f>
        <v>411.04470125342556</v>
      </c>
      <c r="J8388">
        <f t="shared" ref="J8388:J8451" si="1184">MAX(I8388-$B$36,0)</f>
        <v>0</v>
      </c>
      <c r="K8388">
        <f t="shared" si="1181"/>
        <v>5.0028337715744442</v>
      </c>
      <c r="L8388">
        <f t="shared" ref="L8388:L8451" si="1185">(LN(I8388/$B$36)+$B$43*($B$44-$B$45))/$B$46</f>
        <v>-4.6177945269429359E-2</v>
      </c>
      <c r="M8388">
        <f t="shared" ref="M8388:M8451" si="1186">L8388-$B$46</f>
        <v>-0.14766073558820234</v>
      </c>
      <c r="N8388">
        <f t="shared" ref="N8388:N8451" si="1187">_xlfn.NORM.S.DIST(L8388,TRUE)</f>
        <v>0.48158421042212635</v>
      </c>
      <c r="O8388">
        <f t="shared" ref="O8388:O8451" si="1188">_xlfn.NORM.S.DIST(M8388,TRUE)</f>
        <v>0.44130526016583865</v>
      </c>
      <c r="P8388">
        <f t="shared" si="1182"/>
        <v>14.763497575465578</v>
      </c>
      <c r="Q8388">
        <f t="shared" ref="Q8388:Q8451" si="1189">-I8388*_xlfn.NORM.S.DIST(-L8388,TRUE)+$B$36*EXP(-$B$8*19*($B$44-$B$45))*_xlfn.NORM.S.DIST(-M8388,TRUE)</f>
        <v>18.826334938333218</v>
      </c>
    </row>
    <row r="8389" spans="7:17" x14ac:dyDescent="0.25">
      <c r="G8389">
        <v>8387</v>
      </c>
      <c r="H8389">
        <v>3.8725044426667798E-2</v>
      </c>
      <c r="I8389">
        <f t="shared" si="1183"/>
        <v>431.39652762936328</v>
      </c>
      <c r="J8389">
        <f t="shared" si="1184"/>
        <v>15.348992604363275</v>
      </c>
      <c r="K8389">
        <f t="shared" si="1181"/>
        <v>0</v>
      </c>
      <c r="L8389">
        <f t="shared" si="1185"/>
        <v>0.43001820523804396</v>
      </c>
      <c r="M8389">
        <f t="shared" si="1186"/>
        <v>0.32853541491927096</v>
      </c>
      <c r="N8389">
        <f t="shared" si="1187"/>
        <v>0.66640880087129939</v>
      </c>
      <c r="O8389">
        <f t="shared" si="1188"/>
        <v>0.62874656416896346</v>
      </c>
      <c r="P8389">
        <f t="shared" si="1182"/>
        <v>26.489004011896725</v>
      </c>
      <c r="Q8389">
        <f t="shared" si="1189"/>
        <v>10.200014998826589</v>
      </c>
    </row>
    <row r="8390" spans="7:17" x14ac:dyDescent="0.25">
      <c r="G8390">
        <v>8388</v>
      </c>
      <c r="H8390">
        <v>-2.373637346986357E-2</v>
      </c>
      <c r="I8390">
        <f t="shared" si="1183"/>
        <v>405.27516937427828</v>
      </c>
      <c r="J8390">
        <f t="shared" si="1184"/>
        <v>0</v>
      </c>
      <c r="K8390">
        <f t="shared" si="1181"/>
        <v>10.772365650721724</v>
      </c>
      <c r="L8390">
        <f t="shared" si="1185"/>
        <v>-0.18546958042818154</v>
      </c>
      <c r="M8390">
        <f t="shared" si="1186"/>
        <v>-0.28695237074695451</v>
      </c>
      <c r="N8390">
        <f t="shared" si="1187"/>
        <v>0.42643036881025975</v>
      </c>
      <c r="O8390">
        <f t="shared" si="1188"/>
        <v>0.38707439490015627</v>
      </c>
      <c r="P8390">
        <f t="shared" si="1182"/>
        <v>12.144140617519042</v>
      </c>
      <c r="Q8390">
        <f t="shared" si="1189"/>
        <v>21.976509859533962</v>
      </c>
    </row>
    <row r="8391" spans="7:17" x14ac:dyDescent="0.25">
      <c r="G8391">
        <v>8389</v>
      </c>
      <c r="H8391">
        <v>0.22403286510770304</v>
      </c>
      <c r="I8391">
        <f t="shared" si="1183"/>
        <v>519.22406035793267</v>
      </c>
      <c r="J8391">
        <f t="shared" si="1184"/>
        <v>103.17652533293267</v>
      </c>
      <c r="K8391">
        <f t="shared" si="1181"/>
        <v>0</v>
      </c>
      <c r="L8391">
        <f t="shared" si="1185"/>
        <v>2.2560206249483716</v>
      </c>
      <c r="M8391">
        <f t="shared" si="1186"/>
        <v>2.1545378346295987</v>
      </c>
      <c r="N8391">
        <f t="shared" si="1187"/>
        <v>0.98796533025796507</v>
      </c>
      <c r="O8391">
        <f t="shared" si="1188"/>
        <v>0.98440099089293309</v>
      </c>
      <c r="P8391">
        <f t="shared" si="1182"/>
        <v>104.34309792840105</v>
      </c>
      <c r="Q8391">
        <f t="shared" si="1189"/>
        <v>0.22657618676156144</v>
      </c>
    </row>
    <row r="8392" spans="7:17" x14ac:dyDescent="0.25">
      <c r="G8392">
        <v>8390</v>
      </c>
      <c r="H8392">
        <v>-7.7670333818643522E-2</v>
      </c>
      <c r="I8392">
        <f t="shared" si="1183"/>
        <v>383.99606556205498</v>
      </c>
      <c r="J8392">
        <f t="shared" si="1184"/>
        <v>0</v>
      </c>
      <c r="K8392">
        <f t="shared" si="1181"/>
        <v>32.051469462945022</v>
      </c>
      <c r="L8392">
        <f t="shared" si="1185"/>
        <v>-0.71692875867273931</v>
      </c>
      <c r="M8392">
        <f t="shared" si="1186"/>
        <v>-0.81841154899151225</v>
      </c>
      <c r="N8392">
        <f t="shared" si="1187"/>
        <v>0.23670902794827939</v>
      </c>
      <c r="O8392">
        <f t="shared" si="1188"/>
        <v>0.20656111468519014</v>
      </c>
      <c r="P8392">
        <f t="shared" si="1182"/>
        <v>5.1502595243506732</v>
      </c>
      <c r="Q8392">
        <f t="shared" si="1189"/>
        <v>36.261732578588919</v>
      </c>
    </row>
    <row r="8393" spans="7:17" x14ac:dyDescent="0.25">
      <c r="G8393">
        <v>8391</v>
      </c>
      <c r="H8393">
        <v>-4.9587105689209432E-2</v>
      </c>
      <c r="I8393">
        <f t="shared" si="1183"/>
        <v>394.93276480629481</v>
      </c>
      <c r="J8393">
        <f t="shared" si="1184"/>
        <v>0</v>
      </c>
      <c r="K8393">
        <f t="shared" si="1181"/>
        <v>21.114770218705189</v>
      </c>
      <c r="L8393">
        <f t="shared" si="1185"/>
        <v>-0.44019978776821139</v>
      </c>
      <c r="M8393">
        <f t="shared" si="1186"/>
        <v>-0.54168257808698439</v>
      </c>
      <c r="N8393">
        <f t="shared" si="1187"/>
        <v>0.32989620672106013</v>
      </c>
      <c r="O8393">
        <f t="shared" si="1188"/>
        <v>0.29401859677120057</v>
      </c>
      <c r="P8393">
        <f t="shared" si="1182"/>
        <v>8.237485006347768</v>
      </c>
      <c r="Q8393">
        <f t="shared" si="1189"/>
        <v>28.412258816346139</v>
      </c>
    </row>
    <row r="8394" spans="7:17" x14ac:dyDescent="0.25">
      <c r="G8394">
        <v>8392</v>
      </c>
      <c r="H8394">
        <v>2.1825208405578111E-2</v>
      </c>
      <c r="I8394">
        <f t="shared" si="1183"/>
        <v>424.16725586458227</v>
      </c>
      <c r="J8394">
        <f t="shared" si="1184"/>
        <v>8.1197208395822713</v>
      </c>
      <c r="K8394">
        <f t="shared" si="1181"/>
        <v>0</v>
      </c>
      <c r="L8394">
        <f t="shared" si="1185"/>
        <v>0.26348912214913078</v>
      </c>
      <c r="M8394">
        <f t="shared" si="1186"/>
        <v>0.16200633183035781</v>
      </c>
      <c r="N8394">
        <f t="shared" si="1187"/>
        <v>0.60391319665486454</v>
      </c>
      <c r="O8394">
        <f t="shared" si="1188"/>
        <v>0.5643495661685668</v>
      </c>
      <c r="P8394">
        <f t="shared" si="1182"/>
        <v>21.894444074095048</v>
      </c>
      <c r="Q8394">
        <f t="shared" si="1189"/>
        <v>12.834726825805973</v>
      </c>
    </row>
    <row r="8395" spans="7:17" x14ac:dyDescent="0.25">
      <c r="G8395">
        <v>8393</v>
      </c>
      <c r="H8395">
        <v>8.4849530576371235E-2</v>
      </c>
      <c r="I8395">
        <f t="shared" si="1183"/>
        <v>451.76049948127593</v>
      </c>
      <c r="J8395">
        <f t="shared" si="1184"/>
        <v>35.712964456275927</v>
      </c>
      <c r="K8395">
        <f t="shared" si="1181"/>
        <v>0</v>
      </c>
      <c r="L8395">
        <f t="shared" si="1185"/>
        <v>0.88452370321281526</v>
      </c>
      <c r="M8395">
        <f t="shared" si="1186"/>
        <v>0.78304091289404232</v>
      </c>
      <c r="N8395">
        <f t="shared" si="1187"/>
        <v>0.81179321361967516</v>
      </c>
      <c r="O8395">
        <f t="shared" si="1188"/>
        <v>0.78319845645753816</v>
      </c>
      <c r="P8395">
        <f t="shared" si="1182"/>
        <v>41.624524152165861</v>
      </c>
      <c r="Q8395">
        <f t="shared" si="1189"/>
        <v>4.9715632871831019</v>
      </c>
    </row>
    <row r="8396" spans="7:17" x14ac:dyDescent="0.25">
      <c r="G8396">
        <v>8394</v>
      </c>
      <c r="H8396">
        <v>-7.2839063981040675E-2</v>
      </c>
      <c r="I8396">
        <f t="shared" si="1183"/>
        <v>385.85574285551888</v>
      </c>
      <c r="J8396">
        <f t="shared" si="1184"/>
        <v>0</v>
      </c>
      <c r="K8396">
        <f t="shared" si="1181"/>
        <v>30.191792169481118</v>
      </c>
      <c r="L8396">
        <f t="shared" si="1185"/>
        <v>-0.66932196916264719</v>
      </c>
      <c r="M8396">
        <f t="shared" si="1186"/>
        <v>-0.77080475948142013</v>
      </c>
      <c r="N8396">
        <f t="shared" si="1187"/>
        <v>0.25164505778319213</v>
      </c>
      <c r="O8396">
        <f t="shared" si="1188"/>
        <v>0.22041133286501055</v>
      </c>
      <c r="P8396">
        <f t="shared" si="1182"/>
        <v>5.6042848381225525</v>
      </c>
      <c r="Q8396">
        <f t="shared" si="1189"/>
        <v>34.856080598896881</v>
      </c>
    </row>
    <row r="8397" spans="7:17" x14ac:dyDescent="0.25">
      <c r="G8397">
        <v>8395</v>
      </c>
      <c r="H8397">
        <v>8.4707178944326111E-2</v>
      </c>
      <c r="I8397">
        <f t="shared" si="1183"/>
        <v>451.69619521389859</v>
      </c>
      <c r="J8397">
        <f t="shared" si="1184"/>
        <v>35.648660188898589</v>
      </c>
      <c r="K8397">
        <f t="shared" si="1181"/>
        <v>0</v>
      </c>
      <c r="L8397">
        <f t="shared" si="1185"/>
        <v>0.88312098624378221</v>
      </c>
      <c r="M8397">
        <f t="shared" si="1186"/>
        <v>0.78163819592500927</v>
      </c>
      <c r="N8397">
        <f t="shared" si="1187"/>
        <v>0.81141454676489499</v>
      </c>
      <c r="O8397">
        <f t="shared" si="1188"/>
        <v>0.78278638359981356</v>
      </c>
      <c r="P8397">
        <f t="shared" si="1182"/>
        <v>41.572334556444957</v>
      </c>
      <c r="Q8397">
        <f t="shared" si="1189"/>
        <v>4.9836779588395501</v>
      </c>
    </row>
    <row r="8398" spans="7:17" x14ac:dyDescent="0.25">
      <c r="G8398">
        <v>8396</v>
      </c>
      <c r="H8398">
        <v>-7.4131575568381236E-2</v>
      </c>
      <c r="I8398">
        <f t="shared" si="1183"/>
        <v>385.35734200066139</v>
      </c>
      <c r="J8398">
        <f t="shared" si="1184"/>
        <v>0</v>
      </c>
      <c r="K8398">
        <f t="shared" si="1181"/>
        <v>30.690193024338612</v>
      </c>
      <c r="L8398">
        <f t="shared" si="1185"/>
        <v>-0.68205823294964518</v>
      </c>
      <c r="M8398">
        <f t="shared" si="1186"/>
        <v>-0.78354102326841812</v>
      </c>
      <c r="N8398">
        <f t="shared" si="1187"/>
        <v>0.24760106475075067</v>
      </c>
      <c r="O8398">
        <f t="shared" si="1188"/>
        <v>0.21665473667219889</v>
      </c>
      <c r="P8398">
        <f t="shared" si="1182"/>
        <v>5.4798737193252833</v>
      </c>
      <c r="Q8398">
        <f t="shared" si="1189"/>
        <v>35.230070334957134</v>
      </c>
    </row>
    <row r="8399" spans="7:17" x14ac:dyDescent="0.25">
      <c r="G8399">
        <v>8397</v>
      </c>
      <c r="H8399">
        <v>-4.7636888709219893E-2</v>
      </c>
      <c r="I8399">
        <f t="shared" si="1183"/>
        <v>395.70372091166695</v>
      </c>
      <c r="J8399">
        <f t="shared" si="1184"/>
        <v>0</v>
      </c>
      <c r="K8399">
        <f t="shared" si="1181"/>
        <v>20.343814113333053</v>
      </c>
      <c r="L8399">
        <f t="shared" si="1185"/>
        <v>-0.42098256902734305</v>
      </c>
      <c r="M8399">
        <f t="shared" si="1186"/>
        <v>-0.52246535934611604</v>
      </c>
      <c r="N8399">
        <f t="shared" si="1187"/>
        <v>0.33688390516120764</v>
      </c>
      <c r="O8399">
        <f t="shared" si="1188"/>
        <v>0.30067317962326334</v>
      </c>
      <c r="P8399">
        <f t="shared" si="1182"/>
        <v>8.4945112661955307</v>
      </c>
      <c r="Q8399">
        <f t="shared" si="1189"/>
        <v>27.898328970821751</v>
      </c>
    </row>
    <row r="8400" spans="7:17" x14ac:dyDescent="0.25">
      <c r="G8400">
        <v>8398</v>
      </c>
      <c r="H8400">
        <v>8.2602826325772316E-2</v>
      </c>
      <c r="I8400">
        <f t="shared" si="1183"/>
        <v>450.74666656465894</v>
      </c>
      <c r="J8400">
        <f t="shared" si="1184"/>
        <v>34.699131539658936</v>
      </c>
      <c r="K8400">
        <f t="shared" si="1181"/>
        <v>0</v>
      </c>
      <c r="L8400">
        <f t="shared" si="1185"/>
        <v>0.86238493225922241</v>
      </c>
      <c r="M8400">
        <f t="shared" si="1186"/>
        <v>0.76090214194044947</v>
      </c>
      <c r="N8400">
        <f t="shared" si="1187"/>
        <v>0.80576213532901009</v>
      </c>
      <c r="O8400">
        <f t="shared" si="1188"/>
        <v>0.77664224044773922</v>
      </c>
      <c r="P8400">
        <f t="shared" si="1182"/>
        <v>40.804547725868531</v>
      </c>
      <c r="Q8400">
        <f t="shared" si="1189"/>
        <v>5.1654197775027626</v>
      </c>
    </row>
    <row r="8401" spans="7:17" x14ac:dyDescent="0.25">
      <c r="G8401">
        <v>8399</v>
      </c>
      <c r="H8401">
        <v>-9.3862130060230475E-3</v>
      </c>
      <c r="I8401">
        <f t="shared" si="1183"/>
        <v>411.1328619801015</v>
      </c>
      <c r="J8401">
        <f t="shared" si="1184"/>
        <v>0</v>
      </c>
      <c r="K8401">
        <f t="shared" si="1181"/>
        <v>4.9146730448985068</v>
      </c>
      <c r="L8401">
        <f t="shared" si="1185"/>
        <v>-4.4064713467345945E-2</v>
      </c>
      <c r="M8401">
        <f t="shared" si="1186"/>
        <v>-0.14554750378611891</v>
      </c>
      <c r="N8401">
        <f t="shared" si="1187"/>
        <v>0.48242641001165698</v>
      </c>
      <c r="O8401">
        <f t="shared" si="1188"/>
        <v>0.44213930621461778</v>
      </c>
      <c r="P8401">
        <f t="shared" si="1182"/>
        <v>14.805991514612884</v>
      </c>
      <c r="Q8401">
        <f t="shared" si="1189"/>
        <v>18.780668150804615</v>
      </c>
    </row>
    <row r="8402" spans="7:17" x14ac:dyDescent="0.25">
      <c r="G8402">
        <v>8400</v>
      </c>
      <c r="H8402">
        <v>-0.12802300220824969</v>
      </c>
      <c r="I8402">
        <f t="shared" si="1183"/>
        <v>365.13956056454145</v>
      </c>
      <c r="J8402">
        <f t="shared" si="1184"/>
        <v>0</v>
      </c>
      <c r="K8402">
        <f t="shared" si="1181"/>
        <v>50.907974460458547</v>
      </c>
      <c r="L8402">
        <f t="shared" si="1185"/>
        <v>-1.2130982888112072</v>
      </c>
      <c r="M8402">
        <f t="shared" si="1186"/>
        <v>-1.3145810791299801</v>
      </c>
      <c r="N8402">
        <f t="shared" si="1187"/>
        <v>0.11254612208395171</v>
      </c>
      <c r="O8402">
        <f t="shared" si="1188"/>
        <v>9.4325366247227579E-2</v>
      </c>
      <c r="P8402">
        <f t="shared" si="1182"/>
        <v>1.9398709490103343</v>
      </c>
      <c r="Q8402">
        <f t="shared" si="1189"/>
        <v>51.907849000762099</v>
      </c>
    </row>
    <row r="8403" spans="7:17" x14ac:dyDescent="0.25">
      <c r="G8403">
        <v>8401</v>
      </c>
      <c r="H8403">
        <v>0.1304054225187683</v>
      </c>
      <c r="I8403">
        <f t="shared" si="1183"/>
        <v>472.81683048957808</v>
      </c>
      <c r="J8403">
        <f t="shared" si="1184"/>
        <v>56.769295464578079</v>
      </c>
      <c r="K8403">
        <f t="shared" si="1181"/>
        <v>0</v>
      </c>
      <c r="L8403">
        <f t="shared" si="1185"/>
        <v>1.333426337829968</v>
      </c>
      <c r="M8403">
        <f t="shared" si="1186"/>
        <v>1.2319435475111951</v>
      </c>
      <c r="N8403">
        <f t="shared" si="1187"/>
        <v>0.90880403300281398</v>
      </c>
      <c r="O8403">
        <f t="shared" si="1188"/>
        <v>0.89101491365887897</v>
      </c>
      <c r="P8403">
        <f t="shared" si="1182"/>
        <v>59.830834741190131</v>
      </c>
      <c r="Q8403">
        <f t="shared" si="1189"/>
        <v>2.1215428679052835</v>
      </c>
    </row>
    <row r="8404" spans="7:17" x14ac:dyDescent="0.25">
      <c r="G8404">
        <v>8402</v>
      </c>
      <c r="H8404">
        <v>-0.17699436160892179</v>
      </c>
      <c r="I8404">
        <f t="shared" si="1183"/>
        <v>347.68895715347276</v>
      </c>
      <c r="J8404">
        <f t="shared" si="1184"/>
        <v>0</v>
      </c>
      <c r="K8404">
        <f t="shared" si="1181"/>
        <v>68.358577871527245</v>
      </c>
      <c r="L8404">
        <f t="shared" si="1185"/>
        <v>-1.6956565555561964</v>
      </c>
      <c r="M8404">
        <f t="shared" si="1186"/>
        <v>-1.7971393458749694</v>
      </c>
      <c r="N8404">
        <f t="shared" si="1187"/>
        <v>4.4975470269610122E-2</v>
      </c>
      <c r="O8404">
        <f t="shared" si="1188"/>
        <v>3.6156750367563634E-2</v>
      </c>
      <c r="P8404">
        <f t="shared" si="1182"/>
        <v>0.62853470608466644</v>
      </c>
      <c r="Q8404">
        <f t="shared" si="1189"/>
        <v>68.04711616890512</v>
      </c>
    </row>
    <row r="8405" spans="7:17" x14ac:dyDescent="0.25">
      <c r="G8405">
        <v>8403</v>
      </c>
      <c r="H8405">
        <v>1.3062310469352578E-2</v>
      </c>
      <c r="I8405">
        <f t="shared" si="1183"/>
        <v>420.46655958628435</v>
      </c>
      <c r="J8405">
        <f t="shared" si="1184"/>
        <v>4.4190245612843455</v>
      </c>
      <c r="K8405">
        <f t="shared" si="1181"/>
        <v>0</v>
      </c>
      <c r="L8405">
        <f t="shared" si="1185"/>
        <v>0.17714051162413402</v>
      </c>
      <c r="M8405">
        <f t="shared" si="1186"/>
        <v>7.5657721305361053E-2</v>
      </c>
      <c r="N8405">
        <f t="shared" si="1187"/>
        <v>0.57030098930424566</v>
      </c>
      <c r="O8405">
        <f t="shared" si="1188"/>
        <v>0.53015429347489773</v>
      </c>
      <c r="P8405">
        <f t="shared" si="1182"/>
        <v>19.721451050185777</v>
      </c>
      <c r="Q8405">
        <f t="shared" si="1189"/>
        <v>14.362430080194628</v>
      </c>
    </row>
    <row r="8406" spans="7:17" x14ac:dyDescent="0.25">
      <c r="G8406">
        <v>8404</v>
      </c>
      <c r="H8406">
        <v>-0.10029500561036153</v>
      </c>
      <c r="I8406">
        <f t="shared" si="1183"/>
        <v>375.4058227465315</v>
      </c>
      <c r="J8406">
        <f t="shared" si="1184"/>
        <v>0</v>
      </c>
      <c r="K8406">
        <f t="shared" si="1181"/>
        <v>40.641712278468503</v>
      </c>
      <c r="L8406">
        <f t="shared" si="1185"/>
        <v>-0.93986972945853042</v>
      </c>
      <c r="M8406">
        <f t="shared" si="1186"/>
        <v>-1.0413525197773035</v>
      </c>
      <c r="N8406">
        <f t="shared" si="1187"/>
        <v>0.17364219303864911</v>
      </c>
      <c r="O8406">
        <f t="shared" si="1188"/>
        <v>0.14885598500042763</v>
      </c>
      <c r="P8406">
        <f t="shared" si="1182"/>
        <v>3.3950487993547398</v>
      </c>
      <c r="Q8406">
        <f t="shared" si="1189"/>
        <v>43.096764669116453</v>
      </c>
    </row>
    <row r="8407" spans="7:17" x14ac:dyDescent="0.25">
      <c r="G8407">
        <v>8405</v>
      </c>
      <c r="H8407">
        <v>0.13929634999441998</v>
      </c>
      <c r="I8407">
        <f t="shared" si="1183"/>
        <v>477.03935389808242</v>
      </c>
      <c r="J8407">
        <f t="shared" si="1184"/>
        <v>60.991818873082423</v>
      </c>
      <c r="K8407">
        <f t="shared" si="1181"/>
        <v>0</v>
      </c>
      <c r="L8407">
        <f t="shared" si="1185"/>
        <v>1.4210365370344242</v>
      </c>
      <c r="M8407">
        <f t="shared" si="1186"/>
        <v>1.3195537467156513</v>
      </c>
      <c r="N8407">
        <f t="shared" si="1187"/>
        <v>0.92234693107184773</v>
      </c>
      <c r="O8407">
        <f t="shared" si="1188"/>
        <v>0.90650797286038065</v>
      </c>
      <c r="P8407">
        <f t="shared" si="1182"/>
        <v>63.697490718275276</v>
      </c>
      <c r="Q8407">
        <f t="shared" si="1189"/>
        <v>1.765675436486049</v>
      </c>
    </row>
    <row r="8408" spans="7:17" x14ac:dyDescent="0.25">
      <c r="G8408">
        <v>8406</v>
      </c>
      <c r="H8408">
        <v>-1.6568868262805458E-2</v>
      </c>
      <c r="I8408">
        <f t="shared" si="1183"/>
        <v>408.19041630439943</v>
      </c>
      <c r="J8408">
        <f t="shared" si="1184"/>
        <v>0</v>
      </c>
      <c r="K8408">
        <f t="shared" si="1181"/>
        <v>7.8571187206005675</v>
      </c>
      <c r="L8408">
        <f t="shared" si="1185"/>
        <v>-0.1148417903906388</v>
      </c>
      <c r="M8408">
        <f t="shared" si="1186"/>
        <v>-0.21632458070941177</v>
      </c>
      <c r="N8408">
        <f t="shared" si="1187"/>
        <v>0.45428526211364278</v>
      </c>
      <c r="O8408">
        <f t="shared" si="1188"/>
        <v>0.4143673750080874</v>
      </c>
      <c r="P8408">
        <f t="shared" si="1182"/>
        <v>13.427869140619379</v>
      </c>
      <c r="Q8408">
        <f t="shared" si="1189"/>
        <v>20.344991452513142</v>
      </c>
    </row>
    <row r="8409" spans="7:17" x14ac:dyDescent="0.25">
      <c r="G8409">
        <v>8407</v>
      </c>
      <c r="H8409">
        <v>0.26107652178968577</v>
      </c>
      <c r="I8409">
        <f t="shared" si="1183"/>
        <v>538.81870620811856</v>
      </c>
      <c r="J8409">
        <f t="shared" si="1184"/>
        <v>122.77117118311855</v>
      </c>
      <c r="K8409">
        <f t="shared" si="1181"/>
        <v>0</v>
      </c>
      <c r="L8409">
        <f t="shared" si="1185"/>
        <v>2.6210446508509189</v>
      </c>
      <c r="M8409">
        <f t="shared" si="1186"/>
        <v>2.5195618605321459</v>
      </c>
      <c r="N8409">
        <f t="shared" si="1187"/>
        <v>0.99561696100620167</v>
      </c>
      <c r="O8409">
        <f t="shared" si="1188"/>
        <v>0.99412495042218629</v>
      </c>
      <c r="P8409">
        <f t="shared" si="1182"/>
        <v>123.78828156142214</v>
      </c>
      <c r="Q8409">
        <f t="shared" si="1189"/>
        <v>7.7113969596796839E-2</v>
      </c>
    </row>
    <row r="8410" spans="7:17" x14ac:dyDescent="0.25">
      <c r="G8410">
        <v>8408</v>
      </c>
      <c r="H8410">
        <v>-5.3139642386128783E-2</v>
      </c>
      <c r="I8410">
        <f t="shared" si="1183"/>
        <v>393.53224084583127</v>
      </c>
      <c r="J8410">
        <f t="shared" si="1184"/>
        <v>0</v>
      </c>
      <c r="K8410">
        <f t="shared" si="1181"/>
        <v>22.515294179168734</v>
      </c>
      <c r="L8410">
        <f t="shared" si="1185"/>
        <v>-0.47520608475472781</v>
      </c>
      <c r="M8410">
        <f t="shared" si="1186"/>
        <v>-0.57668887507350075</v>
      </c>
      <c r="N8410">
        <f t="shared" si="1187"/>
        <v>0.31732004526178087</v>
      </c>
      <c r="O8410">
        <f t="shared" si="1188"/>
        <v>0.28207482449858856</v>
      </c>
      <c r="P8410">
        <f t="shared" si="1182"/>
        <v>7.7842823739372449</v>
      </c>
      <c r="Q8410">
        <f t="shared" si="1189"/>
        <v>29.35958014439916</v>
      </c>
    </row>
    <row r="8411" spans="7:17" x14ac:dyDescent="0.25">
      <c r="G8411">
        <v>8409</v>
      </c>
      <c r="H8411">
        <v>-0.13289513894337202</v>
      </c>
      <c r="I8411">
        <f t="shared" si="1183"/>
        <v>363.36487745802236</v>
      </c>
      <c r="J8411">
        <f t="shared" si="1184"/>
        <v>0</v>
      </c>
      <c r="K8411">
        <f t="shared" si="1181"/>
        <v>52.682657566977639</v>
      </c>
      <c r="L8411">
        <f t="shared" si="1185"/>
        <v>-1.2611077761323406</v>
      </c>
      <c r="M8411">
        <f t="shared" si="1186"/>
        <v>-1.3625905664511135</v>
      </c>
      <c r="N8411">
        <f t="shared" si="1187"/>
        <v>0.10363500967548013</v>
      </c>
      <c r="O8411">
        <f t="shared" si="1188"/>
        <v>8.6505791782822528E-2</v>
      </c>
      <c r="P8411">
        <f t="shared" si="1182"/>
        <v>1.7481162880707757</v>
      </c>
      <c r="Q8411">
        <f t="shared" si="1189"/>
        <v>53.49077744634161</v>
      </c>
    </row>
    <row r="8412" spans="7:17" x14ac:dyDescent="0.25">
      <c r="G8412">
        <v>8410</v>
      </c>
      <c r="H8412">
        <v>-0.16107026716669814</v>
      </c>
      <c r="I8412">
        <f t="shared" si="1183"/>
        <v>353.26990679551824</v>
      </c>
      <c r="J8412">
        <f t="shared" si="1184"/>
        <v>0</v>
      </c>
      <c r="K8412">
        <f t="shared" si="1181"/>
        <v>62.777628229481763</v>
      </c>
      <c r="L8412">
        <f t="shared" si="1185"/>
        <v>-1.5387423202242378</v>
      </c>
      <c r="M8412">
        <f t="shared" si="1186"/>
        <v>-1.6402251105430108</v>
      </c>
      <c r="N8412">
        <f t="shared" si="1187"/>
        <v>6.1933608121902066E-2</v>
      </c>
      <c r="O8412">
        <f t="shared" si="1188"/>
        <v>5.0479185055074913E-2</v>
      </c>
      <c r="P8412">
        <f t="shared" si="1182"/>
        <v>0.92498970916597401</v>
      </c>
      <c r="Q8412">
        <f t="shared" si="1189"/>
        <v>62.762621529940986</v>
      </c>
    </row>
    <row r="8413" spans="7:17" x14ac:dyDescent="0.25">
      <c r="G8413">
        <v>8411</v>
      </c>
      <c r="H8413">
        <v>-5.4595082852013865E-2</v>
      </c>
      <c r="I8413">
        <f t="shared" si="1183"/>
        <v>392.95989470677313</v>
      </c>
      <c r="J8413">
        <f t="shared" si="1184"/>
        <v>0</v>
      </c>
      <c r="K8413">
        <f t="shared" si="1181"/>
        <v>23.087640318226875</v>
      </c>
      <c r="L8413">
        <f t="shared" si="1185"/>
        <v>-0.4895478313830316</v>
      </c>
      <c r="M8413">
        <f t="shared" si="1186"/>
        <v>-0.59103062170180454</v>
      </c>
      <c r="N8413">
        <f t="shared" si="1187"/>
        <v>0.31222694998659123</v>
      </c>
      <c r="O8413">
        <f t="shared" si="1188"/>
        <v>0.27724995183203882</v>
      </c>
      <c r="P8413">
        <f t="shared" si="1182"/>
        <v>7.6041243048643281</v>
      </c>
      <c r="Q8413">
        <f t="shared" si="1189"/>
        <v>29.751768214384413</v>
      </c>
    </row>
    <row r="8414" spans="7:17" x14ac:dyDescent="0.25">
      <c r="G8414">
        <v>8412</v>
      </c>
      <c r="H8414">
        <v>-0.14346192758065202</v>
      </c>
      <c r="I8414">
        <f t="shared" si="1183"/>
        <v>359.54549245510094</v>
      </c>
      <c r="J8414">
        <f t="shared" si="1184"/>
        <v>0</v>
      </c>
      <c r="K8414">
        <f t="shared" si="1181"/>
        <v>56.502042569899061</v>
      </c>
      <c r="L8414">
        <f t="shared" si="1185"/>
        <v>-1.3652317227058253</v>
      </c>
      <c r="M8414">
        <f t="shared" si="1186"/>
        <v>-1.4667145130245982</v>
      </c>
      <c r="N8414">
        <f t="shared" si="1187"/>
        <v>8.6090115418458804E-2</v>
      </c>
      <c r="O8414">
        <f t="shared" si="1188"/>
        <v>7.122686659127693E-2</v>
      </c>
      <c r="P8414">
        <f t="shared" si="1182"/>
        <v>1.3865036695901978</v>
      </c>
      <c r="Q8414">
        <f t="shared" si="1189"/>
        <v>56.94854983078244</v>
      </c>
    </row>
    <row r="8415" spans="7:17" x14ac:dyDescent="0.25">
      <c r="G8415">
        <v>8413</v>
      </c>
      <c r="H8415">
        <v>8.1367861995063517E-2</v>
      </c>
      <c r="I8415">
        <f t="shared" si="1183"/>
        <v>450.19035409299971</v>
      </c>
      <c r="J8415">
        <f t="shared" si="1184"/>
        <v>34.14281906799971</v>
      </c>
      <c r="K8415">
        <f t="shared" si="1181"/>
        <v>0</v>
      </c>
      <c r="L8415">
        <f t="shared" si="1185"/>
        <v>0.85021573266558148</v>
      </c>
      <c r="M8415">
        <f t="shared" si="1186"/>
        <v>0.74873294234680854</v>
      </c>
      <c r="N8415">
        <f t="shared" si="1187"/>
        <v>0.80239742179918405</v>
      </c>
      <c r="O8415">
        <f t="shared" si="1188"/>
        <v>0.77299090788355718</v>
      </c>
      <c r="P8415">
        <f t="shared" si="1182"/>
        <v>40.3572262987675</v>
      </c>
      <c r="Q8415">
        <f t="shared" si="1189"/>
        <v>5.2744108220609718</v>
      </c>
    </row>
    <row r="8416" spans="7:17" x14ac:dyDescent="0.25">
      <c r="G8416">
        <v>8414</v>
      </c>
      <c r="H8416">
        <v>-5.8213209130198895E-2</v>
      </c>
      <c r="I8416">
        <f t="shared" si="1183"/>
        <v>391.54068517333513</v>
      </c>
      <c r="J8416">
        <f t="shared" si="1184"/>
        <v>0</v>
      </c>
      <c r="K8416">
        <f t="shared" si="1181"/>
        <v>24.506849851664867</v>
      </c>
      <c r="L8416">
        <f t="shared" si="1185"/>
        <v>-0.52520044072516703</v>
      </c>
      <c r="M8416">
        <f t="shared" si="1186"/>
        <v>-0.62668323104393997</v>
      </c>
      <c r="N8416">
        <f t="shared" si="1187"/>
        <v>0.2997219292932099</v>
      </c>
      <c r="O8416">
        <f t="shared" si="1188"/>
        <v>0.2654334490301572</v>
      </c>
      <c r="P8416">
        <f t="shared" si="1182"/>
        <v>7.1699038635954366</v>
      </c>
      <c r="Q8416">
        <f t="shared" si="1189"/>
        <v>30.7367573065535</v>
      </c>
    </row>
    <row r="8417" spans="7:17" x14ac:dyDescent="0.25">
      <c r="G8417">
        <v>8415</v>
      </c>
      <c r="H8417">
        <v>-1.2888691088569493E-3</v>
      </c>
      <c r="I8417">
        <f t="shared" si="1183"/>
        <v>414.47546097410662</v>
      </c>
      <c r="J8417">
        <f t="shared" si="1184"/>
        <v>0</v>
      </c>
      <c r="K8417">
        <f t="shared" si="1181"/>
        <v>1.5720740508933773</v>
      </c>
      <c r="L8417">
        <f t="shared" si="1185"/>
        <v>3.572560242494735E-2</v>
      </c>
      <c r="M8417">
        <f t="shared" si="1186"/>
        <v>-6.5757187893825619E-2</v>
      </c>
      <c r="N8417">
        <f t="shared" si="1187"/>
        <v>0.51424942210175917</v>
      </c>
      <c r="O8417">
        <f t="shared" si="1188"/>
        <v>0.47378557076802452</v>
      </c>
      <c r="P8417">
        <f t="shared" si="1182"/>
        <v>16.47180416786432</v>
      </c>
      <c r="Q8417">
        <f t="shared" si="1189"/>
        <v>17.103881810050893</v>
      </c>
    </row>
    <row r="8418" spans="7:17" x14ac:dyDescent="0.25">
      <c r="G8418">
        <v>8416</v>
      </c>
      <c r="H8418">
        <v>-1.3962891876425076E-2</v>
      </c>
      <c r="I8418">
        <f t="shared" si="1183"/>
        <v>409.2555381288168</v>
      </c>
      <c r="J8418">
        <f t="shared" si="1184"/>
        <v>0</v>
      </c>
      <c r="K8418">
        <f t="shared" si="1181"/>
        <v>6.7919968961832069</v>
      </c>
      <c r="L8418">
        <f t="shared" si="1185"/>
        <v>-8.9162792225586346E-2</v>
      </c>
      <c r="M8418">
        <f t="shared" si="1186"/>
        <v>-0.19064558254435932</v>
      </c>
      <c r="N8418">
        <f t="shared" si="1187"/>
        <v>0.46447626753256788</v>
      </c>
      <c r="O8418">
        <f t="shared" si="1188"/>
        <v>0.42440163769945438</v>
      </c>
      <c r="P8418">
        <f t="shared" si="1182"/>
        <v>13.917165606960992</v>
      </c>
      <c r="Q8418">
        <f t="shared" si="1189"/>
        <v>19.769166094437395</v>
      </c>
    </row>
    <row r="8419" spans="7:17" x14ac:dyDescent="0.25">
      <c r="G8419">
        <v>8417</v>
      </c>
      <c r="H8419">
        <v>0.11262522157210975</v>
      </c>
      <c r="I8419">
        <f t="shared" si="1183"/>
        <v>464.48434835090853</v>
      </c>
      <c r="J8419">
        <f t="shared" si="1184"/>
        <v>48.436813325908531</v>
      </c>
      <c r="K8419">
        <f t="shared" si="1181"/>
        <v>0</v>
      </c>
      <c r="L8419">
        <f t="shared" si="1185"/>
        <v>1.1582222377967673</v>
      </c>
      <c r="M8419">
        <f t="shared" si="1186"/>
        <v>1.0567394474779943</v>
      </c>
      <c r="N8419">
        <f t="shared" si="1187"/>
        <v>0.87661332220576638</v>
      </c>
      <c r="O8419">
        <f t="shared" si="1188"/>
        <v>0.85468474180584053</v>
      </c>
      <c r="P8419">
        <f t="shared" si="1182"/>
        <v>52.387088256545894</v>
      </c>
      <c r="Q8419">
        <f t="shared" si="1189"/>
        <v>3.0102785219305446</v>
      </c>
    </row>
    <row r="8420" spans="7:17" x14ac:dyDescent="0.25">
      <c r="G8420">
        <v>8418</v>
      </c>
      <c r="H8420">
        <v>-2.9413497490719642E-2</v>
      </c>
      <c r="I8420">
        <f t="shared" si="1183"/>
        <v>402.98089058976302</v>
      </c>
      <c r="J8420">
        <f t="shared" si="1184"/>
        <v>0</v>
      </c>
      <c r="K8420">
        <f t="shared" si="1181"/>
        <v>13.066644435236981</v>
      </c>
      <c r="L8420">
        <f t="shared" si="1185"/>
        <v>-0.24141132190989747</v>
      </c>
      <c r="M8420">
        <f t="shared" si="1186"/>
        <v>-0.34289411222867044</v>
      </c>
      <c r="N8420">
        <f t="shared" si="1187"/>
        <v>0.40461816929968442</v>
      </c>
      <c r="O8420">
        <f t="shared" si="1188"/>
        <v>0.36583906065515265</v>
      </c>
      <c r="P8420">
        <f t="shared" si="1182"/>
        <v>11.19083821492913</v>
      </c>
      <c r="Q8420">
        <f t="shared" si="1189"/>
        <v>23.317486241459278</v>
      </c>
    </row>
    <row r="8421" spans="7:17" x14ac:dyDescent="0.25">
      <c r="G8421">
        <v>8419</v>
      </c>
      <c r="H8421">
        <v>-0.11126595245307835</v>
      </c>
      <c r="I8421">
        <f t="shared" si="1183"/>
        <v>371.30977526417547</v>
      </c>
      <c r="J8421">
        <f t="shared" si="1184"/>
        <v>0</v>
      </c>
      <c r="K8421">
        <f t="shared" si="1181"/>
        <v>44.737759760824531</v>
      </c>
      <c r="L8421">
        <f t="shared" si="1185"/>
        <v>-1.0479762055246236</v>
      </c>
      <c r="M8421">
        <f t="shared" si="1186"/>
        <v>-1.1494589958433965</v>
      </c>
      <c r="N8421">
        <f t="shared" si="1187"/>
        <v>0.14732478492210069</v>
      </c>
      <c r="O8421">
        <f t="shared" si="1188"/>
        <v>0.12518338267414603</v>
      </c>
      <c r="P8421">
        <f t="shared" si="1182"/>
        <v>2.73856692274191</v>
      </c>
      <c r="Q8421">
        <f t="shared" si="1189"/>
        <v>46.536330274859608</v>
      </c>
    </row>
    <row r="8422" spans="7:17" x14ac:dyDescent="0.25">
      <c r="G8422">
        <v>8420</v>
      </c>
      <c r="H8422">
        <v>0.18944209089497854</v>
      </c>
      <c r="I8422">
        <f t="shared" si="1183"/>
        <v>501.57077863739391</v>
      </c>
      <c r="J8422">
        <f t="shared" si="1184"/>
        <v>85.523243612393912</v>
      </c>
      <c r="K8422">
        <f t="shared" si="1181"/>
        <v>0</v>
      </c>
      <c r="L8422">
        <f t="shared" si="1185"/>
        <v>1.9151670269730932</v>
      </c>
      <c r="M8422">
        <f t="shared" si="1186"/>
        <v>1.8136842366543202</v>
      </c>
      <c r="N8422">
        <f t="shared" si="1187"/>
        <v>0.97226439696427103</v>
      </c>
      <c r="O8422">
        <f t="shared" si="1188"/>
        <v>0.96513682334655559</v>
      </c>
      <c r="P8422">
        <f t="shared" si="1182"/>
        <v>87.023839459448766</v>
      </c>
      <c r="Q8422">
        <f t="shared" si="1189"/>
        <v>0.56059943834808479</v>
      </c>
    </row>
    <row r="8423" spans="7:17" x14ac:dyDescent="0.25">
      <c r="G8423">
        <v>8421</v>
      </c>
      <c r="H8423">
        <v>-5.9286769255997518E-2</v>
      </c>
      <c r="I8423">
        <f t="shared" si="1183"/>
        <v>391.12056825683987</v>
      </c>
      <c r="J8423">
        <f t="shared" si="1184"/>
        <v>0</v>
      </c>
      <c r="K8423">
        <f t="shared" si="1181"/>
        <v>24.926966768160128</v>
      </c>
      <c r="L8423">
        <f t="shared" si="1185"/>
        <v>-0.53577918143998571</v>
      </c>
      <c r="M8423">
        <f t="shared" si="1186"/>
        <v>-0.63726197175875865</v>
      </c>
      <c r="N8423">
        <f t="shared" si="1187"/>
        <v>0.29605558598865178</v>
      </c>
      <c r="O8423">
        <f t="shared" si="1188"/>
        <v>0.261977108510692</v>
      </c>
      <c r="P8423">
        <f t="shared" si="1182"/>
        <v>7.044756339806284</v>
      </c>
      <c r="Q8423">
        <f t="shared" si="1189"/>
        <v>31.03172669925965</v>
      </c>
    </row>
    <row r="8424" spans="7:17" x14ac:dyDescent="0.25">
      <c r="G8424">
        <v>8422</v>
      </c>
      <c r="H8424">
        <v>4.732134395579668E-2</v>
      </c>
      <c r="I8424">
        <f t="shared" si="1183"/>
        <v>435.12092648582598</v>
      </c>
      <c r="J8424">
        <f t="shared" si="1184"/>
        <v>19.073391460825974</v>
      </c>
      <c r="K8424">
        <f t="shared" si="1181"/>
        <v>0</v>
      </c>
      <c r="L8424">
        <f t="shared" si="1185"/>
        <v>0.51472517380016491</v>
      </c>
      <c r="M8424">
        <f t="shared" si="1186"/>
        <v>0.41324238348139197</v>
      </c>
      <c r="N8424">
        <f t="shared" si="1187"/>
        <v>0.69662746019208976</v>
      </c>
      <c r="O8424">
        <f t="shared" si="1188"/>
        <v>0.66028548082090877</v>
      </c>
      <c r="P8424">
        <f t="shared" si="1182"/>
        <v>29.027705166606836</v>
      </c>
      <c r="Q8424">
        <f t="shared" si="1189"/>
        <v>9.0143172970740579</v>
      </c>
    </row>
    <row r="8425" spans="7:17" x14ac:dyDescent="0.25">
      <c r="G8425">
        <v>8423</v>
      </c>
      <c r="H8425">
        <v>0.12899495728030308</v>
      </c>
      <c r="I8425">
        <f t="shared" si="1183"/>
        <v>472.15040887875159</v>
      </c>
      <c r="J8425">
        <f t="shared" si="1184"/>
        <v>56.102873853751589</v>
      </c>
      <c r="K8425">
        <f t="shared" si="1181"/>
        <v>0</v>
      </c>
      <c r="L8425">
        <f t="shared" si="1185"/>
        <v>1.3195277720333951</v>
      </c>
      <c r="M8425">
        <f t="shared" si="1186"/>
        <v>1.2180449817146222</v>
      </c>
      <c r="N8425">
        <f t="shared" si="1187"/>
        <v>0.90650363409486945</v>
      </c>
      <c r="O8425">
        <f t="shared" si="1188"/>
        <v>0.88839656018128599</v>
      </c>
      <c r="P8425">
        <f t="shared" si="1182"/>
        <v>59.225952075931559</v>
      </c>
      <c r="Q8425">
        <f t="shared" si="1189"/>
        <v>2.1830818134732013</v>
      </c>
    </row>
    <row r="8426" spans="7:17" x14ac:dyDescent="0.25">
      <c r="G8426">
        <v>8424</v>
      </c>
      <c r="H8426">
        <v>4.716095833858458E-2</v>
      </c>
      <c r="I8426">
        <f t="shared" si="1183"/>
        <v>435.05114494359714</v>
      </c>
      <c r="J8426">
        <f t="shared" si="1184"/>
        <v>19.003609918597135</v>
      </c>
      <c r="K8426">
        <f t="shared" si="1181"/>
        <v>0</v>
      </c>
      <c r="L8426">
        <f t="shared" si="1185"/>
        <v>0.5131447519699408</v>
      </c>
      <c r="M8426">
        <f t="shared" si="1186"/>
        <v>0.41166196165116786</v>
      </c>
      <c r="N8426">
        <f t="shared" si="1187"/>
        <v>0.69607496546549785</v>
      </c>
      <c r="O8426">
        <f t="shared" si="1188"/>
        <v>0.65970639536748021</v>
      </c>
      <c r="P8426">
        <f t="shared" si="1182"/>
        <v>28.979112701917813</v>
      </c>
      <c r="Q8426">
        <f t="shared" si="1189"/>
        <v>9.0355063746139024</v>
      </c>
    </row>
    <row r="8427" spans="7:17" x14ac:dyDescent="0.25">
      <c r="G8427">
        <v>8425</v>
      </c>
      <c r="H8427">
        <v>-2.9591125216087089E-2</v>
      </c>
      <c r="I8427">
        <f t="shared" si="1183"/>
        <v>402.90931636777231</v>
      </c>
      <c r="J8427">
        <f t="shared" si="1184"/>
        <v>0</v>
      </c>
      <c r="K8427">
        <f t="shared" si="1181"/>
        <v>13.138218657227696</v>
      </c>
      <c r="L8427">
        <f t="shared" si="1185"/>
        <v>-0.24316164553432282</v>
      </c>
      <c r="M8427">
        <f t="shared" si="1186"/>
        <v>-0.34464443585309579</v>
      </c>
      <c r="N8427">
        <f t="shared" si="1187"/>
        <v>0.40394008883891275</v>
      </c>
      <c r="O8427">
        <f t="shared" si="1188"/>
        <v>0.36518084759706149</v>
      </c>
      <c r="P8427">
        <f t="shared" si="1182"/>
        <v>11.161902251795652</v>
      </c>
      <c r="Q8427">
        <f t="shared" si="1189"/>
        <v>23.360124500316573</v>
      </c>
    </row>
    <row r="8428" spans="7:17" x14ac:dyDescent="0.25">
      <c r="G8428">
        <v>8426</v>
      </c>
      <c r="H8428">
        <v>9.1157694019159408E-3</v>
      </c>
      <c r="I8428">
        <f t="shared" si="1183"/>
        <v>418.8104411606119</v>
      </c>
      <c r="J8428">
        <f t="shared" si="1184"/>
        <v>2.7629061356118996</v>
      </c>
      <c r="K8428">
        <f t="shared" si="1181"/>
        <v>0</v>
      </c>
      <c r="L8428">
        <f t="shared" si="1185"/>
        <v>0.13825173989210043</v>
      </c>
      <c r="M8428">
        <f t="shared" si="1186"/>
        <v>3.6768949573327464E-2</v>
      </c>
      <c r="N8428">
        <f t="shared" si="1187"/>
        <v>0.55497926743093706</v>
      </c>
      <c r="O8428">
        <f t="shared" si="1188"/>
        <v>0.51466538402484419</v>
      </c>
      <c r="P8428">
        <f t="shared" si="1182"/>
        <v>18.789631054181598</v>
      </c>
      <c r="Q8428">
        <f t="shared" si="1189"/>
        <v>15.086728509862894</v>
      </c>
    </row>
    <row r="8429" spans="7:17" x14ac:dyDescent="0.25">
      <c r="G8429">
        <v>8427</v>
      </c>
      <c r="H8429">
        <v>-8.0987226298375403E-2</v>
      </c>
      <c r="I8429">
        <f t="shared" si="1183"/>
        <v>382.72450188573129</v>
      </c>
      <c r="J8429">
        <f t="shared" si="1184"/>
        <v>0</v>
      </c>
      <c r="K8429">
        <f t="shared" si="1181"/>
        <v>33.323033139268716</v>
      </c>
      <c r="L8429">
        <f t="shared" si="1185"/>
        <v>-0.74961304405071416</v>
      </c>
      <c r="M8429">
        <f t="shared" si="1186"/>
        <v>-0.8510958343694871</v>
      </c>
      <c r="N8429">
        <f t="shared" si="1187"/>
        <v>0.22674389620556482</v>
      </c>
      <c r="O8429">
        <f t="shared" si="1188"/>
        <v>0.19735805962022279</v>
      </c>
      <c r="P8429">
        <f t="shared" si="1182"/>
        <v>4.8556263758664215</v>
      </c>
      <c r="Q8429">
        <f t="shared" si="1189"/>
        <v>37.238663106428305</v>
      </c>
    </row>
    <row r="8430" spans="7:17" x14ac:dyDescent="0.25">
      <c r="G8430">
        <v>8428</v>
      </c>
      <c r="H8430">
        <v>-6.492585955233976E-2</v>
      </c>
      <c r="I8430">
        <f t="shared" si="1183"/>
        <v>388.92121107073842</v>
      </c>
      <c r="J8430">
        <f t="shared" si="1184"/>
        <v>0</v>
      </c>
      <c r="K8430">
        <f t="shared" si="1181"/>
        <v>27.126323954261579</v>
      </c>
      <c r="L8430">
        <f t="shared" si="1185"/>
        <v>-0.59134614287875686</v>
      </c>
      <c r="M8430">
        <f t="shared" si="1186"/>
        <v>-0.69282893319752981</v>
      </c>
      <c r="N8430">
        <f t="shared" si="1187"/>
        <v>0.27714425917569818</v>
      </c>
      <c r="O8430">
        <f t="shared" si="1188"/>
        <v>0.24420845628345283</v>
      </c>
      <c r="P8430">
        <f t="shared" si="1182"/>
        <v>6.4145097228064003</v>
      </c>
      <c r="Q8430">
        <f t="shared" si="1189"/>
        <v>32.600837268361204</v>
      </c>
    </row>
    <row r="8431" spans="7:17" x14ac:dyDescent="0.25">
      <c r="G8431">
        <v>8429</v>
      </c>
      <c r="H8431">
        <v>3.1566260241786104E-2</v>
      </c>
      <c r="I8431">
        <f t="shared" si="1183"/>
        <v>428.31928080484067</v>
      </c>
      <c r="J8431">
        <f t="shared" si="1184"/>
        <v>12.271745779840671</v>
      </c>
      <c r="K8431">
        <f t="shared" si="1181"/>
        <v>0</v>
      </c>
      <c r="L8431">
        <f t="shared" si="1185"/>
        <v>0.35947635117200011</v>
      </c>
      <c r="M8431">
        <f t="shared" si="1186"/>
        <v>0.25799356085322711</v>
      </c>
      <c r="N8431">
        <f t="shared" si="1187"/>
        <v>0.64038061692022397</v>
      </c>
      <c r="O8431">
        <f t="shared" si="1188"/>
        <v>0.60179406162704452</v>
      </c>
      <c r="P8431">
        <f t="shared" si="1182"/>
        <v>24.478113604726218</v>
      </c>
      <c r="Q8431">
        <f t="shared" si="1189"/>
        <v>11.266371416178742</v>
      </c>
    </row>
    <row r="8432" spans="7:17" x14ac:dyDescent="0.25">
      <c r="G8432">
        <v>8430</v>
      </c>
      <c r="H8432">
        <v>3.7236662102732687E-2</v>
      </c>
      <c r="I8432">
        <f t="shared" si="1183"/>
        <v>430.75492225852389</v>
      </c>
      <c r="J8432">
        <f t="shared" si="1184"/>
        <v>14.707387233523889</v>
      </c>
      <c r="K8432">
        <f t="shared" si="1181"/>
        <v>0</v>
      </c>
      <c r="L8432">
        <f t="shared" si="1185"/>
        <v>0.41535185324614587</v>
      </c>
      <c r="M8432">
        <f t="shared" si="1186"/>
        <v>0.31386906292737293</v>
      </c>
      <c r="N8432">
        <f t="shared" si="1187"/>
        <v>0.66105782645364553</v>
      </c>
      <c r="O8432">
        <f t="shared" si="1188"/>
        <v>0.62318975596329107</v>
      </c>
      <c r="P8432">
        <f t="shared" si="1182"/>
        <v>26.063146953618684</v>
      </c>
      <c r="Q8432">
        <f t="shared" si="1189"/>
        <v>10.415763311387963</v>
      </c>
    </row>
    <row r="8433" spans="7:17" x14ac:dyDescent="0.25">
      <c r="G8433">
        <v>8431</v>
      </c>
      <c r="H8433">
        <v>-3.6841898446578147E-2</v>
      </c>
      <c r="I8433">
        <f t="shared" si="1183"/>
        <v>399.99847794976455</v>
      </c>
      <c r="J8433">
        <f t="shared" si="1184"/>
        <v>0</v>
      </c>
      <c r="K8433">
        <f t="shared" si="1181"/>
        <v>16.049057075235453</v>
      </c>
      <c r="L8433">
        <f t="shared" si="1185"/>
        <v>-0.31460994930794978</v>
      </c>
      <c r="M8433">
        <f t="shared" si="1186"/>
        <v>-0.41609273962672277</v>
      </c>
      <c r="N8433">
        <f t="shared" si="1187"/>
        <v>0.37652891202911731</v>
      </c>
      <c r="O8433">
        <f t="shared" si="1188"/>
        <v>0.33867107125325091</v>
      </c>
      <c r="P8433">
        <f t="shared" si="1182"/>
        <v>10.026076927247487</v>
      </c>
      <c r="Q8433">
        <f t="shared" si="1189"/>
        <v>25.135137593776108</v>
      </c>
    </row>
    <row r="8434" spans="7:17" x14ac:dyDescent="0.25">
      <c r="G8434">
        <v>8432</v>
      </c>
      <c r="H8434">
        <v>0.19946346548645177</v>
      </c>
      <c r="I8434">
        <f t="shared" si="1183"/>
        <v>506.62247749999347</v>
      </c>
      <c r="J8434">
        <f t="shared" si="1184"/>
        <v>90.574942474993463</v>
      </c>
      <c r="K8434">
        <f t="shared" si="1181"/>
        <v>0</v>
      </c>
      <c r="L8434">
        <f t="shared" si="1185"/>
        <v>2.0139165248928346</v>
      </c>
      <c r="M8434">
        <f t="shared" si="1186"/>
        <v>1.9124337345740616</v>
      </c>
      <c r="N8434">
        <f t="shared" si="1187"/>
        <v>0.97799085085742687</v>
      </c>
      <c r="O8434">
        <f t="shared" si="1188"/>
        <v>0.97208970774322878</v>
      </c>
      <c r="P8434">
        <f t="shared" si="1182"/>
        <v>91.95038193819272</v>
      </c>
      <c r="Q8434">
        <f t="shared" si="1189"/>
        <v>0.43544305449244192</v>
      </c>
    </row>
    <row r="8435" spans="7:17" x14ac:dyDescent="0.25">
      <c r="G8435">
        <v>8433</v>
      </c>
      <c r="H8435">
        <v>-0.15404925067115383</v>
      </c>
      <c r="I8435">
        <f t="shared" si="1183"/>
        <v>355.75894821423998</v>
      </c>
      <c r="J8435">
        <f t="shared" si="1184"/>
        <v>0</v>
      </c>
      <c r="K8435">
        <f t="shared" si="1181"/>
        <v>60.288586810760023</v>
      </c>
      <c r="L8435">
        <f t="shared" si="1185"/>
        <v>-1.4695580134714361</v>
      </c>
      <c r="M8435">
        <f t="shared" si="1186"/>
        <v>-1.5710408037902091</v>
      </c>
      <c r="N8435">
        <f t="shared" si="1187"/>
        <v>7.0840749396725675E-2</v>
      </c>
      <c r="O8435">
        <f t="shared" si="1188"/>
        <v>5.808658559567452E-2</v>
      </c>
      <c r="P8435">
        <f t="shared" si="1182"/>
        <v>1.0900509228426039</v>
      </c>
      <c r="Q8435">
        <f t="shared" si="1189"/>
        <v>60.438641324895855</v>
      </c>
    </row>
    <row r="8436" spans="7:17" x14ac:dyDescent="0.25">
      <c r="G8436">
        <v>8434</v>
      </c>
      <c r="H8436">
        <v>0.19924556763957857</v>
      </c>
      <c r="I8436">
        <f t="shared" si="1183"/>
        <v>506.51209757917894</v>
      </c>
      <c r="J8436">
        <f t="shared" si="1184"/>
        <v>90.46456255417894</v>
      </c>
      <c r="K8436">
        <f t="shared" si="1181"/>
        <v>0</v>
      </c>
      <c r="L8436">
        <f t="shared" si="1185"/>
        <v>2.0117693840210804</v>
      </c>
      <c r="M8436">
        <f t="shared" si="1186"/>
        <v>1.9102865937023075</v>
      </c>
      <c r="N8436">
        <f t="shared" si="1187"/>
        <v>0.97787787365133727</v>
      </c>
      <c r="O8436">
        <f t="shared" si="1188"/>
        <v>0.97195183852428935</v>
      </c>
      <c r="P8436">
        <f t="shared" si="1182"/>
        <v>91.842437616007544</v>
      </c>
      <c r="Q8436">
        <f t="shared" si="1189"/>
        <v>0.4378786531218104</v>
      </c>
    </row>
    <row r="8437" spans="7:17" x14ac:dyDescent="0.25">
      <c r="G8437">
        <v>8435</v>
      </c>
      <c r="H8437">
        <v>9.696449079075542E-2</v>
      </c>
      <c r="I8437">
        <f t="shared" si="1183"/>
        <v>457.26684720261329</v>
      </c>
      <c r="J8437">
        <f t="shared" si="1184"/>
        <v>41.21931217761329</v>
      </c>
      <c r="K8437">
        <f t="shared" si="1181"/>
        <v>0</v>
      </c>
      <c r="L8437">
        <f t="shared" si="1185"/>
        <v>1.0039031583532343</v>
      </c>
      <c r="M8437">
        <f t="shared" si="1186"/>
        <v>0.90242036803446135</v>
      </c>
      <c r="N8437">
        <f t="shared" si="1187"/>
        <v>0.84228735295880441</v>
      </c>
      <c r="O8437">
        <f t="shared" si="1188"/>
        <v>0.81658319731876405</v>
      </c>
      <c r="P8437">
        <f t="shared" si="1182"/>
        <v>46.180241211692191</v>
      </c>
      <c r="Q8437">
        <f t="shared" si="1189"/>
        <v>4.0209326253720974</v>
      </c>
    </row>
    <row r="8438" spans="7:17" x14ac:dyDescent="0.25">
      <c r="G8438">
        <v>8436</v>
      </c>
      <c r="H8438">
        <v>6.0791429888911175E-2</v>
      </c>
      <c r="I8438">
        <f t="shared" si="1183"/>
        <v>441.02169546858295</v>
      </c>
      <c r="J8438">
        <f t="shared" si="1184"/>
        <v>24.974160443582946</v>
      </c>
      <c r="K8438">
        <f t="shared" si="1181"/>
        <v>0</v>
      </c>
      <c r="L8438">
        <f t="shared" si="1185"/>
        <v>0.64745788533483051</v>
      </c>
      <c r="M8438">
        <f t="shared" si="1186"/>
        <v>0.54597509501605757</v>
      </c>
      <c r="N8438">
        <f t="shared" si="1187"/>
        <v>0.74133217860698231</v>
      </c>
      <c r="O8438">
        <f t="shared" si="1188"/>
        <v>0.70745847158370889</v>
      </c>
      <c r="P8438">
        <f t="shared" si="1182"/>
        <v>33.272229502311518</v>
      </c>
      <c r="Q8438">
        <f t="shared" si="1189"/>
        <v>7.3580726500217111</v>
      </c>
    </row>
    <row r="8439" spans="7:17" x14ac:dyDescent="0.25">
      <c r="G8439">
        <v>8437</v>
      </c>
      <c r="H8439">
        <v>-9.5102397691951834E-3</v>
      </c>
      <c r="I8439">
        <f t="shared" si="1183"/>
        <v>411.08187366401972</v>
      </c>
      <c r="J8439">
        <f t="shared" si="1184"/>
        <v>0</v>
      </c>
      <c r="K8439">
        <f t="shared" si="1181"/>
        <v>4.9656613609802775</v>
      </c>
      <c r="L8439">
        <f t="shared" si="1185"/>
        <v>-4.5286859239869845E-2</v>
      </c>
      <c r="M8439">
        <f t="shared" si="1186"/>
        <v>-0.1467696495586428</v>
      </c>
      <c r="N8439">
        <f t="shared" si="1187"/>
        <v>0.48193933075014894</v>
      </c>
      <c r="O8439">
        <f t="shared" si="1188"/>
        <v>0.44165692067750351</v>
      </c>
      <c r="P8439">
        <f t="shared" si="1182"/>
        <v>14.781405821865008</v>
      </c>
      <c r="Q8439">
        <f t="shared" si="1189"/>
        <v>18.807070774138481</v>
      </c>
    </row>
    <row r="8440" spans="7:17" x14ac:dyDescent="0.25">
      <c r="G8440">
        <v>8438</v>
      </c>
      <c r="H8440">
        <v>-4.1818026083786819E-2</v>
      </c>
      <c r="I8440">
        <f t="shared" si="1183"/>
        <v>398.01297861490497</v>
      </c>
      <c r="J8440">
        <f t="shared" si="1184"/>
        <v>0</v>
      </c>
      <c r="K8440">
        <f t="shared" si="1181"/>
        <v>18.034556410095036</v>
      </c>
      <c r="L8440">
        <f t="shared" si="1185"/>
        <v>-0.36364415128030303</v>
      </c>
      <c r="M8440">
        <f t="shared" si="1186"/>
        <v>-0.46512694159907597</v>
      </c>
      <c r="N8440">
        <f t="shared" si="1187"/>
        <v>0.3580618763778925</v>
      </c>
      <c r="O8440">
        <f t="shared" si="1188"/>
        <v>0.32092027676267637</v>
      </c>
      <c r="P8440">
        <f t="shared" si="1182"/>
        <v>9.2968477665926912</v>
      </c>
      <c r="Q8440">
        <f t="shared" si="1189"/>
        <v>26.391407767980866</v>
      </c>
    </row>
    <row r="8441" spans="7:17" x14ac:dyDescent="0.25">
      <c r="G8441">
        <v>8439</v>
      </c>
      <c r="H8441">
        <v>0.13007111247847547</v>
      </c>
      <c r="I8441">
        <f t="shared" si="1183"/>
        <v>472.65878949474359</v>
      </c>
      <c r="J8441">
        <f t="shared" si="1184"/>
        <v>56.611254469743585</v>
      </c>
      <c r="K8441">
        <f t="shared" si="1181"/>
        <v>0</v>
      </c>
      <c r="L8441">
        <f t="shared" si="1185"/>
        <v>1.3301320842994653</v>
      </c>
      <c r="M8441">
        <f t="shared" si="1186"/>
        <v>1.2286492939806923</v>
      </c>
      <c r="N8441">
        <f t="shared" si="1187"/>
        <v>0.90826262196839569</v>
      </c>
      <c r="O8441">
        <f t="shared" si="1188"/>
        <v>0.89039833744852359</v>
      </c>
      <c r="P8441">
        <f t="shared" si="1182"/>
        <v>59.687249196607524</v>
      </c>
      <c r="Q8441">
        <f t="shared" si="1189"/>
        <v>2.1359983181571636</v>
      </c>
    </row>
    <row r="8442" spans="7:17" x14ac:dyDescent="0.25">
      <c r="G8442">
        <v>8440</v>
      </c>
      <c r="H8442">
        <v>1.9492865394842518E-2</v>
      </c>
      <c r="I8442">
        <f t="shared" si="1183"/>
        <v>423.17910513115902</v>
      </c>
      <c r="J8442">
        <f t="shared" si="1184"/>
        <v>7.1315701061590175</v>
      </c>
      <c r="K8442">
        <f t="shared" si="1181"/>
        <v>0</v>
      </c>
      <c r="L8442">
        <f t="shared" si="1185"/>
        <v>0.24050647648665482</v>
      </c>
      <c r="M8442">
        <f t="shared" si="1186"/>
        <v>0.13902368616788185</v>
      </c>
      <c r="N8442">
        <f t="shared" si="1187"/>
        <v>0.59503117845958764</v>
      </c>
      <c r="O8442">
        <f t="shared" si="1188"/>
        <v>0.55528428402788599</v>
      </c>
      <c r="P8442">
        <f t="shared" si="1182"/>
        <v>21.302069250540882</v>
      </c>
      <c r="Q8442">
        <f t="shared" si="1189"/>
        <v>13.23050273567506</v>
      </c>
    </row>
    <row r="8443" spans="7:17" x14ac:dyDescent="0.25">
      <c r="G8443">
        <v>8441</v>
      </c>
      <c r="H8443">
        <v>5.3541022540281702E-2</v>
      </c>
      <c r="I8443">
        <f t="shared" si="1183"/>
        <v>437.83567246614791</v>
      </c>
      <c r="J8443">
        <f t="shared" si="1184"/>
        <v>21.78813744114791</v>
      </c>
      <c r="K8443">
        <f t="shared" si="1181"/>
        <v>0</v>
      </c>
      <c r="L8443">
        <f t="shared" si="1185"/>
        <v>0.57601318691990955</v>
      </c>
      <c r="M8443">
        <f t="shared" si="1186"/>
        <v>0.47453039660113661</v>
      </c>
      <c r="N8443">
        <f t="shared" si="1187"/>
        <v>0.71769686584333159</v>
      </c>
      <c r="O8443">
        <f t="shared" si="1188"/>
        <v>0.68243913632258169</v>
      </c>
      <c r="P8443">
        <f t="shared" si="1182"/>
        <v>30.947659749065963</v>
      </c>
      <c r="Q8443">
        <f t="shared" si="1189"/>
        <v>8.219525899211277</v>
      </c>
    </row>
    <row r="8444" spans="7:17" x14ac:dyDescent="0.25">
      <c r="G8444">
        <v>8442</v>
      </c>
      <c r="H8444">
        <v>0.13171469869649055</v>
      </c>
      <c r="I8444">
        <f t="shared" si="1183"/>
        <v>473.43628373136147</v>
      </c>
      <c r="J8444">
        <f t="shared" si="1184"/>
        <v>57.388748706361469</v>
      </c>
      <c r="K8444">
        <f t="shared" si="1181"/>
        <v>0</v>
      </c>
      <c r="L8444">
        <f t="shared" si="1185"/>
        <v>1.3463277980047388</v>
      </c>
      <c r="M8444">
        <f t="shared" si="1186"/>
        <v>1.2448450076859658</v>
      </c>
      <c r="N8444">
        <f t="shared" si="1187"/>
        <v>0.9109015876246277</v>
      </c>
      <c r="O8444">
        <f t="shared" si="1188"/>
        <v>0.8934056357989707</v>
      </c>
      <c r="P8444">
        <f t="shared" si="1182"/>
        <v>60.394448027565659</v>
      </c>
      <c r="Q8444">
        <f t="shared" si="1189"/>
        <v>2.0657029124974002</v>
      </c>
    </row>
    <row r="8445" spans="7:17" x14ac:dyDescent="0.25">
      <c r="G8445">
        <v>8443</v>
      </c>
      <c r="H8445">
        <v>0.10494324416181811</v>
      </c>
      <c r="I8445">
        <f t="shared" si="1183"/>
        <v>460.92986030786909</v>
      </c>
      <c r="J8445">
        <f t="shared" si="1184"/>
        <v>44.88232528286909</v>
      </c>
      <c r="K8445">
        <f t="shared" si="1181"/>
        <v>0</v>
      </c>
      <c r="L8445">
        <f t="shared" si="1185"/>
        <v>1.0825248965415526</v>
      </c>
      <c r="M8445">
        <f t="shared" si="1186"/>
        <v>0.98104210622277965</v>
      </c>
      <c r="N8445">
        <f t="shared" si="1187"/>
        <v>0.86049032056333574</v>
      </c>
      <c r="O8445">
        <f t="shared" si="1188"/>
        <v>0.83671401104101517</v>
      </c>
      <c r="P8445">
        <f t="shared" si="1182"/>
        <v>49.299389604530063</v>
      </c>
      <c r="Q8445">
        <f t="shared" si="1189"/>
        <v>3.4770679129541406</v>
      </c>
    </row>
    <row r="8446" spans="7:17" x14ac:dyDescent="0.25">
      <c r="G8446">
        <v>8444</v>
      </c>
      <c r="H8446">
        <v>7.9677915188896442E-2</v>
      </c>
      <c r="I8446">
        <f t="shared" si="1183"/>
        <v>449.43019883382112</v>
      </c>
      <c r="J8446">
        <f t="shared" si="1184"/>
        <v>33.382663808821121</v>
      </c>
      <c r="K8446">
        <f t="shared" si="1181"/>
        <v>0</v>
      </c>
      <c r="L8446">
        <f t="shared" si="1185"/>
        <v>0.83356318693976228</v>
      </c>
      <c r="M8446">
        <f t="shared" si="1186"/>
        <v>0.73208039662098934</v>
      </c>
      <c r="N8446">
        <f t="shared" si="1187"/>
        <v>0.79773641129154094</v>
      </c>
      <c r="O8446">
        <f t="shared" si="1188"/>
        <v>0.76794025090508522</v>
      </c>
      <c r="P8446">
        <f t="shared" si="1182"/>
        <v>39.749046586147642</v>
      </c>
      <c r="Q8446">
        <f t="shared" si="1189"/>
        <v>5.4263863686197027</v>
      </c>
    </row>
    <row r="8447" spans="7:17" x14ac:dyDescent="0.25">
      <c r="G8447">
        <v>8445</v>
      </c>
      <c r="H8447">
        <v>-6.2700997220098365E-2</v>
      </c>
      <c r="I8447">
        <f t="shared" si="1183"/>
        <v>389.78747052013597</v>
      </c>
      <c r="J8447">
        <f t="shared" si="1184"/>
        <v>0</v>
      </c>
      <c r="K8447">
        <f t="shared" si="1181"/>
        <v>26.260064504864033</v>
      </c>
      <c r="L8447">
        <f t="shared" si="1185"/>
        <v>-0.56942259973166021</v>
      </c>
      <c r="M8447">
        <f t="shared" si="1186"/>
        <v>-0.67090539005043315</v>
      </c>
      <c r="N8447">
        <f t="shared" si="1187"/>
        <v>0.28453469173081114</v>
      </c>
      <c r="O8447">
        <f t="shared" si="1188"/>
        <v>0.25114040121152781</v>
      </c>
      <c r="P8447">
        <f t="shared" si="1182"/>
        <v>6.6577839709538722</v>
      </c>
      <c r="Q8447">
        <f t="shared" si="1189"/>
        <v>31.977852067111087</v>
      </c>
    </row>
    <row r="8448" spans="7:17" x14ac:dyDescent="0.25">
      <c r="G8448">
        <v>8446</v>
      </c>
      <c r="H8448">
        <v>-7.8272253620181753E-2</v>
      </c>
      <c r="I8448">
        <f t="shared" si="1183"/>
        <v>383.76500027484269</v>
      </c>
      <c r="J8448">
        <f t="shared" si="1184"/>
        <v>0</v>
      </c>
      <c r="K8448">
        <f t="shared" si="1181"/>
        <v>32.282534750157311</v>
      </c>
      <c r="L8448">
        <f t="shared" si="1185"/>
        <v>-0.72286000868712663</v>
      </c>
      <c r="M8448">
        <f t="shared" si="1186"/>
        <v>-0.82434279900589957</v>
      </c>
      <c r="N8448">
        <f t="shared" si="1187"/>
        <v>0.2348829475980663</v>
      </c>
      <c r="O8448">
        <f t="shared" si="1188"/>
        <v>0.20487240329897755</v>
      </c>
      <c r="P8448">
        <f t="shared" si="1182"/>
        <v>5.0957753856846608</v>
      </c>
      <c r="Q8448">
        <f t="shared" si="1189"/>
        <v>36.43831372713521</v>
      </c>
    </row>
    <row r="8449" spans="7:17" x14ac:dyDescent="0.25">
      <c r="G8449">
        <v>8447</v>
      </c>
      <c r="H8449">
        <v>-0.14096327778105711</v>
      </c>
      <c r="I8449">
        <f t="shared" si="1183"/>
        <v>360.44499402949901</v>
      </c>
      <c r="J8449">
        <f t="shared" si="1184"/>
        <v>0</v>
      </c>
      <c r="K8449">
        <f t="shared" si="1181"/>
        <v>55.602540995500988</v>
      </c>
      <c r="L8449">
        <f t="shared" si="1185"/>
        <v>-1.3406103086537831</v>
      </c>
      <c r="M8449">
        <f t="shared" si="1186"/>
        <v>-1.442093098972556</v>
      </c>
      <c r="N8449">
        <f t="shared" si="1187"/>
        <v>9.0023504269765769E-2</v>
      </c>
      <c r="O8449">
        <f t="shared" si="1188"/>
        <v>7.4638055810641923E-2</v>
      </c>
      <c r="P8449">
        <f t="shared" si="1182"/>
        <v>1.4657018243692157</v>
      </c>
      <c r="Q8449">
        <f t="shared" si="1189"/>
        <v>56.128246411163445</v>
      </c>
    </row>
    <row r="8450" spans="7:17" x14ac:dyDescent="0.25">
      <c r="G8450">
        <v>8448</v>
      </c>
      <c r="H8450">
        <v>-5.6527630337210866E-3</v>
      </c>
      <c r="I8450">
        <f t="shared" si="1183"/>
        <v>412.67067483971027</v>
      </c>
      <c r="J8450">
        <f t="shared" si="1184"/>
        <v>0</v>
      </c>
      <c r="K8450">
        <f t="shared" si="1181"/>
        <v>3.3768601852897291</v>
      </c>
      <c r="L8450">
        <f t="shared" si="1185"/>
        <v>-7.2757174161461177E-3</v>
      </c>
      <c r="M8450">
        <f t="shared" si="1186"/>
        <v>-0.10875850773491909</v>
      </c>
      <c r="N8450">
        <f t="shared" si="1187"/>
        <v>0.49709743431086933</v>
      </c>
      <c r="O8450">
        <f t="shared" si="1188"/>
        <v>0.45669701728242473</v>
      </c>
      <c r="P8450">
        <f t="shared" si="1182"/>
        <v>15.559158940644949</v>
      </c>
      <c r="Q8450">
        <f t="shared" si="1189"/>
        <v>17.996022717227902</v>
      </c>
    </row>
    <row r="8451" spans="7:17" x14ac:dyDescent="0.25">
      <c r="G8451">
        <v>8449</v>
      </c>
      <c r="H8451">
        <v>-4.9720232445396473E-2</v>
      </c>
      <c r="I8451">
        <f t="shared" si="1183"/>
        <v>394.88019218789287</v>
      </c>
      <c r="J8451">
        <f t="shared" si="1184"/>
        <v>0</v>
      </c>
      <c r="K8451">
        <f t="shared" ref="K8451:K8514" si="1190">MAX(0,$B$36-I8451)</f>
        <v>21.167342837107128</v>
      </c>
      <c r="L8451">
        <f t="shared" si="1185"/>
        <v>-0.44151160384824661</v>
      </c>
      <c r="M8451">
        <f t="shared" si="1186"/>
        <v>-0.54299439416701956</v>
      </c>
      <c r="N8451">
        <f t="shared" si="1187"/>
        <v>0.32942133138768115</v>
      </c>
      <c r="O8451">
        <f t="shared" si="1188"/>
        <v>0.29356683107409676</v>
      </c>
      <c r="P8451">
        <f t="shared" ref="P8451:P8514" si="1191">I8451*N8451-$B$36*EXP(-$B$8*19*($B$44-$B$45))*O8451</f>
        <v>8.2201539826056376</v>
      </c>
      <c r="Q8451">
        <f t="shared" si="1189"/>
        <v>28.44750041100599</v>
      </c>
    </row>
    <row r="8452" spans="7:17" x14ac:dyDescent="0.25">
      <c r="G8452">
        <v>8450</v>
      </c>
      <c r="H8452">
        <v>-2.5176900146161696E-2</v>
      </c>
      <c r="I8452">
        <f t="shared" ref="I8452:I8515" si="1192">$B$34*EXP(H8452)</f>
        <v>404.69177997643197</v>
      </c>
      <c r="J8452">
        <f t="shared" ref="J8452:J8515" si="1193">MAX(I8452-$B$36,0)</f>
        <v>0</v>
      </c>
      <c r="K8452">
        <f t="shared" si="1190"/>
        <v>11.355755048568028</v>
      </c>
      <c r="L8452">
        <f t="shared" ref="L8452:L8515" si="1194">(LN(I8452/$B$36)+$B$43*($B$44-$B$45))/$B$46</f>
        <v>-0.19966436825154737</v>
      </c>
      <c r="M8452">
        <f t="shared" ref="M8452:M8515" si="1195">L8452-$B$46</f>
        <v>-0.30114715857032037</v>
      </c>
      <c r="N8452">
        <f t="shared" ref="N8452:N8515" si="1196">_xlfn.NORM.S.DIST(L8452,TRUE)</f>
        <v>0.42087154130667387</v>
      </c>
      <c r="O8452">
        <f t="shared" ref="O8452:O8515" si="1197">_xlfn.NORM.S.DIST(M8452,TRUE)</f>
        <v>0.38165114088162261</v>
      </c>
      <c r="P8452">
        <f t="shared" si="1191"/>
        <v>11.896987491351751</v>
      </c>
      <c r="Q8452">
        <f t="shared" ref="Q8452:Q8515" si="1198">-I8452*_xlfn.NORM.S.DIST(-L8452,TRUE)+$B$36*EXP(-$B$8*19*($B$44-$B$45))*_xlfn.NORM.S.DIST(-M8452,TRUE)</f>
        <v>22.312746131213032</v>
      </c>
    </row>
    <row r="8453" spans="7:17" x14ac:dyDescent="0.25">
      <c r="G8453">
        <v>8451</v>
      </c>
      <c r="H8453">
        <v>-4.5253900001030689E-2</v>
      </c>
      <c r="I8453">
        <f t="shared" si="1192"/>
        <v>396.64780283190765</v>
      </c>
      <c r="J8453">
        <f t="shared" si="1193"/>
        <v>0</v>
      </c>
      <c r="K8453">
        <f t="shared" si="1190"/>
        <v>19.399732193092348</v>
      </c>
      <c r="L8453">
        <f t="shared" si="1194"/>
        <v>-0.39750086635929538</v>
      </c>
      <c r="M8453">
        <f t="shared" si="1195"/>
        <v>-0.49898365667806832</v>
      </c>
      <c r="N8453">
        <f t="shared" si="1196"/>
        <v>0.3454990738994182</v>
      </c>
      <c r="O8453">
        <f t="shared" si="1197"/>
        <v>0.30889544884030429</v>
      </c>
      <c r="P8453">
        <f t="shared" si="1191"/>
        <v>8.8166190847892949</v>
      </c>
      <c r="Q8453">
        <f t="shared" si="1198"/>
        <v>27.276354869174781</v>
      </c>
    </row>
    <row r="8454" spans="7:17" x14ac:dyDescent="0.25">
      <c r="G8454">
        <v>8452</v>
      </c>
      <c r="H8454">
        <v>-3.3508295196667426E-2</v>
      </c>
      <c r="I8454">
        <f t="shared" si="1192"/>
        <v>401.33413922127147</v>
      </c>
      <c r="J8454">
        <f t="shared" si="1193"/>
        <v>0</v>
      </c>
      <c r="K8454">
        <f t="shared" si="1190"/>
        <v>14.713395803728531</v>
      </c>
      <c r="L8454">
        <f t="shared" si="1194"/>
        <v>-0.28176099788042919</v>
      </c>
      <c r="M8454">
        <f t="shared" si="1195"/>
        <v>-0.38324378819920213</v>
      </c>
      <c r="N8454">
        <f t="shared" si="1196"/>
        <v>0.38906338944338426</v>
      </c>
      <c r="O8454">
        <f t="shared" si="1197"/>
        <v>0.35076950682132185</v>
      </c>
      <c r="P8454">
        <f t="shared" si="1191"/>
        <v>10.537353906520963</v>
      </c>
      <c r="Q8454">
        <f t="shared" si="1198"/>
        <v>24.310753301542661</v>
      </c>
    </row>
    <row r="8455" spans="7:17" x14ac:dyDescent="0.25">
      <c r="G8455">
        <v>8453</v>
      </c>
      <c r="H8455">
        <v>-0.12978976276648713</v>
      </c>
      <c r="I8455">
        <f t="shared" si="1192"/>
        <v>364.49501593635654</v>
      </c>
      <c r="J8455">
        <f t="shared" si="1193"/>
        <v>0</v>
      </c>
      <c r="K8455">
        <f t="shared" si="1190"/>
        <v>51.552519088643464</v>
      </c>
      <c r="L8455">
        <f t="shared" si="1194"/>
        <v>-1.2305077486091465</v>
      </c>
      <c r="M8455">
        <f t="shared" si="1195"/>
        <v>-1.3319905389279194</v>
      </c>
      <c r="N8455">
        <f t="shared" si="1196"/>
        <v>0.10925351358704656</v>
      </c>
      <c r="O8455">
        <f t="shared" si="1197"/>
        <v>9.1431648738709445E-2</v>
      </c>
      <c r="P8455">
        <f t="shared" si="1191"/>
        <v>1.8683945164582951</v>
      </c>
      <c r="Q8455">
        <f t="shared" si="1198"/>
        <v>52.480917196394955</v>
      </c>
    </row>
    <row r="8456" spans="7:17" x14ac:dyDescent="0.25">
      <c r="G8456">
        <v>8454</v>
      </c>
      <c r="H8456">
        <v>-4.1555316673814735E-3</v>
      </c>
      <c r="I8456">
        <f t="shared" si="1192"/>
        <v>413.28900109126948</v>
      </c>
      <c r="J8456">
        <f t="shared" si="1193"/>
        <v>0</v>
      </c>
      <c r="K8456">
        <f t="shared" si="1190"/>
        <v>2.7585339337305186</v>
      </c>
      <c r="L8456">
        <f t="shared" si="1194"/>
        <v>7.4778320441773885E-3</v>
      </c>
      <c r="M8456">
        <f t="shared" si="1195"/>
        <v>-9.4004958274595582E-2</v>
      </c>
      <c r="N8456">
        <f t="shared" si="1196"/>
        <v>0.50298319556576265</v>
      </c>
      <c r="O8456">
        <f t="shared" si="1197"/>
        <v>0.46255260902359774</v>
      </c>
      <c r="P8456">
        <f t="shared" si="1191"/>
        <v>15.868347448738433</v>
      </c>
      <c r="Q8456">
        <f t="shared" si="1198"/>
        <v>17.686884973762147</v>
      </c>
    </row>
    <row r="8457" spans="7:17" x14ac:dyDescent="0.25">
      <c r="G8457">
        <v>8455</v>
      </c>
      <c r="H8457">
        <v>-1.8271290665393569E-2</v>
      </c>
      <c r="I8457">
        <f t="shared" si="1192"/>
        <v>407.49609497694485</v>
      </c>
      <c r="J8457">
        <f t="shared" si="1193"/>
        <v>0</v>
      </c>
      <c r="K8457">
        <f t="shared" si="1190"/>
        <v>8.5514400480551558</v>
      </c>
      <c r="L8457">
        <f t="shared" si="1194"/>
        <v>-0.1316172692402115</v>
      </c>
      <c r="M8457">
        <f t="shared" si="1195"/>
        <v>-0.23310005955898447</v>
      </c>
      <c r="N8457">
        <f t="shared" si="1196"/>
        <v>0.44764351274060277</v>
      </c>
      <c r="O8457">
        <f t="shared" si="1197"/>
        <v>0.407841854328161</v>
      </c>
      <c r="P8457">
        <f t="shared" si="1191"/>
        <v>13.114755088690146</v>
      </c>
      <c r="Q8457">
        <f t="shared" si="1198"/>
        <v>20.726198728038497</v>
      </c>
    </row>
    <row r="8458" spans="7:17" x14ac:dyDescent="0.25">
      <c r="G8458">
        <v>8456</v>
      </c>
      <c r="H8458">
        <v>-0.11032111976156589</v>
      </c>
      <c r="I8458">
        <f t="shared" si="1192"/>
        <v>371.66076666648775</v>
      </c>
      <c r="J8458">
        <f t="shared" si="1193"/>
        <v>0</v>
      </c>
      <c r="K8458">
        <f t="shared" si="1190"/>
        <v>44.386768358512256</v>
      </c>
      <c r="L8458">
        <f t="shared" si="1194"/>
        <v>-1.0386659304667101</v>
      </c>
      <c r="M8458">
        <f t="shared" si="1195"/>
        <v>-1.140148720785483</v>
      </c>
      <c r="N8458">
        <f t="shared" si="1196"/>
        <v>0.14948006567800842</v>
      </c>
      <c r="O8458">
        <f t="shared" si="1197"/>
        <v>0.12711217349078122</v>
      </c>
      <c r="P8458">
        <f t="shared" si="1191"/>
        <v>2.790654345320128</v>
      </c>
      <c r="Q8458">
        <f t="shared" si="1198"/>
        <v>46.237426295125545</v>
      </c>
    </row>
    <row r="8459" spans="7:17" x14ac:dyDescent="0.25">
      <c r="G8459">
        <v>8457</v>
      </c>
      <c r="H8459">
        <v>3.9087483108165788E-2</v>
      </c>
      <c r="I8459">
        <f t="shared" si="1192"/>
        <v>431.55291075597529</v>
      </c>
      <c r="J8459">
        <f t="shared" si="1193"/>
        <v>15.505375730975288</v>
      </c>
      <c r="K8459">
        <f t="shared" si="1190"/>
        <v>0</v>
      </c>
      <c r="L8459">
        <f t="shared" si="1194"/>
        <v>0.43358963523479033</v>
      </c>
      <c r="M8459">
        <f t="shared" si="1195"/>
        <v>0.33210684491601739</v>
      </c>
      <c r="N8459">
        <f t="shared" si="1196"/>
        <v>0.66770676865310696</v>
      </c>
      <c r="O8459">
        <f t="shared" si="1197"/>
        <v>0.63009570914914648</v>
      </c>
      <c r="P8459">
        <f t="shared" si="1191"/>
        <v>26.593320626124978</v>
      </c>
      <c r="Q8459">
        <f t="shared" si="1198"/>
        <v>10.147948486442829</v>
      </c>
    </row>
    <row r="8460" spans="7:17" x14ac:dyDescent="0.25">
      <c r="G8460">
        <v>8458</v>
      </c>
      <c r="H8460">
        <v>-3.7298953251097E-4</v>
      </c>
      <c r="I8460">
        <f t="shared" si="1192"/>
        <v>414.8552444751374</v>
      </c>
      <c r="J8460">
        <f t="shared" si="1193"/>
        <v>0</v>
      </c>
      <c r="K8460">
        <f t="shared" si="1190"/>
        <v>1.1922905498626051</v>
      </c>
      <c r="L8460">
        <f t="shared" si="1194"/>
        <v>4.4750576742946711E-2</v>
      </c>
      <c r="M8460">
        <f t="shared" si="1195"/>
        <v>-5.6732213575826258E-2</v>
      </c>
      <c r="N8460">
        <f t="shared" si="1196"/>
        <v>0.51784694018066602</v>
      </c>
      <c r="O8460">
        <f t="shared" si="1197"/>
        <v>0.47737925630423556</v>
      </c>
      <c r="P8460">
        <f t="shared" si="1191"/>
        <v>16.667790898424272</v>
      </c>
      <c r="Q8460">
        <f t="shared" si="1198"/>
        <v>16.920085039580044</v>
      </c>
    </row>
    <row r="8461" spans="7:17" x14ac:dyDescent="0.25">
      <c r="G8461">
        <v>8459</v>
      </c>
      <c r="H8461">
        <v>-2.3387302262702248E-2</v>
      </c>
      <c r="I8461">
        <f t="shared" si="1192"/>
        <v>405.41666396129068</v>
      </c>
      <c r="J8461">
        <f t="shared" si="1193"/>
        <v>0</v>
      </c>
      <c r="K8461">
        <f t="shared" si="1190"/>
        <v>10.630871063709321</v>
      </c>
      <c r="L8461">
        <f t="shared" si="1194"/>
        <v>-0.18202987201984086</v>
      </c>
      <c r="M8461">
        <f t="shared" si="1195"/>
        <v>-0.28351266233861383</v>
      </c>
      <c r="N8461">
        <f t="shared" si="1196"/>
        <v>0.42777964151802123</v>
      </c>
      <c r="O8461">
        <f t="shared" si="1197"/>
        <v>0.38839193827430818</v>
      </c>
      <c r="P8461">
        <f t="shared" si="1191"/>
        <v>12.204573659333676</v>
      </c>
      <c r="Q8461">
        <f t="shared" si="1198"/>
        <v>21.895448314336193</v>
      </c>
    </row>
    <row r="8462" spans="7:17" x14ac:dyDescent="0.25">
      <c r="G8462">
        <v>8460</v>
      </c>
      <c r="H8462">
        <v>0.16236838943314091</v>
      </c>
      <c r="I8462">
        <f t="shared" si="1192"/>
        <v>488.17357537479751</v>
      </c>
      <c r="J8462">
        <f t="shared" si="1193"/>
        <v>72.126040349797506</v>
      </c>
      <c r="K8462">
        <f t="shared" si="1190"/>
        <v>0</v>
      </c>
      <c r="L8462">
        <f t="shared" si="1194"/>
        <v>1.6483858182893842</v>
      </c>
      <c r="M8462">
        <f t="shared" si="1195"/>
        <v>1.5469030279706113</v>
      </c>
      <c r="N8462">
        <f t="shared" si="1196"/>
        <v>0.95036323784275922</v>
      </c>
      <c r="O8462">
        <f t="shared" si="1197"/>
        <v>0.93905668459485248</v>
      </c>
      <c r="P8462">
        <f t="shared" si="1191"/>
        <v>74.132710759122858</v>
      </c>
      <c r="Q8462">
        <f t="shared" si="1198"/>
        <v>1.066674000618498</v>
      </c>
    </row>
    <row r="8463" spans="7:17" x14ac:dyDescent="0.25">
      <c r="G8463">
        <v>8461</v>
      </c>
      <c r="H8463">
        <v>-7.2756429042967308E-2</v>
      </c>
      <c r="I8463">
        <f t="shared" si="1192"/>
        <v>385.88762933838564</v>
      </c>
      <c r="J8463">
        <f t="shared" si="1193"/>
        <v>0</v>
      </c>
      <c r="K8463">
        <f t="shared" si="1190"/>
        <v>30.159905686614366</v>
      </c>
      <c r="L8463">
        <f t="shared" si="1194"/>
        <v>-0.66850769377847741</v>
      </c>
      <c r="M8463">
        <f t="shared" si="1195"/>
        <v>-0.76999048409725035</v>
      </c>
      <c r="N8463">
        <f t="shared" si="1196"/>
        <v>0.25190478620256507</v>
      </c>
      <c r="O8463">
        <f t="shared" si="1197"/>
        <v>0.22065276871983422</v>
      </c>
      <c r="P8463">
        <f t="shared" si="1191"/>
        <v>5.6123130545401096</v>
      </c>
      <c r="Q8463">
        <f t="shared" si="1198"/>
        <v>34.832222332447714</v>
      </c>
    </row>
    <row r="8464" spans="7:17" x14ac:dyDescent="0.25">
      <c r="G8464">
        <v>8462</v>
      </c>
      <c r="H8464">
        <v>-1.9834923581978914E-2</v>
      </c>
      <c r="I8464">
        <f t="shared" si="1192"/>
        <v>406.85941856327776</v>
      </c>
      <c r="J8464">
        <f t="shared" si="1193"/>
        <v>0</v>
      </c>
      <c r="K8464">
        <f t="shared" si="1190"/>
        <v>9.1881164617222453</v>
      </c>
      <c r="L8464">
        <f t="shared" si="1194"/>
        <v>-0.1470251321071446</v>
      </c>
      <c r="M8464">
        <f t="shared" si="1195"/>
        <v>-0.24850792242591757</v>
      </c>
      <c r="N8464">
        <f t="shared" si="1196"/>
        <v>0.44155609166401899</v>
      </c>
      <c r="O8464">
        <f t="shared" si="1197"/>
        <v>0.40187072054670414</v>
      </c>
      <c r="P8464">
        <f t="shared" si="1191"/>
        <v>12.831689069397555</v>
      </c>
      <c r="Q8464">
        <f t="shared" si="1198"/>
        <v>21.079809122412996</v>
      </c>
    </row>
    <row r="8465" spans="7:17" x14ac:dyDescent="0.25">
      <c r="G8465">
        <v>8463</v>
      </c>
      <c r="H8465">
        <v>-8.0195126124287919E-2</v>
      </c>
      <c r="I8465">
        <f t="shared" si="1192"/>
        <v>383.02777812702743</v>
      </c>
      <c r="J8465">
        <f t="shared" si="1193"/>
        <v>0</v>
      </c>
      <c r="K8465">
        <f t="shared" si="1190"/>
        <v>33.01975689797257</v>
      </c>
      <c r="L8465">
        <f t="shared" si="1194"/>
        <v>-0.74180777803862141</v>
      </c>
      <c r="M8465">
        <f t="shared" si="1195"/>
        <v>-0.84329056835739435</v>
      </c>
      <c r="N8465">
        <f t="shared" si="1196"/>
        <v>0.22910190366844788</v>
      </c>
      <c r="O8465">
        <f t="shared" si="1197"/>
        <v>0.19953297819232058</v>
      </c>
      <c r="P8465">
        <f t="shared" si="1191"/>
        <v>4.9247496766051739</v>
      </c>
      <c r="Q8465">
        <f t="shared" si="1198"/>
        <v>37.004510165870954</v>
      </c>
    </row>
    <row r="8466" spans="7:17" x14ac:dyDescent="0.25">
      <c r="G8466">
        <v>8464</v>
      </c>
      <c r="H8466">
        <v>5.6530698163302473E-2</v>
      </c>
      <c r="I8466">
        <f t="shared" si="1192"/>
        <v>439.14661777717549</v>
      </c>
      <c r="J8466">
        <f t="shared" si="1193"/>
        <v>23.099082752175491</v>
      </c>
      <c r="K8466">
        <f t="shared" si="1190"/>
        <v>0</v>
      </c>
      <c r="L8466">
        <f t="shared" si="1194"/>
        <v>0.60547311420048333</v>
      </c>
      <c r="M8466">
        <f t="shared" si="1195"/>
        <v>0.50399032388171039</v>
      </c>
      <c r="N8466">
        <f t="shared" si="1196"/>
        <v>0.72756765822758562</v>
      </c>
      <c r="O8466">
        <f t="shared" si="1197"/>
        <v>0.69286591170801282</v>
      </c>
      <c r="P8466">
        <f t="shared" si="1191"/>
        <v>31.895013114457072</v>
      </c>
      <c r="Q8466">
        <f t="shared" si="1198"/>
        <v>7.8559339535747768</v>
      </c>
    </row>
    <row r="8467" spans="7:17" x14ac:dyDescent="0.25">
      <c r="G8467">
        <v>8465</v>
      </c>
      <c r="H8467">
        <v>8.3737381379047848E-2</v>
      </c>
      <c r="I8467">
        <f t="shared" si="1192"/>
        <v>451.25835368667435</v>
      </c>
      <c r="J8467">
        <f t="shared" si="1193"/>
        <v>35.210818661674352</v>
      </c>
      <c r="K8467">
        <f t="shared" si="1190"/>
        <v>0</v>
      </c>
      <c r="L8467">
        <f t="shared" si="1194"/>
        <v>0.87356471012807912</v>
      </c>
      <c r="M8467">
        <f t="shared" si="1195"/>
        <v>0.77208191980930618</v>
      </c>
      <c r="N8467">
        <f t="shared" si="1196"/>
        <v>0.80882232419887379</v>
      </c>
      <c r="O8467">
        <f t="shared" si="1197"/>
        <v>0.77996704503235659</v>
      </c>
      <c r="P8467">
        <f t="shared" si="1191"/>
        <v>41.217630177808303</v>
      </c>
      <c r="Q8467">
        <f t="shared" si="1198"/>
        <v>5.0668151074271748</v>
      </c>
    </row>
    <row r="8468" spans="7:17" x14ac:dyDescent="0.25">
      <c r="G8468">
        <v>8466</v>
      </c>
      <c r="H8468">
        <v>7.02391286471582E-3</v>
      </c>
      <c r="I8468">
        <f t="shared" si="1192"/>
        <v>417.93526549153205</v>
      </c>
      <c r="J8468">
        <f t="shared" si="1193"/>
        <v>1.887730466532048</v>
      </c>
      <c r="K8468">
        <f t="shared" si="1190"/>
        <v>0</v>
      </c>
      <c r="L8468">
        <f t="shared" si="1194"/>
        <v>0.11763882088751502</v>
      </c>
      <c r="M8468">
        <f t="shared" si="1195"/>
        <v>1.6156030568742055E-2</v>
      </c>
      <c r="N8468">
        <f t="shared" si="1196"/>
        <v>0.54682307806150054</v>
      </c>
      <c r="O8468">
        <f t="shared" si="1197"/>
        <v>0.50644504329811735</v>
      </c>
      <c r="P8468">
        <f t="shared" si="1191"/>
        <v>18.307492938626467</v>
      </c>
      <c r="Q8468">
        <f t="shared" si="1198"/>
        <v>15.479766063387586</v>
      </c>
    </row>
    <row r="8469" spans="7:17" x14ac:dyDescent="0.25">
      <c r="G8469">
        <v>8467</v>
      </c>
      <c r="H8469">
        <v>-0.11463771529585043</v>
      </c>
      <c r="I8469">
        <f t="shared" si="1192"/>
        <v>370.05991506099332</v>
      </c>
      <c r="J8469">
        <f t="shared" si="1193"/>
        <v>0</v>
      </c>
      <c r="K8469">
        <f t="shared" si="1190"/>
        <v>45.987619964006683</v>
      </c>
      <c r="L8469">
        <f t="shared" si="1194"/>
        <v>-1.0812011772876264</v>
      </c>
      <c r="M8469">
        <f t="shared" si="1195"/>
        <v>-1.1826839676063994</v>
      </c>
      <c r="N8469">
        <f t="shared" si="1196"/>
        <v>0.13980381722756205</v>
      </c>
      <c r="O8469">
        <f t="shared" si="1197"/>
        <v>0.11846721023493637</v>
      </c>
      <c r="P8469">
        <f t="shared" si="1191"/>
        <v>2.5591566810708741</v>
      </c>
      <c r="Q8469">
        <f t="shared" si="1198"/>
        <v>47.60678023637081</v>
      </c>
    </row>
    <row r="8470" spans="7:17" x14ac:dyDescent="0.25">
      <c r="G8470">
        <v>8468</v>
      </c>
      <c r="H8470">
        <v>9.2204539072568981E-3</v>
      </c>
      <c r="I8470">
        <f t="shared" si="1192"/>
        <v>418.85428641939598</v>
      </c>
      <c r="J8470">
        <f t="shared" si="1193"/>
        <v>2.8067513943959739</v>
      </c>
      <c r="K8470">
        <f t="shared" si="1190"/>
        <v>0</v>
      </c>
      <c r="L8470">
        <f t="shared" si="1194"/>
        <v>0.13928328923176872</v>
      </c>
      <c r="M8470">
        <f t="shared" si="1195"/>
        <v>3.780049891299575E-2</v>
      </c>
      <c r="N8470">
        <f t="shared" si="1196"/>
        <v>0.555386852788053</v>
      </c>
      <c r="O8470">
        <f t="shared" si="1197"/>
        <v>0.51507662670852805</v>
      </c>
      <c r="P8470">
        <f t="shared" si="1191"/>
        <v>18.813973199493716</v>
      </c>
      <c r="Q8470">
        <f t="shared" si="1198"/>
        <v>15.06722539639091</v>
      </c>
    </row>
    <row r="8471" spans="7:17" x14ac:dyDescent="0.25">
      <c r="G8471">
        <v>8469</v>
      </c>
      <c r="H8471">
        <v>3.6225788544603343E-2</v>
      </c>
      <c r="I8471">
        <f t="shared" si="1192"/>
        <v>430.31970351020232</v>
      </c>
      <c r="J8471">
        <f t="shared" si="1193"/>
        <v>14.272168485202315</v>
      </c>
      <c r="K8471">
        <f t="shared" si="1190"/>
        <v>0</v>
      </c>
      <c r="L8471">
        <f t="shared" si="1194"/>
        <v>0.40539081891752815</v>
      </c>
      <c r="M8471">
        <f t="shared" si="1195"/>
        <v>0.30390802859875521</v>
      </c>
      <c r="N8471">
        <f t="shared" si="1196"/>
        <v>0.65740487073257015</v>
      </c>
      <c r="O8471">
        <f t="shared" si="1197"/>
        <v>0.61940101950722037</v>
      </c>
      <c r="P8471">
        <f t="shared" si="1191"/>
        <v>25.776236435737587</v>
      </c>
      <c r="Q8471">
        <f t="shared" si="1198"/>
        <v>10.564071541828469</v>
      </c>
    </row>
    <row r="8472" spans="7:17" x14ac:dyDescent="0.25">
      <c r="G8472">
        <v>8470</v>
      </c>
      <c r="H8472">
        <v>8.2375907471048837E-2</v>
      </c>
      <c r="I8472">
        <f t="shared" si="1192"/>
        <v>450.64439525139511</v>
      </c>
      <c r="J8472">
        <f t="shared" si="1193"/>
        <v>34.596860226395108</v>
      </c>
      <c r="K8472">
        <f t="shared" si="1190"/>
        <v>0</v>
      </c>
      <c r="L8472">
        <f t="shared" si="1194"/>
        <v>0.86014889939088401</v>
      </c>
      <c r="M8472">
        <f t="shared" si="1195"/>
        <v>0.75866610907211107</v>
      </c>
      <c r="N8472">
        <f t="shared" si="1196"/>
        <v>0.80514651550965166</v>
      </c>
      <c r="O8472">
        <f t="shared" si="1197"/>
        <v>0.77597384234792788</v>
      </c>
      <c r="P8472">
        <f t="shared" si="1191"/>
        <v>40.722172842939131</v>
      </c>
      <c r="Q8472">
        <f t="shared" si="1198"/>
        <v>5.1853162078371753</v>
      </c>
    </row>
    <row r="8473" spans="7:17" x14ac:dyDescent="0.25">
      <c r="G8473">
        <v>8471</v>
      </c>
      <c r="H8473">
        <v>0.16856699797456143</v>
      </c>
      <c r="I8473">
        <f t="shared" si="1192"/>
        <v>491.2089701618271</v>
      </c>
      <c r="J8473">
        <f t="shared" si="1193"/>
        <v>75.161435136827095</v>
      </c>
      <c r="K8473">
        <f t="shared" si="1190"/>
        <v>0</v>
      </c>
      <c r="L8473">
        <f t="shared" si="1194"/>
        <v>1.7094662095749382</v>
      </c>
      <c r="M8473">
        <f t="shared" si="1195"/>
        <v>1.6079834192561653</v>
      </c>
      <c r="N8473">
        <f t="shared" si="1196"/>
        <v>0.95631768714672094</v>
      </c>
      <c r="O8473">
        <f t="shared" si="1197"/>
        <v>0.94608059488512442</v>
      </c>
      <c r="P8473">
        <f t="shared" si="1191"/>
        <v>77.026639175478749</v>
      </c>
      <c r="Q8473">
        <f t="shared" si="1198"/>
        <v>0.92520762994481132</v>
      </c>
    </row>
    <row r="8474" spans="7:17" x14ac:dyDescent="0.25">
      <c r="G8474">
        <v>8472</v>
      </c>
      <c r="H8474">
        <v>-7.0588244014297752E-2</v>
      </c>
      <c r="I8474">
        <f t="shared" si="1192"/>
        <v>386.72521280891129</v>
      </c>
      <c r="J8474">
        <f t="shared" si="1193"/>
        <v>0</v>
      </c>
      <c r="K8474">
        <f t="shared" si="1190"/>
        <v>29.322322216088708</v>
      </c>
      <c r="L8474">
        <f t="shared" si="1194"/>
        <v>-0.64714264240514618</v>
      </c>
      <c r="M8474">
        <f t="shared" si="1195"/>
        <v>-0.74862543272391913</v>
      </c>
      <c r="N8474">
        <f t="shared" si="1196"/>
        <v>0.25876981459823345</v>
      </c>
      <c r="O8474">
        <f t="shared" si="1197"/>
        <v>0.2270414993469749</v>
      </c>
      <c r="P8474">
        <f t="shared" si="1191"/>
        <v>5.8261736613488608</v>
      </c>
      <c r="Q8474">
        <f t="shared" si="1198"/>
        <v>34.208499468730793</v>
      </c>
    </row>
    <row r="8475" spans="7:17" x14ac:dyDescent="0.25">
      <c r="G8475">
        <v>8473</v>
      </c>
      <c r="H8475">
        <v>-9.3499832579941766E-2</v>
      </c>
      <c r="I8475">
        <f t="shared" si="1192"/>
        <v>377.96545699842062</v>
      </c>
      <c r="J8475">
        <f t="shared" si="1193"/>
        <v>0</v>
      </c>
      <c r="K8475">
        <f t="shared" si="1190"/>
        <v>38.082078026579381</v>
      </c>
      <c r="L8475">
        <f t="shared" si="1194"/>
        <v>-0.87291085880593022</v>
      </c>
      <c r="M8475">
        <f t="shared" si="1195"/>
        <v>-0.97439364912470317</v>
      </c>
      <c r="N8475">
        <f t="shared" si="1196"/>
        <v>0.1913558335411728</v>
      </c>
      <c r="O8475">
        <f t="shared" si="1197"/>
        <v>0.16493056080422774</v>
      </c>
      <c r="P8475">
        <f t="shared" si="1191"/>
        <v>3.8619759356552237</v>
      </c>
      <c r="Q8475">
        <f t="shared" si="1198"/>
        <v>41.004057553527787</v>
      </c>
    </row>
    <row r="8476" spans="7:17" x14ac:dyDescent="0.25">
      <c r="G8476">
        <v>8474</v>
      </c>
      <c r="H8476">
        <v>-5.3517473767434431E-2</v>
      </c>
      <c r="I8476">
        <f t="shared" si="1192"/>
        <v>393.38358010179979</v>
      </c>
      <c r="J8476">
        <f t="shared" si="1193"/>
        <v>0</v>
      </c>
      <c r="K8476">
        <f t="shared" si="1190"/>
        <v>22.663954923200208</v>
      </c>
      <c r="L8476">
        <f t="shared" si="1194"/>
        <v>-0.47892919268385492</v>
      </c>
      <c r="M8476">
        <f t="shared" si="1195"/>
        <v>-0.58041198300262786</v>
      </c>
      <c r="N8476">
        <f t="shared" si="1196"/>
        <v>0.31599450113213512</v>
      </c>
      <c r="O8476">
        <f t="shared" si="1197"/>
        <v>0.28081841309205902</v>
      </c>
      <c r="P8476">
        <f t="shared" si="1191"/>
        <v>7.7372078910634769</v>
      </c>
      <c r="Q8476">
        <f t="shared" si="1198"/>
        <v>29.461166405556924</v>
      </c>
    </row>
    <row r="8477" spans="7:17" x14ac:dyDescent="0.25">
      <c r="G8477">
        <v>8475</v>
      </c>
      <c r="H8477">
        <v>-0.111407457216396</v>
      </c>
      <c r="I8477">
        <f t="shared" si="1192"/>
        <v>371.25723687961272</v>
      </c>
      <c r="J8477">
        <f t="shared" si="1193"/>
        <v>0</v>
      </c>
      <c r="K8477">
        <f t="shared" si="1190"/>
        <v>44.790298145387283</v>
      </c>
      <c r="L8477">
        <f t="shared" si="1194"/>
        <v>-1.0493705775444817</v>
      </c>
      <c r="M8477">
        <f t="shared" si="1195"/>
        <v>-1.1508533678632547</v>
      </c>
      <c r="N8477">
        <f t="shared" si="1196"/>
        <v>0.14700379717167258</v>
      </c>
      <c r="O8477">
        <f t="shared" si="1197"/>
        <v>0.12489628246961007</v>
      </c>
      <c r="P8477">
        <f t="shared" si="1191"/>
        <v>2.7308351504810702</v>
      </c>
      <c r="Q8477">
        <f t="shared" si="1198"/>
        <v>46.581136887161506</v>
      </c>
    </row>
    <row r="8478" spans="7:17" x14ac:dyDescent="0.25">
      <c r="G8478">
        <v>8476</v>
      </c>
      <c r="H8478">
        <v>-3.3738975104479763E-2</v>
      </c>
      <c r="I8478">
        <f t="shared" si="1192"/>
        <v>401.24157017635383</v>
      </c>
      <c r="J8478">
        <f t="shared" si="1193"/>
        <v>0</v>
      </c>
      <c r="K8478">
        <f t="shared" si="1190"/>
        <v>14.80596484864617</v>
      </c>
      <c r="L8478">
        <f t="shared" si="1194"/>
        <v>-0.28403409174282346</v>
      </c>
      <c r="M8478">
        <f t="shared" si="1195"/>
        <v>-0.3855168820615964</v>
      </c>
      <c r="N8478">
        <f t="shared" si="1196"/>
        <v>0.38819212732096392</v>
      </c>
      <c r="O8478">
        <f t="shared" si="1197"/>
        <v>0.34992725059074758</v>
      </c>
      <c r="P8478">
        <f t="shared" si="1191"/>
        <v>10.501379008870572</v>
      </c>
      <c r="Q8478">
        <f t="shared" si="1198"/>
        <v>24.36734744880988</v>
      </c>
    </row>
    <row r="8479" spans="7:17" x14ac:dyDescent="0.25">
      <c r="G8479">
        <v>8477</v>
      </c>
      <c r="H8479">
        <v>3.4574728203567107E-2</v>
      </c>
      <c r="I8479">
        <f t="shared" si="1192"/>
        <v>429.6098059169164</v>
      </c>
      <c r="J8479">
        <f t="shared" si="1193"/>
        <v>13.562270891916398</v>
      </c>
      <c r="K8479">
        <f t="shared" si="1190"/>
        <v>0</v>
      </c>
      <c r="L8479">
        <f t="shared" si="1194"/>
        <v>0.38912145604476589</v>
      </c>
      <c r="M8479">
        <f t="shared" si="1195"/>
        <v>0.28763866572599295</v>
      </c>
      <c r="N8479">
        <f t="shared" si="1196"/>
        <v>0.65140684890223066</v>
      </c>
      <c r="O8479">
        <f t="shared" si="1197"/>
        <v>0.61318832793697964</v>
      </c>
      <c r="P8479">
        <f t="shared" si="1191"/>
        <v>25.311672411677364</v>
      </c>
      <c r="Q8479">
        <f t="shared" si="1198"/>
        <v>10.80940511105419</v>
      </c>
    </row>
    <row r="8480" spans="7:17" x14ac:dyDescent="0.25">
      <c r="G8480">
        <v>8478</v>
      </c>
      <c r="H8480">
        <v>0.14561720161755387</v>
      </c>
      <c r="I8480">
        <f t="shared" si="1192"/>
        <v>480.06419859873245</v>
      </c>
      <c r="J8480">
        <f t="shared" si="1193"/>
        <v>64.016663573732444</v>
      </c>
      <c r="K8480">
        <f t="shared" si="1190"/>
        <v>0</v>
      </c>
      <c r="L8480">
        <f t="shared" si="1194"/>
        <v>1.4833214978960536</v>
      </c>
      <c r="M8480">
        <f t="shared" si="1195"/>
        <v>1.3818387075772807</v>
      </c>
      <c r="N8480">
        <f t="shared" si="1196"/>
        <v>0.93100549336139304</v>
      </c>
      <c r="O8480">
        <f t="shared" si="1197"/>
        <v>0.91648938448271555</v>
      </c>
      <c r="P8480">
        <f t="shared" si="1191"/>
        <v>66.500753500973019</v>
      </c>
      <c r="Q8480">
        <f t="shared" si="1198"/>
        <v>1.5440935185337992</v>
      </c>
    </row>
    <row r="8481" spans="7:17" x14ac:dyDescent="0.25">
      <c r="G8481">
        <v>8479</v>
      </c>
      <c r="H8481">
        <v>-0.18862110592157888</v>
      </c>
      <c r="I8481">
        <f t="shared" si="1192"/>
        <v>343.6698762366517</v>
      </c>
      <c r="J8481">
        <f t="shared" si="1193"/>
        <v>0</v>
      </c>
      <c r="K8481">
        <f t="shared" si="1190"/>
        <v>72.377658788348299</v>
      </c>
      <c r="L8481">
        <f t="shared" si="1194"/>
        <v>-1.8102251861204084</v>
      </c>
      <c r="M8481">
        <f t="shared" si="1195"/>
        <v>-1.9117079764391813</v>
      </c>
      <c r="N8481">
        <f t="shared" si="1196"/>
        <v>3.5130436684947614E-2</v>
      </c>
      <c r="O8481">
        <f t="shared" si="1197"/>
        <v>2.7956830334743551E-2</v>
      </c>
      <c r="P8481">
        <f t="shared" si="1191"/>
        <v>0.46818179988676079</v>
      </c>
      <c r="Q8481">
        <f t="shared" si="1198"/>
        <v>71.905844179528287</v>
      </c>
    </row>
    <row r="8482" spans="7:17" x14ac:dyDescent="0.25">
      <c r="G8482">
        <v>8480</v>
      </c>
      <c r="H8482">
        <v>0.10420627656472936</v>
      </c>
      <c r="I8482">
        <f t="shared" si="1192"/>
        <v>460.59029507594676</v>
      </c>
      <c r="J8482">
        <f t="shared" si="1193"/>
        <v>44.542760050946754</v>
      </c>
      <c r="K8482">
        <f t="shared" si="1190"/>
        <v>0</v>
      </c>
      <c r="L8482">
        <f t="shared" si="1194"/>
        <v>1.0752629007413406</v>
      </c>
      <c r="M8482">
        <f t="shared" si="1195"/>
        <v>0.97378011042256762</v>
      </c>
      <c r="N8482">
        <f t="shared" si="1196"/>
        <v>0.85887147950102982</v>
      </c>
      <c r="O8482">
        <f t="shared" si="1197"/>
        <v>0.83491713463770845</v>
      </c>
      <c r="P8482">
        <f t="shared" si="1191"/>
        <v>49.007471467666846</v>
      </c>
      <c r="Q8482">
        <f t="shared" si="1198"/>
        <v>3.5247150080133167</v>
      </c>
    </row>
    <row r="8483" spans="7:17" x14ac:dyDescent="0.25">
      <c r="G8483">
        <v>8481</v>
      </c>
      <c r="H8483">
        <v>0.21046471453938254</v>
      </c>
      <c r="I8483">
        <f t="shared" si="1192"/>
        <v>512.22672790577326</v>
      </c>
      <c r="J8483">
        <f t="shared" si="1193"/>
        <v>96.179192880773257</v>
      </c>
      <c r="K8483">
        <f t="shared" si="1190"/>
        <v>0</v>
      </c>
      <c r="L8483">
        <f t="shared" si="1194"/>
        <v>2.1223215955296806</v>
      </c>
      <c r="M8483">
        <f t="shared" si="1195"/>
        <v>2.0208388052109076</v>
      </c>
      <c r="N8483">
        <f t="shared" si="1196"/>
        <v>0.98309462940176351</v>
      </c>
      <c r="O8483">
        <f t="shared" si="1197"/>
        <v>0.97835177283062336</v>
      </c>
      <c r="P8483">
        <f t="shared" si="1191"/>
        <v>97.446148919597249</v>
      </c>
      <c r="Q8483">
        <f t="shared" si="1198"/>
        <v>0.3269596301171358</v>
      </c>
    </row>
    <row r="8484" spans="7:17" x14ac:dyDescent="0.25">
      <c r="G8484">
        <v>8482</v>
      </c>
      <c r="H8484">
        <v>-4.0188317158964981E-2</v>
      </c>
      <c r="I8484">
        <f t="shared" si="1192"/>
        <v>398.66215275711403</v>
      </c>
      <c r="J8484">
        <f t="shared" si="1193"/>
        <v>0</v>
      </c>
      <c r="K8484">
        <f t="shared" si="1190"/>
        <v>17.385382267885973</v>
      </c>
      <c r="L8484">
        <f t="shared" si="1194"/>
        <v>-0.34758518286110007</v>
      </c>
      <c r="M8484">
        <f t="shared" si="1195"/>
        <v>-0.44906797317987301</v>
      </c>
      <c r="N8484">
        <f t="shared" si="1196"/>
        <v>0.36407586779908074</v>
      </c>
      <c r="O8484">
        <f t="shared" si="1197"/>
        <v>0.32669131151309067</v>
      </c>
      <c r="P8484">
        <f t="shared" si="1191"/>
        <v>9.5312430141682114</v>
      </c>
      <c r="Q8484">
        <f t="shared" si="1198"/>
        <v>25.97662887334738</v>
      </c>
    </row>
    <row r="8485" spans="7:17" x14ac:dyDescent="0.25">
      <c r="G8485">
        <v>8483</v>
      </c>
      <c r="H8485">
        <v>0.13014009648122804</v>
      </c>
      <c r="I8485">
        <f t="shared" si="1192"/>
        <v>472.69139651464758</v>
      </c>
      <c r="J8485">
        <f t="shared" si="1193"/>
        <v>56.643861489647577</v>
      </c>
      <c r="K8485">
        <f t="shared" si="1190"/>
        <v>0</v>
      </c>
      <c r="L8485">
        <f t="shared" si="1194"/>
        <v>1.3308118449025776</v>
      </c>
      <c r="M8485">
        <f t="shared" si="1195"/>
        <v>1.2293290545838047</v>
      </c>
      <c r="N8485">
        <f t="shared" si="1196"/>
        <v>0.90837453525439416</v>
      </c>
      <c r="O8485">
        <f t="shared" si="1197"/>
        <v>0.8905257709871871</v>
      </c>
      <c r="P8485">
        <f t="shared" si="1191"/>
        <v>59.716866758875483</v>
      </c>
      <c r="Q8485">
        <f t="shared" si="1198"/>
        <v>2.133008860521123</v>
      </c>
    </row>
    <row r="8486" spans="7:17" x14ac:dyDescent="0.25">
      <c r="G8486">
        <v>8484</v>
      </c>
      <c r="H8486">
        <v>-1.4275140196380431E-2</v>
      </c>
      <c r="I8486">
        <f t="shared" si="1192"/>
        <v>409.12776872353288</v>
      </c>
      <c r="J8486">
        <f t="shared" si="1193"/>
        <v>0</v>
      </c>
      <c r="K8486">
        <f t="shared" si="1190"/>
        <v>6.9197663014671207</v>
      </c>
      <c r="L8486">
        <f t="shared" si="1194"/>
        <v>-9.22396520456054E-2</v>
      </c>
      <c r="M8486">
        <f t="shared" si="1195"/>
        <v>-0.19372244236437836</v>
      </c>
      <c r="N8486">
        <f t="shared" si="1196"/>
        <v>0.463253817268588</v>
      </c>
      <c r="O8486">
        <f t="shared" si="1197"/>
        <v>0.42319660912785867</v>
      </c>
      <c r="P8486">
        <f t="shared" si="1191"/>
        <v>13.857897845929699</v>
      </c>
      <c r="Q8486">
        <f t="shared" si="1198"/>
        <v>19.837667738690016</v>
      </c>
    </row>
    <row r="8487" spans="7:17" x14ac:dyDescent="0.25">
      <c r="G8487">
        <v>8485</v>
      </c>
      <c r="H8487">
        <v>1.254674324485161E-2</v>
      </c>
      <c r="I8487">
        <f t="shared" si="1192"/>
        <v>420.24983668157677</v>
      </c>
      <c r="J8487">
        <f t="shared" si="1193"/>
        <v>4.2023016565767648</v>
      </c>
      <c r="K8487">
        <f t="shared" si="1190"/>
        <v>0</v>
      </c>
      <c r="L8487">
        <f t="shared" si="1194"/>
        <v>0.17206017019006839</v>
      </c>
      <c r="M8487">
        <f t="shared" si="1195"/>
        <v>7.057737987129542E-2</v>
      </c>
      <c r="N8487">
        <f t="shared" si="1196"/>
        <v>0.56830488735091378</v>
      </c>
      <c r="O8487">
        <f t="shared" si="1197"/>
        <v>0.52813294312161951</v>
      </c>
      <c r="P8487">
        <f t="shared" si="1191"/>
        <v>19.598070013169149</v>
      </c>
      <c r="Q8487">
        <f t="shared" si="1198"/>
        <v>14.45577194788558</v>
      </c>
    </row>
    <row r="8488" spans="7:17" x14ac:dyDescent="0.25">
      <c r="G8488">
        <v>8486</v>
      </c>
      <c r="H8488">
        <v>0.15325141860283109</v>
      </c>
      <c r="I8488">
        <f t="shared" si="1192"/>
        <v>483.74313790039713</v>
      </c>
      <c r="J8488">
        <f t="shared" si="1193"/>
        <v>67.695602875397128</v>
      </c>
      <c r="K8488">
        <f t="shared" si="1190"/>
        <v>0</v>
      </c>
      <c r="L8488">
        <f t="shared" si="1194"/>
        <v>1.5585482132957489</v>
      </c>
      <c r="M8488">
        <f t="shared" si="1195"/>
        <v>1.4570654229769759</v>
      </c>
      <c r="N8488">
        <f t="shared" si="1196"/>
        <v>0.9404483258789762</v>
      </c>
      <c r="O8488">
        <f t="shared" si="1197"/>
        <v>0.9274508390819689</v>
      </c>
      <c r="P8488">
        <f t="shared" si="1191"/>
        <v>69.94358919493925</v>
      </c>
      <c r="Q8488">
        <f t="shared" si="1198"/>
        <v>1.3079899108353068</v>
      </c>
    </row>
    <row r="8489" spans="7:17" x14ac:dyDescent="0.25">
      <c r="G8489">
        <v>8487</v>
      </c>
      <c r="H8489">
        <v>-0.14276639265051383</v>
      </c>
      <c r="I8489">
        <f t="shared" si="1192"/>
        <v>359.79565589269669</v>
      </c>
      <c r="J8489">
        <f t="shared" si="1193"/>
        <v>0</v>
      </c>
      <c r="K8489">
        <f t="shared" si="1190"/>
        <v>56.251879132303316</v>
      </c>
      <c r="L8489">
        <f t="shared" si="1194"/>
        <v>-1.3583779997449803</v>
      </c>
      <c r="M8489">
        <f t="shared" si="1195"/>
        <v>-1.4598607900637532</v>
      </c>
      <c r="N8489">
        <f t="shared" si="1196"/>
        <v>8.7171885757368131E-2</v>
      </c>
      <c r="O8489">
        <f t="shared" si="1197"/>
        <v>7.2164168657663619E-2</v>
      </c>
      <c r="P8489">
        <f t="shared" si="1191"/>
        <v>1.4081753837016961</v>
      </c>
      <c r="Q8489">
        <f t="shared" si="1198"/>
        <v>56.7200581072982</v>
      </c>
    </row>
    <row r="8490" spans="7:17" x14ac:dyDescent="0.25">
      <c r="G8490">
        <v>8488</v>
      </c>
      <c r="H8490">
        <v>-0.19264414350312487</v>
      </c>
      <c r="I8490">
        <f t="shared" si="1192"/>
        <v>342.29005680263737</v>
      </c>
      <c r="J8490">
        <f t="shared" si="1193"/>
        <v>0</v>
      </c>
      <c r="K8490">
        <f t="shared" si="1190"/>
        <v>73.757478222362636</v>
      </c>
      <c r="L8490">
        <f t="shared" si="1194"/>
        <v>-1.8498677458973816</v>
      </c>
      <c r="M8490">
        <f t="shared" si="1195"/>
        <v>-1.9513505362161545</v>
      </c>
      <c r="N8490">
        <f t="shared" si="1196"/>
        <v>3.2166306836926707E-2</v>
      </c>
      <c r="O8490">
        <f t="shared" si="1197"/>
        <v>2.5507680624454611E-2</v>
      </c>
      <c r="P8490">
        <f t="shared" si="1191"/>
        <v>0.42177647451483935</v>
      </c>
      <c r="Q8490">
        <f t="shared" si="1198"/>
        <v>73.239258288170674</v>
      </c>
    </row>
    <row r="8491" spans="7:17" x14ac:dyDescent="0.25">
      <c r="G8491">
        <v>8489</v>
      </c>
      <c r="H8491">
        <v>2.6231585602087826E-3</v>
      </c>
      <c r="I8491">
        <f t="shared" si="1192"/>
        <v>416.10007614341299</v>
      </c>
      <c r="J8491">
        <f t="shared" si="1193"/>
        <v>5.2541118412989363E-2</v>
      </c>
      <c r="K8491">
        <f t="shared" si="1190"/>
        <v>0</v>
      </c>
      <c r="L8491">
        <f t="shared" si="1194"/>
        <v>7.4274283011845882E-2</v>
      </c>
      <c r="M8491">
        <f t="shared" si="1195"/>
        <v>-2.7208507306927088E-2</v>
      </c>
      <c r="N8491">
        <f t="shared" si="1196"/>
        <v>0.52960393015968044</v>
      </c>
      <c r="O8491">
        <f t="shared" si="1197"/>
        <v>0.48914671518482422</v>
      </c>
      <c r="P8491">
        <f t="shared" si="1191"/>
        <v>17.319746702676412</v>
      </c>
      <c r="Q8491">
        <f t="shared" si="1198"/>
        <v>16.327209175556646</v>
      </c>
    </row>
    <row r="8492" spans="7:17" x14ac:dyDescent="0.25">
      <c r="G8492">
        <v>8490</v>
      </c>
      <c r="H8492">
        <v>9.9584367220167058E-2</v>
      </c>
      <c r="I8492">
        <f t="shared" si="1192"/>
        <v>458.46640049212562</v>
      </c>
      <c r="J8492">
        <f t="shared" si="1193"/>
        <v>42.418865467125613</v>
      </c>
      <c r="K8492">
        <f t="shared" si="1190"/>
        <v>0</v>
      </c>
      <c r="L8492">
        <f t="shared" si="1194"/>
        <v>1.0297191259787013</v>
      </c>
      <c r="M8492">
        <f t="shared" si="1195"/>
        <v>0.92823633565992836</v>
      </c>
      <c r="N8492">
        <f t="shared" si="1196"/>
        <v>0.84842906267682472</v>
      </c>
      <c r="O8492">
        <f t="shared" si="1197"/>
        <v>0.82335750495659399</v>
      </c>
      <c r="P8492">
        <f t="shared" si="1191"/>
        <v>47.194311154567686</v>
      </c>
      <c r="Q8492">
        <f t="shared" si="1198"/>
        <v>3.8354492787352541</v>
      </c>
    </row>
    <row r="8493" spans="7:17" x14ac:dyDescent="0.25">
      <c r="G8493">
        <v>8491</v>
      </c>
      <c r="H8493">
        <v>7.787491479521913E-2</v>
      </c>
      <c r="I8493">
        <f t="shared" si="1192"/>
        <v>448.62060607574335</v>
      </c>
      <c r="J8493">
        <f t="shared" si="1193"/>
        <v>32.573071050743351</v>
      </c>
      <c r="K8493">
        <f t="shared" si="1190"/>
        <v>0</v>
      </c>
      <c r="L8493">
        <f t="shared" si="1194"/>
        <v>0.81579662388001772</v>
      </c>
      <c r="M8493">
        <f t="shared" si="1195"/>
        <v>0.71431383356124478</v>
      </c>
      <c r="N8493">
        <f t="shared" si="1196"/>
        <v>0.79269176774196803</v>
      </c>
      <c r="O8493">
        <f t="shared" si="1197"/>
        <v>0.76248342998713925</v>
      </c>
      <c r="P8493">
        <f t="shared" si="1191"/>
        <v>39.105241417984018</v>
      </c>
      <c r="Q8493">
        <f t="shared" si="1198"/>
        <v>5.5921739585338486</v>
      </c>
    </row>
    <row r="8494" spans="7:17" x14ac:dyDescent="0.25">
      <c r="G8494">
        <v>8492</v>
      </c>
      <c r="H8494">
        <v>0.20469182584423318</v>
      </c>
      <c r="I8494">
        <f t="shared" si="1192"/>
        <v>509.27821891456034</v>
      </c>
      <c r="J8494">
        <f t="shared" si="1193"/>
        <v>93.230683889560339</v>
      </c>
      <c r="K8494">
        <f t="shared" si="1190"/>
        <v>0</v>
      </c>
      <c r="L8494">
        <f t="shared" si="1194"/>
        <v>2.0654361997200463</v>
      </c>
      <c r="M8494">
        <f t="shared" si="1195"/>
        <v>1.9639534094012734</v>
      </c>
      <c r="N8494">
        <f t="shared" si="1196"/>
        <v>0.98055912680967883</v>
      </c>
      <c r="O8494">
        <f t="shared" si="1197"/>
        <v>0.97523225240814682</v>
      </c>
      <c r="P8494">
        <f t="shared" si="1191"/>
        <v>94.551145765680303</v>
      </c>
      <c r="Q8494">
        <f t="shared" si="1198"/>
        <v>0.38046546741320775</v>
      </c>
    </row>
    <row r="8495" spans="7:17" x14ac:dyDescent="0.25">
      <c r="G8495">
        <v>8493</v>
      </c>
      <c r="H8495">
        <v>-5.9183565644558067E-2</v>
      </c>
      <c r="I8495">
        <f t="shared" si="1192"/>
        <v>391.16093539497365</v>
      </c>
      <c r="J8495">
        <f t="shared" si="1193"/>
        <v>0</v>
      </c>
      <c r="K8495">
        <f t="shared" si="1190"/>
        <v>24.886599630026353</v>
      </c>
      <c r="L8495">
        <f t="shared" si="1194"/>
        <v>-0.53476222466223733</v>
      </c>
      <c r="M8495">
        <f t="shared" si="1195"/>
        <v>-0.63624501498101027</v>
      </c>
      <c r="N8495">
        <f t="shared" si="1196"/>
        <v>0.29640714372987587</v>
      </c>
      <c r="O8495">
        <f t="shared" si="1197"/>
        <v>0.2623083685986024</v>
      </c>
      <c r="P8495">
        <f t="shared" si="1191"/>
        <v>7.0567143517094166</v>
      </c>
      <c r="Q8495">
        <f t="shared" si="1198"/>
        <v>31.003317573028937</v>
      </c>
    </row>
    <row r="8496" spans="7:17" x14ac:dyDescent="0.25">
      <c r="G8496">
        <v>8494</v>
      </c>
      <c r="H8496">
        <v>-3.2841285855505942E-2</v>
      </c>
      <c r="I8496">
        <f t="shared" si="1192"/>
        <v>401.60192213798439</v>
      </c>
      <c r="J8496">
        <f t="shared" si="1193"/>
        <v>0</v>
      </c>
      <c r="K8496">
        <f t="shared" si="1190"/>
        <v>14.445612887015614</v>
      </c>
      <c r="L8496">
        <f t="shared" si="1194"/>
        <v>-0.27518836286451864</v>
      </c>
      <c r="M8496">
        <f t="shared" si="1195"/>
        <v>-0.37667115318329158</v>
      </c>
      <c r="N8496">
        <f t="shared" si="1196"/>
        <v>0.39158576352159236</v>
      </c>
      <c r="O8496">
        <f t="shared" si="1197"/>
        <v>0.35320900147051615</v>
      </c>
      <c r="P8496">
        <f t="shared" si="1191"/>
        <v>10.641876094597052</v>
      </c>
      <c r="Q8496">
        <f t="shared" si="1198"/>
        <v>24.14749257290589</v>
      </c>
    </row>
    <row r="8497" spans="7:17" x14ac:dyDescent="0.25">
      <c r="G8497">
        <v>8495</v>
      </c>
      <c r="H8497">
        <v>0.11372820322724886</v>
      </c>
      <c r="I8497">
        <f t="shared" si="1192"/>
        <v>464.99694870866659</v>
      </c>
      <c r="J8497">
        <f t="shared" si="1193"/>
        <v>48.949413683666592</v>
      </c>
      <c r="K8497">
        <f t="shared" si="1190"/>
        <v>0</v>
      </c>
      <c r="L8497">
        <f t="shared" si="1194"/>
        <v>1.16909089495208</v>
      </c>
      <c r="M8497">
        <f t="shared" si="1195"/>
        <v>1.067608104633307</v>
      </c>
      <c r="N8497">
        <f t="shared" si="1196"/>
        <v>0.87881649403833351</v>
      </c>
      <c r="O8497">
        <f t="shared" si="1197"/>
        <v>0.85715133688535494</v>
      </c>
      <c r="P8497">
        <f t="shared" si="1191"/>
        <v>52.837006526528342</v>
      </c>
      <c r="Q8497">
        <f t="shared" si="1198"/>
        <v>2.9475964341549599</v>
      </c>
    </row>
    <row r="8498" spans="7:17" x14ac:dyDescent="0.25">
      <c r="G8498">
        <v>8496</v>
      </c>
      <c r="H8498">
        <v>-0.19099607431074739</v>
      </c>
      <c r="I8498">
        <f t="shared" si="1192"/>
        <v>342.85463960808494</v>
      </c>
      <c r="J8498">
        <f t="shared" si="1193"/>
        <v>0</v>
      </c>
      <c r="K8498">
        <f t="shared" si="1190"/>
        <v>73.192895416915064</v>
      </c>
      <c r="L8498">
        <f t="shared" si="1194"/>
        <v>-1.8336278574670311</v>
      </c>
      <c r="M8498">
        <f t="shared" si="1195"/>
        <v>-1.935110647785804</v>
      </c>
      <c r="N8498">
        <f t="shared" si="1196"/>
        <v>3.3354627061907505E-2</v>
      </c>
      <c r="O8498">
        <f t="shared" si="1197"/>
        <v>2.6488359586072804E-2</v>
      </c>
      <c r="P8498">
        <f t="shared" si="1191"/>
        <v>0.44027089081439819</v>
      </c>
      <c r="Q8498">
        <f t="shared" si="1198"/>
        <v>72.693169899022678</v>
      </c>
    </row>
    <row r="8499" spans="7:17" x14ac:dyDescent="0.25">
      <c r="G8499">
        <v>8497</v>
      </c>
      <c r="H8499">
        <v>6.0546646592943842E-2</v>
      </c>
      <c r="I8499">
        <f t="shared" si="1192"/>
        <v>440.91375393605415</v>
      </c>
      <c r="J8499">
        <f t="shared" si="1193"/>
        <v>24.866218911054148</v>
      </c>
      <c r="K8499">
        <f t="shared" si="1190"/>
        <v>0</v>
      </c>
      <c r="L8499">
        <f t="shared" si="1194"/>
        <v>0.64504581827204799</v>
      </c>
      <c r="M8499">
        <f t="shared" si="1195"/>
        <v>0.54356302795327505</v>
      </c>
      <c r="N8499">
        <f t="shared" si="1196"/>
        <v>0.74055125294756141</v>
      </c>
      <c r="O8499">
        <f t="shared" si="1197"/>
        <v>0.70662889619301628</v>
      </c>
      <c r="P8499">
        <f t="shared" si="1191"/>
        <v>33.192251105326534</v>
      </c>
      <c r="Q8499">
        <f t="shared" si="1198"/>
        <v>7.3860357855656105</v>
      </c>
    </row>
    <row r="8500" spans="7:17" x14ac:dyDescent="0.25">
      <c r="G8500">
        <v>8498</v>
      </c>
      <c r="H8500">
        <v>8.8799851001453156E-4</v>
      </c>
      <c r="I8500">
        <f t="shared" si="1192"/>
        <v>415.37870194524277</v>
      </c>
      <c r="J8500">
        <f t="shared" si="1193"/>
        <v>0</v>
      </c>
      <c r="K8500">
        <f t="shared" si="1190"/>
        <v>0.66883307975723483</v>
      </c>
      <c r="L8500">
        <f t="shared" si="1194"/>
        <v>5.7176211065422644E-2</v>
      </c>
      <c r="M8500">
        <f t="shared" si="1195"/>
        <v>-4.4306579253350326E-2</v>
      </c>
      <c r="N8500">
        <f t="shared" si="1196"/>
        <v>0.52279758601359561</v>
      </c>
      <c r="O8500">
        <f t="shared" si="1197"/>
        <v>0.48233001367034417</v>
      </c>
      <c r="P8500">
        <f t="shared" si="1191"/>
        <v>16.940157882974148</v>
      </c>
      <c r="Q8500">
        <f t="shared" si="1198"/>
        <v>16.668994554024579</v>
      </c>
    </row>
    <row r="8501" spans="7:17" x14ac:dyDescent="0.25">
      <c r="G8501">
        <v>8499</v>
      </c>
      <c r="H8501">
        <v>5.5468992203610901E-2</v>
      </c>
      <c r="I8501">
        <f t="shared" si="1192"/>
        <v>438.68062061565826</v>
      </c>
      <c r="J8501">
        <f t="shared" si="1193"/>
        <v>22.633085590658254</v>
      </c>
      <c r="K8501">
        <f t="shared" si="1190"/>
        <v>0</v>
      </c>
      <c r="L8501">
        <f t="shared" si="1194"/>
        <v>0.59501118310500745</v>
      </c>
      <c r="M8501">
        <f t="shared" si="1195"/>
        <v>0.4935283927862345</v>
      </c>
      <c r="N8501">
        <f t="shared" si="1196"/>
        <v>0.72408200213049012</v>
      </c>
      <c r="O8501">
        <f t="shared" si="1197"/>
        <v>0.68918035845540138</v>
      </c>
      <c r="P8501">
        <f t="shared" si="1191"/>
        <v>31.556779810115472</v>
      </c>
      <c r="Q8501">
        <f t="shared" si="1198"/>
        <v>7.9836978107504137</v>
      </c>
    </row>
    <row r="8502" spans="7:17" x14ac:dyDescent="0.25">
      <c r="G8502">
        <v>8500</v>
      </c>
      <c r="H8502">
        <v>5.8833301471956645E-2</v>
      </c>
      <c r="I8502">
        <f t="shared" si="1192"/>
        <v>440.15896330004233</v>
      </c>
      <c r="J8502">
        <f t="shared" si="1193"/>
        <v>24.111428275042329</v>
      </c>
      <c r="K8502">
        <f t="shared" si="1190"/>
        <v>0</v>
      </c>
      <c r="L8502">
        <f t="shared" si="1194"/>
        <v>0.62816270818406827</v>
      </c>
      <c r="M8502">
        <f t="shared" si="1195"/>
        <v>0.52667991786529533</v>
      </c>
      <c r="N8502">
        <f t="shared" si="1196"/>
        <v>0.73505132149779895</v>
      </c>
      <c r="O8502">
        <f t="shared" si="1197"/>
        <v>0.70079205817557599</v>
      </c>
      <c r="P8502">
        <f t="shared" si="1191"/>
        <v>32.635361291687786</v>
      </c>
      <c r="Q8502">
        <f t="shared" si="1198"/>
        <v>7.5839366079386821</v>
      </c>
    </row>
    <row r="8503" spans="7:17" x14ac:dyDescent="0.25">
      <c r="G8503">
        <v>8501</v>
      </c>
      <c r="H8503">
        <v>-8.2486134307942272E-2</v>
      </c>
      <c r="I8503">
        <f t="shared" si="1192"/>
        <v>382.15126278806059</v>
      </c>
      <c r="J8503">
        <f t="shared" si="1193"/>
        <v>0</v>
      </c>
      <c r="K8503">
        <f t="shared" si="1190"/>
        <v>33.89627223693941</v>
      </c>
      <c r="L8503">
        <f t="shared" si="1194"/>
        <v>-0.76438311496479405</v>
      </c>
      <c r="M8503">
        <f t="shared" si="1195"/>
        <v>-0.86586590528356699</v>
      </c>
      <c r="N8503">
        <f t="shared" si="1196"/>
        <v>0.22231948398808163</v>
      </c>
      <c r="O8503">
        <f t="shared" si="1197"/>
        <v>0.19328185110089113</v>
      </c>
      <c r="P8503">
        <f t="shared" si="1191"/>
        <v>4.7269180787436085</v>
      </c>
      <c r="Q8503">
        <f t="shared" si="1198"/>
        <v>37.683193906976271</v>
      </c>
    </row>
    <row r="8504" spans="7:17" x14ac:dyDescent="0.25">
      <c r="G8504">
        <v>8502</v>
      </c>
      <c r="H8504">
        <v>0.16440981853505265</v>
      </c>
      <c r="I8504">
        <f t="shared" si="1192"/>
        <v>489.17116502617597</v>
      </c>
      <c r="J8504">
        <f t="shared" si="1193"/>
        <v>73.123630001175968</v>
      </c>
      <c r="K8504">
        <f t="shared" si="1190"/>
        <v>0</v>
      </c>
      <c r="L8504">
        <f t="shared" si="1194"/>
        <v>1.6685018310192201</v>
      </c>
      <c r="M8504">
        <f t="shared" si="1195"/>
        <v>1.5670190407004472</v>
      </c>
      <c r="N8504">
        <f t="shared" si="1196"/>
        <v>0.95239192562345021</v>
      </c>
      <c r="O8504">
        <f t="shared" si="1197"/>
        <v>0.94144487946844135</v>
      </c>
      <c r="P8504">
        <f t="shared" si="1191"/>
        <v>75.081801159688723</v>
      </c>
      <c r="Q8504">
        <f t="shared" si="1198"/>
        <v>1.0181747498060112</v>
      </c>
    </row>
    <row r="8505" spans="7:17" x14ac:dyDescent="0.25">
      <c r="G8505">
        <v>8503</v>
      </c>
      <c r="H8505">
        <v>-5.6275780043216983E-2</v>
      </c>
      <c r="I8505">
        <f t="shared" si="1192"/>
        <v>392.30000281004806</v>
      </c>
      <c r="J8505">
        <f t="shared" si="1193"/>
        <v>0</v>
      </c>
      <c r="K8505">
        <f t="shared" si="1190"/>
        <v>23.747532214951946</v>
      </c>
      <c r="L8505">
        <f t="shared" si="1194"/>
        <v>-0.50610923244348616</v>
      </c>
      <c r="M8505">
        <f t="shared" si="1195"/>
        <v>-0.6075920227622591</v>
      </c>
      <c r="N8505">
        <f t="shared" si="1196"/>
        <v>0.30638998482479307</v>
      </c>
      <c r="O8505">
        <f t="shared" si="1197"/>
        <v>0.27172904646153961</v>
      </c>
      <c r="P8505">
        <f t="shared" si="1191"/>
        <v>7.4000162605348265</v>
      </c>
      <c r="Q8505">
        <f t="shared" si="1198"/>
        <v>30.207552066779954</v>
      </c>
    </row>
    <row r="8506" spans="7:17" x14ac:dyDescent="0.25">
      <c r="G8506">
        <v>8504</v>
      </c>
      <c r="H8506">
        <v>0.1396962163869353</v>
      </c>
      <c r="I8506">
        <f t="shared" si="1192"/>
        <v>477.23014404635541</v>
      </c>
      <c r="J8506">
        <f t="shared" si="1193"/>
        <v>61.182609021355404</v>
      </c>
      <c r="K8506">
        <f t="shared" si="1190"/>
        <v>0</v>
      </c>
      <c r="L8506">
        <f t="shared" si="1194"/>
        <v>1.4249767754852891</v>
      </c>
      <c r="M8506">
        <f t="shared" si="1195"/>
        <v>1.3234939851665162</v>
      </c>
      <c r="N8506">
        <f t="shared" si="1196"/>
        <v>0.92291804269571398</v>
      </c>
      <c r="O8506">
        <f t="shared" si="1197"/>
        <v>0.90716442238585415</v>
      </c>
      <c r="P8506">
        <f t="shared" si="1191"/>
        <v>63.873519961792738</v>
      </c>
      <c r="Q8506">
        <f t="shared" si="1198"/>
        <v>1.7509145317304871</v>
      </c>
    </row>
    <row r="8507" spans="7:17" x14ac:dyDescent="0.25">
      <c r="G8507">
        <v>8505</v>
      </c>
      <c r="H8507">
        <v>-0.15697033718972808</v>
      </c>
      <c r="I8507">
        <f t="shared" si="1192"/>
        <v>354.72126187040345</v>
      </c>
      <c r="J8507">
        <f t="shared" si="1193"/>
        <v>0</v>
      </c>
      <c r="K8507">
        <f t="shared" si="1190"/>
        <v>61.326273154596549</v>
      </c>
      <c r="L8507">
        <f t="shared" si="1194"/>
        <v>-1.4983420714323821</v>
      </c>
      <c r="M8507">
        <f t="shared" si="1195"/>
        <v>-1.599824861751155</v>
      </c>
      <c r="N8507">
        <f t="shared" si="1196"/>
        <v>6.7022199320039055E-2</v>
      </c>
      <c r="O8507">
        <f t="shared" si="1197"/>
        <v>5.4818720902314946E-2</v>
      </c>
      <c r="P8507">
        <f t="shared" si="1191"/>
        <v>1.0185348122804498</v>
      </c>
      <c r="Q8507">
        <f t="shared" si="1198"/>
        <v>61.404811558170195</v>
      </c>
    </row>
    <row r="8508" spans="7:17" x14ac:dyDescent="0.25">
      <c r="G8508">
        <v>8506</v>
      </c>
      <c r="H8508">
        <v>8.8959838007397485E-2</v>
      </c>
      <c r="I8508">
        <f t="shared" si="1192"/>
        <v>453.62119541585508</v>
      </c>
      <c r="J8508">
        <f t="shared" si="1193"/>
        <v>37.573660390855082</v>
      </c>
      <c r="K8508">
        <f t="shared" si="1190"/>
        <v>0</v>
      </c>
      <c r="L8508">
        <f t="shared" si="1194"/>
        <v>0.92502621026958121</v>
      </c>
      <c r="M8508">
        <f t="shared" si="1195"/>
        <v>0.82354341995080826</v>
      </c>
      <c r="N8508">
        <f t="shared" si="1196"/>
        <v>0.82252386306309078</v>
      </c>
      <c r="O8508">
        <f t="shared" si="1197"/>
        <v>0.79490048190941476</v>
      </c>
      <c r="P8508">
        <f t="shared" si="1191"/>
        <v>43.145075530423867</v>
      </c>
      <c r="Q8508">
        <f t="shared" si="1198"/>
        <v>4.6314187308619807</v>
      </c>
    </row>
    <row r="8509" spans="7:17" x14ac:dyDescent="0.25">
      <c r="G8509">
        <v>8507</v>
      </c>
      <c r="H8509">
        <v>-1.2909754140880692E-2</v>
      </c>
      <c r="I8509">
        <f t="shared" si="1192"/>
        <v>409.68676761166495</v>
      </c>
      <c r="J8509">
        <f t="shared" si="1193"/>
        <v>0</v>
      </c>
      <c r="K8509">
        <f t="shared" si="1190"/>
        <v>6.3607674133350542</v>
      </c>
      <c r="L8509">
        <f t="shared" si="1194"/>
        <v>-7.8785291447017597E-2</v>
      </c>
      <c r="M8509">
        <f t="shared" si="1195"/>
        <v>-0.18026808176579057</v>
      </c>
      <c r="N8509">
        <f t="shared" si="1196"/>
        <v>0.46860170170171894</v>
      </c>
      <c r="O8509">
        <f t="shared" si="1197"/>
        <v>0.42847105610613034</v>
      </c>
      <c r="P8509">
        <f t="shared" si="1191"/>
        <v>14.11835099896345</v>
      </c>
      <c r="Q8509">
        <f t="shared" si="1198"/>
        <v>19.539122003591729</v>
      </c>
    </row>
    <row r="8510" spans="7:17" x14ac:dyDescent="0.25">
      <c r="G8510">
        <v>8508</v>
      </c>
      <c r="H8510">
        <v>-1.9123863778700123E-2</v>
      </c>
      <c r="I8510">
        <f t="shared" si="1192"/>
        <v>407.14882282107709</v>
      </c>
      <c r="J8510">
        <f t="shared" si="1193"/>
        <v>0</v>
      </c>
      <c r="K8510">
        <f t="shared" si="1190"/>
        <v>8.8987122039229121</v>
      </c>
      <c r="L8510">
        <f t="shared" si="1194"/>
        <v>-0.14001842879276738</v>
      </c>
      <c r="M8510">
        <f t="shared" si="1195"/>
        <v>-0.24150121911154035</v>
      </c>
      <c r="N8510">
        <f t="shared" si="1196"/>
        <v>0.44432271487682146</v>
      </c>
      <c r="O8510">
        <f t="shared" si="1197"/>
        <v>0.4045833358642193</v>
      </c>
      <c r="P8510">
        <f t="shared" si="1191"/>
        <v>12.959877598997792</v>
      </c>
      <c r="Q8510">
        <f t="shared" si="1198"/>
        <v>20.9185933942139</v>
      </c>
    </row>
    <row r="8511" spans="7:17" x14ac:dyDescent="0.25">
      <c r="G8511">
        <v>8509</v>
      </c>
      <c r="H8511">
        <v>0.20897194926423812</v>
      </c>
      <c r="I8511">
        <f t="shared" si="1192"/>
        <v>511.462664059227</v>
      </c>
      <c r="J8511">
        <f t="shared" si="1193"/>
        <v>95.415129034226993</v>
      </c>
      <c r="K8511">
        <f t="shared" si="1190"/>
        <v>0</v>
      </c>
      <c r="L8511">
        <f t="shared" si="1194"/>
        <v>2.1076120544296026</v>
      </c>
      <c r="M8511">
        <f t="shared" si="1195"/>
        <v>2.0061292641108297</v>
      </c>
      <c r="N8511">
        <f t="shared" si="1196"/>
        <v>0.98246771998528426</v>
      </c>
      <c r="O8511">
        <f t="shared" si="1197"/>
        <v>0.97757877082881062</v>
      </c>
      <c r="P8511">
        <f t="shared" si="1191"/>
        <v>96.695240053579198</v>
      </c>
      <c r="Q8511">
        <f t="shared" si="1198"/>
        <v>0.34011461064543802</v>
      </c>
    </row>
    <row r="8512" spans="7:17" x14ac:dyDescent="0.25">
      <c r="G8512">
        <v>8510</v>
      </c>
      <c r="H8512">
        <v>0.22512986518285794</v>
      </c>
      <c r="I8512">
        <f t="shared" si="1192"/>
        <v>519.79396172493671</v>
      </c>
      <c r="J8512">
        <f t="shared" si="1193"/>
        <v>103.74642669993671</v>
      </c>
      <c r="K8512">
        <f t="shared" si="1190"/>
        <v>0</v>
      </c>
      <c r="L8512">
        <f t="shared" si="1194"/>
        <v>2.2668303402873851</v>
      </c>
      <c r="M8512">
        <f t="shared" si="1195"/>
        <v>2.1653475499686121</v>
      </c>
      <c r="N8512">
        <f t="shared" si="1196"/>
        <v>0.98829970403737666</v>
      </c>
      <c r="O8512">
        <f t="shared" si="1197"/>
        <v>0.9848194602525403</v>
      </c>
      <c r="P8512">
        <f t="shared" si="1191"/>
        <v>104.90623640631208</v>
      </c>
      <c r="Q8512">
        <f t="shared" si="1198"/>
        <v>0.21981329766851765</v>
      </c>
    </row>
    <row r="8513" spans="7:17" x14ac:dyDescent="0.25">
      <c r="G8513">
        <v>8511</v>
      </c>
      <c r="H8513">
        <v>-2.5692229526504295E-2</v>
      </c>
      <c r="I8513">
        <f t="shared" si="1192"/>
        <v>404.4832841388565</v>
      </c>
      <c r="J8513">
        <f t="shared" si="1193"/>
        <v>0</v>
      </c>
      <c r="K8513">
        <f t="shared" si="1190"/>
        <v>11.564250886143498</v>
      </c>
      <c r="L8513">
        <f t="shared" si="1194"/>
        <v>-0.20474236599602935</v>
      </c>
      <c r="M8513">
        <f t="shared" si="1195"/>
        <v>-0.30622515631480229</v>
      </c>
      <c r="N8513">
        <f t="shared" si="1196"/>
        <v>0.41888670911061504</v>
      </c>
      <c r="O8513">
        <f t="shared" si="1197"/>
        <v>0.37971660994039513</v>
      </c>
      <c r="P8513">
        <f t="shared" si="1191"/>
        <v>11.809444459098927</v>
      </c>
      <c r="Q8513">
        <f t="shared" si="1198"/>
        <v>22.433698936535592</v>
      </c>
    </row>
    <row r="8514" spans="7:17" x14ac:dyDescent="0.25">
      <c r="G8514">
        <v>8512</v>
      </c>
      <c r="H8514">
        <v>-9.6622739822550763E-2</v>
      </c>
      <c r="I8514">
        <f t="shared" si="1192"/>
        <v>376.78694708167109</v>
      </c>
      <c r="J8514">
        <f t="shared" si="1193"/>
        <v>0</v>
      </c>
      <c r="K8514">
        <f t="shared" si="1190"/>
        <v>39.260587943328915</v>
      </c>
      <c r="L8514">
        <f t="shared" si="1194"/>
        <v>-0.90368363547869701</v>
      </c>
      <c r="M8514">
        <f t="shared" si="1195"/>
        <v>-1.00516642579747</v>
      </c>
      <c r="N8514">
        <f t="shared" si="1196"/>
        <v>0.18308158944725497</v>
      </c>
      <c r="O8514">
        <f t="shared" si="1197"/>
        <v>0.15740835945962561</v>
      </c>
      <c r="P8514">
        <f t="shared" si="1191"/>
        <v>3.6413565017771958</v>
      </c>
      <c r="Q8514">
        <f t="shared" si="1198"/>
        <v>41.961948036399292</v>
      </c>
    </row>
    <row r="8515" spans="7:17" x14ac:dyDescent="0.25">
      <c r="G8515">
        <v>8513</v>
      </c>
      <c r="H8515">
        <v>-2.5857833731873558E-2</v>
      </c>
      <c r="I8515">
        <f t="shared" si="1192"/>
        <v>404.41630555212237</v>
      </c>
      <c r="J8515">
        <f t="shared" si="1193"/>
        <v>0</v>
      </c>
      <c r="K8515">
        <f t="shared" ref="K8515:K8578" si="1199">MAX(0,$B$36-I8515)</f>
        <v>11.631229472877635</v>
      </c>
      <c r="L8515">
        <f t="shared" si="1194"/>
        <v>-0.20637421120691921</v>
      </c>
      <c r="M8515">
        <f t="shared" si="1195"/>
        <v>-0.30785700152569218</v>
      </c>
      <c r="N8515">
        <f t="shared" si="1196"/>
        <v>0.41824930685530087</v>
      </c>
      <c r="O8515">
        <f t="shared" si="1197"/>
        <v>0.37909557276805317</v>
      </c>
      <c r="P8515">
        <f t="shared" ref="P8515:P8578" si="1200">I8515*N8515-$B$36*EXP(-$B$8*19*($B$44-$B$45))*O8515</f>
        <v>11.781409366076332</v>
      </c>
      <c r="Q8515">
        <f t="shared" si="1198"/>
        <v>22.472642430247106</v>
      </c>
    </row>
    <row r="8516" spans="7:17" x14ac:dyDescent="0.25">
      <c r="G8516">
        <v>8514</v>
      </c>
      <c r="H8516">
        <v>8.1696539410383684E-2</v>
      </c>
      <c r="I8516">
        <f t="shared" ref="I8516:I8579" si="1201">$B$34*EXP(H8516)</f>
        <v>450.33834581442102</v>
      </c>
      <c r="J8516">
        <f t="shared" ref="J8516:J8579" si="1202">MAX(I8516-$B$36,0)</f>
        <v>34.290810789421016</v>
      </c>
      <c r="K8516">
        <f t="shared" si="1199"/>
        <v>0</v>
      </c>
      <c r="L8516">
        <f t="shared" ref="L8516:L8579" si="1203">(LN(I8516/$B$36)+$B$43*($B$44-$B$45))/$B$46</f>
        <v>0.85345448294321835</v>
      </c>
      <c r="M8516">
        <f t="shared" ref="M8516:M8579" si="1204">L8516-$B$46</f>
        <v>0.75197169262444541</v>
      </c>
      <c r="N8516">
        <f t="shared" ref="N8516:N8579" si="1205">_xlfn.NORM.S.DIST(L8516,TRUE)</f>
        <v>0.80329634053735588</v>
      </c>
      <c r="O8516">
        <f t="shared" ref="O8516:O8579" si="1206">_xlfn.NORM.S.DIST(M8516,TRUE)</f>
        <v>0.77396595889907127</v>
      </c>
      <c r="P8516">
        <f t="shared" si="1200"/>
        <v>40.476041024978031</v>
      </c>
      <c r="Q8516">
        <f t="shared" ref="Q8516:Q8579" si="1207">-I8516*_xlfn.NORM.S.DIST(-L8516,TRUE)+$B$36*EXP(-$B$8*19*($B$44-$B$45))*_xlfn.NORM.S.DIST(-M8516,TRUE)</f>
        <v>5.2452338268502245</v>
      </c>
    </row>
    <row r="8517" spans="7:17" x14ac:dyDescent="0.25">
      <c r="G8517">
        <v>8515</v>
      </c>
      <c r="H8517">
        <v>7.2088246777640697E-2</v>
      </c>
      <c r="I8517">
        <f t="shared" si="1201"/>
        <v>446.03208424395064</v>
      </c>
      <c r="J8517">
        <f t="shared" si="1202"/>
        <v>29.984549218950633</v>
      </c>
      <c r="K8517">
        <f t="shared" si="1199"/>
        <v>0</v>
      </c>
      <c r="L8517">
        <f t="shared" si="1203"/>
        <v>0.75877544817720388</v>
      </c>
      <c r="M8517">
        <f t="shared" si="1204"/>
        <v>0.65729265785843094</v>
      </c>
      <c r="N8517">
        <f t="shared" si="1205"/>
        <v>0.77600655254824069</v>
      </c>
      <c r="O8517">
        <f t="shared" si="1206"/>
        <v>0.74450362172532381</v>
      </c>
      <c r="P8517">
        <f t="shared" si="1200"/>
        <v>37.074754114739619</v>
      </c>
      <c r="Q8517">
        <f t="shared" si="1207"/>
        <v>6.1502084870821534</v>
      </c>
    </row>
    <row r="8518" spans="7:17" x14ac:dyDescent="0.25">
      <c r="G8518">
        <v>8516</v>
      </c>
      <c r="H8518">
        <v>2.3186563089536261E-2</v>
      </c>
      <c r="I8518">
        <f t="shared" si="1201"/>
        <v>424.74509117529732</v>
      </c>
      <c r="J8518">
        <f t="shared" si="1202"/>
        <v>8.6975561502973164</v>
      </c>
      <c r="K8518">
        <f t="shared" si="1199"/>
        <v>0</v>
      </c>
      <c r="L8518">
        <f t="shared" si="1203"/>
        <v>0.27690375806603557</v>
      </c>
      <c r="M8518">
        <f t="shared" si="1204"/>
        <v>0.1754209677472626</v>
      </c>
      <c r="N8518">
        <f t="shared" si="1205"/>
        <v>0.60907299656472569</v>
      </c>
      <c r="O8518">
        <f t="shared" si="1206"/>
        <v>0.56962556692337973</v>
      </c>
      <c r="P8518">
        <f t="shared" si="1200"/>
        <v>22.244898439821213</v>
      </c>
      <c r="Q8518">
        <f t="shared" si="1207"/>
        <v>12.607345880817064</v>
      </c>
    </row>
    <row r="8519" spans="7:17" x14ac:dyDescent="0.25">
      <c r="G8519">
        <v>8517</v>
      </c>
      <c r="H8519">
        <v>4.793339505257288E-2</v>
      </c>
      <c r="I8519">
        <f t="shared" si="1201"/>
        <v>435.38732424231529</v>
      </c>
      <c r="J8519">
        <f t="shared" si="1202"/>
        <v>19.339789217315285</v>
      </c>
      <c r="K8519">
        <f t="shared" si="1199"/>
        <v>0</v>
      </c>
      <c r="L8519">
        <f t="shared" si="1203"/>
        <v>0.52075625645815882</v>
      </c>
      <c r="M8519">
        <f t="shared" si="1204"/>
        <v>0.41927346613938588</v>
      </c>
      <c r="N8519">
        <f t="shared" si="1205"/>
        <v>0.69873171032720083</v>
      </c>
      <c r="O8519">
        <f t="shared" si="1206"/>
        <v>0.66249185698237467</v>
      </c>
      <c r="P8519">
        <f t="shared" si="1200"/>
        <v>29.213565617325628</v>
      </c>
      <c r="Q8519">
        <f t="shared" si="1207"/>
        <v>8.9337799913035383</v>
      </c>
    </row>
    <row r="8520" spans="7:17" x14ac:dyDescent="0.25">
      <c r="G8520">
        <v>8518</v>
      </c>
      <c r="H8520">
        <v>7.2112899116001383E-2</v>
      </c>
      <c r="I8520">
        <f t="shared" si="1201"/>
        <v>446.04308011334763</v>
      </c>
      <c r="J8520">
        <f t="shared" si="1202"/>
        <v>29.995545088347626</v>
      </c>
      <c r="K8520">
        <f t="shared" si="1199"/>
        <v>0</v>
      </c>
      <c r="L8520">
        <f t="shared" si="1203"/>
        <v>0.75901836954626978</v>
      </c>
      <c r="M8520">
        <f t="shared" si="1204"/>
        <v>0.65753557922749684</v>
      </c>
      <c r="N8520">
        <f t="shared" si="1205"/>
        <v>0.77607921588971152</v>
      </c>
      <c r="O8520">
        <f t="shared" si="1206"/>
        <v>0.74458169927900242</v>
      </c>
      <c r="P8520">
        <f t="shared" si="1200"/>
        <v>37.083287380954914</v>
      </c>
      <c r="Q8520">
        <f t="shared" si="1207"/>
        <v>6.1477458839004271</v>
      </c>
    </row>
    <row r="8521" spans="7:17" x14ac:dyDescent="0.25">
      <c r="G8521">
        <v>8519</v>
      </c>
      <c r="H8521">
        <v>-7.777383793815551E-2</v>
      </c>
      <c r="I8521">
        <f t="shared" si="1201"/>
        <v>383.95632244421654</v>
      </c>
      <c r="J8521">
        <f t="shared" si="1202"/>
        <v>0</v>
      </c>
      <c r="K8521">
        <f t="shared" si="1199"/>
        <v>32.091212580783463</v>
      </c>
      <c r="L8521">
        <f t="shared" si="1203"/>
        <v>-0.71794867662323147</v>
      </c>
      <c r="M8521">
        <f t="shared" si="1204"/>
        <v>-0.81943146694200442</v>
      </c>
      <c r="N8521">
        <f t="shared" si="1205"/>
        <v>0.23639446640241399</v>
      </c>
      <c r="O8521">
        <f t="shared" si="1206"/>
        <v>0.20627014394970739</v>
      </c>
      <c r="P8521">
        <f t="shared" si="1200"/>
        <v>5.1408582210422651</v>
      </c>
      <c r="Q8521">
        <f t="shared" si="1207"/>
        <v>36.292074393118924</v>
      </c>
    </row>
    <row r="8522" spans="7:17" x14ac:dyDescent="0.25">
      <c r="G8522">
        <v>8520</v>
      </c>
      <c r="H8522">
        <v>3.8503936711637765E-2</v>
      </c>
      <c r="I8522">
        <f t="shared" si="1201"/>
        <v>431.30115307328089</v>
      </c>
      <c r="J8522">
        <f t="shared" si="1202"/>
        <v>15.253618048280885</v>
      </c>
      <c r="K8522">
        <f t="shared" si="1199"/>
        <v>0</v>
      </c>
      <c r="L8522">
        <f t="shared" si="1203"/>
        <v>0.42783943468654995</v>
      </c>
      <c r="M8522">
        <f t="shared" si="1204"/>
        <v>0.326356644367777</v>
      </c>
      <c r="N8522">
        <f t="shared" si="1205"/>
        <v>0.6656159878807143</v>
      </c>
      <c r="O8522">
        <f t="shared" si="1206"/>
        <v>0.62792273196884896</v>
      </c>
      <c r="P8522">
        <f t="shared" si="1200"/>
        <v>26.42548336815571</v>
      </c>
      <c r="Q8522">
        <f t="shared" si="1207"/>
        <v>10.23186891116805</v>
      </c>
    </row>
    <row r="8523" spans="7:17" x14ac:dyDescent="0.25">
      <c r="G8523">
        <v>8521</v>
      </c>
      <c r="H8523">
        <v>2.4115497782812856E-3</v>
      </c>
      <c r="I8523">
        <f t="shared" si="1201"/>
        <v>416.0120350286054</v>
      </c>
      <c r="J8523">
        <f t="shared" si="1202"/>
        <v>0</v>
      </c>
      <c r="K8523">
        <f t="shared" si="1199"/>
        <v>3.549999639460566E-2</v>
      </c>
      <c r="L8523">
        <f t="shared" si="1203"/>
        <v>7.2189113878607727E-2</v>
      </c>
      <c r="M8523">
        <f t="shared" si="1204"/>
        <v>-2.9293676440165242E-2</v>
      </c>
      <c r="N8523">
        <f t="shared" si="1205"/>
        <v>0.52877429578128887</v>
      </c>
      <c r="O8523">
        <f t="shared" si="1206"/>
        <v>0.48831518510472677</v>
      </c>
      <c r="P8523">
        <f t="shared" si="1200"/>
        <v>17.273156301008953</v>
      </c>
      <c r="Q8523">
        <f t="shared" si="1207"/>
        <v>16.368659888696811</v>
      </c>
    </row>
    <row r="8524" spans="7:17" x14ac:dyDescent="0.25">
      <c r="G8524">
        <v>8522</v>
      </c>
      <c r="H8524">
        <v>0.15209858097793028</v>
      </c>
      <c r="I8524">
        <f t="shared" si="1201"/>
        <v>483.1857819424261</v>
      </c>
      <c r="J8524">
        <f t="shared" si="1202"/>
        <v>67.138246917426102</v>
      </c>
      <c r="K8524">
        <f t="shared" si="1199"/>
        <v>0</v>
      </c>
      <c r="L8524">
        <f t="shared" si="1203"/>
        <v>1.5471882810227051</v>
      </c>
      <c r="M8524">
        <f t="shared" si="1204"/>
        <v>1.4457054907039322</v>
      </c>
      <c r="N8524">
        <f t="shared" si="1205"/>
        <v>0.93909107449879892</v>
      </c>
      <c r="O8524">
        <f t="shared" si="1206"/>
        <v>0.92587008816866401</v>
      </c>
      <c r="P8524">
        <f t="shared" si="1200"/>
        <v>69.41980176871084</v>
      </c>
      <c r="Q8524">
        <f t="shared" si="1207"/>
        <v>1.3415584425778988</v>
      </c>
    </row>
    <row r="8525" spans="7:17" x14ac:dyDescent="0.25">
      <c r="G8525">
        <v>8523</v>
      </c>
      <c r="H8525">
        <v>-7.5129130629743579E-2</v>
      </c>
      <c r="I8525">
        <f t="shared" si="1201"/>
        <v>384.97311850762281</v>
      </c>
      <c r="J8525">
        <f t="shared" si="1202"/>
        <v>0</v>
      </c>
      <c r="K8525">
        <f t="shared" si="1199"/>
        <v>31.074416517377188</v>
      </c>
      <c r="L8525">
        <f t="shared" si="1203"/>
        <v>-0.69188802830932061</v>
      </c>
      <c r="M8525">
        <f t="shared" si="1204"/>
        <v>-0.79337081862809355</v>
      </c>
      <c r="N8525">
        <f t="shared" si="1205"/>
        <v>0.24450382467846765</v>
      </c>
      <c r="O8525">
        <f t="shared" si="1206"/>
        <v>0.21378090364013319</v>
      </c>
      <c r="P8525">
        <f t="shared" si="1200"/>
        <v>5.3853351602881077</v>
      </c>
      <c r="Q8525">
        <f t="shared" si="1207"/>
        <v>35.519755268958477</v>
      </c>
    </row>
    <row r="8526" spans="7:17" x14ac:dyDescent="0.25">
      <c r="G8526">
        <v>8524</v>
      </c>
      <c r="H8526">
        <v>3.9802821893930584E-2</v>
      </c>
      <c r="I8526">
        <f t="shared" si="1201"/>
        <v>431.86172773236046</v>
      </c>
      <c r="J8526">
        <f t="shared" si="1202"/>
        <v>15.814192707360462</v>
      </c>
      <c r="K8526">
        <f t="shared" si="1199"/>
        <v>0</v>
      </c>
      <c r="L8526">
        <f t="shared" si="1203"/>
        <v>0.44063850316124237</v>
      </c>
      <c r="M8526">
        <f t="shared" si="1204"/>
        <v>0.33915571284246937</v>
      </c>
      <c r="N8526">
        <f t="shared" si="1205"/>
        <v>0.67026263811372322</v>
      </c>
      <c r="O8526">
        <f t="shared" si="1206"/>
        <v>0.6327537849507705</v>
      </c>
      <c r="P8526">
        <f t="shared" si="1200"/>
        <v>26.799914709184748</v>
      </c>
      <c r="Q8526">
        <f t="shared" si="1207"/>
        <v>10.045725593117481</v>
      </c>
    </row>
    <row r="8527" spans="7:17" x14ac:dyDescent="0.25">
      <c r="G8527">
        <v>8525</v>
      </c>
      <c r="H8527">
        <v>2.8874871898233678E-2</v>
      </c>
      <c r="I8527">
        <f t="shared" si="1201"/>
        <v>427.16805717500694</v>
      </c>
      <c r="J8527">
        <f t="shared" si="1202"/>
        <v>11.120522150006934</v>
      </c>
      <c r="K8527">
        <f t="shared" si="1199"/>
        <v>0</v>
      </c>
      <c r="L8527">
        <f t="shared" si="1203"/>
        <v>0.3329557131889665</v>
      </c>
      <c r="M8527">
        <f t="shared" si="1204"/>
        <v>0.23147292287019353</v>
      </c>
      <c r="N8527">
        <f t="shared" si="1205"/>
        <v>0.63041614334337315</v>
      </c>
      <c r="O8527">
        <f t="shared" si="1206"/>
        <v>0.59152629065006734</v>
      </c>
      <c r="P8527">
        <f t="shared" si="1200"/>
        <v>23.746616625173885</v>
      </c>
      <c r="Q8527">
        <f t="shared" si="1207"/>
        <v>11.686098066460119</v>
      </c>
    </row>
    <row r="8528" spans="7:17" x14ac:dyDescent="0.25">
      <c r="G8528">
        <v>8526</v>
      </c>
      <c r="H8528">
        <v>-0.10130143855081941</v>
      </c>
      <c r="I8528">
        <f t="shared" si="1201"/>
        <v>375.0281920223552</v>
      </c>
      <c r="J8528">
        <f t="shared" si="1202"/>
        <v>0</v>
      </c>
      <c r="K8528">
        <f t="shared" si="1199"/>
        <v>41.019343002644803</v>
      </c>
      <c r="L8528">
        <f t="shared" si="1203"/>
        <v>-0.94978700644013925</v>
      </c>
      <c r="M8528">
        <f t="shared" si="1204"/>
        <v>-1.0512697967589122</v>
      </c>
      <c r="N8528">
        <f t="shared" si="1205"/>
        <v>0.17111024472600556</v>
      </c>
      <c r="O8528">
        <f t="shared" si="1206"/>
        <v>0.1465673473662101</v>
      </c>
      <c r="P8528">
        <f t="shared" si="1200"/>
        <v>3.3299549093898761</v>
      </c>
      <c r="Q8528">
        <f t="shared" si="1207"/>
        <v>43.409301503327868</v>
      </c>
    </row>
    <row r="8529" spans="7:17" x14ac:dyDescent="0.25">
      <c r="G8529">
        <v>8527</v>
      </c>
      <c r="H8529">
        <v>-0.10597984401094263</v>
      </c>
      <c r="I8529">
        <f t="shared" si="1201"/>
        <v>373.2777558987749</v>
      </c>
      <c r="J8529">
        <f t="shared" si="1202"/>
        <v>0</v>
      </c>
      <c r="K8529">
        <f t="shared" si="1199"/>
        <v>42.769779126225103</v>
      </c>
      <c r="L8529">
        <f t="shared" si="1203"/>
        <v>-0.99588748757026635</v>
      </c>
      <c r="M8529">
        <f t="shared" si="1204"/>
        <v>-1.0973702778890393</v>
      </c>
      <c r="N8529">
        <f t="shared" si="1205"/>
        <v>0.15965240773411321</v>
      </c>
      <c r="O8529">
        <f t="shared" si="1206"/>
        <v>0.13623978036987189</v>
      </c>
      <c r="P8529">
        <f t="shared" si="1200"/>
        <v>3.0405325918640926</v>
      </c>
      <c r="Q8529">
        <f t="shared" si="1207"/>
        <v>44.87031530938242</v>
      </c>
    </row>
    <row r="8530" spans="7:17" x14ac:dyDescent="0.25">
      <c r="G8530">
        <v>8528</v>
      </c>
      <c r="H8530">
        <v>-2.4634407525262358E-2</v>
      </c>
      <c r="I8530">
        <f t="shared" si="1201"/>
        <v>404.91138184161781</v>
      </c>
      <c r="J8530">
        <f t="shared" si="1202"/>
        <v>0</v>
      </c>
      <c r="K8530">
        <f t="shared" si="1199"/>
        <v>11.136153183382191</v>
      </c>
      <c r="L8530">
        <f t="shared" si="1203"/>
        <v>-0.19431870699021167</v>
      </c>
      <c r="M8530">
        <f t="shared" si="1204"/>
        <v>-0.29580149730898464</v>
      </c>
      <c r="N8530">
        <f t="shared" si="1205"/>
        <v>0.42296316937351519</v>
      </c>
      <c r="O8530">
        <f t="shared" si="1206"/>
        <v>0.38369083972808549</v>
      </c>
      <c r="P8530">
        <f t="shared" si="1200"/>
        <v>11.989641309996074</v>
      </c>
      <c r="Q8530">
        <f t="shared" si="1207"/>
        <v>22.185798084671461</v>
      </c>
    </row>
    <row r="8531" spans="7:17" x14ac:dyDescent="0.25">
      <c r="G8531">
        <v>8529</v>
      </c>
      <c r="H8531">
        <v>0.10221008893851491</v>
      </c>
      <c r="I8531">
        <f t="shared" si="1201"/>
        <v>459.67178748990369</v>
      </c>
      <c r="J8531">
        <f t="shared" si="1202"/>
        <v>43.624252464903691</v>
      </c>
      <c r="K8531">
        <f t="shared" si="1199"/>
        <v>0</v>
      </c>
      <c r="L8531">
        <f t="shared" si="1203"/>
        <v>1.0555926924238099</v>
      </c>
      <c r="M8531">
        <f t="shared" si="1204"/>
        <v>0.95410990210503699</v>
      </c>
      <c r="N8531">
        <f t="shared" si="1205"/>
        <v>0.85442282952799031</v>
      </c>
      <c r="O8531">
        <f t="shared" si="1206"/>
        <v>0.82998599285330366</v>
      </c>
      <c r="P8531">
        <f t="shared" si="1200"/>
        <v>48.220626741977355</v>
      </c>
      <c r="Q8531">
        <f t="shared" si="1207"/>
        <v>3.6563778683668744</v>
      </c>
    </row>
    <row r="8532" spans="7:17" x14ac:dyDescent="0.25">
      <c r="G8532">
        <v>8530</v>
      </c>
      <c r="H8532">
        <v>-2.1945509704157207E-2</v>
      </c>
      <c r="I8532">
        <f t="shared" si="1201"/>
        <v>406.00161227623317</v>
      </c>
      <c r="J8532">
        <f t="shared" si="1202"/>
        <v>0</v>
      </c>
      <c r="K8532">
        <f t="shared" si="1199"/>
        <v>10.045922748766827</v>
      </c>
      <c r="L8532">
        <f t="shared" si="1203"/>
        <v>-0.16782261033521212</v>
      </c>
      <c r="M8532">
        <f t="shared" si="1204"/>
        <v>-0.26930540065398512</v>
      </c>
      <c r="N8532">
        <f t="shared" si="1205"/>
        <v>0.43336141714847054</v>
      </c>
      <c r="O8532">
        <f t="shared" si="1206"/>
        <v>0.39384733826932883</v>
      </c>
      <c r="P8532">
        <f t="shared" si="1200"/>
        <v>12.456434881032578</v>
      </c>
      <c r="Q8532">
        <f t="shared" si="1207"/>
        <v>21.562361221092601</v>
      </c>
    </row>
    <row r="8533" spans="7:17" x14ac:dyDescent="0.25">
      <c r="G8533">
        <v>8531</v>
      </c>
      <c r="H8533">
        <v>8.6250621787369086E-2</v>
      </c>
      <c r="I8533">
        <f t="shared" si="1201"/>
        <v>452.39390076944721</v>
      </c>
      <c r="J8533">
        <f t="shared" si="1202"/>
        <v>36.346365744447212</v>
      </c>
      <c r="K8533">
        <f t="shared" si="1199"/>
        <v>0</v>
      </c>
      <c r="L8533">
        <f t="shared" si="1203"/>
        <v>0.89832989839720834</v>
      </c>
      <c r="M8533">
        <f t="shared" si="1204"/>
        <v>0.7968471080784354</v>
      </c>
      <c r="N8533">
        <f t="shared" si="1205"/>
        <v>0.81549515131137262</v>
      </c>
      <c r="O8533">
        <f t="shared" si="1206"/>
        <v>0.78723008390926941</v>
      </c>
      <c r="P8533">
        <f t="shared" si="1200"/>
        <v>42.139890104047652</v>
      </c>
      <c r="Q8533">
        <f t="shared" si="1207"/>
        <v>4.8535279508936355</v>
      </c>
    </row>
    <row r="8534" spans="7:17" x14ac:dyDescent="0.25">
      <c r="G8534">
        <v>8532</v>
      </c>
      <c r="H8534">
        <v>5.8861001109329347E-3</v>
      </c>
      <c r="I8534">
        <f t="shared" si="1201"/>
        <v>417.46000384685408</v>
      </c>
      <c r="J8534">
        <f t="shared" si="1202"/>
        <v>1.4124688218540769</v>
      </c>
      <c r="K8534">
        <f t="shared" si="1199"/>
        <v>0</v>
      </c>
      <c r="L8534">
        <f t="shared" si="1203"/>
        <v>0.10642694200431968</v>
      </c>
      <c r="M8534">
        <f t="shared" si="1204"/>
        <v>4.9441516855467105E-3</v>
      </c>
      <c r="N8534">
        <f t="shared" si="1205"/>
        <v>0.54237819108140306</v>
      </c>
      <c r="O8534">
        <f t="shared" si="1206"/>
        <v>0.50197242311221846</v>
      </c>
      <c r="P8534">
        <f t="shared" si="1200"/>
        <v>18.048664723922769</v>
      </c>
      <c r="Q8534">
        <f t="shared" si="1207"/>
        <v>15.696199493361888</v>
      </c>
    </row>
    <row r="8535" spans="7:17" x14ac:dyDescent="0.25">
      <c r="G8535">
        <v>8533</v>
      </c>
      <c r="H8535">
        <v>0.19053201905177719</v>
      </c>
      <c r="I8535">
        <f t="shared" si="1201"/>
        <v>502.11775277876927</v>
      </c>
      <c r="J8535">
        <f t="shared" si="1202"/>
        <v>86.070217753769271</v>
      </c>
      <c r="K8535">
        <f t="shared" si="1199"/>
        <v>0</v>
      </c>
      <c r="L8535">
        <f t="shared" si="1203"/>
        <v>1.9259070564241454</v>
      </c>
      <c r="M8535">
        <f t="shared" si="1204"/>
        <v>1.8244242661053724</v>
      </c>
      <c r="N8535">
        <f t="shared" si="1205"/>
        <v>0.97294200990014124</v>
      </c>
      <c r="O8535">
        <f t="shared" si="1206"/>
        <v>0.9659560219008162</v>
      </c>
      <c r="P8535">
        <f t="shared" si="1200"/>
        <v>87.555828932283987</v>
      </c>
      <c r="Q8535">
        <f t="shared" si="1207"/>
        <v>0.54561476980787127</v>
      </c>
    </row>
    <row r="8536" spans="7:17" x14ac:dyDescent="0.25">
      <c r="G8536">
        <v>8534</v>
      </c>
      <c r="H8536">
        <v>-1.3365904279595942E-2</v>
      </c>
      <c r="I8536">
        <f t="shared" si="1201"/>
        <v>409.49993155167607</v>
      </c>
      <c r="J8536">
        <f t="shared" si="1202"/>
        <v>0</v>
      </c>
      <c r="K8536">
        <f t="shared" si="1199"/>
        <v>6.5476034733239317</v>
      </c>
      <c r="L8536">
        <f t="shared" si="1203"/>
        <v>-8.3280143601578455E-2</v>
      </c>
      <c r="M8536">
        <f t="shared" si="1204"/>
        <v>-0.18476293392035142</v>
      </c>
      <c r="N8536">
        <f t="shared" si="1205"/>
        <v>0.46681439427559945</v>
      </c>
      <c r="O8536">
        <f t="shared" si="1206"/>
        <v>0.42670749084957349</v>
      </c>
      <c r="P8536">
        <f t="shared" si="1200"/>
        <v>14.030966267494193</v>
      </c>
      <c r="Q8536">
        <f t="shared" si="1207"/>
        <v>19.638573332111321</v>
      </c>
    </row>
    <row r="8537" spans="7:17" x14ac:dyDescent="0.25">
      <c r="G8537">
        <v>8535</v>
      </c>
      <c r="H8537">
        <v>-0.210721924925796</v>
      </c>
      <c r="I8537">
        <f t="shared" si="1201"/>
        <v>336.15780770583905</v>
      </c>
      <c r="J8537">
        <f t="shared" si="1202"/>
        <v>0</v>
      </c>
      <c r="K8537">
        <f t="shared" si="1199"/>
        <v>79.889727319160954</v>
      </c>
      <c r="L8537">
        <f t="shared" si="1203"/>
        <v>-2.0280041704663767</v>
      </c>
      <c r="M8537">
        <f t="shared" si="1204"/>
        <v>-2.1294869607851497</v>
      </c>
      <c r="N8537">
        <f t="shared" si="1205"/>
        <v>2.1279911181914121E-2</v>
      </c>
      <c r="O8537">
        <f t="shared" si="1206"/>
        <v>1.6606996276159296E-2</v>
      </c>
      <c r="P8537">
        <f t="shared" si="1200"/>
        <v>0.2597189430807898</v>
      </c>
      <c r="Q8537">
        <f t="shared" si="1207"/>
        <v>79.20944985353492</v>
      </c>
    </row>
    <row r="8538" spans="7:17" x14ac:dyDescent="0.25">
      <c r="G8538">
        <v>8536</v>
      </c>
      <c r="H8538">
        <v>5.0823603633273207E-2</v>
      </c>
      <c r="I8538">
        <f t="shared" si="1201"/>
        <v>436.64750463764193</v>
      </c>
      <c r="J8538">
        <f t="shared" si="1202"/>
        <v>20.599969612641928</v>
      </c>
      <c r="K8538">
        <f t="shared" si="1199"/>
        <v>0</v>
      </c>
      <c r="L8538">
        <f t="shared" si="1203"/>
        <v>0.54923604669275605</v>
      </c>
      <c r="M8538">
        <f t="shared" si="1204"/>
        <v>0.44775325637398311</v>
      </c>
      <c r="N8538">
        <f t="shared" si="1205"/>
        <v>0.70857826509581057</v>
      </c>
      <c r="O8538">
        <f t="shared" si="1206"/>
        <v>0.67283435912619871</v>
      </c>
      <c r="P8538">
        <f t="shared" si="1200"/>
        <v>30.100316581207778</v>
      </c>
      <c r="Q8538">
        <f t="shared" si="1207"/>
        <v>8.5603505598590743</v>
      </c>
    </row>
    <row r="8539" spans="7:17" x14ac:dyDescent="0.25">
      <c r="G8539">
        <v>8537</v>
      </c>
      <c r="H8539">
        <v>-6.1313845765604613E-2</v>
      </c>
      <c r="I8539">
        <f t="shared" si="1201"/>
        <v>390.32853996268352</v>
      </c>
      <c r="J8539">
        <f t="shared" si="1202"/>
        <v>0</v>
      </c>
      <c r="K8539">
        <f t="shared" si="1199"/>
        <v>25.71899506231648</v>
      </c>
      <c r="L8539">
        <f t="shared" si="1203"/>
        <v>-0.55575376533977494</v>
      </c>
      <c r="M8539">
        <f t="shared" si="1204"/>
        <v>-0.65723655565854788</v>
      </c>
      <c r="N8539">
        <f t="shared" si="1205"/>
        <v>0.28918959808752664</v>
      </c>
      <c r="O8539">
        <f t="shared" si="1206"/>
        <v>0.25551441190039081</v>
      </c>
      <c r="P8539">
        <f t="shared" si="1200"/>
        <v>6.8129949889385983</v>
      </c>
      <c r="Q8539">
        <f t="shared" si="1207"/>
        <v>31.591993642548289</v>
      </c>
    </row>
    <row r="8540" spans="7:17" x14ac:dyDescent="0.25">
      <c r="G8540">
        <v>8538</v>
      </c>
      <c r="H8540">
        <v>-0.10874456912554431</v>
      </c>
      <c r="I8540">
        <f t="shared" si="1201"/>
        <v>372.24717081101409</v>
      </c>
      <c r="J8540">
        <f t="shared" si="1202"/>
        <v>0</v>
      </c>
      <c r="K8540">
        <f t="shared" si="1199"/>
        <v>43.800364213985915</v>
      </c>
      <c r="L8540">
        <f t="shared" si="1203"/>
        <v>-1.0231307778455661</v>
      </c>
      <c r="M8540">
        <f t="shared" si="1204"/>
        <v>-1.124613568164339</v>
      </c>
      <c r="N8540">
        <f t="shared" si="1205"/>
        <v>0.15312300825952807</v>
      </c>
      <c r="O8540">
        <f t="shared" si="1206"/>
        <v>0.13037641081569945</v>
      </c>
      <c r="P8540">
        <f t="shared" si="1200"/>
        <v>2.8793756233491976</v>
      </c>
      <c r="Q8540">
        <f t="shared" si="1207"/>
        <v>45.739743428628287</v>
      </c>
    </row>
    <row r="8541" spans="7:17" x14ac:dyDescent="0.25">
      <c r="G8541">
        <v>8539</v>
      </c>
      <c r="H8541">
        <v>-0.17557050229697269</v>
      </c>
      <c r="I8541">
        <f t="shared" si="1201"/>
        <v>348.18436992812491</v>
      </c>
      <c r="J8541">
        <f t="shared" si="1202"/>
        <v>0</v>
      </c>
      <c r="K8541">
        <f t="shared" si="1199"/>
        <v>67.863165096875093</v>
      </c>
      <c r="L8541">
        <f t="shared" si="1203"/>
        <v>-1.681626006066212</v>
      </c>
      <c r="M8541">
        <f t="shared" si="1204"/>
        <v>-1.783108796384985</v>
      </c>
      <c r="N8541">
        <f t="shared" si="1205"/>
        <v>4.632069222812582E-2</v>
      </c>
      <c r="O8541">
        <f t="shared" si="1206"/>
        <v>3.7284297408114675E-2</v>
      </c>
      <c r="P8541">
        <f t="shared" si="1200"/>
        <v>0.65114811196425926</v>
      </c>
      <c r="Q8541">
        <f t="shared" si="1207"/>
        <v>67.574316800132578</v>
      </c>
    </row>
    <row r="8542" spans="7:17" x14ac:dyDescent="0.25">
      <c r="G8542">
        <v>8540</v>
      </c>
      <c r="H8542">
        <v>5.5567479501305028E-2</v>
      </c>
      <c r="I8542">
        <f t="shared" si="1201"/>
        <v>438.72382721214905</v>
      </c>
      <c r="J8542">
        <f t="shared" si="1202"/>
        <v>22.676292187149045</v>
      </c>
      <c r="K8542">
        <f t="shared" si="1199"/>
        <v>0</v>
      </c>
      <c r="L8542">
        <f t="shared" si="1203"/>
        <v>0.595981665857649</v>
      </c>
      <c r="M8542">
        <f t="shared" si="1204"/>
        <v>0.49449887553887606</v>
      </c>
      <c r="N8542">
        <f t="shared" si="1205"/>
        <v>0.7244062625887967</v>
      </c>
      <c r="O8542">
        <f t="shared" si="1206"/>
        <v>0.68952304985501056</v>
      </c>
      <c r="P8542">
        <f t="shared" si="1200"/>
        <v>31.58807193489281</v>
      </c>
      <c r="Q8542">
        <f t="shared" si="1207"/>
        <v>7.9717833390370174</v>
      </c>
    </row>
    <row r="8543" spans="7:17" x14ac:dyDescent="0.25">
      <c r="G8543">
        <v>8541</v>
      </c>
      <c r="H8543">
        <v>7.6922149320771016E-2</v>
      </c>
      <c r="I8543">
        <f t="shared" si="1201"/>
        <v>448.19337940687666</v>
      </c>
      <c r="J8543">
        <f t="shared" si="1202"/>
        <v>32.145844381876657</v>
      </c>
      <c r="K8543">
        <f t="shared" si="1199"/>
        <v>0</v>
      </c>
      <c r="L8543">
        <f t="shared" si="1203"/>
        <v>0.8064081800714139</v>
      </c>
      <c r="M8543">
        <f t="shared" si="1204"/>
        <v>0.70492538975264096</v>
      </c>
      <c r="N8543">
        <f t="shared" si="1205"/>
        <v>0.78999623406933095</v>
      </c>
      <c r="O8543">
        <f t="shared" si="1206"/>
        <v>0.75957166565303358</v>
      </c>
      <c r="P8543">
        <f t="shared" si="1200"/>
        <v>38.767157334330648</v>
      </c>
      <c r="Q8543">
        <f t="shared" si="1207"/>
        <v>5.681316543747144</v>
      </c>
    </row>
    <row r="8544" spans="7:17" x14ac:dyDescent="0.25">
      <c r="G8544">
        <v>8542</v>
      </c>
      <c r="H8544">
        <v>-0.11976997294748493</v>
      </c>
      <c r="I8544">
        <f t="shared" si="1201"/>
        <v>368.16553760512232</v>
      </c>
      <c r="J8544">
        <f t="shared" si="1202"/>
        <v>0</v>
      </c>
      <c r="K8544">
        <f t="shared" si="1199"/>
        <v>47.881997419877678</v>
      </c>
      <c r="L8544">
        <f t="shared" si="1203"/>
        <v>-1.1317738668590633</v>
      </c>
      <c r="M8544">
        <f t="shared" si="1204"/>
        <v>-1.2332566571778363</v>
      </c>
      <c r="N8544">
        <f t="shared" si="1205"/>
        <v>0.12886475863098576</v>
      </c>
      <c r="O8544">
        <f t="shared" si="1206"/>
        <v>0.10874001156013492</v>
      </c>
      <c r="P8544">
        <f t="shared" si="1200"/>
        <v>2.3047645918963227</v>
      </c>
      <c r="Q8544">
        <f t="shared" si="1207"/>
        <v>49.246765603067217</v>
      </c>
    </row>
    <row r="8545" spans="7:17" x14ac:dyDescent="0.25">
      <c r="G8545">
        <v>8543</v>
      </c>
      <c r="H8545">
        <v>-0.10028704777478847</v>
      </c>
      <c r="I8545">
        <f t="shared" si="1201"/>
        <v>375.40881017622883</v>
      </c>
      <c r="J8545">
        <f t="shared" si="1202"/>
        <v>0</v>
      </c>
      <c r="K8545">
        <f t="shared" si="1199"/>
        <v>40.638724848771176</v>
      </c>
      <c r="L8545">
        <f t="shared" si="1203"/>
        <v>-0.93979131384197023</v>
      </c>
      <c r="M8545">
        <f t="shared" si="1204"/>
        <v>-1.0412741041607432</v>
      </c>
      <c r="N8545">
        <f t="shared" si="1205"/>
        <v>0.17366230759723006</v>
      </c>
      <c r="O8545">
        <f t="shared" si="1206"/>
        <v>0.14887417583474544</v>
      </c>
      <c r="P8545">
        <f t="shared" si="1200"/>
        <v>3.3955675732439943</v>
      </c>
      <c r="Q8545">
        <f t="shared" si="1207"/>
        <v>43.094296013308394</v>
      </c>
    </row>
    <row r="8546" spans="7:17" x14ac:dyDescent="0.25">
      <c r="G8546">
        <v>8544</v>
      </c>
      <c r="H8546">
        <v>0.16174929776124025</v>
      </c>
      <c r="I8546">
        <f t="shared" si="1201"/>
        <v>487.87144471277929</v>
      </c>
      <c r="J8546">
        <f t="shared" si="1202"/>
        <v>71.823909687779292</v>
      </c>
      <c r="K8546">
        <f t="shared" si="1199"/>
        <v>0</v>
      </c>
      <c r="L8546">
        <f t="shared" si="1203"/>
        <v>1.6422853585961115</v>
      </c>
      <c r="M8546">
        <f t="shared" si="1204"/>
        <v>1.5408025682773385</v>
      </c>
      <c r="N8546">
        <f t="shared" si="1205"/>
        <v>0.94973456001904644</v>
      </c>
      <c r="O8546">
        <f t="shared" si="1206"/>
        <v>0.93831757790003112</v>
      </c>
      <c r="P8546">
        <f t="shared" si="1200"/>
        <v>73.845671687664094</v>
      </c>
      <c r="Q8546">
        <f t="shared" si="1207"/>
        <v>1.081765591177998</v>
      </c>
    </row>
    <row r="8547" spans="7:17" x14ac:dyDescent="0.25">
      <c r="G8547">
        <v>8545</v>
      </c>
      <c r="H8547">
        <v>-9.5976171669280408E-2</v>
      </c>
      <c r="I8547">
        <f t="shared" si="1201"/>
        <v>377.03064429716153</v>
      </c>
      <c r="J8547">
        <f t="shared" si="1202"/>
        <v>0</v>
      </c>
      <c r="K8547">
        <f t="shared" si="1199"/>
        <v>39.016890727838472</v>
      </c>
      <c r="L8547">
        <f t="shared" si="1203"/>
        <v>-0.89731242562883651</v>
      </c>
      <c r="M8547">
        <f t="shared" si="1204"/>
        <v>-0.99879521594760945</v>
      </c>
      <c r="N8547">
        <f t="shared" si="1205"/>
        <v>0.18477611395711865</v>
      </c>
      <c r="O8547">
        <f t="shared" si="1206"/>
        <v>0.15894695201227199</v>
      </c>
      <c r="P8547">
        <f t="shared" si="1200"/>
        <v>3.6861792756018872</v>
      </c>
      <c r="Q8547">
        <f t="shared" si="1207"/>
        <v>41.763073594733612</v>
      </c>
    </row>
    <row r="8548" spans="7:17" x14ac:dyDescent="0.25">
      <c r="G8548">
        <v>8546</v>
      </c>
      <c r="H8548">
        <v>0.12985492710794899</v>
      </c>
      <c r="I8548">
        <f t="shared" si="1201"/>
        <v>472.55661862352582</v>
      </c>
      <c r="J8548">
        <f t="shared" si="1202"/>
        <v>56.50908359852582</v>
      </c>
      <c r="K8548">
        <f t="shared" si="1199"/>
        <v>0</v>
      </c>
      <c r="L8548">
        <f t="shared" si="1203"/>
        <v>1.3280018179769952</v>
      </c>
      <c r="M8548">
        <f t="shared" si="1204"/>
        <v>1.2265190276582223</v>
      </c>
      <c r="N8548">
        <f t="shared" si="1205"/>
        <v>0.90791124683238056</v>
      </c>
      <c r="O8548">
        <f t="shared" si="1206"/>
        <v>0.88999829029994104</v>
      </c>
      <c r="P8548">
        <f t="shared" si="1200"/>
        <v>59.59446915426139</v>
      </c>
      <c r="Q8548">
        <f t="shared" si="1207"/>
        <v>2.1453891470287445</v>
      </c>
    </row>
    <row r="8549" spans="7:17" x14ac:dyDescent="0.25">
      <c r="G8549">
        <v>8547</v>
      </c>
      <c r="H8549">
        <v>0.19741619108544795</v>
      </c>
      <c r="I8549">
        <f t="shared" si="1201"/>
        <v>505.58634325828763</v>
      </c>
      <c r="J8549">
        <f t="shared" si="1202"/>
        <v>89.538808233287625</v>
      </c>
      <c r="K8549">
        <f t="shared" si="1199"/>
        <v>0</v>
      </c>
      <c r="L8549">
        <f t="shared" si="1203"/>
        <v>1.9937429132432825</v>
      </c>
      <c r="M8549">
        <f t="shared" si="1204"/>
        <v>1.8922601229245095</v>
      </c>
      <c r="N8549">
        <f t="shared" si="1205"/>
        <v>0.97690992146265365</v>
      </c>
      <c r="O8549">
        <f t="shared" si="1206"/>
        <v>0.97077183437480752</v>
      </c>
      <c r="P8549">
        <f t="shared" si="1200"/>
        <v>90.937608159693809</v>
      </c>
      <c r="Q8549">
        <f t="shared" si="1207"/>
        <v>0.45880351769936389</v>
      </c>
    </row>
    <row r="8550" spans="7:17" x14ac:dyDescent="0.25">
      <c r="G8550">
        <v>8548</v>
      </c>
      <c r="H8550">
        <v>-0.18295602906496067</v>
      </c>
      <c r="I8550">
        <f t="shared" si="1201"/>
        <v>345.62231764249327</v>
      </c>
      <c r="J8550">
        <f t="shared" si="1202"/>
        <v>0</v>
      </c>
      <c r="K8550">
        <f t="shared" si="1199"/>
        <v>70.42521738250673</v>
      </c>
      <c r="L8550">
        <f t="shared" si="1203"/>
        <v>-1.7544021560399057</v>
      </c>
      <c r="M8550">
        <f t="shared" si="1204"/>
        <v>-1.8558849463586786</v>
      </c>
      <c r="N8550">
        <f t="shared" si="1205"/>
        <v>3.9680811084170133E-2</v>
      </c>
      <c r="O8550">
        <f t="shared" si="1206"/>
        <v>3.1734979557512644E-2</v>
      </c>
      <c r="P8550">
        <f t="shared" si="1200"/>
        <v>0.54114464068736368</v>
      </c>
      <c r="Q8550">
        <f t="shared" si="1207"/>
        <v>70.026365614487304</v>
      </c>
    </row>
    <row r="8551" spans="7:17" x14ac:dyDescent="0.25">
      <c r="G8551">
        <v>8549</v>
      </c>
      <c r="H8551">
        <v>3.9110755675876074E-2</v>
      </c>
      <c r="I8551">
        <f t="shared" si="1201"/>
        <v>431.56295421717954</v>
      </c>
      <c r="J8551">
        <f t="shared" si="1202"/>
        <v>15.515419192179536</v>
      </c>
      <c r="K8551">
        <f t="shared" si="1199"/>
        <v>0</v>
      </c>
      <c r="L8551">
        <f t="shared" si="1203"/>
        <v>0.43381896049907681</v>
      </c>
      <c r="M8551">
        <f t="shared" si="1204"/>
        <v>0.33233617018030381</v>
      </c>
      <c r="N8551">
        <f t="shared" si="1205"/>
        <v>0.66779004404748088</v>
      </c>
      <c r="O8551">
        <f t="shared" si="1206"/>
        <v>0.63018228468360737</v>
      </c>
      <c r="P8551">
        <f t="shared" si="1200"/>
        <v>26.600027131346906</v>
      </c>
      <c r="Q8551">
        <f t="shared" si="1207"/>
        <v>10.144611530460537</v>
      </c>
    </row>
    <row r="8552" spans="7:17" x14ac:dyDescent="0.25">
      <c r="G8552">
        <v>8550</v>
      </c>
      <c r="H8552">
        <v>0.10579737243753518</v>
      </c>
      <c r="I8552">
        <f t="shared" si="1201"/>
        <v>461.32372171481785</v>
      </c>
      <c r="J8552">
        <f t="shared" si="1202"/>
        <v>45.276186689817848</v>
      </c>
      <c r="K8552">
        <f t="shared" si="1199"/>
        <v>0</v>
      </c>
      <c r="L8552">
        <f t="shared" si="1203"/>
        <v>1.0909413804895605</v>
      </c>
      <c r="M8552">
        <f t="shared" si="1204"/>
        <v>0.98945859017078752</v>
      </c>
      <c r="N8552">
        <f t="shared" si="1205"/>
        <v>0.86235066137214322</v>
      </c>
      <c r="O8552">
        <f t="shared" si="1206"/>
        <v>0.83878058969092562</v>
      </c>
      <c r="P8552">
        <f t="shared" si="1200"/>
        <v>49.638670501708646</v>
      </c>
      <c r="Q8552">
        <f t="shared" si="1207"/>
        <v>3.4224874031839931</v>
      </c>
    </row>
    <row r="8553" spans="7:17" x14ac:dyDescent="0.25">
      <c r="G8553">
        <v>8551</v>
      </c>
      <c r="H8553">
        <v>0.21322158987162143</v>
      </c>
      <c r="I8553">
        <f t="shared" si="1201"/>
        <v>513.640821480662</v>
      </c>
      <c r="J8553">
        <f t="shared" si="1202"/>
        <v>97.593286455661996</v>
      </c>
      <c r="K8553">
        <f t="shared" si="1199"/>
        <v>0</v>
      </c>
      <c r="L8553">
        <f t="shared" si="1203"/>
        <v>2.1494875349325993</v>
      </c>
      <c r="M8553">
        <f t="shared" si="1204"/>
        <v>2.0480047446138263</v>
      </c>
      <c r="N8553">
        <f t="shared" si="1205"/>
        <v>0.98420211342531838</v>
      </c>
      <c r="O8553">
        <f t="shared" si="1206"/>
        <v>0.97972023275022624</v>
      </c>
      <c r="P8553">
        <f t="shared" si="1200"/>
        <v>98.837127693255923</v>
      </c>
      <c r="Q8553">
        <f t="shared" si="1207"/>
        <v>0.30384482888713116</v>
      </c>
    </row>
    <row r="8554" spans="7:17" x14ac:dyDescent="0.25">
      <c r="G8554">
        <v>8552</v>
      </c>
      <c r="H8554">
        <v>0.22713389862683631</v>
      </c>
      <c r="I8554">
        <f t="shared" si="1201"/>
        <v>520.83669069109249</v>
      </c>
      <c r="J8554">
        <f t="shared" si="1202"/>
        <v>104.78915566609248</v>
      </c>
      <c r="K8554">
        <f t="shared" si="1199"/>
        <v>0</v>
      </c>
      <c r="L8554">
        <f t="shared" si="1203"/>
        <v>2.2865778604105853</v>
      </c>
      <c r="M8554">
        <f t="shared" si="1204"/>
        <v>2.1850950700918124</v>
      </c>
      <c r="N8554">
        <f t="shared" si="1205"/>
        <v>0.98888976263911599</v>
      </c>
      <c r="O8554">
        <f t="shared" si="1206"/>
        <v>0.98555906167498053</v>
      </c>
      <c r="P8554">
        <f t="shared" si="1200"/>
        <v>105.93707517837248</v>
      </c>
      <c r="Q8554">
        <f t="shared" si="1207"/>
        <v>0.20792310357315724</v>
      </c>
    </row>
    <row r="8555" spans="7:17" x14ac:dyDescent="0.25">
      <c r="G8555">
        <v>8553</v>
      </c>
      <c r="H8555">
        <v>5.4032660290619372E-2</v>
      </c>
      <c r="I8555">
        <f t="shared" si="1201"/>
        <v>438.05098193397106</v>
      </c>
      <c r="J8555">
        <f t="shared" si="1202"/>
        <v>22.003446908971057</v>
      </c>
      <c r="K8555">
        <f t="shared" si="1199"/>
        <v>0</v>
      </c>
      <c r="L8555">
        <f t="shared" si="1203"/>
        <v>0.5808577300073956</v>
      </c>
      <c r="M8555">
        <f t="shared" si="1204"/>
        <v>0.47937493968862266</v>
      </c>
      <c r="N8555">
        <f t="shared" si="1205"/>
        <v>0.71933182849519595</v>
      </c>
      <c r="O8555">
        <f t="shared" si="1206"/>
        <v>0.6841640408843368</v>
      </c>
      <c r="P8555">
        <f t="shared" si="1200"/>
        <v>31.102362787405411</v>
      </c>
      <c r="Q8555">
        <f t="shared" si="1207"/>
        <v>8.158919469727536</v>
      </c>
    </row>
    <row r="8556" spans="7:17" x14ac:dyDescent="0.25">
      <c r="G8556">
        <v>8554</v>
      </c>
      <c r="H8556">
        <v>0.13194074850757054</v>
      </c>
      <c r="I8556">
        <f t="shared" si="1201"/>
        <v>473.54331601071482</v>
      </c>
      <c r="J8556">
        <f t="shared" si="1202"/>
        <v>57.495780985714816</v>
      </c>
      <c r="K8556">
        <f t="shared" si="1199"/>
        <v>0</v>
      </c>
      <c r="L8556">
        <f t="shared" si="1203"/>
        <v>1.3485552674147718</v>
      </c>
      <c r="M8556">
        <f t="shared" si="1204"/>
        <v>1.2470724770959989</v>
      </c>
      <c r="N8556">
        <f t="shared" si="1205"/>
        <v>0.91126007151389699</v>
      </c>
      <c r="O8556">
        <f t="shared" si="1206"/>
        <v>0.8938145381649294</v>
      </c>
      <c r="P8556">
        <f t="shared" si="1200"/>
        <v>60.491963095749213</v>
      </c>
      <c r="Q8556">
        <f t="shared" si="1207"/>
        <v>2.0561857013275429</v>
      </c>
    </row>
    <row r="8557" spans="7:17" x14ac:dyDescent="0.25">
      <c r="G8557">
        <v>8555</v>
      </c>
      <c r="H8557">
        <v>-2.0301890610629036E-2</v>
      </c>
      <c r="I8557">
        <f t="shared" si="1201"/>
        <v>406.66947298212636</v>
      </c>
      <c r="J8557">
        <f t="shared" si="1202"/>
        <v>0</v>
      </c>
      <c r="K8557">
        <f t="shared" si="1199"/>
        <v>9.378062042873637</v>
      </c>
      <c r="L8557">
        <f t="shared" si="1203"/>
        <v>-0.15162657267833285</v>
      </c>
      <c r="M8557">
        <f t="shared" si="1204"/>
        <v>-0.25310936299710585</v>
      </c>
      <c r="N8557">
        <f t="shared" si="1205"/>
        <v>0.43974073688114917</v>
      </c>
      <c r="O8557">
        <f t="shared" si="1206"/>
        <v>0.40009185189275925</v>
      </c>
      <c r="P8557">
        <f t="shared" si="1200"/>
        <v>12.747989856591005</v>
      </c>
      <c r="Q8557">
        <f t="shared" si="1207"/>
        <v>21.186055490757894</v>
      </c>
    </row>
    <row r="8558" spans="7:17" x14ac:dyDescent="0.25">
      <c r="G8558">
        <v>8556</v>
      </c>
      <c r="H8558">
        <v>-7.5543620489221586E-2</v>
      </c>
      <c r="I8558">
        <f t="shared" si="1201"/>
        <v>384.813584118807</v>
      </c>
      <c r="J8558">
        <f t="shared" si="1202"/>
        <v>0</v>
      </c>
      <c r="K8558">
        <f t="shared" si="1199"/>
        <v>31.233950906193002</v>
      </c>
      <c r="L8558">
        <f t="shared" si="1203"/>
        <v>-0.6959723647586441</v>
      </c>
      <c r="M8558">
        <f t="shared" si="1204"/>
        <v>-0.79745515507741704</v>
      </c>
      <c r="N8558">
        <f t="shared" si="1205"/>
        <v>0.2432230682965133</v>
      </c>
      <c r="O8558">
        <f t="shared" si="1206"/>
        <v>0.21259336881744439</v>
      </c>
      <c r="P8558">
        <f t="shared" si="1200"/>
        <v>5.3464305955995002</v>
      </c>
      <c r="Q8558">
        <f t="shared" si="1207"/>
        <v>35.640385093085683</v>
      </c>
    </row>
    <row r="8559" spans="7:17" x14ac:dyDescent="0.25">
      <c r="G8559">
        <v>8557</v>
      </c>
      <c r="H8559">
        <v>1.0383059627547153E-2</v>
      </c>
      <c r="I8559">
        <f t="shared" si="1201"/>
        <v>419.34153199111745</v>
      </c>
      <c r="J8559">
        <f t="shared" si="1202"/>
        <v>3.2939969661174473</v>
      </c>
      <c r="K8559">
        <f t="shared" si="1199"/>
        <v>0</v>
      </c>
      <c r="L8559">
        <f t="shared" si="1203"/>
        <v>0.15073947521796674</v>
      </c>
      <c r="M8559">
        <f t="shared" si="1204"/>
        <v>4.925668489919377E-2</v>
      </c>
      <c r="N8559">
        <f t="shared" si="1205"/>
        <v>0.55990938385516842</v>
      </c>
      <c r="O8559">
        <f t="shared" si="1206"/>
        <v>0.51964263098372787</v>
      </c>
      <c r="P8559">
        <f t="shared" si="1200"/>
        <v>19.085685294278932</v>
      </c>
      <c r="Q8559">
        <f t="shared" si="1207"/>
        <v>14.85169191945468</v>
      </c>
    </row>
    <row r="8560" spans="7:17" x14ac:dyDescent="0.25">
      <c r="G8560">
        <v>8558</v>
      </c>
      <c r="H8560">
        <v>0.12884199309790523</v>
      </c>
      <c r="I8560">
        <f t="shared" si="1201"/>
        <v>472.07819230090439</v>
      </c>
      <c r="J8560">
        <f t="shared" si="1202"/>
        <v>56.030657275904389</v>
      </c>
      <c r="K8560">
        <f t="shared" si="1199"/>
        <v>0</v>
      </c>
      <c r="L8560">
        <f t="shared" si="1203"/>
        <v>1.3180204801869915</v>
      </c>
      <c r="M8560">
        <f t="shared" si="1204"/>
        <v>1.2165376898682185</v>
      </c>
      <c r="N8560">
        <f t="shared" si="1205"/>
        <v>0.90625160393072968</v>
      </c>
      <c r="O8560">
        <f t="shared" si="1206"/>
        <v>0.88810991869599754</v>
      </c>
      <c r="P8560">
        <f t="shared" si="1200"/>
        <v>59.160496582802239</v>
      </c>
      <c r="Q8560">
        <f t="shared" si="1207"/>
        <v>2.189842898191074</v>
      </c>
    </row>
    <row r="8561" spans="7:17" x14ac:dyDescent="0.25">
      <c r="G8561">
        <v>8559</v>
      </c>
      <c r="H8561">
        <v>0.11116689378775257</v>
      </c>
      <c r="I8561">
        <f t="shared" si="1201"/>
        <v>463.80747159436038</v>
      </c>
      <c r="J8561">
        <f t="shared" si="1202"/>
        <v>47.759936569360377</v>
      </c>
      <c r="K8561">
        <f t="shared" si="1199"/>
        <v>0</v>
      </c>
      <c r="L8561">
        <f t="shared" si="1203"/>
        <v>1.1438520398570353</v>
      </c>
      <c r="M8561">
        <f t="shared" si="1204"/>
        <v>1.0423692495382624</v>
      </c>
      <c r="N8561">
        <f t="shared" si="1205"/>
        <v>0.87365749812369264</v>
      </c>
      <c r="O8561">
        <f t="shared" si="1206"/>
        <v>0.8513797412221874</v>
      </c>
      <c r="P8561">
        <f t="shared" si="1200"/>
        <v>51.794726437685654</v>
      </c>
      <c r="Q8561">
        <f t="shared" si="1207"/>
        <v>3.0947934596184936</v>
      </c>
    </row>
    <row r="8562" spans="7:17" x14ac:dyDescent="0.25">
      <c r="G8562">
        <v>8560</v>
      </c>
      <c r="H8562">
        <v>0.10717936617560353</v>
      </c>
      <c r="I8562">
        <f t="shared" si="1201"/>
        <v>461.96170895509425</v>
      </c>
      <c r="J8562">
        <f t="shared" si="1202"/>
        <v>45.91417393009425</v>
      </c>
      <c r="K8562">
        <f t="shared" si="1199"/>
        <v>0</v>
      </c>
      <c r="L8562">
        <f t="shared" si="1203"/>
        <v>1.1045593913239806</v>
      </c>
      <c r="M8562">
        <f t="shared" si="1204"/>
        <v>1.0030766010052077</v>
      </c>
      <c r="N8562">
        <f t="shared" si="1205"/>
        <v>0.86532472231290969</v>
      </c>
      <c r="O8562">
        <f t="shared" si="1206"/>
        <v>0.84208804826086481</v>
      </c>
      <c r="P8562">
        <f t="shared" si="1200"/>
        <v>50.189790508998215</v>
      </c>
      <c r="Q8562">
        <f t="shared" si="1207"/>
        <v>3.3356201701971671</v>
      </c>
    </row>
    <row r="8563" spans="7:17" x14ac:dyDescent="0.25">
      <c r="G8563">
        <v>8561</v>
      </c>
      <c r="H8563">
        <v>-2.2703480339083759E-2</v>
      </c>
      <c r="I8563">
        <f t="shared" si="1201"/>
        <v>405.69399157485196</v>
      </c>
      <c r="J8563">
        <f t="shared" si="1202"/>
        <v>0</v>
      </c>
      <c r="K8563">
        <f t="shared" si="1199"/>
        <v>10.353543450148038</v>
      </c>
      <c r="L8563">
        <f t="shared" si="1203"/>
        <v>-0.17529156770764626</v>
      </c>
      <c r="M8563">
        <f t="shared" si="1204"/>
        <v>-0.27677435802641925</v>
      </c>
      <c r="N8563">
        <f t="shared" si="1205"/>
        <v>0.43042526859261321</v>
      </c>
      <c r="O8563">
        <f t="shared" si="1206"/>
        <v>0.3909766858092758</v>
      </c>
      <c r="P8563">
        <f t="shared" si="1200"/>
        <v>12.323575587370726</v>
      </c>
      <c r="Q8563">
        <f t="shared" si="1207"/>
        <v>21.73712262881196</v>
      </c>
    </row>
    <row r="8564" spans="7:17" x14ac:dyDescent="0.25">
      <c r="G8564">
        <v>8562</v>
      </c>
      <c r="H8564">
        <v>-8.9835057841987198E-2</v>
      </c>
      <c r="I8564">
        <f t="shared" si="1201"/>
        <v>379.35315650696629</v>
      </c>
      <c r="J8564">
        <f t="shared" si="1202"/>
        <v>0</v>
      </c>
      <c r="K8564">
        <f t="shared" si="1199"/>
        <v>36.694378518033716</v>
      </c>
      <c r="L8564">
        <f t="shared" si="1203"/>
        <v>-0.83679858078870972</v>
      </c>
      <c r="M8564">
        <f t="shared" si="1204"/>
        <v>-0.93828137110748266</v>
      </c>
      <c r="N8564">
        <f t="shared" si="1205"/>
        <v>0.20135289764089676</v>
      </c>
      <c r="O8564">
        <f t="shared" si="1206"/>
        <v>0.17404991533156072</v>
      </c>
      <c r="P8564">
        <f t="shared" si="1200"/>
        <v>4.1344253422398651</v>
      </c>
      <c r="Q8564">
        <f t="shared" si="1207"/>
        <v>39.888807451566777</v>
      </c>
    </row>
    <row r="8565" spans="7:17" x14ac:dyDescent="0.25">
      <c r="G8565">
        <v>8563</v>
      </c>
      <c r="H8565">
        <v>-5.4064686016851549E-2</v>
      </c>
      <c r="I8565">
        <f t="shared" si="1201"/>
        <v>393.1683746749415</v>
      </c>
      <c r="J8565">
        <f t="shared" si="1202"/>
        <v>0</v>
      </c>
      <c r="K8565">
        <f t="shared" si="1199"/>
        <v>22.879160350058498</v>
      </c>
      <c r="L8565">
        <f t="shared" si="1203"/>
        <v>-0.4843213606336928</v>
      </c>
      <c r="M8565">
        <f t="shared" si="1204"/>
        <v>-0.58580415095246574</v>
      </c>
      <c r="N8565">
        <f t="shared" si="1205"/>
        <v>0.31407890934164595</v>
      </c>
      <c r="O8565">
        <f t="shared" si="1206"/>
        <v>0.27900356697625239</v>
      </c>
      <c r="P8565">
        <f t="shared" si="1200"/>
        <v>7.6694103528549959</v>
      </c>
      <c r="Q8565">
        <f t="shared" si="1207"/>
        <v>29.608574294206676</v>
      </c>
    </row>
    <row r="8566" spans="7:17" x14ac:dyDescent="0.25">
      <c r="G8566">
        <v>8564</v>
      </c>
      <c r="H8566">
        <v>6.7556722737042829E-2</v>
      </c>
      <c r="I8566">
        <f t="shared" si="1201"/>
        <v>444.01545179145347</v>
      </c>
      <c r="J8566">
        <f t="shared" si="1202"/>
        <v>27.96791676645347</v>
      </c>
      <c r="K8566">
        <f t="shared" si="1199"/>
        <v>0</v>
      </c>
      <c r="L8566">
        <f t="shared" si="1203"/>
        <v>0.71412232003238862</v>
      </c>
      <c r="M8566">
        <f t="shared" si="1204"/>
        <v>0.61263952971361568</v>
      </c>
      <c r="N8566">
        <f t="shared" si="1205"/>
        <v>0.76242422734401094</v>
      </c>
      <c r="O8566">
        <f t="shared" si="1206"/>
        <v>0.72994264274909781</v>
      </c>
      <c r="P8566">
        <f t="shared" si="1200"/>
        <v>35.523443998250627</v>
      </c>
      <c r="Q8566">
        <f t="shared" si="1207"/>
        <v>6.6155308230903671</v>
      </c>
    </row>
    <row r="8567" spans="7:17" x14ac:dyDescent="0.25">
      <c r="G8567">
        <v>8565</v>
      </c>
      <c r="H8567">
        <v>-2.6528554974159069E-2</v>
      </c>
      <c r="I8567">
        <f t="shared" si="1201"/>
        <v>404.1451458916996</v>
      </c>
      <c r="J8567">
        <f t="shared" si="1202"/>
        <v>0</v>
      </c>
      <c r="K8567">
        <f t="shared" si="1199"/>
        <v>11.902389133300403</v>
      </c>
      <c r="L8567">
        <f t="shared" si="1203"/>
        <v>-0.21298342287895397</v>
      </c>
      <c r="M8567">
        <f t="shared" si="1204"/>
        <v>-0.31446621319772694</v>
      </c>
      <c r="N8567">
        <f t="shared" si="1205"/>
        <v>0.41566994633616838</v>
      </c>
      <c r="O8567">
        <f t="shared" si="1206"/>
        <v>0.37658348689332272</v>
      </c>
      <c r="P8567">
        <f t="shared" si="1200"/>
        <v>11.668346776997424</v>
      </c>
      <c r="Q8567">
        <f t="shared" si="1207"/>
        <v>22.630739501591023</v>
      </c>
    </row>
    <row r="8568" spans="7:17" x14ac:dyDescent="0.25">
      <c r="G8568">
        <v>8566</v>
      </c>
      <c r="H8568">
        <v>0.15971881240082553</v>
      </c>
      <c r="I8568">
        <f t="shared" si="1201"/>
        <v>486.88183392164058</v>
      </c>
      <c r="J8568">
        <f t="shared" si="1202"/>
        <v>70.834298896640576</v>
      </c>
      <c r="K8568">
        <f t="shared" si="1199"/>
        <v>0</v>
      </c>
      <c r="L8568">
        <f t="shared" si="1203"/>
        <v>1.6222771842639223</v>
      </c>
      <c r="M8568">
        <f t="shared" si="1204"/>
        <v>1.5207943939451494</v>
      </c>
      <c r="N8568">
        <f t="shared" si="1205"/>
        <v>0.9476279941744562</v>
      </c>
      <c r="O8568">
        <f t="shared" si="1206"/>
        <v>0.93584427915177981</v>
      </c>
      <c r="P8568">
        <f t="shared" si="1200"/>
        <v>72.906840432310503</v>
      </c>
      <c r="Q8568">
        <f t="shared" si="1207"/>
        <v>1.1325451269630626</v>
      </c>
    </row>
    <row r="8569" spans="7:17" x14ac:dyDescent="0.25">
      <c r="G8569">
        <v>8567</v>
      </c>
      <c r="H8569">
        <v>-0.11943494710637359</v>
      </c>
      <c r="I8569">
        <f t="shared" si="1201"/>
        <v>368.28890323821025</v>
      </c>
      <c r="J8569">
        <f t="shared" si="1202"/>
        <v>0</v>
      </c>
      <c r="K8569">
        <f t="shared" si="1199"/>
        <v>47.758631786789749</v>
      </c>
      <c r="L8569">
        <f t="shared" si="1203"/>
        <v>-1.1284725599078167</v>
      </c>
      <c r="M8569">
        <f t="shared" si="1204"/>
        <v>-1.2299553502265896</v>
      </c>
      <c r="N8569">
        <f t="shared" si="1205"/>
        <v>0.12956019955596404</v>
      </c>
      <c r="O8569">
        <f t="shared" si="1206"/>
        <v>0.10935691267425192</v>
      </c>
      <c r="P8569">
        <f t="shared" si="1200"/>
        <v>2.3207049469040157</v>
      </c>
      <c r="Q8569">
        <f t="shared" si="1207"/>
        <v>49.139340324986961</v>
      </c>
    </row>
    <row r="8570" spans="7:17" x14ac:dyDescent="0.25">
      <c r="G8570">
        <v>8568</v>
      </c>
      <c r="H8570">
        <v>0.17931768648743018</v>
      </c>
      <c r="I8570">
        <f t="shared" si="1201"/>
        <v>496.51829309697166</v>
      </c>
      <c r="J8570">
        <f t="shared" si="1202"/>
        <v>80.470758071971659</v>
      </c>
      <c r="K8570">
        <f t="shared" si="1199"/>
        <v>0</v>
      </c>
      <c r="L8570">
        <f t="shared" si="1203"/>
        <v>1.8154022848355718</v>
      </c>
      <c r="M8570">
        <f t="shared" si="1204"/>
        <v>1.7139194945167988</v>
      </c>
      <c r="N8570">
        <f t="shared" si="1205"/>
        <v>0.96526894488877335</v>
      </c>
      <c r="O8570">
        <f t="shared" si="1206"/>
        <v>0.95672824388779976</v>
      </c>
      <c r="P8570">
        <f t="shared" si="1200"/>
        <v>82.128582450735337</v>
      </c>
      <c r="Q8570">
        <f t="shared" si="1207"/>
        <v>0.71782797005689858</v>
      </c>
    </row>
    <row r="8571" spans="7:17" x14ac:dyDescent="0.25">
      <c r="G8571">
        <v>8569</v>
      </c>
      <c r="H8571">
        <v>5.6312382841754438E-2</v>
      </c>
      <c r="I8571">
        <f t="shared" si="1201"/>
        <v>439.0507558065579</v>
      </c>
      <c r="J8571">
        <f t="shared" si="1202"/>
        <v>23.0032207815579</v>
      </c>
      <c r="K8571">
        <f t="shared" si="1199"/>
        <v>0</v>
      </c>
      <c r="L8571">
        <f t="shared" si="1203"/>
        <v>0.60332185958024387</v>
      </c>
      <c r="M8571">
        <f t="shared" si="1204"/>
        <v>0.50183906926147093</v>
      </c>
      <c r="N8571">
        <f t="shared" si="1205"/>
        <v>0.72685270317403605</v>
      </c>
      <c r="O8571">
        <f t="shared" si="1206"/>
        <v>0.69210963583429008</v>
      </c>
      <c r="P8571">
        <f t="shared" si="1200"/>
        <v>31.825301304808988</v>
      </c>
      <c r="Q8571">
        <f t="shared" si="1207"/>
        <v>7.8820841145443268</v>
      </c>
    </row>
    <row r="8572" spans="7:17" x14ac:dyDescent="0.25">
      <c r="G8572">
        <v>8570</v>
      </c>
      <c r="H8572">
        <v>1.8213735042856838E-2</v>
      </c>
      <c r="I8572">
        <f t="shared" si="1201"/>
        <v>422.63814994331761</v>
      </c>
      <c r="J8572">
        <f t="shared" si="1202"/>
        <v>6.5906149183176126</v>
      </c>
      <c r="K8572">
        <f t="shared" si="1199"/>
        <v>0</v>
      </c>
      <c r="L8572">
        <f t="shared" si="1203"/>
        <v>0.22790206988758674</v>
      </c>
      <c r="M8572">
        <f t="shared" si="1204"/>
        <v>0.12641927956881377</v>
      </c>
      <c r="N8572">
        <f t="shared" si="1205"/>
        <v>0.59013881323581319</v>
      </c>
      <c r="O8572">
        <f t="shared" si="1206"/>
        <v>0.55029997915128104</v>
      </c>
      <c r="P8572">
        <f t="shared" si="1200"/>
        <v>20.981506389643386</v>
      </c>
      <c r="Q8572">
        <f t="shared" si="1207"/>
        <v>13.450895062618969</v>
      </c>
    </row>
    <row r="8573" spans="7:17" x14ac:dyDescent="0.25">
      <c r="G8573">
        <v>8571</v>
      </c>
      <c r="H8573">
        <v>-0.1622293718468939</v>
      </c>
      <c r="I8573">
        <f t="shared" si="1201"/>
        <v>352.86066721475453</v>
      </c>
      <c r="J8573">
        <f t="shared" si="1202"/>
        <v>0</v>
      </c>
      <c r="K8573">
        <f t="shared" si="1199"/>
        <v>63.186867810245474</v>
      </c>
      <c r="L8573">
        <f t="shared" si="1203"/>
        <v>-1.550164007355177</v>
      </c>
      <c r="M8573">
        <f t="shared" si="1204"/>
        <v>-1.65164679767395</v>
      </c>
      <c r="N8573">
        <f t="shared" si="1205"/>
        <v>6.0551078144873524E-2</v>
      </c>
      <c r="O8573">
        <f t="shared" si="1206"/>
        <v>4.9303287065316947E-2</v>
      </c>
      <c r="P8573">
        <f t="shared" si="1200"/>
        <v>0.89992769539656692</v>
      </c>
      <c r="Q8573">
        <f t="shared" si="1207"/>
        <v>63.14679909693524</v>
      </c>
    </row>
    <row r="8574" spans="7:17" x14ac:dyDescent="0.25">
      <c r="G8574">
        <v>8572</v>
      </c>
      <c r="H8574">
        <v>0.15687365721176305</v>
      </c>
      <c r="I8574">
        <f t="shared" si="1201"/>
        <v>485.49854830964733</v>
      </c>
      <c r="J8574">
        <f t="shared" si="1202"/>
        <v>69.451013284647331</v>
      </c>
      <c r="K8574">
        <f t="shared" si="1199"/>
        <v>0</v>
      </c>
      <c r="L8574">
        <f t="shared" si="1203"/>
        <v>1.5942413450824675</v>
      </c>
      <c r="M8574">
        <f t="shared" si="1204"/>
        <v>1.4927585547636946</v>
      </c>
      <c r="N8574">
        <f t="shared" si="1205"/>
        <v>0.94455900529170966</v>
      </c>
      <c r="O8574">
        <f t="shared" si="1206"/>
        <v>0.93224980014143199</v>
      </c>
      <c r="P8574">
        <f t="shared" si="1200"/>
        <v>71.598105949688431</v>
      </c>
      <c r="Q8574">
        <f t="shared" si="1207"/>
        <v>1.2070962563343279</v>
      </c>
    </row>
    <row r="8575" spans="7:17" x14ac:dyDescent="0.25">
      <c r="G8575">
        <v>8573</v>
      </c>
      <c r="H8575">
        <v>-0.11482844425513683</v>
      </c>
      <c r="I8575">
        <f t="shared" si="1201"/>
        <v>369.98934064902608</v>
      </c>
      <c r="J8575">
        <f t="shared" si="1202"/>
        <v>0</v>
      </c>
      <c r="K8575">
        <f t="shared" si="1199"/>
        <v>46.058194375973926</v>
      </c>
      <c r="L8575">
        <f t="shared" si="1203"/>
        <v>-1.0830805989973316</v>
      </c>
      <c r="M8575">
        <f t="shared" si="1204"/>
        <v>-1.1845633893161045</v>
      </c>
      <c r="N8575">
        <f t="shared" si="1205"/>
        <v>0.13938632478254645</v>
      </c>
      <c r="O8575">
        <f t="shared" si="1206"/>
        <v>0.11809505970343913</v>
      </c>
      <c r="P8575">
        <f t="shared" si="1200"/>
        <v>2.5493048455465583</v>
      </c>
      <c r="Q8575">
        <f t="shared" si="1207"/>
        <v>47.667502812813666</v>
      </c>
    </row>
    <row r="8576" spans="7:17" x14ac:dyDescent="0.25">
      <c r="G8576">
        <v>8574</v>
      </c>
      <c r="H8576">
        <v>0.10746900587440855</v>
      </c>
      <c r="I8576">
        <f t="shared" si="1201"/>
        <v>462.09553078445714</v>
      </c>
      <c r="J8576">
        <f t="shared" si="1202"/>
        <v>46.047995759457137</v>
      </c>
      <c r="K8576">
        <f t="shared" si="1199"/>
        <v>0</v>
      </c>
      <c r="L8576">
        <f t="shared" si="1203"/>
        <v>1.107413468334431</v>
      </c>
      <c r="M8576">
        <f t="shared" si="1204"/>
        <v>1.0059306780156581</v>
      </c>
      <c r="N8576">
        <f t="shared" si="1205"/>
        <v>0.86594239725294586</v>
      </c>
      <c r="O8576">
        <f t="shared" si="1206"/>
        <v>0.84277554113870135</v>
      </c>
      <c r="P8576">
        <f t="shared" si="1200"/>
        <v>50.305631199264383</v>
      </c>
      <c r="Q8576">
        <f t="shared" si="1207"/>
        <v>3.3176390311004695</v>
      </c>
    </row>
    <row r="8577" spans="7:17" x14ac:dyDescent="0.25">
      <c r="G8577">
        <v>8575</v>
      </c>
      <c r="H8577">
        <v>-5.2427657677231343E-2</v>
      </c>
      <c r="I8577">
        <f t="shared" si="1201"/>
        <v>393.81252955256787</v>
      </c>
      <c r="J8577">
        <f t="shared" si="1202"/>
        <v>0</v>
      </c>
      <c r="K8577">
        <f t="shared" si="1199"/>
        <v>22.235005472432135</v>
      </c>
      <c r="L8577">
        <f t="shared" si="1203"/>
        <v>-0.46819026752442688</v>
      </c>
      <c r="M8577">
        <f t="shared" si="1204"/>
        <v>-0.56967305784319988</v>
      </c>
      <c r="N8577">
        <f t="shared" si="1205"/>
        <v>0.31982426572016365</v>
      </c>
      <c r="O8577">
        <f t="shared" si="1206"/>
        <v>0.2844497334104506</v>
      </c>
      <c r="P8577">
        <f t="shared" si="1200"/>
        <v>7.8735743994773486</v>
      </c>
      <c r="Q8577">
        <f t="shared" si="1207"/>
        <v>29.168583463202708</v>
      </c>
    </row>
    <row r="8578" spans="7:17" x14ac:dyDescent="0.25">
      <c r="G8578">
        <v>8576</v>
      </c>
      <c r="H8578">
        <v>5.7846377957983197E-2</v>
      </c>
      <c r="I8578">
        <f t="shared" si="1201"/>
        <v>439.7247743601547</v>
      </c>
      <c r="J8578">
        <f t="shared" si="1202"/>
        <v>23.677239335154695</v>
      </c>
      <c r="K8578">
        <f t="shared" si="1199"/>
        <v>0</v>
      </c>
      <c r="L8578">
        <f t="shared" si="1203"/>
        <v>0.61843767489641921</v>
      </c>
      <c r="M8578">
        <f t="shared" si="1204"/>
        <v>0.51695488457764627</v>
      </c>
      <c r="N8578">
        <f t="shared" si="1205"/>
        <v>0.73185656521185583</v>
      </c>
      <c r="O8578">
        <f t="shared" si="1206"/>
        <v>0.69740617354237111</v>
      </c>
      <c r="P8578">
        <f t="shared" si="1200"/>
        <v>32.316902886800051</v>
      </c>
      <c r="Q8578">
        <f t="shared" si="1207"/>
        <v>7.6996671429385515</v>
      </c>
    </row>
    <row r="8579" spans="7:17" x14ac:dyDescent="0.25">
      <c r="G8579">
        <v>8577</v>
      </c>
      <c r="H8579">
        <v>0.18806563821414102</v>
      </c>
      <c r="I8579">
        <f t="shared" si="1201"/>
        <v>500.88086512009107</v>
      </c>
      <c r="J8579">
        <f t="shared" si="1202"/>
        <v>84.833330095091071</v>
      </c>
      <c r="K8579">
        <f t="shared" ref="K8579:K8642" si="1208">MAX(0,$B$36-I8579)</f>
        <v>0</v>
      </c>
      <c r="L8579">
        <f t="shared" si="1203"/>
        <v>1.9016036170933106</v>
      </c>
      <c r="M8579">
        <f t="shared" si="1204"/>
        <v>1.8001208267745377</v>
      </c>
      <c r="N8579">
        <f t="shared" si="1205"/>
        <v>0.97138850264386156</v>
      </c>
      <c r="O8579">
        <f t="shared" si="1206"/>
        <v>0.96407921914276118</v>
      </c>
      <c r="P8579">
        <f t="shared" ref="P8579:P8642" si="1209">I8579*N8579-$B$36*EXP(-$B$8*19*($B$44-$B$45))*O8579</f>
        <v>86.353361882497722</v>
      </c>
      <c r="Q8579">
        <f t="shared" si="1207"/>
        <v>0.5800353786998631</v>
      </c>
    </row>
    <row r="8580" spans="7:17" x14ac:dyDescent="0.25">
      <c r="G8580">
        <v>8578</v>
      </c>
      <c r="H8580">
        <v>1.8113153117754743E-2</v>
      </c>
      <c r="I8580">
        <f t="shared" ref="I8580:I8643" si="1210">$B$34*EXP(H8580)</f>
        <v>422.59564232235977</v>
      </c>
      <c r="J8580">
        <f t="shared" ref="J8580:J8643" si="1211">MAX(I8580-$B$36,0)</f>
        <v>6.5481072973597634</v>
      </c>
      <c r="K8580">
        <f t="shared" si="1208"/>
        <v>0</v>
      </c>
      <c r="L8580">
        <f t="shared" ref="L8580:L8643" si="1212">(LN(I8580/$B$36)+$B$43*($B$44-$B$45))/$B$46</f>
        <v>0.22691094691209573</v>
      </c>
      <c r="M8580">
        <f t="shared" ref="M8580:M8643" si="1213">L8580-$B$46</f>
        <v>0.12542815659332276</v>
      </c>
      <c r="N8580">
        <f t="shared" ref="N8580:N8643" si="1214">_xlfn.NORM.S.DIST(L8580,TRUE)</f>
        <v>0.58975350516936853</v>
      </c>
      <c r="O8580">
        <f t="shared" ref="O8580:O8643" si="1215">_xlfn.NORM.S.DIST(M8580,TRUE)</f>
        <v>0.54990770080530438</v>
      </c>
      <c r="P8580">
        <f t="shared" si="1209"/>
        <v>20.956429181477517</v>
      </c>
      <c r="Q8580">
        <f t="shared" ref="Q8580:Q8643" si="1216">-I8580*_xlfn.NORM.S.DIST(-L8580,TRUE)+$B$36*EXP(-$B$8*19*($B$44-$B$45))*_xlfn.NORM.S.DIST(-M8580,TRUE)</f>
        <v>13.468325475410978</v>
      </c>
    </row>
    <row r="8581" spans="7:17" x14ac:dyDescent="0.25">
      <c r="G8581">
        <v>8579</v>
      </c>
      <c r="H8581">
        <v>-0.24351241113402589</v>
      </c>
      <c r="I8581">
        <f t="shared" si="1210"/>
        <v>325.31379164882463</v>
      </c>
      <c r="J8581">
        <f t="shared" si="1211"/>
        <v>0</v>
      </c>
      <c r="K8581">
        <f t="shared" si="1208"/>
        <v>90.733743376175369</v>
      </c>
      <c r="L8581">
        <f t="shared" si="1212"/>
        <v>-2.3511179329597973</v>
      </c>
      <c r="M8581">
        <f t="shared" si="1213"/>
        <v>-2.4526007232785703</v>
      </c>
      <c r="N8581">
        <f t="shared" si="1214"/>
        <v>9.3585502616269148E-3</v>
      </c>
      <c r="O8581">
        <f t="shared" si="1215"/>
        <v>7.0913833397992362E-3</v>
      </c>
      <c r="P8581">
        <f t="shared" si="1209"/>
        <v>0.10077878637730153</v>
      </c>
      <c r="Q8581">
        <f t="shared" si="1216"/>
        <v>89.894525753845926</v>
      </c>
    </row>
    <row r="8582" spans="7:17" x14ac:dyDescent="0.25">
      <c r="G8582">
        <v>8580</v>
      </c>
      <c r="H8582">
        <v>1.997543368087018E-2</v>
      </c>
      <c r="I8582">
        <f t="shared" si="1210"/>
        <v>423.38336722784595</v>
      </c>
      <c r="J8582">
        <f t="shared" si="1211"/>
        <v>7.3358322028459497</v>
      </c>
      <c r="K8582">
        <f t="shared" si="1208"/>
        <v>0</v>
      </c>
      <c r="L8582">
        <f t="shared" si="1212"/>
        <v>0.24526165009305653</v>
      </c>
      <c r="M8582">
        <f t="shared" si="1213"/>
        <v>0.14377885977428356</v>
      </c>
      <c r="N8582">
        <f t="shared" si="1214"/>
        <v>0.59687307809893397</v>
      </c>
      <c r="O8582">
        <f t="shared" si="1215"/>
        <v>0.5571624515685657</v>
      </c>
      <c r="P8582">
        <f t="shared" si="1209"/>
        <v>21.423799733128789</v>
      </c>
      <c r="Q8582">
        <f t="shared" si="1216"/>
        <v>13.147971121576035</v>
      </c>
    </row>
    <row r="8583" spans="7:17" x14ac:dyDescent="0.25">
      <c r="G8583">
        <v>8581</v>
      </c>
      <c r="H8583">
        <v>-4.3534074841615644E-2</v>
      </c>
      <c r="I8583">
        <f t="shared" si="1210"/>
        <v>397.33055464122742</v>
      </c>
      <c r="J8583">
        <f t="shared" si="1211"/>
        <v>0</v>
      </c>
      <c r="K8583">
        <f t="shared" si="1208"/>
        <v>18.716980383772579</v>
      </c>
      <c r="L8583">
        <f t="shared" si="1212"/>
        <v>-0.38055390270158918</v>
      </c>
      <c r="M8583">
        <f t="shared" si="1213"/>
        <v>-0.48203669302036212</v>
      </c>
      <c r="N8583">
        <f t="shared" si="1214"/>
        <v>0.35176714608422793</v>
      </c>
      <c r="O8583">
        <f t="shared" si="1215"/>
        <v>0.31488994023168843</v>
      </c>
      <c r="P8583">
        <f t="shared" si="1209"/>
        <v>9.0546472336000932</v>
      </c>
      <c r="Q8583">
        <f t="shared" si="1216"/>
        <v>26.831631208665897</v>
      </c>
    </row>
    <row r="8584" spans="7:17" x14ac:dyDescent="0.25">
      <c r="G8584">
        <v>8582</v>
      </c>
      <c r="H8584">
        <v>-0.11745136802585043</v>
      </c>
      <c r="I8584">
        <f t="shared" si="1210"/>
        <v>369.02015841373122</v>
      </c>
      <c r="J8584">
        <f t="shared" si="1211"/>
        <v>0</v>
      </c>
      <c r="K8584">
        <f t="shared" si="1208"/>
        <v>47.027376611268778</v>
      </c>
      <c r="L8584">
        <f t="shared" si="1212"/>
        <v>-1.1089265947811935</v>
      </c>
      <c r="M8584">
        <f t="shared" si="1213"/>
        <v>-1.2104093850999664</v>
      </c>
      <c r="N8584">
        <f t="shared" si="1214"/>
        <v>0.13373092494740882</v>
      </c>
      <c r="O8584">
        <f t="shared" si="1215"/>
        <v>0.11306092120813185</v>
      </c>
      <c r="P8584">
        <f t="shared" si="1209"/>
        <v>2.4169663925093303</v>
      </c>
      <c r="Q8584">
        <f t="shared" si="1216"/>
        <v>48.504346595071297</v>
      </c>
    </row>
    <row r="8585" spans="7:17" x14ac:dyDescent="0.25">
      <c r="G8585">
        <v>8583</v>
      </c>
      <c r="H8585">
        <v>9.2137503270213195E-2</v>
      </c>
      <c r="I8585">
        <f t="shared" si="1210"/>
        <v>455.06494439162805</v>
      </c>
      <c r="J8585">
        <f t="shared" si="1211"/>
        <v>39.017409366628044</v>
      </c>
      <c r="K8585">
        <f t="shared" si="1208"/>
        <v>0</v>
      </c>
      <c r="L8585">
        <f t="shared" si="1212"/>
        <v>0.95633856631373471</v>
      </c>
      <c r="M8585">
        <f t="shared" si="1213"/>
        <v>0.85485577599496176</v>
      </c>
      <c r="N8585">
        <f t="shared" si="1214"/>
        <v>0.83054939431805996</v>
      </c>
      <c r="O8585">
        <f t="shared" si="1215"/>
        <v>0.80368450209933162</v>
      </c>
      <c r="P8585">
        <f t="shared" si="1209"/>
        <v>44.338418449333631</v>
      </c>
      <c r="Q8585">
        <f t="shared" si="1216"/>
        <v>4.381012673998768</v>
      </c>
    </row>
    <row r="8586" spans="7:17" x14ac:dyDescent="0.25">
      <c r="G8586">
        <v>8584</v>
      </c>
      <c r="H8586">
        <v>8.1811387656296475E-3</v>
      </c>
      <c r="I8586">
        <f t="shared" si="1210"/>
        <v>418.41919095720073</v>
      </c>
      <c r="J8586">
        <f t="shared" si="1211"/>
        <v>2.3716559322007242</v>
      </c>
      <c r="K8586">
        <f t="shared" si="1208"/>
        <v>0</v>
      </c>
      <c r="L8586">
        <f t="shared" si="1212"/>
        <v>0.12904199473875358</v>
      </c>
      <c r="M8586">
        <f t="shared" si="1213"/>
        <v>2.755920441998061E-2</v>
      </c>
      <c r="N8586">
        <f t="shared" si="1214"/>
        <v>0.55133779019834761</v>
      </c>
      <c r="O8586">
        <f t="shared" si="1215"/>
        <v>0.51099314027354437</v>
      </c>
      <c r="P8586">
        <f t="shared" si="1209"/>
        <v>18.57320741016224</v>
      </c>
      <c r="Q8586">
        <f t="shared" si="1216"/>
        <v>15.261555069254683</v>
      </c>
    </row>
    <row r="8587" spans="7:17" x14ac:dyDescent="0.25">
      <c r="G8587">
        <v>8585</v>
      </c>
      <c r="H8587">
        <v>-0.1052660903494177</v>
      </c>
      <c r="I8587">
        <f t="shared" si="1210"/>
        <v>373.54427936854972</v>
      </c>
      <c r="J8587">
        <f t="shared" si="1211"/>
        <v>0</v>
      </c>
      <c r="K8587">
        <f t="shared" si="1208"/>
        <v>42.503255656450278</v>
      </c>
      <c r="L8587">
        <f t="shared" si="1212"/>
        <v>-0.98885423927976468</v>
      </c>
      <c r="M8587">
        <f t="shared" si="1213"/>
        <v>-1.0903370295985377</v>
      </c>
      <c r="N8587">
        <f t="shared" si="1214"/>
        <v>0.16136723118378232</v>
      </c>
      <c r="O8587">
        <f t="shared" si="1215"/>
        <v>0.13778235463913721</v>
      </c>
      <c r="P8587">
        <f t="shared" si="1209"/>
        <v>3.0833119872346799</v>
      </c>
      <c r="Q8587">
        <f t="shared" si="1216"/>
        <v>44.646571234978126</v>
      </c>
    </row>
    <row r="8588" spans="7:17" x14ac:dyDescent="0.25">
      <c r="G8588">
        <v>8586</v>
      </c>
      <c r="H8588">
        <v>-5.410825532743424E-2</v>
      </c>
      <c r="I8588">
        <f t="shared" si="1210"/>
        <v>393.15124497308136</v>
      </c>
      <c r="J8588">
        <f t="shared" si="1211"/>
        <v>0</v>
      </c>
      <c r="K8588">
        <f t="shared" si="1208"/>
        <v>22.896290051918641</v>
      </c>
      <c r="L8588">
        <f t="shared" si="1212"/>
        <v>-0.48475068771906199</v>
      </c>
      <c r="M8588">
        <f t="shared" si="1213"/>
        <v>-0.58623347803783499</v>
      </c>
      <c r="N8588">
        <f t="shared" si="1214"/>
        <v>0.31392660314491511</v>
      </c>
      <c r="O8588">
        <f t="shared" si="1215"/>
        <v>0.27885931357247884</v>
      </c>
      <c r="P8588">
        <f t="shared" si="1209"/>
        <v>7.664031579293038</v>
      </c>
      <c r="Q8588">
        <f t="shared" si="1216"/>
        <v>29.620325222504846</v>
      </c>
    </row>
    <row r="8589" spans="7:17" x14ac:dyDescent="0.25">
      <c r="G8589">
        <v>8587</v>
      </c>
      <c r="H8589">
        <v>4.1056381410520038E-2</v>
      </c>
      <c r="I8589">
        <f t="shared" si="1210"/>
        <v>432.40343156907323</v>
      </c>
      <c r="J8589">
        <f t="shared" si="1211"/>
        <v>16.355896544073232</v>
      </c>
      <c r="K8589">
        <f t="shared" si="1208"/>
        <v>0</v>
      </c>
      <c r="L8589">
        <f t="shared" si="1212"/>
        <v>0.45299093762477693</v>
      </c>
      <c r="M8589">
        <f t="shared" si="1213"/>
        <v>0.35150814730600399</v>
      </c>
      <c r="N8589">
        <f t="shared" si="1214"/>
        <v>0.67472236642521688</v>
      </c>
      <c r="O8589">
        <f t="shared" si="1215"/>
        <v>0.6373964193454823</v>
      </c>
      <c r="P8589">
        <f t="shared" si="1209"/>
        <v>27.164207841327652</v>
      </c>
      <c r="Q8589">
        <f t="shared" si="1216"/>
        <v>9.8683148885475873</v>
      </c>
    </row>
    <row r="8590" spans="7:17" x14ac:dyDescent="0.25">
      <c r="G8590">
        <v>8588</v>
      </c>
      <c r="H8590">
        <v>0.33635151800658769</v>
      </c>
      <c r="I8590">
        <f t="shared" si="1210"/>
        <v>580.94387902653568</v>
      </c>
      <c r="J8590">
        <f t="shared" si="1211"/>
        <v>164.89634400153568</v>
      </c>
      <c r="K8590">
        <f t="shared" si="1208"/>
        <v>0</v>
      </c>
      <c r="L8590">
        <f t="shared" si="1212"/>
        <v>3.3627959958863856</v>
      </c>
      <c r="M8590">
        <f t="shared" si="1213"/>
        <v>3.2613132055676126</v>
      </c>
      <c r="N8590">
        <f t="shared" si="1214"/>
        <v>0.99961421320207811</v>
      </c>
      <c r="O8590">
        <f t="shared" si="1215"/>
        <v>0.99944551263944625</v>
      </c>
      <c r="P8590">
        <f t="shared" si="1209"/>
        <v>165.84239181481377</v>
      </c>
      <c r="Q8590">
        <f t="shared" si="1216"/>
        <v>6.0514045712919406E-3</v>
      </c>
    </row>
    <row r="8591" spans="7:17" x14ac:dyDescent="0.25">
      <c r="G8591">
        <v>8589</v>
      </c>
      <c r="H8591">
        <v>-5.4873790363732078E-2</v>
      </c>
      <c r="I8591">
        <f t="shared" si="1210"/>
        <v>392.85038909304177</v>
      </c>
      <c r="J8591">
        <f t="shared" si="1211"/>
        <v>0</v>
      </c>
      <c r="K8591">
        <f t="shared" si="1208"/>
        <v>23.197145931958232</v>
      </c>
      <c r="L8591">
        <f t="shared" si="1212"/>
        <v>-0.49229418385168972</v>
      </c>
      <c r="M8591">
        <f t="shared" si="1213"/>
        <v>-0.59377697417046271</v>
      </c>
      <c r="N8591">
        <f t="shared" si="1214"/>
        <v>0.31125569557328164</v>
      </c>
      <c r="O8591">
        <f t="shared" si="1215"/>
        <v>0.27633064580393385</v>
      </c>
      <c r="P8591">
        <f t="shared" si="1209"/>
        <v>7.5699868894673443</v>
      </c>
      <c r="Q8591">
        <f t="shared" si="1216"/>
        <v>29.827136412718744</v>
      </c>
    </row>
    <row r="8592" spans="7:17" x14ac:dyDescent="0.25">
      <c r="G8592">
        <v>8590</v>
      </c>
      <c r="H8592">
        <v>-2.9466648222766678E-2</v>
      </c>
      <c r="I8592">
        <f t="shared" si="1210"/>
        <v>402.95947242962768</v>
      </c>
      <c r="J8592">
        <f t="shared" si="1211"/>
        <v>0</v>
      </c>
      <c r="K8592">
        <f t="shared" si="1208"/>
        <v>13.088062595372321</v>
      </c>
      <c r="L8592">
        <f t="shared" si="1212"/>
        <v>-0.24193506324456229</v>
      </c>
      <c r="M8592">
        <f t="shared" si="1213"/>
        <v>-0.34341785356333526</v>
      </c>
      <c r="N8592">
        <f t="shared" si="1214"/>
        <v>0.40441524024851261</v>
      </c>
      <c r="O8592">
        <f t="shared" si="1215"/>
        <v>0.36564206506002694</v>
      </c>
      <c r="P8592">
        <f t="shared" si="1209"/>
        <v>11.182174211395449</v>
      </c>
      <c r="Q8592">
        <f t="shared" si="1216"/>
        <v>23.330240398060937</v>
      </c>
    </row>
    <row r="8593" spans="7:17" x14ac:dyDescent="0.25">
      <c r="G8593">
        <v>8591</v>
      </c>
      <c r="H8593">
        <v>-0.19189069224828648</v>
      </c>
      <c r="I8593">
        <f t="shared" si="1210"/>
        <v>342.54805285697432</v>
      </c>
      <c r="J8593">
        <f t="shared" si="1211"/>
        <v>0</v>
      </c>
      <c r="K8593">
        <f t="shared" si="1208"/>
        <v>73.499482168025679</v>
      </c>
      <c r="L8593">
        <f t="shared" si="1212"/>
        <v>-1.8424433219879528</v>
      </c>
      <c r="M8593">
        <f t="shared" si="1213"/>
        <v>-1.9439261123067257</v>
      </c>
      <c r="N8593">
        <f t="shared" si="1214"/>
        <v>3.2705164921853526E-2</v>
      </c>
      <c r="O8593">
        <f t="shared" si="1215"/>
        <v>2.595218092625242E-2</v>
      </c>
      <c r="P8593">
        <f t="shared" si="1209"/>
        <v>0.43014461632579071</v>
      </c>
      <c r="Q8593">
        <f t="shared" si="1216"/>
        <v>72.989630375644651</v>
      </c>
    </row>
    <row r="8594" spans="7:17" x14ac:dyDescent="0.25">
      <c r="G8594">
        <v>8592</v>
      </c>
      <c r="H8594">
        <v>-7.3398478840577708E-2</v>
      </c>
      <c r="I8594">
        <f t="shared" si="1210"/>
        <v>385.63994978388087</v>
      </c>
      <c r="J8594">
        <f t="shared" si="1211"/>
        <v>0</v>
      </c>
      <c r="K8594">
        <f t="shared" si="1208"/>
        <v>30.407585241119136</v>
      </c>
      <c r="L8594">
        <f t="shared" si="1212"/>
        <v>-0.67483438025993547</v>
      </c>
      <c r="M8594">
        <f t="shared" si="1213"/>
        <v>-0.77631717057870842</v>
      </c>
      <c r="N8594">
        <f t="shared" si="1214"/>
        <v>0.24989049736903834</v>
      </c>
      <c r="O8594">
        <f t="shared" si="1215"/>
        <v>0.21878086861833523</v>
      </c>
      <c r="P8594">
        <f t="shared" si="1209"/>
        <v>5.5501709883732104</v>
      </c>
      <c r="Q8594">
        <f t="shared" si="1216"/>
        <v>35.0177598207855</v>
      </c>
    </row>
    <row r="8595" spans="7:17" x14ac:dyDescent="0.25">
      <c r="G8595">
        <v>8593</v>
      </c>
      <c r="H8595">
        <v>0.10332575110899778</v>
      </c>
      <c r="I8595">
        <f t="shared" si="1210"/>
        <v>460.18491209767728</v>
      </c>
      <c r="J8595">
        <f t="shared" si="1211"/>
        <v>44.137377072677282</v>
      </c>
      <c r="K8595">
        <f t="shared" si="1208"/>
        <v>0</v>
      </c>
      <c r="L8595">
        <f t="shared" si="1212"/>
        <v>1.066586301950887</v>
      </c>
      <c r="M8595">
        <f t="shared" si="1213"/>
        <v>0.96510351163211405</v>
      </c>
      <c r="N8595">
        <f t="shared" si="1214"/>
        <v>0.85692065562456321</v>
      </c>
      <c r="O8595">
        <f t="shared" si="1215"/>
        <v>0.83275351587494573</v>
      </c>
      <c r="P8595">
        <f t="shared" si="1209"/>
        <v>48.659694334360609</v>
      </c>
      <c r="Q8595">
        <f t="shared" si="1216"/>
        <v>3.5823208529765083</v>
      </c>
    </row>
    <row r="8596" spans="7:17" x14ac:dyDescent="0.25">
      <c r="G8596">
        <v>8594</v>
      </c>
      <c r="H8596">
        <v>-4.2831859724801191E-3</v>
      </c>
      <c r="I8596">
        <f t="shared" si="1210"/>
        <v>413.23624633828757</v>
      </c>
      <c r="J8596">
        <f t="shared" si="1211"/>
        <v>0</v>
      </c>
      <c r="K8596">
        <f t="shared" si="1208"/>
        <v>2.8112886867124303</v>
      </c>
      <c r="L8596">
        <f t="shared" si="1212"/>
        <v>6.2199408815701062E-3</v>
      </c>
      <c r="M8596">
        <f t="shared" si="1213"/>
        <v>-9.5262849437202868E-2</v>
      </c>
      <c r="N8596">
        <f t="shared" si="1214"/>
        <v>0.50248138139943688</v>
      </c>
      <c r="O8596">
        <f t="shared" si="1215"/>
        <v>0.46205302513412233</v>
      </c>
      <c r="P8596">
        <f t="shared" si="1209"/>
        <v>15.841825930742942</v>
      </c>
      <c r="Q8596">
        <f t="shared" si="1216"/>
        <v>17.713118208748512</v>
      </c>
    </row>
    <row r="8597" spans="7:17" x14ac:dyDescent="0.25">
      <c r="G8597">
        <v>8595</v>
      </c>
      <c r="H8597">
        <v>0.13191307048477685</v>
      </c>
      <c r="I8597">
        <f t="shared" si="1210"/>
        <v>473.53020944940317</v>
      </c>
      <c r="J8597">
        <f t="shared" si="1211"/>
        <v>57.482674424403172</v>
      </c>
      <c r="K8597">
        <f t="shared" si="1208"/>
        <v>0</v>
      </c>
      <c r="L8597">
        <f t="shared" si="1212"/>
        <v>1.3482825312916653</v>
      </c>
      <c r="M8597">
        <f t="shared" si="1213"/>
        <v>1.2467997409728924</v>
      </c>
      <c r="N8597">
        <f t="shared" si="1214"/>
        <v>0.91121623577457223</v>
      </c>
      <c r="O8597">
        <f t="shared" si="1215"/>
        <v>0.89376453224563934</v>
      </c>
      <c r="P8597">
        <f t="shared" si="1209"/>
        <v>60.480019896999977</v>
      </c>
      <c r="Q8597">
        <f t="shared" si="1216"/>
        <v>2.057349063889987</v>
      </c>
    </row>
    <row r="8598" spans="7:17" x14ac:dyDescent="0.25">
      <c r="G8598">
        <v>8596</v>
      </c>
      <c r="H8598">
        <v>3.4407107036340756E-2</v>
      </c>
      <c r="I8598">
        <f t="shared" si="1210"/>
        <v>429.53780025480188</v>
      </c>
      <c r="J8598">
        <f t="shared" si="1211"/>
        <v>13.490265229801878</v>
      </c>
      <c r="K8598">
        <f t="shared" si="1208"/>
        <v>0</v>
      </c>
      <c r="L8598">
        <f t="shared" si="1212"/>
        <v>0.3874697359186266</v>
      </c>
      <c r="M8598">
        <f t="shared" si="1213"/>
        <v>0.2859869455998536</v>
      </c>
      <c r="N8598">
        <f t="shared" si="1214"/>
        <v>0.65079575712269966</v>
      </c>
      <c r="O8598">
        <f t="shared" si="1215"/>
        <v>0.61255593995945379</v>
      </c>
      <c r="P8598">
        <f t="shared" si="1209"/>
        <v>25.264789428284018</v>
      </c>
      <c r="Q8598">
        <f t="shared" si="1216"/>
        <v>10.834527789775279</v>
      </c>
    </row>
    <row r="8599" spans="7:17" x14ac:dyDescent="0.25">
      <c r="G8599">
        <v>8597</v>
      </c>
      <c r="H8599">
        <v>0.16129147057565052</v>
      </c>
      <c r="I8599">
        <f t="shared" si="1210"/>
        <v>487.64813502484031</v>
      </c>
      <c r="J8599">
        <f t="shared" si="1211"/>
        <v>71.600599999840313</v>
      </c>
      <c r="K8599">
        <f t="shared" si="1208"/>
        <v>0</v>
      </c>
      <c r="L8599">
        <f t="shared" si="1212"/>
        <v>1.6377739810102974</v>
      </c>
      <c r="M8599">
        <f t="shared" si="1213"/>
        <v>1.5362911906915244</v>
      </c>
      <c r="N8599">
        <f t="shared" si="1214"/>
        <v>0.94926557441262982</v>
      </c>
      <c r="O8599">
        <f t="shared" si="1215"/>
        <v>0.9377665104512638</v>
      </c>
      <c r="P8599">
        <f t="shared" si="1209"/>
        <v>73.633639055388187</v>
      </c>
      <c r="Q8599">
        <f t="shared" si="1216"/>
        <v>1.0930426468410666</v>
      </c>
    </row>
    <row r="8600" spans="7:17" x14ac:dyDescent="0.25">
      <c r="G8600">
        <v>8598</v>
      </c>
      <c r="H8600">
        <v>1.3468113212367072E-4</v>
      </c>
      <c r="I8600">
        <f t="shared" si="1210"/>
        <v>415.06590778209323</v>
      </c>
      <c r="J8600">
        <f t="shared" si="1211"/>
        <v>0</v>
      </c>
      <c r="K8600">
        <f t="shared" si="1208"/>
        <v>0.98162724290676806</v>
      </c>
      <c r="L8600">
        <f t="shared" si="1212"/>
        <v>4.975310636437278E-2</v>
      </c>
      <c r="M8600">
        <f t="shared" si="1213"/>
        <v>-5.1729683954400189E-2</v>
      </c>
      <c r="N8600">
        <f t="shared" si="1214"/>
        <v>0.51984043196563168</v>
      </c>
      <c r="O8600">
        <f t="shared" si="1215"/>
        <v>0.47937204226113589</v>
      </c>
      <c r="P8600">
        <f t="shared" si="1209"/>
        <v>16.777092251164589</v>
      </c>
      <c r="Q8600">
        <f t="shared" si="1216"/>
        <v>16.818723085364581</v>
      </c>
    </row>
    <row r="8601" spans="7:17" x14ac:dyDescent="0.25">
      <c r="G8601">
        <v>8599</v>
      </c>
      <c r="H8601">
        <v>-0.13018609618801602</v>
      </c>
      <c r="I8601">
        <f t="shared" si="1210"/>
        <v>364.35058300325011</v>
      </c>
      <c r="J8601">
        <f t="shared" si="1211"/>
        <v>0</v>
      </c>
      <c r="K8601">
        <f t="shared" si="1208"/>
        <v>51.696952021749894</v>
      </c>
      <c r="L8601">
        <f t="shared" si="1212"/>
        <v>-1.2344131735613386</v>
      </c>
      <c r="M8601">
        <f t="shared" si="1213"/>
        <v>-1.3358959638801116</v>
      </c>
      <c r="N8601">
        <f t="shared" si="1214"/>
        <v>0.10852449131614995</v>
      </c>
      <c r="O8601">
        <f t="shared" si="1215"/>
        <v>9.0791640184592723E-2</v>
      </c>
      <c r="P8601">
        <f t="shared" si="1209"/>
        <v>1.8526673972079664</v>
      </c>
      <c r="Q8601">
        <f t="shared" si="1216"/>
        <v>52.609623010251028</v>
      </c>
    </row>
    <row r="8602" spans="7:17" x14ac:dyDescent="0.25">
      <c r="G8602">
        <v>8600</v>
      </c>
      <c r="H8602">
        <v>-1.7069356044051798E-2</v>
      </c>
      <c r="I8602">
        <f t="shared" si="1210"/>
        <v>407.9861731034938</v>
      </c>
      <c r="J8602">
        <f t="shared" si="1211"/>
        <v>0</v>
      </c>
      <c r="K8602">
        <f t="shared" si="1208"/>
        <v>8.0613619215062045</v>
      </c>
      <c r="L8602">
        <f t="shared" si="1212"/>
        <v>-0.11977354068716047</v>
      </c>
      <c r="M8602">
        <f t="shared" si="1213"/>
        <v>-0.22125633100593345</v>
      </c>
      <c r="N8602">
        <f t="shared" si="1214"/>
        <v>0.452331271250003</v>
      </c>
      <c r="O8602">
        <f t="shared" si="1215"/>
        <v>0.41244642506662543</v>
      </c>
      <c r="P8602">
        <f t="shared" si="1209"/>
        <v>13.335284011830822</v>
      </c>
      <c r="Q8602">
        <f t="shared" si="1216"/>
        <v>20.456649524630222</v>
      </c>
    </row>
    <row r="8603" spans="7:17" x14ac:dyDescent="0.25">
      <c r="G8603">
        <v>8601</v>
      </c>
      <c r="H8603">
        <v>8.5882878714046429E-2</v>
      </c>
      <c r="I8603">
        <f t="shared" si="1210"/>
        <v>452.22756663201386</v>
      </c>
      <c r="J8603">
        <f t="shared" si="1211"/>
        <v>36.180031607013859</v>
      </c>
      <c r="K8603">
        <f t="shared" si="1208"/>
        <v>0</v>
      </c>
      <c r="L8603">
        <f t="shared" si="1212"/>
        <v>0.8947061995201151</v>
      </c>
      <c r="M8603">
        <f t="shared" si="1213"/>
        <v>0.79322340920134216</v>
      </c>
      <c r="N8603">
        <f t="shared" si="1214"/>
        <v>0.8145279181102475</v>
      </c>
      <c r="O8603">
        <f t="shared" si="1215"/>
        <v>0.78617616445544991</v>
      </c>
      <c r="P8603">
        <f t="shared" si="1209"/>
        <v>42.004325814937545</v>
      </c>
      <c r="Q8603">
        <f t="shared" si="1216"/>
        <v>4.8842977992168954</v>
      </c>
    </row>
    <row r="8604" spans="7:17" x14ac:dyDescent="0.25">
      <c r="G8604">
        <v>8602</v>
      </c>
      <c r="H8604">
        <v>0.15134914711523639</v>
      </c>
      <c r="I8604">
        <f t="shared" si="1210"/>
        <v>482.82380181249198</v>
      </c>
      <c r="J8604">
        <f t="shared" si="1211"/>
        <v>66.776266787491977</v>
      </c>
      <c r="K8604">
        <f t="shared" si="1208"/>
        <v>0</v>
      </c>
      <c r="L8604">
        <f t="shared" si="1212"/>
        <v>1.5398034440435509</v>
      </c>
      <c r="M8604">
        <f t="shared" si="1213"/>
        <v>1.4383206537247779</v>
      </c>
      <c r="N8604">
        <f t="shared" si="1214"/>
        <v>0.93819586390645771</v>
      </c>
      <c r="O8604">
        <f t="shared" si="1215"/>
        <v>0.92482845283908044</v>
      </c>
      <c r="P8604">
        <f t="shared" si="1209"/>
        <v>69.080031155725919</v>
      </c>
      <c r="Q8604">
        <f t="shared" si="1216"/>
        <v>1.3637679595271699</v>
      </c>
    </row>
    <row r="8605" spans="7:17" x14ac:dyDescent="0.25">
      <c r="G8605">
        <v>8603</v>
      </c>
      <c r="H8605">
        <v>4.5433747357264131E-2</v>
      </c>
      <c r="I8605">
        <f t="shared" si="1210"/>
        <v>434.30036839001508</v>
      </c>
      <c r="J8605">
        <f t="shared" si="1211"/>
        <v>18.252833365015078</v>
      </c>
      <c r="K8605">
        <f t="shared" si="1208"/>
        <v>0</v>
      </c>
      <c r="L8605">
        <f t="shared" si="1212"/>
        <v>0.49612500925400643</v>
      </c>
      <c r="M8605">
        <f t="shared" si="1213"/>
        <v>0.39464221893523344</v>
      </c>
      <c r="N8605">
        <f t="shared" si="1214"/>
        <v>0.69009689234206273</v>
      </c>
      <c r="O8605">
        <f t="shared" si="1215"/>
        <v>0.65344652447067031</v>
      </c>
      <c r="P8605">
        <f t="shared" si="1209"/>
        <v>28.458756178571093</v>
      </c>
      <c r="Q8605">
        <f t="shared" si="1216"/>
        <v>9.2659264048491821</v>
      </c>
    </row>
    <row r="8606" spans="7:17" x14ac:dyDescent="0.25">
      <c r="G8606">
        <v>8604</v>
      </c>
      <c r="H8606">
        <v>-8.5909223875480167E-2</v>
      </c>
      <c r="I8606">
        <f t="shared" si="1210"/>
        <v>380.84536117145228</v>
      </c>
      <c r="J8606">
        <f t="shared" si="1211"/>
        <v>0</v>
      </c>
      <c r="K8606">
        <f t="shared" si="1208"/>
        <v>35.20217385354772</v>
      </c>
      <c r="L8606">
        <f t="shared" si="1212"/>
        <v>-0.79811385449989414</v>
      </c>
      <c r="M8606">
        <f t="shared" si="1213"/>
        <v>-0.89959664481866708</v>
      </c>
      <c r="N8606">
        <f t="shared" si="1214"/>
        <v>0.21240221112141372</v>
      </c>
      <c r="O8606">
        <f t="shared" si="1215"/>
        <v>0.18416747169130995</v>
      </c>
      <c r="P8606">
        <f t="shared" si="1209"/>
        <v>4.4430909411843373</v>
      </c>
      <c r="Q8606">
        <f t="shared" si="1216"/>
        <v>38.705268386025239</v>
      </c>
    </row>
    <row r="8607" spans="7:17" x14ac:dyDescent="0.25">
      <c r="G8607">
        <v>8605</v>
      </c>
      <c r="H8607">
        <v>-8.5262511355459703E-2</v>
      </c>
      <c r="I8607">
        <f t="shared" si="1210"/>
        <v>381.09173829371133</v>
      </c>
      <c r="J8607">
        <f t="shared" si="1211"/>
        <v>0</v>
      </c>
      <c r="K8607">
        <f t="shared" si="1208"/>
        <v>34.955796731288672</v>
      </c>
      <c r="L8607">
        <f t="shared" si="1212"/>
        <v>-0.79174122207631847</v>
      </c>
      <c r="M8607">
        <f t="shared" si="1213"/>
        <v>-0.89322401239509142</v>
      </c>
      <c r="N8607">
        <f t="shared" si="1214"/>
        <v>0.21425579053132268</v>
      </c>
      <c r="O8607">
        <f t="shared" si="1215"/>
        <v>0.18586861070250588</v>
      </c>
      <c r="P8607">
        <f t="shared" si="1209"/>
        <v>4.4956501583278339</v>
      </c>
      <c r="Q8607">
        <f t="shared" si="1216"/>
        <v>38.51145048090973</v>
      </c>
    </row>
    <row r="8608" spans="7:17" x14ac:dyDescent="0.25">
      <c r="G8608">
        <v>8606</v>
      </c>
      <c r="H8608">
        <v>-3.404306751396069E-2</v>
      </c>
      <c r="I8608">
        <f t="shared" si="1210"/>
        <v>401.11957421045867</v>
      </c>
      <c r="J8608">
        <f t="shared" si="1211"/>
        <v>0</v>
      </c>
      <c r="K8608">
        <f t="shared" si="1208"/>
        <v>14.927960814541336</v>
      </c>
      <c r="L8608">
        <f t="shared" si="1212"/>
        <v>-0.28703058413848881</v>
      </c>
      <c r="M8608">
        <f t="shared" si="1213"/>
        <v>-0.38851337445726175</v>
      </c>
      <c r="N8608">
        <f t="shared" si="1214"/>
        <v>0.38704445116000835</v>
      </c>
      <c r="O8608">
        <f t="shared" si="1215"/>
        <v>0.34881807924947439</v>
      </c>
      <c r="P8608">
        <f t="shared" si="1209"/>
        <v>10.454091147710812</v>
      </c>
      <c r="Q8608">
        <f t="shared" si="1216"/>
        <v>24.442055553545345</v>
      </c>
    </row>
    <row r="8609" spans="7:17" x14ac:dyDescent="0.25">
      <c r="G8609">
        <v>8607</v>
      </c>
      <c r="H8609">
        <v>-8.2924657739906982E-2</v>
      </c>
      <c r="I8609">
        <f t="shared" si="1210"/>
        <v>381.9837172437816</v>
      </c>
      <c r="J8609">
        <f t="shared" si="1211"/>
        <v>0</v>
      </c>
      <c r="K8609">
        <f t="shared" si="1208"/>
        <v>34.063817781218404</v>
      </c>
      <c r="L8609">
        <f t="shared" si="1212"/>
        <v>-0.76870427553386522</v>
      </c>
      <c r="M8609">
        <f t="shared" si="1213"/>
        <v>-0.87018706585263816</v>
      </c>
      <c r="N8609">
        <f t="shared" si="1214"/>
        <v>0.22103444309147599</v>
      </c>
      <c r="O8609">
        <f t="shared" si="1215"/>
        <v>0.19209909156071864</v>
      </c>
      <c r="P8609">
        <f t="shared" si="1209"/>
        <v>4.6897771427952506</v>
      </c>
      <c r="Q8609">
        <f t="shared" si="1216"/>
        <v>37.813598515306865</v>
      </c>
    </row>
    <row r="8610" spans="7:17" x14ac:dyDescent="0.25">
      <c r="G8610">
        <v>8608</v>
      </c>
      <c r="H8610">
        <v>-9.5466893531675145E-2</v>
      </c>
      <c r="I8610">
        <f t="shared" si="1210"/>
        <v>377.22270666394036</v>
      </c>
      <c r="J8610">
        <f t="shared" si="1211"/>
        <v>0</v>
      </c>
      <c r="K8610">
        <f t="shared" si="1208"/>
        <v>38.824828361059645</v>
      </c>
      <c r="L8610">
        <f t="shared" si="1212"/>
        <v>-0.89229405614958213</v>
      </c>
      <c r="M8610">
        <f t="shared" si="1213"/>
        <v>-0.99377684646835507</v>
      </c>
      <c r="N8610">
        <f t="shared" si="1214"/>
        <v>0.18611766966112636</v>
      </c>
      <c r="O8610">
        <f t="shared" si="1215"/>
        <v>0.16016576034756272</v>
      </c>
      <c r="P8610">
        <f t="shared" si="1209"/>
        <v>3.7217965590713646</v>
      </c>
      <c r="Q8610">
        <f t="shared" si="1216"/>
        <v>41.606628511424219</v>
      </c>
    </row>
    <row r="8611" spans="7:17" x14ac:dyDescent="0.25">
      <c r="G8611">
        <v>8609</v>
      </c>
      <c r="H8611">
        <v>-3.9758833078698985E-2</v>
      </c>
      <c r="I8611">
        <f t="shared" si="1210"/>
        <v>398.83340857831973</v>
      </c>
      <c r="J8611">
        <f t="shared" si="1211"/>
        <v>0</v>
      </c>
      <c r="K8611">
        <f t="shared" si="1208"/>
        <v>17.214126446680268</v>
      </c>
      <c r="L8611">
        <f t="shared" si="1212"/>
        <v>-0.34335309504683253</v>
      </c>
      <c r="M8611">
        <f t="shared" si="1213"/>
        <v>-0.44483588536560548</v>
      </c>
      <c r="N8611">
        <f t="shared" si="1214"/>
        <v>0.36566642085713852</v>
      </c>
      <c r="O8611">
        <f t="shared" si="1215"/>
        <v>0.32821917951444646</v>
      </c>
      <c r="P8611">
        <f t="shared" si="1209"/>
        <v>9.5937292981857922</v>
      </c>
      <c r="Q8611">
        <f t="shared" si="1216"/>
        <v>25.867859336159285</v>
      </c>
    </row>
    <row r="8612" spans="7:17" x14ac:dyDescent="0.25">
      <c r="G8612">
        <v>8610</v>
      </c>
      <c r="H8612">
        <v>-7.4196265699149944E-2</v>
      </c>
      <c r="I8612">
        <f t="shared" si="1210"/>
        <v>385.33241399012149</v>
      </c>
      <c r="J8612">
        <f t="shared" si="1211"/>
        <v>0</v>
      </c>
      <c r="K8612">
        <f t="shared" si="1208"/>
        <v>30.715121034878507</v>
      </c>
      <c r="L8612">
        <f t="shared" si="1212"/>
        <v>-0.68269568222124555</v>
      </c>
      <c r="M8612">
        <f t="shared" si="1213"/>
        <v>-0.78417847254001849</v>
      </c>
      <c r="N8612">
        <f t="shared" si="1214"/>
        <v>0.24739957933476348</v>
      </c>
      <c r="O8612">
        <f t="shared" si="1215"/>
        <v>0.21646769749325451</v>
      </c>
      <c r="P8612">
        <f t="shared" si="1209"/>
        <v>5.4737040288437697</v>
      </c>
      <c r="Q8612">
        <f t="shared" si="1216"/>
        <v>35.248828655015473</v>
      </c>
    </row>
    <row r="8613" spans="7:17" x14ac:dyDescent="0.25">
      <c r="G8613">
        <v>8611</v>
      </c>
      <c r="H8613">
        <v>-2.5546648480492595E-2</v>
      </c>
      <c r="I8613">
        <f t="shared" si="1210"/>
        <v>404.54217352494084</v>
      </c>
      <c r="J8613">
        <f t="shared" si="1211"/>
        <v>0</v>
      </c>
      <c r="K8613">
        <f t="shared" si="1208"/>
        <v>11.505361500059166</v>
      </c>
      <c r="L8613">
        <f t="shared" si="1212"/>
        <v>-0.20330782674504713</v>
      </c>
      <c r="M8613">
        <f t="shared" si="1213"/>
        <v>-0.3047906170638201</v>
      </c>
      <c r="N8613">
        <f t="shared" si="1214"/>
        <v>0.41944721921053141</v>
      </c>
      <c r="O8613">
        <f t="shared" si="1215"/>
        <v>0.38026281411489748</v>
      </c>
      <c r="P8613">
        <f t="shared" si="1209"/>
        <v>11.834128943880557</v>
      </c>
      <c r="Q8613">
        <f t="shared" si="1216"/>
        <v>22.399494035232891</v>
      </c>
    </row>
    <row r="8614" spans="7:17" x14ac:dyDescent="0.25">
      <c r="G8614">
        <v>8612</v>
      </c>
      <c r="H8614">
        <v>-6.0660217407037753E-2</v>
      </c>
      <c r="I8614">
        <f t="shared" si="1210"/>
        <v>390.58375316376777</v>
      </c>
      <c r="J8614">
        <f t="shared" si="1211"/>
        <v>0</v>
      </c>
      <c r="K8614">
        <f t="shared" si="1208"/>
        <v>25.463781861232235</v>
      </c>
      <c r="L8614">
        <f t="shared" si="1212"/>
        <v>-0.54931298502112447</v>
      </c>
      <c r="M8614">
        <f t="shared" si="1213"/>
        <v>-0.65079577533989741</v>
      </c>
      <c r="N8614">
        <f t="shared" si="1214"/>
        <v>0.29139533885385549</v>
      </c>
      <c r="O8614">
        <f t="shared" si="1215"/>
        <v>0.2575891638528397</v>
      </c>
      <c r="P8614">
        <f t="shared" si="1209"/>
        <v>6.88708132278542</v>
      </c>
      <c r="Q8614">
        <f t="shared" si="1216"/>
        <v>31.410866775310865</v>
      </c>
    </row>
    <row r="8615" spans="7:17" x14ac:dyDescent="0.25">
      <c r="G8615">
        <v>8613</v>
      </c>
      <c r="H8615">
        <v>8.6686939064386959E-2</v>
      </c>
      <c r="I8615">
        <f t="shared" si="1210"/>
        <v>452.59133111237321</v>
      </c>
      <c r="J8615">
        <f t="shared" si="1211"/>
        <v>36.54379608737321</v>
      </c>
      <c r="K8615">
        <f t="shared" si="1208"/>
        <v>0</v>
      </c>
      <c r="L8615">
        <f t="shared" si="1212"/>
        <v>0.90262931976360605</v>
      </c>
      <c r="M8615">
        <f t="shared" si="1213"/>
        <v>0.80114652944483311</v>
      </c>
      <c r="N8615">
        <f t="shared" si="1214"/>
        <v>0.81663866991757894</v>
      </c>
      <c r="O8615">
        <f t="shared" si="1215"/>
        <v>0.78847658896233885</v>
      </c>
      <c r="P8615">
        <f t="shared" si="1209"/>
        <v>42.30100655510779</v>
      </c>
      <c r="Q8615">
        <f t="shared" si="1216"/>
        <v>4.8172140590278048</v>
      </c>
    </row>
    <row r="8616" spans="7:17" x14ac:dyDescent="0.25">
      <c r="G8616">
        <v>8614</v>
      </c>
      <c r="H8616">
        <v>-4.4024055738206114E-2</v>
      </c>
      <c r="I8616">
        <f t="shared" si="1210"/>
        <v>397.13591794784634</v>
      </c>
      <c r="J8616">
        <f t="shared" si="1211"/>
        <v>0</v>
      </c>
      <c r="K8616">
        <f t="shared" si="1208"/>
        <v>18.911617077153664</v>
      </c>
      <c r="L8616">
        <f t="shared" si="1212"/>
        <v>-0.38538211933863037</v>
      </c>
      <c r="M8616">
        <f t="shared" si="1213"/>
        <v>-0.48686490965740337</v>
      </c>
      <c r="N8616">
        <f t="shared" si="1214"/>
        <v>0.3499771640869781</v>
      </c>
      <c r="O8616">
        <f t="shared" si="1215"/>
        <v>0.31317703377977346</v>
      </c>
      <c r="P8616">
        <f t="shared" si="1209"/>
        <v>8.9863546769926188</v>
      </c>
      <c r="Q8616">
        <f t="shared" si="1216"/>
        <v>26.957975345439479</v>
      </c>
    </row>
    <row r="8617" spans="7:17" x14ac:dyDescent="0.25">
      <c r="G8617">
        <v>8615</v>
      </c>
      <c r="H8617">
        <v>-6.5988271416415056E-3</v>
      </c>
      <c r="I8617">
        <f t="shared" si="1210"/>
        <v>412.28044654545039</v>
      </c>
      <c r="J8617">
        <f t="shared" si="1211"/>
        <v>0</v>
      </c>
      <c r="K8617">
        <f t="shared" si="1208"/>
        <v>3.7670884795496136</v>
      </c>
      <c r="L8617">
        <f t="shared" si="1212"/>
        <v>-1.6598126712824145E-2</v>
      </c>
      <c r="M8617">
        <f t="shared" si="1213"/>
        <v>-0.11808091703159712</v>
      </c>
      <c r="N8617">
        <f t="shared" si="1214"/>
        <v>0.49337860950995349</v>
      </c>
      <c r="O8617">
        <f t="shared" si="1215"/>
        <v>0.45300177183100337</v>
      </c>
      <c r="P8617">
        <f t="shared" si="1209"/>
        <v>15.365902951149536</v>
      </c>
      <c r="Q8617">
        <f t="shared" si="1216"/>
        <v>18.192995021992374</v>
      </c>
    </row>
    <row r="8618" spans="7:17" x14ac:dyDescent="0.25">
      <c r="G8618">
        <v>8616</v>
      </c>
      <c r="H8618">
        <v>4.6496331735983665E-2</v>
      </c>
      <c r="I8618">
        <f t="shared" si="1210"/>
        <v>434.76209444514126</v>
      </c>
      <c r="J8618">
        <f t="shared" si="1211"/>
        <v>18.714559420141256</v>
      </c>
      <c r="K8618">
        <f t="shared" si="1208"/>
        <v>0</v>
      </c>
      <c r="L8618">
        <f t="shared" si="1212"/>
        <v>0.50659559619177241</v>
      </c>
      <c r="M8618">
        <f t="shared" si="1213"/>
        <v>0.40511280587299947</v>
      </c>
      <c r="N8618">
        <f t="shared" si="1214"/>
        <v>0.69378070053713792</v>
      </c>
      <c r="O8618">
        <f t="shared" si="1215"/>
        <v>0.65730270309357597</v>
      </c>
      <c r="P8618">
        <f t="shared" si="1209"/>
        <v>28.778243244132909</v>
      </c>
      <c r="Q8618">
        <f t="shared" si="1216"/>
        <v>9.123687415284877</v>
      </c>
    </row>
    <row r="8619" spans="7:17" x14ac:dyDescent="0.25">
      <c r="G8619">
        <v>8617</v>
      </c>
      <c r="H8619">
        <v>-4.3935948170561789E-2</v>
      </c>
      <c r="I8619">
        <f t="shared" si="1210"/>
        <v>397.17091016911803</v>
      </c>
      <c r="J8619">
        <f t="shared" si="1211"/>
        <v>0</v>
      </c>
      <c r="K8619">
        <f t="shared" si="1208"/>
        <v>18.876624855881971</v>
      </c>
      <c r="L8619">
        <f t="shared" si="1212"/>
        <v>-0.38451391727828477</v>
      </c>
      <c r="M8619">
        <f t="shared" si="1213"/>
        <v>-0.48599670759705771</v>
      </c>
      <c r="N8619">
        <f t="shared" si="1214"/>
        <v>0.35029879138886494</v>
      </c>
      <c r="O8619">
        <f t="shared" si="1215"/>
        <v>0.31348475014082866</v>
      </c>
      <c r="P8619">
        <f t="shared" si="1209"/>
        <v>8.9986067823544431</v>
      </c>
      <c r="Q8619">
        <f t="shared" si="1216"/>
        <v>26.935235229529553</v>
      </c>
    </row>
    <row r="8620" spans="7:17" x14ac:dyDescent="0.25">
      <c r="G8620">
        <v>8618</v>
      </c>
      <c r="H8620">
        <v>-8.1829503657975589E-2</v>
      </c>
      <c r="I8620">
        <f t="shared" si="1210"/>
        <v>382.40227742306314</v>
      </c>
      <c r="J8620">
        <f t="shared" si="1211"/>
        <v>0</v>
      </c>
      <c r="K8620">
        <f t="shared" si="1208"/>
        <v>33.645257601936862</v>
      </c>
      <c r="L8620">
        <f t="shared" si="1212"/>
        <v>-0.75791275040441786</v>
      </c>
      <c r="M8620">
        <f t="shared" si="1213"/>
        <v>-0.8593955407231908</v>
      </c>
      <c r="N8620">
        <f t="shared" si="1214"/>
        <v>0.22425160834081515</v>
      </c>
      <c r="O8620">
        <f t="shared" si="1215"/>
        <v>0.1950611645577687</v>
      </c>
      <c r="P8620">
        <f t="shared" si="1209"/>
        <v>4.7829658461094056</v>
      </c>
      <c r="Q8620">
        <f t="shared" si="1216"/>
        <v>37.488227039339449</v>
      </c>
    </row>
    <row r="8621" spans="7:17" x14ac:dyDescent="0.25">
      <c r="G8621">
        <v>8619</v>
      </c>
      <c r="H8621">
        <v>5.2476170244833531E-2</v>
      </c>
      <c r="I8621">
        <f t="shared" si="1210"/>
        <v>437.36969029041984</v>
      </c>
      <c r="J8621">
        <f t="shared" si="1211"/>
        <v>21.322155265419838</v>
      </c>
      <c r="K8621">
        <f t="shared" si="1208"/>
        <v>0</v>
      </c>
      <c r="L8621">
        <f t="shared" si="1212"/>
        <v>0.56552025218581958</v>
      </c>
      <c r="M8621">
        <f t="shared" si="1213"/>
        <v>0.46403746186704664</v>
      </c>
      <c r="N8621">
        <f t="shared" si="1214"/>
        <v>0.71414002339747795</v>
      </c>
      <c r="O8621">
        <f t="shared" si="1215"/>
        <v>0.6786895469451748</v>
      </c>
      <c r="P8621">
        <f t="shared" si="1209"/>
        <v>30.614053540329451</v>
      </c>
      <c r="Q8621">
        <f t="shared" si="1216"/>
        <v>8.3519018662027804</v>
      </c>
    </row>
    <row r="8622" spans="7:17" x14ac:dyDescent="0.25">
      <c r="G8622">
        <v>8620</v>
      </c>
      <c r="H8622">
        <v>4.2776197669068594E-2</v>
      </c>
      <c r="I8622">
        <f t="shared" si="1210"/>
        <v>433.14772586219703</v>
      </c>
      <c r="J8622">
        <f t="shared" si="1211"/>
        <v>17.100190837197033</v>
      </c>
      <c r="K8622">
        <f t="shared" si="1208"/>
        <v>0</v>
      </c>
      <c r="L8622">
        <f t="shared" si="1212"/>
        <v>0.4699378135743485</v>
      </c>
      <c r="M8622">
        <f t="shared" si="1213"/>
        <v>0.36845502325557555</v>
      </c>
      <c r="N8622">
        <f t="shared" si="1214"/>
        <v>0.68080027632668794</v>
      </c>
      <c r="O8622">
        <f t="shared" si="1215"/>
        <v>0.64373301199646038</v>
      </c>
      <c r="P8622">
        <f t="shared" si="1209"/>
        <v>27.668665321356798</v>
      </c>
      <c r="Q8622">
        <f t="shared" si="1216"/>
        <v>9.6284780754529606</v>
      </c>
    </row>
    <row r="8623" spans="7:17" x14ac:dyDescent="0.25">
      <c r="G8623">
        <v>8621</v>
      </c>
      <c r="H8623">
        <v>-4.0400856303057564E-2</v>
      </c>
      <c r="I8623">
        <f t="shared" si="1210"/>
        <v>398.57743044810741</v>
      </c>
      <c r="J8623">
        <f t="shared" si="1211"/>
        <v>0</v>
      </c>
      <c r="K8623">
        <f t="shared" si="1208"/>
        <v>17.470104576892595</v>
      </c>
      <c r="L8623">
        <f t="shared" si="1212"/>
        <v>-0.34967951967845429</v>
      </c>
      <c r="M8623">
        <f t="shared" si="1213"/>
        <v>-0.45116230999722728</v>
      </c>
      <c r="N8623">
        <f t="shared" si="1214"/>
        <v>0.36328961271411986</v>
      </c>
      <c r="O8623">
        <f t="shared" si="1215"/>
        <v>0.32593628585869838</v>
      </c>
      <c r="P8623">
        <f t="shared" si="1209"/>
        <v>9.5004309755411782</v>
      </c>
      <c r="Q8623">
        <f t="shared" si="1216"/>
        <v>26.030539143726941</v>
      </c>
    </row>
    <row r="8624" spans="7:17" x14ac:dyDescent="0.25">
      <c r="G8624">
        <v>8622</v>
      </c>
      <c r="H8624">
        <v>-6.3925974907703464E-2</v>
      </c>
      <c r="I8624">
        <f t="shared" si="1210"/>
        <v>389.31028189821933</v>
      </c>
      <c r="J8624">
        <f t="shared" si="1211"/>
        <v>0</v>
      </c>
      <c r="K8624">
        <f t="shared" si="1208"/>
        <v>26.737253126780672</v>
      </c>
      <c r="L8624">
        <f t="shared" si="1212"/>
        <v>-0.5814933920675559</v>
      </c>
      <c r="M8624">
        <f t="shared" si="1213"/>
        <v>-0.68297618238632885</v>
      </c>
      <c r="N8624">
        <f t="shared" si="1214"/>
        <v>0.2804539852449866</v>
      </c>
      <c r="O8624">
        <f t="shared" si="1215"/>
        <v>0.24731094641678836</v>
      </c>
      <c r="P8624">
        <f t="shared" si="1209"/>
        <v>6.5229818152657941</v>
      </c>
      <c r="Q8624">
        <f t="shared" si="1216"/>
        <v>32.320238533339591</v>
      </c>
    </row>
    <row r="8625" spans="7:17" x14ac:dyDescent="0.25">
      <c r="G8625">
        <v>8623</v>
      </c>
      <c r="H8625">
        <v>0.1035141859579507</v>
      </c>
      <c r="I8625">
        <f t="shared" si="1210"/>
        <v>460.27163514264419</v>
      </c>
      <c r="J8625">
        <f t="shared" si="1211"/>
        <v>44.224100117644184</v>
      </c>
      <c r="K8625">
        <f t="shared" si="1208"/>
        <v>0</v>
      </c>
      <c r="L8625">
        <f t="shared" si="1212"/>
        <v>1.0684431177554299</v>
      </c>
      <c r="M8625">
        <f t="shared" si="1213"/>
        <v>0.96696032743665694</v>
      </c>
      <c r="N8625">
        <f t="shared" si="1214"/>
        <v>0.85733966195389222</v>
      </c>
      <c r="O8625">
        <f t="shared" si="1215"/>
        <v>0.83321806670833465</v>
      </c>
      <c r="P8625">
        <f t="shared" si="1209"/>
        <v>48.734027278236624</v>
      </c>
      <c r="Q8625">
        <f t="shared" si="1216"/>
        <v>3.56993075188565</v>
      </c>
    </row>
    <row r="8626" spans="7:17" x14ac:dyDescent="0.25">
      <c r="G8626">
        <v>8624</v>
      </c>
      <c r="H8626">
        <v>0.15251302687360613</v>
      </c>
      <c r="I8626">
        <f t="shared" si="1210"/>
        <v>483.38607780963417</v>
      </c>
      <c r="J8626">
        <f t="shared" si="1211"/>
        <v>67.338542784634171</v>
      </c>
      <c r="K8626">
        <f t="shared" si="1208"/>
        <v>0</v>
      </c>
      <c r="L8626">
        <f t="shared" si="1212"/>
        <v>1.5512721842576678</v>
      </c>
      <c r="M8626">
        <f t="shared" si="1213"/>
        <v>1.4497893939388948</v>
      </c>
      <c r="N8626">
        <f t="shared" si="1214"/>
        <v>0.93958176508977809</v>
      </c>
      <c r="O8626">
        <f t="shared" si="1215"/>
        <v>0.92644137098400337</v>
      </c>
      <c r="P8626">
        <f t="shared" si="1209"/>
        <v>69.607947026727118</v>
      </c>
      <c r="Q8626">
        <f t="shared" si="1216"/>
        <v>1.3294078333861172</v>
      </c>
    </row>
    <row r="8627" spans="7:17" x14ac:dyDescent="0.25">
      <c r="G8627">
        <v>8625</v>
      </c>
      <c r="H8627">
        <v>-7.8210760006897972E-2</v>
      </c>
      <c r="I8627">
        <f t="shared" si="1210"/>
        <v>383.78860009697314</v>
      </c>
      <c r="J8627">
        <f t="shared" si="1211"/>
        <v>0</v>
      </c>
      <c r="K8627">
        <f t="shared" si="1208"/>
        <v>32.258934928026861</v>
      </c>
      <c r="L8627">
        <f t="shared" si="1212"/>
        <v>-0.72225405753924754</v>
      </c>
      <c r="M8627">
        <f t="shared" si="1213"/>
        <v>-0.82373684785802048</v>
      </c>
      <c r="N8627">
        <f t="shared" si="1214"/>
        <v>0.23506914669133949</v>
      </c>
      <c r="O8627">
        <f t="shared" si="1215"/>
        <v>0.20504454879310638</v>
      </c>
      <c r="P8627">
        <f t="shared" si="1209"/>
        <v>5.1013207784643839</v>
      </c>
      <c r="Q8627">
        <f t="shared" si="1216"/>
        <v>36.420259297784412</v>
      </c>
    </row>
    <row r="8628" spans="7:17" x14ac:dyDescent="0.25">
      <c r="G8628">
        <v>8626</v>
      </c>
      <c r="H8628">
        <v>-0.10241260380327355</v>
      </c>
      <c r="I8628">
        <f t="shared" si="1210"/>
        <v>374.61170516240531</v>
      </c>
      <c r="J8628">
        <f t="shared" si="1211"/>
        <v>0</v>
      </c>
      <c r="K8628">
        <f t="shared" si="1208"/>
        <v>41.435829862594687</v>
      </c>
      <c r="L8628">
        <f t="shared" si="1212"/>
        <v>-0.96073630384282038</v>
      </c>
      <c r="M8628">
        <f t="shared" si="1213"/>
        <v>-1.0622190941615934</v>
      </c>
      <c r="N8628">
        <f t="shared" si="1214"/>
        <v>0.16834238625787648</v>
      </c>
      <c r="O8628">
        <f t="shared" si="1215"/>
        <v>0.14406811675664988</v>
      </c>
      <c r="P8628">
        <f t="shared" si="1209"/>
        <v>3.2592670272336974</v>
      </c>
      <c r="Q8628">
        <f t="shared" si="1216"/>
        <v>43.755100481121531</v>
      </c>
    </row>
    <row r="8629" spans="7:17" x14ac:dyDescent="0.25">
      <c r="G8629">
        <v>8627</v>
      </c>
      <c r="H8629">
        <v>-6.7066669260376077E-3</v>
      </c>
      <c r="I8629">
        <f t="shared" si="1210"/>
        <v>412.2359887081891</v>
      </c>
      <c r="J8629">
        <f t="shared" si="1211"/>
        <v>0</v>
      </c>
      <c r="K8629">
        <f t="shared" si="1208"/>
        <v>3.8115463168109045</v>
      </c>
      <c r="L8629">
        <f t="shared" si="1212"/>
        <v>-1.7660767817362248E-2</v>
      </c>
      <c r="M8629">
        <f t="shared" si="1213"/>
        <v>-0.11914355813613522</v>
      </c>
      <c r="N8629">
        <f t="shared" si="1214"/>
        <v>0.49295473925453648</v>
      </c>
      <c r="O8629">
        <f t="shared" si="1215"/>
        <v>0.45258081104468528</v>
      </c>
      <c r="P8629">
        <f t="shared" si="1209"/>
        <v>15.343977827256396</v>
      </c>
      <c r="Q8629">
        <f t="shared" si="1216"/>
        <v>18.215527735360496</v>
      </c>
    </row>
    <row r="8630" spans="7:17" x14ac:dyDescent="0.25">
      <c r="G8630">
        <v>8628</v>
      </c>
      <c r="H8630">
        <v>0.1812838797340881</v>
      </c>
      <c r="I8630">
        <f t="shared" si="1210"/>
        <v>497.49550439000558</v>
      </c>
      <c r="J8630">
        <f t="shared" si="1211"/>
        <v>81.447969365005576</v>
      </c>
      <c r="K8630">
        <f t="shared" si="1208"/>
        <v>0</v>
      </c>
      <c r="L8630">
        <f t="shared" si="1212"/>
        <v>1.834776931911021</v>
      </c>
      <c r="M8630">
        <f t="shared" si="1213"/>
        <v>1.733294141592248</v>
      </c>
      <c r="N8630">
        <f t="shared" si="1214"/>
        <v>0.96673062603565263</v>
      </c>
      <c r="O8630">
        <f t="shared" si="1215"/>
        <v>0.95847829924285388</v>
      </c>
      <c r="P8630">
        <f t="shared" si="1209"/>
        <v>83.07257279304082</v>
      </c>
      <c r="Q8630">
        <f t="shared" si="1216"/>
        <v>0.68460701932850299</v>
      </c>
    </row>
    <row r="8631" spans="7:17" x14ac:dyDescent="0.25">
      <c r="G8631">
        <v>8629</v>
      </c>
      <c r="H8631">
        <v>3.76056664327451E-2</v>
      </c>
      <c r="I8631">
        <f t="shared" si="1210"/>
        <v>430.91390202031778</v>
      </c>
      <c r="J8631">
        <f t="shared" si="1211"/>
        <v>14.866366995317776</v>
      </c>
      <c r="K8631">
        <f t="shared" si="1208"/>
        <v>0</v>
      </c>
      <c r="L8631">
        <f t="shared" si="1212"/>
        <v>0.41898798040478413</v>
      </c>
      <c r="M8631">
        <f t="shared" si="1213"/>
        <v>0.31750519008601119</v>
      </c>
      <c r="N8631">
        <f t="shared" si="1214"/>
        <v>0.66238754166147018</v>
      </c>
      <c r="O8631">
        <f t="shared" si="1215"/>
        <v>0.62456984903161483</v>
      </c>
      <c r="P8631">
        <f t="shared" si="1209"/>
        <v>26.168347501526455</v>
      </c>
      <c r="Q8631">
        <f t="shared" si="1216"/>
        <v>10.361984097501875</v>
      </c>
    </row>
    <row r="8632" spans="7:17" x14ac:dyDescent="0.25">
      <c r="G8632">
        <v>8630</v>
      </c>
      <c r="H8632">
        <v>4.8192426217313233E-2</v>
      </c>
      <c r="I8632">
        <f t="shared" si="1210"/>
        <v>435.50011773591132</v>
      </c>
      <c r="J8632">
        <f t="shared" si="1211"/>
        <v>19.452582710911315</v>
      </c>
      <c r="K8632">
        <f t="shared" si="1208"/>
        <v>0</v>
      </c>
      <c r="L8632">
        <f t="shared" si="1212"/>
        <v>0.52330872041708998</v>
      </c>
      <c r="M8632">
        <f t="shared" si="1213"/>
        <v>0.42182593009831704</v>
      </c>
      <c r="N8632">
        <f t="shared" si="1214"/>
        <v>0.69962028326916315</v>
      </c>
      <c r="O8632">
        <f t="shared" si="1215"/>
        <v>0.66342396121785963</v>
      </c>
      <c r="P8632">
        <f t="shared" si="1209"/>
        <v>29.292428133935289</v>
      </c>
      <c r="Q8632">
        <f t="shared" si="1216"/>
        <v>8.8998490143172262</v>
      </c>
    </row>
    <row r="8633" spans="7:17" x14ac:dyDescent="0.25">
      <c r="G8633">
        <v>8631</v>
      </c>
      <c r="H8633">
        <v>-0.18479816903106694</v>
      </c>
      <c r="I8633">
        <f t="shared" si="1210"/>
        <v>344.98621902920701</v>
      </c>
      <c r="J8633">
        <f t="shared" si="1211"/>
        <v>0</v>
      </c>
      <c r="K8633">
        <f t="shared" si="1208"/>
        <v>71.061315995792995</v>
      </c>
      <c r="L8633">
        <f t="shared" si="1212"/>
        <v>-1.7725543960435546</v>
      </c>
      <c r="M8633">
        <f t="shared" si="1213"/>
        <v>-1.8740371863623275</v>
      </c>
      <c r="N8633">
        <f t="shared" si="1214"/>
        <v>3.8151287066911954E-2</v>
      </c>
      <c r="O8633">
        <f t="shared" si="1215"/>
        <v>3.0462649935679459E-2</v>
      </c>
      <c r="P8633">
        <f t="shared" si="1209"/>
        <v>0.51639264178215782</v>
      </c>
      <c r="Q8633">
        <f t="shared" si="1216"/>
        <v>70.637712228868338</v>
      </c>
    </row>
    <row r="8634" spans="7:17" x14ac:dyDescent="0.25">
      <c r="G8634">
        <v>8632</v>
      </c>
      <c r="H8634">
        <v>7.6693024637303431E-2</v>
      </c>
      <c r="I8634">
        <f t="shared" si="1210"/>
        <v>448.09069900444445</v>
      </c>
      <c r="J8634">
        <f t="shared" si="1211"/>
        <v>32.043163979444444</v>
      </c>
      <c r="K8634">
        <f t="shared" si="1208"/>
        <v>0</v>
      </c>
      <c r="L8634">
        <f t="shared" si="1212"/>
        <v>0.80415041121476527</v>
      </c>
      <c r="M8634">
        <f t="shared" si="1213"/>
        <v>0.70266762089599233</v>
      </c>
      <c r="N8634">
        <f t="shared" si="1214"/>
        <v>0.78934494316946191</v>
      </c>
      <c r="O8634">
        <f t="shared" si="1215"/>
        <v>0.7588685446701019</v>
      </c>
      <c r="P8634">
        <f t="shared" si="1209"/>
        <v>38.68607362909313</v>
      </c>
      <c r="Q8634">
        <f t="shared" si="1216"/>
        <v>5.7029132409418679</v>
      </c>
    </row>
    <row r="8635" spans="7:17" x14ac:dyDescent="0.25">
      <c r="G8635">
        <v>8633</v>
      </c>
      <c r="H8635">
        <v>3.667855209087989E-2</v>
      </c>
      <c r="I8635">
        <f t="shared" si="1210"/>
        <v>430.5145806985106</v>
      </c>
      <c r="J8635">
        <f t="shared" si="1211"/>
        <v>14.467045673510597</v>
      </c>
      <c r="K8635">
        <f t="shared" si="1208"/>
        <v>0</v>
      </c>
      <c r="L8635">
        <f t="shared" si="1212"/>
        <v>0.40985229997115524</v>
      </c>
      <c r="M8635">
        <f t="shared" si="1213"/>
        <v>0.3083695096523823</v>
      </c>
      <c r="N8635">
        <f t="shared" si="1214"/>
        <v>0.65904285092542203</v>
      </c>
      <c r="O8635">
        <f t="shared" si="1215"/>
        <v>0.62109940999023083</v>
      </c>
      <c r="P8635">
        <f t="shared" si="1209"/>
        <v>25.904509311432435</v>
      </c>
      <c r="Q8635">
        <f t="shared" si="1216"/>
        <v>10.497467229215033</v>
      </c>
    </row>
    <row r="8636" spans="7:17" x14ac:dyDescent="0.25">
      <c r="G8636">
        <v>8634</v>
      </c>
      <c r="H8636">
        <v>-0.11163338621334296</v>
      </c>
      <c r="I8636">
        <f t="shared" si="1210"/>
        <v>371.17336857897249</v>
      </c>
      <c r="J8636">
        <f t="shared" si="1211"/>
        <v>0</v>
      </c>
      <c r="K8636">
        <f t="shared" si="1208"/>
        <v>44.874166446027516</v>
      </c>
      <c r="L8636">
        <f t="shared" si="1212"/>
        <v>-1.0515968564656391</v>
      </c>
      <c r="M8636">
        <f t="shared" si="1213"/>
        <v>-1.153079646784412</v>
      </c>
      <c r="N8636">
        <f t="shared" si="1214"/>
        <v>0.14649227532584475</v>
      </c>
      <c r="O8636">
        <f t="shared" si="1215"/>
        <v>0.12443884740341558</v>
      </c>
      <c r="P8636">
        <f t="shared" si="1209"/>
        <v>2.7185276496117368</v>
      </c>
      <c r="Q8636">
        <f t="shared" si="1216"/>
        <v>46.652697686932413</v>
      </c>
    </row>
    <row r="8637" spans="7:17" x14ac:dyDescent="0.25">
      <c r="G8637">
        <v>8635</v>
      </c>
      <c r="H8637">
        <v>-3.0819558266105829E-2</v>
      </c>
      <c r="I8637">
        <f t="shared" si="1210"/>
        <v>402.41467312764109</v>
      </c>
      <c r="J8637">
        <f t="shared" si="1211"/>
        <v>0</v>
      </c>
      <c r="K8637">
        <f t="shared" si="1208"/>
        <v>13.632861897358907</v>
      </c>
      <c r="L8637">
        <f t="shared" si="1212"/>
        <v>-0.25526648662274826</v>
      </c>
      <c r="M8637">
        <f t="shared" si="1213"/>
        <v>-0.35674927694152125</v>
      </c>
      <c r="N8637">
        <f t="shared" si="1214"/>
        <v>0.39925864124111549</v>
      </c>
      <c r="O8637">
        <f t="shared" si="1215"/>
        <v>0.36063975595753567</v>
      </c>
      <c r="P8637">
        <f t="shared" si="1209"/>
        <v>10.963254185716323</v>
      </c>
      <c r="Q8637">
        <f t="shared" si="1216"/>
        <v>23.656119674368426</v>
      </c>
    </row>
    <row r="8638" spans="7:17" x14ac:dyDescent="0.25">
      <c r="G8638">
        <v>8636</v>
      </c>
      <c r="H8638">
        <v>0.34879971018223221</v>
      </c>
      <c r="I8638">
        <f t="shared" si="1210"/>
        <v>588.22077822851759</v>
      </c>
      <c r="J8638">
        <f t="shared" si="1211"/>
        <v>172.17324320351759</v>
      </c>
      <c r="K8638">
        <f t="shared" si="1208"/>
        <v>0</v>
      </c>
      <c r="L8638">
        <f t="shared" si="1212"/>
        <v>3.4854590812877904</v>
      </c>
      <c r="M8638">
        <f t="shared" si="1213"/>
        <v>3.3839762909690174</v>
      </c>
      <c r="N8638">
        <f t="shared" si="1214"/>
        <v>0.99975435332159213</v>
      </c>
      <c r="O8638">
        <f t="shared" si="1215"/>
        <v>0.99964277913885513</v>
      </c>
      <c r="P8638">
        <f t="shared" si="1209"/>
        <v>173.11703020429428</v>
      </c>
      <c r="Q8638">
        <f t="shared" si="1216"/>
        <v>3.790592069918497E-3</v>
      </c>
    </row>
    <row r="8639" spans="7:17" x14ac:dyDescent="0.25">
      <c r="G8639">
        <v>8637</v>
      </c>
      <c r="H8639">
        <v>-1.5990689939685221E-2</v>
      </c>
      <c r="I8639">
        <f t="shared" si="1210"/>
        <v>408.42649139498553</v>
      </c>
      <c r="J8639">
        <f t="shared" si="1211"/>
        <v>0</v>
      </c>
      <c r="K8639">
        <f t="shared" si="1208"/>
        <v>7.6210436300144693</v>
      </c>
      <c r="L8639">
        <f t="shared" si="1212"/>
        <v>-0.1091444862339057</v>
      </c>
      <c r="M8639">
        <f t="shared" si="1213"/>
        <v>-0.21062727655267866</v>
      </c>
      <c r="N8639">
        <f t="shared" si="1214"/>
        <v>0.45654394535694254</v>
      </c>
      <c r="O8639">
        <f t="shared" si="1215"/>
        <v>0.41658906307605847</v>
      </c>
      <c r="P8639">
        <f t="shared" si="1209"/>
        <v>13.535381181789717</v>
      </c>
      <c r="Q8639">
        <f t="shared" si="1216"/>
        <v>20.216428403097382</v>
      </c>
    </row>
    <row r="8640" spans="7:17" x14ac:dyDescent="0.25">
      <c r="G8640">
        <v>8638</v>
      </c>
      <c r="H8640">
        <v>9.500217279034473E-2</v>
      </c>
      <c r="I8640">
        <f t="shared" si="1210"/>
        <v>456.37042405864634</v>
      </c>
      <c r="J8640">
        <f t="shared" si="1211"/>
        <v>40.322889033646334</v>
      </c>
      <c r="K8640">
        <f t="shared" si="1208"/>
        <v>0</v>
      </c>
      <c r="L8640">
        <f t="shared" si="1212"/>
        <v>0.98456669751837922</v>
      </c>
      <c r="M8640">
        <f t="shared" si="1213"/>
        <v>0.88308390719960628</v>
      </c>
      <c r="N8640">
        <f t="shared" si="1214"/>
        <v>0.83758152271345487</v>
      </c>
      <c r="O8640">
        <f t="shared" si="1215"/>
        <v>0.81140453081848307</v>
      </c>
      <c r="P8640">
        <f t="shared" si="1209"/>
        <v>45.427297094257369</v>
      </c>
      <c r="Q8640">
        <f t="shared" si="1216"/>
        <v>4.1644116519042598</v>
      </c>
    </row>
    <row r="8641" spans="7:17" x14ac:dyDescent="0.25">
      <c r="G8641">
        <v>8639</v>
      </c>
      <c r="H8641">
        <v>-0.10147700114816216</v>
      </c>
      <c r="I8641">
        <f t="shared" si="1210"/>
        <v>374.96235687815056</v>
      </c>
      <c r="J8641">
        <f t="shared" si="1211"/>
        <v>0</v>
      </c>
      <c r="K8641">
        <f t="shared" si="1208"/>
        <v>41.085178146849444</v>
      </c>
      <c r="L8641">
        <f t="shared" si="1212"/>
        <v>-0.95151698052531442</v>
      </c>
      <c r="M8641">
        <f t="shared" si="1213"/>
        <v>-1.0529997708440875</v>
      </c>
      <c r="N8641">
        <f t="shared" si="1214"/>
        <v>0.17067100138978161</v>
      </c>
      <c r="O8641">
        <f t="shared" si="1215"/>
        <v>0.14617054855232459</v>
      </c>
      <c r="P8641">
        <f t="shared" si="1209"/>
        <v>3.3187043041177802</v>
      </c>
      <c r="Q8641">
        <f t="shared" si="1216"/>
        <v>43.463886042260413</v>
      </c>
    </row>
    <row r="8642" spans="7:17" x14ac:dyDescent="0.25">
      <c r="G8642">
        <v>8640</v>
      </c>
      <c r="H8642">
        <v>0.16087251490626597</v>
      </c>
      <c r="I8642">
        <f t="shared" si="1210"/>
        <v>487.44387486497061</v>
      </c>
      <c r="J8642">
        <f t="shared" si="1211"/>
        <v>71.396339839970608</v>
      </c>
      <c r="K8642">
        <f t="shared" si="1208"/>
        <v>0</v>
      </c>
      <c r="L8642">
        <f t="shared" si="1212"/>
        <v>1.6336456389725151</v>
      </c>
      <c r="M8642">
        <f t="shared" si="1213"/>
        <v>1.5321628486537422</v>
      </c>
      <c r="N8642">
        <f t="shared" si="1214"/>
        <v>0.94883336054611289</v>
      </c>
      <c r="O8642">
        <f t="shared" si="1215"/>
        <v>0.93725887310060962</v>
      </c>
      <c r="P8642">
        <f t="shared" si="1209"/>
        <v>73.43978600667424</v>
      </c>
      <c r="Q8642">
        <f t="shared" si="1216"/>
        <v>1.1034497579968132</v>
      </c>
    </row>
    <row r="8643" spans="7:17" x14ac:dyDescent="0.25">
      <c r="G8643">
        <v>8641</v>
      </c>
      <c r="H8643">
        <v>-7.1755050114699848E-2</v>
      </c>
      <c r="I8643">
        <f t="shared" si="1210"/>
        <v>386.2742426199743</v>
      </c>
      <c r="J8643">
        <f t="shared" si="1211"/>
        <v>0</v>
      </c>
      <c r="K8643">
        <f t="shared" ref="K8643:K8706" si="1217">MAX(0,$B$36-I8643)</f>
        <v>29.7732924050257</v>
      </c>
      <c r="L8643">
        <f t="shared" si="1212"/>
        <v>-0.6586402184644653</v>
      </c>
      <c r="M8643">
        <f t="shared" si="1213"/>
        <v>-0.76012300878323824</v>
      </c>
      <c r="N8643">
        <f t="shared" si="1214"/>
        <v>0.2550634150532457</v>
      </c>
      <c r="O8643">
        <f t="shared" si="1215"/>
        <v>0.22359053022512948</v>
      </c>
      <c r="P8643">
        <f t="shared" ref="P8643:P8706" si="1218">I8643*N8643-$B$36*EXP(-$B$8*19*($B$44-$B$45))*O8643</f>
        <v>5.7103128100912244</v>
      </c>
      <c r="Q8643">
        <f t="shared" si="1216"/>
        <v>34.543608806410077</v>
      </c>
    </row>
    <row r="8644" spans="7:17" x14ac:dyDescent="0.25">
      <c r="G8644">
        <v>8642</v>
      </c>
      <c r="H8644">
        <v>9.7706493140181649E-3</v>
      </c>
      <c r="I8644">
        <f t="shared" ref="I8644:I8707" si="1219">$B$34*EXP(H8644)</f>
        <v>419.08480153224929</v>
      </c>
      <c r="J8644">
        <f t="shared" ref="J8644:J8707" si="1220">MAX(I8644-$B$36,0)</f>
        <v>3.037266507249285</v>
      </c>
      <c r="K8644">
        <f t="shared" si="1217"/>
        <v>0</v>
      </c>
      <c r="L8644">
        <f t="shared" ref="L8644:L8707" si="1221">(LN(I8644/$B$36)+$B$43*($B$44-$B$45))/$B$46</f>
        <v>0.14470485287850055</v>
      </c>
      <c r="M8644">
        <f t="shared" ref="M8644:M8707" si="1222">L8644-$B$46</f>
        <v>4.3222062559727575E-2</v>
      </c>
      <c r="N8644">
        <f t="shared" ref="N8644:N8707" si="1223">_xlfn.NORM.S.DIST(L8644,TRUE)</f>
        <v>0.55752804627597419</v>
      </c>
      <c r="O8644">
        <f t="shared" ref="O8644:O8707" si="1224">_xlfn.NORM.S.DIST(M8644,TRUE)</f>
        <v>0.51723774092942165</v>
      </c>
      <c r="P8644">
        <f t="shared" si="1218"/>
        <v>18.942245105565178</v>
      </c>
      <c r="Q8644">
        <f t="shared" ref="Q8644:Q8707" si="1225">-I8644*_xlfn.NORM.S.DIST(-L8644,TRUE)+$B$36*EXP(-$B$8*19*($B$44-$B$45))*_xlfn.NORM.S.DIST(-M8644,TRUE)</f>
        <v>14.964982189609088</v>
      </c>
    </row>
    <row r="8645" spans="7:17" x14ac:dyDescent="0.25">
      <c r="G8645">
        <v>8643</v>
      </c>
      <c r="H8645">
        <v>-0.15493097659718558</v>
      </c>
      <c r="I8645">
        <f t="shared" si="1219"/>
        <v>355.44540457627249</v>
      </c>
      <c r="J8645">
        <f t="shared" si="1220"/>
        <v>0</v>
      </c>
      <c r="K8645">
        <f t="shared" si="1217"/>
        <v>60.602130448727507</v>
      </c>
      <c r="L8645">
        <f t="shared" si="1221"/>
        <v>-1.4782464415611833</v>
      </c>
      <c r="M8645">
        <f t="shared" si="1222"/>
        <v>-1.5797292318799563</v>
      </c>
      <c r="N8645">
        <f t="shared" si="1223"/>
        <v>6.9670913708092197E-2</v>
      </c>
      <c r="O8645">
        <f t="shared" si="1224"/>
        <v>5.7084444119843536E-2</v>
      </c>
      <c r="P8645">
        <f t="shared" si="1218"/>
        <v>1.0680230183038191</v>
      </c>
      <c r="Q8645">
        <f t="shared" si="1225"/>
        <v>60.730157058324551</v>
      </c>
    </row>
    <row r="8646" spans="7:17" x14ac:dyDescent="0.25">
      <c r="G8646">
        <v>8644</v>
      </c>
      <c r="H8646">
        <v>0.15477322771538704</v>
      </c>
      <c r="I8646">
        <f t="shared" si="1219"/>
        <v>484.47986305113227</v>
      </c>
      <c r="J8646">
        <f t="shared" si="1220"/>
        <v>68.432328026132268</v>
      </c>
      <c r="K8646">
        <f t="shared" si="1217"/>
        <v>0</v>
      </c>
      <c r="L8646">
        <f t="shared" si="1221"/>
        <v>1.5735439491025378</v>
      </c>
      <c r="M8646">
        <f t="shared" si="1222"/>
        <v>1.4720611587837649</v>
      </c>
      <c r="N8646">
        <f t="shared" si="1223"/>
        <v>0.94220353988971139</v>
      </c>
      <c r="O8646">
        <f t="shared" si="1224"/>
        <v>0.9294978185144831</v>
      </c>
      <c r="P8646">
        <f t="shared" si="1218"/>
        <v>70.637090379298286</v>
      </c>
      <c r="Q8646">
        <f t="shared" si="1225"/>
        <v>1.2647659444592634</v>
      </c>
    </row>
    <row r="8647" spans="7:17" x14ac:dyDescent="0.25">
      <c r="G8647">
        <v>8645</v>
      </c>
      <c r="H8647">
        <v>-1.204199417122187E-2</v>
      </c>
      <c r="I8647">
        <f t="shared" si="1219"/>
        <v>410.04243168190055</v>
      </c>
      <c r="J8647">
        <f t="shared" si="1220"/>
        <v>0</v>
      </c>
      <c r="K8647">
        <f t="shared" si="1217"/>
        <v>6.0051033430994494</v>
      </c>
      <c r="L8647">
        <f t="shared" si="1221"/>
        <v>-7.0234482320336161E-2</v>
      </c>
      <c r="M8647">
        <f t="shared" si="1222"/>
        <v>-0.17171727263910913</v>
      </c>
      <c r="N8647">
        <f t="shared" si="1223"/>
        <v>0.47200351457908535</v>
      </c>
      <c r="O8647">
        <f t="shared" si="1224"/>
        <v>0.43182990295928103</v>
      </c>
      <c r="P8647">
        <f t="shared" si="1218"/>
        <v>14.285620762071659</v>
      </c>
      <c r="Q8647">
        <f t="shared" si="1225"/>
        <v>19.350727696464304</v>
      </c>
    </row>
    <row r="8648" spans="7:17" x14ac:dyDescent="0.25">
      <c r="G8648">
        <v>8646</v>
      </c>
      <c r="H8648">
        <v>0.12374393805021855</v>
      </c>
      <c r="I8648">
        <f t="shared" si="1219"/>
        <v>469.67763597312972</v>
      </c>
      <c r="J8648">
        <f t="shared" si="1220"/>
        <v>53.630100948129723</v>
      </c>
      <c r="K8648">
        <f t="shared" si="1217"/>
        <v>0</v>
      </c>
      <c r="L8648">
        <f t="shared" si="1221"/>
        <v>1.2677848192274057</v>
      </c>
      <c r="M8648">
        <f t="shared" si="1222"/>
        <v>1.1663020289086328</v>
      </c>
      <c r="N8648">
        <f t="shared" si="1223"/>
        <v>0.89756259756320556</v>
      </c>
      <c r="O8648">
        <f t="shared" si="1224"/>
        <v>0.8782538234101035</v>
      </c>
      <c r="P8648">
        <f t="shared" si="1218"/>
        <v>56.995296045271289</v>
      </c>
      <c r="Q8648">
        <f t="shared" si="1225"/>
        <v>2.4251986884347971</v>
      </c>
    </row>
    <row r="8649" spans="7:17" x14ac:dyDescent="0.25">
      <c r="G8649">
        <v>8647</v>
      </c>
      <c r="H8649">
        <v>0.13253471199761457</v>
      </c>
      <c r="I8649">
        <f t="shared" si="1219"/>
        <v>473.82466699921554</v>
      </c>
      <c r="J8649">
        <f t="shared" si="1220"/>
        <v>57.777131974215536</v>
      </c>
      <c r="K8649">
        <f t="shared" si="1217"/>
        <v>0</v>
      </c>
      <c r="L8649">
        <f t="shared" si="1221"/>
        <v>1.3544081168307018</v>
      </c>
      <c r="M8649">
        <f t="shared" si="1222"/>
        <v>1.2529253265119289</v>
      </c>
      <c r="N8649">
        <f t="shared" si="1223"/>
        <v>0.91219689526527603</v>
      </c>
      <c r="O8649">
        <f t="shared" si="1224"/>
        <v>0.89488355808343578</v>
      </c>
      <c r="P8649">
        <f t="shared" si="1218"/>
        <v>60.748478992582022</v>
      </c>
      <c r="Q8649">
        <f t="shared" si="1225"/>
        <v>2.0313506096596825</v>
      </c>
    </row>
    <row r="8650" spans="7:17" x14ac:dyDescent="0.25">
      <c r="G8650">
        <v>8648</v>
      </c>
      <c r="H8650">
        <v>3.9434656120778788E-2</v>
      </c>
      <c r="I8650">
        <f t="shared" si="1219"/>
        <v>431.70276029045641</v>
      </c>
      <c r="J8650">
        <f t="shared" si="1220"/>
        <v>15.655225265456409</v>
      </c>
      <c r="K8650">
        <f t="shared" si="1217"/>
        <v>0</v>
      </c>
      <c r="L8650">
        <f t="shared" si="1221"/>
        <v>0.43701063904758053</v>
      </c>
      <c r="M8650">
        <f t="shared" si="1222"/>
        <v>0.33552784872880759</v>
      </c>
      <c r="N8650">
        <f t="shared" si="1223"/>
        <v>0.66894818381365362</v>
      </c>
      <c r="O8650">
        <f t="shared" si="1224"/>
        <v>0.63138652962436959</v>
      </c>
      <c r="P8650">
        <f t="shared" si="1218"/>
        <v>26.693469215786536</v>
      </c>
      <c r="Q8650">
        <f t="shared" si="1225"/>
        <v>10.098247541623323</v>
      </c>
    </row>
    <row r="8651" spans="7:17" x14ac:dyDescent="0.25">
      <c r="G8651">
        <v>8649</v>
      </c>
      <c r="H8651">
        <v>-3.4107919133065989E-2</v>
      </c>
      <c r="I8651">
        <f t="shared" si="1219"/>
        <v>401.09356180009888</v>
      </c>
      <c r="J8651">
        <f t="shared" si="1220"/>
        <v>0</v>
      </c>
      <c r="K8651">
        <f t="shared" si="1217"/>
        <v>14.953973224901119</v>
      </c>
      <c r="L8651">
        <f t="shared" si="1221"/>
        <v>-0.28766962469799179</v>
      </c>
      <c r="M8651">
        <f t="shared" si="1222"/>
        <v>-0.38915241501676479</v>
      </c>
      <c r="N8651">
        <f t="shared" si="1223"/>
        <v>0.38679982177874084</v>
      </c>
      <c r="O8651">
        <f t="shared" si="1224"/>
        <v>0.34858170085956719</v>
      </c>
      <c r="P8651">
        <f t="shared" si="1218"/>
        <v>10.444026370382659</v>
      </c>
      <c r="Q8651">
        <f t="shared" si="1225"/>
        <v>24.458003186576974</v>
      </c>
    </row>
    <row r="8652" spans="7:17" x14ac:dyDescent="0.25">
      <c r="G8652">
        <v>8650</v>
      </c>
      <c r="H8652">
        <v>-0.18843561715590962</v>
      </c>
      <c r="I8652">
        <f t="shared" si="1219"/>
        <v>343.73362905032508</v>
      </c>
      <c r="J8652">
        <f t="shared" si="1220"/>
        <v>0</v>
      </c>
      <c r="K8652">
        <f t="shared" si="1217"/>
        <v>72.313905974674924</v>
      </c>
      <c r="L8652">
        <f t="shared" si="1221"/>
        <v>-1.8083974006891401</v>
      </c>
      <c r="M8652">
        <f t="shared" si="1222"/>
        <v>-1.9098801910079131</v>
      </c>
      <c r="N8652">
        <f t="shared" si="1223"/>
        <v>3.5272336101323042E-2</v>
      </c>
      <c r="O8652">
        <f t="shared" si="1224"/>
        <v>2.807432056540313E-2</v>
      </c>
      <c r="P8652">
        <f t="shared" si="1218"/>
        <v>0.47042598496128996</v>
      </c>
      <c r="Q8652">
        <f t="shared" si="1225"/>
        <v>71.844335550929372</v>
      </c>
    </row>
    <row r="8653" spans="7:17" x14ac:dyDescent="0.25">
      <c r="G8653">
        <v>8651</v>
      </c>
      <c r="H8653">
        <v>3.7798247469349455E-2</v>
      </c>
      <c r="I8653">
        <f t="shared" si="1219"/>
        <v>430.99689585751912</v>
      </c>
      <c r="J8653">
        <f t="shared" si="1220"/>
        <v>14.949360832519119</v>
      </c>
      <c r="K8653">
        <f t="shared" si="1217"/>
        <v>0</v>
      </c>
      <c r="L8653">
        <f t="shared" si="1221"/>
        <v>0.42088565227603641</v>
      </c>
      <c r="M8653">
        <f t="shared" si="1222"/>
        <v>0.31940286195726342</v>
      </c>
      <c r="N8653">
        <f t="shared" si="1223"/>
        <v>0.66308070866829916</v>
      </c>
      <c r="O8653">
        <f t="shared" si="1224"/>
        <v>0.62528947956449166</v>
      </c>
      <c r="P8653">
        <f t="shared" si="1218"/>
        <v>26.223350354361799</v>
      </c>
      <c r="Q8653">
        <f t="shared" si="1225"/>
        <v>10.333993113135875</v>
      </c>
    </row>
    <row r="8654" spans="7:17" x14ac:dyDescent="0.25">
      <c r="G8654">
        <v>8652</v>
      </c>
      <c r="H8654">
        <v>9.3307070398052971E-2</v>
      </c>
      <c r="I8654">
        <f t="shared" si="1219"/>
        <v>455.59748475176593</v>
      </c>
      <c r="J8654">
        <f t="shared" si="1220"/>
        <v>39.549949726765931</v>
      </c>
      <c r="K8654">
        <f t="shared" si="1217"/>
        <v>0</v>
      </c>
      <c r="L8654">
        <f t="shared" si="1221"/>
        <v>0.96786334922684003</v>
      </c>
      <c r="M8654">
        <f t="shared" si="1222"/>
        <v>0.86638055890806709</v>
      </c>
      <c r="N8654">
        <f t="shared" si="1223"/>
        <v>0.83344368967479954</v>
      </c>
      <c r="O8654">
        <f t="shared" si="1224"/>
        <v>0.80685924917837282</v>
      </c>
      <c r="P8654">
        <f t="shared" si="1218"/>
        <v>44.781491761845245</v>
      </c>
      <c r="Q8654">
        <f t="shared" si="1225"/>
        <v>4.2915456263725673</v>
      </c>
    </row>
    <row r="8655" spans="7:17" x14ac:dyDescent="0.25">
      <c r="G8655">
        <v>8653</v>
      </c>
      <c r="H8655">
        <v>-0.19002886686702658</v>
      </c>
      <c r="I8655">
        <f t="shared" si="1219"/>
        <v>343.18641158792821</v>
      </c>
      <c r="J8655">
        <f t="shared" si="1220"/>
        <v>0</v>
      </c>
      <c r="K8655">
        <f t="shared" si="1217"/>
        <v>72.861123437071797</v>
      </c>
      <c r="L8655">
        <f t="shared" si="1221"/>
        <v>-1.8240971041177918</v>
      </c>
      <c r="M8655">
        <f t="shared" si="1222"/>
        <v>-1.9255798944365647</v>
      </c>
      <c r="N8655">
        <f t="shared" si="1223"/>
        <v>3.4068696634420574E-2</v>
      </c>
      <c r="O8655">
        <f t="shared" si="1224"/>
        <v>2.7078425586593239E-2</v>
      </c>
      <c r="P8655">
        <f t="shared" si="1218"/>
        <v>0.45145515058934826</v>
      </c>
      <c r="Q8655">
        <f t="shared" si="1225"/>
        <v>72.37258217895436</v>
      </c>
    </row>
    <row r="8656" spans="7:17" x14ac:dyDescent="0.25">
      <c r="G8656">
        <v>8654</v>
      </c>
      <c r="H8656">
        <v>-3.9769497200534576E-2</v>
      </c>
      <c r="I8656">
        <f t="shared" si="1219"/>
        <v>398.82915539293685</v>
      </c>
      <c r="J8656">
        <f t="shared" si="1220"/>
        <v>0</v>
      </c>
      <c r="K8656">
        <f t="shared" si="1217"/>
        <v>17.218379632063147</v>
      </c>
      <c r="L8656">
        <f t="shared" si="1221"/>
        <v>-0.34345817810379287</v>
      </c>
      <c r="M8656">
        <f t="shared" si="1222"/>
        <v>-0.44494096842256581</v>
      </c>
      <c r="N8656">
        <f t="shared" si="1223"/>
        <v>0.36562689919987085</v>
      </c>
      <c r="O8656">
        <f t="shared" si="1224"/>
        <v>0.32818120749089053</v>
      </c>
      <c r="P8656">
        <f t="shared" si="1218"/>
        <v>9.5921741351563696</v>
      </c>
      <c r="Q8656">
        <f t="shared" si="1225"/>
        <v>25.870557358512684</v>
      </c>
    </row>
    <row r="8657" spans="7:17" x14ac:dyDescent="0.25">
      <c r="G8657">
        <v>8655</v>
      </c>
      <c r="H8657">
        <v>-2.212272314017949E-2</v>
      </c>
      <c r="I8657">
        <f t="shared" si="1219"/>
        <v>405.92966971027403</v>
      </c>
      <c r="J8657">
        <f t="shared" si="1220"/>
        <v>0</v>
      </c>
      <c r="K8657">
        <f t="shared" si="1217"/>
        <v>10.117865314725975</v>
      </c>
      <c r="L8657">
        <f t="shared" si="1221"/>
        <v>-0.16956885159903295</v>
      </c>
      <c r="M8657">
        <f t="shared" si="1222"/>
        <v>-0.27105164191780595</v>
      </c>
      <c r="N8657">
        <f t="shared" si="1223"/>
        <v>0.43267461028232912</v>
      </c>
      <c r="O8657">
        <f t="shared" si="1224"/>
        <v>0.39317565692366024</v>
      </c>
      <c r="P8657">
        <f t="shared" si="1218"/>
        <v>12.42528245450265</v>
      </c>
      <c r="Q8657">
        <f t="shared" si="1225"/>
        <v>21.603151360521849</v>
      </c>
    </row>
    <row r="8658" spans="7:17" x14ac:dyDescent="0.25">
      <c r="G8658">
        <v>8656</v>
      </c>
      <c r="H8658">
        <v>0.18063075315547694</v>
      </c>
      <c r="I8658">
        <f t="shared" si="1219"/>
        <v>497.17068293965684</v>
      </c>
      <c r="J8658">
        <f t="shared" si="1220"/>
        <v>81.12314791465684</v>
      </c>
      <c r="K8658">
        <f t="shared" si="1217"/>
        <v>0</v>
      </c>
      <c r="L8658">
        <f t="shared" si="1221"/>
        <v>1.8283410960756086</v>
      </c>
      <c r="M8658">
        <f t="shared" si="1222"/>
        <v>1.7268583057568356</v>
      </c>
      <c r="N8658">
        <f t="shared" si="1223"/>
        <v>0.96625081213578234</v>
      </c>
      <c r="O8658">
        <f t="shared" si="1224"/>
        <v>0.95790344297687557</v>
      </c>
      <c r="P8658">
        <f t="shared" si="1218"/>
        <v>82.758635714341381</v>
      </c>
      <c r="Q8658">
        <f t="shared" si="1225"/>
        <v>0.69549139097772539</v>
      </c>
    </row>
    <row r="8659" spans="7:17" x14ac:dyDescent="0.25">
      <c r="G8659">
        <v>8657</v>
      </c>
      <c r="H8659">
        <v>0.11221138582541146</v>
      </c>
      <c r="I8659">
        <f t="shared" si="1219"/>
        <v>464.29216789209369</v>
      </c>
      <c r="J8659">
        <f t="shared" si="1220"/>
        <v>48.244632867093685</v>
      </c>
      <c r="K8659">
        <f t="shared" si="1217"/>
        <v>0</v>
      </c>
      <c r="L8659">
        <f t="shared" si="1221"/>
        <v>1.1541443469011954</v>
      </c>
      <c r="M8659">
        <f t="shared" si="1222"/>
        <v>1.0526615565824224</v>
      </c>
      <c r="N8659">
        <f t="shared" si="1223"/>
        <v>0.87577950267101257</v>
      </c>
      <c r="O8659">
        <f t="shared" si="1224"/>
        <v>0.85375193308322161</v>
      </c>
      <c r="P8659">
        <f t="shared" si="1218"/>
        <v>52.218700359505647</v>
      </c>
      <c r="Q8659">
        <f t="shared" si="1225"/>
        <v>3.0340710837052356</v>
      </c>
    </row>
    <row r="8660" spans="7:17" x14ac:dyDescent="0.25">
      <c r="G8660">
        <v>8658</v>
      </c>
      <c r="H8660">
        <v>-3.104236181331288E-2</v>
      </c>
      <c r="I8660">
        <f t="shared" si="1219"/>
        <v>402.32502369849635</v>
      </c>
      <c r="J8660">
        <f t="shared" si="1220"/>
        <v>0</v>
      </c>
      <c r="K8660">
        <f t="shared" si="1217"/>
        <v>13.72251132650365</v>
      </c>
      <c r="L8660">
        <f t="shared" si="1221"/>
        <v>-0.25746196771375057</v>
      </c>
      <c r="M8660">
        <f t="shared" si="1222"/>
        <v>-0.35894475803252357</v>
      </c>
      <c r="N8660">
        <f t="shared" si="1223"/>
        <v>0.39841108563586347</v>
      </c>
      <c r="O8660">
        <f t="shared" si="1224"/>
        <v>0.35981820782642537</v>
      </c>
      <c r="P8660">
        <f t="shared" si="1218"/>
        <v>10.92749887003913</v>
      </c>
      <c r="Q8660">
        <f t="shared" si="1225"/>
        <v>23.710013787836004</v>
      </c>
    </row>
    <row r="8661" spans="7:17" x14ac:dyDescent="0.25">
      <c r="G8661">
        <v>8659</v>
      </c>
      <c r="H8661">
        <v>3.0287173426078118E-2</v>
      </c>
      <c r="I8661">
        <f t="shared" si="1219"/>
        <v>427.77177348919048</v>
      </c>
      <c r="J8661">
        <f t="shared" si="1220"/>
        <v>11.724238464190478</v>
      </c>
      <c r="K8661">
        <f t="shared" si="1217"/>
        <v>0</v>
      </c>
      <c r="L8661">
        <f t="shared" si="1221"/>
        <v>0.34687237357451634</v>
      </c>
      <c r="M8661">
        <f t="shared" si="1222"/>
        <v>0.24538958325574337</v>
      </c>
      <c r="N8661">
        <f t="shared" si="1223"/>
        <v>0.63565639887291803</v>
      </c>
      <c r="O8661">
        <f t="shared" si="1224"/>
        <v>0.59692260307444411</v>
      </c>
      <c r="P8661">
        <f t="shared" si="1218"/>
        <v>24.128792568957323</v>
      </c>
      <c r="Q8661">
        <f t="shared" si="1225"/>
        <v>11.464557696060069</v>
      </c>
    </row>
    <row r="8662" spans="7:17" x14ac:dyDescent="0.25">
      <c r="G8662">
        <v>8660</v>
      </c>
      <c r="H8662">
        <v>0.13783840887439647</v>
      </c>
      <c r="I8662">
        <f t="shared" si="1219"/>
        <v>476.34436535745579</v>
      </c>
      <c r="J8662">
        <f t="shared" si="1220"/>
        <v>60.296830332455784</v>
      </c>
      <c r="K8662">
        <f t="shared" si="1217"/>
        <v>0</v>
      </c>
      <c r="L8662">
        <f t="shared" si="1221"/>
        <v>1.4066701492415397</v>
      </c>
      <c r="M8662">
        <f t="shared" si="1222"/>
        <v>1.3051873589227667</v>
      </c>
      <c r="N8662">
        <f t="shared" si="1223"/>
        <v>0.92023738937895949</v>
      </c>
      <c r="O8662">
        <f t="shared" si="1224"/>
        <v>0.90408547122097305</v>
      </c>
      <c r="P8662">
        <f t="shared" si="1218"/>
        <v>63.057200564632694</v>
      </c>
      <c r="Q8662">
        <f t="shared" si="1225"/>
        <v>1.8203738234701206</v>
      </c>
    </row>
    <row r="8663" spans="7:17" x14ac:dyDescent="0.25">
      <c r="G8663">
        <v>8661</v>
      </c>
      <c r="H8663">
        <v>0.21360261370332378</v>
      </c>
      <c r="I8663">
        <f t="shared" si="1219"/>
        <v>513.83656816428879</v>
      </c>
      <c r="J8663">
        <f t="shared" si="1220"/>
        <v>97.78903313928879</v>
      </c>
      <c r="K8663">
        <f t="shared" si="1217"/>
        <v>0</v>
      </c>
      <c r="L8663">
        <f t="shared" si="1221"/>
        <v>2.1532421009088143</v>
      </c>
      <c r="M8663">
        <f t="shared" si="1222"/>
        <v>2.0517593105900414</v>
      </c>
      <c r="N8663">
        <f t="shared" si="1223"/>
        <v>0.9843501717497356</v>
      </c>
      <c r="O8663">
        <f t="shared" si="1224"/>
        <v>0.97990347025578617</v>
      </c>
      <c r="P8663">
        <f t="shared" si="1218"/>
        <v>99.02979650436896</v>
      </c>
      <c r="Q8663">
        <f t="shared" si="1225"/>
        <v>0.30076695637334439</v>
      </c>
    </row>
    <row r="8664" spans="7:17" x14ac:dyDescent="0.25">
      <c r="G8664">
        <v>8662</v>
      </c>
      <c r="H8664">
        <v>-4.8081495540623242E-2</v>
      </c>
      <c r="I8664">
        <f t="shared" si="1219"/>
        <v>395.5278274387552</v>
      </c>
      <c r="J8664">
        <f t="shared" si="1220"/>
        <v>0</v>
      </c>
      <c r="K8664">
        <f t="shared" si="1217"/>
        <v>20.519707586244806</v>
      </c>
      <c r="L8664">
        <f t="shared" si="1221"/>
        <v>-0.42536367473016023</v>
      </c>
      <c r="M8664">
        <f t="shared" si="1222"/>
        <v>-0.52684646504893318</v>
      </c>
      <c r="N8664">
        <f t="shared" si="1223"/>
        <v>0.33528579113429585</v>
      </c>
      <c r="O8664">
        <f t="shared" si="1224"/>
        <v>0.2991501064622738</v>
      </c>
      <c r="P8664">
        <f t="shared" si="1218"/>
        <v>8.4353961680757408</v>
      </c>
      <c r="Q8664">
        <f t="shared" si="1225"/>
        <v>28.015107345613785</v>
      </c>
    </row>
    <row r="8665" spans="7:17" x14ac:dyDescent="0.25">
      <c r="G8665">
        <v>8663</v>
      </c>
      <c r="H8665">
        <v>-0.10778167648100812</v>
      </c>
      <c r="I8665">
        <f t="shared" si="1219"/>
        <v>372.60577749589982</v>
      </c>
      <c r="J8665">
        <f t="shared" si="1220"/>
        <v>0</v>
      </c>
      <c r="K8665">
        <f t="shared" si="1217"/>
        <v>43.441757529100187</v>
      </c>
      <c r="L8665">
        <f t="shared" si="1221"/>
        <v>-1.0136425420421191</v>
      </c>
      <c r="M8665">
        <f t="shared" si="1222"/>
        <v>-1.1151253323608921</v>
      </c>
      <c r="N8665">
        <f t="shared" si="1223"/>
        <v>0.15537667512166417</v>
      </c>
      <c r="O8665">
        <f t="shared" si="1224"/>
        <v>0.13239835865141855</v>
      </c>
      <c r="P8665">
        <f t="shared" si="1218"/>
        <v>2.9346900618079488</v>
      </c>
      <c r="Q8665">
        <f t="shared" si="1225"/>
        <v>45.436451182201381</v>
      </c>
    </row>
    <row r="8666" spans="7:17" x14ac:dyDescent="0.25">
      <c r="G8666">
        <v>8664</v>
      </c>
      <c r="H8666">
        <v>8.9526007207151759E-2</v>
      </c>
      <c r="I8666">
        <f t="shared" si="1219"/>
        <v>453.87809448236243</v>
      </c>
      <c r="J8666">
        <f t="shared" si="1220"/>
        <v>37.830559457362426</v>
      </c>
      <c r="K8666">
        <f t="shared" si="1217"/>
        <v>0</v>
      </c>
      <c r="L8666">
        <f t="shared" si="1221"/>
        <v>0.93060517787557595</v>
      </c>
      <c r="M8666">
        <f t="shared" si="1222"/>
        <v>0.82912238755680301</v>
      </c>
      <c r="N8666">
        <f t="shared" si="1223"/>
        <v>0.82397108244494888</v>
      </c>
      <c r="O8666">
        <f t="shared" si="1224"/>
        <v>0.79648242162787075</v>
      </c>
      <c r="P8666">
        <f t="shared" si="1218"/>
        <v>43.356567215592861</v>
      </c>
      <c r="Q8666">
        <f t="shared" si="1225"/>
        <v>4.5860113495236874</v>
      </c>
    </row>
    <row r="8667" spans="7:17" x14ac:dyDescent="0.25">
      <c r="G8667">
        <v>8665</v>
      </c>
      <c r="H8667">
        <v>5.1064341034015248E-2</v>
      </c>
      <c r="I8667">
        <f t="shared" si="1219"/>
        <v>436.75263467680742</v>
      </c>
      <c r="J8667">
        <f t="shared" si="1220"/>
        <v>20.705099651807416</v>
      </c>
      <c r="K8667">
        <f t="shared" si="1217"/>
        <v>0</v>
      </c>
      <c r="L8667">
        <f t="shared" si="1221"/>
        <v>0.55160824595911506</v>
      </c>
      <c r="M8667">
        <f t="shared" si="1222"/>
        <v>0.45012545564034212</v>
      </c>
      <c r="N8667">
        <f t="shared" si="1223"/>
        <v>0.70939160718756034</v>
      </c>
      <c r="O8667">
        <f t="shared" si="1224"/>
        <v>0.67369000857618699</v>
      </c>
      <c r="P8667">
        <f t="shared" si="1218"/>
        <v>30.174852206331366</v>
      </c>
      <c r="Q8667">
        <f t="shared" si="1225"/>
        <v>8.5297561458172027</v>
      </c>
    </row>
    <row r="8668" spans="7:17" x14ac:dyDescent="0.25">
      <c r="G8668">
        <v>8666</v>
      </c>
      <c r="H8668">
        <v>-0.13727607945774267</v>
      </c>
      <c r="I8668">
        <f t="shared" si="1219"/>
        <v>361.77647942397914</v>
      </c>
      <c r="J8668">
        <f t="shared" si="1220"/>
        <v>0</v>
      </c>
      <c r="K8668">
        <f t="shared" si="1217"/>
        <v>54.271055601020862</v>
      </c>
      <c r="L8668">
        <f t="shared" si="1221"/>
        <v>-1.3042770711488596</v>
      </c>
      <c r="M8668">
        <f t="shared" si="1222"/>
        <v>-1.4057598614676325</v>
      </c>
      <c r="N8668">
        <f t="shared" si="1223"/>
        <v>9.6069565066019602E-2</v>
      </c>
      <c r="O8668">
        <f t="shared" si="1224"/>
        <v>7.9897722337355107E-2</v>
      </c>
      <c r="P8668">
        <f t="shared" si="1218"/>
        <v>1.5895621688699535</v>
      </c>
      <c r="Q8668">
        <f t="shared" si="1225"/>
        <v>54.920621361183976</v>
      </c>
    </row>
    <row r="8669" spans="7:17" x14ac:dyDescent="0.25">
      <c r="G8669">
        <v>8667</v>
      </c>
      <c r="H8669">
        <v>-3.3026655499956759E-2</v>
      </c>
      <c r="I8669">
        <f t="shared" si="1219"/>
        <v>401.52748423194419</v>
      </c>
      <c r="J8669">
        <f t="shared" si="1220"/>
        <v>0</v>
      </c>
      <c r="K8669">
        <f t="shared" si="1217"/>
        <v>14.520050793055816</v>
      </c>
      <c r="L8669">
        <f t="shared" si="1221"/>
        <v>-0.27701497448870094</v>
      </c>
      <c r="M8669">
        <f t="shared" si="1222"/>
        <v>-0.37849776480747388</v>
      </c>
      <c r="N8669">
        <f t="shared" si="1223"/>
        <v>0.39088430397510349</v>
      </c>
      <c r="O8669">
        <f t="shared" si="1224"/>
        <v>0.35253042695724934</v>
      </c>
      <c r="P8669">
        <f t="shared" si="1218"/>
        <v>10.612753379303115</v>
      </c>
      <c r="Q8669">
        <f t="shared" si="1225"/>
        <v>24.192807763652183</v>
      </c>
    </row>
    <row r="8670" spans="7:17" x14ac:dyDescent="0.25">
      <c r="G8670">
        <v>8668</v>
      </c>
      <c r="H8670">
        <v>-4.3906587921296203E-2</v>
      </c>
      <c r="I8670">
        <f t="shared" si="1219"/>
        <v>397.18257137722884</v>
      </c>
      <c r="J8670">
        <f t="shared" si="1220"/>
        <v>0</v>
      </c>
      <c r="K8670">
        <f t="shared" si="1217"/>
        <v>18.864963647771162</v>
      </c>
      <c r="L8670">
        <f t="shared" si="1221"/>
        <v>-0.38422460468475556</v>
      </c>
      <c r="M8670">
        <f t="shared" si="1222"/>
        <v>-0.48570739500352855</v>
      </c>
      <c r="N8670">
        <f t="shared" si="1223"/>
        <v>0.35040599172042053</v>
      </c>
      <c r="O8670">
        <f t="shared" si="1224"/>
        <v>0.31358731989527716</v>
      </c>
      <c r="P8670">
        <f t="shared" si="1218"/>
        <v>9.0026923144959312</v>
      </c>
      <c r="Q8670">
        <f t="shared" si="1225"/>
        <v>26.927659553560261</v>
      </c>
    </row>
    <row r="8671" spans="7:17" x14ac:dyDescent="0.25">
      <c r="G8671">
        <v>8669</v>
      </c>
      <c r="H8671">
        <v>-1.3562199852488521E-2</v>
      </c>
      <c r="I8671">
        <f t="shared" si="1219"/>
        <v>409.41955641691231</v>
      </c>
      <c r="J8671">
        <f t="shared" si="1220"/>
        <v>0</v>
      </c>
      <c r="K8671">
        <f t="shared" si="1217"/>
        <v>6.6279786080876875</v>
      </c>
      <c r="L8671">
        <f t="shared" si="1221"/>
        <v>-8.5214418095569108E-2</v>
      </c>
      <c r="M8671">
        <f t="shared" si="1222"/>
        <v>-0.18669720841434206</v>
      </c>
      <c r="N8671">
        <f t="shared" si="1223"/>
        <v>0.46604546414608028</v>
      </c>
      <c r="O8671">
        <f t="shared" si="1224"/>
        <v>0.42594902249013944</v>
      </c>
      <c r="P8671">
        <f t="shared" si="1218"/>
        <v>13.993476898904305</v>
      </c>
      <c r="Q8671">
        <f t="shared" si="1225"/>
        <v>19.681459098285188</v>
      </c>
    </row>
    <row r="8672" spans="7:17" x14ac:dyDescent="0.25">
      <c r="G8672">
        <v>8670</v>
      </c>
      <c r="H8672">
        <v>-3.1523507695545239E-2</v>
      </c>
      <c r="I8672">
        <f t="shared" si="1219"/>
        <v>402.13149323195188</v>
      </c>
      <c r="J8672">
        <f t="shared" si="1220"/>
        <v>0</v>
      </c>
      <c r="K8672">
        <f t="shared" si="1217"/>
        <v>13.916041793048123</v>
      </c>
      <c r="L8672">
        <f t="shared" si="1221"/>
        <v>-0.26220312511315808</v>
      </c>
      <c r="M8672">
        <f t="shared" si="1222"/>
        <v>-0.36368591543193107</v>
      </c>
      <c r="N8672">
        <f t="shared" si="1223"/>
        <v>0.39658242208436956</v>
      </c>
      <c r="O8672">
        <f t="shared" si="1224"/>
        <v>0.35804628101384717</v>
      </c>
      <c r="P8672">
        <f t="shared" si="1218"/>
        <v>10.85057115995599</v>
      </c>
      <c r="Q8672">
        <f t="shared" si="1225"/>
        <v>23.826616544297309</v>
      </c>
    </row>
    <row r="8673" spans="7:17" x14ac:dyDescent="0.25">
      <c r="G8673">
        <v>8671</v>
      </c>
      <c r="H8673">
        <v>-7.1706795471931262E-2</v>
      </c>
      <c r="I8673">
        <f t="shared" si="1219"/>
        <v>386.2928825952917</v>
      </c>
      <c r="J8673">
        <f t="shared" si="1220"/>
        <v>0</v>
      </c>
      <c r="K8673">
        <f t="shared" si="1217"/>
        <v>29.754652429708301</v>
      </c>
      <c r="L8673">
        <f t="shared" si="1221"/>
        <v>-0.65816472264278902</v>
      </c>
      <c r="M8673">
        <f t="shared" si="1222"/>
        <v>-0.75964751296156197</v>
      </c>
      <c r="N8673">
        <f t="shared" si="1223"/>
        <v>0.25521614520490454</v>
      </c>
      <c r="O8673">
        <f t="shared" si="1224"/>
        <v>0.22373265519679306</v>
      </c>
      <c r="P8673">
        <f t="shared" si="1218"/>
        <v>5.7150686092325174</v>
      </c>
      <c r="Q8673">
        <f t="shared" si="1225"/>
        <v>34.529724630234</v>
      </c>
    </row>
    <row r="8674" spans="7:17" x14ac:dyDescent="0.25">
      <c r="G8674">
        <v>8672</v>
      </c>
      <c r="H8674">
        <v>0.14403849168433047</v>
      </c>
      <c r="I8674">
        <f t="shared" si="1219"/>
        <v>479.30691440314382</v>
      </c>
      <c r="J8674">
        <f t="shared" si="1220"/>
        <v>63.259379378143819</v>
      </c>
      <c r="K8674">
        <f t="shared" si="1217"/>
        <v>0</v>
      </c>
      <c r="L8674">
        <f t="shared" si="1221"/>
        <v>1.4677650678031846</v>
      </c>
      <c r="M8674">
        <f t="shared" si="1222"/>
        <v>1.3662822774844117</v>
      </c>
      <c r="N8674">
        <f t="shared" si="1223"/>
        <v>0.92891597537421089</v>
      </c>
      <c r="O8674">
        <f t="shared" si="1224"/>
        <v>0.91407480929358242</v>
      </c>
      <c r="P8674">
        <f t="shared" si="1218"/>
        <v>65.796505699383147</v>
      </c>
      <c r="Q8674">
        <f t="shared" si="1225"/>
        <v>1.5971299125325444</v>
      </c>
    </row>
    <row r="8675" spans="7:17" x14ac:dyDescent="0.25">
      <c r="G8675">
        <v>8673</v>
      </c>
      <c r="H8675">
        <v>0.1640033530663072</v>
      </c>
      <c r="I8675">
        <f t="shared" si="1219"/>
        <v>488.97237424281826</v>
      </c>
      <c r="J8675">
        <f t="shared" si="1220"/>
        <v>72.92483921781826</v>
      </c>
      <c r="K8675">
        <f t="shared" si="1217"/>
        <v>0</v>
      </c>
      <c r="L8675">
        <f t="shared" si="1221"/>
        <v>1.6644965660135118</v>
      </c>
      <c r="M8675">
        <f t="shared" si="1222"/>
        <v>1.5630137756947389</v>
      </c>
      <c r="N8675">
        <f t="shared" si="1223"/>
        <v>0.951993381629332</v>
      </c>
      <c r="O8675">
        <f t="shared" si="1224"/>
        <v>0.94097532266304484</v>
      </c>
      <c r="P8675">
        <f t="shared" si="1218"/>
        <v>74.892513989415022</v>
      </c>
      <c r="Q8675">
        <f t="shared" si="1225"/>
        <v>1.0276783628899295</v>
      </c>
    </row>
    <row r="8676" spans="7:17" x14ac:dyDescent="0.25">
      <c r="G8676">
        <v>8674</v>
      </c>
      <c r="H8676">
        <v>8.0252683973030647E-2</v>
      </c>
      <c r="I8676">
        <f t="shared" si="1219"/>
        <v>449.68859153367345</v>
      </c>
      <c r="J8676">
        <f t="shared" si="1220"/>
        <v>33.641056508673444</v>
      </c>
      <c r="K8676">
        <f t="shared" si="1217"/>
        <v>0</v>
      </c>
      <c r="L8676">
        <f t="shared" si="1221"/>
        <v>0.83922689388286897</v>
      </c>
      <c r="M8676">
        <f t="shared" si="1222"/>
        <v>0.73774410356409603</v>
      </c>
      <c r="N8676">
        <f t="shared" si="1223"/>
        <v>0.79932900085584258</v>
      </c>
      <c r="O8676">
        <f t="shared" si="1224"/>
        <v>0.76966501702600776</v>
      </c>
      <c r="P8676">
        <f t="shared" si="1218"/>
        <v>39.955381790148863</v>
      </c>
      <c r="Q8676">
        <f t="shared" si="1225"/>
        <v>5.3743288727685581</v>
      </c>
    </row>
    <row r="8677" spans="7:17" x14ac:dyDescent="0.25">
      <c r="G8677">
        <v>8675</v>
      </c>
      <c r="H8677">
        <v>6.5479650296468961E-2</v>
      </c>
      <c r="I8677">
        <f t="shared" si="1219"/>
        <v>443.09415666293222</v>
      </c>
      <c r="J8677">
        <f t="shared" si="1220"/>
        <v>27.046621637932219</v>
      </c>
      <c r="K8677">
        <f t="shared" si="1217"/>
        <v>0</v>
      </c>
      <c r="L8677">
        <f t="shared" si="1221"/>
        <v>0.69365508185289471</v>
      </c>
      <c r="M8677">
        <f t="shared" si="1222"/>
        <v>0.59217229153412176</v>
      </c>
      <c r="N8677">
        <f t="shared" si="1223"/>
        <v>0.75605072919515748</v>
      </c>
      <c r="O8677">
        <f t="shared" si="1224"/>
        <v>0.72313238903186483</v>
      </c>
      <c r="P8677">
        <f t="shared" si="1218"/>
        <v>34.823954142386071</v>
      </c>
      <c r="Q8677">
        <f t="shared" si="1225"/>
        <v>6.8373360957470624</v>
      </c>
    </row>
    <row r="8678" spans="7:17" x14ac:dyDescent="0.25">
      <c r="G8678">
        <v>8676</v>
      </c>
      <c r="H8678">
        <v>1.6368892674432534E-2</v>
      </c>
      <c r="I8678">
        <f t="shared" si="1219"/>
        <v>421.85916794821918</v>
      </c>
      <c r="J8678">
        <f t="shared" si="1220"/>
        <v>5.8116329232191788</v>
      </c>
      <c r="K8678">
        <f t="shared" si="1217"/>
        <v>0</v>
      </c>
      <c r="L8678">
        <f t="shared" si="1221"/>
        <v>0.20972320071549075</v>
      </c>
      <c r="M8678">
        <f t="shared" si="1222"/>
        <v>0.10824041039671778</v>
      </c>
      <c r="N8678">
        <f t="shared" si="1223"/>
        <v>0.58305814167181746</v>
      </c>
      <c r="O8678">
        <f t="shared" si="1224"/>
        <v>0.5430975048093456</v>
      </c>
      <c r="P8678">
        <f t="shared" si="1218"/>
        <v>20.524554061049884</v>
      </c>
      <c r="Q8678">
        <f t="shared" si="1225"/>
        <v>13.772924729123901</v>
      </c>
    </row>
    <row r="8679" spans="7:17" x14ac:dyDescent="0.25">
      <c r="G8679">
        <v>8677</v>
      </c>
      <c r="H8679">
        <v>0.12052190979532007</v>
      </c>
      <c r="I8679">
        <f t="shared" si="1219"/>
        <v>468.16675671425617</v>
      </c>
      <c r="J8679">
        <f t="shared" si="1220"/>
        <v>52.119221689256165</v>
      </c>
      <c r="K8679">
        <f t="shared" si="1217"/>
        <v>0</v>
      </c>
      <c r="L8679">
        <f t="shared" si="1221"/>
        <v>1.2360353152496597</v>
      </c>
      <c r="M8679">
        <f t="shared" si="1222"/>
        <v>1.1345525249308868</v>
      </c>
      <c r="N8679">
        <f t="shared" si="1223"/>
        <v>0.89177728155206248</v>
      </c>
      <c r="O8679">
        <f t="shared" si="1224"/>
        <v>0.87171857280525167</v>
      </c>
      <c r="P8679">
        <f t="shared" si="1218"/>
        <v>55.643526492389128</v>
      </c>
      <c r="Q8679">
        <f t="shared" si="1225"/>
        <v>2.5843083944262162</v>
      </c>
    </row>
    <row r="8680" spans="7:17" x14ac:dyDescent="0.25">
      <c r="G8680">
        <v>8678</v>
      </c>
      <c r="H8680">
        <v>7.0263427421167535E-2</v>
      </c>
      <c r="I8680">
        <f t="shared" si="1219"/>
        <v>445.21889844726206</v>
      </c>
      <c r="J8680">
        <f t="shared" si="1220"/>
        <v>29.171363422262061</v>
      </c>
      <c r="K8680">
        <f t="shared" si="1217"/>
        <v>0</v>
      </c>
      <c r="L8680">
        <f t="shared" si="1221"/>
        <v>0.74079388351248643</v>
      </c>
      <c r="M8680">
        <f t="shared" si="1222"/>
        <v>0.63931109319371349</v>
      </c>
      <c r="N8680">
        <f t="shared" si="1223"/>
        <v>0.77059078782579071</v>
      </c>
      <c r="O8680">
        <f t="shared" si="1224"/>
        <v>0.73868971334432176</v>
      </c>
      <c r="P8680">
        <f t="shared" si="1218"/>
        <v>36.445913001869826</v>
      </c>
      <c r="Q8680">
        <f t="shared" si="1225"/>
        <v>6.3345531709009322</v>
      </c>
    </row>
    <row r="8681" spans="7:17" x14ac:dyDescent="0.25">
      <c r="G8681">
        <v>8679</v>
      </c>
      <c r="H8681">
        <v>-4.9873098499569668E-2</v>
      </c>
      <c r="I8681">
        <f t="shared" si="1219"/>
        <v>394.81983302459304</v>
      </c>
      <c r="J8681">
        <f t="shared" si="1220"/>
        <v>0</v>
      </c>
      <c r="K8681">
        <f t="shared" si="1217"/>
        <v>21.227702000406964</v>
      </c>
      <c r="L8681">
        <f t="shared" si="1221"/>
        <v>-0.44301792875016521</v>
      </c>
      <c r="M8681">
        <f t="shared" si="1222"/>
        <v>-0.54450071906893815</v>
      </c>
      <c r="N8681">
        <f t="shared" si="1223"/>
        <v>0.3288763833467333</v>
      </c>
      <c r="O8681">
        <f t="shared" si="1224"/>
        <v>0.29304847685927737</v>
      </c>
      <c r="P8681">
        <f t="shared" si="1218"/>
        <v>8.2002868343809183</v>
      </c>
      <c r="Q8681">
        <f t="shared" si="1225"/>
        <v>28.487992426081064</v>
      </c>
    </row>
    <row r="8682" spans="7:17" x14ac:dyDescent="0.25">
      <c r="G8682">
        <v>8680</v>
      </c>
      <c r="H8682">
        <v>-1.412093097220779E-2</v>
      </c>
      <c r="I8682">
        <f t="shared" si="1219"/>
        <v>409.19086486421361</v>
      </c>
      <c r="J8682">
        <f t="shared" si="1220"/>
        <v>0</v>
      </c>
      <c r="K8682">
        <f t="shared" si="1217"/>
        <v>6.8566701607863934</v>
      </c>
      <c r="L8682">
        <f t="shared" si="1221"/>
        <v>-9.0720091697607197E-2</v>
      </c>
      <c r="M8682">
        <f t="shared" si="1222"/>
        <v>-0.19220288201638017</v>
      </c>
      <c r="N8682">
        <f t="shared" si="1223"/>
        <v>0.46385750279769283</v>
      </c>
      <c r="O8682">
        <f t="shared" si="1224"/>
        <v>0.42379164423471793</v>
      </c>
      <c r="P8682">
        <f t="shared" si="1218"/>
        <v>13.887146419116732</v>
      </c>
      <c r="Q8682">
        <f t="shared" si="1225"/>
        <v>19.803820171196321</v>
      </c>
    </row>
    <row r="8683" spans="7:17" x14ac:dyDescent="0.25">
      <c r="G8683">
        <v>8681</v>
      </c>
      <c r="H8683">
        <v>0.14418282376083513</v>
      </c>
      <c r="I8683">
        <f t="shared" si="1219"/>
        <v>479.37609875802332</v>
      </c>
      <c r="J8683">
        <f t="shared" si="1220"/>
        <v>63.328563733023316</v>
      </c>
      <c r="K8683">
        <f t="shared" si="1217"/>
        <v>0</v>
      </c>
      <c r="L8683">
        <f t="shared" si="1221"/>
        <v>1.4691872998491424</v>
      </c>
      <c r="M8683">
        <f t="shared" si="1222"/>
        <v>1.3677045095303695</v>
      </c>
      <c r="N8683">
        <f t="shared" si="1223"/>
        <v>0.92910900297595345</v>
      </c>
      <c r="O8683">
        <f t="shared" si="1224"/>
        <v>0.91429770608619287</v>
      </c>
      <c r="P8683">
        <f t="shared" si="1218"/>
        <v>65.860778831606638</v>
      </c>
      <c r="Q8683">
        <f t="shared" si="1225"/>
        <v>1.5922186898764821</v>
      </c>
    </row>
    <row r="8684" spans="7:17" x14ac:dyDescent="0.25">
      <c r="G8684">
        <v>8682</v>
      </c>
      <c r="H8684">
        <v>-6.4728301028985968E-2</v>
      </c>
      <c r="I8684">
        <f t="shared" si="1219"/>
        <v>388.99805336107323</v>
      </c>
      <c r="J8684">
        <f t="shared" si="1220"/>
        <v>0</v>
      </c>
      <c r="K8684">
        <f t="shared" si="1217"/>
        <v>27.04948166392677</v>
      </c>
      <c r="L8684">
        <f t="shared" si="1221"/>
        <v>-0.58939942341299267</v>
      </c>
      <c r="M8684">
        <f t="shared" si="1222"/>
        <v>-0.69088221373176562</v>
      </c>
      <c r="N8684">
        <f t="shared" si="1223"/>
        <v>0.2777966816129358</v>
      </c>
      <c r="O8684">
        <f t="shared" si="1224"/>
        <v>0.24481978219687617</v>
      </c>
      <c r="P8684">
        <f t="shared" si="1218"/>
        <v>6.4358311852756174</v>
      </c>
      <c r="Q8684">
        <f t="shared" si="1225"/>
        <v>32.545316440495583</v>
      </c>
    </row>
    <row r="8685" spans="7:17" x14ac:dyDescent="0.25">
      <c r="G8685">
        <v>8683</v>
      </c>
      <c r="H8685">
        <v>-9.8068906632469144E-2</v>
      </c>
      <c r="I8685">
        <f t="shared" si="1219"/>
        <v>376.24244412034409</v>
      </c>
      <c r="J8685">
        <f t="shared" si="1220"/>
        <v>0</v>
      </c>
      <c r="K8685">
        <f t="shared" si="1217"/>
        <v>39.805090904655913</v>
      </c>
      <c r="L8685">
        <f t="shared" si="1221"/>
        <v>-0.91793400054429919</v>
      </c>
      <c r="M8685">
        <f t="shared" si="1222"/>
        <v>-1.0194167908630722</v>
      </c>
      <c r="N8685">
        <f t="shared" si="1223"/>
        <v>0.17932670993184391</v>
      </c>
      <c r="O8685">
        <f t="shared" si="1224"/>
        <v>0.1540025690288773</v>
      </c>
      <c r="P8685">
        <f t="shared" si="1218"/>
        <v>3.5426922706539017</v>
      </c>
      <c r="Q8685">
        <f t="shared" si="1225"/>
        <v>42.407786766602953</v>
      </c>
    </row>
    <row r="8686" spans="7:17" x14ac:dyDescent="0.25">
      <c r="G8686">
        <v>8684</v>
      </c>
      <c r="H8686">
        <v>0.18036159276081287</v>
      </c>
      <c r="I8686">
        <f t="shared" si="1219"/>
        <v>497.03688229014699</v>
      </c>
      <c r="J8686">
        <f t="shared" si="1220"/>
        <v>80.989347265146989</v>
      </c>
      <c r="K8686">
        <f t="shared" si="1217"/>
        <v>0</v>
      </c>
      <c r="L8686">
        <f t="shared" si="1221"/>
        <v>1.8256888198244485</v>
      </c>
      <c r="M8686">
        <f t="shared" si="1222"/>
        <v>1.7242060295056756</v>
      </c>
      <c r="N8686">
        <f t="shared" si="1223"/>
        <v>0.96605142589804593</v>
      </c>
      <c r="O8686">
        <f t="shared" si="1224"/>
        <v>0.95766467197806593</v>
      </c>
      <c r="P8686">
        <f t="shared" si="1218"/>
        <v>82.629364055720941</v>
      </c>
      <c r="Q8686">
        <f t="shared" si="1225"/>
        <v>0.70002038186715154</v>
      </c>
    </row>
    <row r="8687" spans="7:17" x14ac:dyDescent="0.25">
      <c r="G8687">
        <v>8685</v>
      </c>
      <c r="H8687">
        <v>8.5722786920410909E-2</v>
      </c>
      <c r="I8687">
        <f t="shared" si="1219"/>
        <v>452.15517450458771</v>
      </c>
      <c r="J8687">
        <f t="shared" si="1220"/>
        <v>36.107639479587704</v>
      </c>
      <c r="K8687">
        <f t="shared" si="1217"/>
        <v>0</v>
      </c>
      <c r="L8687">
        <f t="shared" si="1221"/>
        <v>0.89312867299436005</v>
      </c>
      <c r="M8687">
        <f t="shared" si="1222"/>
        <v>0.79164588267558711</v>
      </c>
      <c r="N8687">
        <f t="shared" si="1223"/>
        <v>0.81410586520930084</v>
      </c>
      <c r="O8687">
        <f t="shared" si="1224"/>
        <v>0.78571640726489278</v>
      </c>
      <c r="P8687">
        <f t="shared" si="1218"/>
        <v>41.945375678753123</v>
      </c>
      <c r="Q8687">
        <f t="shared" si="1225"/>
        <v>4.8977397904586581</v>
      </c>
    </row>
    <row r="8688" spans="7:17" x14ac:dyDescent="0.25">
      <c r="G8688">
        <v>8686</v>
      </c>
      <c r="H8688">
        <v>-0.19474348288354382</v>
      </c>
      <c r="I8688">
        <f t="shared" si="1219"/>
        <v>341.57222755410697</v>
      </c>
      <c r="J8688">
        <f t="shared" si="1220"/>
        <v>0</v>
      </c>
      <c r="K8688">
        <f t="shared" si="1217"/>
        <v>74.475307470893028</v>
      </c>
      <c r="L8688">
        <f t="shared" si="1221"/>
        <v>-1.8705543999972998</v>
      </c>
      <c r="M8688">
        <f t="shared" si="1222"/>
        <v>-1.9720371903160727</v>
      </c>
      <c r="N8688">
        <f t="shared" si="1223"/>
        <v>3.0703435050624648E-2</v>
      </c>
      <c r="O8688">
        <f t="shared" si="1224"/>
        <v>2.4302680575522172E-2</v>
      </c>
      <c r="P8688">
        <f t="shared" si="1218"/>
        <v>0.39921478832169832</v>
      </c>
      <c r="Q8688">
        <f t="shared" si="1225"/>
        <v>73.934525850507953</v>
      </c>
    </row>
    <row r="8689" spans="7:17" x14ac:dyDescent="0.25">
      <c r="G8689">
        <v>8687</v>
      </c>
      <c r="H8689">
        <v>-4.3308929239351812E-3</v>
      </c>
      <c r="I8689">
        <f t="shared" si="1219"/>
        <v>413.21653256698971</v>
      </c>
      <c r="J8689">
        <f t="shared" si="1220"/>
        <v>0</v>
      </c>
      <c r="K8689">
        <f t="shared" si="1217"/>
        <v>2.831002458010289</v>
      </c>
      <c r="L8689">
        <f t="shared" si="1221"/>
        <v>5.7498419484869343E-3</v>
      </c>
      <c r="M8689">
        <f t="shared" si="1222"/>
        <v>-9.5732948370286036E-2</v>
      </c>
      <c r="N8689">
        <f t="shared" si="1223"/>
        <v>0.50229384241953756</v>
      </c>
      <c r="O8689">
        <f t="shared" si="1224"/>
        <v>0.46186633602751603</v>
      </c>
      <c r="P8689">
        <f t="shared" si="1218"/>
        <v>15.831921976243279</v>
      </c>
      <c r="Q8689">
        <f t="shared" si="1225"/>
        <v>17.722928025546793</v>
      </c>
    </row>
    <row r="8690" spans="7:17" x14ac:dyDescent="0.25">
      <c r="G8690">
        <v>8688</v>
      </c>
      <c r="H8690">
        <v>2.8330924675852076E-2</v>
      </c>
      <c r="I8690">
        <f t="shared" si="1219"/>
        <v>426.93576348029899</v>
      </c>
      <c r="J8690">
        <f t="shared" si="1220"/>
        <v>10.888228455298986</v>
      </c>
      <c r="K8690">
        <f t="shared" si="1217"/>
        <v>0</v>
      </c>
      <c r="L8690">
        <f t="shared" si="1221"/>
        <v>0.32759571844825025</v>
      </c>
      <c r="M8690">
        <f t="shared" si="1222"/>
        <v>0.22611292812947728</v>
      </c>
      <c r="N8690">
        <f t="shared" si="1223"/>
        <v>0.62839132018012855</v>
      </c>
      <c r="O8690">
        <f t="shared" si="1224"/>
        <v>0.58944320511489956</v>
      </c>
      <c r="P8690">
        <f t="shared" si="1218"/>
        <v>23.600410016151386</v>
      </c>
      <c r="Q8690">
        <f t="shared" si="1225"/>
        <v>11.772185152145596</v>
      </c>
    </row>
    <row r="8691" spans="7:17" x14ac:dyDescent="0.25">
      <c r="G8691">
        <v>8689</v>
      </c>
      <c r="H8691">
        <v>-3.0442949928030649E-2</v>
      </c>
      <c r="I8691">
        <f t="shared" si="1219"/>
        <v>402.56625439049691</v>
      </c>
      <c r="J8691">
        <f t="shared" si="1220"/>
        <v>0</v>
      </c>
      <c r="K8691">
        <f t="shared" si="1217"/>
        <v>13.481280634503094</v>
      </c>
      <c r="L8691">
        <f t="shared" si="1221"/>
        <v>-0.25155543042403478</v>
      </c>
      <c r="M8691">
        <f t="shared" si="1222"/>
        <v>-0.35303822074280777</v>
      </c>
      <c r="N8691">
        <f t="shared" si="1223"/>
        <v>0.40069235612784126</v>
      </c>
      <c r="O8691">
        <f t="shared" si="1224"/>
        <v>0.36202989351512116</v>
      </c>
      <c r="P8691">
        <f t="shared" si="1218"/>
        <v>11.023882966707475</v>
      </c>
      <c r="Q8691">
        <f t="shared" si="1225"/>
        <v>23.565167192503736</v>
      </c>
    </row>
    <row r="8692" spans="7:17" x14ac:dyDescent="0.25">
      <c r="G8692">
        <v>8690</v>
      </c>
      <c r="H8692">
        <v>-5.3025597496858534E-4</v>
      </c>
      <c r="I8692">
        <f t="shared" si="1219"/>
        <v>414.79000679668718</v>
      </c>
      <c r="J8692">
        <f t="shared" si="1220"/>
        <v>0</v>
      </c>
      <c r="K8692">
        <f t="shared" si="1217"/>
        <v>1.2575282283128217</v>
      </c>
      <c r="L8692">
        <f t="shared" si="1221"/>
        <v>4.3200890909875216E-2</v>
      </c>
      <c r="M8692">
        <f t="shared" si="1222"/>
        <v>-5.8281899408897754E-2</v>
      </c>
      <c r="N8692">
        <f t="shared" si="1223"/>
        <v>0.51722930254503807</v>
      </c>
      <c r="O8692">
        <f t="shared" si="1224"/>
        <v>0.47676204259185656</v>
      </c>
      <c r="P8692">
        <f t="shared" si="1218"/>
        <v>16.634027912120189</v>
      </c>
      <c r="Q8692">
        <f t="shared" si="1225"/>
        <v>16.951559731726178</v>
      </c>
    </row>
    <row r="8693" spans="7:17" x14ac:dyDescent="0.25">
      <c r="G8693">
        <v>8691</v>
      </c>
      <c r="H8693">
        <v>-4.604343722666826E-3</v>
      </c>
      <c r="I8693">
        <f t="shared" si="1219"/>
        <v>413.10355362390527</v>
      </c>
      <c r="J8693">
        <f t="shared" si="1220"/>
        <v>0</v>
      </c>
      <c r="K8693">
        <f t="shared" si="1217"/>
        <v>2.9439814010947316</v>
      </c>
      <c r="L8693">
        <f t="shared" si="1221"/>
        <v>3.055288538272014E-3</v>
      </c>
      <c r="M8693">
        <f t="shared" si="1222"/>
        <v>-9.8427501780500956E-2</v>
      </c>
      <c r="N8693">
        <f t="shared" si="1223"/>
        <v>0.50121888188040831</v>
      </c>
      <c r="O8693">
        <f t="shared" si="1224"/>
        <v>0.46079641872062865</v>
      </c>
      <c r="P8693">
        <f t="shared" si="1218"/>
        <v>15.775234069874102</v>
      </c>
      <c r="Q8693">
        <f t="shared" si="1225"/>
        <v>17.779219062262058</v>
      </c>
    </row>
    <row r="8694" spans="7:17" x14ac:dyDescent="0.25">
      <c r="G8694">
        <v>8692</v>
      </c>
      <c r="H8694">
        <v>-5.5848999691371581E-2</v>
      </c>
      <c r="I8694">
        <f t="shared" si="1219"/>
        <v>392.46746447540875</v>
      </c>
      <c r="J8694">
        <f t="shared" si="1220"/>
        <v>0</v>
      </c>
      <c r="K8694">
        <f t="shared" si="1217"/>
        <v>23.580070549591255</v>
      </c>
      <c r="L8694">
        <f t="shared" si="1221"/>
        <v>-0.5019037868649302</v>
      </c>
      <c r="M8694">
        <f t="shared" si="1222"/>
        <v>-0.60338657718370314</v>
      </c>
      <c r="N8694">
        <f t="shared" si="1223"/>
        <v>0.30786760069147323</v>
      </c>
      <c r="O8694">
        <f t="shared" si="1224"/>
        <v>0.27312577480691314</v>
      </c>
      <c r="P8694">
        <f t="shared" si="1218"/>
        <v>7.4514485247443929</v>
      </c>
      <c r="Q8694">
        <f t="shared" si="1225"/>
        <v>30.091522665628816</v>
      </c>
    </row>
    <row r="8695" spans="7:17" x14ac:dyDescent="0.25">
      <c r="G8695">
        <v>8693</v>
      </c>
      <c r="H8695">
        <v>-4.2125149759008829E-2</v>
      </c>
      <c r="I8695">
        <f t="shared" si="1219"/>
        <v>397.89075817548269</v>
      </c>
      <c r="J8695">
        <f t="shared" si="1220"/>
        <v>0</v>
      </c>
      <c r="K8695">
        <f t="shared" si="1217"/>
        <v>18.156776849517314</v>
      </c>
      <c r="L8695">
        <f t="shared" si="1221"/>
        <v>-0.36667051342759166</v>
      </c>
      <c r="M8695">
        <f t="shared" si="1222"/>
        <v>-0.46815330374636466</v>
      </c>
      <c r="N8695">
        <f t="shared" si="1223"/>
        <v>0.35693240187357872</v>
      </c>
      <c r="O8695">
        <f t="shared" si="1224"/>
        <v>0.31983748144661356</v>
      </c>
      <c r="P8695">
        <f t="shared" si="1218"/>
        <v>9.2531543183362146</v>
      </c>
      <c r="Q8695">
        <f t="shared" si="1225"/>
        <v>26.469934759146696</v>
      </c>
    </row>
    <row r="8696" spans="7:17" x14ac:dyDescent="0.25">
      <c r="G8696">
        <v>8694</v>
      </c>
      <c r="H8696">
        <v>-3.5713847182791914E-2</v>
      </c>
      <c r="I8696">
        <f t="shared" si="1219"/>
        <v>400.44995133301359</v>
      </c>
      <c r="J8696">
        <f t="shared" si="1220"/>
        <v>0</v>
      </c>
      <c r="K8696">
        <f t="shared" si="1217"/>
        <v>15.597583691986415</v>
      </c>
      <c r="L8696">
        <f t="shared" si="1221"/>
        <v>-0.30349425904911181</v>
      </c>
      <c r="M8696">
        <f t="shared" si="1222"/>
        <v>-0.40497704936788481</v>
      </c>
      <c r="N8696">
        <f t="shared" si="1223"/>
        <v>0.38075661095444224</v>
      </c>
      <c r="O8696">
        <f t="shared" si="1224"/>
        <v>0.34274719055177327</v>
      </c>
      <c r="P8696">
        <f t="shared" si="1218"/>
        <v>10.197023688833355</v>
      </c>
      <c r="Q8696">
        <f t="shared" si="1225"/>
        <v>24.854610972112965</v>
      </c>
    </row>
    <row r="8697" spans="7:17" x14ac:dyDescent="0.25">
      <c r="G8697">
        <v>8695</v>
      </c>
      <c r="H8697">
        <v>-4.5651566406299304E-2</v>
      </c>
      <c r="I8697">
        <f t="shared" si="1219"/>
        <v>396.49010068449905</v>
      </c>
      <c r="J8697">
        <f t="shared" si="1220"/>
        <v>0</v>
      </c>
      <c r="K8697">
        <f t="shared" si="1217"/>
        <v>19.557434340500947</v>
      </c>
      <c r="L8697">
        <f t="shared" si="1221"/>
        <v>-0.40141942638331102</v>
      </c>
      <c r="M8697">
        <f t="shared" si="1222"/>
        <v>-0.50290221670208402</v>
      </c>
      <c r="N8697">
        <f t="shared" si="1223"/>
        <v>0.34405567457973762</v>
      </c>
      <c r="O8697">
        <f t="shared" si="1224"/>
        <v>0.30751651127816992</v>
      </c>
      <c r="P8697">
        <f t="shared" si="1218"/>
        <v>8.7622469746427214</v>
      </c>
      <c r="Q8697">
        <f t="shared" si="1225"/>
        <v>27.379684906436864</v>
      </c>
    </row>
    <row r="8698" spans="7:17" x14ac:dyDescent="0.25">
      <c r="G8698">
        <v>8696</v>
      </c>
      <c r="H8698">
        <v>0.11546353395909037</v>
      </c>
      <c r="I8698">
        <f t="shared" si="1219"/>
        <v>465.80457274871014</v>
      </c>
      <c r="J8698">
        <f t="shared" si="1220"/>
        <v>49.757037723710141</v>
      </c>
      <c r="K8698">
        <f t="shared" si="1217"/>
        <v>0</v>
      </c>
      <c r="L8698">
        <f t="shared" si="1221"/>
        <v>1.1861906487762561</v>
      </c>
      <c r="M8698">
        <f t="shared" si="1222"/>
        <v>1.0847078584574832</v>
      </c>
      <c r="N8698">
        <f t="shared" si="1223"/>
        <v>0.88222649083878735</v>
      </c>
      <c r="O8698">
        <f t="shared" si="1224"/>
        <v>0.86097446688825774</v>
      </c>
      <c r="P8698">
        <f t="shared" si="1218"/>
        <v>53.548141871295286</v>
      </c>
      <c r="Q8698">
        <f t="shared" si="1225"/>
        <v>2.8511077388783406</v>
      </c>
    </row>
    <row r="8699" spans="7:17" x14ac:dyDescent="0.25">
      <c r="G8699">
        <v>8697</v>
      </c>
      <c r="H8699">
        <v>-0.13799538571759362</v>
      </c>
      <c r="I8699">
        <f t="shared" si="1219"/>
        <v>361.51634490707204</v>
      </c>
      <c r="J8699">
        <f t="shared" si="1220"/>
        <v>0</v>
      </c>
      <c r="K8699">
        <f t="shared" si="1217"/>
        <v>54.531190117927963</v>
      </c>
      <c r="L8699">
        <f t="shared" si="1221"/>
        <v>-1.3113650341186531</v>
      </c>
      <c r="M8699">
        <f t="shared" si="1222"/>
        <v>-1.4128478244374261</v>
      </c>
      <c r="N8699">
        <f t="shared" si="1223"/>
        <v>9.4867233083280114E-2</v>
      </c>
      <c r="O8699">
        <f t="shared" si="1224"/>
        <v>7.8850236492848294E-2</v>
      </c>
      <c r="P8699">
        <f t="shared" si="1218"/>
        <v>1.564727765855821</v>
      </c>
      <c r="Q8699">
        <f t="shared" si="1225"/>
        <v>55.15592147507698</v>
      </c>
    </row>
    <row r="8700" spans="7:17" x14ac:dyDescent="0.25">
      <c r="G8700">
        <v>8698</v>
      </c>
      <c r="H8700">
        <v>5.223409794580558E-2</v>
      </c>
      <c r="I8700">
        <f t="shared" si="1219"/>
        <v>437.26382801764493</v>
      </c>
      <c r="J8700">
        <f t="shared" si="1220"/>
        <v>21.216292992644924</v>
      </c>
      <c r="K8700">
        <f t="shared" si="1217"/>
        <v>0</v>
      </c>
      <c r="L8700">
        <f t="shared" si="1221"/>
        <v>0.56313489898191693</v>
      </c>
      <c r="M8700">
        <f t="shared" si="1222"/>
        <v>0.46165210866314399</v>
      </c>
      <c r="N8700">
        <f t="shared" si="1223"/>
        <v>0.71332848558214323</v>
      </c>
      <c r="O8700">
        <f t="shared" si="1224"/>
        <v>0.67783458999318635</v>
      </c>
      <c r="P8700">
        <f t="shared" si="1218"/>
        <v>30.538495998621556</v>
      </c>
      <c r="Q8700">
        <f t="shared" si="1225"/>
        <v>8.3822065972697857</v>
      </c>
    </row>
    <row r="8701" spans="7:17" x14ac:dyDescent="0.25">
      <c r="G8701">
        <v>8699</v>
      </c>
      <c r="H8701">
        <v>-5.3019102733028234E-2</v>
      </c>
      <c r="I8701">
        <f t="shared" si="1219"/>
        <v>393.57967994471551</v>
      </c>
      <c r="J8701">
        <f t="shared" si="1220"/>
        <v>0</v>
      </c>
      <c r="K8701">
        <f t="shared" si="1217"/>
        <v>22.467855080284494</v>
      </c>
      <c r="L8701">
        <f t="shared" si="1221"/>
        <v>-0.47401830057258315</v>
      </c>
      <c r="M8701">
        <f t="shared" si="1222"/>
        <v>-0.57550109089135615</v>
      </c>
      <c r="N8701">
        <f t="shared" si="1223"/>
        <v>0.31774342854390669</v>
      </c>
      <c r="O8701">
        <f t="shared" si="1224"/>
        <v>0.28247622654372984</v>
      </c>
      <c r="P8701">
        <f t="shared" si="1218"/>
        <v>7.7993457926612564</v>
      </c>
      <c r="Q8701">
        <f t="shared" si="1225"/>
        <v>29.327204464238946</v>
      </c>
    </row>
    <row r="8702" spans="7:17" x14ac:dyDescent="0.25">
      <c r="G8702">
        <v>8700</v>
      </c>
      <c r="H8702">
        <v>-7.9730399168438715E-2</v>
      </c>
      <c r="I8702">
        <f t="shared" si="1219"/>
        <v>383.2058228282437</v>
      </c>
      <c r="J8702">
        <f t="shared" si="1220"/>
        <v>0</v>
      </c>
      <c r="K8702">
        <f t="shared" si="1217"/>
        <v>32.841712196756305</v>
      </c>
      <c r="L8702">
        <f t="shared" si="1221"/>
        <v>-0.73722841089282809</v>
      </c>
      <c r="M8702">
        <f t="shared" si="1222"/>
        <v>-0.83871120121160103</v>
      </c>
      <c r="N8702">
        <f t="shared" si="1223"/>
        <v>0.23049172941300999</v>
      </c>
      <c r="O8702">
        <f t="shared" si="1224"/>
        <v>0.20081569556840845</v>
      </c>
      <c r="P8702">
        <f t="shared" si="1218"/>
        <v>4.9656637218965045</v>
      </c>
      <c r="Q8702">
        <f t="shared" si="1225"/>
        <v>36.867379509946034</v>
      </c>
    </row>
    <row r="8703" spans="7:17" x14ac:dyDescent="0.25">
      <c r="G8703">
        <v>8701</v>
      </c>
      <c r="H8703">
        <v>-4.2495065305388602E-2</v>
      </c>
      <c r="I8703">
        <f t="shared" si="1219"/>
        <v>397.74359941810684</v>
      </c>
      <c r="J8703">
        <f t="shared" si="1220"/>
        <v>0</v>
      </c>
      <c r="K8703">
        <f t="shared" si="1217"/>
        <v>18.303935606893162</v>
      </c>
      <c r="L8703">
        <f t="shared" si="1221"/>
        <v>-0.37031561960981196</v>
      </c>
      <c r="M8703">
        <f t="shared" si="1222"/>
        <v>-0.47179840992858491</v>
      </c>
      <c r="N8703">
        <f t="shared" si="1223"/>
        <v>0.35557366851160932</v>
      </c>
      <c r="O8703">
        <f t="shared" si="1224"/>
        <v>0.31853534299156461</v>
      </c>
      <c r="P8703">
        <f t="shared" si="1218"/>
        <v>9.2007285805831316</v>
      </c>
      <c r="Q8703">
        <f t="shared" si="1225"/>
        <v>26.56466777876949</v>
      </c>
    </row>
    <row r="8704" spans="7:17" x14ac:dyDescent="0.25">
      <c r="G8704">
        <v>8702</v>
      </c>
      <c r="H8704">
        <v>-0.23394675312035573</v>
      </c>
      <c r="I8704">
        <f t="shared" si="1219"/>
        <v>328.44056309798395</v>
      </c>
      <c r="J8704">
        <f t="shared" si="1220"/>
        <v>0</v>
      </c>
      <c r="K8704">
        <f t="shared" si="1217"/>
        <v>87.606971927016048</v>
      </c>
      <c r="L8704">
        <f t="shared" si="1221"/>
        <v>-2.2568590149341627</v>
      </c>
      <c r="M8704">
        <f t="shared" si="1222"/>
        <v>-2.3583418052529357</v>
      </c>
      <c r="N8704">
        <f t="shared" si="1223"/>
        <v>1.2008442867643545E-2</v>
      </c>
      <c r="O8704">
        <f t="shared" si="1224"/>
        <v>9.1783909746557969E-3</v>
      </c>
      <c r="P8704">
        <f t="shared" si="1218"/>
        <v>0.13404045143144705</v>
      </c>
      <c r="Q8704">
        <f t="shared" si="1225"/>
        <v>86.801015969740718</v>
      </c>
    </row>
    <row r="8705" spans="7:17" x14ac:dyDescent="0.25">
      <c r="G8705">
        <v>8703</v>
      </c>
      <c r="H8705">
        <v>-0.10711486734644216</v>
      </c>
      <c r="I8705">
        <f t="shared" si="1219"/>
        <v>372.85431728701855</v>
      </c>
      <c r="J8705">
        <f t="shared" si="1220"/>
        <v>0</v>
      </c>
      <c r="K8705">
        <f t="shared" si="1217"/>
        <v>43.193217737981456</v>
      </c>
      <c r="L8705">
        <f t="shared" si="1221"/>
        <v>-1.0070718798394789</v>
      </c>
      <c r="M8705">
        <f t="shared" si="1222"/>
        <v>-1.1085546701582518</v>
      </c>
      <c r="N8705">
        <f t="shared" si="1223"/>
        <v>0.15695011665018888</v>
      </c>
      <c r="O8705">
        <f t="shared" si="1224"/>
        <v>0.13381117117721625</v>
      </c>
      <c r="P8705">
        <f t="shared" si="1218"/>
        <v>2.9735026849863857</v>
      </c>
      <c r="Q8705">
        <f t="shared" si="1225"/>
        <v>45.226724014261038</v>
      </c>
    </row>
    <row r="8706" spans="7:17" x14ac:dyDescent="0.25">
      <c r="G8706">
        <v>8704</v>
      </c>
      <c r="H8706">
        <v>-3.0752541124681398E-2</v>
      </c>
      <c r="I8706">
        <f t="shared" si="1219"/>
        <v>402.44164271240351</v>
      </c>
      <c r="J8706">
        <f t="shared" si="1220"/>
        <v>0</v>
      </c>
      <c r="K8706">
        <f t="shared" si="1217"/>
        <v>13.605892312596495</v>
      </c>
      <c r="L8706">
        <f t="shared" si="1221"/>
        <v>-0.25460610724991151</v>
      </c>
      <c r="M8706">
        <f t="shared" si="1222"/>
        <v>-0.35608889756868445</v>
      </c>
      <c r="N8706">
        <f t="shared" si="1223"/>
        <v>0.39951367085448281</v>
      </c>
      <c r="O8706">
        <f t="shared" si="1224"/>
        <v>0.36088699574008132</v>
      </c>
      <c r="P8706">
        <f t="shared" si="1218"/>
        <v>10.974025464446697</v>
      </c>
      <c r="Q8706">
        <f t="shared" si="1225"/>
        <v>23.639921368336417</v>
      </c>
    </row>
    <row r="8707" spans="7:17" x14ac:dyDescent="0.25">
      <c r="G8707">
        <v>8705</v>
      </c>
      <c r="H8707">
        <v>9.4939772346976481E-2</v>
      </c>
      <c r="I8707">
        <f t="shared" si="1219"/>
        <v>456.3419472303375</v>
      </c>
      <c r="J8707">
        <f t="shared" si="1220"/>
        <v>40.294412205337494</v>
      </c>
      <c r="K8707">
        <f t="shared" ref="K8707:K8770" si="1226">MAX(0,$B$36-I8707)</f>
        <v>0</v>
      </c>
      <c r="L8707">
        <f t="shared" si="1221"/>
        <v>0.98395181056885483</v>
      </c>
      <c r="M8707">
        <f t="shared" si="1222"/>
        <v>0.88246902025008189</v>
      </c>
      <c r="N8707">
        <f t="shared" si="1223"/>
        <v>0.8374303962858034</v>
      </c>
      <c r="O8707">
        <f t="shared" si="1224"/>
        <v>0.81123838717275798</v>
      </c>
      <c r="P8707">
        <f t="shared" ref="P8707:P8770" si="1227">I8707*N8707-$B$36*EXP(-$B$8*19*($B$44-$B$45))*O8707</f>
        <v>45.403447580601664</v>
      </c>
      <c r="Q8707">
        <f t="shared" si="1225"/>
        <v>4.1690389665573662</v>
      </c>
    </row>
    <row r="8708" spans="7:17" x14ac:dyDescent="0.25">
      <c r="G8708">
        <v>8706</v>
      </c>
      <c r="H8708">
        <v>-4.3755663032303937E-2</v>
      </c>
      <c r="I8708">
        <f t="shared" ref="I8708:I8771" si="1228">$B$34*EXP(H8708)</f>
        <v>397.24252063652744</v>
      </c>
      <c r="J8708">
        <f t="shared" ref="J8708:J8771" si="1229">MAX(I8708-$B$36,0)</f>
        <v>0</v>
      </c>
      <c r="K8708">
        <f t="shared" si="1226"/>
        <v>18.805014388472557</v>
      </c>
      <c r="L8708">
        <f t="shared" ref="L8708:L8771" si="1230">(LN(I8708/$B$36)+$B$43*($B$44-$B$45))/$B$46</f>
        <v>-0.38273740780617083</v>
      </c>
      <c r="M8708">
        <f t="shared" ref="M8708:M8771" si="1231">L8708-$B$46</f>
        <v>-0.48422019812494377</v>
      </c>
      <c r="N8708">
        <f t="shared" ref="N8708:N8771" si="1232">_xlfn.NORM.S.DIST(L8708,TRUE)</f>
        <v>0.35095723756285691</v>
      </c>
      <c r="O8708">
        <f t="shared" ref="O8708:O8771" si="1233">_xlfn.NORM.S.DIST(M8708,TRUE)</f>
        <v>0.31411480192182545</v>
      </c>
      <c r="P8708">
        <f t="shared" si="1227"/>
        <v>9.0237154163883986</v>
      </c>
      <c r="Q8708">
        <f t="shared" ref="Q8708:Q8771" si="1234">-I8708*_xlfn.NORM.S.DIST(-L8708,TRUE)+$B$36*EXP(-$B$8*19*($B$44-$B$45))*_xlfn.NORM.S.DIST(-M8708,TRUE)</f>
        <v>26.88873339615418</v>
      </c>
    </row>
    <row r="8709" spans="7:17" x14ac:dyDescent="0.25">
      <c r="G8709">
        <v>8707</v>
      </c>
      <c r="H8709">
        <v>-8.0832872438159176E-2</v>
      </c>
      <c r="I8709">
        <f t="shared" si="1228"/>
        <v>382.78358144945872</v>
      </c>
      <c r="J8709">
        <f t="shared" si="1229"/>
        <v>0</v>
      </c>
      <c r="K8709">
        <f t="shared" si="1226"/>
        <v>33.263953575541279</v>
      </c>
      <c r="L8709">
        <f t="shared" si="1230"/>
        <v>-0.74809205847541327</v>
      </c>
      <c r="M8709">
        <f t="shared" si="1231"/>
        <v>-0.84957484879418621</v>
      </c>
      <c r="N8709">
        <f t="shared" si="1232"/>
        <v>0.22720231591526835</v>
      </c>
      <c r="O8709">
        <f t="shared" si="1233"/>
        <v>0.1977807500861109</v>
      </c>
      <c r="P8709">
        <f t="shared" si="1227"/>
        <v>4.8690358457280496</v>
      </c>
      <c r="Q8709">
        <f t="shared" si="1234"/>
        <v>37.192993012562511</v>
      </c>
    </row>
    <row r="8710" spans="7:17" x14ac:dyDescent="0.25">
      <c r="G8710">
        <v>8708</v>
      </c>
      <c r="H8710">
        <v>8.0894990879230022E-3</v>
      </c>
      <c r="I8710">
        <f t="shared" si="1228"/>
        <v>418.38084891424825</v>
      </c>
      <c r="J8710">
        <f t="shared" si="1229"/>
        <v>2.3333138892482452</v>
      </c>
      <c r="K8710">
        <f t="shared" si="1226"/>
        <v>0</v>
      </c>
      <c r="L8710">
        <f t="shared" si="1230"/>
        <v>0.12813898766318288</v>
      </c>
      <c r="M8710">
        <f t="shared" si="1231"/>
        <v>2.665619734440991E-2</v>
      </c>
      <c r="N8710">
        <f t="shared" si="1232"/>
        <v>0.55098050867022619</v>
      </c>
      <c r="O8710">
        <f t="shared" si="1233"/>
        <v>0.51063302491946094</v>
      </c>
      <c r="P8710">
        <f t="shared" si="1227"/>
        <v>18.55207484214381</v>
      </c>
      <c r="Q8710">
        <f t="shared" si="1234"/>
        <v>15.278764544188732</v>
      </c>
    </row>
    <row r="8711" spans="7:17" x14ac:dyDescent="0.25">
      <c r="G8711">
        <v>8709</v>
      </c>
      <c r="H8711">
        <v>-4.7691302373753075E-2</v>
      </c>
      <c r="I8711">
        <f t="shared" si="1228"/>
        <v>395.68218980794114</v>
      </c>
      <c r="J8711">
        <f t="shared" si="1229"/>
        <v>0</v>
      </c>
      <c r="K8711">
        <f t="shared" si="1226"/>
        <v>20.365345217058859</v>
      </c>
      <c r="L8711">
        <f t="shared" si="1230"/>
        <v>-0.42151875515665943</v>
      </c>
      <c r="M8711">
        <f t="shared" si="1231"/>
        <v>-0.52300154547543243</v>
      </c>
      <c r="N8711">
        <f t="shared" si="1232"/>
        <v>0.33668815938566365</v>
      </c>
      <c r="O8711">
        <f t="shared" si="1233"/>
        <v>0.30048658887922974</v>
      </c>
      <c r="P8711">
        <f t="shared" si="1227"/>
        <v>8.487259891261445</v>
      </c>
      <c r="Q8711">
        <f t="shared" si="1234"/>
        <v>27.912608699613486</v>
      </c>
    </row>
    <row r="8712" spans="7:17" x14ac:dyDescent="0.25">
      <c r="G8712">
        <v>8710</v>
      </c>
      <c r="H8712">
        <v>-7.6230314044082315E-3</v>
      </c>
      <c r="I8712">
        <f t="shared" si="1228"/>
        <v>411.85840332077146</v>
      </c>
      <c r="J8712">
        <f t="shared" si="1229"/>
        <v>0</v>
      </c>
      <c r="K8712">
        <f t="shared" si="1226"/>
        <v>4.1891317042285436</v>
      </c>
      <c r="L8712">
        <f t="shared" si="1230"/>
        <v>-2.6690520305369135E-2</v>
      </c>
      <c r="M8712">
        <f t="shared" si="1231"/>
        <v>-0.12817331062414211</v>
      </c>
      <c r="N8712">
        <f t="shared" si="1232"/>
        <v>0.48935328707038178</v>
      </c>
      <c r="O8712">
        <f t="shared" si="1233"/>
        <v>0.44900591043494098</v>
      </c>
      <c r="P8712">
        <f t="shared" si="1227"/>
        <v>15.158525167762406</v>
      </c>
      <c r="Q8712">
        <f t="shared" si="1234"/>
        <v>18.407660463284174</v>
      </c>
    </row>
    <row r="8713" spans="7:17" x14ac:dyDescent="0.25">
      <c r="G8713">
        <v>8711</v>
      </c>
      <c r="H8713">
        <v>-0.10519823334023459</v>
      </c>
      <c r="I8713">
        <f t="shared" si="1228"/>
        <v>373.56962782617069</v>
      </c>
      <c r="J8713">
        <f t="shared" si="1229"/>
        <v>0</v>
      </c>
      <c r="K8713">
        <f t="shared" si="1226"/>
        <v>42.477907198829314</v>
      </c>
      <c r="L8713">
        <f t="shared" si="1230"/>
        <v>-0.98818558394451061</v>
      </c>
      <c r="M8713">
        <f t="shared" si="1231"/>
        <v>-1.0896683742632836</v>
      </c>
      <c r="N8713">
        <f t="shared" si="1232"/>
        <v>0.16153088353889067</v>
      </c>
      <c r="O8713">
        <f t="shared" si="1233"/>
        <v>0.1379296260561588</v>
      </c>
      <c r="P8713">
        <f t="shared" si="1227"/>
        <v>3.0874044716180933</v>
      </c>
      <c r="Q8713">
        <f t="shared" si="1234"/>
        <v>44.625315261740582</v>
      </c>
    </row>
    <row r="8714" spans="7:17" x14ac:dyDescent="0.25">
      <c r="G8714">
        <v>8712</v>
      </c>
      <c r="H8714">
        <v>-0.13890819370203566</v>
      </c>
      <c r="I8714">
        <f t="shared" si="1228"/>
        <v>361.18650046615687</v>
      </c>
      <c r="J8714">
        <f t="shared" si="1229"/>
        <v>0</v>
      </c>
      <c r="K8714">
        <f t="shared" si="1226"/>
        <v>54.86103455884313</v>
      </c>
      <c r="L8714">
        <f t="shared" si="1230"/>
        <v>-1.3203597413155577</v>
      </c>
      <c r="M8714">
        <f t="shared" si="1231"/>
        <v>-1.4218425316343306</v>
      </c>
      <c r="N8714">
        <f t="shared" si="1232"/>
        <v>9.3357469100111612E-2</v>
      </c>
      <c r="O8714">
        <f t="shared" si="1233"/>
        <v>7.7535984724866738E-2</v>
      </c>
      <c r="P8714">
        <f t="shared" si="1227"/>
        <v>1.5336857833167485</v>
      </c>
      <c r="Q8714">
        <f t="shared" si="1234"/>
        <v>55.45472393345301</v>
      </c>
    </row>
    <row r="8715" spans="7:17" x14ac:dyDescent="0.25">
      <c r="G8715">
        <v>8713</v>
      </c>
      <c r="H8715">
        <v>-4.2541796290543887E-3</v>
      </c>
      <c r="I8715">
        <f t="shared" si="1228"/>
        <v>413.24823298460831</v>
      </c>
      <c r="J8715">
        <f t="shared" si="1229"/>
        <v>0</v>
      </c>
      <c r="K8715">
        <f t="shared" si="1226"/>
        <v>2.7993020403916944</v>
      </c>
      <c r="L8715">
        <f t="shared" si="1230"/>
        <v>6.5057661267617882E-3</v>
      </c>
      <c r="M8715">
        <f t="shared" si="1231"/>
        <v>-9.4977024192011178E-2</v>
      </c>
      <c r="N8715">
        <f t="shared" si="1232"/>
        <v>0.5025954068659263</v>
      </c>
      <c r="O8715">
        <f t="shared" si="1233"/>
        <v>0.46216653822353554</v>
      </c>
      <c r="P8715">
        <f t="shared" si="1227"/>
        <v>15.8478496807395</v>
      </c>
      <c r="Q8715">
        <f t="shared" si="1234"/>
        <v>17.707155312424362</v>
      </c>
    </row>
    <row r="8716" spans="7:17" x14ac:dyDescent="0.25">
      <c r="G8716">
        <v>8714</v>
      </c>
      <c r="H8716">
        <v>-0.16565157415753229</v>
      </c>
      <c r="I8716">
        <f t="shared" si="1228"/>
        <v>351.65517052736448</v>
      </c>
      <c r="J8716">
        <f t="shared" si="1229"/>
        <v>0</v>
      </c>
      <c r="K8716">
        <f t="shared" si="1226"/>
        <v>64.392364497635526</v>
      </c>
      <c r="L8716">
        <f t="shared" si="1230"/>
        <v>-1.5838860039605991</v>
      </c>
      <c r="M8716">
        <f t="shared" si="1231"/>
        <v>-1.685368794279372</v>
      </c>
      <c r="N8716">
        <f t="shared" si="1232"/>
        <v>5.660983147439231E-2</v>
      </c>
      <c r="O8716">
        <f t="shared" si="1233"/>
        <v>4.5958720209085938E-2</v>
      </c>
      <c r="P8716">
        <f t="shared" si="1227"/>
        <v>0.82932871670423935</v>
      </c>
      <c r="Q8716">
        <f t="shared" si="1234"/>
        <v>64.281696805632976</v>
      </c>
    </row>
    <row r="8717" spans="7:17" x14ac:dyDescent="0.25">
      <c r="G8717">
        <v>8715</v>
      </c>
      <c r="H8717">
        <v>0.10107648024799132</v>
      </c>
      <c r="I8717">
        <f t="shared" si="1228"/>
        <v>459.15099480014732</v>
      </c>
      <c r="J8717">
        <f t="shared" si="1229"/>
        <v>43.103459775147314</v>
      </c>
      <c r="K8717">
        <f t="shared" si="1226"/>
        <v>0</v>
      </c>
      <c r="L8717">
        <f t="shared" si="1230"/>
        <v>1.0444222399070546</v>
      </c>
      <c r="M8717">
        <f t="shared" si="1231"/>
        <v>0.94293944958828169</v>
      </c>
      <c r="N8717">
        <f t="shared" si="1232"/>
        <v>0.85185496075330402</v>
      </c>
      <c r="O8717">
        <f t="shared" si="1233"/>
        <v>0.82714406245490357</v>
      </c>
      <c r="P8717">
        <f t="shared" si="1227"/>
        <v>47.776316808583488</v>
      </c>
      <c r="Q8717">
        <f t="shared" si="1234"/>
        <v>3.732860624729355</v>
      </c>
    </row>
    <row r="8718" spans="7:17" x14ac:dyDescent="0.25">
      <c r="G8718">
        <v>8716</v>
      </c>
      <c r="H8718">
        <v>0.14548135363433667</v>
      </c>
      <c r="I8718">
        <f t="shared" si="1228"/>
        <v>479.99898727505172</v>
      </c>
      <c r="J8718">
        <f t="shared" si="1229"/>
        <v>63.951452250051716</v>
      </c>
      <c r="K8718">
        <f t="shared" si="1226"/>
        <v>0</v>
      </c>
      <c r="L8718">
        <f t="shared" si="1230"/>
        <v>1.4819828671509754</v>
      </c>
      <c r="M8718">
        <f t="shared" si="1231"/>
        <v>1.3805000768322024</v>
      </c>
      <c r="N8718">
        <f t="shared" si="1232"/>
        <v>0.93082757312359987</v>
      </c>
      <c r="O8718">
        <f t="shared" si="1233"/>
        <v>0.91628363699521409</v>
      </c>
      <c r="P8718">
        <f t="shared" si="1227"/>
        <v>66.440047199553646</v>
      </c>
      <c r="Q8718">
        <f t="shared" si="1234"/>
        <v>1.5485985407951901</v>
      </c>
    </row>
    <row r="8719" spans="7:17" x14ac:dyDescent="0.25">
      <c r="G8719">
        <v>8717</v>
      </c>
      <c r="H8719">
        <v>-0.1056798327588887</v>
      </c>
      <c r="I8719">
        <f t="shared" si="1228"/>
        <v>373.38976022612508</v>
      </c>
      <c r="J8719">
        <f t="shared" si="1229"/>
        <v>0</v>
      </c>
      <c r="K8719">
        <f t="shared" si="1226"/>
        <v>42.657774798874925</v>
      </c>
      <c r="L8719">
        <f t="shared" si="1230"/>
        <v>-0.99293121044079946</v>
      </c>
      <c r="M8719">
        <f t="shared" si="1231"/>
        <v>-1.0944140007595724</v>
      </c>
      <c r="N8719">
        <f t="shared" si="1232"/>
        <v>0.16037173938282384</v>
      </c>
      <c r="O8719">
        <f t="shared" si="1233"/>
        <v>0.13688672310265101</v>
      </c>
      <c r="P8719">
        <f t="shared" si="1227"/>
        <v>3.0584546188076729</v>
      </c>
      <c r="Q8719">
        <f t="shared" si="1234"/>
        <v>44.776233008975794</v>
      </c>
    </row>
    <row r="8720" spans="7:17" x14ac:dyDescent="0.25">
      <c r="G8720">
        <v>8718</v>
      </c>
      <c r="H8720">
        <v>0.12224701830712648</v>
      </c>
      <c r="I8720">
        <f t="shared" si="1228"/>
        <v>468.97509220395841</v>
      </c>
      <c r="J8720">
        <f t="shared" si="1229"/>
        <v>52.927557178958409</v>
      </c>
      <c r="K8720">
        <f t="shared" si="1226"/>
        <v>0</v>
      </c>
      <c r="L8720">
        <f t="shared" si="1230"/>
        <v>1.2530343404675084</v>
      </c>
      <c r="M8720">
        <f t="shared" si="1231"/>
        <v>1.1515515501487354</v>
      </c>
      <c r="N8720">
        <f t="shared" si="1232"/>
        <v>0.89490339526715978</v>
      </c>
      <c r="O8720">
        <f t="shared" si="1233"/>
        <v>0.87524729979525229</v>
      </c>
      <c r="P8720">
        <f t="shared" si="1227"/>
        <v>56.365650010487684</v>
      </c>
      <c r="Q8720">
        <f t="shared" si="1234"/>
        <v>2.4980964228224494</v>
      </c>
    </row>
    <row r="8721" spans="7:17" x14ac:dyDescent="0.25">
      <c r="G8721">
        <v>8719</v>
      </c>
      <c r="H8721">
        <v>5.3849614576891414E-2</v>
      </c>
      <c r="I8721">
        <f t="shared" si="1228"/>
        <v>437.97080591749568</v>
      </c>
      <c r="J8721">
        <f t="shared" si="1229"/>
        <v>21.92327089249568</v>
      </c>
      <c r="K8721">
        <f t="shared" si="1226"/>
        <v>0</v>
      </c>
      <c r="L8721">
        <f t="shared" si="1230"/>
        <v>0.5790540181351358</v>
      </c>
      <c r="M8721">
        <f t="shared" si="1231"/>
        <v>0.47757122781636285</v>
      </c>
      <c r="N8721">
        <f t="shared" si="1232"/>
        <v>0.7187236375174848</v>
      </c>
      <c r="O8721">
        <f t="shared" si="1233"/>
        <v>0.68352229327908198</v>
      </c>
      <c r="P8721">
        <f t="shared" si="1227"/>
        <v>31.044714003042998</v>
      </c>
      <c r="Q8721">
        <f t="shared" si="1234"/>
        <v>8.1814467018405708</v>
      </c>
    </row>
    <row r="8722" spans="7:17" x14ac:dyDescent="0.25">
      <c r="G8722">
        <v>8720</v>
      </c>
      <c r="H8722">
        <v>8.4701797904274123E-4</v>
      </c>
      <c r="I8722">
        <f t="shared" si="1228"/>
        <v>415.36167985427215</v>
      </c>
      <c r="J8722">
        <f t="shared" si="1229"/>
        <v>0</v>
      </c>
      <c r="K8722">
        <f t="shared" si="1226"/>
        <v>0.68585517072784796</v>
      </c>
      <c r="L8722">
        <f t="shared" si="1230"/>
        <v>5.6772393523125526E-2</v>
      </c>
      <c r="M8722">
        <f t="shared" si="1231"/>
        <v>-4.4710396795647443E-2</v>
      </c>
      <c r="N8722">
        <f t="shared" si="1232"/>
        <v>0.5226367473822735</v>
      </c>
      <c r="O8722">
        <f t="shared" si="1233"/>
        <v>0.48216907327113001</v>
      </c>
      <c r="P8722">
        <f t="shared" si="1227"/>
        <v>16.931260143796095</v>
      </c>
      <c r="Q8722">
        <f t="shared" si="1234"/>
        <v>16.677118905817139</v>
      </c>
    </row>
    <row r="8723" spans="7:17" x14ac:dyDescent="0.25">
      <c r="G8723">
        <v>8721</v>
      </c>
      <c r="H8723">
        <v>1.7923833094440011E-2</v>
      </c>
      <c r="I8723">
        <f t="shared" si="1228"/>
        <v>422.51564407837628</v>
      </c>
      <c r="J8723">
        <f t="shared" si="1229"/>
        <v>6.4681090533762813</v>
      </c>
      <c r="K8723">
        <f t="shared" si="1226"/>
        <v>0</v>
      </c>
      <c r="L8723">
        <f t="shared" si="1230"/>
        <v>0.22504540869896666</v>
      </c>
      <c r="M8723">
        <f t="shared" si="1231"/>
        <v>0.1235626183801937</v>
      </c>
      <c r="N8723">
        <f t="shared" si="1232"/>
        <v>0.58902802543591537</v>
      </c>
      <c r="O8723">
        <f t="shared" si="1233"/>
        <v>0.54916920409318615</v>
      </c>
      <c r="P8723">
        <f t="shared" si="1227"/>
        <v>20.909278952278726</v>
      </c>
      <c r="Q8723">
        <f t="shared" si="1234"/>
        <v>13.50117349019564</v>
      </c>
    </row>
    <row r="8724" spans="7:17" x14ac:dyDescent="0.25">
      <c r="G8724">
        <v>8722</v>
      </c>
      <c r="H8724">
        <v>5.4779919587893522E-2</v>
      </c>
      <c r="I8724">
        <f t="shared" si="1228"/>
        <v>438.37844193642928</v>
      </c>
      <c r="J8724">
        <f t="shared" si="1229"/>
        <v>22.330906911429281</v>
      </c>
      <c r="K8724">
        <f t="shared" si="1226"/>
        <v>0</v>
      </c>
      <c r="L8724">
        <f t="shared" si="1230"/>
        <v>0.58822113906352191</v>
      </c>
      <c r="M8724">
        <f t="shared" si="1231"/>
        <v>0.48673834874474897</v>
      </c>
      <c r="N8724">
        <f t="shared" si="1232"/>
        <v>0.72180806487027105</v>
      </c>
      <c r="O8724">
        <f t="shared" si="1233"/>
        <v>0.68677811740066674</v>
      </c>
      <c r="P8724">
        <f t="shared" si="1227"/>
        <v>31.338320965256116</v>
      </c>
      <c r="Q8724">
        <f t="shared" si="1234"/>
        <v>8.0674176451199884</v>
      </c>
    </row>
    <row r="8725" spans="7:17" x14ac:dyDescent="0.25">
      <c r="G8725">
        <v>8723</v>
      </c>
      <c r="H8725">
        <v>-6.5592094026515002E-2</v>
      </c>
      <c r="I8725">
        <f t="shared" si="1228"/>
        <v>388.66218464793252</v>
      </c>
      <c r="J8725">
        <f t="shared" si="1229"/>
        <v>0</v>
      </c>
      <c r="K8725">
        <f t="shared" si="1226"/>
        <v>27.385350377067482</v>
      </c>
      <c r="L8725">
        <f t="shared" si="1230"/>
        <v>-0.59791114244255017</v>
      </c>
      <c r="M8725">
        <f t="shared" si="1231"/>
        <v>-0.69939393276132311</v>
      </c>
      <c r="N8725">
        <f t="shared" si="1232"/>
        <v>0.27494961234603466</v>
      </c>
      <c r="O8725">
        <f t="shared" si="1233"/>
        <v>0.24215293924003956</v>
      </c>
      <c r="P8725">
        <f t="shared" si="1227"/>
        <v>6.3430064258783716</v>
      </c>
      <c r="Q8725">
        <f t="shared" si="1234"/>
        <v>32.788360394239078</v>
      </c>
    </row>
    <row r="8726" spans="7:17" x14ac:dyDescent="0.25">
      <c r="G8726">
        <v>8724</v>
      </c>
      <c r="H8726">
        <v>-4.6855812133303587E-2</v>
      </c>
      <c r="I8726">
        <f t="shared" si="1228"/>
        <v>396.01291655609208</v>
      </c>
      <c r="J8726">
        <f t="shared" si="1229"/>
        <v>0</v>
      </c>
      <c r="K8726">
        <f t="shared" si="1226"/>
        <v>20.034618468907922</v>
      </c>
      <c r="L8726">
        <f t="shared" si="1230"/>
        <v>-0.41328592831158384</v>
      </c>
      <c r="M8726">
        <f t="shared" si="1231"/>
        <v>-0.51476871863035678</v>
      </c>
      <c r="N8726">
        <f t="shared" si="1232"/>
        <v>0.33969856917920671</v>
      </c>
      <c r="O8726">
        <f t="shared" si="1233"/>
        <v>0.30335732346192262</v>
      </c>
      <c r="P8726">
        <f t="shared" si="1227"/>
        <v>8.5991092670836764</v>
      </c>
      <c r="Q8726">
        <f t="shared" si="1234"/>
        <v>27.693731327284752</v>
      </c>
    </row>
    <row r="8727" spans="7:17" x14ac:dyDescent="0.25">
      <c r="G8727">
        <v>8725</v>
      </c>
      <c r="H8727">
        <v>-2.1241663477418737E-2</v>
      </c>
      <c r="I8727">
        <f t="shared" si="1228"/>
        <v>406.28747556918222</v>
      </c>
      <c r="J8727">
        <f t="shared" si="1229"/>
        <v>0</v>
      </c>
      <c r="K8727">
        <f t="shared" si="1226"/>
        <v>9.7600594558177818</v>
      </c>
      <c r="L8727">
        <f t="shared" si="1230"/>
        <v>-0.16088698879260777</v>
      </c>
      <c r="M8727">
        <f t="shared" si="1231"/>
        <v>-0.26236977911138071</v>
      </c>
      <c r="N8727">
        <f t="shared" si="1232"/>
        <v>0.43609120512077176</v>
      </c>
      <c r="O8727">
        <f t="shared" si="1233"/>
        <v>0.39651818477591777</v>
      </c>
      <c r="P8727">
        <f t="shared" si="1227"/>
        <v>12.580707147509031</v>
      </c>
      <c r="Q8727">
        <f t="shared" si="1234"/>
        <v>21.400770194619952</v>
      </c>
    </row>
    <row r="8728" spans="7:17" x14ac:dyDescent="0.25">
      <c r="G8728">
        <v>8726</v>
      </c>
      <c r="H8728">
        <v>-0.19027302669297574</v>
      </c>
      <c r="I8728">
        <f t="shared" si="1228"/>
        <v>343.1026294819352</v>
      </c>
      <c r="J8728">
        <f t="shared" si="1229"/>
        <v>0</v>
      </c>
      <c r="K8728">
        <f t="shared" si="1226"/>
        <v>72.944905543064806</v>
      </c>
      <c r="L8728">
        <f t="shared" si="1230"/>
        <v>-1.8265030275771517</v>
      </c>
      <c r="M8728">
        <f t="shared" si="1231"/>
        <v>-1.9279858178959246</v>
      </c>
      <c r="N8728">
        <f t="shared" si="1232"/>
        <v>3.3887262816507807E-2</v>
      </c>
      <c r="O8728">
        <f t="shared" si="1233"/>
        <v>2.692844511185246E-2</v>
      </c>
      <c r="P8728">
        <f t="shared" si="1227"/>
        <v>0.44860840914421196</v>
      </c>
      <c r="Q8728">
        <f t="shared" si="1234"/>
        <v>72.453517543502187</v>
      </c>
    </row>
    <row r="8729" spans="7:17" x14ac:dyDescent="0.25">
      <c r="G8729">
        <v>8727</v>
      </c>
      <c r="H8729">
        <v>-0.11912919301642477</v>
      </c>
      <c r="I8729">
        <f t="shared" si="1228"/>
        <v>368.40152629326059</v>
      </c>
      <c r="J8729">
        <f t="shared" si="1229"/>
        <v>0</v>
      </c>
      <c r="K8729">
        <f t="shared" si="1226"/>
        <v>47.646008731739414</v>
      </c>
      <c r="L8729">
        <f t="shared" si="1230"/>
        <v>-1.1254596934997454</v>
      </c>
      <c r="M8729">
        <f t="shared" si="1231"/>
        <v>-1.2269424838185183</v>
      </c>
      <c r="N8729">
        <f t="shared" si="1232"/>
        <v>0.13019714400410831</v>
      </c>
      <c r="O8729">
        <f t="shared" si="1233"/>
        <v>0.10992210466955304</v>
      </c>
      <c r="P8729">
        <f t="shared" si="1227"/>
        <v>2.3353322612362319</v>
      </c>
      <c r="Q8729">
        <f t="shared" si="1234"/>
        <v>49.041344584268813</v>
      </c>
    </row>
    <row r="8730" spans="7:17" x14ac:dyDescent="0.25">
      <c r="G8730">
        <v>8728</v>
      </c>
      <c r="H8730">
        <v>-9.9985339678428597E-2</v>
      </c>
      <c r="I8730">
        <f t="shared" si="1228"/>
        <v>375.52209114173672</v>
      </c>
      <c r="J8730">
        <f t="shared" si="1229"/>
        <v>0</v>
      </c>
      <c r="K8730">
        <f t="shared" si="1226"/>
        <v>40.525443883263279</v>
      </c>
      <c r="L8730">
        <f t="shared" si="1230"/>
        <v>-0.93681831619959044</v>
      </c>
      <c r="M8730">
        <f t="shared" si="1231"/>
        <v>-1.0383011065183634</v>
      </c>
      <c r="N8730">
        <f t="shared" si="1232"/>
        <v>0.17442601099410052</v>
      </c>
      <c r="O8730">
        <f t="shared" si="1233"/>
        <v>0.14956494685511204</v>
      </c>
      <c r="P8730">
        <f t="shared" si="1227"/>
        <v>3.4152834457139249</v>
      </c>
      <c r="Q8730">
        <f t="shared" si="1234"/>
        <v>43.000730920270371</v>
      </c>
    </row>
    <row r="8731" spans="7:17" x14ac:dyDescent="0.25">
      <c r="G8731">
        <v>8729</v>
      </c>
      <c r="H8731">
        <v>-9.5949411659664752E-2</v>
      </c>
      <c r="I8731">
        <f t="shared" si="1228"/>
        <v>377.040733775825</v>
      </c>
      <c r="J8731">
        <f t="shared" si="1229"/>
        <v>0</v>
      </c>
      <c r="K8731">
        <f t="shared" si="1226"/>
        <v>39.006801249174998</v>
      </c>
      <c r="L8731">
        <f t="shared" si="1230"/>
        <v>-0.89704873550431674</v>
      </c>
      <c r="M8731">
        <f t="shared" si="1231"/>
        <v>-0.99853152582308968</v>
      </c>
      <c r="N8731">
        <f t="shared" si="1232"/>
        <v>0.18484645599595945</v>
      </c>
      <c r="O8731">
        <f t="shared" si="1233"/>
        <v>0.1590108425867082</v>
      </c>
      <c r="P8731">
        <f t="shared" si="1227"/>
        <v>3.6880439251060011</v>
      </c>
      <c r="Q8731">
        <f t="shared" si="1234"/>
        <v>41.754848765574252</v>
      </c>
    </row>
    <row r="8732" spans="7:17" x14ac:dyDescent="0.25">
      <c r="G8732">
        <v>8730</v>
      </c>
      <c r="H8732">
        <v>-1.3549281565685689E-2</v>
      </c>
      <c r="I8732">
        <f t="shared" si="1228"/>
        <v>409.42484545032733</v>
      </c>
      <c r="J8732">
        <f t="shared" si="1229"/>
        <v>0</v>
      </c>
      <c r="K8732">
        <f t="shared" si="1226"/>
        <v>6.6226895746726768</v>
      </c>
      <c r="L8732">
        <f t="shared" si="1230"/>
        <v>-8.5087122750592728E-2</v>
      </c>
      <c r="M8732">
        <f t="shared" si="1231"/>
        <v>-0.18656991306936571</v>
      </c>
      <c r="N8732">
        <f t="shared" si="1232"/>
        <v>0.46609606386780761</v>
      </c>
      <c r="O8732">
        <f t="shared" si="1233"/>
        <v>0.42599892919505072</v>
      </c>
      <c r="P8732">
        <f t="shared" si="1227"/>
        <v>13.995941962748958</v>
      </c>
      <c r="Q8732">
        <f t="shared" si="1234"/>
        <v>19.678635128714774</v>
      </c>
    </row>
    <row r="8733" spans="7:17" x14ac:dyDescent="0.25">
      <c r="G8733">
        <v>8731</v>
      </c>
      <c r="H8733">
        <v>0.17982844004326304</v>
      </c>
      <c r="I8733">
        <f t="shared" si="1228"/>
        <v>496.77195635489812</v>
      </c>
      <c r="J8733">
        <f t="shared" si="1229"/>
        <v>80.724421329898121</v>
      </c>
      <c r="K8733">
        <f t="shared" si="1226"/>
        <v>0</v>
      </c>
      <c r="L8733">
        <f t="shared" si="1230"/>
        <v>1.8204351929200711</v>
      </c>
      <c r="M8733">
        <f t="shared" si="1231"/>
        <v>1.7189524026012981</v>
      </c>
      <c r="N8733">
        <f t="shared" si="1232"/>
        <v>0.96565362144704803</v>
      </c>
      <c r="O8733">
        <f t="shared" si="1233"/>
        <v>0.95718848043119886</v>
      </c>
      <c r="P8733">
        <f t="shared" si="1227"/>
        <v>82.373484583777326</v>
      </c>
      <c r="Q8733">
        <f t="shared" si="1234"/>
        <v>0.70906684517242269</v>
      </c>
    </row>
    <row r="8734" spans="7:17" x14ac:dyDescent="0.25">
      <c r="G8734">
        <v>8732</v>
      </c>
      <c r="H8734">
        <v>4.5519666601585573E-2</v>
      </c>
      <c r="I8734">
        <f t="shared" si="1228"/>
        <v>434.33768475254959</v>
      </c>
      <c r="J8734">
        <f t="shared" si="1229"/>
        <v>18.29014972754959</v>
      </c>
      <c r="K8734">
        <f t="shared" si="1226"/>
        <v>0</v>
      </c>
      <c r="L8734">
        <f t="shared" si="1230"/>
        <v>0.49697164782249348</v>
      </c>
      <c r="M8734">
        <f t="shared" si="1231"/>
        <v>0.39548885750372054</v>
      </c>
      <c r="N8734">
        <f t="shared" si="1232"/>
        <v>0.69039547750854091</v>
      </c>
      <c r="O8734">
        <f t="shared" si="1233"/>
        <v>0.65375892838127059</v>
      </c>
      <c r="P8734">
        <f t="shared" si="1227"/>
        <v>28.484513655915862</v>
      </c>
      <c r="Q8734">
        <f t="shared" si="1234"/>
        <v>9.2543675196594961</v>
      </c>
    </row>
    <row r="8735" spans="7:17" x14ac:dyDescent="0.25">
      <c r="G8735">
        <v>8733</v>
      </c>
      <c r="H8735">
        <v>-7.6771587672653241E-2</v>
      </c>
      <c r="I8735">
        <f t="shared" si="1228"/>
        <v>384.34133567790644</v>
      </c>
      <c r="J8735">
        <f t="shared" si="1229"/>
        <v>0</v>
      </c>
      <c r="K8735">
        <f t="shared" si="1226"/>
        <v>31.706199347093559</v>
      </c>
      <c r="L8735">
        <f t="shared" si="1230"/>
        <v>-0.70807261525012388</v>
      </c>
      <c r="M8735">
        <f t="shared" si="1231"/>
        <v>-0.80955540556889682</v>
      </c>
      <c r="N8735">
        <f t="shared" si="1232"/>
        <v>0.23945008226527748</v>
      </c>
      <c r="O8735">
        <f t="shared" si="1233"/>
        <v>0.20909787348645992</v>
      </c>
      <c r="P8735">
        <f t="shared" si="1227"/>
        <v>5.232460853155871</v>
      </c>
      <c r="Q8735">
        <f t="shared" si="1234"/>
        <v>35.998663791542583</v>
      </c>
    </row>
    <row r="8736" spans="7:17" x14ac:dyDescent="0.25">
      <c r="G8736">
        <v>8734</v>
      </c>
      <c r="H8736">
        <v>-6.0119499740533655E-2</v>
      </c>
      <c r="I8736">
        <f t="shared" si="1228"/>
        <v>390.79500580822423</v>
      </c>
      <c r="J8736">
        <f t="shared" si="1229"/>
        <v>0</v>
      </c>
      <c r="K8736">
        <f t="shared" si="1226"/>
        <v>25.25252921677577</v>
      </c>
      <c r="L8736">
        <f t="shared" si="1230"/>
        <v>-0.54398481396073628</v>
      </c>
      <c r="M8736">
        <f t="shared" si="1231"/>
        <v>-0.64546760427950922</v>
      </c>
      <c r="N8736">
        <f t="shared" si="1232"/>
        <v>0.29322596152489111</v>
      </c>
      <c r="O8736">
        <f t="shared" si="1233"/>
        <v>0.25931210271885907</v>
      </c>
      <c r="P8736">
        <f t="shared" si="1227"/>
        <v>6.9488326442009765</v>
      </c>
      <c r="Q8736">
        <f t="shared" si="1234"/>
        <v>31.261365452269956</v>
      </c>
    </row>
    <row r="8737" spans="7:17" x14ac:dyDescent="0.25">
      <c r="G8737">
        <v>8735</v>
      </c>
      <c r="H8737">
        <v>6.8541492338094478E-3</v>
      </c>
      <c r="I8737">
        <f t="shared" si="1228"/>
        <v>417.86432130542011</v>
      </c>
      <c r="J8737">
        <f t="shared" si="1229"/>
        <v>1.8167862804201036</v>
      </c>
      <c r="K8737">
        <f t="shared" si="1226"/>
        <v>0</v>
      </c>
      <c r="L8737">
        <f t="shared" si="1230"/>
        <v>0.11596598916527803</v>
      </c>
      <c r="M8737">
        <f t="shared" si="1231"/>
        <v>1.4483198846505063E-2</v>
      </c>
      <c r="N8737">
        <f t="shared" si="1232"/>
        <v>0.54616025169690252</v>
      </c>
      <c r="O8737">
        <f t="shared" si="1233"/>
        <v>0.50577775838125705</v>
      </c>
      <c r="P8737">
        <f t="shared" si="1227"/>
        <v>18.268722530813704</v>
      </c>
      <c r="Q8737">
        <f t="shared" si="1234"/>
        <v>15.511939841686797</v>
      </c>
    </row>
    <row r="8738" spans="7:17" x14ac:dyDescent="0.25">
      <c r="G8738">
        <v>8736</v>
      </c>
      <c r="H8738">
        <v>0.10577347796702652</v>
      </c>
      <c r="I8738">
        <f t="shared" si="1228"/>
        <v>461.31269876044871</v>
      </c>
      <c r="J8738">
        <f t="shared" si="1229"/>
        <v>45.265163735448709</v>
      </c>
      <c r="K8738">
        <f t="shared" si="1226"/>
        <v>0</v>
      </c>
      <c r="L8738">
        <f t="shared" si="1230"/>
        <v>1.0907059270650568</v>
      </c>
      <c r="M8738">
        <f t="shared" si="1231"/>
        <v>0.98922313674628382</v>
      </c>
      <c r="N8738">
        <f t="shared" si="1232"/>
        <v>0.86229884912946386</v>
      </c>
      <c r="O8738">
        <f t="shared" si="1233"/>
        <v>0.83872300959703572</v>
      </c>
      <c r="P8738">
        <f t="shared" si="1227"/>
        <v>49.629165135266817</v>
      </c>
      <c r="Q8738">
        <f t="shared" si="1234"/>
        <v>3.424004991111282</v>
      </c>
    </row>
    <row r="8739" spans="7:17" x14ac:dyDescent="0.25">
      <c r="G8739">
        <v>8737</v>
      </c>
      <c r="H8739">
        <v>-8.3792749388186816E-2</v>
      </c>
      <c r="I8739">
        <f t="shared" si="1228"/>
        <v>381.65226425566362</v>
      </c>
      <c r="J8739">
        <f t="shared" si="1229"/>
        <v>0</v>
      </c>
      <c r="K8739">
        <f t="shared" si="1226"/>
        <v>34.395270769336378</v>
      </c>
      <c r="L8739">
        <f t="shared" si="1230"/>
        <v>-0.77725835298436496</v>
      </c>
      <c r="M8739">
        <f t="shared" si="1231"/>
        <v>-0.87874114330313791</v>
      </c>
      <c r="N8739">
        <f t="shared" si="1232"/>
        <v>0.21850318044600026</v>
      </c>
      <c r="O8739">
        <f t="shared" si="1233"/>
        <v>0.18977082254836158</v>
      </c>
      <c r="P8739">
        <f t="shared" si="1227"/>
        <v>4.6169345150401142</v>
      </c>
      <c r="Q8739">
        <f t="shared" si="1234"/>
        <v>38.072208875669617</v>
      </c>
    </row>
    <row r="8740" spans="7:17" x14ac:dyDescent="0.25">
      <c r="G8740">
        <v>8738</v>
      </c>
      <c r="H8740">
        <v>7.8943423732613427E-2</v>
      </c>
      <c r="I8740">
        <f t="shared" si="1228"/>
        <v>449.1002173916919</v>
      </c>
      <c r="J8740">
        <f t="shared" si="1229"/>
        <v>33.052682366691897</v>
      </c>
      <c r="K8740">
        <f t="shared" si="1226"/>
        <v>0</v>
      </c>
      <c r="L8740">
        <f t="shared" si="1230"/>
        <v>0.82632559075251044</v>
      </c>
      <c r="M8740">
        <f t="shared" si="1231"/>
        <v>0.7248428004337375</v>
      </c>
      <c r="N8740">
        <f t="shared" si="1232"/>
        <v>0.79569028973774114</v>
      </c>
      <c r="O8740">
        <f t="shared" si="1233"/>
        <v>0.76572576246323054</v>
      </c>
      <c r="P8740">
        <f t="shared" si="1227"/>
        <v>39.486145586481825</v>
      </c>
      <c r="Q8740">
        <f t="shared" si="1234"/>
        <v>5.4934668110831524</v>
      </c>
    </row>
    <row r="8741" spans="7:17" x14ac:dyDescent="0.25">
      <c r="G8741">
        <v>8739</v>
      </c>
      <c r="H8741">
        <v>-3.1750857797135823E-2</v>
      </c>
      <c r="I8741">
        <f t="shared" si="1228"/>
        <v>402.04007898802541</v>
      </c>
      <c r="J8741">
        <f t="shared" si="1229"/>
        <v>0</v>
      </c>
      <c r="K8741">
        <f t="shared" si="1226"/>
        <v>14.007456036974588</v>
      </c>
      <c r="L8741">
        <f t="shared" si="1230"/>
        <v>-0.26444340743961309</v>
      </c>
      <c r="M8741">
        <f t="shared" si="1231"/>
        <v>-0.36592619775838608</v>
      </c>
      <c r="N8741">
        <f t="shared" si="1232"/>
        <v>0.39571913363424804</v>
      </c>
      <c r="O8741">
        <f t="shared" si="1233"/>
        <v>0.35721007356107914</v>
      </c>
      <c r="P8741">
        <f t="shared" si="1227"/>
        <v>10.81435733850148</v>
      </c>
      <c r="Q8741">
        <f t="shared" si="1234"/>
        <v>23.881816966769264</v>
      </c>
    </row>
    <row r="8742" spans="7:17" x14ac:dyDescent="0.25">
      <c r="G8742">
        <v>8740</v>
      </c>
      <c r="H8742">
        <v>-0.11625551515757526</v>
      </c>
      <c r="I8742">
        <f t="shared" si="1228"/>
        <v>369.46171619506998</v>
      </c>
      <c r="J8742">
        <f t="shared" si="1229"/>
        <v>0</v>
      </c>
      <c r="K8742">
        <f t="shared" si="1226"/>
        <v>46.58581882993002</v>
      </c>
      <c r="L8742">
        <f t="shared" si="1230"/>
        <v>-1.0971427951387245</v>
      </c>
      <c r="M8742">
        <f t="shared" si="1231"/>
        <v>-1.1986255854574974</v>
      </c>
      <c r="N8742">
        <f t="shared" si="1232"/>
        <v>0.13628948757656609</v>
      </c>
      <c r="O8742">
        <f t="shared" si="1233"/>
        <v>0.11533678248880766</v>
      </c>
      <c r="P8742">
        <f t="shared" si="1227"/>
        <v>2.4765800885330407</v>
      </c>
      <c r="Q8742">
        <f t="shared" si="1234"/>
        <v>48.122402509756228</v>
      </c>
    </row>
    <row r="8743" spans="7:17" x14ac:dyDescent="0.25">
      <c r="G8743">
        <v>8741</v>
      </c>
      <c r="H8743">
        <v>-5.3241412692885404E-2</v>
      </c>
      <c r="I8743">
        <f t="shared" si="1228"/>
        <v>393.49219298683772</v>
      </c>
      <c r="J8743">
        <f t="shared" si="1229"/>
        <v>0</v>
      </c>
      <c r="K8743">
        <f t="shared" si="1226"/>
        <v>22.55534203816228</v>
      </c>
      <c r="L8743">
        <f t="shared" si="1230"/>
        <v>-0.47620891790936459</v>
      </c>
      <c r="M8743">
        <f t="shared" si="1231"/>
        <v>-0.57769170822813753</v>
      </c>
      <c r="N8743">
        <f t="shared" si="1232"/>
        <v>0.31696277338599577</v>
      </c>
      <c r="O8743">
        <f t="shared" si="1233"/>
        <v>0.28173613913335005</v>
      </c>
      <c r="P8743">
        <f t="shared" si="1227"/>
        <v>7.7715815399430994</v>
      </c>
      <c r="Q8743">
        <f t="shared" si="1234"/>
        <v>29.386927169398575</v>
      </c>
    </row>
    <row r="8744" spans="7:17" x14ac:dyDescent="0.25">
      <c r="G8744">
        <v>8742</v>
      </c>
      <c r="H8744">
        <v>-2.0027333158677108E-2</v>
      </c>
      <c r="I8744">
        <f t="shared" si="1228"/>
        <v>406.78114244555519</v>
      </c>
      <c r="J8744">
        <f t="shared" si="1229"/>
        <v>0</v>
      </c>
      <c r="K8744">
        <f t="shared" si="1226"/>
        <v>9.2663925794448119</v>
      </c>
      <c r="L8744">
        <f t="shared" si="1230"/>
        <v>-0.14892111443177067</v>
      </c>
      <c r="M8744">
        <f t="shared" si="1231"/>
        <v>-0.25040390475054364</v>
      </c>
      <c r="N8744">
        <f t="shared" si="1232"/>
        <v>0.44080794004399104</v>
      </c>
      <c r="O8744">
        <f t="shared" si="1233"/>
        <v>0.40113750511688007</v>
      </c>
      <c r="P8744">
        <f t="shared" si="1227"/>
        <v>12.797155054417658</v>
      </c>
      <c r="Q8744">
        <f t="shared" si="1234"/>
        <v>21.123551225155666</v>
      </c>
    </row>
    <row r="8745" spans="7:17" x14ac:dyDescent="0.25">
      <c r="G8745">
        <v>8743</v>
      </c>
      <c r="H8745">
        <v>7.8895667112289347E-2</v>
      </c>
      <c r="I8745">
        <f t="shared" si="1228"/>
        <v>449.07877039524453</v>
      </c>
      <c r="J8745">
        <f t="shared" si="1229"/>
        <v>33.031235370244531</v>
      </c>
      <c r="K8745">
        <f t="shared" si="1226"/>
        <v>0</v>
      </c>
      <c r="L8745">
        <f t="shared" si="1230"/>
        <v>0.82585500238797782</v>
      </c>
      <c r="M8745">
        <f t="shared" si="1231"/>
        <v>0.72437221206920488</v>
      </c>
      <c r="N8745">
        <f t="shared" si="1232"/>
        <v>0.79555682562462959</v>
      </c>
      <c r="O8745">
        <f t="shared" si="1233"/>
        <v>0.76558137257547787</v>
      </c>
      <c r="P8745">
        <f t="shared" si="1227"/>
        <v>39.469081850762677</v>
      </c>
      <c r="Q8745">
        <f t="shared" si="1234"/>
        <v>5.4978500718113423</v>
      </c>
    </row>
    <row r="8746" spans="7:17" x14ac:dyDescent="0.25">
      <c r="G8746">
        <v>8744</v>
      </c>
      <c r="H8746">
        <v>-2.8807338549422079E-2</v>
      </c>
      <c r="I8746">
        <f t="shared" si="1228"/>
        <v>403.22523510809168</v>
      </c>
      <c r="J8746">
        <f t="shared" si="1229"/>
        <v>0</v>
      </c>
      <c r="K8746">
        <f t="shared" si="1226"/>
        <v>12.822299916908321</v>
      </c>
      <c r="L8746">
        <f t="shared" si="1230"/>
        <v>-0.23543829988918435</v>
      </c>
      <c r="M8746">
        <f t="shared" si="1231"/>
        <v>-0.33692109020795735</v>
      </c>
      <c r="N8746">
        <f t="shared" si="1232"/>
        <v>0.40693428118898328</v>
      </c>
      <c r="O8746">
        <f t="shared" si="1233"/>
        <v>0.36808819310445662</v>
      </c>
      <c r="P8746">
        <f t="shared" si="1227"/>
        <v>11.289987372660249</v>
      </c>
      <c r="Q8746">
        <f t="shared" si="1234"/>
        <v>23.172290880861766</v>
      </c>
    </row>
    <row r="8747" spans="7:17" x14ac:dyDescent="0.25">
      <c r="G8747">
        <v>8745</v>
      </c>
      <c r="H8747">
        <v>0.13692255859423241</v>
      </c>
      <c r="I8747">
        <f t="shared" si="1228"/>
        <v>475.90830495049147</v>
      </c>
      <c r="J8747">
        <f t="shared" si="1229"/>
        <v>59.860769925491468</v>
      </c>
      <c r="K8747">
        <f t="shared" si="1226"/>
        <v>0</v>
      </c>
      <c r="L8747">
        <f t="shared" si="1230"/>
        <v>1.3976454636048179</v>
      </c>
      <c r="M8747">
        <f t="shared" si="1231"/>
        <v>1.296162673286045</v>
      </c>
      <c r="N8747">
        <f t="shared" si="1232"/>
        <v>0.91889022064085313</v>
      </c>
      <c r="O8747">
        <f t="shared" si="1233"/>
        <v>0.90254027680713222</v>
      </c>
      <c r="P8747">
        <f t="shared" si="1227"/>
        <v>62.656214533294929</v>
      </c>
      <c r="Q8747">
        <f t="shared" si="1234"/>
        <v>1.8554481990966707</v>
      </c>
    </row>
    <row r="8748" spans="7:17" x14ac:dyDescent="0.25">
      <c r="G8748">
        <v>8746</v>
      </c>
      <c r="H8748">
        <v>-3.8373639588053399E-2</v>
      </c>
      <c r="I8748">
        <f t="shared" si="1228"/>
        <v>399.38625282946549</v>
      </c>
      <c r="J8748">
        <f t="shared" si="1229"/>
        <v>0</v>
      </c>
      <c r="K8748">
        <f t="shared" si="1226"/>
        <v>16.661282195534511</v>
      </c>
      <c r="L8748">
        <f t="shared" si="1230"/>
        <v>-0.32970355421045361</v>
      </c>
      <c r="M8748">
        <f t="shared" si="1231"/>
        <v>-0.43118634452922655</v>
      </c>
      <c r="N8748">
        <f t="shared" si="1232"/>
        <v>0.37081198395592191</v>
      </c>
      <c r="O8748">
        <f t="shared" si="1233"/>
        <v>0.3331664410954176</v>
      </c>
      <c r="P8748">
        <f t="shared" si="1227"/>
        <v>9.7973074637465061</v>
      </c>
      <c r="Q8748">
        <f t="shared" si="1234"/>
        <v>25.518593250574185</v>
      </c>
    </row>
    <row r="8749" spans="7:17" x14ac:dyDescent="0.25">
      <c r="G8749">
        <v>8747</v>
      </c>
      <c r="H8749">
        <v>7.7182942299259594E-2</v>
      </c>
      <c r="I8749">
        <f t="shared" si="1228"/>
        <v>448.31028033603928</v>
      </c>
      <c r="J8749">
        <f t="shared" si="1229"/>
        <v>32.262745311039282</v>
      </c>
      <c r="K8749">
        <f t="shared" si="1226"/>
        <v>0</v>
      </c>
      <c r="L8749">
        <f t="shared" si="1230"/>
        <v>0.80897800474483295</v>
      </c>
      <c r="M8749">
        <f t="shared" si="1231"/>
        <v>0.70749521442606</v>
      </c>
      <c r="N8749">
        <f t="shared" si="1232"/>
        <v>0.79073610093627633</v>
      </c>
      <c r="O8749">
        <f t="shared" si="1233"/>
        <v>0.76037060720257765</v>
      </c>
      <c r="P8749">
        <f t="shared" si="1227"/>
        <v>38.859551890530383</v>
      </c>
      <c r="Q8749">
        <f t="shared" si="1234"/>
        <v>5.6568101707842828</v>
      </c>
    </row>
    <row r="8750" spans="7:17" x14ac:dyDescent="0.25">
      <c r="G8750">
        <v>8748</v>
      </c>
      <c r="H8750">
        <v>-0.11813440139495035</v>
      </c>
      <c r="I8750">
        <f t="shared" si="1228"/>
        <v>368.76819139240177</v>
      </c>
      <c r="J8750">
        <f t="shared" si="1229"/>
        <v>0</v>
      </c>
      <c r="K8750">
        <f t="shared" si="1226"/>
        <v>47.279343632598227</v>
      </c>
      <c r="L8750">
        <f t="shared" si="1230"/>
        <v>-1.1156571287658668</v>
      </c>
      <c r="M8750">
        <f t="shared" si="1231"/>
        <v>-1.2171399190846397</v>
      </c>
      <c r="N8750">
        <f t="shared" si="1232"/>
        <v>0.1322844640593433</v>
      </c>
      <c r="O8750">
        <f t="shared" si="1233"/>
        <v>0.11177549236663709</v>
      </c>
      <c r="P8750">
        <f t="shared" si="1227"/>
        <v>2.3834530465382144</v>
      </c>
      <c r="Q8750">
        <f t="shared" si="1234"/>
        <v>48.722800270429616</v>
      </c>
    </row>
    <row r="8751" spans="7:17" x14ac:dyDescent="0.25">
      <c r="G8751">
        <v>8749</v>
      </c>
      <c r="H8751">
        <v>-0.10303223424287056</v>
      </c>
      <c r="I8751">
        <f t="shared" si="1228"/>
        <v>374.37965624656766</v>
      </c>
      <c r="J8751">
        <f t="shared" si="1229"/>
        <v>0</v>
      </c>
      <c r="K8751">
        <f t="shared" si="1226"/>
        <v>41.667878778432339</v>
      </c>
      <c r="L8751">
        <f t="shared" si="1230"/>
        <v>-0.96684207249236798</v>
      </c>
      <c r="M8751">
        <f t="shared" si="1231"/>
        <v>-1.068324862811141</v>
      </c>
      <c r="N8751">
        <f t="shared" si="1232"/>
        <v>0.16681149427437728</v>
      </c>
      <c r="O8751">
        <f t="shared" si="1233"/>
        <v>0.14268699852107175</v>
      </c>
      <c r="P8751">
        <f t="shared" si="1227"/>
        <v>3.220381135788891</v>
      </c>
      <c r="Q8751">
        <f t="shared" si="1234"/>
        <v>43.948263505514433</v>
      </c>
    </row>
    <row r="8752" spans="7:17" x14ac:dyDescent="0.25">
      <c r="G8752">
        <v>8750</v>
      </c>
      <c r="H8752">
        <v>-6.0159353549430028E-2</v>
      </c>
      <c r="I8752">
        <f t="shared" si="1228"/>
        <v>390.77943144909591</v>
      </c>
      <c r="J8752">
        <f t="shared" si="1229"/>
        <v>0</v>
      </c>
      <c r="K8752">
        <f t="shared" si="1226"/>
        <v>25.268103575904092</v>
      </c>
      <c r="L8752">
        <f t="shared" si="1230"/>
        <v>-0.54437752891044477</v>
      </c>
      <c r="M8752">
        <f t="shared" si="1231"/>
        <v>-0.64586031922921772</v>
      </c>
      <c r="N8752">
        <f t="shared" si="1232"/>
        <v>0.29309085292232406</v>
      </c>
      <c r="O8752">
        <f t="shared" si="1233"/>
        <v>0.25918490985886811</v>
      </c>
      <c r="P8752">
        <f t="shared" si="1227"/>
        <v>6.9442668899158235</v>
      </c>
      <c r="Q8752">
        <f t="shared" si="1234"/>
        <v>31.272374057113097</v>
      </c>
    </row>
    <row r="8753" spans="7:17" x14ac:dyDescent="0.25">
      <c r="G8753">
        <v>8751</v>
      </c>
      <c r="H8753">
        <v>1.2071646052328466E-2</v>
      </c>
      <c r="I8753">
        <f t="shared" si="1228"/>
        <v>420.05022458533898</v>
      </c>
      <c r="J8753">
        <f t="shared" si="1229"/>
        <v>4.0026895603389789</v>
      </c>
      <c r="K8753">
        <f t="shared" si="1226"/>
        <v>0</v>
      </c>
      <c r="L8753">
        <f t="shared" si="1230"/>
        <v>0.16737861589864084</v>
      </c>
      <c r="M8753">
        <f t="shared" si="1231"/>
        <v>6.5895825579867867E-2</v>
      </c>
      <c r="N8753">
        <f t="shared" si="1232"/>
        <v>0.56646392507298504</v>
      </c>
      <c r="O8753">
        <f t="shared" si="1233"/>
        <v>0.52626961796697524</v>
      </c>
      <c r="P8753">
        <f t="shared" si="1227"/>
        <v>19.484813183591967</v>
      </c>
      <c r="Q8753">
        <f t="shared" si="1234"/>
        <v>14.542127214546156</v>
      </c>
    </row>
    <row r="8754" spans="7:17" x14ac:dyDescent="0.25">
      <c r="G8754">
        <v>8752</v>
      </c>
      <c r="H8754">
        <v>-5.4042175036988604E-2</v>
      </c>
      <c r="I8754">
        <f t="shared" si="1228"/>
        <v>393.17722537992523</v>
      </c>
      <c r="J8754">
        <f t="shared" si="1229"/>
        <v>0</v>
      </c>
      <c r="K8754">
        <f t="shared" si="1226"/>
        <v>22.870309645074769</v>
      </c>
      <c r="L8754">
        <f t="shared" si="1230"/>
        <v>-0.48409953997038419</v>
      </c>
      <c r="M8754">
        <f t="shared" si="1231"/>
        <v>-0.58558233028915718</v>
      </c>
      <c r="N8754">
        <f t="shared" si="1232"/>
        <v>0.31415761387979074</v>
      </c>
      <c r="O8754">
        <f t="shared" si="1233"/>
        <v>0.27907811268010863</v>
      </c>
      <c r="P8754">
        <f t="shared" si="1227"/>
        <v>7.6721905209136025</v>
      </c>
      <c r="Q8754">
        <f t="shared" si="1234"/>
        <v>29.602503757281625</v>
      </c>
    </row>
    <row r="8755" spans="7:17" x14ac:dyDescent="0.25">
      <c r="G8755">
        <v>8753</v>
      </c>
      <c r="H8755">
        <v>-5.5613863686894915E-2</v>
      </c>
      <c r="I8755">
        <f t="shared" si="1228"/>
        <v>392.55975855729815</v>
      </c>
      <c r="J8755">
        <f t="shared" si="1229"/>
        <v>0</v>
      </c>
      <c r="K8755">
        <f t="shared" si="1226"/>
        <v>23.487776467701849</v>
      </c>
      <c r="L8755">
        <f t="shared" si="1230"/>
        <v>-0.49958678312727234</v>
      </c>
      <c r="M8755">
        <f t="shared" si="1231"/>
        <v>-0.60106957344604528</v>
      </c>
      <c r="N8755">
        <f t="shared" si="1232"/>
        <v>0.30868303308483142</v>
      </c>
      <c r="O8755">
        <f t="shared" si="1233"/>
        <v>0.27389682396813331</v>
      </c>
      <c r="P8755">
        <f t="shared" si="1227"/>
        <v>7.4799005062839399</v>
      </c>
      <c r="Q8755">
        <f t="shared" si="1234"/>
        <v>30.027680565278956</v>
      </c>
    </row>
    <row r="8756" spans="7:17" x14ac:dyDescent="0.25">
      <c r="G8756">
        <v>8754</v>
      </c>
      <c r="H8756">
        <v>-0.1393075379014872</v>
      </c>
      <c r="I8756">
        <f t="shared" si="1228"/>
        <v>361.04229152869334</v>
      </c>
      <c r="J8756">
        <f t="shared" si="1229"/>
        <v>0</v>
      </c>
      <c r="K8756">
        <f t="shared" si="1226"/>
        <v>55.005243496306662</v>
      </c>
      <c r="L8756">
        <f t="shared" si="1230"/>
        <v>-1.3242948341347152</v>
      </c>
      <c r="M8756">
        <f t="shared" si="1231"/>
        <v>-1.4257776244534881</v>
      </c>
      <c r="N8756">
        <f t="shared" si="1232"/>
        <v>9.2702572755571408E-2</v>
      </c>
      <c r="O8756">
        <f t="shared" si="1233"/>
        <v>7.6966270822543606E-2</v>
      </c>
      <c r="P8756">
        <f t="shared" si="1227"/>
        <v>1.5202700606558182</v>
      </c>
      <c r="Q8756">
        <f t="shared" si="1234"/>
        <v>55.585517148255633</v>
      </c>
    </row>
    <row r="8757" spans="7:17" x14ac:dyDescent="0.25">
      <c r="G8757">
        <v>8755</v>
      </c>
      <c r="H8757">
        <v>0.24327396695226633</v>
      </c>
      <c r="I8757">
        <f t="shared" si="1228"/>
        <v>529.3112363696381</v>
      </c>
      <c r="J8757">
        <f t="shared" si="1229"/>
        <v>113.26370134463809</v>
      </c>
      <c r="K8757">
        <f t="shared" si="1226"/>
        <v>0</v>
      </c>
      <c r="L8757">
        <f t="shared" si="1230"/>
        <v>2.4456202780927514</v>
      </c>
      <c r="M8757">
        <f t="shared" si="1231"/>
        <v>2.3441374877739785</v>
      </c>
      <c r="N8757">
        <f t="shared" si="1232"/>
        <v>0.99276983964109045</v>
      </c>
      <c r="O8757">
        <f t="shared" si="1233"/>
        <v>0.99046443010193752</v>
      </c>
      <c r="P8757">
        <f t="shared" si="1227"/>
        <v>114.33497958430803</v>
      </c>
      <c r="Q8757">
        <f t="shared" si="1234"/>
        <v>0.13128183096315871</v>
      </c>
    </row>
    <row r="8758" spans="7:17" x14ac:dyDescent="0.25">
      <c r="G8758">
        <v>8756</v>
      </c>
      <c r="H8758">
        <v>-0.1527103724253317</v>
      </c>
      <c r="I8758">
        <f t="shared" si="1228"/>
        <v>356.23558513896404</v>
      </c>
      <c r="J8758">
        <f t="shared" si="1229"/>
        <v>0</v>
      </c>
      <c r="K8758">
        <f t="shared" si="1226"/>
        <v>59.811949886035961</v>
      </c>
      <c r="L8758">
        <f t="shared" si="1230"/>
        <v>-1.4563648578475463</v>
      </c>
      <c r="M8758">
        <f t="shared" si="1231"/>
        <v>-1.5578476481663193</v>
      </c>
      <c r="N8758">
        <f t="shared" si="1232"/>
        <v>7.2645892440039148E-2</v>
      </c>
      <c r="O8758">
        <f t="shared" si="1233"/>
        <v>5.9634683901458416E-2</v>
      </c>
      <c r="P8758">
        <f t="shared" si="1227"/>
        <v>1.1242451508245033</v>
      </c>
      <c r="Q8758">
        <f t="shared" si="1234"/>
        <v>59.996198628153707</v>
      </c>
    </row>
    <row r="8759" spans="7:17" x14ac:dyDescent="0.25">
      <c r="G8759">
        <v>8757</v>
      </c>
      <c r="H8759">
        <v>0.11182780400512082</v>
      </c>
      <c r="I8759">
        <f t="shared" si="1228"/>
        <v>464.11410800963705</v>
      </c>
      <c r="J8759">
        <f t="shared" si="1229"/>
        <v>48.066572984637048</v>
      </c>
      <c r="K8759">
        <f t="shared" si="1226"/>
        <v>0</v>
      </c>
      <c r="L8759">
        <f t="shared" si="1230"/>
        <v>1.1503645747931774</v>
      </c>
      <c r="M8759">
        <f t="shared" si="1231"/>
        <v>1.0488817844744045</v>
      </c>
      <c r="N8759">
        <f t="shared" si="1232"/>
        <v>0.87500312779707778</v>
      </c>
      <c r="O8759">
        <f t="shared" si="1233"/>
        <v>0.852883734930723</v>
      </c>
      <c r="P8759">
        <f t="shared" si="1227"/>
        <v>52.062828230219793</v>
      </c>
      <c r="Q8759">
        <f t="shared" si="1234"/>
        <v>3.0562588368758696</v>
      </c>
    </row>
    <row r="8760" spans="7:17" x14ac:dyDescent="0.25">
      <c r="G8760">
        <v>8758</v>
      </c>
      <c r="H8760">
        <v>-1.4016649607936693E-2</v>
      </c>
      <c r="I8760">
        <f t="shared" si="1228"/>
        <v>409.23353807082032</v>
      </c>
      <c r="J8760">
        <f t="shared" si="1229"/>
        <v>0</v>
      </c>
      <c r="K8760">
        <f t="shared" si="1226"/>
        <v>6.8139969541796859</v>
      </c>
      <c r="L8760">
        <f t="shared" si="1230"/>
        <v>-8.9692514864693762E-2</v>
      </c>
      <c r="M8760">
        <f t="shared" si="1231"/>
        <v>-0.19117530518346673</v>
      </c>
      <c r="N8760">
        <f t="shared" si="1232"/>
        <v>0.46426578212042985</v>
      </c>
      <c r="O8760">
        <f t="shared" si="1233"/>
        <v>0.4241941251942567</v>
      </c>
      <c r="P8760">
        <f t="shared" si="1227"/>
        <v>13.90694941748049</v>
      </c>
      <c r="Q8760">
        <f t="shared" si="1234"/>
        <v>19.7809499629534</v>
      </c>
    </row>
    <row r="8761" spans="7:17" x14ac:dyDescent="0.25">
      <c r="G8761">
        <v>8759</v>
      </c>
      <c r="H8761">
        <v>0.12470886294997974</v>
      </c>
      <c r="I8761">
        <f t="shared" si="1228"/>
        <v>470.13105834302746</v>
      </c>
      <c r="J8761">
        <f t="shared" si="1229"/>
        <v>54.08352331802746</v>
      </c>
      <c r="K8761">
        <f t="shared" si="1226"/>
        <v>0</v>
      </c>
      <c r="L8761">
        <f t="shared" si="1230"/>
        <v>1.2772930806452292</v>
      </c>
      <c r="M8761">
        <f t="shared" si="1231"/>
        <v>1.1758102903264562</v>
      </c>
      <c r="N8761">
        <f t="shared" si="1232"/>
        <v>0.89925060221832454</v>
      </c>
      <c r="O8761">
        <f t="shared" si="1233"/>
        <v>0.88016465329971116</v>
      </c>
      <c r="P8761">
        <f t="shared" si="1227"/>
        <v>57.402654528199548</v>
      </c>
      <c r="Q8761">
        <f t="shared" si="1234"/>
        <v>2.3791348014652911</v>
      </c>
    </row>
    <row r="8762" spans="7:17" x14ac:dyDescent="0.25">
      <c r="G8762">
        <v>8760</v>
      </c>
      <c r="H8762">
        <v>-1.4921758574712229E-2</v>
      </c>
      <c r="I8762">
        <f t="shared" si="1228"/>
        <v>408.86330470205343</v>
      </c>
      <c r="J8762">
        <f t="shared" si="1229"/>
        <v>0</v>
      </c>
      <c r="K8762">
        <f t="shared" si="1226"/>
        <v>7.1842303229465756</v>
      </c>
      <c r="L8762">
        <f t="shared" si="1230"/>
        <v>-9.8611356807572006E-2</v>
      </c>
      <c r="M8762">
        <f t="shared" si="1231"/>
        <v>-0.20009414712634499</v>
      </c>
      <c r="N8762">
        <f t="shared" si="1232"/>
        <v>0.46072342627311136</v>
      </c>
      <c r="O8762">
        <f t="shared" si="1233"/>
        <v>0.42070347536164099</v>
      </c>
      <c r="P8762">
        <f t="shared" si="1227"/>
        <v>13.735718474986044</v>
      </c>
      <c r="Q8762">
        <f t="shared" si="1234"/>
        <v>19.979952389225815</v>
      </c>
    </row>
    <row r="8763" spans="7:17" x14ac:dyDescent="0.25">
      <c r="G8763">
        <v>8761</v>
      </c>
      <c r="H8763">
        <v>-8.1618416113279024E-2</v>
      </c>
      <c r="I8763">
        <f t="shared" si="1228"/>
        <v>382.48300630102131</v>
      </c>
      <c r="J8763">
        <f t="shared" si="1229"/>
        <v>0</v>
      </c>
      <c r="K8763">
        <f t="shared" si="1226"/>
        <v>33.564528723978697</v>
      </c>
      <c r="L8763">
        <f t="shared" si="1230"/>
        <v>-0.75583271748422021</v>
      </c>
      <c r="M8763">
        <f t="shared" si="1231"/>
        <v>-0.85731550780299315</v>
      </c>
      <c r="N8763">
        <f t="shared" si="1232"/>
        <v>0.22487474896959131</v>
      </c>
      <c r="O8763">
        <f t="shared" si="1233"/>
        <v>0.19563527013732507</v>
      </c>
      <c r="P8763">
        <f t="shared" si="1227"/>
        <v>4.8010945738381565</v>
      </c>
      <c r="Q8763">
        <f t="shared" si="1234"/>
        <v>37.425626889110049</v>
      </c>
    </row>
    <row r="8764" spans="7:17" x14ac:dyDescent="0.25">
      <c r="G8764">
        <v>8762</v>
      </c>
      <c r="H8764">
        <v>-3.8053289403615964E-2</v>
      </c>
      <c r="I8764">
        <f t="shared" si="1228"/>
        <v>399.51421678476515</v>
      </c>
      <c r="J8764">
        <f t="shared" si="1229"/>
        <v>0</v>
      </c>
      <c r="K8764">
        <f t="shared" si="1226"/>
        <v>16.533318240234848</v>
      </c>
      <c r="L8764">
        <f t="shared" si="1230"/>
        <v>-0.32654685952920687</v>
      </c>
      <c r="M8764">
        <f t="shared" si="1231"/>
        <v>-0.42802964984797987</v>
      </c>
      <c r="N8764">
        <f t="shared" si="1232"/>
        <v>0.37200532087175542</v>
      </c>
      <c r="O8764">
        <f t="shared" si="1233"/>
        <v>0.33431476695316242</v>
      </c>
      <c r="P8764">
        <f t="shared" si="1227"/>
        <v>9.8448343748376885</v>
      </c>
      <c r="Q8764">
        <f t="shared" si="1234"/>
        <v>25.438156206365704</v>
      </c>
    </row>
    <row r="8765" spans="7:17" x14ac:dyDescent="0.25">
      <c r="G8765">
        <v>8763</v>
      </c>
      <c r="H8765">
        <v>-7.3296246672289289E-2</v>
      </c>
      <c r="I8765">
        <f t="shared" si="1228"/>
        <v>385.67937660743644</v>
      </c>
      <c r="J8765">
        <f t="shared" si="1229"/>
        <v>0</v>
      </c>
      <c r="K8765">
        <f t="shared" si="1226"/>
        <v>30.368158417563563</v>
      </c>
      <c r="L8765">
        <f t="shared" si="1230"/>
        <v>-0.67382699597371876</v>
      </c>
      <c r="M8765">
        <f t="shared" si="1231"/>
        <v>-0.7753097862924917</v>
      </c>
      <c r="N8765">
        <f t="shared" si="1232"/>
        <v>0.25021065482994576</v>
      </c>
      <c r="O8765">
        <f t="shared" si="1233"/>
        <v>0.21907831399733688</v>
      </c>
      <c r="P8765">
        <f t="shared" si="1227"/>
        <v>5.5600296877100135</v>
      </c>
      <c r="Q8765">
        <f t="shared" si="1234"/>
        <v>34.98819169656673</v>
      </c>
    </row>
    <row r="8766" spans="7:17" x14ac:dyDescent="0.25">
      <c r="G8766">
        <v>8764</v>
      </c>
      <c r="H8766">
        <v>0.14675985465557062</v>
      </c>
      <c r="I8766">
        <f t="shared" si="1228"/>
        <v>480.61305893244963</v>
      </c>
      <c r="J8766">
        <f t="shared" si="1229"/>
        <v>64.565523907449631</v>
      </c>
      <c r="K8766">
        <f t="shared" si="1226"/>
        <v>0</v>
      </c>
      <c r="L8766">
        <f t="shared" si="1230"/>
        <v>1.4945810723956066</v>
      </c>
      <c r="M8766">
        <f t="shared" si="1231"/>
        <v>1.3930982820768336</v>
      </c>
      <c r="N8766">
        <f t="shared" si="1232"/>
        <v>0.93248809552691092</v>
      </c>
      <c r="O8766">
        <f t="shared" si="1233"/>
        <v>0.91820496372569138</v>
      </c>
      <c r="P8766">
        <f t="shared" si="1227"/>
        <v>67.012153571848444</v>
      </c>
      <c r="Q8766">
        <f t="shared" si="1234"/>
        <v>1.5066332556920017</v>
      </c>
    </row>
    <row r="8767" spans="7:17" x14ac:dyDescent="0.25">
      <c r="G8767">
        <v>8765</v>
      </c>
      <c r="H8767">
        <v>3.9892507356029672E-3</v>
      </c>
      <c r="I8767">
        <f t="shared" si="1228"/>
        <v>416.66889564308605</v>
      </c>
      <c r="J8767">
        <f t="shared" si="1229"/>
        <v>0.62136061808604381</v>
      </c>
      <c r="K8767">
        <f t="shared" si="1226"/>
        <v>0</v>
      </c>
      <c r="L8767">
        <f t="shared" si="1230"/>
        <v>8.7735601636442714E-2</v>
      </c>
      <c r="M8767">
        <f t="shared" si="1231"/>
        <v>-1.3747188682330255E-2</v>
      </c>
      <c r="N8767">
        <f t="shared" si="1232"/>
        <v>0.53495658864863016</v>
      </c>
      <c r="O8767">
        <f t="shared" si="1233"/>
        <v>0.49451583793608084</v>
      </c>
      <c r="P8767">
        <f t="shared" si="1227"/>
        <v>17.622518716797146</v>
      </c>
      <c r="Q8767">
        <f t="shared" si="1234"/>
        <v>16.061161690004326</v>
      </c>
    </row>
    <row r="8768" spans="7:17" x14ac:dyDescent="0.25">
      <c r="G8768">
        <v>8766</v>
      </c>
      <c r="H8768">
        <v>-4.1700387903096714E-2</v>
      </c>
      <c r="I8768">
        <f t="shared" si="1228"/>
        <v>398.05980289170765</v>
      </c>
      <c r="J8768">
        <f t="shared" si="1229"/>
        <v>0</v>
      </c>
      <c r="K8768">
        <f t="shared" si="1226"/>
        <v>17.987732133292354</v>
      </c>
      <c r="L8768">
        <f t="shared" si="1230"/>
        <v>-0.36248495788090423</v>
      </c>
      <c r="M8768">
        <f t="shared" si="1231"/>
        <v>-0.46396774819967723</v>
      </c>
      <c r="N8768">
        <f t="shared" si="1232"/>
        <v>0.3584948311108353</v>
      </c>
      <c r="O8768">
        <f t="shared" si="1233"/>
        <v>0.32133542638955814</v>
      </c>
      <c r="P8768">
        <f t="shared" si="1227"/>
        <v>9.3136238908885787</v>
      </c>
      <c r="Q8768">
        <f t="shared" si="1234"/>
        <v>26.361359615474129</v>
      </c>
    </row>
    <row r="8769" spans="7:17" x14ac:dyDescent="0.25">
      <c r="G8769">
        <v>8767</v>
      </c>
      <c r="H8769">
        <v>-0.10967702095486198</v>
      </c>
      <c r="I8769">
        <f t="shared" si="1228"/>
        <v>371.90023003355208</v>
      </c>
      <c r="J8769">
        <f t="shared" si="1229"/>
        <v>0</v>
      </c>
      <c r="K8769">
        <f t="shared" si="1226"/>
        <v>44.147304991447925</v>
      </c>
      <c r="L8769">
        <f t="shared" si="1230"/>
        <v>-1.0323190532801381</v>
      </c>
      <c r="M8769">
        <f t="shared" si="1231"/>
        <v>-1.133801843598911</v>
      </c>
      <c r="N8769">
        <f t="shared" si="1232"/>
        <v>0.15096133911465925</v>
      </c>
      <c r="O8769">
        <f t="shared" si="1233"/>
        <v>0.12843883875331646</v>
      </c>
      <c r="P8769">
        <f t="shared" si="1227"/>
        <v>2.8266265252906706</v>
      </c>
      <c r="Q8769">
        <f t="shared" si="1234"/>
        <v>46.033935108031812</v>
      </c>
    </row>
    <row r="8770" spans="7:17" x14ac:dyDescent="0.25">
      <c r="G8770">
        <v>8768</v>
      </c>
      <c r="H8770">
        <v>3.5668511185619201E-2</v>
      </c>
      <c r="I8770">
        <f t="shared" si="1228"/>
        <v>430.07996288952569</v>
      </c>
      <c r="J8770">
        <f t="shared" si="1229"/>
        <v>14.032427864525687</v>
      </c>
      <c r="K8770">
        <f t="shared" si="1226"/>
        <v>0</v>
      </c>
      <c r="L8770">
        <f t="shared" si="1230"/>
        <v>0.399899470510239</v>
      </c>
      <c r="M8770">
        <f t="shared" si="1231"/>
        <v>0.29841668019146605</v>
      </c>
      <c r="N8770">
        <f t="shared" si="1232"/>
        <v>0.6553847188567169</v>
      </c>
      <c r="O8770">
        <f t="shared" si="1233"/>
        <v>0.61730742012042317</v>
      </c>
      <c r="P8770">
        <f t="shared" si="1227"/>
        <v>25.61887182849614</v>
      </c>
      <c r="Q8770">
        <f t="shared" si="1234"/>
        <v>10.64644755526362</v>
      </c>
    </row>
    <row r="8771" spans="7:17" x14ac:dyDescent="0.25">
      <c r="G8771">
        <v>8769</v>
      </c>
      <c r="H8771">
        <v>-4.4382925422747244E-2</v>
      </c>
      <c r="I8771">
        <f t="shared" si="1228"/>
        <v>396.9934234762548</v>
      </c>
      <c r="J8771">
        <f t="shared" si="1229"/>
        <v>0</v>
      </c>
      <c r="K8771">
        <f t="shared" ref="K8771:K8834" si="1235">MAX(0,$B$36-I8771)</f>
        <v>19.054111548745198</v>
      </c>
      <c r="L8771">
        <f t="shared" si="1230"/>
        <v>-0.38891838084083963</v>
      </c>
      <c r="M8771">
        <f t="shared" si="1231"/>
        <v>-0.49040117115961257</v>
      </c>
      <c r="N8771">
        <f t="shared" si="1232"/>
        <v>0.34866826229084819</v>
      </c>
      <c r="O8771">
        <f t="shared" si="1233"/>
        <v>0.31192502405210576</v>
      </c>
      <c r="P8771">
        <f t="shared" ref="P8771:P8834" si="1236">I8771*N8771-$B$36*EXP(-$B$8*19*($B$44-$B$45))*O8771</f>
        <v>8.9365781372628987</v>
      </c>
      <c r="Q8771">
        <f t="shared" si="1234"/>
        <v>27.050693277301264</v>
      </c>
    </row>
    <row r="8772" spans="7:17" x14ac:dyDescent="0.25">
      <c r="G8772">
        <v>8770</v>
      </c>
      <c r="H8772">
        <v>7.9146164184456191E-2</v>
      </c>
      <c r="I8772">
        <f t="shared" ref="I8772:I8835" si="1237">$B$34*EXP(H8772)</f>
        <v>449.19127740315059</v>
      </c>
      <c r="J8772">
        <f t="shared" ref="J8772:J8835" si="1238">MAX(I8772-$B$36,0)</f>
        <v>33.143742378150591</v>
      </c>
      <c r="K8772">
        <f t="shared" si="1235"/>
        <v>0</v>
      </c>
      <c r="L8772">
        <f t="shared" ref="L8772:L8835" si="1239">(LN(I8772/$B$36)+$B$43*($B$44-$B$45))/$B$46</f>
        <v>0.82832337235869002</v>
      </c>
      <c r="M8772">
        <f t="shared" ref="M8772:M8835" si="1240">L8772-$B$46</f>
        <v>0.72684058203991708</v>
      </c>
      <c r="N8772">
        <f t="shared" ref="N8772:N8835" si="1241">_xlfn.NORM.S.DIST(L8772,TRUE)</f>
        <v>0.79625630506763245</v>
      </c>
      <c r="O8772">
        <f t="shared" ref="O8772:O8835" si="1242">_xlfn.NORM.S.DIST(M8772,TRUE)</f>
        <v>0.76633819020005267</v>
      </c>
      <c r="P8772">
        <f t="shared" si="1236"/>
        <v>39.558626932033974</v>
      </c>
      <c r="Q8772">
        <f t="shared" ref="Q8772:Q8835" si="1243">-I8772*_xlfn.NORM.S.DIST(-L8772,TRUE)+$B$36*EXP(-$B$8*19*($B$44-$B$45))*_xlfn.NORM.S.DIST(-M8772,TRUE)</f>
        <v>5.4748881451765783</v>
      </c>
    </row>
    <row r="8773" spans="7:17" x14ac:dyDescent="0.25">
      <c r="G8773">
        <v>8771</v>
      </c>
      <c r="H8773">
        <v>2.4700934188869983E-2</v>
      </c>
      <c r="I8773">
        <f t="shared" si="1237"/>
        <v>425.38880015007175</v>
      </c>
      <c r="J8773">
        <f t="shared" si="1238"/>
        <v>9.3412651250717431</v>
      </c>
      <c r="K8773">
        <f t="shared" si="1235"/>
        <v>0</v>
      </c>
      <c r="L8773">
        <f t="shared" si="1239"/>
        <v>0.29182620052723479</v>
      </c>
      <c r="M8773">
        <f t="shared" si="1240"/>
        <v>0.19034341020846182</v>
      </c>
      <c r="N8773">
        <f t="shared" si="1241"/>
        <v>0.61479024417907624</v>
      </c>
      <c r="O8773">
        <f t="shared" si="1242"/>
        <v>0.57547998051292604</v>
      </c>
      <c r="P8773">
        <f t="shared" si="1236"/>
        <v>22.63880608163376</v>
      </c>
      <c r="Q8773">
        <f t="shared" si="1243"/>
        <v>12.357544547855241</v>
      </c>
    </row>
    <row r="8774" spans="7:17" x14ac:dyDescent="0.25">
      <c r="G8774">
        <v>8772</v>
      </c>
      <c r="H8774">
        <v>-5.5802909423564584E-2</v>
      </c>
      <c r="I8774">
        <f t="shared" si="1237"/>
        <v>392.48555382282012</v>
      </c>
      <c r="J8774">
        <f t="shared" si="1238"/>
        <v>0</v>
      </c>
      <c r="K8774">
        <f t="shared" si="1235"/>
        <v>23.561981202179879</v>
      </c>
      <c r="L8774">
        <f t="shared" si="1239"/>
        <v>-0.50144961855065739</v>
      </c>
      <c r="M8774">
        <f t="shared" si="1240"/>
        <v>-0.60293240886943034</v>
      </c>
      <c r="N8774">
        <f t="shared" si="1241"/>
        <v>0.30802736338822179</v>
      </c>
      <c r="O8774">
        <f t="shared" si="1242"/>
        <v>0.27327682748537058</v>
      </c>
      <c r="P8774">
        <f t="shared" si="1236"/>
        <v>7.4570190936877339</v>
      </c>
      <c r="Q8774">
        <f t="shared" si="1243"/>
        <v>30.079003887160809</v>
      </c>
    </row>
    <row r="8775" spans="7:17" x14ac:dyDescent="0.25">
      <c r="G8775">
        <v>8773</v>
      </c>
      <c r="H8775">
        <v>1.7297070480740029E-2</v>
      </c>
      <c r="I8775">
        <f t="shared" si="1237"/>
        <v>422.2509100403297</v>
      </c>
      <c r="J8775">
        <f t="shared" si="1238"/>
        <v>6.2033750153296978</v>
      </c>
      <c r="K8775">
        <f t="shared" si="1235"/>
        <v>0</v>
      </c>
      <c r="L8775">
        <f t="shared" si="1239"/>
        <v>0.21886936040810612</v>
      </c>
      <c r="M8775">
        <f t="shared" si="1240"/>
        <v>0.11738657008933315</v>
      </c>
      <c r="N8775">
        <f t="shared" si="1241"/>
        <v>0.58662409267332971</v>
      </c>
      <c r="O8775">
        <f t="shared" si="1242"/>
        <v>0.54672313699564057</v>
      </c>
      <c r="P8775">
        <f t="shared" si="1236"/>
        <v>20.753661280057344</v>
      </c>
      <c r="Q8775">
        <f t="shared" si="1243"/>
        <v>13.610289856020813</v>
      </c>
    </row>
    <row r="8776" spans="7:17" x14ac:dyDescent="0.25">
      <c r="G8776">
        <v>8774</v>
      </c>
      <c r="H8776">
        <v>-5.6606173254043046E-2</v>
      </c>
      <c r="I8776">
        <f t="shared" si="1237"/>
        <v>392.17041096182487</v>
      </c>
      <c r="J8776">
        <f t="shared" si="1238"/>
        <v>0</v>
      </c>
      <c r="K8776">
        <f t="shared" si="1235"/>
        <v>23.877124063175131</v>
      </c>
      <c r="L8776">
        <f t="shared" si="1239"/>
        <v>-0.50936488997702545</v>
      </c>
      <c r="M8776">
        <f t="shared" si="1240"/>
        <v>-0.61084768029579839</v>
      </c>
      <c r="N8776">
        <f t="shared" si="1241"/>
        <v>0.30524824079983404</v>
      </c>
      <c r="O8776">
        <f t="shared" si="1242"/>
        <v>0.27065021223549435</v>
      </c>
      <c r="P8776">
        <f t="shared" si="1236"/>
        <v>7.3603846127915773</v>
      </c>
      <c r="Q8776">
        <f t="shared" si="1243"/>
        <v>30.29751226725989</v>
      </c>
    </row>
    <row r="8777" spans="7:17" x14ac:dyDescent="0.25">
      <c r="G8777">
        <v>8775</v>
      </c>
      <c r="H8777">
        <v>-0.13914239027460162</v>
      </c>
      <c r="I8777">
        <f t="shared" si="1237"/>
        <v>361.10192173010222</v>
      </c>
      <c r="J8777">
        <f t="shared" si="1238"/>
        <v>0</v>
      </c>
      <c r="K8777">
        <f t="shared" si="1235"/>
        <v>54.945613294897782</v>
      </c>
      <c r="L8777">
        <f t="shared" si="1239"/>
        <v>-1.322667487996845</v>
      </c>
      <c r="M8777">
        <f t="shared" si="1240"/>
        <v>-1.4241502783156179</v>
      </c>
      <c r="N8777">
        <f t="shared" si="1241"/>
        <v>9.2972990019643903E-2</v>
      </c>
      <c r="O8777">
        <f t="shared" si="1242"/>
        <v>7.7201487302122077E-2</v>
      </c>
      <c r="P8777">
        <f t="shared" si="1236"/>
        <v>1.5258059935861255</v>
      </c>
      <c r="Q8777">
        <f t="shared" si="1243"/>
        <v>55.531422879777097</v>
      </c>
    </row>
    <row r="8778" spans="7:17" x14ac:dyDescent="0.25">
      <c r="G8778">
        <v>8776</v>
      </c>
      <c r="H8778">
        <v>2.5035961699071407E-3</v>
      </c>
      <c r="I8778">
        <f t="shared" si="1237"/>
        <v>416.05032919769576</v>
      </c>
      <c r="J8778">
        <f t="shared" si="1238"/>
        <v>2.7941726957578794E-3</v>
      </c>
      <c r="K8778">
        <f t="shared" si="1235"/>
        <v>0</v>
      </c>
      <c r="L8778">
        <f t="shared" si="1239"/>
        <v>7.3096128667389487E-2</v>
      </c>
      <c r="M8778">
        <f t="shared" si="1240"/>
        <v>-2.8386661651383482E-2</v>
      </c>
      <c r="N8778">
        <f t="shared" si="1241"/>
        <v>0.52913518885242938</v>
      </c>
      <c r="O8778">
        <f t="shared" si="1242"/>
        <v>0.48867688118791902</v>
      </c>
      <c r="P8778">
        <f t="shared" si="1236"/>
        <v>17.293412183534343</v>
      </c>
      <c r="Q8778">
        <f t="shared" si="1243"/>
        <v>16.35062160213181</v>
      </c>
    </row>
    <row r="8779" spans="7:17" x14ac:dyDescent="0.25">
      <c r="G8779">
        <v>8777</v>
      </c>
      <c r="H8779">
        <v>-2.3720079493838031E-2</v>
      </c>
      <c r="I8779">
        <f t="shared" si="1237"/>
        <v>405.28177297197112</v>
      </c>
      <c r="J8779">
        <f t="shared" si="1238"/>
        <v>0</v>
      </c>
      <c r="K8779">
        <f t="shared" si="1235"/>
        <v>10.76576205302888</v>
      </c>
      <c r="L8779">
        <f t="shared" si="1239"/>
        <v>-0.18530902142133523</v>
      </c>
      <c r="M8779">
        <f t="shared" si="1240"/>
        <v>-0.2867918117401082</v>
      </c>
      <c r="N8779">
        <f t="shared" si="1241"/>
        <v>0.42649333125215455</v>
      </c>
      <c r="O8779">
        <f t="shared" si="1242"/>
        <v>0.38713586649442794</v>
      </c>
      <c r="P8779">
        <f t="shared" si="1236"/>
        <v>12.146956800007501</v>
      </c>
      <c r="Q8779">
        <f t="shared" si="1243"/>
        <v>21.972722444329577</v>
      </c>
    </row>
    <row r="8780" spans="7:17" x14ac:dyDescent="0.25">
      <c r="G8780">
        <v>8778</v>
      </c>
      <c r="H8780">
        <v>7.0875186613097219E-2</v>
      </c>
      <c r="I8780">
        <f t="shared" si="1237"/>
        <v>445.49134852923197</v>
      </c>
      <c r="J8780">
        <f t="shared" si="1238"/>
        <v>29.443813504231969</v>
      </c>
      <c r="K8780">
        <f t="shared" si="1235"/>
        <v>0</v>
      </c>
      <c r="L8780">
        <f t="shared" si="1239"/>
        <v>0.74682208977295772</v>
      </c>
      <c r="M8780">
        <f t="shared" si="1240"/>
        <v>0.64533929945418478</v>
      </c>
      <c r="N8780">
        <f t="shared" si="1241"/>
        <v>0.77241452014689616</v>
      </c>
      <c r="O8780">
        <f t="shared" si="1242"/>
        <v>0.74064633481352837</v>
      </c>
      <c r="P8780">
        <f t="shared" si="1236"/>
        <v>36.656109174177629</v>
      </c>
      <c r="Q8780">
        <f t="shared" si="1243"/>
        <v>6.272299261238885</v>
      </c>
    </row>
    <row r="8781" spans="7:17" x14ac:dyDescent="0.25">
      <c r="G8781">
        <v>8779</v>
      </c>
      <c r="H8781">
        <v>-7.102709226157411E-2</v>
      </c>
      <c r="I8781">
        <f t="shared" si="1237"/>
        <v>386.55553636092156</v>
      </c>
      <c r="J8781">
        <f t="shared" si="1238"/>
        <v>0</v>
      </c>
      <c r="K8781">
        <f t="shared" si="1235"/>
        <v>29.491998664078437</v>
      </c>
      <c r="L8781">
        <f t="shared" si="1239"/>
        <v>-0.651467003667759</v>
      </c>
      <c r="M8781">
        <f t="shared" si="1240"/>
        <v>-0.75294979398653195</v>
      </c>
      <c r="N8781">
        <f t="shared" si="1241"/>
        <v>0.25737253516502567</v>
      </c>
      <c r="O8781">
        <f t="shared" si="1242"/>
        <v>0.22574004215816953</v>
      </c>
      <c r="P8781">
        <f t="shared" si="1236"/>
        <v>5.7823851078706241</v>
      </c>
      <c r="Q8781">
        <f t="shared" si="1243"/>
        <v>34.334387363242229</v>
      </c>
    </row>
    <row r="8782" spans="7:17" x14ac:dyDescent="0.25">
      <c r="G8782">
        <v>8780</v>
      </c>
      <c r="H8782">
        <v>-8.7004853251574032E-2</v>
      </c>
      <c r="I8782">
        <f t="shared" si="1237"/>
        <v>380.42832430664146</v>
      </c>
      <c r="J8782">
        <f t="shared" si="1238"/>
        <v>0</v>
      </c>
      <c r="K8782">
        <f t="shared" si="1235"/>
        <v>35.619210718358545</v>
      </c>
      <c r="L8782">
        <f t="shared" si="1239"/>
        <v>-0.80891006312455205</v>
      </c>
      <c r="M8782">
        <f t="shared" si="1240"/>
        <v>-0.91039285344332499</v>
      </c>
      <c r="N8782">
        <f t="shared" si="1241"/>
        <v>0.20928344006822752</v>
      </c>
      <c r="O8782">
        <f t="shared" si="1242"/>
        <v>0.18130768265361988</v>
      </c>
      <c r="P8782">
        <f t="shared" si="1236"/>
        <v>4.3551625317170704</v>
      </c>
      <c r="Q8782">
        <f t="shared" si="1243"/>
        <v>39.034376841368839</v>
      </c>
    </row>
    <row r="8783" spans="7:17" x14ac:dyDescent="0.25">
      <c r="G8783">
        <v>8781</v>
      </c>
      <c r="H8783">
        <v>3.0872274564862634E-2</v>
      </c>
      <c r="I8783">
        <f t="shared" si="1237"/>
        <v>428.02213647769122</v>
      </c>
      <c r="J8783">
        <f t="shared" si="1238"/>
        <v>11.974601452691218</v>
      </c>
      <c r="K8783">
        <f t="shared" si="1235"/>
        <v>0</v>
      </c>
      <c r="L8783">
        <f t="shared" si="1239"/>
        <v>0.35263789437806004</v>
      </c>
      <c r="M8783">
        <f t="shared" si="1240"/>
        <v>0.25115510405928709</v>
      </c>
      <c r="N8783">
        <f t="shared" si="1241"/>
        <v>0.6378200376272205</v>
      </c>
      <c r="O8783">
        <f t="shared" si="1242"/>
        <v>0.59915290301140967</v>
      </c>
      <c r="P8783">
        <f t="shared" si="1236"/>
        <v>24.288208369611425</v>
      </c>
      <c r="Q8783">
        <f t="shared" si="1243"/>
        <v>11.373610508213403</v>
      </c>
    </row>
    <row r="8784" spans="7:17" x14ac:dyDescent="0.25">
      <c r="G8784">
        <v>8782</v>
      </c>
      <c r="H8784">
        <v>1.7288062427809558E-2</v>
      </c>
      <c r="I8784">
        <f t="shared" si="1237"/>
        <v>422.24710639891384</v>
      </c>
      <c r="J8784">
        <f t="shared" si="1238"/>
        <v>6.1995713739138409</v>
      </c>
      <c r="K8784">
        <f t="shared" si="1235"/>
        <v>0</v>
      </c>
      <c r="L8784">
        <f t="shared" si="1239"/>
        <v>0.21878059606784431</v>
      </c>
      <c r="M8784">
        <f t="shared" si="1240"/>
        <v>0.11729780574907134</v>
      </c>
      <c r="N8784">
        <f t="shared" si="1241"/>
        <v>0.58658951859304365</v>
      </c>
      <c r="O8784">
        <f t="shared" si="1242"/>
        <v>0.54668796810625042</v>
      </c>
      <c r="P8784">
        <f t="shared" si="1236"/>
        <v>20.751430038116354</v>
      </c>
      <c r="Q8784">
        <f t="shared" si="1243"/>
        <v>13.61186225549568</v>
      </c>
    </row>
    <row r="8785" spans="7:17" x14ac:dyDescent="0.25">
      <c r="G8785">
        <v>8783</v>
      </c>
      <c r="H8785">
        <v>-5.2088640802075203E-2</v>
      </c>
      <c r="I8785">
        <f t="shared" si="1237"/>
        <v>393.94606127920957</v>
      </c>
      <c r="J8785">
        <f t="shared" si="1238"/>
        <v>0</v>
      </c>
      <c r="K8785">
        <f t="shared" si="1235"/>
        <v>22.101473745790429</v>
      </c>
      <c r="L8785">
        <f t="shared" si="1239"/>
        <v>-0.46484963337265311</v>
      </c>
      <c r="M8785">
        <f t="shared" si="1240"/>
        <v>-0.56633242369142611</v>
      </c>
      <c r="N8785">
        <f t="shared" si="1241"/>
        <v>0.32101957065172526</v>
      </c>
      <c r="O8785">
        <f t="shared" si="1242"/>
        <v>0.28558391151292473</v>
      </c>
      <c r="P8785">
        <f t="shared" si="1236"/>
        <v>7.916360875246653</v>
      </c>
      <c r="Q8785">
        <f t="shared" si="1243"/>
        <v>29.077838212330278</v>
      </c>
    </row>
    <row r="8786" spans="7:17" x14ac:dyDescent="0.25">
      <c r="G8786">
        <v>8784</v>
      </c>
      <c r="H8786">
        <v>-7.2661317555357541E-2</v>
      </c>
      <c r="I8786">
        <f t="shared" si="1237"/>
        <v>385.92433343032496</v>
      </c>
      <c r="J8786">
        <f t="shared" si="1238"/>
        <v>0</v>
      </c>
      <c r="K8786">
        <f t="shared" si="1235"/>
        <v>30.123201594675038</v>
      </c>
      <c r="L8786">
        <f t="shared" si="1239"/>
        <v>-0.66757047587866303</v>
      </c>
      <c r="M8786">
        <f t="shared" si="1240"/>
        <v>-0.76905326619743597</v>
      </c>
      <c r="N8786">
        <f t="shared" si="1241"/>
        <v>0.25220390450121416</v>
      </c>
      <c r="O8786">
        <f t="shared" si="1242"/>
        <v>0.22093084495391274</v>
      </c>
      <c r="P8786">
        <f t="shared" si="1236"/>
        <v>5.6215644799197833</v>
      </c>
      <c r="Q8786">
        <f t="shared" si="1243"/>
        <v>34.804769665888045</v>
      </c>
    </row>
    <row r="8787" spans="7:17" x14ac:dyDescent="0.25">
      <c r="G8787">
        <v>8785</v>
      </c>
      <c r="H8787">
        <v>2.8745512061134626E-4</v>
      </c>
      <c r="I8787">
        <f t="shared" si="1237"/>
        <v>415.12932390035377</v>
      </c>
      <c r="J8787">
        <f t="shared" si="1238"/>
        <v>0</v>
      </c>
      <c r="K8787">
        <f t="shared" si="1235"/>
        <v>0.91821112464623411</v>
      </c>
      <c r="L8787">
        <f t="shared" si="1239"/>
        <v>5.1258524061382926E-2</v>
      </c>
      <c r="M8787">
        <f t="shared" si="1240"/>
        <v>-5.0224266257390043E-2</v>
      </c>
      <c r="N8787">
        <f t="shared" si="1241"/>
        <v>0.52044024118212451</v>
      </c>
      <c r="O8787">
        <f t="shared" si="1242"/>
        <v>0.47997183713797775</v>
      </c>
      <c r="P8787">
        <f t="shared" si="1236"/>
        <v>16.810077532986099</v>
      </c>
      <c r="Q8787">
        <f t="shared" si="1243"/>
        <v>16.788292248925529</v>
      </c>
    </row>
    <row r="8788" spans="7:17" x14ac:dyDescent="0.25">
      <c r="G8788">
        <v>8786</v>
      </c>
      <c r="H8788">
        <v>-2.30813168669316E-2</v>
      </c>
      <c r="I8788">
        <f t="shared" si="1237"/>
        <v>405.54073452058645</v>
      </c>
      <c r="J8788">
        <f t="shared" si="1238"/>
        <v>0</v>
      </c>
      <c r="K8788">
        <f t="shared" si="1235"/>
        <v>10.506800504413548</v>
      </c>
      <c r="L8788">
        <f t="shared" si="1239"/>
        <v>-0.17901472635022078</v>
      </c>
      <c r="M8788">
        <f t="shared" si="1240"/>
        <v>-0.28049751666899375</v>
      </c>
      <c r="N8788">
        <f t="shared" si="1241"/>
        <v>0.42896306926056654</v>
      </c>
      <c r="O8788">
        <f t="shared" si="1242"/>
        <v>0.38954791521996518</v>
      </c>
      <c r="P8788">
        <f t="shared" si="1236"/>
        <v>12.257721930067135</v>
      </c>
      <c r="Q8788">
        <f t="shared" si="1243"/>
        <v>21.824526025773878</v>
      </c>
    </row>
    <row r="8789" spans="7:17" x14ac:dyDescent="0.25">
      <c r="G8789">
        <v>8787</v>
      </c>
      <c r="H8789">
        <v>-7.1870713338343939E-2</v>
      </c>
      <c r="I8789">
        <f t="shared" si="1237"/>
        <v>386.22956747954737</v>
      </c>
      <c r="J8789">
        <f t="shared" si="1238"/>
        <v>0</v>
      </c>
      <c r="K8789">
        <f t="shared" si="1235"/>
        <v>29.817967545452632</v>
      </c>
      <c r="L8789">
        <f t="shared" si="1239"/>
        <v>-0.65977995085929642</v>
      </c>
      <c r="M8789">
        <f t="shared" si="1240"/>
        <v>-0.76126274117806936</v>
      </c>
      <c r="N8789">
        <f t="shared" si="1241"/>
        <v>0.25469752560244358</v>
      </c>
      <c r="O8789">
        <f t="shared" si="1242"/>
        <v>0.22325007507765871</v>
      </c>
      <c r="P8789">
        <f t="shared" si="1236"/>
        <v>5.6989259901531568</v>
      </c>
      <c r="Q8789">
        <f t="shared" si="1243"/>
        <v>34.576897126898984</v>
      </c>
    </row>
    <row r="8790" spans="7:17" x14ac:dyDescent="0.25">
      <c r="G8790">
        <v>8788</v>
      </c>
      <c r="H8790">
        <v>-0.15484610505230356</v>
      </c>
      <c r="I8790">
        <f t="shared" si="1237"/>
        <v>355.47557305708477</v>
      </c>
      <c r="J8790">
        <f t="shared" si="1238"/>
        <v>0</v>
      </c>
      <c r="K8790">
        <f t="shared" si="1235"/>
        <v>60.571961967915229</v>
      </c>
      <c r="L8790">
        <f t="shared" si="1239"/>
        <v>-1.4774101269051181</v>
      </c>
      <c r="M8790">
        <f t="shared" si="1240"/>
        <v>-1.578892917223891</v>
      </c>
      <c r="N8790">
        <f t="shared" si="1241"/>
        <v>6.9782866603664784E-2</v>
      </c>
      <c r="O8790">
        <f t="shared" si="1242"/>
        <v>5.7180310437861474E-2</v>
      </c>
      <c r="P8790">
        <f t="shared" si="1236"/>
        <v>1.0701265723276272</v>
      </c>
      <c r="Q8790">
        <f t="shared" si="1243"/>
        <v>60.702092131536062</v>
      </c>
    </row>
    <row r="8791" spans="7:17" x14ac:dyDescent="0.25">
      <c r="G8791">
        <v>8789</v>
      </c>
      <c r="H8791">
        <v>-8.1916269941025743E-2</v>
      </c>
      <c r="I8791">
        <f t="shared" si="1237"/>
        <v>382.36909923821594</v>
      </c>
      <c r="J8791">
        <f t="shared" si="1238"/>
        <v>0</v>
      </c>
      <c r="K8791">
        <f t="shared" si="1235"/>
        <v>33.678435786784064</v>
      </c>
      <c r="L8791">
        <f t="shared" si="1239"/>
        <v>-0.75876773559725297</v>
      </c>
      <c r="M8791">
        <f t="shared" si="1240"/>
        <v>-0.86025052591602591</v>
      </c>
      <c r="N8791">
        <f t="shared" si="1241"/>
        <v>0.22399575468034563</v>
      </c>
      <c r="O8791">
        <f t="shared" si="1242"/>
        <v>0.19482547917659263</v>
      </c>
      <c r="P8791">
        <f t="shared" si="1236"/>
        <v>4.7755298295729034</v>
      </c>
      <c r="Q8791">
        <f t="shared" si="1243"/>
        <v>37.513969207650121</v>
      </c>
    </row>
    <row r="8792" spans="7:17" x14ac:dyDescent="0.25">
      <c r="G8792">
        <v>8790</v>
      </c>
      <c r="H8792">
        <v>-4.2393840984314646E-2</v>
      </c>
      <c r="I8792">
        <f t="shared" si="1237"/>
        <v>397.78386278170092</v>
      </c>
      <c r="J8792">
        <f t="shared" si="1238"/>
        <v>0</v>
      </c>
      <c r="K8792">
        <f t="shared" si="1235"/>
        <v>18.263672243299084</v>
      </c>
      <c r="L8792">
        <f t="shared" si="1239"/>
        <v>-0.36931816653667493</v>
      </c>
      <c r="M8792">
        <f t="shared" si="1240"/>
        <v>-0.47080095685544787</v>
      </c>
      <c r="N8792">
        <f t="shared" si="1241"/>
        <v>0.35594529313466061</v>
      </c>
      <c r="O8792">
        <f t="shared" si="1242"/>
        <v>0.31889144058849084</v>
      </c>
      <c r="P8792">
        <f t="shared" si="1236"/>
        <v>9.2150526535778283</v>
      </c>
      <c r="Q8792">
        <f t="shared" si="1243"/>
        <v>26.538728488170136</v>
      </c>
    </row>
    <row r="8793" spans="7:17" x14ac:dyDescent="0.25">
      <c r="G8793">
        <v>8791</v>
      </c>
      <c r="H8793">
        <v>-5.0578746271016439E-2</v>
      </c>
      <c r="I8793">
        <f t="shared" si="1237"/>
        <v>394.54132756423155</v>
      </c>
      <c r="J8793">
        <f t="shared" si="1238"/>
        <v>0</v>
      </c>
      <c r="K8793">
        <f t="shared" si="1235"/>
        <v>21.506207460768451</v>
      </c>
      <c r="L8793">
        <f t="shared" si="1239"/>
        <v>-0.44997130251166828</v>
      </c>
      <c r="M8793">
        <f t="shared" si="1240"/>
        <v>-0.55145409283044122</v>
      </c>
      <c r="N8793">
        <f t="shared" si="1241"/>
        <v>0.32636556657302229</v>
      </c>
      <c r="O8793">
        <f t="shared" si="1242"/>
        <v>0.29066121411680612</v>
      </c>
      <c r="P8793">
        <f t="shared" si="1236"/>
        <v>8.1090427437220427</v>
      </c>
      <c r="Q8793">
        <f t="shared" si="1243"/>
        <v>28.675253795783647</v>
      </c>
    </row>
    <row r="8794" spans="7:17" x14ac:dyDescent="0.25">
      <c r="G8794">
        <v>8792</v>
      </c>
      <c r="H8794">
        <v>-0.12654975088006903</v>
      </c>
      <c r="I8794">
        <f t="shared" si="1237"/>
        <v>365.67789936391938</v>
      </c>
      <c r="J8794">
        <f t="shared" si="1238"/>
        <v>0</v>
      </c>
      <c r="K8794">
        <f t="shared" si="1235"/>
        <v>50.369635661080622</v>
      </c>
      <c r="L8794">
        <f t="shared" si="1239"/>
        <v>-1.1985810359493878</v>
      </c>
      <c r="M8794">
        <f t="shared" si="1240"/>
        <v>-1.3000638262681607</v>
      </c>
      <c r="N8794">
        <f t="shared" si="1241"/>
        <v>0.11534544788487648</v>
      </c>
      <c r="O8794">
        <f t="shared" si="1242"/>
        <v>9.6789547221672878E-2</v>
      </c>
      <c r="P8794">
        <f t="shared" si="1236"/>
        <v>2.00121037275796</v>
      </c>
      <c r="Q8794">
        <f t="shared" si="1243"/>
        <v>51.430849625131771</v>
      </c>
    </row>
    <row r="8795" spans="7:17" x14ac:dyDescent="0.25">
      <c r="G8795">
        <v>8793</v>
      </c>
      <c r="H8795">
        <v>-0.1241714455117412</v>
      </c>
      <c r="I8795">
        <f t="shared" si="1237"/>
        <v>366.5486280940342</v>
      </c>
      <c r="J8795">
        <f t="shared" si="1238"/>
        <v>0</v>
      </c>
      <c r="K8795">
        <f t="shared" si="1235"/>
        <v>49.498906930965802</v>
      </c>
      <c r="L8795">
        <f t="shared" si="1239"/>
        <v>-1.1751454823855052</v>
      </c>
      <c r="M8795">
        <f t="shared" si="1240"/>
        <v>-1.2766282727042781</v>
      </c>
      <c r="N8795">
        <f t="shared" si="1241"/>
        <v>0.11996825847120396</v>
      </c>
      <c r="O8795">
        <f t="shared" si="1242"/>
        <v>0.10086675769342419</v>
      </c>
      <c r="P8795">
        <f t="shared" si="1236"/>
        <v>2.1036490431269357</v>
      </c>
      <c r="Q8795">
        <f t="shared" si="1243"/>
        <v>50.662559565385948</v>
      </c>
    </row>
    <row r="8796" spans="7:17" x14ac:dyDescent="0.25">
      <c r="G8796">
        <v>8794</v>
      </c>
      <c r="H8796">
        <v>3.4845064997804265E-2</v>
      </c>
      <c r="I8796">
        <f t="shared" si="1237"/>
        <v>429.7259609544036</v>
      </c>
      <c r="J8796">
        <f t="shared" si="1238"/>
        <v>13.678425929403602</v>
      </c>
      <c r="K8796">
        <f t="shared" si="1235"/>
        <v>0</v>
      </c>
      <c r="L8796">
        <f t="shared" si="1239"/>
        <v>0.3917853244049867</v>
      </c>
      <c r="M8796">
        <f t="shared" si="1240"/>
        <v>0.29030253408621376</v>
      </c>
      <c r="N8796">
        <f t="shared" si="1241"/>
        <v>0.65239158029603295</v>
      </c>
      <c r="O8796">
        <f t="shared" si="1242"/>
        <v>0.61420759981685702</v>
      </c>
      <c r="P8796">
        <f t="shared" si="1236"/>
        <v>25.387393801877977</v>
      </c>
      <c r="Q8796">
        <f t="shared" si="1243"/>
        <v>10.768971463767571</v>
      </c>
    </row>
    <row r="8797" spans="7:17" x14ac:dyDescent="0.25">
      <c r="G8797">
        <v>8795</v>
      </c>
      <c r="H8797">
        <v>2.0757908814363457E-2</v>
      </c>
      <c r="I8797">
        <f t="shared" si="1237"/>
        <v>423.71478383035185</v>
      </c>
      <c r="J8797">
        <f t="shared" si="1238"/>
        <v>7.6672488053518464</v>
      </c>
      <c r="K8797">
        <f t="shared" si="1235"/>
        <v>0</v>
      </c>
      <c r="L8797">
        <f t="shared" si="1239"/>
        <v>0.25297207203785393</v>
      </c>
      <c r="M8797">
        <f t="shared" si="1240"/>
        <v>0.15148928171908096</v>
      </c>
      <c r="N8797">
        <f t="shared" si="1241"/>
        <v>0.59985510265541619</v>
      </c>
      <c r="O8797">
        <f t="shared" si="1242"/>
        <v>0.56020511739361523</v>
      </c>
      <c r="P8797">
        <f t="shared" si="1236"/>
        <v>21.622107749657999</v>
      </c>
      <c r="Q8797">
        <f t="shared" si="1243"/>
        <v>13.014862535599377</v>
      </c>
    </row>
    <row r="8798" spans="7:17" x14ac:dyDescent="0.25">
      <c r="G8798">
        <v>8796</v>
      </c>
      <c r="H8798">
        <v>-6.2404183961793924E-2</v>
      </c>
      <c r="I8798">
        <f t="shared" si="1237"/>
        <v>389.90318178077592</v>
      </c>
      <c r="J8798">
        <f t="shared" si="1238"/>
        <v>0</v>
      </c>
      <c r="K8798">
        <f t="shared" si="1235"/>
        <v>26.144353244224078</v>
      </c>
      <c r="L8798">
        <f t="shared" si="1239"/>
        <v>-0.56649783527285869</v>
      </c>
      <c r="M8798">
        <f t="shared" si="1240"/>
        <v>-0.66798062559163163</v>
      </c>
      <c r="N8798">
        <f t="shared" si="1241"/>
        <v>0.28552770204464373</v>
      </c>
      <c r="O8798">
        <f t="shared" si="1242"/>
        <v>0.25207297989709221</v>
      </c>
      <c r="P8798">
        <f t="shared" si="1236"/>
        <v>6.690765277003635</v>
      </c>
      <c r="Q8798">
        <f t="shared" si="1243"/>
        <v>31.895122112520937</v>
      </c>
    </row>
    <row r="8799" spans="7:17" x14ac:dyDescent="0.25">
      <c r="G8799">
        <v>8797</v>
      </c>
      <c r="H8799">
        <v>-3.5498356119785246E-2</v>
      </c>
      <c r="I8799">
        <f t="shared" si="1237"/>
        <v>400.53625401710195</v>
      </c>
      <c r="J8799">
        <f t="shared" si="1238"/>
        <v>0</v>
      </c>
      <c r="K8799">
        <f t="shared" si="1235"/>
        <v>15.511281007898049</v>
      </c>
      <c r="L8799">
        <f t="shared" si="1239"/>
        <v>-0.30137083435483641</v>
      </c>
      <c r="M8799">
        <f t="shared" si="1240"/>
        <v>-0.40285362467360941</v>
      </c>
      <c r="N8799">
        <f t="shared" si="1241"/>
        <v>0.38156586594490172</v>
      </c>
      <c r="O8799">
        <f t="shared" si="1242"/>
        <v>0.34352795460522351</v>
      </c>
      <c r="P8799">
        <f t="shared" si="1236"/>
        <v>10.229918924298573</v>
      </c>
      <c r="Q8799">
        <f t="shared" si="1243"/>
        <v>24.801203523489846</v>
      </c>
    </row>
    <row r="8800" spans="7:17" x14ac:dyDescent="0.25">
      <c r="G8800">
        <v>8798</v>
      </c>
      <c r="H8800">
        <v>3.3179710621167979E-2</v>
      </c>
      <c r="I8800">
        <f t="shared" si="1237"/>
        <v>429.01091051602293</v>
      </c>
      <c r="J8800">
        <f t="shared" si="1238"/>
        <v>12.96337549102293</v>
      </c>
      <c r="K8800">
        <f t="shared" si="1235"/>
        <v>0</v>
      </c>
      <c r="L8800">
        <f t="shared" si="1239"/>
        <v>0.37537510971336341</v>
      </c>
      <c r="M8800">
        <f t="shared" si="1240"/>
        <v>0.27389231939459047</v>
      </c>
      <c r="N8800">
        <f t="shared" si="1241"/>
        <v>0.64630924331707629</v>
      </c>
      <c r="O8800">
        <f t="shared" si="1242"/>
        <v>0.60791631289384918</v>
      </c>
      <c r="P8800">
        <f t="shared" si="1236"/>
        <v>24.923072620322642</v>
      </c>
      <c r="Q8800">
        <f t="shared" si="1243"/>
        <v>11.01970072059288</v>
      </c>
    </row>
    <row r="8801" spans="7:17" x14ac:dyDescent="0.25">
      <c r="G8801">
        <v>8799</v>
      </c>
      <c r="H8801">
        <v>8.7532522735682017E-2</v>
      </c>
      <c r="I8801">
        <f t="shared" si="1237"/>
        <v>452.97419680140615</v>
      </c>
      <c r="J8801">
        <f t="shared" si="1238"/>
        <v>36.926661776406149</v>
      </c>
      <c r="K8801">
        <f t="shared" si="1235"/>
        <v>0</v>
      </c>
      <c r="L8801">
        <f t="shared" si="1239"/>
        <v>0.91096160614082056</v>
      </c>
      <c r="M8801">
        <f t="shared" si="1240"/>
        <v>0.80947881582204761</v>
      </c>
      <c r="N8801">
        <f t="shared" si="1241"/>
        <v>0.81884219819998549</v>
      </c>
      <c r="O8801">
        <f t="shared" si="1242"/>
        <v>0.79088010839454448</v>
      </c>
      <c r="P8801">
        <f t="shared" si="1236"/>
        <v>42.614091900489711</v>
      </c>
      <c r="Q8801">
        <f t="shared" si="1243"/>
        <v>4.7474337153767578</v>
      </c>
    </row>
    <row r="8802" spans="7:17" x14ac:dyDescent="0.25">
      <c r="G8802">
        <v>8800</v>
      </c>
      <c r="H8802">
        <v>-4.7561144295163893E-2</v>
      </c>
      <c r="I8802">
        <f t="shared" si="1237"/>
        <v>395.73369439329474</v>
      </c>
      <c r="J8802">
        <f t="shared" si="1238"/>
        <v>0</v>
      </c>
      <c r="K8802">
        <f t="shared" si="1235"/>
        <v>20.313840631705261</v>
      </c>
      <c r="L8802">
        <f t="shared" si="1239"/>
        <v>-0.42023619209172614</v>
      </c>
      <c r="M8802">
        <f t="shared" si="1240"/>
        <v>-0.52171898241049908</v>
      </c>
      <c r="N8802">
        <f t="shared" si="1241"/>
        <v>0.33715645897336205</v>
      </c>
      <c r="O8802">
        <f t="shared" si="1242"/>
        <v>0.30093300300019649</v>
      </c>
      <c r="P8802">
        <f t="shared" si="1236"/>
        <v>8.5046129342687493</v>
      </c>
      <c r="Q8802">
        <f t="shared" si="1243"/>
        <v>27.878457157267178</v>
      </c>
    </row>
    <row r="8803" spans="7:17" x14ac:dyDescent="0.25">
      <c r="G8803">
        <v>8801</v>
      </c>
      <c r="H8803">
        <v>0.11354568957325384</v>
      </c>
      <c r="I8803">
        <f t="shared" si="1237"/>
        <v>464.91208816080109</v>
      </c>
      <c r="J8803">
        <f t="shared" si="1238"/>
        <v>48.864553135801089</v>
      </c>
      <c r="K8803">
        <f t="shared" si="1235"/>
        <v>0</v>
      </c>
      <c r="L8803">
        <f t="shared" si="1239"/>
        <v>1.167292425936576</v>
      </c>
      <c r="M8803">
        <f t="shared" si="1240"/>
        <v>1.0658096356178031</v>
      </c>
      <c r="N8803">
        <f t="shared" si="1241"/>
        <v>0.87845385183834745</v>
      </c>
      <c r="O8803">
        <f t="shared" si="1242"/>
        <v>0.85674514786704725</v>
      </c>
      <c r="P8803">
        <f t="shared" si="1236"/>
        <v>52.762445058522985</v>
      </c>
      <c r="Q8803">
        <f t="shared" si="1243"/>
        <v>2.9578955140150711</v>
      </c>
    </row>
    <row r="8804" spans="7:17" x14ac:dyDescent="0.25">
      <c r="G8804">
        <v>8802</v>
      </c>
      <c r="H8804">
        <v>0.18910945961624348</v>
      </c>
      <c r="I8804">
        <f t="shared" si="1237"/>
        <v>501.40396825263349</v>
      </c>
      <c r="J8804">
        <f t="shared" si="1238"/>
        <v>85.356433227633488</v>
      </c>
      <c r="K8804">
        <f t="shared" si="1235"/>
        <v>0</v>
      </c>
      <c r="L8804">
        <f t="shared" si="1239"/>
        <v>1.9118893157701373</v>
      </c>
      <c r="M8804">
        <f t="shared" si="1240"/>
        <v>1.8104065254513644</v>
      </c>
      <c r="N8804">
        <f t="shared" si="1241"/>
        <v>0.97205480381214926</v>
      </c>
      <c r="O8804">
        <f t="shared" si="1242"/>
        <v>0.96488361594767957</v>
      </c>
      <c r="P8804">
        <f t="shared" si="1236"/>
        <v>86.861673123216747</v>
      </c>
      <c r="Q8804">
        <f t="shared" si="1243"/>
        <v>0.56524348687647574</v>
      </c>
    </row>
    <row r="8805" spans="7:17" x14ac:dyDescent="0.25">
      <c r="G8805">
        <v>8803</v>
      </c>
      <c r="H8805">
        <v>-0.20309355213377167</v>
      </c>
      <c r="I8805">
        <f t="shared" si="1237"/>
        <v>338.73195055773596</v>
      </c>
      <c r="J8805">
        <f t="shared" si="1238"/>
        <v>0</v>
      </c>
      <c r="K8805">
        <f t="shared" si="1235"/>
        <v>77.315584467264046</v>
      </c>
      <c r="L8805">
        <f t="shared" si="1239"/>
        <v>-1.9528350430895827</v>
      </c>
      <c r="M8805">
        <f t="shared" si="1240"/>
        <v>-2.0543178334083558</v>
      </c>
      <c r="N8805">
        <f t="shared" si="1241"/>
        <v>2.5419572343850096E-2</v>
      </c>
      <c r="O8805">
        <f t="shared" si="1242"/>
        <v>1.9972469907735366E-2</v>
      </c>
      <c r="P8805">
        <f t="shared" si="1236"/>
        <v>0.31969849888780999</v>
      </c>
      <c r="Q8805">
        <f t="shared" si="1243"/>
        <v>76.695286557445058</v>
      </c>
    </row>
    <row r="8806" spans="7:17" x14ac:dyDescent="0.25">
      <c r="G8806">
        <v>8804</v>
      </c>
      <c r="H8806">
        <v>7.9591713417877186E-2</v>
      </c>
      <c r="I8806">
        <f t="shared" si="1237"/>
        <v>449.39145882448474</v>
      </c>
      <c r="J8806">
        <f t="shared" si="1238"/>
        <v>33.343923799484742</v>
      </c>
      <c r="K8806">
        <f t="shared" si="1235"/>
        <v>0</v>
      </c>
      <c r="L8806">
        <f t="shared" si="1239"/>
        <v>0.83271376438497757</v>
      </c>
      <c r="M8806">
        <f t="shared" si="1240"/>
        <v>0.73123097406620463</v>
      </c>
      <c r="N8806">
        <f t="shared" si="1241"/>
        <v>0.79749691010547519</v>
      </c>
      <c r="O8806">
        <f t="shared" si="1242"/>
        <v>0.76768095803297709</v>
      </c>
      <c r="P8806">
        <f t="shared" si="1236"/>
        <v>39.71814690865142</v>
      </c>
      <c r="Q8806">
        <f t="shared" si="1243"/>
        <v>5.4342267004599165</v>
      </c>
    </row>
    <row r="8807" spans="7:17" x14ac:dyDescent="0.25">
      <c r="G8807">
        <v>8805</v>
      </c>
      <c r="H8807">
        <v>-2.2633198637736496E-2</v>
      </c>
      <c r="I8807">
        <f t="shared" si="1237"/>
        <v>405.72250544079594</v>
      </c>
      <c r="J8807">
        <f t="shared" si="1238"/>
        <v>0</v>
      </c>
      <c r="K8807">
        <f t="shared" si="1235"/>
        <v>10.32502958420406</v>
      </c>
      <c r="L8807">
        <f t="shared" si="1239"/>
        <v>-0.17459901972856126</v>
      </c>
      <c r="M8807">
        <f t="shared" si="1240"/>
        <v>-0.27608181004733423</v>
      </c>
      <c r="N8807">
        <f t="shared" si="1241"/>
        <v>0.43069735944837706</v>
      </c>
      <c r="O8807">
        <f t="shared" si="1242"/>
        <v>0.39124261570524399</v>
      </c>
      <c r="P8807">
        <f t="shared" si="1236"/>
        <v>12.335852554926475</v>
      </c>
      <c r="Q8807">
        <f t="shared" si="1243"/>
        <v>21.720885730423731</v>
      </c>
    </row>
    <row r="8808" spans="7:17" x14ac:dyDescent="0.25">
      <c r="G8808">
        <v>8806</v>
      </c>
      <c r="H8808">
        <v>-3.2208617163722919E-2</v>
      </c>
      <c r="I8808">
        <f t="shared" si="1237"/>
        <v>401.85608349216892</v>
      </c>
      <c r="J8808">
        <f t="shared" si="1238"/>
        <v>0</v>
      </c>
      <c r="K8808">
        <f t="shared" si="1235"/>
        <v>14.191451532831081</v>
      </c>
      <c r="L8808">
        <f t="shared" si="1239"/>
        <v>-0.26895411674460334</v>
      </c>
      <c r="M8808">
        <f t="shared" si="1240"/>
        <v>-0.37043690706337629</v>
      </c>
      <c r="N8808">
        <f t="shared" si="1241"/>
        <v>0.39398249577454486</v>
      </c>
      <c r="O8808">
        <f t="shared" si="1242"/>
        <v>0.35552848936801074</v>
      </c>
      <c r="P8808">
        <f t="shared" si="1236"/>
        <v>10.741706586904684</v>
      </c>
      <c r="Q8808">
        <f t="shared" si="1243"/>
        <v>23.993161711028961</v>
      </c>
    </row>
    <row r="8809" spans="7:17" x14ac:dyDescent="0.25">
      <c r="G8809">
        <v>8807</v>
      </c>
      <c r="H8809">
        <v>-0.12445282633873789</v>
      </c>
      <c r="I8809">
        <f t="shared" si="1237"/>
        <v>366.44550284734061</v>
      </c>
      <c r="J8809">
        <f t="shared" si="1238"/>
        <v>0</v>
      </c>
      <c r="K8809">
        <f t="shared" si="1235"/>
        <v>49.602032177659396</v>
      </c>
      <c r="L8809">
        <f t="shared" si="1239"/>
        <v>-1.1779181774021958</v>
      </c>
      <c r="M8809">
        <f t="shared" si="1240"/>
        <v>-1.2794009677209688</v>
      </c>
      <c r="N8809">
        <f t="shared" si="1241"/>
        <v>0.11941461381126676</v>
      </c>
      <c r="O8809">
        <f t="shared" si="1242"/>
        <v>0.10037794663005711</v>
      </c>
      <c r="P8809">
        <f t="shared" si="1236"/>
        <v>2.0913058484299825</v>
      </c>
      <c r="Q8809">
        <f t="shared" si="1243"/>
        <v>50.753341617382489</v>
      </c>
    </row>
    <row r="8810" spans="7:17" x14ac:dyDescent="0.25">
      <c r="G8810">
        <v>8808</v>
      </c>
      <c r="H8810">
        <v>3.0263710398749755E-2</v>
      </c>
      <c r="I8810">
        <f t="shared" si="1237"/>
        <v>427.76173678612503</v>
      </c>
      <c r="J8810">
        <f t="shared" si="1238"/>
        <v>11.714201761125025</v>
      </c>
      <c r="K8810">
        <f t="shared" si="1235"/>
        <v>0</v>
      </c>
      <c r="L8810">
        <f t="shared" si="1239"/>
        <v>0.3466411715425804</v>
      </c>
      <c r="M8810">
        <f t="shared" si="1240"/>
        <v>0.24515838122380743</v>
      </c>
      <c r="N8810">
        <f t="shared" si="1241"/>
        <v>0.63556954446361391</v>
      </c>
      <c r="O8810">
        <f t="shared" si="1242"/>
        <v>0.59683309993279132</v>
      </c>
      <c r="P8810">
        <f t="shared" si="1236"/>
        <v>24.122413110288647</v>
      </c>
      <c r="Q8810">
        <f t="shared" si="1243"/>
        <v>11.468214940456789</v>
      </c>
    </row>
    <row r="8811" spans="7:17" x14ac:dyDescent="0.25">
      <c r="G8811">
        <v>8809</v>
      </c>
      <c r="H8811">
        <v>1.8399891998971185E-2</v>
      </c>
      <c r="I8811">
        <f t="shared" si="1237"/>
        <v>422.71683429844165</v>
      </c>
      <c r="J8811">
        <f t="shared" si="1238"/>
        <v>6.6692992734416521</v>
      </c>
      <c r="K8811">
        <f t="shared" si="1235"/>
        <v>0</v>
      </c>
      <c r="L8811">
        <f t="shared" si="1239"/>
        <v>0.22973643959233822</v>
      </c>
      <c r="M8811">
        <f t="shared" si="1240"/>
        <v>0.12825364927356525</v>
      </c>
      <c r="N8811">
        <f t="shared" si="1241"/>
        <v>0.59085171128708447</v>
      </c>
      <c r="O8811">
        <f t="shared" si="1242"/>
        <v>0.5510258776946354</v>
      </c>
      <c r="P8811">
        <f t="shared" si="1236"/>
        <v>21.027969131390449</v>
      </c>
      <c r="Q8811">
        <f t="shared" si="1243"/>
        <v>13.418673449241993</v>
      </c>
    </row>
    <row r="8812" spans="7:17" x14ac:dyDescent="0.25">
      <c r="G8812">
        <v>8810</v>
      </c>
      <c r="H8812">
        <v>8.4906145512788633E-2</v>
      </c>
      <c r="I8812">
        <f t="shared" si="1237"/>
        <v>451.78607659724656</v>
      </c>
      <c r="J8812">
        <f t="shared" si="1238"/>
        <v>35.738541572246561</v>
      </c>
      <c r="K8812">
        <f t="shared" si="1235"/>
        <v>0</v>
      </c>
      <c r="L8812">
        <f t="shared" si="1239"/>
        <v>0.88508158042765761</v>
      </c>
      <c r="M8812">
        <f t="shared" si="1240"/>
        <v>0.78359879010888467</v>
      </c>
      <c r="N8812">
        <f t="shared" si="1241"/>
        <v>0.81194368343471834</v>
      </c>
      <c r="O8812">
        <f t="shared" si="1242"/>
        <v>0.78336221701737485</v>
      </c>
      <c r="P8812">
        <f t="shared" si="1236"/>
        <v>41.645289405803226</v>
      </c>
      <c r="Q8812">
        <f t="shared" si="1243"/>
        <v>4.9667514248498037</v>
      </c>
    </row>
    <row r="8813" spans="7:17" x14ac:dyDescent="0.25">
      <c r="G8813">
        <v>8811</v>
      </c>
      <c r="H8813">
        <v>9.971909174523641E-2</v>
      </c>
      <c r="I8813">
        <f t="shared" si="1237"/>
        <v>458.52817132112153</v>
      </c>
      <c r="J8813">
        <f t="shared" si="1238"/>
        <v>42.480636296121531</v>
      </c>
      <c r="K8813">
        <f t="shared" si="1235"/>
        <v>0</v>
      </c>
      <c r="L8813">
        <f t="shared" si="1239"/>
        <v>1.0310466862935697</v>
      </c>
      <c r="M8813">
        <f t="shared" si="1240"/>
        <v>0.92956389597479672</v>
      </c>
      <c r="N8813">
        <f t="shared" si="1241"/>
        <v>0.84874053646628722</v>
      </c>
      <c r="O8813">
        <f t="shared" si="1242"/>
        <v>0.82370153601217644</v>
      </c>
      <c r="P8813">
        <f t="shared" si="1236"/>
        <v>47.24672894351977</v>
      </c>
      <c r="Q8813">
        <f t="shared" si="1243"/>
        <v>3.8260962386914201</v>
      </c>
    </row>
    <row r="8814" spans="7:17" x14ac:dyDescent="0.25">
      <c r="G8814">
        <v>8812</v>
      </c>
      <c r="H8814">
        <v>5.3808004939595033E-2</v>
      </c>
      <c r="I8814">
        <f t="shared" si="1237"/>
        <v>437.95258249025278</v>
      </c>
      <c r="J8814">
        <f t="shared" si="1238"/>
        <v>21.905047465252778</v>
      </c>
      <c r="K8814">
        <f t="shared" si="1235"/>
        <v>0</v>
      </c>
      <c r="L8814">
        <f t="shared" si="1239"/>
        <v>0.57864400144988737</v>
      </c>
      <c r="M8814">
        <f t="shared" si="1240"/>
        <v>0.47716121113111443</v>
      </c>
      <c r="N8814">
        <f t="shared" si="1241"/>
        <v>0.71858529588430309</v>
      </c>
      <c r="O8814">
        <f t="shared" si="1242"/>
        <v>0.68337633511077078</v>
      </c>
      <c r="P8814">
        <f t="shared" si="1236"/>
        <v>31.031617655597756</v>
      </c>
      <c r="Q8814">
        <f t="shared" si="1243"/>
        <v>8.1865737816381312</v>
      </c>
    </row>
    <row r="8815" spans="7:17" x14ac:dyDescent="0.25">
      <c r="G8815">
        <v>8813</v>
      </c>
      <c r="H8815">
        <v>9.1640474146525985E-2</v>
      </c>
      <c r="I8815">
        <f t="shared" si="1237"/>
        <v>454.83882006094041</v>
      </c>
      <c r="J8815">
        <f t="shared" si="1238"/>
        <v>38.791285035940405</v>
      </c>
      <c r="K8815">
        <f t="shared" si="1235"/>
        <v>0</v>
      </c>
      <c r="L8815">
        <f t="shared" si="1239"/>
        <v>0.95144089723973846</v>
      </c>
      <c r="M8815">
        <f t="shared" si="1240"/>
        <v>0.84995810692096552</v>
      </c>
      <c r="N8815">
        <f t="shared" si="1241"/>
        <v>0.82930969612251193</v>
      </c>
      <c r="O8815">
        <f t="shared" si="1242"/>
        <v>0.80232581102715794</v>
      </c>
      <c r="P8815">
        <f t="shared" si="1236"/>
        <v>44.150751065655697</v>
      </c>
      <c r="Q8815">
        <f t="shared" si="1243"/>
        <v>4.4194696210084174</v>
      </c>
    </row>
    <row r="8816" spans="7:17" x14ac:dyDescent="0.25">
      <c r="G8816">
        <v>8814</v>
      </c>
      <c r="H8816">
        <v>3.5656792908189461E-2</v>
      </c>
      <c r="I8816">
        <f t="shared" si="1237"/>
        <v>430.07492312273234</v>
      </c>
      <c r="J8816">
        <f t="shared" si="1238"/>
        <v>14.027388097732342</v>
      </c>
      <c r="K8816">
        <f t="shared" si="1235"/>
        <v>0</v>
      </c>
      <c r="L8816">
        <f t="shared" si="1239"/>
        <v>0.39978399992263591</v>
      </c>
      <c r="M8816">
        <f t="shared" si="1240"/>
        <v>0.29830120960386297</v>
      </c>
      <c r="N8816">
        <f t="shared" si="1241"/>
        <v>0.65534219179564268</v>
      </c>
      <c r="O8816">
        <f t="shared" si="1242"/>
        <v>0.61726335941811628</v>
      </c>
      <c r="P8816">
        <f t="shared" si="1236"/>
        <v>25.615568949515364</v>
      </c>
      <c r="Q8816">
        <f t="shared" si="1243"/>
        <v>10.648184443076246</v>
      </c>
    </row>
    <row r="8817" spans="7:17" x14ac:dyDescent="0.25">
      <c r="G8817">
        <v>8815</v>
      </c>
      <c r="H8817">
        <v>0.11775435703691972</v>
      </c>
      <c r="I8817">
        <f t="shared" si="1237"/>
        <v>466.87287178857736</v>
      </c>
      <c r="J8817">
        <f t="shared" si="1238"/>
        <v>50.825336763577354</v>
      </c>
      <c r="K8817">
        <f t="shared" si="1235"/>
        <v>0</v>
      </c>
      <c r="L8817">
        <f t="shared" si="1239"/>
        <v>1.2087641616904503</v>
      </c>
      <c r="M8817">
        <f t="shared" si="1240"/>
        <v>1.1072813713716774</v>
      </c>
      <c r="N8817">
        <f t="shared" si="1241"/>
        <v>0.88662326811725278</v>
      </c>
      <c r="O8817">
        <f t="shared" si="1242"/>
        <v>0.86591385206047611</v>
      </c>
      <c r="P8817">
        <f t="shared" si="1236"/>
        <v>54.492983597898331</v>
      </c>
      <c r="Q8817">
        <f t="shared" si="1243"/>
        <v>2.7276504256141436</v>
      </c>
    </row>
    <row r="8818" spans="7:17" x14ac:dyDescent="0.25">
      <c r="G8818">
        <v>8816</v>
      </c>
      <c r="H8818">
        <v>-0.16579435545384824</v>
      </c>
      <c r="I8818">
        <f t="shared" si="1237"/>
        <v>351.60496433059859</v>
      </c>
      <c r="J8818">
        <f t="shared" si="1238"/>
        <v>0</v>
      </c>
      <c r="K8818">
        <f t="shared" si="1235"/>
        <v>64.442570694401411</v>
      </c>
      <c r="L8818">
        <f t="shared" si="1239"/>
        <v>-1.5852929547930255</v>
      </c>
      <c r="M8818">
        <f t="shared" si="1240"/>
        <v>-1.6867757451117984</v>
      </c>
      <c r="N8818">
        <f t="shared" si="1241"/>
        <v>5.6449894505391403E-2</v>
      </c>
      <c r="O8818">
        <f t="shared" si="1242"/>
        <v>4.5823240499953427E-2</v>
      </c>
      <c r="P8818">
        <f t="shared" si="1236"/>
        <v>0.82649056867608905</v>
      </c>
      <c r="Q8818">
        <f t="shared" si="1243"/>
        <v>64.329064854370699</v>
      </c>
    </row>
    <row r="8819" spans="7:17" x14ac:dyDescent="0.25">
      <c r="G8819">
        <v>8817</v>
      </c>
      <c r="H8819">
        <v>8.5561631474779798E-3</v>
      </c>
      <c r="I8819">
        <f t="shared" si="1237"/>
        <v>418.57613778324668</v>
      </c>
      <c r="J8819">
        <f t="shared" si="1238"/>
        <v>2.5286027582466772</v>
      </c>
      <c r="K8819">
        <f t="shared" si="1235"/>
        <v>0</v>
      </c>
      <c r="L8819">
        <f t="shared" si="1239"/>
        <v>0.13273744281098832</v>
      </c>
      <c r="M8819">
        <f t="shared" si="1240"/>
        <v>3.1254652492215346E-2</v>
      </c>
      <c r="N8819">
        <f t="shared" si="1241"/>
        <v>0.55279948510857002</v>
      </c>
      <c r="O8819">
        <f t="shared" si="1242"/>
        <v>0.5124667726040304</v>
      </c>
      <c r="P8819">
        <f t="shared" si="1236"/>
        <v>18.65985284701793</v>
      </c>
      <c r="Q8819">
        <f t="shared" si="1243"/>
        <v>15.19125368006442</v>
      </c>
    </row>
    <row r="8820" spans="7:17" x14ac:dyDescent="0.25">
      <c r="G8820">
        <v>8818</v>
      </c>
      <c r="H8820">
        <v>0.12339318751408213</v>
      </c>
      <c r="I8820">
        <f t="shared" si="1237"/>
        <v>469.51292517838925</v>
      </c>
      <c r="J8820">
        <f t="shared" si="1238"/>
        <v>53.465390153389251</v>
      </c>
      <c r="K8820">
        <f t="shared" si="1235"/>
        <v>0</v>
      </c>
      <c r="L8820">
        <f t="shared" si="1239"/>
        <v>1.2643285629002505</v>
      </c>
      <c r="M8820">
        <f t="shared" si="1240"/>
        <v>1.1628457725814776</v>
      </c>
      <c r="N8820">
        <f t="shared" si="1241"/>
        <v>0.89694393914602055</v>
      </c>
      <c r="O8820">
        <f t="shared" si="1242"/>
        <v>0.87755395890311161</v>
      </c>
      <c r="P8820">
        <f t="shared" si="1236"/>
        <v>56.847508706220879</v>
      </c>
      <c r="Q8820">
        <f t="shared" si="1243"/>
        <v>2.4421221441248235</v>
      </c>
    </row>
    <row r="8821" spans="7:17" x14ac:dyDescent="0.25">
      <c r="G8821">
        <v>8819</v>
      </c>
      <c r="H8821">
        <v>2.192891103280048E-2</v>
      </c>
      <c r="I8821">
        <f t="shared" si="1237"/>
        <v>424.21124540427314</v>
      </c>
      <c r="J8821">
        <f t="shared" si="1238"/>
        <v>8.1637103792731409</v>
      </c>
      <c r="K8821">
        <f t="shared" si="1235"/>
        <v>0</v>
      </c>
      <c r="L8821">
        <f t="shared" si="1239"/>
        <v>0.2645109961722702</v>
      </c>
      <c r="M8821">
        <f t="shared" si="1240"/>
        <v>0.16302820585349723</v>
      </c>
      <c r="N8821">
        <f t="shared" si="1241"/>
        <v>0.60430690362770212</v>
      </c>
      <c r="O8821">
        <f t="shared" si="1242"/>
        <v>0.56475188665109821</v>
      </c>
      <c r="P8821">
        <f t="shared" si="1236"/>
        <v>21.921018597662396</v>
      </c>
      <c r="Q8821">
        <f t="shared" si="1243"/>
        <v>12.817311809682451</v>
      </c>
    </row>
    <row r="8822" spans="7:17" x14ac:dyDescent="0.25">
      <c r="G8822">
        <v>8820</v>
      </c>
      <c r="H8822">
        <v>4.2381086448562755E-2</v>
      </c>
      <c r="I8822">
        <f t="shared" si="1237"/>
        <v>432.97661814108864</v>
      </c>
      <c r="J8822">
        <f t="shared" si="1238"/>
        <v>16.929083116088634</v>
      </c>
      <c r="K8822">
        <f t="shared" si="1235"/>
        <v>0</v>
      </c>
      <c r="L8822">
        <f t="shared" si="1239"/>
        <v>0.4660444320535545</v>
      </c>
      <c r="M8822">
        <f t="shared" si="1240"/>
        <v>0.36456164173478156</v>
      </c>
      <c r="N8822">
        <f t="shared" si="1241"/>
        <v>0.67940815155381418</v>
      </c>
      <c r="O8822">
        <f t="shared" si="1242"/>
        <v>0.64228067380034859</v>
      </c>
      <c r="P8822">
        <f t="shared" si="1236"/>
        <v>27.552294195181673</v>
      </c>
      <c r="Q8822">
        <f t="shared" si="1243"/>
        <v>9.683214670386235</v>
      </c>
    </row>
    <row r="8823" spans="7:17" x14ac:dyDescent="0.25">
      <c r="G8823">
        <v>8821</v>
      </c>
      <c r="H8823">
        <v>-1.0713409240037386E-4</v>
      </c>
      <c r="I8823">
        <f t="shared" si="1237"/>
        <v>414.9655506608396</v>
      </c>
      <c r="J8823">
        <f t="shared" si="1238"/>
        <v>0</v>
      </c>
      <c r="K8823">
        <f t="shared" si="1235"/>
        <v>1.0819843641604052</v>
      </c>
      <c r="L8823">
        <f t="shared" si="1239"/>
        <v>4.737028634371316E-2</v>
      </c>
      <c r="M8823">
        <f t="shared" si="1240"/>
        <v>-5.411250397505981E-2</v>
      </c>
      <c r="N8823">
        <f t="shared" si="1241"/>
        <v>0.51889094475604691</v>
      </c>
      <c r="O8823">
        <f t="shared" si="1242"/>
        <v>0.47842276505661491</v>
      </c>
      <c r="P8823">
        <f t="shared" si="1236"/>
        <v>16.72497020296376</v>
      </c>
      <c r="Q8823">
        <f t="shared" si="1243"/>
        <v>16.86695815841739</v>
      </c>
    </row>
    <row r="8824" spans="7:17" x14ac:dyDescent="0.25">
      <c r="G8824">
        <v>8822</v>
      </c>
      <c r="H8824">
        <v>7.5906901770059543E-2</v>
      </c>
      <c r="I8824">
        <f t="shared" si="1237"/>
        <v>447.73858308068111</v>
      </c>
      <c r="J8824">
        <f t="shared" si="1238"/>
        <v>31.691048055681108</v>
      </c>
      <c r="K8824">
        <f t="shared" si="1235"/>
        <v>0</v>
      </c>
      <c r="L8824">
        <f t="shared" si="1239"/>
        <v>0.79640404491192096</v>
      </c>
      <c r="M8824">
        <f t="shared" si="1240"/>
        <v>0.69492125459314802</v>
      </c>
      <c r="N8824">
        <f t="shared" si="1241"/>
        <v>0.7871013860273206</v>
      </c>
      <c r="O8824">
        <f t="shared" si="1242"/>
        <v>0.75644767407963664</v>
      </c>
      <c r="P8824">
        <f t="shared" si="1236"/>
        <v>38.408527241494767</v>
      </c>
      <c r="Q8824">
        <f t="shared" si="1243"/>
        <v>5.7774827771068544</v>
      </c>
    </row>
    <row r="8825" spans="7:17" x14ac:dyDescent="0.25">
      <c r="G8825">
        <v>8823</v>
      </c>
      <c r="H8825">
        <v>-8.1445942648002201E-2</v>
      </c>
      <c r="I8825">
        <f t="shared" si="1237"/>
        <v>382.54898015973401</v>
      </c>
      <c r="J8825">
        <f t="shared" si="1238"/>
        <v>0</v>
      </c>
      <c r="K8825">
        <f t="shared" si="1235"/>
        <v>33.498554865265987</v>
      </c>
      <c r="L8825">
        <f t="shared" si="1239"/>
        <v>-0.75413318335892576</v>
      </c>
      <c r="M8825">
        <f t="shared" si="1240"/>
        <v>-0.8556159736776987</v>
      </c>
      <c r="N8825">
        <f t="shared" si="1241"/>
        <v>0.225384626844395</v>
      </c>
      <c r="O8825">
        <f t="shared" si="1242"/>
        <v>0.19610511572353206</v>
      </c>
      <c r="P8825">
        <f t="shared" si="1236"/>
        <v>4.8159472449467842</v>
      </c>
      <c r="Q8825">
        <f t="shared" si="1243"/>
        <v>37.374505701505939</v>
      </c>
    </row>
    <row r="8826" spans="7:17" x14ac:dyDescent="0.25">
      <c r="G8826">
        <v>8824</v>
      </c>
      <c r="H8826">
        <v>-5.4035731470928661E-2</v>
      </c>
      <c r="I8826">
        <f t="shared" si="1237"/>
        <v>393.17975885151247</v>
      </c>
      <c r="J8826">
        <f t="shared" si="1238"/>
        <v>0</v>
      </c>
      <c r="K8826">
        <f t="shared" si="1235"/>
        <v>22.867776173487528</v>
      </c>
      <c r="L8826">
        <f t="shared" si="1239"/>
        <v>-0.48403604579526743</v>
      </c>
      <c r="M8826">
        <f t="shared" si="1240"/>
        <v>-0.58551883611404043</v>
      </c>
      <c r="N8826">
        <f t="shared" si="1241"/>
        <v>0.31418014390388471</v>
      </c>
      <c r="O8826">
        <f t="shared" si="1242"/>
        <v>0.27909945250190571</v>
      </c>
      <c r="P8826">
        <f t="shared" si="1236"/>
        <v>7.6729864588417627</v>
      </c>
      <c r="Q8826">
        <f t="shared" si="1243"/>
        <v>29.600766223622486</v>
      </c>
    </row>
    <row r="8827" spans="7:17" x14ac:dyDescent="0.25">
      <c r="G8827">
        <v>8825</v>
      </c>
      <c r="H8827">
        <v>0.15592287144921579</v>
      </c>
      <c r="I8827">
        <f t="shared" si="1237"/>
        <v>485.03716257642776</v>
      </c>
      <c r="J8827">
        <f t="shared" si="1238"/>
        <v>68.989627551427759</v>
      </c>
      <c r="K8827">
        <f t="shared" si="1235"/>
        <v>0</v>
      </c>
      <c r="L8827">
        <f t="shared" si="1239"/>
        <v>1.5848724091322375</v>
      </c>
      <c r="M8827">
        <f t="shared" si="1240"/>
        <v>1.4833896188134645</v>
      </c>
      <c r="N8827">
        <f t="shared" si="1241"/>
        <v>0.94350233677689965</v>
      </c>
      <c r="O8827">
        <f t="shared" si="1242"/>
        <v>0.93101453801601819</v>
      </c>
      <c r="P8827">
        <f t="shared" si="1236"/>
        <v>71.162543022681916</v>
      </c>
      <c r="Q8827">
        <f t="shared" si="1243"/>
        <v>1.2329190625473849</v>
      </c>
    </row>
    <row r="8828" spans="7:17" x14ac:dyDescent="0.25">
      <c r="G8828">
        <v>8826</v>
      </c>
      <c r="H8828">
        <v>-0.12460232602903198</v>
      </c>
      <c r="I8828">
        <f t="shared" si="1237"/>
        <v>366.39072345300855</v>
      </c>
      <c r="J8828">
        <f t="shared" si="1238"/>
        <v>0</v>
      </c>
      <c r="K8828">
        <f t="shared" si="1235"/>
        <v>49.656811571991454</v>
      </c>
      <c r="L8828">
        <f t="shared" si="1239"/>
        <v>-1.1793913305331303</v>
      </c>
      <c r="M8828">
        <f t="shared" si="1240"/>
        <v>-1.2808741208519032</v>
      </c>
      <c r="N8828">
        <f t="shared" si="1241"/>
        <v>0.11912119283495212</v>
      </c>
      <c r="O8828">
        <f t="shared" si="1242"/>
        <v>0.10011894202854162</v>
      </c>
      <c r="P8828">
        <f t="shared" si="1236"/>
        <v>2.0847724270481933</v>
      </c>
      <c r="Q8828">
        <f t="shared" si="1243"/>
        <v>50.801587590332872</v>
      </c>
    </row>
    <row r="8829" spans="7:17" x14ac:dyDescent="0.25">
      <c r="G8829">
        <v>8827</v>
      </c>
      <c r="H8829">
        <v>-7.6603626630981858E-2</v>
      </c>
      <c r="I8829">
        <f t="shared" si="1237"/>
        <v>384.40589547061751</v>
      </c>
      <c r="J8829">
        <f t="shared" si="1238"/>
        <v>0</v>
      </c>
      <c r="K8829">
        <f t="shared" si="1235"/>
        <v>31.641639554382493</v>
      </c>
      <c r="L8829">
        <f t="shared" si="1239"/>
        <v>-0.70641754603943596</v>
      </c>
      <c r="M8829">
        <f t="shared" si="1240"/>
        <v>-0.8079003363582089</v>
      </c>
      <c r="N8829">
        <f t="shared" si="1241"/>
        <v>0.23996425625716111</v>
      </c>
      <c r="O8829">
        <f t="shared" si="1242"/>
        <v>0.20957397883430967</v>
      </c>
      <c r="P8829">
        <f t="shared" si="1236"/>
        <v>5.2479362955413364</v>
      </c>
      <c r="Q8829">
        <f t="shared" si="1243"/>
        <v>35.949579441217054</v>
      </c>
    </row>
    <row r="8830" spans="7:17" x14ac:dyDescent="0.25">
      <c r="G8830">
        <v>8828</v>
      </c>
      <c r="H8830">
        <v>0.13343551726821712</v>
      </c>
      <c r="I8830">
        <f t="shared" si="1237"/>
        <v>474.25168305687242</v>
      </c>
      <c r="J8830">
        <f t="shared" si="1238"/>
        <v>58.204148031872421</v>
      </c>
      <c r="K8830">
        <f t="shared" si="1235"/>
        <v>0</v>
      </c>
      <c r="L8830">
        <f t="shared" si="1239"/>
        <v>1.3632845506356148</v>
      </c>
      <c r="M8830">
        <f t="shared" si="1240"/>
        <v>1.2618017603168419</v>
      </c>
      <c r="N8830">
        <f t="shared" si="1241"/>
        <v>0.913603575442688</v>
      </c>
      <c r="O8830">
        <f t="shared" si="1242"/>
        <v>0.89648993569228252</v>
      </c>
      <c r="P8830">
        <f t="shared" si="1236"/>
        <v>61.138302700968723</v>
      </c>
      <c r="Q8830">
        <f t="shared" si="1243"/>
        <v>1.9941582603895043</v>
      </c>
    </row>
    <row r="8831" spans="7:17" x14ac:dyDescent="0.25">
      <c r="G8831">
        <v>8829</v>
      </c>
      <c r="H8831">
        <v>-3.6564817658494286E-2</v>
      </c>
      <c r="I8831">
        <f t="shared" si="1237"/>
        <v>400.10932519937961</v>
      </c>
      <c r="J8831">
        <f t="shared" si="1238"/>
        <v>0</v>
      </c>
      <c r="K8831">
        <f t="shared" si="1235"/>
        <v>15.93820982562039</v>
      </c>
      <c r="L8831">
        <f t="shared" si="1239"/>
        <v>-0.31187962639099664</v>
      </c>
      <c r="M8831">
        <f t="shared" si="1240"/>
        <v>-0.41336241670976959</v>
      </c>
      <c r="N8831">
        <f t="shared" si="1241"/>
        <v>0.37756600328462908</v>
      </c>
      <c r="O8831">
        <f t="shared" si="1242"/>
        <v>0.33967055300195204</v>
      </c>
      <c r="P8831">
        <f t="shared" si="1236"/>
        <v>10.06787159536421</v>
      </c>
      <c r="Q8831">
        <f t="shared" si="1243"/>
        <v>25.066085012277796</v>
      </c>
    </row>
    <row r="8832" spans="7:17" x14ac:dyDescent="0.25">
      <c r="G8832">
        <v>8830</v>
      </c>
      <c r="H8832">
        <v>0.12826501594928841</v>
      </c>
      <c r="I8832">
        <f t="shared" si="1237"/>
        <v>471.80589253451188</v>
      </c>
      <c r="J8832">
        <f t="shared" si="1238"/>
        <v>55.758357509511882</v>
      </c>
      <c r="K8832">
        <f t="shared" si="1235"/>
        <v>0</v>
      </c>
      <c r="L8832">
        <f t="shared" si="1239"/>
        <v>1.3123350122686928</v>
      </c>
      <c r="M8832">
        <f t="shared" si="1240"/>
        <v>1.2108522219499198</v>
      </c>
      <c r="N8832">
        <f t="shared" si="1241"/>
        <v>0.90529643815953231</v>
      </c>
      <c r="O8832">
        <f t="shared" si="1242"/>
        <v>0.88702397669687971</v>
      </c>
      <c r="P8832">
        <f t="shared" si="1236"/>
        <v>58.913854353894749</v>
      </c>
      <c r="Q8832">
        <f t="shared" si="1243"/>
        <v>2.2155004356760486</v>
      </c>
    </row>
    <row r="8833" spans="7:17" x14ac:dyDescent="0.25">
      <c r="G8833">
        <v>8831</v>
      </c>
      <c r="H8833">
        <v>5.6445049512431344E-2</v>
      </c>
      <c r="I8833">
        <f t="shared" si="1237"/>
        <v>439.10900707250431</v>
      </c>
      <c r="J8833">
        <f t="shared" si="1238"/>
        <v>23.06147204750431</v>
      </c>
      <c r="K8833">
        <f t="shared" si="1235"/>
        <v>0</v>
      </c>
      <c r="L8833">
        <f t="shared" si="1239"/>
        <v>0.60462914202941787</v>
      </c>
      <c r="M8833">
        <f t="shared" si="1240"/>
        <v>0.50314635171064492</v>
      </c>
      <c r="N8833">
        <f t="shared" si="1241"/>
        <v>0.72728728055203673</v>
      </c>
      <c r="O8833">
        <f t="shared" si="1242"/>
        <v>0.69256930992813925</v>
      </c>
      <c r="P8833">
        <f t="shared" si="1236"/>
        <v>31.867654054212153</v>
      </c>
      <c r="Q8833">
        <f t="shared" si="1243"/>
        <v>7.8661855980010102</v>
      </c>
    </row>
    <row r="8834" spans="7:17" x14ac:dyDescent="0.25">
      <c r="G8834">
        <v>8832</v>
      </c>
      <c r="H8834">
        <v>4.0646195439629995E-2</v>
      </c>
      <c r="I8834">
        <f t="shared" si="1237"/>
        <v>432.22610211919158</v>
      </c>
      <c r="J8834">
        <f t="shared" si="1238"/>
        <v>16.178567094191578</v>
      </c>
      <c r="K8834">
        <f t="shared" si="1235"/>
        <v>0</v>
      </c>
      <c r="L8834">
        <f t="shared" si="1239"/>
        <v>0.44894901120945602</v>
      </c>
      <c r="M8834">
        <f t="shared" si="1240"/>
        <v>0.34746622089068302</v>
      </c>
      <c r="N8834">
        <f t="shared" si="1241"/>
        <v>0.67326578036975893</v>
      </c>
      <c r="O8834">
        <f t="shared" si="1242"/>
        <v>0.63587945433205739</v>
      </c>
      <c r="P8834">
        <f t="shared" si="1236"/>
        <v>27.044688795004674</v>
      </c>
      <c r="Q8834">
        <f t="shared" si="1243"/>
        <v>9.9261252921062635</v>
      </c>
    </row>
    <row r="8835" spans="7:17" x14ac:dyDescent="0.25">
      <c r="G8835">
        <v>8833</v>
      </c>
      <c r="H8835">
        <v>4.8850015321003637E-2</v>
      </c>
      <c r="I8835">
        <f t="shared" si="1237"/>
        <v>435.78659204886048</v>
      </c>
      <c r="J8835">
        <f t="shared" si="1238"/>
        <v>19.739057023860482</v>
      </c>
      <c r="K8835">
        <f t="shared" ref="K8835:K8898" si="1244">MAX(0,$B$36-I8835)</f>
        <v>0</v>
      </c>
      <c r="L8835">
        <f t="shared" si="1239"/>
        <v>0.52978852947264399</v>
      </c>
      <c r="M8835">
        <f t="shared" si="1240"/>
        <v>0.42830573915387105</v>
      </c>
      <c r="N8835">
        <f t="shared" si="1241"/>
        <v>0.70187072049139843</v>
      </c>
      <c r="O8835">
        <f t="shared" si="1242"/>
        <v>0.66578572946255332</v>
      </c>
      <c r="P8835">
        <f t="shared" ref="P8835:P8898" si="1245">I8835*N8835-$B$36*EXP(-$B$8*19*($B$44-$B$45))*O8835</f>
        <v>29.493173938771065</v>
      </c>
      <c r="Q8835">
        <f t="shared" si="1243"/>
        <v>8.81412050620375</v>
      </c>
    </row>
    <row r="8836" spans="7:17" x14ac:dyDescent="0.25">
      <c r="G8836">
        <v>8834</v>
      </c>
      <c r="H8836">
        <v>-4.4110156477133788E-2</v>
      </c>
      <c r="I8836">
        <f t="shared" ref="I8836:I8899" si="1246">$B$34*EXP(H8836)</f>
        <v>397.10172572386534</v>
      </c>
      <c r="J8836">
        <f t="shared" ref="J8836:J8899" si="1247">MAX(I8836-$B$36,0)</f>
        <v>0</v>
      </c>
      <c r="K8836">
        <f t="shared" si="1244"/>
        <v>18.945809301134659</v>
      </c>
      <c r="L8836">
        <f t="shared" ref="L8836:L8899" si="1248">(LN(I8836/$B$36)+$B$43*($B$44-$B$45))/$B$46</f>
        <v>-0.3862305463345489</v>
      </c>
      <c r="M8836">
        <f t="shared" ref="M8836:M8899" si="1249">L8836-$B$46</f>
        <v>-0.48771333665332184</v>
      </c>
      <c r="N8836">
        <f t="shared" ref="N8836:N8899" si="1250">_xlfn.NORM.S.DIST(L8836,TRUE)</f>
        <v>0.34966296644529116</v>
      </c>
      <c r="O8836">
        <f t="shared" ref="O8836:O8899" si="1251">_xlfn.NORM.S.DIST(M8836,TRUE)</f>
        <v>0.31287645191628288</v>
      </c>
      <c r="P8836">
        <f t="shared" si="1245"/>
        <v>8.9743935511839652</v>
      </c>
      <c r="Q8836">
        <f t="shared" ref="Q8836:Q8899" si="1252">-I8836*_xlfn.NORM.S.DIST(-L8836,TRUE)+$B$36*EXP(-$B$8*19*($B$44-$B$45))*_xlfn.NORM.S.DIST(-M8836,TRUE)</f>
        <v>26.980206443611792</v>
      </c>
    </row>
    <row r="8837" spans="7:17" x14ac:dyDescent="0.25">
      <c r="G8837">
        <v>8835</v>
      </c>
      <c r="H8837">
        <v>0.13906281840742052</v>
      </c>
      <c r="I8837">
        <f t="shared" si="1246"/>
        <v>476.92796314784096</v>
      </c>
      <c r="J8837">
        <f t="shared" si="1247"/>
        <v>60.880428122840954</v>
      </c>
      <c r="K8837">
        <f t="shared" si="1244"/>
        <v>0</v>
      </c>
      <c r="L8837">
        <f t="shared" si="1248"/>
        <v>1.4187353430461043</v>
      </c>
      <c r="M8837">
        <f t="shared" si="1249"/>
        <v>1.3172525527273313</v>
      </c>
      <c r="N8837">
        <f t="shared" si="1250"/>
        <v>0.92201190543989131</v>
      </c>
      <c r="O8837">
        <f t="shared" si="1251"/>
        <v>0.906123008180446</v>
      </c>
      <c r="P8837">
        <f t="shared" si="1245"/>
        <v>63.594768450130857</v>
      </c>
      <c r="Q8837">
        <f t="shared" si="1252"/>
        <v>1.7743439185830923</v>
      </c>
    </row>
    <row r="8838" spans="7:17" x14ac:dyDescent="0.25">
      <c r="G8838">
        <v>8836</v>
      </c>
      <c r="H8838">
        <v>1.1438610317966447E-2</v>
      </c>
      <c r="I8838">
        <f t="shared" si="1246"/>
        <v>419.78440192944674</v>
      </c>
      <c r="J8838">
        <f t="shared" si="1247"/>
        <v>3.7368669044467424</v>
      </c>
      <c r="K8838">
        <f t="shared" si="1244"/>
        <v>0</v>
      </c>
      <c r="L8838">
        <f t="shared" si="1248"/>
        <v>0.16114075298243841</v>
      </c>
      <c r="M8838">
        <f t="shared" si="1249"/>
        <v>5.9657962663665437E-2</v>
      </c>
      <c r="N8838">
        <f t="shared" si="1250"/>
        <v>0.56400872830082072</v>
      </c>
      <c r="O8838">
        <f t="shared" si="1251"/>
        <v>0.52378597349892653</v>
      </c>
      <c r="P8838">
        <f t="shared" si="1245"/>
        <v>19.33456047186948</v>
      </c>
      <c r="Q8838">
        <f t="shared" si="1252"/>
        <v>14.657697158715905</v>
      </c>
    </row>
    <row r="8839" spans="7:17" x14ac:dyDescent="0.25">
      <c r="G8839">
        <v>8837</v>
      </c>
      <c r="H8839">
        <v>-6.1948983293525384E-2</v>
      </c>
      <c r="I8839">
        <f t="shared" si="1246"/>
        <v>390.08070637127332</v>
      </c>
      <c r="J8839">
        <f t="shared" si="1247"/>
        <v>0</v>
      </c>
      <c r="K8839">
        <f t="shared" si="1244"/>
        <v>25.966828653726679</v>
      </c>
      <c r="L8839">
        <f t="shared" si="1248"/>
        <v>-0.56201233909327342</v>
      </c>
      <c r="M8839">
        <f t="shared" si="1249"/>
        <v>-0.66349512941204636</v>
      </c>
      <c r="N8839">
        <f t="shared" si="1250"/>
        <v>0.28705380609255865</v>
      </c>
      <c r="O8839">
        <f t="shared" si="1251"/>
        <v>0.25350674892320169</v>
      </c>
      <c r="P8839">
        <f t="shared" si="1245"/>
        <v>6.74158887901892</v>
      </c>
      <c r="Q8839">
        <f t="shared" si="1252"/>
        <v>31.768421124038809</v>
      </c>
    </row>
    <row r="8840" spans="7:17" x14ac:dyDescent="0.25">
      <c r="G8840">
        <v>8838</v>
      </c>
      <c r="H8840">
        <v>-0.14403837146143883</v>
      </c>
      <c r="I8840">
        <f t="shared" si="1246"/>
        <v>359.33829438087918</v>
      </c>
      <c r="J8840">
        <f t="shared" si="1247"/>
        <v>0</v>
      </c>
      <c r="K8840">
        <f t="shared" si="1244"/>
        <v>56.709240644120825</v>
      </c>
      <c r="L8840">
        <f t="shared" si="1248"/>
        <v>-1.3709119358629138</v>
      </c>
      <c r="M8840">
        <f t="shared" si="1249"/>
        <v>-1.4723947261816868</v>
      </c>
      <c r="N8840">
        <f t="shared" si="1250"/>
        <v>8.5201205045869019E-2</v>
      </c>
      <c r="O8840">
        <f t="shared" si="1251"/>
        <v>7.0457158243191514E-2</v>
      </c>
      <c r="P8840">
        <f t="shared" si="1245"/>
        <v>1.3687581641482289</v>
      </c>
      <c r="Q8840">
        <f t="shared" si="1252"/>
        <v>57.138002399562254</v>
      </c>
    </row>
    <row r="8841" spans="7:17" x14ac:dyDescent="0.25">
      <c r="G8841">
        <v>8839</v>
      </c>
      <c r="H8841">
        <v>8.6807661441772987E-2</v>
      </c>
      <c r="I8841">
        <f t="shared" si="1246"/>
        <v>452.64597231199076</v>
      </c>
      <c r="J8841">
        <f t="shared" si="1247"/>
        <v>36.598437286990759</v>
      </c>
      <c r="K8841">
        <f t="shared" si="1244"/>
        <v>0</v>
      </c>
      <c r="L8841">
        <f t="shared" si="1248"/>
        <v>0.90381890449030478</v>
      </c>
      <c r="M8841">
        <f t="shared" si="1249"/>
        <v>0.80233611417153183</v>
      </c>
      <c r="N8841">
        <f t="shared" si="1250"/>
        <v>0.81695428207618981</v>
      </c>
      <c r="O8841">
        <f t="shared" si="1251"/>
        <v>0.78882072134897996</v>
      </c>
      <c r="P8841">
        <f t="shared" si="1245"/>
        <v>42.345637296117332</v>
      </c>
      <c r="Q8841">
        <f t="shared" si="1252"/>
        <v>4.8072036004197685</v>
      </c>
    </row>
    <row r="8842" spans="7:17" x14ac:dyDescent="0.25">
      <c r="G8842">
        <v>8840</v>
      </c>
      <c r="H8842">
        <v>-3.1249901789799805E-2</v>
      </c>
      <c r="I8842">
        <f t="shared" si="1246"/>
        <v>402.24153383657955</v>
      </c>
      <c r="J8842">
        <f t="shared" si="1247"/>
        <v>0</v>
      </c>
      <c r="K8842">
        <f t="shared" si="1244"/>
        <v>13.806001188420453</v>
      </c>
      <c r="L8842">
        <f t="shared" si="1248"/>
        <v>-0.25950704329587682</v>
      </c>
      <c r="M8842">
        <f t="shared" si="1249"/>
        <v>-0.36098983361464976</v>
      </c>
      <c r="N8842">
        <f t="shared" si="1250"/>
        <v>0.39762202417762504</v>
      </c>
      <c r="O8842">
        <f t="shared" si="1251"/>
        <v>0.35905352349091557</v>
      </c>
      <c r="P8842">
        <f t="shared" si="1245"/>
        <v>10.894268524592036</v>
      </c>
      <c r="Q8842">
        <f t="shared" si="1252"/>
        <v>23.760273304305713</v>
      </c>
    </row>
    <row r="8843" spans="7:17" x14ac:dyDescent="0.25">
      <c r="G8843">
        <v>8841</v>
      </c>
      <c r="H8843">
        <v>0.14412636530197109</v>
      </c>
      <c r="I8843">
        <f t="shared" si="1246"/>
        <v>479.3490346862763</v>
      </c>
      <c r="J8843">
        <f t="shared" si="1247"/>
        <v>63.301499661276296</v>
      </c>
      <c r="K8843">
        <f t="shared" si="1244"/>
        <v>0</v>
      </c>
      <c r="L8843">
        <f t="shared" si="1248"/>
        <v>1.4686309645465099</v>
      </c>
      <c r="M8843">
        <f t="shared" si="1249"/>
        <v>1.3671481742277369</v>
      </c>
      <c r="N8843">
        <f t="shared" si="1250"/>
        <v>0.9290335442646005</v>
      </c>
      <c r="O8843">
        <f t="shared" si="1251"/>
        <v>0.91421056702452341</v>
      </c>
      <c r="P8843">
        <f t="shared" si="1245"/>
        <v>65.835634379850546</v>
      </c>
      <c r="Q8843">
        <f t="shared" si="1252"/>
        <v>1.5941383098674606</v>
      </c>
    </row>
    <row r="8844" spans="7:17" x14ac:dyDescent="0.25">
      <c r="G8844">
        <v>8842</v>
      </c>
      <c r="H8844">
        <v>0.12840118785175281</v>
      </c>
      <c r="I8844">
        <f t="shared" si="1246"/>
        <v>471.87014361498888</v>
      </c>
      <c r="J8844">
        <f t="shared" si="1247"/>
        <v>55.822608589988874</v>
      </c>
      <c r="K8844">
        <f t="shared" si="1244"/>
        <v>0</v>
      </c>
      <c r="L8844">
        <f t="shared" si="1248"/>
        <v>1.3136768348775953</v>
      </c>
      <c r="M8844">
        <f t="shared" si="1249"/>
        <v>1.2121940445588224</v>
      </c>
      <c r="N8844">
        <f t="shared" si="1250"/>
        <v>0.90552251012234397</v>
      </c>
      <c r="O8844">
        <f t="shared" si="1251"/>
        <v>0.88728094467422236</v>
      </c>
      <c r="P8844">
        <f t="shared" si="1245"/>
        <v>58.972027893179757</v>
      </c>
      <c r="Q8844">
        <f t="shared" si="1252"/>
        <v>2.2094228944841277</v>
      </c>
    </row>
    <row r="8845" spans="7:17" x14ac:dyDescent="0.25">
      <c r="G8845">
        <v>8843</v>
      </c>
      <c r="H8845">
        <v>0.22194066533136181</v>
      </c>
      <c r="I8845">
        <f t="shared" si="1246"/>
        <v>518.13887550258494</v>
      </c>
      <c r="J8845">
        <f t="shared" si="1247"/>
        <v>102.09134047758494</v>
      </c>
      <c r="K8845">
        <f t="shared" si="1244"/>
        <v>0</v>
      </c>
      <c r="L8845">
        <f t="shared" si="1248"/>
        <v>2.235404323703901</v>
      </c>
      <c r="M8845">
        <f t="shared" si="1249"/>
        <v>2.133921533385128</v>
      </c>
      <c r="N8845">
        <f t="shared" si="1250"/>
        <v>0.98730459174141239</v>
      </c>
      <c r="O8845">
        <f t="shared" si="1251"/>
        <v>0.98357539776219438</v>
      </c>
      <c r="P8845">
        <f t="shared" si="1245"/>
        <v>103.27132853482806</v>
      </c>
      <c r="Q8845">
        <f t="shared" si="1252"/>
        <v>0.23999164853634269</v>
      </c>
    </row>
    <row r="8846" spans="7:17" x14ac:dyDescent="0.25">
      <c r="G8846">
        <v>8844</v>
      </c>
      <c r="H8846">
        <v>4.5551572712185795E-2</v>
      </c>
      <c r="I8846">
        <f t="shared" si="1246"/>
        <v>434.35154299983742</v>
      </c>
      <c r="J8846">
        <f t="shared" si="1247"/>
        <v>18.304007974837418</v>
      </c>
      <c r="K8846">
        <f t="shared" si="1244"/>
        <v>0</v>
      </c>
      <c r="L8846">
        <f t="shared" si="1248"/>
        <v>0.49728604704722967</v>
      </c>
      <c r="M8846">
        <f t="shared" si="1249"/>
        <v>0.39580325672845673</v>
      </c>
      <c r="N8846">
        <f t="shared" si="1250"/>
        <v>0.69050632513381094</v>
      </c>
      <c r="O8846">
        <f t="shared" si="1251"/>
        <v>0.65387491295031341</v>
      </c>
      <c r="P8846">
        <f t="shared" si="1245"/>
        <v>28.494082095270585</v>
      </c>
      <c r="Q8846">
        <f t="shared" si="1252"/>
        <v>9.2500777117263908</v>
      </c>
    </row>
    <row r="8847" spans="7:17" x14ac:dyDescent="0.25">
      <c r="G8847">
        <v>8845</v>
      </c>
      <c r="H8847">
        <v>-5.174337069083923E-2</v>
      </c>
      <c r="I8847">
        <f t="shared" si="1246"/>
        <v>394.08210256375162</v>
      </c>
      <c r="J8847">
        <f t="shared" si="1247"/>
        <v>0</v>
      </c>
      <c r="K8847">
        <f t="shared" si="1244"/>
        <v>21.965432461248383</v>
      </c>
      <c r="L8847">
        <f t="shared" si="1248"/>
        <v>-0.46144738053597695</v>
      </c>
      <c r="M8847">
        <f t="shared" si="1249"/>
        <v>-0.56293017085474994</v>
      </c>
      <c r="N8847">
        <f t="shared" si="1250"/>
        <v>0.32223883249535235</v>
      </c>
      <c r="O8847">
        <f t="shared" si="1251"/>
        <v>0.28674121729096047</v>
      </c>
      <c r="P8847">
        <f t="shared" si="1245"/>
        <v>7.960115707966736</v>
      </c>
      <c r="Q8847">
        <f t="shared" si="1252"/>
        <v>28.985551760508315</v>
      </c>
    </row>
    <row r="8848" spans="7:17" x14ac:dyDescent="0.25">
      <c r="G8848">
        <v>8846</v>
      </c>
      <c r="H8848">
        <v>-2.8638525898211031E-2</v>
      </c>
      <c r="I8848">
        <f t="shared" si="1246"/>
        <v>403.29331037488697</v>
      </c>
      <c r="J8848">
        <f t="shared" si="1247"/>
        <v>0</v>
      </c>
      <c r="K8848">
        <f t="shared" si="1244"/>
        <v>12.754224650113031</v>
      </c>
      <c r="L8848">
        <f t="shared" si="1248"/>
        <v>-0.23377483901388937</v>
      </c>
      <c r="M8848">
        <f t="shared" si="1249"/>
        <v>-0.33525762933266234</v>
      </c>
      <c r="N8848">
        <f t="shared" si="1250"/>
        <v>0.40757989196758898</v>
      </c>
      <c r="O8848">
        <f t="shared" si="1251"/>
        <v>0.36871537644767771</v>
      </c>
      <c r="P8848">
        <f t="shared" si="1245"/>
        <v>11.31771150667231</v>
      </c>
      <c r="Q8848">
        <f t="shared" si="1252"/>
        <v>23.131939748078537</v>
      </c>
    </row>
    <row r="8849" spans="7:17" x14ac:dyDescent="0.25">
      <c r="G8849">
        <v>8847</v>
      </c>
      <c r="H8849">
        <v>-0.1791265733201004</v>
      </c>
      <c r="I8849">
        <f t="shared" si="1246"/>
        <v>346.94840047955682</v>
      </c>
      <c r="J8849">
        <f t="shared" si="1247"/>
        <v>0</v>
      </c>
      <c r="K8849">
        <f t="shared" si="1244"/>
        <v>69.099134545443178</v>
      </c>
      <c r="L8849">
        <f t="shared" si="1248"/>
        <v>-1.7166671299056107</v>
      </c>
      <c r="M8849">
        <f t="shared" si="1249"/>
        <v>-1.8181499202243836</v>
      </c>
      <c r="N8849">
        <f t="shared" si="1250"/>
        <v>4.302000461809799E-2</v>
      </c>
      <c r="O8849">
        <f t="shared" si="1251"/>
        <v>3.452061092923029E-2</v>
      </c>
      <c r="P8849">
        <f t="shared" si="1245"/>
        <v>0.59595595650874955</v>
      </c>
      <c r="Q8849">
        <f t="shared" si="1252"/>
        <v>68.755094093245077</v>
      </c>
    </row>
    <row r="8850" spans="7:17" x14ac:dyDescent="0.25">
      <c r="G8850">
        <v>8848</v>
      </c>
      <c r="H8850">
        <v>-3.4567135497777013E-2</v>
      </c>
      <c r="I8850">
        <f t="shared" si="1246"/>
        <v>400.90941535750613</v>
      </c>
      <c r="J8850">
        <f t="shared" si="1247"/>
        <v>0</v>
      </c>
      <c r="K8850">
        <f t="shared" si="1244"/>
        <v>15.138119667493868</v>
      </c>
      <c r="L8850">
        <f t="shared" si="1248"/>
        <v>-0.29219469109859436</v>
      </c>
      <c r="M8850">
        <f t="shared" si="1249"/>
        <v>-0.39367748141736736</v>
      </c>
      <c r="N8850">
        <f t="shared" si="1250"/>
        <v>0.38506888524943039</v>
      </c>
      <c r="O8850">
        <f t="shared" si="1251"/>
        <v>0.346909584400653</v>
      </c>
      <c r="P8850">
        <f t="shared" si="1245"/>
        <v>10.372957954759443</v>
      </c>
      <c r="Q8850">
        <f t="shared" si="1252"/>
        <v>24.571081213546535</v>
      </c>
    </row>
    <row r="8851" spans="7:17" x14ac:dyDescent="0.25">
      <c r="G8851">
        <v>8849</v>
      </c>
      <c r="H8851">
        <v>0.1803976318841638</v>
      </c>
      <c r="I8851">
        <f t="shared" si="1246"/>
        <v>497.05479538644204</v>
      </c>
      <c r="J8851">
        <f t="shared" si="1247"/>
        <v>81.007260361442036</v>
      </c>
      <c r="K8851">
        <f t="shared" si="1244"/>
        <v>0</v>
      </c>
      <c r="L8851">
        <f t="shared" si="1248"/>
        <v>1.8260439452919064</v>
      </c>
      <c r="M8851">
        <f t="shared" si="1249"/>
        <v>1.7245611549731334</v>
      </c>
      <c r="N8851">
        <f t="shared" si="1250"/>
        <v>0.96607817868390211</v>
      </c>
      <c r="O8851">
        <f t="shared" si="1251"/>
        <v>0.95769670551063946</v>
      </c>
      <c r="P8851">
        <f t="shared" si="1245"/>
        <v>82.646669267579</v>
      </c>
      <c r="Q8851">
        <f t="shared" si="1252"/>
        <v>0.69941249743013856</v>
      </c>
    </row>
    <row r="8852" spans="7:17" x14ac:dyDescent="0.25">
      <c r="G8852">
        <v>8850</v>
      </c>
      <c r="H8852">
        <v>-0.10442709040909193</v>
      </c>
      <c r="I8852">
        <f t="shared" si="1246"/>
        <v>373.8578145062379</v>
      </c>
      <c r="J8852">
        <f t="shared" si="1247"/>
        <v>0</v>
      </c>
      <c r="K8852">
        <f t="shared" si="1244"/>
        <v>42.189720518762101</v>
      </c>
      <c r="L8852">
        <f t="shared" si="1248"/>
        <v>-0.98058682824691445</v>
      </c>
      <c r="M8852">
        <f t="shared" si="1249"/>
        <v>-1.0820696185656875</v>
      </c>
      <c r="N8852">
        <f t="shared" si="1250"/>
        <v>0.16339826619398659</v>
      </c>
      <c r="O8852">
        <f t="shared" si="1251"/>
        <v>0.13961079721502118</v>
      </c>
      <c r="P8852">
        <f t="shared" si="1245"/>
        <v>3.134224297206444</v>
      </c>
      <c r="Q8852">
        <f t="shared" si="1252"/>
        <v>44.383948407261755</v>
      </c>
    </row>
    <row r="8853" spans="7:17" x14ac:dyDescent="0.25">
      <c r="G8853">
        <v>8851</v>
      </c>
      <c r="H8853">
        <v>-0.11760741266421271</v>
      </c>
      <c r="I8853">
        <f t="shared" si="1246"/>
        <v>368.96257928913684</v>
      </c>
      <c r="J8853">
        <f t="shared" si="1247"/>
        <v>0</v>
      </c>
      <c r="K8853">
        <f t="shared" si="1244"/>
        <v>47.084955735863161</v>
      </c>
      <c r="L8853">
        <f t="shared" si="1248"/>
        <v>-1.1104642410941512</v>
      </c>
      <c r="M8853">
        <f t="shared" si="1249"/>
        <v>-1.2119470314129241</v>
      </c>
      <c r="N8853">
        <f t="shared" si="1250"/>
        <v>0.13339951448085013</v>
      </c>
      <c r="O8853">
        <f t="shared" si="1251"/>
        <v>0.11276632861995568</v>
      </c>
      <c r="P8853">
        <f t="shared" si="1245"/>
        <v>2.4092758265471659</v>
      </c>
      <c r="Q8853">
        <f t="shared" si="1252"/>
        <v>48.55423515370353</v>
      </c>
    </row>
    <row r="8854" spans="7:17" x14ac:dyDescent="0.25">
      <c r="G8854">
        <v>8852</v>
      </c>
      <c r="H8854">
        <v>-2.0758908926605035E-2</v>
      </c>
      <c r="I8854">
        <f t="shared" si="1246"/>
        <v>406.48366004761658</v>
      </c>
      <c r="J8854">
        <f t="shared" si="1247"/>
        <v>0</v>
      </c>
      <c r="K8854">
        <f t="shared" si="1244"/>
        <v>9.5638749773834206</v>
      </c>
      <c r="L8854">
        <f t="shared" si="1248"/>
        <v>-0.15612997975396103</v>
      </c>
      <c r="M8854">
        <f t="shared" si="1249"/>
        <v>-0.25761277007273398</v>
      </c>
      <c r="N8854">
        <f t="shared" si="1250"/>
        <v>0.43796528385200756</v>
      </c>
      <c r="O8854">
        <f t="shared" si="1251"/>
        <v>0.39835288659839252</v>
      </c>
      <c r="P8854">
        <f t="shared" si="1245"/>
        <v>12.666445297403243</v>
      </c>
      <c r="Q8854">
        <f t="shared" si="1252"/>
        <v>21.290323866079888</v>
      </c>
    </row>
    <row r="8855" spans="7:17" x14ac:dyDescent="0.25">
      <c r="G8855">
        <v>8853</v>
      </c>
      <c r="H8855">
        <v>-0.25338840354326886</v>
      </c>
      <c r="I8855">
        <f t="shared" si="1246"/>
        <v>322.11680779087192</v>
      </c>
      <c r="J8855">
        <f t="shared" si="1247"/>
        <v>0</v>
      </c>
      <c r="K8855">
        <f t="shared" si="1244"/>
        <v>93.930727234128085</v>
      </c>
      <c r="L8855">
        <f t="shared" si="1248"/>
        <v>-2.4484348512098881</v>
      </c>
      <c r="M8855">
        <f t="shared" si="1249"/>
        <v>-2.5499176415286611</v>
      </c>
      <c r="N8855">
        <f t="shared" si="1250"/>
        <v>7.1739187392919406E-3</v>
      </c>
      <c r="O8855">
        <f t="shared" si="1251"/>
        <v>5.3874184722971291E-3</v>
      </c>
      <c r="P8855">
        <f t="shared" si="1245"/>
        <v>7.4481782120624285E-2</v>
      </c>
      <c r="Q8855">
        <f t="shared" si="1252"/>
        <v>93.065212607541866</v>
      </c>
    </row>
    <row r="8856" spans="7:17" x14ac:dyDescent="0.25">
      <c r="G8856">
        <v>8854</v>
      </c>
      <c r="H8856">
        <v>-0.13262121914678227</v>
      </c>
      <c r="I8856">
        <f t="shared" si="1246"/>
        <v>363.46442392459505</v>
      </c>
      <c r="J8856">
        <f t="shared" si="1247"/>
        <v>0</v>
      </c>
      <c r="K8856">
        <f t="shared" si="1244"/>
        <v>52.583111100404949</v>
      </c>
      <c r="L8856">
        <f t="shared" si="1248"/>
        <v>-1.2584086012699882</v>
      </c>
      <c r="M8856">
        <f t="shared" si="1249"/>
        <v>-1.3598913915887612</v>
      </c>
      <c r="N8856">
        <f t="shared" si="1250"/>
        <v>0.10412201141585142</v>
      </c>
      <c r="O8856">
        <f t="shared" si="1251"/>
        <v>8.6932147759356884E-2</v>
      </c>
      <c r="P8856">
        <f t="shared" si="1245"/>
        <v>1.758457014118008</v>
      </c>
      <c r="Q8856">
        <f t="shared" si="1252"/>
        <v>53.401571705816139</v>
      </c>
    </row>
    <row r="8857" spans="7:17" x14ac:dyDescent="0.25">
      <c r="G8857">
        <v>8855</v>
      </c>
      <c r="H8857">
        <v>-0.11354008403286286</v>
      </c>
      <c r="I8857">
        <f t="shared" si="1246"/>
        <v>370.46632739758229</v>
      </c>
      <c r="J8857">
        <f t="shared" si="1247"/>
        <v>0</v>
      </c>
      <c r="K8857">
        <f t="shared" si="1244"/>
        <v>45.581207627417712</v>
      </c>
      <c r="L8857">
        <f t="shared" si="1248"/>
        <v>-1.0703852422947124</v>
      </c>
      <c r="M8857">
        <f t="shared" si="1249"/>
        <v>-1.1718680326134854</v>
      </c>
      <c r="N8857">
        <f t="shared" si="1250"/>
        <v>0.14222296961951925</v>
      </c>
      <c r="O8857">
        <f t="shared" si="1251"/>
        <v>0.12062502163424693</v>
      </c>
      <c r="P8857">
        <f t="shared" si="1245"/>
        <v>2.6164654003918528</v>
      </c>
      <c r="Q8857">
        <f t="shared" si="1252"/>
        <v>47.257676619102767</v>
      </c>
    </row>
    <row r="8858" spans="7:17" x14ac:dyDescent="0.25">
      <c r="G8858">
        <v>8856</v>
      </c>
      <c r="H8858">
        <v>-0.12580082660401726</v>
      </c>
      <c r="I8858">
        <f t="shared" si="1246"/>
        <v>365.95186699766913</v>
      </c>
      <c r="J8858">
        <f t="shared" si="1247"/>
        <v>0</v>
      </c>
      <c r="K8858">
        <f t="shared" si="1244"/>
        <v>50.095668027330873</v>
      </c>
      <c r="L8858">
        <f t="shared" si="1248"/>
        <v>-1.1912012203796805</v>
      </c>
      <c r="M8858">
        <f t="shared" si="1249"/>
        <v>-1.2926840106984534</v>
      </c>
      <c r="N8858">
        <f t="shared" si="1250"/>
        <v>0.11678730029261036</v>
      </c>
      <c r="O8858">
        <f t="shared" si="1251"/>
        <v>9.806018503634624E-2</v>
      </c>
      <c r="P8858">
        <f t="shared" si="1245"/>
        <v>2.0330085370022388</v>
      </c>
      <c r="Q8858">
        <f t="shared" si="1252"/>
        <v>51.18868015562623</v>
      </c>
    </row>
    <row r="8859" spans="7:17" x14ac:dyDescent="0.25">
      <c r="G8859">
        <v>8857</v>
      </c>
      <c r="H8859">
        <v>-0.15263588473188106</v>
      </c>
      <c r="I8859">
        <f t="shared" si="1246"/>
        <v>356.26212129432236</v>
      </c>
      <c r="J8859">
        <f t="shared" si="1247"/>
        <v>0</v>
      </c>
      <c r="K8859">
        <f t="shared" si="1244"/>
        <v>59.785413730677647</v>
      </c>
      <c r="L8859">
        <f t="shared" si="1248"/>
        <v>-1.4556308644954048</v>
      </c>
      <c r="M8859">
        <f t="shared" si="1249"/>
        <v>-1.5571136548141777</v>
      </c>
      <c r="N8859">
        <f t="shared" si="1250"/>
        <v>7.2747345535461916E-2</v>
      </c>
      <c r="O8859">
        <f t="shared" si="1251"/>
        <v>5.972175181943256E-2</v>
      </c>
      <c r="P8859">
        <f t="shared" si="1245"/>
        <v>1.1261742393769332</v>
      </c>
      <c r="Q8859">
        <f t="shared" si="1252"/>
        <v>59.971591561347793</v>
      </c>
    </row>
    <row r="8860" spans="7:17" x14ac:dyDescent="0.25">
      <c r="G8860">
        <v>8858</v>
      </c>
      <c r="H8860">
        <v>3.2936325052350668E-3</v>
      </c>
      <c r="I8860">
        <f t="shared" si="1246"/>
        <v>416.37915394973493</v>
      </c>
      <c r="J8860">
        <f t="shared" si="1247"/>
        <v>0.33161892473492571</v>
      </c>
      <c r="K8860">
        <f t="shared" si="1244"/>
        <v>0</v>
      </c>
      <c r="L8860">
        <f t="shared" si="1248"/>
        <v>8.088105784450815E-2</v>
      </c>
      <c r="M8860">
        <f t="shared" si="1249"/>
        <v>-2.0601732474264819E-2</v>
      </c>
      <c r="N8860">
        <f t="shared" si="1250"/>
        <v>0.53223172787261097</v>
      </c>
      <c r="O8860">
        <f t="shared" si="1251"/>
        <v>0.49178167922281457</v>
      </c>
      <c r="P8860">
        <f t="shared" si="1245"/>
        <v>17.467914158033295</v>
      </c>
      <c r="Q8860">
        <f t="shared" si="1252"/>
        <v>16.196298824591565</v>
      </c>
    </row>
    <row r="8861" spans="7:17" x14ac:dyDescent="0.25">
      <c r="G8861">
        <v>8859</v>
      </c>
      <c r="H8861">
        <v>-1.6068805231060357E-2</v>
      </c>
      <c r="I8861">
        <f t="shared" si="1246"/>
        <v>408.39458828668143</v>
      </c>
      <c r="J8861">
        <f t="shared" si="1247"/>
        <v>0</v>
      </c>
      <c r="K8861">
        <f t="shared" si="1244"/>
        <v>7.6529467383185761</v>
      </c>
      <c r="L8861">
        <f t="shared" si="1248"/>
        <v>-0.10991422552792479</v>
      </c>
      <c r="M8861">
        <f t="shared" si="1249"/>
        <v>-0.21139701584669776</v>
      </c>
      <c r="N8861">
        <f t="shared" si="1250"/>
        <v>0.45623870028124641</v>
      </c>
      <c r="O8861">
        <f t="shared" si="1251"/>
        <v>0.41628874256978826</v>
      </c>
      <c r="P8861">
        <f t="shared" si="1245"/>
        <v>13.520820879993749</v>
      </c>
      <c r="Q8861">
        <f t="shared" si="1252"/>
        <v>20.233771209605521</v>
      </c>
    </row>
    <row r="8862" spans="7:17" x14ac:dyDescent="0.25">
      <c r="G8862">
        <v>8860</v>
      </c>
      <c r="H8862">
        <v>0.12446326542756081</v>
      </c>
      <c r="I8862">
        <f t="shared" si="1246"/>
        <v>470.0156094974418</v>
      </c>
      <c r="J8862">
        <f t="shared" si="1247"/>
        <v>53.968074472441799</v>
      </c>
      <c r="K8862">
        <f t="shared" si="1244"/>
        <v>0</v>
      </c>
      <c r="L8862">
        <f t="shared" si="1248"/>
        <v>1.2748729902865832</v>
      </c>
      <c r="M8862">
        <f t="shared" si="1249"/>
        <v>1.1733901999678102</v>
      </c>
      <c r="N8862">
        <f t="shared" si="1250"/>
        <v>0.89882289973554186</v>
      </c>
      <c r="O8862">
        <f t="shared" si="1251"/>
        <v>0.87968031731545093</v>
      </c>
      <c r="P8862">
        <f t="shared" si="1245"/>
        <v>57.298861759442161</v>
      </c>
      <c r="Q8862">
        <f t="shared" si="1252"/>
        <v>2.3907908782934939</v>
      </c>
    </row>
    <row r="8863" spans="7:17" x14ac:dyDescent="0.25">
      <c r="G8863">
        <v>8861</v>
      </c>
      <c r="H8863">
        <v>0.1226444643404947</v>
      </c>
      <c r="I8863">
        <f t="shared" si="1246"/>
        <v>469.16152153944927</v>
      </c>
      <c r="J8863">
        <f t="shared" si="1247"/>
        <v>53.113986514449266</v>
      </c>
      <c r="K8863">
        <f t="shared" si="1244"/>
        <v>0</v>
      </c>
      <c r="L8863">
        <f t="shared" si="1248"/>
        <v>1.2569507289716058</v>
      </c>
      <c r="M8863">
        <f t="shared" si="1249"/>
        <v>1.1554679386528328</v>
      </c>
      <c r="N8863">
        <f t="shared" si="1250"/>
        <v>0.89561426124315502</v>
      </c>
      <c r="O8863">
        <f t="shared" si="1251"/>
        <v>0.87605057270668629</v>
      </c>
      <c r="P8863">
        <f t="shared" si="1245"/>
        <v>56.532552577601848</v>
      </c>
      <c r="Q8863">
        <f t="shared" si="1252"/>
        <v>2.4785696544457707</v>
      </c>
    </row>
    <row r="8864" spans="7:17" x14ac:dyDescent="0.25">
      <c r="G8864">
        <v>8862</v>
      </c>
      <c r="H8864">
        <v>1.983428321972025E-2</v>
      </c>
      <c r="I8864">
        <f t="shared" si="1246"/>
        <v>423.32361068774935</v>
      </c>
      <c r="J8864">
        <f t="shared" si="1247"/>
        <v>7.2760756627493492</v>
      </c>
      <c r="K8864">
        <f t="shared" si="1244"/>
        <v>0</v>
      </c>
      <c r="L8864">
        <f t="shared" si="1248"/>
        <v>0.2438707693269018</v>
      </c>
      <c r="M8864">
        <f t="shared" si="1249"/>
        <v>0.14238797900812883</v>
      </c>
      <c r="N8864">
        <f t="shared" si="1250"/>
        <v>0.59633454576151168</v>
      </c>
      <c r="O8864">
        <f t="shared" si="1251"/>
        <v>0.55661322149812786</v>
      </c>
      <c r="P8864">
        <f t="shared" si="1245"/>
        <v>21.388148752228545</v>
      </c>
      <c r="Q8864">
        <f t="shared" si="1252"/>
        <v>13.172076680772449</v>
      </c>
    </row>
    <row r="8865" spans="7:17" x14ac:dyDescent="0.25">
      <c r="G8865">
        <v>8863</v>
      </c>
      <c r="H8865">
        <v>-1.4217641931374869E-2</v>
      </c>
      <c r="I8865">
        <f t="shared" si="1246"/>
        <v>409.15129353671153</v>
      </c>
      <c r="J8865">
        <f t="shared" si="1247"/>
        <v>0</v>
      </c>
      <c r="K8865">
        <f t="shared" si="1244"/>
        <v>6.8962414882884673</v>
      </c>
      <c r="L8865">
        <f t="shared" si="1248"/>
        <v>-9.1673070610222271E-2</v>
      </c>
      <c r="M8865">
        <f t="shared" si="1249"/>
        <v>-0.19315586092899523</v>
      </c>
      <c r="N8865">
        <f t="shared" si="1250"/>
        <v>0.46347889690726507</v>
      </c>
      <c r="O8865">
        <f t="shared" si="1251"/>
        <v>0.42341845279309265</v>
      </c>
      <c r="P8865">
        <f t="shared" si="1245"/>
        <v>13.868798452915826</v>
      </c>
      <c r="Q8865">
        <f t="shared" si="1252"/>
        <v>19.825043532497489</v>
      </c>
    </row>
    <row r="8866" spans="7:17" x14ac:dyDescent="0.25">
      <c r="G8866">
        <v>8864</v>
      </c>
      <c r="H8866">
        <v>-5.3281640516936513E-2</v>
      </c>
      <c r="I8866">
        <f t="shared" si="1246"/>
        <v>393.47636397051832</v>
      </c>
      <c r="J8866">
        <f t="shared" si="1247"/>
        <v>0</v>
      </c>
      <c r="K8866">
        <f t="shared" si="1244"/>
        <v>22.571171054481681</v>
      </c>
      <c r="L8866">
        <f t="shared" si="1248"/>
        <v>-0.47660531836233583</v>
      </c>
      <c r="M8866">
        <f t="shared" si="1249"/>
        <v>-0.57808810868110883</v>
      </c>
      <c r="N8866">
        <f t="shared" si="1250"/>
        <v>0.31682159778173186</v>
      </c>
      <c r="O8866">
        <f t="shared" si="1251"/>
        <v>0.28160231747114794</v>
      </c>
      <c r="P8866">
        <f t="shared" si="1245"/>
        <v>7.7665654483936777</v>
      </c>
      <c r="Q8866">
        <f t="shared" si="1252"/>
        <v>29.397740094168569</v>
      </c>
    </row>
    <row r="8867" spans="7:17" x14ac:dyDescent="0.25">
      <c r="G8867">
        <v>8865</v>
      </c>
      <c r="H8867">
        <v>-0.158873637438119</v>
      </c>
      <c r="I8867">
        <f t="shared" si="1246"/>
        <v>354.04676289522672</v>
      </c>
      <c r="J8867">
        <f t="shared" si="1247"/>
        <v>0</v>
      </c>
      <c r="K8867">
        <f t="shared" si="1244"/>
        <v>62.000772129773281</v>
      </c>
      <c r="L8867">
        <f t="shared" si="1248"/>
        <v>-1.5170969779777421</v>
      </c>
      <c r="M8867">
        <f t="shared" si="1249"/>
        <v>-1.6185797682965151</v>
      </c>
      <c r="N8867">
        <f t="shared" si="1250"/>
        <v>6.4621100570969925E-2</v>
      </c>
      <c r="O8867">
        <f t="shared" si="1251"/>
        <v>5.276885553244183E-2</v>
      </c>
      <c r="P8867">
        <f t="shared" si="1245"/>
        <v>0.97414173620809308</v>
      </c>
      <c r="Q8867">
        <f t="shared" si="1252"/>
        <v>62.03491745727456</v>
      </c>
    </row>
    <row r="8868" spans="7:17" x14ac:dyDescent="0.25">
      <c r="G8868">
        <v>8866</v>
      </c>
      <c r="H8868">
        <v>0.12205713518135908</v>
      </c>
      <c r="I8868">
        <f t="shared" si="1246"/>
        <v>468.8860502015981</v>
      </c>
      <c r="J8868">
        <f t="shared" si="1247"/>
        <v>52.838515176598094</v>
      </c>
      <c r="K8868">
        <f t="shared" si="1244"/>
        <v>0</v>
      </c>
      <c r="L8868">
        <f t="shared" si="1248"/>
        <v>1.2511632535061525</v>
      </c>
      <c r="M8868">
        <f t="shared" si="1249"/>
        <v>1.1496804631873796</v>
      </c>
      <c r="N8868">
        <f t="shared" si="1250"/>
        <v>0.89456253907834582</v>
      </c>
      <c r="O8868">
        <f t="shared" si="1251"/>
        <v>0.87486224805312862</v>
      </c>
      <c r="P8868">
        <f t="shared" si="1245"/>
        <v>56.285981189107133</v>
      </c>
      <c r="Q8868">
        <f t="shared" si="1252"/>
        <v>2.507469603802285</v>
      </c>
    </row>
    <row r="8869" spans="7:17" x14ac:dyDescent="0.25">
      <c r="G8869">
        <v>8867</v>
      </c>
      <c r="H8869">
        <v>8.0572407742176555E-3</v>
      </c>
      <c r="I8869">
        <f t="shared" si="1246"/>
        <v>418.36735287125657</v>
      </c>
      <c r="J8869">
        <f t="shared" si="1247"/>
        <v>2.3198178462565693</v>
      </c>
      <c r="K8869">
        <f t="shared" si="1244"/>
        <v>0</v>
      </c>
      <c r="L8869">
        <f t="shared" si="1248"/>
        <v>0.12782111786866907</v>
      </c>
      <c r="M8869">
        <f t="shared" si="1249"/>
        <v>2.6338327549896096E-2</v>
      </c>
      <c r="N8869">
        <f t="shared" si="1250"/>
        <v>0.55085473124689055</v>
      </c>
      <c r="O8869">
        <f t="shared" si="1251"/>
        <v>0.51050625772904645</v>
      </c>
      <c r="P8869">
        <f t="shared" si="1245"/>
        <v>18.544639634249563</v>
      </c>
      <c r="Q8869">
        <f t="shared" si="1252"/>
        <v>15.284825379286218</v>
      </c>
    </row>
    <row r="8870" spans="7:17" x14ac:dyDescent="0.25">
      <c r="G8870">
        <v>8868</v>
      </c>
      <c r="H8870">
        <v>0.11169297956221569</v>
      </c>
      <c r="I8870">
        <f t="shared" si="1246"/>
        <v>464.051538301638</v>
      </c>
      <c r="J8870">
        <f t="shared" si="1247"/>
        <v>48.004003276638002</v>
      </c>
      <c r="K8870">
        <f t="shared" si="1244"/>
        <v>0</v>
      </c>
      <c r="L8870">
        <f t="shared" si="1248"/>
        <v>1.149036029899194</v>
      </c>
      <c r="M8870">
        <f t="shared" si="1249"/>
        <v>1.047553239580421</v>
      </c>
      <c r="N8870">
        <f t="shared" si="1250"/>
        <v>0.8747294379130004</v>
      </c>
      <c r="O8870">
        <f t="shared" si="1251"/>
        <v>0.85257775452833617</v>
      </c>
      <c r="P8870">
        <f t="shared" si="1245"/>
        <v>52.008088099991141</v>
      </c>
      <c r="Q8870">
        <f t="shared" si="1252"/>
        <v>3.0640884146463279</v>
      </c>
    </row>
    <row r="8871" spans="7:17" x14ac:dyDescent="0.25">
      <c r="G8871">
        <v>8869</v>
      </c>
      <c r="H8871">
        <v>6.0645616622469589E-2</v>
      </c>
      <c r="I8871">
        <f t="shared" si="1246"/>
        <v>440.9573933427605</v>
      </c>
      <c r="J8871">
        <f t="shared" si="1247"/>
        <v>24.909858317760495</v>
      </c>
      <c r="K8871">
        <f t="shared" si="1244"/>
        <v>0</v>
      </c>
      <c r="L8871">
        <f t="shared" si="1248"/>
        <v>0.64602105780985286</v>
      </c>
      <c r="M8871">
        <f t="shared" si="1249"/>
        <v>0.54453826749107992</v>
      </c>
      <c r="N8871">
        <f t="shared" si="1250"/>
        <v>0.74086714098992434</v>
      </c>
      <c r="O8871">
        <f t="shared" si="1251"/>
        <v>0.70696443882081939</v>
      </c>
      <c r="P8871">
        <f t="shared" si="1245"/>
        <v>33.224575216061169</v>
      </c>
      <c r="Q8871">
        <f t="shared" si="1252"/>
        <v>7.3747204895938552</v>
      </c>
    </row>
    <row r="8872" spans="7:17" x14ac:dyDescent="0.25">
      <c r="G8872">
        <v>8870</v>
      </c>
      <c r="H8872">
        <v>-2.7889302637149727E-2</v>
      </c>
      <c r="I8872">
        <f t="shared" si="1246"/>
        <v>403.59558032374906</v>
      </c>
      <c r="J8872">
        <f t="shared" si="1247"/>
        <v>0</v>
      </c>
      <c r="K8872">
        <f t="shared" si="1244"/>
        <v>12.451954701250941</v>
      </c>
      <c r="L8872">
        <f t="shared" si="1248"/>
        <v>-0.22639207727953162</v>
      </c>
      <c r="M8872">
        <f t="shared" si="1249"/>
        <v>-0.32787486759830459</v>
      </c>
      <c r="N8872">
        <f t="shared" si="1250"/>
        <v>0.41044824470090296</v>
      </c>
      <c r="O8872">
        <f t="shared" si="1251"/>
        <v>0.37150313850570438</v>
      </c>
      <c r="P8872">
        <f t="shared" si="1245"/>
        <v>11.441344099594289</v>
      </c>
      <c r="Q8872">
        <f t="shared" si="1252"/>
        <v>22.953302392138482</v>
      </c>
    </row>
    <row r="8873" spans="7:17" x14ac:dyDescent="0.25">
      <c r="G8873">
        <v>8871</v>
      </c>
      <c r="H8873">
        <v>-2.4322320644516227E-2</v>
      </c>
      <c r="I8873">
        <f t="shared" si="1246"/>
        <v>405.03776909263104</v>
      </c>
      <c r="J8873">
        <f t="shared" si="1247"/>
        <v>0</v>
      </c>
      <c r="K8873">
        <f t="shared" si="1244"/>
        <v>11.009765932368964</v>
      </c>
      <c r="L8873">
        <f t="shared" si="1248"/>
        <v>-0.19124343797399782</v>
      </c>
      <c r="M8873">
        <f t="shared" si="1249"/>
        <v>-0.29272622829277078</v>
      </c>
      <c r="N8873">
        <f t="shared" si="1250"/>
        <v>0.42416743651286581</v>
      </c>
      <c r="O8873">
        <f t="shared" si="1251"/>
        <v>0.38486571016935556</v>
      </c>
      <c r="P8873">
        <f t="shared" si="1245"/>
        <v>12.043174560698503</v>
      </c>
      <c r="Q8873">
        <f t="shared" si="1252"/>
        <v>22.112944084360663</v>
      </c>
    </row>
    <row r="8874" spans="7:17" x14ac:dyDescent="0.25">
      <c r="G8874">
        <v>8872</v>
      </c>
      <c r="H8874">
        <v>-8.7009631327295001E-3</v>
      </c>
      <c r="I8874">
        <f t="shared" si="1246"/>
        <v>411.41468727102466</v>
      </c>
      <c r="J8874">
        <f t="shared" si="1247"/>
        <v>0</v>
      </c>
      <c r="K8874">
        <f t="shared" si="1244"/>
        <v>4.6328477539753408</v>
      </c>
      <c r="L8874">
        <f t="shared" si="1248"/>
        <v>-3.7312338299683064E-2</v>
      </c>
      <c r="M8874">
        <f t="shared" si="1249"/>
        <v>-0.13879512861845603</v>
      </c>
      <c r="N8874">
        <f t="shared" si="1250"/>
        <v>0.48511798390177796</v>
      </c>
      <c r="O8874">
        <f t="shared" si="1251"/>
        <v>0.4448060217631099</v>
      </c>
      <c r="P8874">
        <f t="shared" si="1245"/>
        <v>14.942330780710051</v>
      </c>
      <c r="Q8874">
        <f t="shared" si="1252"/>
        <v>18.635182125978588</v>
      </c>
    </row>
    <row r="8875" spans="7:17" x14ac:dyDescent="0.25">
      <c r="G8875">
        <v>8873</v>
      </c>
      <c r="H8875">
        <v>1.1724971688077623E-2</v>
      </c>
      <c r="I8875">
        <f t="shared" si="1246"/>
        <v>419.90462917933297</v>
      </c>
      <c r="J8875">
        <f t="shared" si="1247"/>
        <v>3.8570941543329695</v>
      </c>
      <c r="K8875">
        <f t="shared" si="1244"/>
        <v>0</v>
      </c>
      <c r="L8875">
        <f t="shared" si="1248"/>
        <v>0.16396252571071662</v>
      </c>
      <c r="M8875">
        <f t="shared" si="1249"/>
        <v>6.2479735391943653E-2</v>
      </c>
      <c r="N8875">
        <f t="shared" si="1250"/>
        <v>0.56511967767359994</v>
      </c>
      <c r="O8875">
        <f t="shared" si="1251"/>
        <v>0.52490960038964019</v>
      </c>
      <c r="P8875">
        <f t="shared" si="1245"/>
        <v>19.402436481671572</v>
      </c>
      <c r="Q8875">
        <f t="shared" si="1252"/>
        <v>14.605345918631798</v>
      </c>
    </row>
    <row r="8876" spans="7:17" x14ac:dyDescent="0.25">
      <c r="G8876">
        <v>8874</v>
      </c>
      <c r="H8876">
        <v>4.676545446449154E-2</v>
      </c>
      <c r="I8876">
        <f t="shared" si="1246"/>
        <v>434.87911455192904</v>
      </c>
      <c r="J8876">
        <f t="shared" si="1247"/>
        <v>18.831579526929033</v>
      </c>
      <c r="K8876">
        <f t="shared" si="1244"/>
        <v>0</v>
      </c>
      <c r="L8876">
        <f t="shared" si="1248"/>
        <v>0.50924750128486662</v>
      </c>
      <c r="M8876">
        <f t="shared" si="1249"/>
        <v>0.40776471096609368</v>
      </c>
      <c r="N8876">
        <f t="shared" si="1250"/>
        <v>0.6947106243519896</v>
      </c>
      <c r="O8876">
        <f t="shared" si="1251"/>
        <v>0.65827678807888879</v>
      </c>
      <c r="P8876">
        <f t="shared" si="1245"/>
        <v>28.859483960344221</v>
      </c>
      <c r="Q8876">
        <f t="shared" si="1252"/>
        <v>9.0879080247084119</v>
      </c>
    </row>
    <row r="8877" spans="7:17" x14ac:dyDescent="0.25">
      <c r="G8877">
        <v>8875</v>
      </c>
      <c r="H8877">
        <v>5.8635614515687884E-2</v>
      </c>
      <c r="I8877">
        <f t="shared" si="1246"/>
        <v>440.0719582144817</v>
      </c>
      <c r="J8877">
        <f t="shared" si="1247"/>
        <v>24.024423189481695</v>
      </c>
      <c r="K8877">
        <f t="shared" si="1244"/>
        <v>0</v>
      </c>
      <c r="L8877">
        <f t="shared" si="1248"/>
        <v>0.62621472315480498</v>
      </c>
      <c r="M8877">
        <f t="shared" si="1249"/>
        <v>0.52473193283603203</v>
      </c>
      <c r="N8877">
        <f t="shared" si="1250"/>
        <v>0.73441294430027182</v>
      </c>
      <c r="O8877">
        <f t="shared" si="1251"/>
        <v>0.70011522231566059</v>
      </c>
      <c r="P8877">
        <f t="shared" si="1245"/>
        <v>32.571435853030891</v>
      </c>
      <c r="Q8877">
        <f t="shared" si="1252"/>
        <v>7.6070162548424207</v>
      </c>
    </row>
    <row r="8878" spans="7:17" x14ac:dyDescent="0.25">
      <c r="G8878">
        <v>8876</v>
      </c>
      <c r="H8878">
        <v>-4.1851817653453138E-2</v>
      </c>
      <c r="I8878">
        <f t="shared" si="1246"/>
        <v>397.99952935884698</v>
      </c>
      <c r="J8878">
        <f t="shared" si="1247"/>
        <v>0</v>
      </c>
      <c r="K8878">
        <f t="shared" si="1244"/>
        <v>18.048005666153017</v>
      </c>
      <c r="L8878">
        <f t="shared" si="1248"/>
        <v>-0.36397712960658124</v>
      </c>
      <c r="M8878">
        <f t="shared" si="1249"/>
        <v>-0.46545991992535418</v>
      </c>
      <c r="N8878">
        <f t="shared" si="1250"/>
        <v>0.35793754383502169</v>
      </c>
      <c r="O8878">
        <f t="shared" si="1251"/>
        <v>0.32080106637730543</v>
      </c>
      <c r="P8878">
        <f t="shared" si="1245"/>
        <v>9.2920329368349428</v>
      </c>
      <c r="Q8878">
        <f t="shared" si="1252"/>
        <v>26.400042194281156</v>
      </c>
    </row>
    <row r="8879" spans="7:17" x14ac:dyDescent="0.25">
      <c r="G8879">
        <v>8877</v>
      </c>
      <c r="H8879">
        <v>-1.3969151849385408E-2</v>
      </c>
      <c r="I8879">
        <f t="shared" si="1246"/>
        <v>409.25297620823301</v>
      </c>
      <c r="J8879">
        <f t="shared" si="1247"/>
        <v>0</v>
      </c>
      <c r="K8879">
        <f t="shared" si="1244"/>
        <v>6.7945588167669939</v>
      </c>
      <c r="L8879">
        <f t="shared" si="1248"/>
        <v>-8.9224477294953211E-2</v>
      </c>
      <c r="M8879">
        <f t="shared" si="1249"/>
        <v>-0.19070726761372619</v>
      </c>
      <c r="N8879">
        <f t="shared" si="1250"/>
        <v>0.46445175644354197</v>
      </c>
      <c r="O8879">
        <f t="shared" si="1251"/>
        <v>0.42437747223244038</v>
      </c>
      <c r="P8879">
        <f t="shared" si="1245"/>
        <v>13.915975687048274</v>
      </c>
      <c r="Q8879">
        <f t="shared" si="1252"/>
        <v>19.770538095108463</v>
      </c>
    </row>
    <row r="8880" spans="7:17" x14ac:dyDescent="0.25">
      <c r="G8880">
        <v>8878</v>
      </c>
      <c r="H8880">
        <v>3.7877596152994686E-2</v>
      </c>
      <c r="I8880">
        <f t="shared" si="1246"/>
        <v>431.03109625072074</v>
      </c>
      <c r="J8880">
        <f t="shared" si="1247"/>
        <v>14.983561225720734</v>
      </c>
      <c r="K8880">
        <f t="shared" si="1244"/>
        <v>0</v>
      </c>
      <c r="L8880">
        <f t="shared" si="1248"/>
        <v>0.42166754527874167</v>
      </c>
      <c r="M8880">
        <f t="shared" si="1249"/>
        <v>0.32018475495996868</v>
      </c>
      <c r="N8880">
        <f t="shared" si="1250"/>
        <v>0.66336615167003388</v>
      </c>
      <c r="O8880">
        <f t="shared" si="1251"/>
        <v>0.62558586042257225</v>
      </c>
      <c r="P8880">
        <f t="shared" si="1245"/>
        <v>26.246032856786655</v>
      </c>
      <c r="Q8880">
        <f t="shared" si="1252"/>
        <v>10.322475222359117</v>
      </c>
    </row>
    <row r="8881" spans="7:17" x14ac:dyDescent="0.25">
      <c r="G8881">
        <v>8879</v>
      </c>
      <c r="H8881">
        <v>-0.13489721095211982</v>
      </c>
      <c r="I8881">
        <f t="shared" si="1246"/>
        <v>362.6381225584762</v>
      </c>
      <c r="J8881">
        <f t="shared" si="1247"/>
        <v>0</v>
      </c>
      <c r="K8881">
        <f t="shared" si="1244"/>
        <v>53.409412466523804</v>
      </c>
      <c r="L8881">
        <f t="shared" si="1248"/>
        <v>-1.2808359684934196</v>
      </c>
      <c r="M8881">
        <f t="shared" si="1249"/>
        <v>-1.3823187588121926</v>
      </c>
      <c r="N8881">
        <f t="shared" si="1250"/>
        <v>0.10012564368160098</v>
      </c>
      <c r="O8881">
        <f t="shared" si="1251"/>
        <v>8.3436924309054292E-2</v>
      </c>
      <c r="P8881">
        <f t="shared" si="1245"/>
        <v>1.6740791650092461</v>
      </c>
      <c r="Q8881">
        <f t="shared" si="1252"/>
        <v>54.143495222826289</v>
      </c>
    </row>
    <row r="8882" spans="7:17" x14ac:dyDescent="0.25">
      <c r="G8882">
        <v>8880</v>
      </c>
      <c r="H8882">
        <v>-0.2090345861647066</v>
      </c>
      <c r="I8882">
        <f t="shared" si="1246"/>
        <v>336.72549861337023</v>
      </c>
      <c r="J8882">
        <f t="shared" si="1247"/>
        <v>0</v>
      </c>
      <c r="K8882">
        <f t="shared" si="1244"/>
        <v>79.322036411629767</v>
      </c>
      <c r="L8882">
        <f t="shared" si="1248"/>
        <v>-2.0113773241233752</v>
      </c>
      <c r="M8882">
        <f t="shared" si="1249"/>
        <v>-2.1128601144421482</v>
      </c>
      <c r="N8882">
        <f t="shared" si="1250"/>
        <v>2.2142808321331958E-2</v>
      </c>
      <c r="O8882">
        <f t="shared" si="1251"/>
        <v>1.7306371293475609E-2</v>
      </c>
      <c r="P8882">
        <f t="shared" si="1245"/>
        <v>0.27204298268645211</v>
      </c>
      <c r="Q8882">
        <f t="shared" si="1252"/>
        <v>78.654082985609421</v>
      </c>
    </row>
    <row r="8883" spans="7:17" x14ac:dyDescent="0.25">
      <c r="G8883">
        <v>8881</v>
      </c>
      <c r="H8883">
        <v>9.3645439082152171E-2</v>
      </c>
      <c r="I8883">
        <f t="shared" si="1246"/>
        <v>455.75167075754706</v>
      </c>
      <c r="J8883">
        <f t="shared" si="1247"/>
        <v>39.704135732547059</v>
      </c>
      <c r="K8883">
        <f t="shared" si="1244"/>
        <v>0</v>
      </c>
      <c r="L8883">
        <f t="shared" si="1248"/>
        <v>0.97119759617685009</v>
      </c>
      <c r="M8883">
        <f t="shared" si="1249"/>
        <v>0.86971480585807714</v>
      </c>
      <c r="N8883">
        <f t="shared" si="1250"/>
        <v>0.83427505465213603</v>
      </c>
      <c r="O8883">
        <f t="shared" si="1251"/>
        <v>0.80777186051789385</v>
      </c>
      <c r="P8883">
        <f t="shared" si="1245"/>
        <v>44.910061245968222</v>
      </c>
      <c r="Q8883">
        <f t="shared" si="1252"/>
        <v>4.2659291047143597</v>
      </c>
    </row>
    <row r="8884" spans="7:17" x14ac:dyDescent="0.25">
      <c r="G8884">
        <v>8882</v>
      </c>
      <c r="H8884">
        <v>-1.4448851917905126E-2</v>
      </c>
      <c r="I8884">
        <f t="shared" si="1246"/>
        <v>409.05670460701799</v>
      </c>
      <c r="J8884">
        <f t="shared" si="1247"/>
        <v>0</v>
      </c>
      <c r="K8884">
        <f t="shared" si="1244"/>
        <v>6.9908304179820107</v>
      </c>
      <c r="L8884">
        <f t="shared" si="1248"/>
        <v>-9.3951387808676179E-2</v>
      </c>
      <c r="M8884">
        <f t="shared" si="1249"/>
        <v>-0.19543417812744915</v>
      </c>
      <c r="N8884">
        <f t="shared" si="1250"/>
        <v>0.46257388637995489</v>
      </c>
      <c r="O8884">
        <f t="shared" si="1251"/>
        <v>0.42252653108283422</v>
      </c>
      <c r="P8884">
        <f t="shared" si="1245"/>
        <v>13.825001281969492</v>
      </c>
      <c r="Q8884">
        <f t="shared" si="1252"/>
        <v>19.875835291244698</v>
      </c>
    </row>
    <row r="8885" spans="7:17" x14ac:dyDescent="0.25">
      <c r="G8885">
        <v>8883</v>
      </c>
      <c r="H8885">
        <v>-8.9310945656576157E-2</v>
      </c>
      <c r="I8885">
        <f t="shared" si="1246"/>
        <v>379.55203223090837</v>
      </c>
      <c r="J8885">
        <f t="shared" si="1247"/>
        <v>0</v>
      </c>
      <c r="K8885">
        <f t="shared" si="1244"/>
        <v>36.495502794091635</v>
      </c>
      <c r="L8885">
        <f t="shared" si="1248"/>
        <v>-0.83163403827106075</v>
      </c>
      <c r="M8885">
        <f t="shared" si="1249"/>
        <v>-0.93311682858983369</v>
      </c>
      <c r="N8885">
        <f t="shared" si="1250"/>
        <v>0.20280777153829624</v>
      </c>
      <c r="O8885">
        <f t="shared" si="1251"/>
        <v>0.17537982557104195</v>
      </c>
      <c r="P8885">
        <f t="shared" si="1245"/>
        <v>4.1746141238320575</v>
      </c>
      <c r="Q8885">
        <f t="shared" si="1252"/>
        <v>39.730120509216874</v>
      </c>
    </row>
    <row r="8886" spans="7:17" x14ac:dyDescent="0.25">
      <c r="G8886">
        <v>8884</v>
      </c>
      <c r="H8886">
        <v>-7.2408306875229811E-2</v>
      </c>
      <c r="I8886">
        <f t="shared" si="1246"/>
        <v>386.02198876180398</v>
      </c>
      <c r="J8886">
        <f t="shared" si="1247"/>
        <v>0</v>
      </c>
      <c r="K8886">
        <f t="shared" si="1244"/>
        <v>30.02554626319602</v>
      </c>
      <c r="L8886">
        <f t="shared" si="1248"/>
        <v>-0.66507733709786099</v>
      </c>
      <c r="M8886">
        <f t="shared" si="1249"/>
        <v>-0.76656012741663393</v>
      </c>
      <c r="N8886">
        <f t="shared" si="1250"/>
        <v>0.25300051456076911</v>
      </c>
      <c r="O8886">
        <f t="shared" si="1251"/>
        <v>0.22167154485303164</v>
      </c>
      <c r="P8886">
        <f t="shared" si="1245"/>
        <v>5.6462324232946344</v>
      </c>
      <c r="Q8886">
        <f t="shared" si="1252"/>
        <v>34.73178227778385</v>
      </c>
    </row>
    <row r="8887" spans="7:17" x14ac:dyDescent="0.25">
      <c r="G8887">
        <v>8885</v>
      </c>
      <c r="H8887">
        <v>5.2063099963992165E-2</v>
      </c>
      <c r="I8887">
        <f t="shared" si="1246"/>
        <v>437.18906317803436</v>
      </c>
      <c r="J8887">
        <f t="shared" si="1247"/>
        <v>21.141528153034358</v>
      </c>
      <c r="K8887">
        <f t="shared" si="1244"/>
        <v>0</v>
      </c>
      <c r="L8887">
        <f t="shared" si="1248"/>
        <v>0.56144990410469353</v>
      </c>
      <c r="M8887">
        <f t="shared" si="1249"/>
        <v>0.45996711378592059</v>
      </c>
      <c r="N8887">
        <f t="shared" si="1250"/>
        <v>0.71275456397387016</v>
      </c>
      <c r="O8887">
        <f t="shared" si="1251"/>
        <v>0.67723008711743971</v>
      </c>
      <c r="P8887">
        <f t="shared" si="1245"/>
        <v>30.48518555938648</v>
      </c>
      <c r="Q8887">
        <f t="shared" si="1252"/>
        <v>8.4036609976453036</v>
      </c>
    </row>
    <row r="8888" spans="7:17" x14ac:dyDescent="0.25">
      <c r="G8888">
        <v>8886</v>
      </c>
      <c r="H8888">
        <v>0.2102872233994777</v>
      </c>
      <c r="I8888">
        <f t="shared" si="1246"/>
        <v>512.13582026783627</v>
      </c>
      <c r="J8888">
        <f t="shared" si="1247"/>
        <v>96.088285242836264</v>
      </c>
      <c r="K8888">
        <f t="shared" si="1244"/>
        <v>0</v>
      </c>
      <c r="L8888">
        <f t="shared" si="1248"/>
        <v>2.12057261780304</v>
      </c>
      <c r="M8888">
        <f t="shared" si="1249"/>
        <v>2.019089827484267</v>
      </c>
      <c r="N8888">
        <f t="shared" si="1250"/>
        <v>0.9830211077650618</v>
      </c>
      <c r="O8888">
        <f t="shared" si="1251"/>
        <v>0.97826105801605057</v>
      </c>
      <c r="P8888">
        <f t="shared" si="1245"/>
        <v>97.35678144864346</v>
      </c>
      <c r="Q8888">
        <f t="shared" si="1252"/>
        <v>0.32849979710039534</v>
      </c>
    </row>
    <row r="8889" spans="7:17" x14ac:dyDescent="0.25">
      <c r="G8889">
        <v>8887</v>
      </c>
      <c r="H8889">
        <v>-0.15851241333295152</v>
      </c>
      <c r="I8889">
        <f t="shared" si="1246"/>
        <v>354.17467622163855</v>
      </c>
      <c r="J8889">
        <f t="shared" si="1247"/>
        <v>0</v>
      </c>
      <c r="K8889">
        <f t="shared" si="1244"/>
        <v>61.872858803361453</v>
      </c>
      <c r="L8889">
        <f t="shared" si="1248"/>
        <v>-1.5135375162795297</v>
      </c>
      <c r="M8889">
        <f t="shared" si="1249"/>
        <v>-1.6150203065983026</v>
      </c>
      <c r="N8889">
        <f t="shared" si="1250"/>
        <v>6.5071589533105018E-2</v>
      </c>
      <c r="O8889">
        <f t="shared" si="1251"/>
        <v>5.3153148709174661E-2</v>
      </c>
      <c r="P8889">
        <f t="shared" si="1245"/>
        <v>0.98243642374353612</v>
      </c>
      <c r="Q8889">
        <f t="shared" si="1252"/>
        <v>61.915298818398185</v>
      </c>
    </row>
    <row r="8890" spans="7:17" x14ac:dyDescent="0.25">
      <c r="G8890">
        <v>8888</v>
      </c>
      <c r="H8890">
        <v>2.0698339258389264E-2</v>
      </c>
      <c r="I8890">
        <f t="shared" si="1246"/>
        <v>423.68954408058721</v>
      </c>
      <c r="J8890">
        <f t="shared" si="1247"/>
        <v>7.6420090555872093</v>
      </c>
      <c r="K8890">
        <f t="shared" si="1244"/>
        <v>0</v>
      </c>
      <c r="L8890">
        <f t="shared" si="1248"/>
        <v>0.25238508033426466</v>
      </c>
      <c r="M8890">
        <f t="shared" si="1249"/>
        <v>0.15090229001549169</v>
      </c>
      <c r="N8890">
        <f t="shared" si="1250"/>
        <v>0.59962828443442984</v>
      </c>
      <c r="O8890">
        <f t="shared" si="1251"/>
        <v>0.55997360299790544</v>
      </c>
      <c r="P8890">
        <f t="shared" si="1245"/>
        <v>21.606970419290377</v>
      </c>
      <c r="Q8890">
        <f t="shared" si="1252"/>
        <v>13.024964954996364</v>
      </c>
    </row>
    <row r="8891" spans="7:17" x14ac:dyDescent="0.25">
      <c r="G8891">
        <v>8889</v>
      </c>
      <c r="H8891">
        <v>0.23064888561512165</v>
      </c>
      <c r="I8891">
        <f t="shared" si="1246"/>
        <v>522.67064615846562</v>
      </c>
      <c r="J8891">
        <f t="shared" si="1247"/>
        <v>106.62311113346561</v>
      </c>
      <c r="K8891">
        <f t="shared" si="1244"/>
        <v>0</v>
      </c>
      <c r="L8891">
        <f t="shared" si="1248"/>
        <v>2.3212141467921876</v>
      </c>
      <c r="M8891">
        <f t="shared" si="1249"/>
        <v>2.2197313564734147</v>
      </c>
      <c r="N8891">
        <f t="shared" si="1250"/>
        <v>0.98986235547722112</v>
      </c>
      <c r="O8891">
        <f t="shared" si="1251"/>
        <v>0.98678149550707084</v>
      </c>
      <c r="P8891">
        <f t="shared" si="1245"/>
        <v>107.75155919317501</v>
      </c>
      <c r="Q8891">
        <f t="shared" si="1252"/>
        <v>0.18845165100256267</v>
      </c>
    </row>
    <row r="8892" spans="7:17" x14ac:dyDescent="0.25">
      <c r="G8892">
        <v>8890</v>
      </c>
      <c r="H8892">
        <v>-5.0275184172038245E-2</v>
      </c>
      <c r="I8892">
        <f t="shared" si="1246"/>
        <v>394.66111353808157</v>
      </c>
      <c r="J8892">
        <f t="shared" si="1247"/>
        <v>0</v>
      </c>
      <c r="K8892">
        <f t="shared" si="1244"/>
        <v>21.386421486918437</v>
      </c>
      <c r="L8892">
        <f t="shared" si="1248"/>
        <v>-0.44698003573604345</v>
      </c>
      <c r="M8892">
        <f t="shared" si="1249"/>
        <v>-0.54846282605481644</v>
      </c>
      <c r="N8892">
        <f t="shared" si="1250"/>
        <v>0.32744473732559676</v>
      </c>
      <c r="O8892">
        <f t="shared" si="1251"/>
        <v>0.29168707384643128</v>
      </c>
      <c r="P8892">
        <f t="shared" si="1245"/>
        <v>8.1482013845235883</v>
      </c>
      <c r="Q8892">
        <f t="shared" si="1252"/>
        <v>28.594626462735221</v>
      </c>
    </row>
    <row r="8893" spans="7:17" x14ac:dyDescent="0.25">
      <c r="G8893">
        <v>8891</v>
      </c>
      <c r="H8893">
        <v>4.8688115633298557E-2</v>
      </c>
      <c r="I8893">
        <f t="shared" si="1246"/>
        <v>435.71604404670558</v>
      </c>
      <c r="J8893">
        <f t="shared" si="1247"/>
        <v>19.668509021705574</v>
      </c>
      <c r="K8893">
        <f t="shared" si="1244"/>
        <v>0</v>
      </c>
      <c r="L8893">
        <f t="shared" si="1248"/>
        <v>0.52819318816209659</v>
      </c>
      <c r="M8893">
        <f t="shared" si="1249"/>
        <v>0.42671039784332365</v>
      </c>
      <c r="N8893">
        <f t="shared" si="1250"/>
        <v>0.70131737160170071</v>
      </c>
      <c r="O8893">
        <f t="shared" si="1251"/>
        <v>0.66520486189855366</v>
      </c>
      <c r="P8893">
        <f t="shared" si="1245"/>
        <v>29.443677877226548</v>
      </c>
      <c r="Q8893">
        <f t="shared" si="1252"/>
        <v>8.8351724468141981</v>
      </c>
    </row>
    <row r="8894" spans="7:17" x14ac:dyDescent="0.25">
      <c r="G8894">
        <v>8892</v>
      </c>
      <c r="H8894">
        <v>1.8888237677229247E-2</v>
      </c>
      <c r="I8894">
        <f t="shared" si="1246"/>
        <v>422.92331665087693</v>
      </c>
      <c r="J8894">
        <f t="shared" si="1247"/>
        <v>6.8757816258769253</v>
      </c>
      <c r="K8894">
        <f t="shared" si="1244"/>
        <v>0</v>
      </c>
      <c r="L8894">
        <f t="shared" si="1248"/>
        <v>0.23454854297187766</v>
      </c>
      <c r="M8894">
        <f t="shared" si="1249"/>
        <v>0.13306575265310469</v>
      </c>
      <c r="N8894">
        <f t="shared" si="1250"/>
        <v>0.59272042392971436</v>
      </c>
      <c r="O8894">
        <f t="shared" si="1251"/>
        <v>0.55292931016808233</v>
      </c>
      <c r="P8894">
        <f t="shared" si="1245"/>
        <v>21.150162562391017</v>
      </c>
      <c r="Q8894">
        <f t="shared" si="1252"/>
        <v>13.334384527807316</v>
      </c>
    </row>
    <row r="8895" spans="7:17" x14ac:dyDescent="0.25">
      <c r="G8895">
        <v>8893</v>
      </c>
      <c r="H8895">
        <v>0.1261737854907321</v>
      </c>
      <c r="I8895">
        <f t="shared" si="1246"/>
        <v>470.82026862408634</v>
      </c>
      <c r="J8895">
        <f t="shared" si="1247"/>
        <v>54.772733599086337</v>
      </c>
      <c r="K8895">
        <f t="shared" si="1244"/>
        <v>0</v>
      </c>
      <c r="L8895">
        <f t="shared" si="1248"/>
        <v>1.2917282625726372</v>
      </c>
      <c r="M8895">
        <f t="shared" si="1249"/>
        <v>1.1902454722538642</v>
      </c>
      <c r="N8895">
        <f t="shared" si="1250"/>
        <v>0.90177436686304857</v>
      </c>
      <c r="O8895">
        <f t="shared" si="1251"/>
        <v>0.88302503726108994</v>
      </c>
      <c r="P8895">
        <f t="shared" si="1245"/>
        <v>58.023299890764292</v>
      </c>
      <c r="Q8895">
        <f t="shared" si="1252"/>
        <v>2.3105698829711301</v>
      </c>
    </row>
    <row r="8896" spans="7:17" x14ac:dyDescent="0.25">
      <c r="G8896">
        <v>8894</v>
      </c>
      <c r="H8896">
        <v>-0.15224962686511179</v>
      </c>
      <c r="I8896">
        <f t="shared" si="1246"/>
        <v>356.39975692101473</v>
      </c>
      <c r="J8896">
        <f t="shared" si="1247"/>
        <v>0</v>
      </c>
      <c r="K8896">
        <f t="shared" si="1244"/>
        <v>59.647778103985274</v>
      </c>
      <c r="L8896">
        <f t="shared" si="1248"/>
        <v>-1.4518247229264158</v>
      </c>
      <c r="M8896">
        <f t="shared" si="1249"/>
        <v>-1.5533075132451888</v>
      </c>
      <c r="N8896">
        <f t="shared" si="1250"/>
        <v>7.3275173883869921E-2</v>
      </c>
      <c r="O8896">
        <f t="shared" si="1251"/>
        <v>6.01748430903397E-2</v>
      </c>
      <c r="P8896">
        <f t="shared" si="1245"/>
        <v>1.1362231587037535</v>
      </c>
      <c r="Q8896">
        <f t="shared" si="1252"/>
        <v>59.844004853982199</v>
      </c>
    </row>
    <row r="8897" spans="7:17" x14ac:dyDescent="0.25">
      <c r="G8897">
        <v>8895</v>
      </c>
      <c r="H8897">
        <v>-0.19412328360287212</v>
      </c>
      <c r="I8897">
        <f t="shared" si="1246"/>
        <v>341.78413610990788</v>
      </c>
      <c r="J8897">
        <f t="shared" si="1247"/>
        <v>0</v>
      </c>
      <c r="K8897">
        <f t="shared" si="1244"/>
        <v>74.263398915092125</v>
      </c>
      <c r="L8897">
        <f t="shared" si="1248"/>
        <v>-1.8644430260517917</v>
      </c>
      <c r="M8897">
        <f t="shared" si="1249"/>
        <v>-1.9659258163705646</v>
      </c>
      <c r="N8897">
        <f t="shared" si="1250"/>
        <v>3.112975772518415E-2</v>
      </c>
      <c r="O8897">
        <f t="shared" si="1251"/>
        <v>2.4653590217046575E-2</v>
      </c>
      <c r="P8897">
        <f t="shared" si="1245"/>
        <v>0.40576619835986705</v>
      </c>
      <c r="Q8897">
        <f t="shared" si="1252"/>
        <v>73.729168704745177</v>
      </c>
    </row>
    <row r="8898" spans="7:17" x14ac:dyDescent="0.25">
      <c r="G8898">
        <v>8896</v>
      </c>
      <c r="H8898">
        <v>4.3681332542165441E-2</v>
      </c>
      <c r="I8898">
        <f t="shared" si="1246"/>
        <v>433.5399604599051</v>
      </c>
      <c r="J8898">
        <f t="shared" si="1247"/>
        <v>17.492425434905101</v>
      </c>
      <c r="K8898">
        <f t="shared" si="1244"/>
        <v>0</v>
      </c>
      <c r="L8898">
        <f t="shared" si="1248"/>
        <v>0.47885691079520354</v>
      </c>
      <c r="M8898">
        <f t="shared" si="1249"/>
        <v>0.3773741204764306</v>
      </c>
      <c r="N8898">
        <f t="shared" si="1250"/>
        <v>0.68397978666280657</v>
      </c>
      <c r="O8898">
        <f t="shared" si="1251"/>
        <v>0.64705220176405354</v>
      </c>
      <c r="P8898">
        <f t="shared" si="1245"/>
        <v>27.936322834638133</v>
      </c>
      <c r="Q8898">
        <f t="shared" si="1252"/>
        <v>9.5039009910261996</v>
      </c>
    </row>
    <row r="8899" spans="7:17" x14ac:dyDescent="0.25">
      <c r="G8899">
        <v>8897</v>
      </c>
      <c r="H8899">
        <v>0.13759048519376771</v>
      </c>
      <c r="I8899">
        <f t="shared" si="1246"/>
        <v>476.22628294746733</v>
      </c>
      <c r="J8899">
        <f t="shared" si="1247"/>
        <v>60.178747922467323</v>
      </c>
      <c r="K8899">
        <f t="shared" ref="K8899:K8962" si="1253">MAX(0,$B$36-I8899)</f>
        <v>0</v>
      </c>
      <c r="L8899">
        <f t="shared" si="1248"/>
        <v>1.4042271371815638</v>
      </c>
      <c r="M8899">
        <f t="shared" si="1249"/>
        <v>1.3027443468627908</v>
      </c>
      <c r="N8899">
        <f t="shared" si="1250"/>
        <v>0.9198743883122823</v>
      </c>
      <c r="O8899">
        <f t="shared" si="1251"/>
        <v>0.90366897175643368</v>
      </c>
      <c r="P8899">
        <f t="shared" ref="P8899:P8962" si="1254">I8899*N8899-$B$36*EXP(-$B$8*19*($B$44-$B$45))*O8899</f>
        <v>62.948558134803591</v>
      </c>
      <c r="Q8899">
        <f t="shared" si="1252"/>
        <v>1.8298138036294773</v>
      </c>
    </row>
    <row r="8900" spans="7:17" x14ac:dyDescent="0.25">
      <c r="G8900">
        <v>8898</v>
      </c>
      <c r="H8900">
        <v>0.14245298998194622</v>
      </c>
      <c r="I8900">
        <f t="shared" ref="I8900:I8963" si="1255">$B$34*EXP(H8900)</f>
        <v>478.54757460073773</v>
      </c>
      <c r="J8900">
        <f t="shared" ref="J8900:J8963" si="1256">MAX(I8900-$B$36,0)</f>
        <v>62.500039575737731</v>
      </c>
      <c r="K8900">
        <f t="shared" si="1253"/>
        <v>0</v>
      </c>
      <c r="L8900">
        <f t="shared" ref="L8900:L8963" si="1257">(LN(I8900/$B$36)+$B$43*($B$44-$B$45))/$B$46</f>
        <v>1.452141712381007</v>
      </c>
      <c r="M8900">
        <f t="shared" ref="M8900:M8963" si="1258">L8900-$B$46</f>
        <v>1.350658922062234</v>
      </c>
      <c r="N8900">
        <f t="shared" ref="N8900:N8963" si="1259">_xlfn.NORM.S.DIST(L8900,TRUE)</f>
        <v>0.92676889713272459</v>
      </c>
      <c r="O8900">
        <f t="shared" ref="O8900:O8963" si="1260">_xlfn.NORM.S.DIST(M8900,TRUE)</f>
        <v>0.91159764167809343</v>
      </c>
      <c r="P8900">
        <f t="shared" si="1254"/>
        <v>65.091954692854983</v>
      </c>
      <c r="Q8900">
        <f t="shared" ref="Q8900:Q8963" si="1261">-I8900*_xlfn.NORM.S.DIST(-L8900,TRUE)+$B$36*EXP(-$B$8*19*($B$44-$B$45))*_xlfn.NORM.S.DIST(-M8900,TRUE)</f>
        <v>1.6519187084104558</v>
      </c>
    </row>
    <row r="8901" spans="7:17" x14ac:dyDescent="0.25">
      <c r="G8901">
        <v>8899</v>
      </c>
      <c r="H8901">
        <v>0.11269301864624715</v>
      </c>
      <c r="I8901">
        <f t="shared" si="1255"/>
        <v>464.51584009822147</v>
      </c>
      <c r="J8901">
        <f t="shared" si="1256"/>
        <v>48.468305073221472</v>
      </c>
      <c r="K8901">
        <f t="shared" si="1253"/>
        <v>0</v>
      </c>
      <c r="L8901">
        <f t="shared" si="1257"/>
        <v>1.1588903025388229</v>
      </c>
      <c r="M8901">
        <f t="shared" si="1258"/>
        <v>1.0574075122200499</v>
      </c>
      <c r="N8901">
        <f t="shared" si="1259"/>
        <v>0.87674954888341528</v>
      </c>
      <c r="O8901">
        <f t="shared" si="1260"/>
        <v>0.8548371777372954</v>
      </c>
      <c r="P8901">
        <f t="shared" si="1254"/>
        <v>52.414696487088918</v>
      </c>
      <c r="Q8901">
        <f t="shared" si="1261"/>
        <v>3.0063950051606341</v>
      </c>
    </row>
    <row r="8902" spans="7:17" x14ac:dyDescent="0.25">
      <c r="G8902">
        <v>8900</v>
      </c>
      <c r="H8902">
        <v>5.6512842064769586E-2</v>
      </c>
      <c r="I8902">
        <f t="shared" si="1255"/>
        <v>439.13877640190645</v>
      </c>
      <c r="J8902">
        <f t="shared" si="1256"/>
        <v>23.091241376906453</v>
      </c>
      <c r="K8902">
        <f t="shared" si="1253"/>
        <v>0</v>
      </c>
      <c r="L8902">
        <f t="shared" si="1257"/>
        <v>0.60529716221417196</v>
      </c>
      <c r="M8902">
        <f t="shared" si="1258"/>
        <v>0.50381437189539902</v>
      </c>
      <c r="N8902">
        <f t="shared" si="1259"/>
        <v>0.72750921668188062</v>
      </c>
      <c r="O8902">
        <f t="shared" si="1260"/>
        <v>0.69280408633600488</v>
      </c>
      <c r="P8902">
        <f t="shared" si="1254"/>
        <v>31.889308212541607</v>
      </c>
      <c r="Q8902">
        <f t="shared" si="1261"/>
        <v>7.8580704269283643</v>
      </c>
    </row>
    <row r="8903" spans="7:17" x14ac:dyDescent="0.25">
      <c r="G8903">
        <v>8901</v>
      </c>
      <c r="H8903">
        <v>1.6033182081835129E-2</v>
      </c>
      <c r="I8903">
        <f t="shared" si="1255"/>
        <v>421.71756912639677</v>
      </c>
      <c r="J8903">
        <f t="shared" si="1256"/>
        <v>5.6700341013967659</v>
      </c>
      <c r="K8903">
        <f t="shared" si="1253"/>
        <v>0</v>
      </c>
      <c r="L8903">
        <f t="shared" si="1257"/>
        <v>0.20641514630012947</v>
      </c>
      <c r="M8903">
        <f t="shared" si="1258"/>
        <v>0.1049323559813565</v>
      </c>
      <c r="N8903">
        <f t="shared" si="1259"/>
        <v>0.58176667972764995</v>
      </c>
      <c r="O8903">
        <f t="shared" si="1260"/>
        <v>0.54178525783674403</v>
      </c>
      <c r="P8903">
        <f t="shared" si="1254"/>
        <v>20.442085134274976</v>
      </c>
      <c r="Q8903">
        <f t="shared" si="1261"/>
        <v>13.832054624171406</v>
      </c>
    </row>
    <row r="8904" spans="7:17" x14ac:dyDescent="0.25">
      <c r="G8904">
        <v>8902</v>
      </c>
      <c r="H8904">
        <v>-3.8596884844091961E-2</v>
      </c>
      <c r="I8904">
        <f t="shared" si="1255"/>
        <v>399.29710169484844</v>
      </c>
      <c r="J8904">
        <f t="shared" si="1256"/>
        <v>0</v>
      </c>
      <c r="K8904">
        <f t="shared" si="1253"/>
        <v>16.750433330151566</v>
      </c>
      <c r="L8904">
        <f t="shared" si="1257"/>
        <v>-0.3319033878505962</v>
      </c>
      <c r="M8904">
        <f t="shared" si="1258"/>
        <v>-0.4333861781693692</v>
      </c>
      <c r="N8904">
        <f t="shared" si="1259"/>
        <v>0.369981106068618</v>
      </c>
      <c r="O8904">
        <f t="shared" si="1260"/>
        <v>0.33236712009696978</v>
      </c>
      <c r="P8904">
        <f t="shared" si="1254"/>
        <v>9.7642861946144137</v>
      </c>
      <c r="Q8904">
        <f t="shared" si="1261"/>
        <v>25.574723116059175</v>
      </c>
    </row>
    <row r="8905" spans="7:17" x14ac:dyDescent="0.25">
      <c r="G8905">
        <v>8903</v>
      </c>
      <c r="H8905">
        <v>9.3094145930317174E-2</v>
      </c>
      <c r="I8905">
        <f t="shared" si="1255"/>
        <v>455.50048722676297</v>
      </c>
      <c r="J8905">
        <f t="shared" si="1256"/>
        <v>39.452952201762969</v>
      </c>
      <c r="K8905">
        <f t="shared" si="1253"/>
        <v>0</v>
      </c>
      <c r="L8905">
        <f t="shared" si="1257"/>
        <v>0.96576521547364647</v>
      </c>
      <c r="M8905">
        <f t="shared" si="1258"/>
        <v>0.86428242515487352</v>
      </c>
      <c r="N8905">
        <f t="shared" si="1259"/>
        <v>0.83291916101620378</v>
      </c>
      <c r="O8905">
        <f t="shared" si="1260"/>
        <v>0.80628361884932886</v>
      </c>
      <c r="P8905">
        <f t="shared" si="1254"/>
        <v>44.70067521620507</v>
      </c>
      <c r="Q8905">
        <f t="shared" si="1261"/>
        <v>4.307726605735283</v>
      </c>
    </row>
    <row r="8906" spans="7:17" x14ac:dyDescent="0.25">
      <c r="G8906">
        <v>8904</v>
      </c>
      <c r="H8906">
        <v>-2.9873613151549794E-3</v>
      </c>
      <c r="I8906">
        <f t="shared" si="1255"/>
        <v>413.77207515070825</v>
      </c>
      <c r="J8906">
        <f t="shared" si="1256"/>
        <v>0</v>
      </c>
      <c r="K8906">
        <f t="shared" si="1253"/>
        <v>2.2754598742917551</v>
      </c>
      <c r="L8906">
        <f t="shared" si="1257"/>
        <v>1.8988851287509552E-2</v>
      </c>
      <c r="M8906">
        <f t="shared" si="1258"/>
        <v>-8.2493939031263425E-2</v>
      </c>
      <c r="N8906">
        <f t="shared" si="1259"/>
        <v>0.5075750004042856</v>
      </c>
      <c r="O8906">
        <f t="shared" si="1260"/>
        <v>0.46712696893056971</v>
      </c>
      <c r="P8906">
        <f t="shared" si="1254"/>
        <v>16.112434917844382</v>
      </c>
      <c r="Q8906">
        <f t="shared" si="1261"/>
        <v>17.447898383429305</v>
      </c>
    </row>
    <row r="8907" spans="7:17" x14ac:dyDescent="0.25">
      <c r="G8907">
        <v>8905</v>
      </c>
      <c r="H8907">
        <v>-1.1357730709262159E-2</v>
      </c>
      <c r="I8907">
        <f t="shared" si="1255"/>
        <v>410.32310475196556</v>
      </c>
      <c r="J8907">
        <f t="shared" si="1256"/>
        <v>0</v>
      </c>
      <c r="K8907">
        <f t="shared" si="1253"/>
        <v>5.724430273034443</v>
      </c>
      <c r="L8907">
        <f t="shared" si="1257"/>
        <v>-6.3491827138996662E-2</v>
      </c>
      <c r="M8907">
        <f t="shared" si="1258"/>
        <v>-0.16497461745776965</v>
      </c>
      <c r="N8907">
        <f t="shared" si="1259"/>
        <v>0.47468743355648207</v>
      </c>
      <c r="O8907">
        <f t="shared" si="1260"/>
        <v>0.43448198030973006</v>
      </c>
      <c r="P8907">
        <f t="shared" si="1254"/>
        <v>14.418476104133276</v>
      </c>
      <c r="Q8907">
        <f t="shared" si="1261"/>
        <v>19.202909968460915</v>
      </c>
    </row>
    <row r="8908" spans="7:17" x14ac:dyDescent="0.25">
      <c r="G8908">
        <v>8906</v>
      </c>
      <c r="H8908">
        <v>-9.9881478386412148E-2</v>
      </c>
      <c r="I8908">
        <f t="shared" si="1255"/>
        <v>375.5610953767835</v>
      </c>
      <c r="J8908">
        <f t="shared" si="1256"/>
        <v>0</v>
      </c>
      <c r="K8908">
        <f t="shared" si="1253"/>
        <v>40.486439648216503</v>
      </c>
      <c r="L8908">
        <f t="shared" si="1257"/>
        <v>-0.93579487871141864</v>
      </c>
      <c r="M8908">
        <f t="shared" si="1258"/>
        <v>-1.0372776690301917</v>
      </c>
      <c r="N8908">
        <f t="shared" si="1259"/>
        <v>0.17468940440301697</v>
      </c>
      <c r="O8908">
        <f t="shared" si="1260"/>
        <v>0.1498032349418561</v>
      </c>
      <c r="P8908">
        <f t="shared" si="1254"/>
        <v>3.4220919348427898</v>
      </c>
      <c r="Q8908">
        <f t="shared" si="1261"/>
        <v>42.968535174352496</v>
      </c>
    </row>
    <row r="8909" spans="7:17" x14ac:dyDescent="0.25">
      <c r="G8909">
        <v>8907</v>
      </c>
      <c r="H8909">
        <v>-8.305554949161742E-5</v>
      </c>
      <c r="I8909">
        <f t="shared" si="1255"/>
        <v>414.97554254695137</v>
      </c>
      <c r="J8909">
        <f t="shared" si="1256"/>
        <v>0</v>
      </c>
      <c r="K8909">
        <f t="shared" si="1253"/>
        <v>1.0719924780486281</v>
      </c>
      <c r="L8909">
        <f t="shared" si="1257"/>
        <v>4.7607553596940168E-2</v>
      </c>
      <c r="M8909">
        <f t="shared" si="1258"/>
        <v>-5.3875236721832802E-2</v>
      </c>
      <c r="N8909">
        <f t="shared" si="1259"/>
        <v>0.51898549402112693</v>
      </c>
      <c r="O8909">
        <f t="shared" si="1260"/>
        <v>0.4785172831189447</v>
      </c>
      <c r="P8909">
        <f t="shared" si="1254"/>
        <v>16.730155374553675</v>
      </c>
      <c r="Q8909">
        <f t="shared" si="1261"/>
        <v>16.862151443895527</v>
      </c>
    </row>
    <row r="8910" spans="7:17" x14ac:dyDescent="0.25">
      <c r="G8910">
        <v>8908</v>
      </c>
      <c r="H8910">
        <v>-6.955851961062065E-2</v>
      </c>
      <c r="I8910">
        <f t="shared" si="1255"/>
        <v>387.1236382970767</v>
      </c>
      <c r="J8910">
        <f t="shared" si="1256"/>
        <v>0</v>
      </c>
      <c r="K8910">
        <f t="shared" si="1253"/>
        <v>28.923896727923307</v>
      </c>
      <c r="L8910">
        <f t="shared" si="1257"/>
        <v>-0.636995853965031</v>
      </c>
      <c r="M8910">
        <f t="shared" si="1258"/>
        <v>-0.73847864428380394</v>
      </c>
      <c r="N8910">
        <f t="shared" si="1259"/>
        <v>0.26206377210431853</v>
      </c>
      <c r="O8910">
        <f t="shared" si="1260"/>
        <v>0.23011181991976329</v>
      </c>
      <c r="P8910">
        <f t="shared" si="1254"/>
        <v>5.9299297494710999</v>
      </c>
      <c r="Q8910">
        <f t="shared" si="1261"/>
        <v>33.913830068687616</v>
      </c>
    </row>
    <row r="8911" spans="7:17" x14ac:dyDescent="0.25">
      <c r="G8911">
        <v>8909</v>
      </c>
      <c r="H8911">
        <v>-8.1446828014181682E-2</v>
      </c>
      <c r="I8911">
        <f t="shared" si="1255"/>
        <v>382.54864146395494</v>
      </c>
      <c r="J8911">
        <f t="shared" si="1256"/>
        <v>0</v>
      </c>
      <c r="K8911">
        <f t="shared" si="1253"/>
        <v>33.498893561045065</v>
      </c>
      <c r="L8911">
        <f t="shared" si="1257"/>
        <v>-0.75414190765766242</v>
      </c>
      <c r="M8911">
        <f t="shared" si="1258"/>
        <v>-0.85562469797643537</v>
      </c>
      <c r="N8911">
        <f t="shared" si="1259"/>
        <v>0.22538200779391762</v>
      </c>
      <c r="O8911">
        <f t="shared" si="1260"/>
        <v>0.19610270209681527</v>
      </c>
      <c r="P8911">
        <f t="shared" si="1254"/>
        <v>4.8158709085685132</v>
      </c>
      <c r="Q8911">
        <f t="shared" si="1261"/>
        <v>37.374768060906774</v>
      </c>
    </row>
    <row r="8912" spans="7:17" x14ac:dyDescent="0.25">
      <c r="G8912">
        <v>8910</v>
      </c>
      <c r="H8912">
        <v>-0.17577151782329326</v>
      </c>
      <c r="I8912">
        <f t="shared" si="1255"/>
        <v>348.11438649786089</v>
      </c>
      <c r="J8912">
        <f t="shared" si="1256"/>
        <v>0</v>
      </c>
      <c r="K8912">
        <f t="shared" si="1253"/>
        <v>67.93314852713911</v>
      </c>
      <c r="L8912">
        <f t="shared" si="1257"/>
        <v>-1.6836067904503347</v>
      </c>
      <c r="M8912">
        <f t="shared" si="1258"/>
        <v>-1.7850895807691076</v>
      </c>
      <c r="N8912">
        <f t="shared" si="1259"/>
        <v>4.6128842769821328E-2</v>
      </c>
      <c r="O8912">
        <f t="shared" si="1260"/>
        <v>3.7123393866478234E-2</v>
      </c>
      <c r="P8912">
        <f t="shared" si="1254"/>
        <v>0.64791314767566099</v>
      </c>
      <c r="Q8912">
        <f t="shared" si="1261"/>
        <v>67.641065266107944</v>
      </c>
    </row>
    <row r="8913" spans="7:17" x14ac:dyDescent="0.25">
      <c r="G8913">
        <v>8911</v>
      </c>
      <c r="H8913">
        <v>8.8982752633972595E-3</v>
      </c>
      <c r="I8913">
        <f t="shared" si="1255"/>
        <v>418.71936224943272</v>
      </c>
      <c r="J8913">
        <f t="shared" si="1256"/>
        <v>2.6718272244327181</v>
      </c>
      <c r="K8913">
        <f t="shared" si="1253"/>
        <v>0</v>
      </c>
      <c r="L8913">
        <f t="shared" si="1257"/>
        <v>0.13610857711705818</v>
      </c>
      <c r="M8913">
        <f t="shared" si="1258"/>
        <v>3.4625786798285207E-2</v>
      </c>
      <c r="N8913">
        <f t="shared" si="1259"/>
        <v>0.55413227646360896</v>
      </c>
      <c r="O8913">
        <f t="shared" si="1260"/>
        <v>0.51381093053293136</v>
      </c>
      <c r="P8913">
        <f t="shared" si="1254"/>
        <v>18.739122714996341</v>
      </c>
      <c r="Q8913">
        <f t="shared" si="1261"/>
        <v>15.127299081856819</v>
      </c>
    </row>
    <row r="8914" spans="7:17" x14ac:dyDescent="0.25">
      <c r="G8914">
        <v>8912</v>
      </c>
      <c r="H8914">
        <v>-7.3425159809242246E-2</v>
      </c>
      <c r="I8914">
        <f t="shared" si="1255"/>
        <v>385.62966067372719</v>
      </c>
      <c r="J8914">
        <f t="shared" si="1256"/>
        <v>0</v>
      </c>
      <c r="K8914">
        <f t="shared" si="1253"/>
        <v>30.417874351272815</v>
      </c>
      <c r="L8914">
        <f t="shared" si="1257"/>
        <v>-0.67509729152381259</v>
      </c>
      <c r="M8914">
        <f t="shared" si="1258"/>
        <v>-0.77658008184258553</v>
      </c>
      <c r="N8914">
        <f t="shared" si="1259"/>
        <v>0.24980697716217404</v>
      </c>
      <c r="O8914">
        <f t="shared" si="1260"/>
        <v>0.2187032783658793</v>
      </c>
      <c r="P8914">
        <f t="shared" si="1254"/>
        <v>5.5476002672045297</v>
      </c>
      <c r="Q8914">
        <f t="shared" si="1261"/>
        <v>35.025478209770483</v>
      </c>
    </row>
    <row r="8915" spans="7:17" x14ac:dyDescent="0.25">
      <c r="G8915">
        <v>8913</v>
      </c>
      <c r="H8915">
        <v>7.665308628147649E-2</v>
      </c>
      <c r="I8915">
        <f t="shared" si="1255"/>
        <v>448.07280335602854</v>
      </c>
      <c r="J8915">
        <f t="shared" si="1256"/>
        <v>32.025268331028542</v>
      </c>
      <c r="K8915">
        <f t="shared" si="1253"/>
        <v>0</v>
      </c>
      <c r="L8915">
        <f t="shared" si="1257"/>
        <v>0.8037568631491111</v>
      </c>
      <c r="M8915">
        <f t="shared" si="1258"/>
        <v>0.70227407283033816</v>
      </c>
      <c r="N8915">
        <f t="shared" si="1259"/>
        <v>0.78923129653364521</v>
      </c>
      <c r="O8915">
        <f t="shared" si="1260"/>
        <v>0.75874587047415287</v>
      </c>
      <c r="P8915">
        <f t="shared" si="1254"/>
        <v>38.671948806341049</v>
      </c>
      <c r="Q8915">
        <f t="shared" si="1261"/>
        <v>5.7066840666057175</v>
      </c>
    </row>
    <row r="8916" spans="7:17" x14ac:dyDescent="0.25">
      <c r="G8916">
        <v>8914</v>
      </c>
      <c r="H8916">
        <v>1.541561701313543E-2</v>
      </c>
      <c r="I8916">
        <f t="shared" si="1255"/>
        <v>421.45721148901316</v>
      </c>
      <c r="J8916">
        <f t="shared" si="1256"/>
        <v>5.4096764640131596</v>
      </c>
      <c r="K8916">
        <f t="shared" si="1253"/>
        <v>0</v>
      </c>
      <c r="L8916">
        <f t="shared" si="1257"/>
        <v>0.20032972958306816</v>
      </c>
      <c r="M8916">
        <f t="shared" si="1258"/>
        <v>9.8846939264295192E-2</v>
      </c>
      <c r="N8916">
        <f t="shared" si="1259"/>
        <v>0.57938864352982788</v>
      </c>
      <c r="O8916">
        <f t="shared" si="1260"/>
        <v>0.53937010059262014</v>
      </c>
      <c r="P8916">
        <f t="shared" si="1254"/>
        <v>20.290927210258133</v>
      </c>
      <c r="Q8916">
        <f t="shared" si="1261"/>
        <v>13.941254337538169</v>
      </c>
    </row>
    <row r="8917" spans="7:17" x14ac:dyDescent="0.25">
      <c r="G8917">
        <v>8915</v>
      </c>
      <c r="H8917">
        <v>0.24707696654149514</v>
      </c>
      <c r="I8917">
        <f t="shared" si="1255"/>
        <v>531.32803930377258</v>
      </c>
      <c r="J8917">
        <f t="shared" si="1256"/>
        <v>115.28050427877258</v>
      </c>
      <c r="K8917">
        <f t="shared" si="1253"/>
        <v>0</v>
      </c>
      <c r="L8917">
        <f t="shared" si="1257"/>
        <v>2.4830946082455099</v>
      </c>
      <c r="M8917">
        <f t="shared" si="1258"/>
        <v>2.3816118179267369</v>
      </c>
      <c r="N8917">
        <f t="shared" si="1259"/>
        <v>0.99348767548509498</v>
      </c>
      <c r="O8917">
        <f t="shared" si="1260"/>
        <v>0.9913814716182302</v>
      </c>
      <c r="P8917">
        <f t="shared" si="1254"/>
        <v>116.33793617471616</v>
      </c>
      <c r="Q8917">
        <f t="shared" si="1261"/>
        <v>0.1174354872367811</v>
      </c>
    </row>
    <row r="8918" spans="7:17" x14ac:dyDescent="0.25">
      <c r="G8918">
        <v>8916</v>
      </c>
      <c r="H8918">
        <v>5.0768880315015696E-2</v>
      </c>
      <c r="I8918">
        <f t="shared" si="1255"/>
        <v>436.62361049106875</v>
      </c>
      <c r="J8918">
        <f t="shared" si="1256"/>
        <v>20.576075466068744</v>
      </c>
      <c r="K8918">
        <f t="shared" si="1253"/>
        <v>0</v>
      </c>
      <c r="L8918">
        <f t="shared" si="1257"/>
        <v>0.54869680927047337</v>
      </c>
      <c r="M8918">
        <f t="shared" si="1258"/>
        <v>0.44721401895170043</v>
      </c>
      <c r="N8918">
        <f t="shared" si="1259"/>
        <v>0.70839323188084102</v>
      </c>
      <c r="O8918">
        <f t="shared" si="1260"/>
        <v>0.67263972984741904</v>
      </c>
      <c r="P8918">
        <f t="shared" si="1254"/>
        <v>30.083387918759115</v>
      </c>
      <c r="Q8918">
        <f t="shared" si="1261"/>
        <v>8.5673160439835812</v>
      </c>
    </row>
    <row r="8919" spans="7:17" x14ac:dyDescent="0.25">
      <c r="G8919">
        <v>8917</v>
      </c>
      <c r="H8919">
        <v>-0.11711021180642234</v>
      </c>
      <c r="I8919">
        <f t="shared" si="1255"/>
        <v>369.14607341298972</v>
      </c>
      <c r="J8919">
        <f t="shared" si="1256"/>
        <v>0</v>
      </c>
      <c r="K8919">
        <f t="shared" si="1253"/>
        <v>46.90146161201028</v>
      </c>
      <c r="L8919">
        <f t="shared" si="1257"/>
        <v>-1.1055648797716191</v>
      </c>
      <c r="M8919">
        <f t="shared" si="1258"/>
        <v>-1.207047670090392</v>
      </c>
      <c r="N8919">
        <f t="shared" si="1259"/>
        <v>0.13445744897395726</v>
      </c>
      <c r="O8919">
        <f t="shared" si="1260"/>
        <v>0.11370689304033096</v>
      </c>
      <c r="P8919">
        <f t="shared" si="1254"/>
        <v>2.4338508361858402</v>
      </c>
      <c r="Q8919">
        <f t="shared" si="1261"/>
        <v>48.39531603948933</v>
      </c>
    </row>
    <row r="8920" spans="7:17" x14ac:dyDescent="0.25">
      <c r="G8920">
        <v>8918</v>
      </c>
      <c r="H8920">
        <v>-2.5511525920780542E-2</v>
      </c>
      <c r="I8920">
        <f t="shared" si="1255"/>
        <v>404.55638233110989</v>
      </c>
      <c r="J8920">
        <f t="shared" si="1256"/>
        <v>0</v>
      </c>
      <c r="K8920">
        <f t="shared" si="1253"/>
        <v>11.491152693890115</v>
      </c>
      <c r="L8920">
        <f t="shared" si="1257"/>
        <v>-0.20296173299258155</v>
      </c>
      <c r="M8920">
        <f t="shared" si="1258"/>
        <v>-0.30444452331135452</v>
      </c>
      <c r="N8920">
        <f t="shared" si="1259"/>
        <v>0.41958247115464575</v>
      </c>
      <c r="O8920">
        <f t="shared" si="1260"/>
        <v>0.38039462592568241</v>
      </c>
      <c r="P8920">
        <f t="shared" si="1254"/>
        <v>11.840089748995126</v>
      </c>
      <c r="Q8920">
        <f t="shared" si="1261"/>
        <v>22.391246034178437</v>
      </c>
    </row>
    <row r="8921" spans="7:17" x14ac:dyDescent="0.25">
      <c r="G8921">
        <v>8919</v>
      </c>
      <c r="H8921">
        <v>-3.2298663752422518E-2</v>
      </c>
      <c r="I8921">
        <f t="shared" si="1255"/>
        <v>401.81989935185595</v>
      </c>
      <c r="J8921">
        <f t="shared" si="1256"/>
        <v>0</v>
      </c>
      <c r="K8921">
        <f t="shared" si="1253"/>
        <v>14.22763567314405</v>
      </c>
      <c r="L8921">
        <f t="shared" si="1257"/>
        <v>-0.26984142570030611</v>
      </c>
      <c r="M8921">
        <f t="shared" si="1258"/>
        <v>-0.37132421601907906</v>
      </c>
      <c r="N8921">
        <f t="shared" si="1259"/>
        <v>0.39364112571966553</v>
      </c>
      <c r="O8921">
        <f t="shared" si="1260"/>
        <v>0.35519803172853981</v>
      </c>
      <c r="P8921">
        <f t="shared" si="1254"/>
        <v>10.727456845241079</v>
      </c>
      <c r="Q8921">
        <f t="shared" si="1261"/>
        <v>24.015096109678353</v>
      </c>
    </row>
    <row r="8922" spans="7:17" x14ac:dyDescent="0.25">
      <c r="G8922">
        <v>8920</v>
      </c>
      <c r="H8922">
        <v>-0.15208325579735238</v>
      </c>
      <c r="I8922">
        <f t="shared" si="1255"/>
        <v>356.45905646185003</v>
      </c>
      <c r="J8922">
        <f t="shared" si="1256"/>
        <v>0</v>
      </c>
      <c r="K8922">
        <f t="shared" si="1253"/>
        <v>59.588478563149977</v>
      </c>
      <c r="L8922">
        <f t="shared" si="1257"/>
        <v>-1.450185321139801</v>
      </c>
      <c r="M8922">
        <f t="shared" si="1258"/>
        <v>-1.551668111458574</v>
      </c>
      <c r="N8922">
        <f t="shared" si="1259"/>
        <v>7.3503423649718388E-2</v>
      </c>
      <c r="O8922">
        <f t="shared" si="1260"/>
        <v>6.0370828283442736E-2</v>
      </c>
      <c r="P8922">
        <f t="shared" si="1254"/>
        <v>1.1405751079274395</v>
      </c>
      <c r="Q8922">
        <f t="shared" si="1261"/>
        <v>59.789057262370591</v>
      </c>
    </row>
    <row r="8923" spans="7:17" x14ac:dyDescent="0.25">
      <c r="G8923">
        <v>8921</v>
      </c>
      <c r="H8923">
        <v>-0.1637103404265301</v>
      </c>
      <c r="I8923">
        <f t="shared" si="1255"/>
        <v>352.33847842165926</v>
      </c>
      <c r="J8923">
        <f t="shared" si="1256"/>
        <v>0</v>
      </c>
      <c r="K8923">
        <f t="shared" si="1253"/>
        <v>63.709056603340741</v>
      </c>
      <c r="L8923">
        <f t="shared" si="1257"/>
        <v>-1.5647573051447254</v>
      </c>
      <c r="M8923">
        <f t="shared" si="1258"/>
        <v>-1.6662400954634984</v>
      </c>
      <c r="N8923">
        <f t="shared" si="1259"/>
        <v>5.881991306687933E-2</v>
      </c>
      <c r="O8923">
        <f t="shared" si="1260"/>
        <v>4.7832801442183159E-2</v>
      </c>
      <c r="P8923">
        <f t="shared" si="1254"/>
        <v>0.86876219909200358</v>
      </c>
      <c r="Q8923">
        <f t="shared" si="1261"/>
        <v>63.637822393725912</v>
      </c>
    </row>
    <row r="8924" spans="7:17" x14ac:dyDescent="0.25">
      <c r="G8924">
        <v>8922</v>
      </c>
      <c r="H8924">
        <v>0.11078546094776542</v>
      </c>
      <c r="I8924">
        <f t="shared" si="1255"/>
        <v>463.63059392888249</v>
      </c>
      <c r="J8924">
        <f t="shared" si="1256"/>
        <v>47.583058903882488</v>
      </c>
      <c r="K8924">
        <f t="shared" si="1253"/>
        <v>0</v>
      </c>
      <c r="L8924">
        <f t="shared" si="1257"/>
        <v>1.1400934435591896</v>
      </c>
      <c r="M8924">
        <f t="shared" si="1258"/>
        <v>1.0386106532404167</v>
      </c>
      <c r="N8924">
        <f t="shared" si="1259"/>
        <v>0.87287631342175709</v>
      </c>
      <c r="O8924">
        <f t="shared" si="1260"/>
        <v>0.85050707540218684</v>
      </c>
      <c r="P8924">
        <f t="shared" si="1254"/>
        <v>51.640264972238754</v>
      </c>
      <c r="Q8924">
        <f t="shared" si="1261"/>
        <v>3.1172096596494399</v>
      </c>
    </row>
    <row r="8925" spans="7:17" x14ac:dyDescent="0.25">
      <c r="G8925">
        <v>8923</v>
      </c>
      <c r="H8925">
        <v>-3.4459589441391714E-2</v>
      </c>
      <c r="I8925">
        <f t="shared" si="1255"/>
        <v>400.95253390266873</v>
      </c>
      <c r="J8925">
        <f t="shared" si="1256"/>
        <v>0</v>
      </c>
      <c r="K8925">
        <f t="shared" si="1253"/>
        <v>15.095001122331269</v>
      </c>
      <c r="L8925">
        <f t="shared" si="1257"/>
        <v>-0.2911349443568319</v>
      </c>
      <c r="M8925">
        <f t="shared" si="1258"/>
        <v>-0.3926177346756049</v>
      </c>
      <c r="N8925">
        <f t="shared" si="1259"/>
        <v>0.38547405757697839</v>
      </c>
      <c r="O8925">
        <f t="shared" si="1260"/>
        <v>0.34730091946773434</v>
      </c>
      <c r="P8925">
        <f t="shared" si="1254"/>
        <v>10.389570299806053</v>
      </c>
      <c r="Q8925">
        <f t="shared" si="1261"/>
        <v>24.544575013430489</v>
      </c>
    </row>
    <row r="8926" spans="7:17" x14ac:dyDescent="0.25">
      <c r="G8926">
        <v>8924</v>
      </c>
      <c r="H8926">
        <v>4.1997862150822796E-2</v>
      </c>
      <c r="I8926">
        <f t="shared" si="1255"/>
        <v>432.81072277026243</v>
      </c>
      <c r="J8926">
        <f t="shared" si="1256"/>
        <v>16.763187745262428</v>
      </c>
      <c r="K8926">
        <f t="shared" si="1253"/>
        <v>0</v>
      </c>
      <c r="L8926">
        <f t="shared" si="1257"/>
        <v>0.46226818293253258</v>
      </c>
      <c r="M8926">
        <f t="shared" si="1258"/>
        <v>0.36078539261375964</v>
      </c>
      <c r="N8926">
        <f t="shared" si="1259"/>
        <v>0.67805549336839444</v>
      </c>
      <c r="O8926">
        <f t="shared" si="1260"/>
        <v>0.6408700583035376</v>
      </c>
      <c r="P8926">
        <f t="shared" si="1254"/>
        <v>27.43969568785991</v>
      </c>
      <c r="Q8926">
        <f t="shared" si="1261"/>
        <v>9.7365115338906492</v>
      </c>
    </row>
    <row r="8927" spans="7:17" x14ac:dyDescent="0.25">
      <c r="G8927">
        <v>8925</v>
      </c>
      <c r="H8927">
        <v>-7.5817885632470938E-2</v>
      </c>
      <c r="I8927">
        <f t="shared" si="1255"/>
        <v>384.70805763781357</v>
      </c>
      <c r="J8927">
        <f t="shared" si="1256"/>
        <v>0</v>
      </c>
      <c r="K8927">
        <f t="shared" si="1253"/>
        <v>31.339477387186434</v>
      </c>
      <c r="L8927">
        <f t="shared" si="1257"/>
        <v>-0.69867494262813068</v>
      </c>
      <c r="M8927">
        <f t="shared" si="1258"/>
        <v>-0.80015773294690362</v>
      </c>
      <c r="N8927">
        <f t="shared" si="1259"/>
        <v>0.24237759842445644</v>
      </c>
      <c r="O8927">
        <f t="shared" si="1260"/>
        <v>0.21180970756412831</v>
      </c>
      <c r="P8927">
        <f t="shared" si="1254"/>
        <v>5.3208087428084667</v>
      </c>
      <c r="Q8927">
        <f t="shared" si="1261"/>
        <v>35.720289721288111</v>
      </c>
    </row>
    <row r="8928" spans="7:17" x14ac:dyDescent="0.25">
      <c r="G8928">
        <v>8926</v>
      </c>
      <c r="H8928">
        <v>-4.7307867691565919E-2</v>
      </c>
      <c r="I8928">
        <f t="shared" si="1255"/>
        <v>395.83393717337947</v>
      </c>
      <c r="J8928">
        <f t="shared" si="1256"/>
        <v>0</v>
      </c>
      <c r="K8928">
        <f t="shared" si="1253"/>
        <v>20.213597851620534</v>
      </c>
      <c r="L8928">
        <f t="shared" si="1257"/>
        <v>-0.41774043293096313</v>
      </c>
      <c r="M8928">
        <f t="shared" si="1258"/>
        <v>-0.51922322324973613</v>
      </c>
      <c r="N8928">
        <f t="shared" si="1259"/>
        <v>0.33806845340515662</v>
      </c>
      <c r="O8928">
        <f t="shared" si="1260"/>
        <v>0.30180254307992849</v>
      </c>
      <c r="P8928">
        <f t="shared" si="1254"/>
        <v>8.5384561394314318</v>
      </c>
      <c r="Q8928">
        <f t="shared" si="1261"/>
        <v>27.812057582345119</v>
      </c>
    </row>
    <row r="8929" spans="7:17" x14ac:dyDescent="0.25">
      <c r="G8929">
        <v>8927</v>
      </c>
      <c r="H8929">
        <v>-0.12718120174327296</v>
      </c>
      <c r="I8929">
        <f t="shared" si="1255"/>
        <v>365.44706462677851</v>
      </c>
      <c r="J8929">
        <f t="shared" si="1256"/>
        <v>0</v>
      </c>
      <c r="K8929">
        <f t="shared" si="1253"/>
        <v>50.600470398221489</v>
      </c>
      <c r="L8929">
        <f t="shared" si="1257"/>
        <v>-1.2048032817234795</v>
      </c>
      <c r="M8929">
        <f t="shared" si="1258"/>
        <v>-1.3062860720422524</v>
      </c>
      <c r="N8929">
        <f t="shared" si="1259"/>
        <v>0.11413962640663326</v>
      </c>
      <c r="O8929">
        <f t="shared" si="1260"/>
        <v>9.5727645882348347E-2</v>
      </c>
      <c r="P8929">
        <f t="shared" si="1254"/>
        <v>1.9747239681475008</v>
      </c>
      <c r="Q8929">
        <f t="shared" si="1261"/>
        <v>51.635197957662172</v>
      </c>
    </row>
    <row r="8930" spans="7:17" x14ac:dyDescent="0.25">
      <c r="G8930">
        <v>8928</v>
      </c>
      <c r="H8930">
        <v>7.2618356681772189E-2</v>
      </c>
      <c r="I8930">
        <f t="shared" si="1255"/>
        <v>446.26859295163445</v>
      </c>
      <c r="J8930">
        <f t="shared" si="1256"/>
        <v>30.221057926634444</v>
      </c>
      <c r="K8930">
        <f t="shared" si="1253"/>
        <v>0</v>
      </c>
      <c r="L8930">
        <f t="shared" si="1257"/>
        <v>0.76399909154044232</v>
      </c>
      <c r="M8930">
        <f t="shared" si="1258"/>
        <v>0.66251630122166938</v>
      </c>
      <c r="N8930">
        <f t="shared" si="1259"/>
        <v>0.77756610801327231</v>
      </c>
      <c r="O8930">
        <f t="shared" si="1260"/>
        <v>0.74617980439009068</v>
      </c>
      <c r="P8930">
        <f t="shared" si="1254"/>
        <v>37.258470984403971</v>
      </c>
      <c r="Q8930">
        <f t="shared" si="1261"/>
        <v>6.09741664906268</v>
      </c>
    </row>
    <row r="8931" spans="7:17" x14ac:dyDescent="0.25">
      <c r="G8931">
        <v>8929</v>
      </c>
      <c r="H8931">
        <v>-8.0044239110450888E-2</v>
      </c>
      <c r="I8931">
        <f t="shared" si="1255"/>
        <v>383.08557640508081</v>
      </c>
      <c r="J8931">
        <f t="shared" si="1256"/>
        <v>0</v>
      </c>
      <c r="K8931">
        <f t="shared" si="1253"/>
        <v>32.961958619919187</v>
      </c>
      <c r="L8931">
        <f t="shared" si="1257"/>
        <v>-0.74032095437755285</v>
      </c>
      <c r="M8931">
        <f t="shared" si="1258"/>
        <v>-0.8418037446963258</v>
      </c>
      <c r="N8931">
        <f t="shared" si="1259"/>
        <v>0.22955263461030287</v>
      </c>
      <c r="O8931">
        <f t="shared" si="1260"/>
        <v>0.19994890775979582</v>
      </c>
      <c r="P8931">
        <f t="shared" si="1254"/>
        <v>4.9380043958076811</v>
      </c>
      <c r="Q8931">
        <f t="shared" si="1261"/>
        <v>36.959966607020078</v>
      </c>
    </row>
    <row r="8932" spans="7:17" x14ac:dyDescent="0.25">
      <c r="G8932">
        <v>8930</v>
      </c>
      <c r="H8932">
        <v>-6.616194939876896E-2</v>
      </c>
      <c r="I8932">
        <f t="shared" si="1255"/>
        <v>388.44076650816902</v>
      </c>
      <c r="J8932">
        <f t="shared" si="1256"/>
        <v>0</v>
      </c>
      <c r="K8932">
        <f t="shared" si="1253"/>
        <v>27.606768516830982</v>
      </c>
      <c r="L8932">
        <f t="shared" si="1257"/>
        <v>-0.60352643317769872</v>
      </c>
      <c r="M8932">
        <f t="shared" si="1258"/>
        <v>-0.70500922349647166</v>
      </c>
      <c r="N8932">
        <f t="shared" si="1259"/>
        <v>0.27307926817759742</v>
      </c>
      <c r="O8932">
        <f t="shared" si="1260"/>
        <v>0.24040224811635363</v>
      </c>
      <c r="P8932">
        <f t="shared" si="1254"/>
        <v>6.2823347549928314</v>
      </c>
      <c r="Q8932">
        <f t="shared" si="1261"/>
        <v>32.949106863116981</v>
      </c>
    </row>
    <row r="8933" spans="7:17" x14ac:dyDescent="0.25">
      <c r="G8933">
        <v>8931</v>
      </c>
      <c r="H8933">
        <v>-6.6337801404730556E-2</v>
      </c>
      <c r="I8933">
        <f t="shared" si="1255"/>
        <v>388.37246442588639</v>
      </c>
      <c r="J8933">
        <f t="shared" si="1256"/>
        <v>0</v>
      </c>
      <c r="K8933">
        <f t="shared" si="1253"/>
        <v>27.67507059911361</v>
      </c>
      <c r="L8933">
        <f t="shared" si="1257"/>
        <v>-0.60525925906284839</v>
      </c>
      <c r="M8933">
        <f t="shared" si="1258"/>
        <v>-0.70674204938162133</v>
      </c>
      <c r="N8933">
        <f t="shared" si="1259"/>
        <v>0.27250337346944675</v>
      </c>
      <c r="O8933">
        <f t="shared" si="1260"/>
        <v>0.23986339662244843</v>
      </c>
      <c r="P8933">
        <f t="shared" si="1254"/>
        <v>6.2637025426084847</v>
      </c>
      <c r="Q8933">
        <f t="shared" si="1261"/>
        <v>32.998776733015347</v>
      </c>
    </row>
    <row r="8934" spans="7:17" x14ac:dyDescent="0.25">
      <c r="G8934">
        <v>8932</v>
      </c>
      <c r="H8934">
        <v>-4.3418644180869048E-2</v>
      </c>
      <c r="I8934">
        <f t="shared" si="1255"/>
        <v>397.37642141684967</v>
      </c>
      <c r="J8934">
        <f t="shared" si="1256"/>
        <v>0</v>
      </c>
      <c r="K8934">
        <f t="shared" si="1253"/>
        <v>18.671113608150335</v>
      </c>
      <c r="L8934">
        <f t="shared" si="1257"/>
        <v>-0.37941646195538864</v>
      </c>
      <c r="M8934">
        <f t="shared" si="1258"/>
        <v>-0.48089925227416164</v>
      </c>
      <c r="N8934">
        <f t="shared" si="1259"/>
        <v>0.35218931398730419</v>
      </c>
      <c r="O8934">
        <f t="shared" si="1260"/>
        <v>0.31529405211530198</v>
      </c>
      <c r="P8934">
        <f t="shared" si="1254"/>
        <v>9.0707913395899027</v>
      </c>
      <c r="Q8934">
        <f t="shared" si="1261"/>
        <v>26.801908539033434</v>
      </c>
    </row>
    <row r="8935" spans="7:17" x14ac:dyDescent="0.25">
      <c r="G8935">
        <v>8933</v>
      </c>
      <c r="H8935">
        <v>-0.15630234632549167</v>
      </c>
      <c r="I8935">
        <f t="shared" si="1255"/>
        <v>354.95829159071337</v>
      </c>
      <c r="J8935">
        <f t="shared" si="1256"/>
        <v>0</v>
      </c>
      <c r="K8935">
        <f t="shared" si="1253"/>
        <v>61.08924343428663</v>
      </c>
      <c r="L8935">
        <f t="shared" si="1257"/>
        <v>-1.4917597645985028</v>
      </c>
      <c r="M8935">
        <f t="shared" si="1258"/>
        <v>-1.5932425549172757</v>
      </c>
      <c r="N8935">
        <f t="shared" si="1259"/>
        <v>6.788106764238569E-2</v>
      </c>
      <c r="O8935">
        <f t="shared" si="1260"/>
        <v>5.5552894028570145E-2</v>
      </c>
      <c r="P8935">
        <f t="shared" si="1254"/>
        <v>1.0345226984833538</v>
      </c>
      <c r="Q8935">
        <f t="shared" si="1261"/>
        <v>61.183769724063154</v>
      </c>
    </row>
    <row r="8936" spans="7:17" x14ac:dyDescent="0.25">
      <c r="G8936">
        <v>8934</v>
      </c>
      <c r="H8936">
        <v>-3.8328643473388491E-2</v>
      </c>
      <c r="I8936">
        <f t="shared" si="1255"/>
        <v>399.40422406340821</v>
      </c>
      <c r="J8936">
        <f t="shared" si="1256"/>
        <v>0</v>
      </c>
      <c r="K8936">
        <f t="shared" si="1253"/>
        <v>16.643310961591794</v>
      </c>
      <c r="L8936">
        <f t="shared" si="1257"/>
        <v>-0.32926016755816001</v>
      </c>
      <c r="M8936">
        <f t="shared" si="1258"/>
        <v>-0.43074295787693295</v>
      </c>
      <c r="N8936">
        <f t="shared" si="1259"/>
        <v>0.37097952435401238</v>
      </c>
      <c r="O8936">
        <f t="shared" si="1260"/>
        <v>0.33332763989583725</v>
      </c>
      <c r="P8936">
        <f t="shared" si="1254"/>
        <v>9.8039729180874247</v>
      </c>
      <c r="Q8936">
        <f t="shared" si="1261"/>
        <v>25.507287470972386</v>
      </c>
    </row>
    <row r="8937" spans="7:17" x14ac:dyDescent="0.25">
      <c r="G8937">
        <v>8935</v>
      </c>
      <c r="H8937">
        <v>-0.14134715024115807</v>
      </c>
      <c r="I8937">
        <f t="shared" si="1255"/>
        <v>360.30665567675049</v>
      </c>
      <c r="J8937">
        <f t="shared" si="1256"/>
        <v>0</v>
      </c>
      <c r="K8937">
        <f t="shared" si="1253"/>
        <v>55.740879348249507</v>
      </c>
      <c r="L8937">
        <f t="shared" si="1257"/>
        <v>-1.3443929446937972</v>
      </c>
      <c r="M8937">
        <f t="shared" si="1258"/>
        <v>-1.4458757350125702</v>
      </c>
      <c r="N8937">
        <f t="shared" si="1259"/>
        <v>8.9410677043357645E-2</v>
      </c>
      <c r="O8937">
        <f t="shared" si="1260"/>
        <v>7.4106029456435379E-2</v>
      </c>
      <c r="P8937">
        <f t="shared" si="1254"/>
        <v>1.4532905429987899</v>
      </c>
      <c r="Q8937">
        <f t="shared" si="1261"/>
        <v>56.254173482541489</v>
      </c>
    </row>
    <row r="8938" spans="7:17" x14ac:dyDescent="0.25">
      <c r="G8938">
        <v>8936</v>
      </c>
      <c r="H8938">
        <v>-5.0238605146686544E-2</v>
      </c>
      <c r="I8938">
        <f t="shared" si="1255"/>
        <v>394.67555012099547</v>
      </c>
      <c r="J8938">
        <f t="shared" si="1256"/>
        <v>0</v>
      </c>
      <c r="K8938">
        <f t="shared" si="1253"/>
        <v>21.371984904004535</v>
      </c>
      <c r="L8938">
        <f t="shared" si="1257"/>
        <v>-0.44661959013500363</v>
      </c>
      <c r="M8938">
        <f t="shared" si="1258"/>
        <v>-0.54810238045377657</v>
      </c>
      <c r="N8938">
        <f t="shared" si="1259"/>
        <v>0.32757487429059479</v>
      </c>
      <c r="O8938">
        <f t="shared" si="1260"/>
        <v>0.291810803083139</v>
      </c>
      <c r="P8938">
        <f t="shared" si="1254"/>
        <v>8.1529295069707644</v>
      </c>
      <c r="Q8938">
        <f t="shared" si="1261"/>
        <v>28.584918002268523</v>
      </c>
    </row>
    <row r="8939" spans="7:17" x14ac:dyDescent="0.25">
      <c r="G8939">
        <v>8937</v>
      </c>
      <c r="H8939">
        <v>-2.3541877240194631E-2</v>
      </c>
      <c r="I8939">
        <f t="shared" si="1255"/>
        <v>405.35400153273031</v>
      </c>
      <c r="J8939">
        <f t="shared" si="1256"/>
        <v>0</v>
      </c>
      <c r="K8939">
        <f t="shared" si="1253"/>
        <v>10.693533492269694</v>
      </c>
      <c r="L8939">
        <f t="shared" si="1257"/>
        <v>-0.18355303645990942</v>
      </c>
      <c r="M8939">
        <f t="shared" si="1258"/>
        <v>-0.28503582677868239</v>
      </c>
      <c r="N8939">
        <f t="shared" si="1259"/>
        <v>0.42718205424683225</v>
      </c>
      <c r="O8939">
        <f t="shared" si="1260"/>
        <v>0.38780834705365652</v>
      </c>
      <c r="P8939">
        <f t="shared" si="1254"/>
        <v>12.177786671628752</v>
      </c>
      <c r="Q8939">
        <f t="shared" si="1261"/>
        <v>21.93132375519167</v>
      </c>
    </row>
    <row r="8940" spans="7:17" x14ac:dyDescent="0.25">
      <c r="G8940">
        <v>8938</v>
      </c>
      <c r="H8940">
        <v>-1.2587861663637345E-2</v>
      </c>
      <c r="I8940">
        <f t="shared" si="1255"/>
        <v>409.81866392726232</v>
      </c>
      <c r="J8940">
        <f t="shared" si="1256"/>
        <v>0</v>
      </c>
      <c r="K8940">
        <f t="shared" si="1253"/>
        <v>6.2288710977376809</v>
      </c>
      <c r="L8940">
        <f t="shared" si="1257"/>
        <v>-7.5613399185953181E-2</v>
      </c>
      <c r="M8940">
        <f t="shared" si="1258"/>
        <v>-0.17709618950472616</v>
      </c>
      <c r="N8940">
        <f t="shared" si="1259"/>
        <v>0.469863337987804</v>
      </c>
      <c r="O8940">
        <f t="shared" si="1260"/>
        <v>0.42971641747728673</v>
      </c>
      <c r="P8940">
        <f t="shared" si="1254"/>
        <v>14.180241040557547</v>
      </c>
      <c r="Q8940">
        <f t="shared" si="1261"/>
        <v>19.469115729588424</v>
      </c>
    </row>
    <row r="8941" spans="7:17" x14ac:dyDescent="0.25">
      <c r="G8941">
        <v>8939</v>
      </c>
      <c r="H8941">
        <v>0.23476756310007985</v>
      </c>
      <c r="I8941">
        <f t="shared" si="1255"/>
        <v>524.82779723623241</v>
      </c>
      <c r="J8941">
        <f t="shared" si="1256"/>
        <v>108.78026221123241</v>
      </c>
      <c r="K8941">
        <f t="shared" si="1253"/>
        <v>0</v>
      </c>
      <c r="L8941">
        <f t="shared" si="1257"/>
        <v>2.3617991314188527</v>
      </c>
      <c r="M8941">
        <f t="shared" si="1258"/>
        <v>2.2603163411000797</v>
      </c>
      <c r="N8941">
        <f t="shared" si="1259"/>
        <v>0.99090675338969469</v>
      </c>
      <c r="O8941">
        <f t="shared" si="1260"/>
        <v>0.98809918774857763</v>
      </c>
      <c r="P8941">
        <f t="shared" si="1254"/>
        <v>109.88798691294943</v>
      </c>
      <c r="Q8941">
        <f t="shared" si="1261"/>
        <v>0.16772829301022174</v>
      </c>
    </row>
    <row r="8942" spans="7:17" x14ac:dyDescent="0.25">
      <c r="G8942">
        <v>8940</v>
      </c>
      <c r="H8942">
        <v>0.18360063528421899</v>
      </c>
      <c r="I8942">
        <f t="shared" si="1255"/>
        <v>498.64941601042057</v>
      </c>
      <c r="J8942">
        <f t="shared" si="1256"/>
        <v>82.601880985420564</v>
      </c>
      <c r="K8942">
        <f t="shared" si="1253"/>
        <v>0</v>
      </c>
      <c r="L8942">
        <f t="shared" si="1257"/>
        <v>1.857605980490131</v>
      </c>
      <c r="M8942">
        <f t="shared" si="1258"/>
        <v>1.7561231901713581</v>
      </c>
      <c r="N8942">
        <f t="shared" si="1259"/>
        <v>0.96838750568325938</v>
      </c>
      <c r="O8942">
        <f t="shared" si="1260"/>
        <v>0.96046631189443277</v>
      </c>
      <c r="P8942">
        <f t="shared" si="1254"/>
        <v>84.189057526378122</v>
      </c>
      <c r="Q8942">
        <f t="shared" si="1261"/>
        <v>0.64718013225081172</v>
      </c>
    </row>
    <row r="8943" spans="7:17" x14ac:dyDescent="0.25">
      <c r="G8943">
        <v>8941</v>
      </c>
      <c r="H8943">
        <v>-3.684797792845107E-2</v>
      </c>
      <c r="I8943">
        <f t="shared" si="1255"/>
        <v>399.9960461736606</v>
      </c>
      <c r="J8943">
        <f t="shared" si="1256"/>
        <v>0</v>
      </c>
      <c r="K8943">
        <f t="shared" si="1253"/>
        <v>16.0514888513394</v>
      </c>
      <c r="L8943">
        <f t="shared" si="1257"/>
        <v>-0.31466985583844492</v>
      </c>
      <c r="M8943">
        <f t="shared" si="1258"/>
        <v>-0.41615264615721792</v>
      </c>
      <c r="N8943">
        <f t="shared" si="1259"/>
        <v>0.37650616697193717</v>
      </c>
      <c r="O8943">
        <f t="shared" si="1260"/>
        <v>0.33864915413599528</v>
      </c>
      <c r="P8943">
        <f t="shared" si="1254"/>
        <v>10.025161320892266</v>
      </c>
      <c r="Q8943">
        <f t="shared" si="1261"/>
        <v>25.136653763524833</v>
      </c>
    </row>
    <row r="8944" spans="7:17" x14ac:dyDescent="0.25">
      <c r="G8944">
        <v>8942</v>
      </c>
      <c r="H8944">
        <v>6.1367492431799509E-2</v>
      </c>
      <c r="I8944">
        <f t="shared" si="1255"/>
        <v>441.27582473809247</v>
      </c>
      <c r="J8944">
        <f t="shared" si="1256"/>
        <v>25.228289713092465</v>
      </c>
      <c r="K8944">
        <f t="shared" si="1253"/>
        <v>0</v>
      </c>
      <c r="L8944">
        <f t="shared" si="1257"/>
        <v>0.65313434083116528</v>
      </c>
      <c r="M8944">
        <f t="shared" si="1258"/>
        <v>0.55165155051239234</v>
      </c>
      <c r="N8944">
        <f t="shared" si="1259"/>
        <v>0.74316516249749853</v>
      </c>
      <c r="O8944">
        <f t="shared" si="1260"/>
        <v>0.70940644489113958</v>
      </c>
      <c r="P8944">
        <f t="shared" si="1254"/>
        <v>33.460856780406175</v>
      </c>
      <c r="Q8944">
        <f t="shared" si="1261"/>
        <v>7.2925706586069197</v>
      </c>
    </row>
    <row r="8945" spans="7:17" x14ac:dyDescent="0.25">
      <c r="G8945">
        <v>8943</v>
      </c>
      <c r="H8945">
        <v>-0.11986250815074817</v>
      </c>
      <c r="I8945">
        <f t="shared" si="1255"/>
        <v>368.13147090847417</v>
      </c>
      <c r="J8945">
        <f t="shared" si="1256"/>
        <v>0</v>
      </c>
      <c r="K8945">
        <f t="shared" si="1253"/>
        <v>47.916064116525831</v>
      </c>
      <c r="L8945">
        <f t="shared" si="1257"/>
        <v>-1.1326856983427329</v>
      </c>
      <c r="M8945">
        <f t="shared" si="1258"/>
        <v>-1.2341684886615059</v>
      </c>
      <c r="N8945">
        <f t="shared" si="1259"/>
        <v>0.12867313282704257</v>
      </c>
      <c r="O8945">
        <f t="shared" si="1260"/>
        <v>0.10857006342128601</v>
      </c>
      <c r="P8945">
        <f t="shared" si="1254"/>
        <v>2.3003778597957663</v>
      </c>
      <c r="Q8945">
        <f t="shared" si="1261"/>
        <v>49.276445567614758</v>
      </c>
    </row>
    <row r="8946" spans="7:17" x14ac:dyDescent="0.25">
      <c r="G8946">
        <v>8944</v>
      </c>
      <c r="H8946">
        <v>-0.10418761321351211</v>
      </c>
      <c r="I8946">
        <f t="shared" si="1255"/>
        <v>373.94735564830432</v>
      </c>
      <c r="J8946">
        <f t="shared" si="1256"/>
        <v>0</v>
      </c>
      <c r="K8946">
        <f t="shared" si="1253"/>
        <v>42.100179376695678</v>
      </c>
      <c r="L8946">
        <f t="shared" si="1257"/>
        <v>-0.97822704690046636</v>
      </c>
      <c r="M8946">
        <f t="shared" si="1258"/>
        <v>-1.0797098372192393</v>
      </c>
      <c r="N8946">
        <f t="shared" si="1259"/>
        <v>0.16398102111746124</v>
      </c>
      <c r="O8946">
        <f t="shared" si="1260"/>
        <v>0.14013570597020433</v>
      </c>
      <c r="P8946">
        <f t="shared" si="1254"/>
        <v>3.1488812458352697</v>
      </c>
      <c r="Q8946">
        <f t="shared" si="1261"/>
        <v>44.309064213824172</v>
      </c>
    </row>
    <row r="8947" spans="7:17" x14ac:dyDescent="0.25">
      <c r="G8947">
        <v>8945</v>
      </c>
      <c r="H8947">
        <v>0.15202932631309674</v>
      </c>
      <c r="I8947">
        <f t="shared" si="1255"/>
        <v>483.15232023174849</v>
      </c>
      <c r="J8947">
        <f t="shared" si="1256"/>
        <v>67.104785206748488</v>
      </c>
      <c r="K8947">
        <f t="shared" si="1253"/>
        <v>0</v>
      </c>
      <c r="L8947">
        <f t="shared" si="1257"/>
        <v>1.5465058533458926</v>
      </c>
      <c r="M8947">
        <f t="shared" si="1258"/>
        <v>1.4450230630271197</v>
      </c>
      <c r="N8947">
        <f t="shared" si="1259"/>
        <v>0.93900877622585344</v>
      </c>
      <c r="O8947">
        <f t="shared" si="1260"/>
        <v>0.92577429617625739</v>
      </c>
      <c r="P8947">
        <f t="shared" si="1254"/>
        <v>69.388379551538378</v>
      </c>
      <c r="Q8947">
        <f t="shared" si="1261"/>
        <v>1.3435979360830537</v>
      </c>
    </row>
    <row r="8948" spans="7:17" x14ac:dyDescent="0.25">
      <c r="G8948">
        <v>8946</v>
      </c>
      <c r="H8948">
        <v>-5.0494249747301434E-2</v>
      </c>
      <c r="I8948">
        <f t="shared" si="1255"/>
        <v>394.57466634335827</v>
      </c>
      <c r="J8948">
        <f t="shared" si="1256"/>
        <v>0</v>
      </c>
      <c r="K8948">
        <f t="shared" si="1253"/>
        <v>21.472868681641728</v>
      </c>
      <c r="L8948">
        <f t="shared" si="1257"/>
        <v>-0.44913868327199558</v>
      </c>
      <c r="M8948">
        <f t="shared" si="1258"/>
        <v>-0.55062147359076852</v>
      </c>
      <c r="N8948">
        <f t="shared" si="1259"/>
        <v>0.32666580834010189</v>
      </c>
      <c r="O8948">
        <f t="shared" si="1260"/>
        <v>0.29094659267402878</v>
      </c>
      <c r="P8948">
        <f t="shared" si="1254"/>
        <v>8.1199283778658042</v>
      </c>
      <c r="Q8948">
        <f t="shared" si="1261"/>
        <v>28.652800650800714</v>
      </c>
    </row>
    <row r="8949" spans="7:17" x14ac:dyDescent="0.25">
      <c r="G8949">
        <v>8947</v>
      </c>
      <c r="H8949">
        <v>0.16868159912575265</v>
      </c>
      <c r="I8949">
        <f t="shared" si="1255"/>
        <v>491.26526650103415</v>
      </c>
      <c r="J8949">
        <f t="shared" si="1256"/>
        <v>75.217731476034146</v>
      </c>
      <c r="K8949">
        <f t="shared" si="1253"/>
        <v>0</v>
      </c>
      <c r="L8949">
        <f t="shared" si="1257"/>
        <v>1.7105954764272906</v>
      </c>
      <c r="M8949">
        <f t="shared" si="1258"/>
        <v>1.6091126861085177</v>
      </c>
      <c r="N8949">
        <f t="shared" si="1259"/>
        <v>0.95642209268523526</v>
      </c>
      <c r="O8949">
        <f t="shared" si="1260"/>
        <v>0.94620414810954101</v>
      </c>
      <c r="P8949">
        <f t="shared" si="1254"/>
        <v>77.080479300210754</v>
      </c>
      <c r="Q8949">
        <f t="shared" si="1261"/>
        <v>0.92275141546984685</v>
      </c>
    </row>
    <row r="8950" spans="7:17" x14ac:dyDescent="0.25">
      <c r="G8950">
        <v>8948</v>
      </c>
      <c r="H8950">
        <v>-3.3515556171848981E-2</v>
      </c>
      <c r="I8950">
        <f t="shared" si="1255"/>
        <v>401.33122515462657</v>
      </c>
      <c r="J8950">
        <f t="shared" si="1256"/>
        <v>0</v>
      </c>
      <c r="K8950">
        <f t="shared" si="1253"/>
        <v>14.716309870373436</v>
      </c>
      <c r="L8950">
        <f t="shared" si="1257"/>
        <v>-0.28183254671308072</v>
      </c>
      <c r="M8950">
        <f t="shared" si="1258"/>
        <v>-0.38331533703185372</v>
      </c>
      <c r="N8950">
        <f t="shared" si="1259"/>
        <v>0.38903595671006969</v>
      </c>
      <c r="O8950">
        <f t="shared" si="1260"/>
        <v>0.35074298441106239</v>
      </c>
      <c r="P8950">
        <f t="shared" si="1254"/>
        <v>10.536220189845523</v>
      </c>
      <c r="Q8950">
        <f t="shared" si="1261"/>
        <v>24.312533651512155</v>
      </c>
    </row>
    <row r="8951" spans="7:17" x14ac:dyDescent="0.25">
      <c r="G8951">
        <v>8949</v>
      </c>
      <c r="H8951">
        <v>3.3077012079514079E-2</v>
      </c>
      <c r="I8951">
        <f t="shared" si="1255"/>
        <v>428.96685398346892</v>
      </c>
      <c r="J8951">
        <f t="shared" si="1256"/>
        <v>12.919318958468921</v>
      </c>
      <c r="K8951">
        <f t="shared" si="1253"/>
        <v>0</v>
      </c>
      <c r="L8951">
        <f t="shared" si="1257"/>
        <v>0.37436312983646708</v>
      </c>
      <c r="M8951">
        <f t="shared" si="1258"/>
        <v>0.27288033951769408</v>
      </c>
      <c r="N8951">
        <f t="shared" si="1259"/>
        <v>0.64593291499220995</v>
      </c>
      <c r="O8951">
        <f t="shared" si="1260"/>
        <v>0.60752740001764505</v>
      </c>
      <c r="P8951">
        <f t="shared" si="1254"/>
        <v>24.894606765298988</v>
      </c>
      <c r="Q8951">
        <f t="shared" si="1261"/>
        <v>11.035291398123263</v>
      </c>
    </row>
    <row r="8952" spans="7:17" x14ac:dyDescent="0.25">
      <c r="G8952">
        <v>8950</v>
      </c>
      <c r="H8952">
        <v>1.9542280620682639E-2</v>
      </c>
      <c r="I8952">
        <f t="shared" si="1255"/>
        <v>423.20001713889144</v>
      </c>
      <c r="J8952">
        <f t="shared" si="1256"/>
        <v>7.1524821138914376</v>
      </c>
      <c r="K8952">
        <f t="shared" si="1253"/>
        <v>0</v>
      </c>
      <c r="L8952">
        <f t="shared" si="1257"/>
        <v>0.24099340856336482</v>
      </c>
      <c r="M8952">
        <f t="shared" si="1258"/>
        <v>0.13951061824459185</v>
      </c>
      <c r="N8952">
        <f t="shared" si="1259"/>
        <v>0.59521988740006238</v>
      </c>
      <c r="O8952">
        <f t="shared" si="1260"/>
        <v>0.55547666707617549</v>
      </c>
      <c r="P8952">
        <f t="shared" si="1254"/>
        <v>21.314514520342073</v>
      </c>
      <c r="Q8952">
        <f t="shared" si="1261"/>
        <v>13.222035997743859</v>
      </c>
    </row>
    <row r="8953" spans="7:17" x14ac:dyDescent="0.25">
      <c r="G8953">
        <v>8951</v>
      </c>
      <c r="H8953">
        <v>3.6396812317582183E-2</v>
      </c>
      <c r="I8953">
        <f t="shared" si="1255"/>
        <v>430.39330470308118</v>
      </c>
      <c r="J8953">
        <f t="shared" si="1256"/>
        <v>14.345769678081183</v>
      </c>
      <c r="K8953">
        <f t="shared" si="1253"/>
        <v>0</v>
      </c>
      <c r="L8953">
        <f t="shared" si="1257"/>
        <v>0.40707606793799228</v>
      </c>
      <c r="M8953">
        <f t="shared" si="1258"/>
        <v>0.30559327761921928</v>
      </c>
      <c r="N8953">
        <f t="shared" si="1259"/>
        <v>0.65802394000781783</v>
      </c>
      <c r="O8953">
        <f t="shared" si="1260"/>
        <v>0.6200428302696428</v>
      </c>
      <c r="P8953">
        <f t="shared" si="1254"/>
        <v>25.824645003795297</v>
      </c>
      <c r="Q8953">
        <f t="shared" si="1261"/>
        <v>10.538878917007281</v>
      </c>
    </row>
    <row r="8954" spans="7:17" x14ac:dyDescent="0.25">
      <c r="G8954">
        <v>8952</v>
      </c>
      <c r="H8954">
        <v>-7.5566551360898737E-2</v>
      </c>
      <c r="I8954">
        <f t="shared" si="1255"/>
        <v>384.80476010906148</v>
      </c>
      <c r="J8954">
        <f t="shared" si="1256"/>
        <v>0</v>
      </c>
      <c r="K8954">
        <f t="shared" si="1253"/>
        <v>31.242774915938526</v>
      </c>
      <c r="L8954">
        <f t="shared" si="1257"/>
        <v>-0.69619832298865514</v>
      </c>
      <c r="M8954">
        <f t="shared" si="1258"/>
        <v>-0.79768111330742808</v>
      </c>
      <c r="N8954">
        <f t="shared" si="1259"/>
        <v>0.24315231888476679</v>
      </c>
      <c r="O8954">
        <f t="shared" si="1260"/>
        <v>0.21252778334853331</v>
      </c>
      <c r="P8954">
        <f t="shared" si="1254"/>
        <v>5.3442847050282154</v>
      </c>
      <c r="Q8954">
        <f t="shared" si="1261"/>
        <v>35.64706321225998</v>
      </c>
    </row>
    <row r="8955" spans="7:17" x14ac:dyDescent="0.25">
      <c r="G8955">
        <v>8953</v>
      </c>
      <c r="H8955">
        <v>4.389812783944147E-2</v>
      </c>
      <c r="I8955">
        <f t="shared" si="1255"/>
        <v>433.63396007348302</v>
      </c>
      <c r="J8955">
        <f t="shared" si="1256"/>
        <v>17.586425048483022</v>
      </c>
      <c r="K8955">
        <f t="shared" si="1253"/>
        <v>0</v>
      </c>
      <c r="L8955">
        <f t="shared" si="1257"/>
        <v>0.48099318726725609</v>
      </c>
      <c r="M8955">
        <f t="shared" si="1258"/>
        <v>0.3795103969484831</v>
      </c>
      <c r="N8955">
        <f t="shared" si="1259"/>
        <v>0.68473932965039075</v>
      </c>
      <c r="O8955">
        <f t="shared" si="1260"/>
        <v>0.64784555745421146</v>
      </c>
      <c r="P8955">
        <f t="shared" si="1254"/>
        <v>28.000652376042979</v>
      </c>
      <c r="Q8955">
        <f t="shared" si="1261"/>
        <v>9.474230918853209</v>
      </c>
    </row>
    <row r="8956" spans="7:17" x14ac:dyDescent="0.25">
      <c r="G8956">
        <v>8954</v>
      </c>
      <c r="H8956">
        <v>-3.4645536145723077E-2</v>
      </c>
      <c r="I8956">
        <f t="shared" si="1255"/>
        <v>400.87798503166943</v>
      </c>
      <c r="J8956">
        <f t="shared" si="1256"/>
        <v>0</v>
      </c>
      <c r="K8956">
        <f t="shared" si="1253"/>
        <v>15.169549993330577</v>
      </c>
      <c r="L8956">
        <f t="shared" si="1257"/>
        <v>-0.29296724226416521</v>
      </c>
      <c r="M8956">
        <f t="shared" si="1258"/>
        <v>-0.3944500325829382</v>
      </c>
      <c r="N8956">
        <f t="shared" si="1259"/>
        <v>0.3847735952644778</v>
      </c>
      <c r="O8956">
        <f t="shared" si="1260"/>
        <v>0.3466244055402381</v>
      </c>
      <c r="P8956">
        <f t="shared" si="1254"/>
        <v>10.360859754870916</v>
      </c>
      <c r="Q8956">
        <f t="shared" si="1261"/>
        <v>24.59041333949466</v>
      </c>
    </row>
    <row r="8957" spans="7:17" x14ac:dyDescent="0.25">
      <c r="G8957">
        <v>8955</v>
      </c>
      <c r="H8957">
        <v>-0.1866597627288612</v>
      </c>
      <c r="I8957">
        <f t="shared" si="1255"/>
        <v>344.34459226750238</v>
      </c>
      <c r="J8957">
        <f t="shared" si="1256"/>
        <v>0</v>
      </c>
      <c r="K8957">
        <f t="shared" si="1253"/>
        <v>71.702942757497624</v>
      </c>
      <c r="L8957">
        <f t="shared" si="1257"/>
        <v>-1.790898330930907</v>
      </c>
      <c r="M8957">
        <f t="shared" si="1258"/>
        <v>-1.8923811212496799</v>
      </c>
      <c r="N8957">
        <f t="shared" si="1259"/>
        <v>3.6654805794754962E-2</v>
      </c>
      <c r="O8957">
        <f t="shared" si="1260"/>
        <v>2.9220109767391672E-2</v>
      </c>
      <c r="P8957">
        <f t="shared" si="1254"/>
        <v>0.49239631239951542</v>
      </c>
      <c r="Q8957">
        <f t="shared" si="1261"/>
        <v>71.255342661190355</v>
      </c>
    </row>
    <row r="8958" spans="7:17" x14ac:dyDescent="0.25">
      <c r="G8958">
        <v>8956</v>
      </c>
      <c r="H8958">
        <v>6.0828326612454742E-2</v>
      </c>
      <c r="I8958">
        <f t="shared" si="1255"/>
        <v>441.03796802435755</v>
      </c>
      <c r="J8958">
        <f t="shared" si="1256"/>
        <v>24.990432999357552</v>
      </c>
      <c r="K8958">
        <f t="shared" si="1253"/>
        <v>0</v>
      </c>
      <c r="L8958">
        <f t="shared" si="1257"/>
        <v>0.6478214614981157</v>
      </c>
      <c r="M8958">
        <f t="shared" si="1258"/>
        <v>0.54633867117934276</v>
      </c>
      <c r="N8958">
        <f t="shared" si="1259"/>
        <v>0.74144978362360825</v>
      </c>
      <c r="O8958">
        <f t="shared" si="1260"/>
        <v>0.70758342070129077</v>
      </c>
      <c r="P8958">
        <f t="shared" si="1254"/>
        <v>33.284293828445868</v>
      </c>
      <c r="Q8958">
        <f t="shared" si="1261"/>
        <v>7.3538644203815267</v>
      </c>
    </row>
    <row r="8959" spans="7:17" x14ac:dyDescent="0.25">
      <c r="G8959">
        <v>8957</v>
      </c>
      <c r="H8959">
        <v>0.14095109425938812</v>
      </c>
      <c r="I8959">
        <f t="shared" si="1255"/>
        <v>477.8293855029724</v>
      </c>
      <c r="J8959">
        <f t="shared" si="1256"/>
        <v>61.781850477972398</v>
      </c>
      <c r="K8959">
        <f t="shared" si="1253"/>
        <v>0</v>
      </c>
      <c r="L8959">
        <f t="shared" si="1257"/>
        <v>1.4373422008792027</v>
      </c>
      <c r="M8959">
        <f t="shared" si="1258"/>
        <v>1.3358594105604298</v>
      </c>
      <c r="N8959">
        <f t="shared" si="1259"/>
        <v>0.92468960835352298</v>
      </c>
      <c r="O8959">
        <f t="shared" si="1260"/>
        <v>0.90920238502584749</v>
      </c>
      <c r="P8959">
        <f t="shared" si="1254"/>
        <v>64.427103188405226</v>
      </c>
      <c r="Q8959">
        <f t="shared" si="1261"/>
        <v>1.7052563017259814</v>
      </c>
    </row>
    <row r="8960" spans="7:17" x14ac:dyDescent="0.25">
      <c r="G8960">
        <v>8958</v>
      </c>
      <c r="H8960">
        <v>-6.9431076583727047E-2</v>
      </c>
      <c r="I8960">
        <f t="shared" si="1255"/>
        <v>387.17297764923472</v>
      </c>
      <c r="J8960">
        <f t="shared" si="1256"/>
        <v>0</v>
      </c>
      <c r="K8960">
        <f t="shared" si="1253"/>
        <v>28.874557375765278</v>
      </c>
      <c r="L8960">
        <f t="shared" si="1257"/>
        <v>-0.63574004471409107</v>
      </c>
      <c r="M8960">
        <f t="shared" si="1258"/>
        <v>-0.73722283503286401</v>
      </c>
      <c r="N8960">
        <f t="shared" si="1259"/>
        <v>0.26247293559522794</v>
      </c>
      <c r="O8960">
        <f t="shared" si="1260"/>
        <v>0.23049342453925067</v>
      </c>
      <c r="P8960">
        <f t="shared" si="1254"/>
        <v>5.9428698990115549</v>
      </c>
      <c r="Q8960">
        <f t="shared" si="1261"/>
        <v>33.877430866070029</v>
      </c>
    </row>
    <row r="8961" spans="7:17" x14ac:dyDescent="0.25">
      <c r="G8961">
        <v>8959</v>
      </c>
      <c r="H8961">
        <v>-0.19414118131095792</v>
      </c>
      <c r="I8961">
        <f t="shared" si="1255"/>
        <v>341.77801901195261</v>
      </c>
      <c r="J8961">
        <f t="shared" si="1256"/>
        <v>0</v>
      </c>
      <c r="K8961">
        <f t="shared" si="1253"/>
        <v>74.269516013047394</v>
      </c>
      <c r="L8961">
        <f t="shared" si="1257"/>
        <v>-1.864619388053955</v>
      </c>
      <c r="M8961">
        <f t="shared" si="1258"/>
        <v>-1.9661021783727279</v>
      </c>
      <c r="N8961">
        <f t="shared" si="1259"/>
        <v>3.111738664046455E-2</v>
      </c>
      <c r="O8961">
        <f t="shared" si="1260"/>
        <v>2.4643404416321023E-2</v>
      </c>
      <c r="P8961">
        <f t="shared" si="1254"/>
        <v>0.40557581242206275</v>
      </c>
      <c r="Q8961">
        <f t="shared" si="1261"/>
        <v>73.735095416762647</v>
      </c>
    </row>
    <row r="8962" spans="7:17" x14ac:dyDescent="0.25">
      <c r="G8962">
        <v>8960</v>
      </c>
      <c r="H8962">
        <v>-4.5352774540444174E-2</v>
      </c>
      <c r="I8962">
        <f t="shared" si="1255"/>
        <v>396.60858640187843</v>
      </c>
      <c r="J8962">
        <f t="shared" si="1256"/>
        <v>0</v>
      </c>
      <c r="K8962">
        <f t="shared" si="1253"/>
        <v>19.438948623121576</v>
      </c>
      <c r="L8962">
        <f t="shared" si="1257"/>
        <v>-0.39847516494827756</v>
      </c>
      <c r="M8962">
        <f t="shared" si="1258"/>
        <v>-0.49995795526705056</v>
      </c>
      <c r="N8962">
        <f t="shared" si="1259"/>
        <v>0.34513998067982066</v>
      </c>
      <c r="O8962">
        <f t="shared" si="1260"/>
        <v>0.30855234137421989</v>
      </c>
      <c r="P8962">
        <f t="shared" si="1254"/>
        <v>8.8030768860486432</v>
      </c>
      <c r="Q8962">
        <f t="shared" si="1261"/>
        <v>27.302029100463415</v>
      </c>
    </row>
    <row r="8963" spans="7:17" x14ac:dyDescent="0.25">
      <c r="G8963">
        <v>8961</v>
      </c>
      <c r="H8963">
        <v>0.111197455333782</v>
      </c>
      <c r="I8963">
        <f t="shared" si="1255"/>
        <v>463.82164648435446</v>
      </c>
      <c r="J8963">
        <f t="shared" si="1256"/>
        <v>47.774111459354458</v>
      </c>
      <c r="K8963">
        <f t="shared" ref="K8963:K9026" si="1262">MAX(0,$B$36-I8963)</f>
        <v>0</v>
      </c>
      <c r="L8963">
        <f t="shared" si="1257"/>
        <v>1.1441531898937416</v>
      </c>
      <c r="M8963">
        <f t="shared" si="1258"/>
        <v>1.0426703995749687</v>
      </c>
      <c r="N8963">
        <f t="shared" si="1259"/>
        <v>0.87371994392977559</v>
      </c>
      <c r="O8963">
        <f t="shared" si="1260"/>
        <v>0.85144951416363068</v>
      </c>
      <c r="P8963">
        <f t="shared" ref="P8963:P9026" si="1263">I8963*N8963-$B$36*EXP(-$B$8*19*($B$44-$B$45))*O8963</f>
        <v>51.807110879222989</v>
      </c>
      <c r="Q8963">
        <f t="shared" si="1261"/>
        <v>3.0930030111617057</v>
      </c>
    </row>
    <row r="8964" spans="7:17" x14ac:dyDescent="0.25">
      <c r="G8964">
        <v>8962</v>
      </c>
      <c r="H8964">
        <v>-0.10340991642882469</v>
      </c>
      <c r="I8964">
        <f t="shared" ref="I8964:I9027" si="1264">$B$34*EXP(H8964)</f>
        <v>374.23828641773315</v>
      </c>
      <c r="J8964">
        <f t="shared" ref="J8964:J9027" si="1265">MAX(I8964-$B$36,0)</f>
        <v>0</v>
      </c>
      <c r="K8964">
        <f t="shared" si="1262"/>
        <v>41.809248607266852</v>
      </c>
      <c r="L8964">
        <f t="shared" ref="L8964:L9027" si="1266">(LN(I8964/$B$36)+$B$43*($B$44-$B$45))/$B$46</f>
        <v>-0.97056371026728361</v>
      </c>
      <c r="M8964">
        <f t="shared" ref="M8964:M9027" si="1267">L8964-$B$46</f>
        <v>-1.0720465005860567</v>
      </c>
      <c r="N8964">
        <f t="shared" ref="N8964:N9027" si="1268">_xlfn.NORM.S.DIST(L8964,TRUE)</f>
        <v>0.16588279228786229</v>
      </c>
      <c r="O8964">
        <f t="shared" ref="O8964:O9027" si="1269">_xlfn.NORM.S.DIST(M8964,TRUE)</f>
        <v>0.14184957330418291</v>
      </c>
      <c r="P8964">
        <f t="shared" si="1263"/>
        <v>3.196864703927524</v>
      </c>
      <c r="Q8964">
        <f t="shared" ref="Q8964:Q9027" si="1270">-I8964*_xlfn.NORM.S.DIST(-L8964,TRUE)+$B$36*EXP(-$B$8*19*($B$44-$B$45))*_xlfn.NORM.S.DIST(-M8964,TRUE)</f>
        <v>44.066116902487579</v>
      </c>
    </row>
    <row r="8965" spans="7:17" x14ac:dyDescent="0.25">
      <c r="G8965">
        <v>8963</v>
      </c>
      <c r="H8965">
        <v>0.10901769315761056</v>
      </c>
      <c r="I8965">
        <f t="shared" si="1264"/>
        <v>462.81172669521152</v>
      </c>
      <c r="J8965">
        <f t="shared" si="1265"/>
        <v>46.764191670211517</v>
      </c>
      <c r="K8965">
        <f t="shared" si="1262"/>
        <v>0</v>
      </c>
      <c r="L8965">
        <f t="shared" si="1266"/>
        <v>1.1226740586112385</v>
      </c>
      <c r="M8965">
        <f t="shared" si="1267"/>
        <v>1.0211912682924655</v>
      </c>
      <c r="N8965">
        <f t="shared" si="1268"/>
        <v>0.86921202531842656</v>
      </c>
      <c r="O8965">
        <f t="shared" si="1269"/>
        <v>0.84641808578102307</v>
      </c>
      <c r="P8965">
        <f t="shared" si="1263"/>
        <v>50.926990072987905</v>
      </c>
      <c r="Q8965">
        <f t="shared" si="1270"/>
        <v>3.2228019940695987</v>
      </c>
    </row>
    <row r="8966" spans="7:17" x14ac:dyDescent="0.25">
      <c r="G8966">
        <v>8964</v>
      </c>
      <c r="H8966">
        <v>0.11033603224057686</v>
      </c>
      <c r="I8966">
        <f t="shared" si="1264"/>
        <v>463.42227184690847</v>
      </c>
      <c r="J8966">
        <f t="shared" si="1265"/>
        <v>47.374736821908471</v>
      </c>
      <c r="K8966">
        <f t="shared" si="1262"/>
        <v>0</v>
      </c>
      <c r="L8966">
        <f t="shared" si="1266"/>
        <v>1.135664823634799</v>
      </c>
      <c r="M8966">
        <f t="shared" si="1267"/>
        <v>1.0341820333160261</v>
      </c>
      <c r="N8966">
        <f t="shared" si="1268"/>
        <v>0.87195156610292812</v>
      </c>
      <c r="O8966">
        <f t="shared" si="1269"/>
        <v>0.8494744640954045</v>
      </c>
      <c r="P8966">
        <f t="shared" si="1263"/>
        <v>51.458521795850686</v>
      </c>
      <c r="Q8966">
        <f t="shared" si="1270"/>
        <v>3.1437885652353827</v>
      </c>
    </row>
    <row r="8967" spans="7:17" x14ac:dyDescent="0.25">
      <c r="G8967">
        <v>8965</v>
      </c>
      <c r="H8967">
        <v>0.13754060313899608</v>
      </c>
      <c r="I8967">
        <f t="shared" si="1264"/>
        <v>476.20252839440548</v>
      </c>
      <c r="J8967">
        <f t="shared" si="1265"/>
        <v>60.154993369405474</v>
      </c>
      <c r="K8967">
        <f t="shared" si="1262"/>
        <v>0</v>
      </c>
      <c r="L8967">
        <f t="shared" si="1266"/>
        <v>1.4037356050250753</v>
      </c>
      <c r="M8967">
        <f t="shared" si="1267"/>
        <v>1.3022528147063024</v>
      </c>
      <c r="N8967">
        <f t="shared" si="1268"/>
        <v>0.91980120210383531</v>
      </c>
      <c r="O8967">
        <f t="shared" si="1269"/>
        <v>0.90358501200285313</v>
      </c>
      <c r="P8967">
        <f t="shared" si="1263"/>
        <v>62.926707798981852</v>
      </c>
      <c r="Q8967">
        <f t="shared" si="1270"/>
        <v>1.8317180208695518</v>
      </c>
    </row>
    <row r="8968" spans="7:17" x14ac:dyDescent="0.25">
      <c r="G8968">
        <v>8966</v>
      </c>
      <c r="H8968">
        <v>0.13188984375436852</v>
      </c>
      <c r="I8968">
        <f t="shared" si="1264"/>
        <v>473.5192110186174</v>
      </c>
      <c r="J8968">
        <f t="shared" si="1265"/>
        <v>57.471675993617396</v>
      </c>
      <c r="K8968">
        <f t="shared" si="1262"/>
        <v>0</v>
      </c>
      <c r="L8968">
        <f t="shared" si="1266"/>
        <v>1.3480536577029973</v>
      </c>
      <c r="M8968">
        <f t="shared" si="1267"/>
        <v>1.2465708673842244</v>
      </c>
      <c r="N8968">
        <f t="shared" si="1268"/>
        <v>0.91117943743588969</v>
      </c>
      <c r="O8968">
        <f t="shared" si="1269"/>
        <v>0.89372255535765366</v>
      </c>
      <c r="P8968">
        <f t="shared" si="1263"/>
        <v>60.469998150650667</v>
      </c>
      <c r="Q8968">
        <f t="shared" si="1270"/>
        <v>2.0583257483265172</v>
      </c>
    </row>
    <row r="8969" spans="7:17" x14ac:dyDescent="0.25">
      <c r="G8969">
        <v>8967</v>
      </c>
      <c r="H8969">
        <v>3.2295813659891648E-2</v>
      </c>
      <c r="I8969">
        <f t="shared" si="1264"/>
        <v>428.63187661399797</v>
      </c>
      <c r="J8969">
        <f t="shared" si="1265"/>
        <v>12.584341588997972</v>
      </c>
      <c r="K8969">
        <f t="shared" si="1262"/>
        <v>0</v>
      </c>
      <c r="L8969">
        <f t="shared" si="1266"/>
        <v>0.36666528848653335</v>
      </c>
      <c r="M8969">
        <f t="shared" si="1267"/>
        <v>0.26518249816776041</v>
      </c>
      <c r="N8969">
        <f t="shared" si="1268"/>
        <v>0.64306564919290332</v>
      </c>
      <c r="O8969">
        <f t="shared" si="1269"/>
        <v>0.60456556157892749</v>
      </c>
      <c r="P8969">
        <f t="shared" si="1263"/>
        <v>24.678713800347424</v>
      </c>
      <c r="Q8969">
        <f t="shared" si="1270"/>
        <v>11.154375802642647</v>
      </c>
    </row>
    <row r="8970" spans="7:17" x14ac:dyDescent="0.25">
      <c r="G8970">
        <v>8968</v>
      </c>
      <c r="H8970">
        <v>6.6830730141317574E-2</v>
      </c>
      <c r="I8970">
        <f t="shared" si="1264"/>
        <v>443.69321684531093</v>
      </c>
      <c r="J8970">
        <f t="shared" si="1265"/>
        <v>27.645681820310926</v>
      </c>
      <c r="K8970">
        <f t="shared" si="1262"/>
        <v>0</v>
      </c>
      <c r="L8970">
        <f t="shared" si="1266"/>
        <v>0.70696847066103219</v>
      </c>
      <c r="M8970">
        <f t="shared" si="1267"/>
        <v>0.60548568034225925</v>
      </c>
      <c r="N8970">
        <f t="shared" si="1268"/>
        <v>0.76020696420068323</v>
      </c>
      <c r="O8970">
        <f t="shared" si="1269"/>
        <v>0.7275718317686557</v>
      </c>
      <c r="P8970">
        <f t="shared" si="1263"/>
        <v>35.278121162374873</v>
      </c>
      <c r="Q8970">
        <f t="shared" si="1270"/>
        <v>6.692442933357114</v>
      </c>
    </row>
    <row r="8971" spans="7:17" x14ac:dyDescent="0.25">
      <c r="G8971">
        <v>8969</v>
      </c>
      <c r="H8971">
        <v>-4.2373140417789501E-2</v>
      </c>
      <c r="I8971">
        <f t="shared" si="1264"/>
        <v>397.7920972182435</v>
      </c>
      <c r="J8971">
        <f t="shared" si="1265"/>
        <v>0</v>
      </c>
      <c r="K8971">
        <f t="shared" si="1262"/>
        <v>18.255437806756504</v>
      </c>
      <c r="L8971">
        <f t="shared" si="1266"/>
        <v>-0.36911418548274311</v>
      </c>
      <c r="M8971">
        <f t="shared" si="1267"/>
        <v>-0.47059697580151605</v>
      </c>
      <c r="N8971">
        <f t="shared" si="1268"/>
        <v>0.35602130795225523</v>
      </c>
      <c r="O8971">
        <f t="shared" si="1269"/>
        <v>0.31896428383495334</v>
      </c>
      <c r="P8971">
        <f t="shared" si="1263"/>
        <v>9.2179839754735156</v>
      </c>
      <c r="Q8971">
        <f t="shared" si="1270"/>
        <v>26.533425373523187</v>
      </c>
    </row>
    <row r="8972" spans="7:17" x14ac:dyDescent="0.25">
      <c r="G8972">
        <v>8970</v>
      </c>
      <c r="H8972">
        <v>3.4721465453513289E-2</v>
      </c>
      <c r="I8972">
        <f t="shared" si="1264"/>
        <v>429.67285030375342</v>
      </c>
      <c r="J8972">
        <f t="shared" si="1265"/>
        <v>13.625315278753419</v>
      </c>
      <c r="K8972">
        <f t="shared" si="1262"/>
        <v>0</v>
      </c>
      <c r="L8972">
        <f t="shared" si="1266"/>
        <v>0.39056738839925959</v>
      </c>
      <c r="M8972">
        <f t="shared" si="1267"/>
        <v>0.28908459808048659</v>
      </c>
      <c r="N8972">
        <f t="shared" si="1268"/>
        <v>0.65194148251516504</v>
      </c>
      <c r="O8972">
        <f t="shared" si="1269"/>
        <v>0.61374168019428577</v>
      </c>
      <c r="P8972">
        <f t="shared" si="1263"/>
        <v>25.352756811867408</v>
      </c>
      <c r="Q8972">
        <f t="shared" si="1270"/>
        <v>10.787445124407213</v>
      </c>
    </row>
    <row r="8973" spans="7:17" x14ac:dyDescent="0.25">
      <c r="G8973">
        <v>8971</v>
      </c>
      <c r="H8973">
        <v>-1.464063939419924E-2</v>
      </c>
      <c r="I8973">
        <f t="shared" si="1264"/>
        <v>408.97826017655041</v>
      </c>
      <c r="J8973">
        <f t="shared" si="1265"/>
        <v>0</v>
      </c>
      <c r="K8973">
        <f t="shared" si="1262"/>
        <v>7.0692748484495951</v>
      </c>
      <c r="L8973">
        <f t="shared" si="1266"/>
        <v>-9.5841240025900137E-2</v>
      </c>
      <c r="M8973">
        <f t="shared" si="1267"/>
        <v>-0.19732403034467311</v>
      </c>
      <c r="N8973">
        <f t="shared" si="1268"/>
        <v>0.46182333164691985</v>
      </c>
      <c r="O8973">
        <f t="shared" si="1269"/>
        <v>0.42178698776289003</v>
      </c>
      <c r="P8973">
        <f t="shared" si="1263"/>
        <v>13.788744375261444</v>
      </c>
      <c r="Q8973">
        <f t="shared" si="1270"/>
        <v>19.918022815004207</v>
      </c>
    </row>
    <row r="8974" spans="7:17" x14ac:dyDescent="0.25">
      <c r="G8974">
        <v>8972</v>
      </c>
      <c r="H8974">
        <v>-0.10609613637181781</v>
      </c>
      <c r="I8974">
        <f t="shared" si="1264"/>
        <v>373.23434907126938</v>
      </c>
      <c r="J8974">
        <f t="shared" si="1265"/>
        <v>0</v>
      </c>
      <c r="K8974">
        <f t="shared" si="1262"/>
        <v>42.813185953730624</v>
      </c>
      <c r="L8974">
        <f t="shared" si="1266"/>
        <v>-0.99703341941259982</v>
      </c>
      <c r="M8974">
        <f t="shared" si="1267"/>
        <v>-1.0985162097313728</v>
      </c>
      <c r="N8974">
        <f t="shared" si="1268"/>
        <v>0.15937414432779731</v>
      </c>
      <c r="O8974">
        <f t="shared" si="1269"/>
        <v>0.13598957170835002</v>
      </c>
      <c r="P8974">
        <f t="shared" si="1263"/>
        <v>3.0336086276388912</v>
      </c>
      <c r="Q8974">
        <f t="shared" si="1270"/>
        <v>44.906798172662661</v>
      </c>
    </row>
    <row r="8975" spans="7:17" x14ac:dyDescent="0.25">
      <c r="G8975">
        <v>8973</v>
      </c>
      <c r="H8975">
        <v>0.10979124941975438</v>
      </c>
      <c r="I8975">
        <f t="shared" si="1264"/>
        <v>463.16987611109255</v>
      </c>
      <c r="J8975">
        <f t="shared" si="1265"/>
        <v>47.122341086092547</v>
      </c>
      <c r="K8975">
        <f t="shared" si="1262"/>
        <v>0</v>
      </c>
      <c r="L8975">
        <f t="shared" si="1266"/>
        <v>1.1302965950010435</v>
      </c>
      <c r="M8975">
        <f t="shared" si="1267"/>
        <v>1.0288138046822706</v>
      </c>
      <c r="N8975">
        <f t="shared" si="1268"/>
        <v>0.87082436557012577</v>
      </c>
      <c r="O8975">
        <f t="shared" si="1269"/>
        <v>0.84821641075803866</v>
      </c>
      <c r="P8975">
        <f t="shared" si="1263"/>
        <v>51.238587031919735</v>
      </c>
      <c r="Q8975">
        <f t="shared" si="1270"/>
        <v>3.1762495371204054</v>
      </c>
    </row>
    <row r="8976" spans="7:17" x14ac:dyDescent="0.25">
      <c r="G8976">
        <v>8974</v>
      </c>
      <c r="H8976">
        <v>0.11627194813979558</v>
      </c>
      <c r="I8976">
        <f t="shared" si="1264"/>
        <v>466.18128802122533</v>
      </c>
      <c r="J8976">
        <f t="shared" si="1265"/>
        <v>50.133752996225326</v>
      </c>
      <c r="K8976">
        <f t="shared" si="1262"/>
        <v>0</v>
      </c>
      <c r="L8976">
        <f t="shared" si="1266"/>
        <v>1.1941566711743958</v>
      </c>
      <c r="M8976">
        <f t="shared" si="1267"/>
        <v>1.0926738808556229</v>
      </c>
      <c r="N8976">
        <f t="shared" si="1268"/>
        <v>0.88379165575169161</v>
      </c>
      <c r="O8976">
        <f t="shared" si="1269"/>
        <v>0.86273149419054107</v>
      </c>
      <c r="P8976">
        <f t="shared" si="1263"/>
        <v>53.880785380542648</v>
      </c>
      <c r="Q8976">
        <f t="shared" si="1270"/>
        <v>2.8070359756104821</v>
      </c>
    </row>
    <row r="8977" spans="7:17" x14ac:dyDescent="0.25">
      <c r="G8977">
        <v>8975</v>
      </c>
      <c r="H8977">
        <v>6.4594353239768587E-3</v>
      </c>
      <c r="I8977">
        <f t="shared" si="1264"/>
        <v>417.69941699253218</v>
      </c>
      <c r="J8977">
        <f t="shared" si="1265"/>
        <v>1.6518819675321765</v>
      </c>
      <c r="K8977">
        <f t="shared" si="1262"/>
        <v>0</v>
      </c>
      <c r="L8977">
        <f t="shared" si="1266"/>
        <v>0.11207652269916518</v>
      </c>
      <c r="M8977">
        <f t="shared" si="1267"/>
        <v>1.0593732380392212E-2</v>
      </c>
      <c r="N8977">
        <f t="shared" si="1268"/>
        <v>0.54461863385105003</v>
      </c>
      <c r="O8977">
        <f t="shared" si="1269"/>
        <v>0.50422620870441093</v>
      </c>
      <c r="P8977">
        <f t="shared" si="1263"/>
        <v>18.178785441739592</v>
      </c>
      <c r="Q8977">
        <f t="shared" si="1270"/>
        <v>15.58690706550064</v>
      </c>
    </row>
    <row r="8978" spans="7:17" x14ac:dyDescent="0.25">
      <c r="G8978">
        <v>8976</v>
      </c>
      <c r="H8978">
        <v>5.3783539683701642E-2</v>
      </c>
      <c r="I8978">
        <f t="shared" si="1264"/>
        <v>437.94186799931992</v>
      </c>
      <c r="J8978">
        <f t="shared" si="1265"/>
        <v>21.894332974319923</v>
      </c>
      <c r="K8978">
        <f t="shared" si="1262"/>
        <v>0</v>
      </c>
      <c r="L8978">
        <f t="shared" si="1266"/>
        <v>0.57840292357041123</v>
      </c>
      <c r="M8978">
        <f t="shared" si="1267"/>
        <v>0.47692013325163829</v>
      </c>
      <c r="N8978">
        <f t="shared" si="1268"/>
        <v>0.71850393970424853</v>
      </c>
      <c r="O8978">
        <f t="shared" si="1269"/>
        <v>0.68329050262163249</v>
      </c>
      <c r="P8978">
        <f t="shared" si="1263"/>
        <v>31.02391881579365</v>
      </c>
      <c r="Q8978">
        <f t="shared" si="1270"/>
        <v>8.1895894327668941</v>
      </c>
    </row>
    <row r="8979" spans="7:17" x14ac:dyDescent="0.25">
      <c r="G8979">
        <v>8977</v>
      </c>
      <c r="H8979">
        <v>-0.1666216116214283</v>
      </c>
      <c r="I8979">
        <f t="shared" si="1264"/>
        <v>351.31421723305027</v>
      </c>
      <c r="J8979">
        <f t="shared" si="1265"/>
        <v>0</v>
      </c>
      <c r="K8979">
        <f t="shared" si="1262"/>
        <v>64.73331779194973</v>
      </c>
      <c r="L8979">
        <f t="shared" si="1266"/>
        <v>-1.5934446440102963</v>
      </c>
      <c r="M8979">
        <f t="shared" si="1267"/>
        <v>-1.6949274343290692</v>
      </c>
      <c r="N8979">
        <f t="shared" si="1268"/>
        <v>5.5530238629090074E-2</v>
      </c>
      <c r="O8979">
        <f t="shared" si="1269"/>
        <v>4.5044593720186779E-2</v>
      </c>
      <c r="P8979">
        <f t="shared" si="1263"/>
        <v>0.81021188958559875</v>
      </c>
      <c r="Q8979">
        <f t="shared" si="1270"/>
        <v>64.603533272828543</v>
      </c>
    </row>
    <row r="8980" spans="7:17" x14ac:dyDescent="0.25">
      <c r="G8980">
        <v>8978</v>
      </c>
      <c r="H8980">
        <v>-0.1574452166930087</v>
      </c>
      <c r="I8980">
        <f t="shared" si="1264"/>
        <v>354.55285200412499</v>
      </c>
      <c r="J8980">
        <f t="shared" si="1265"/>
        <v>0</v>
      </c>
      <c r="K8980">
        <f t="shared" si="1262"/>
        <v>61.494683020875016</v>
      </c>
      <c r="L8980">
        <f t="shared" si="1266"/>
        <v>-1.5030214806385056</v>
      </c>
      <c r="M8980">
        <f t="shared" si="1267"/>
        <v>-1.6045042709572785</v>
      </c>
      <c r="N8980">
        <f t="shared" si="1268"/>
        <v>6.6416752424539982E-2</v>
      </c>
      <c r="O8980">
        <f t="shared" si="1269"/>
        <v>5.4301471898598332E-2</v>
      </c>
      <c r="P8980">
        <f t="shared" si="1263"/>
        <v>1.0072986499035679</v>
      </c>
      <c r="Q8980">
        <f t="shared" si="1270"/>
        <v>61.561985262071801</v>
      </c>
    </row>
    <row r="8981" spans="7:17" x14ac:dyDescent="0.25">
      <c r="G8981">
        <v>8979</v>
      </c>
      <c r="H8981">
        <v>3.2840158643194339E-2</v>
      </c>
      <c r="I8981">
        <f t="shared" si="1264"/>
        <v>428.86526374150947</v>
      </c>
      <c r="J8981">
        <f t="shared" si="1265"/>
        <v>12.817728716509464</v>
      </c>
      <c r="K8981">
        <f t="shared" si="1262"/>
        <v>0</v>
      </c>
      <c r="L8981">
        <f t="shared" si="1266"/>
        <v>0.37202920271861972</v>
      </c>
      <c r="M8981">
        <f t="shared" si="1267"/>
        <v>0.27054641239984678</v>
      </c>
      <c r="N8981">
        <f t="shared" si="1268"/>
        <v>0.64506444662017359</v>
      </c>
      <c r="O8981">
        <f t="shared" si="1269"/>
        <v>0.60663004213183835</v>
      </c>
      <c r="P8981">
        <f t="shared" si="1263"/>
        <v>24.829030389985917</v>
      </c>
      <c r="Q8981">
        <f t="shared" si="1270"/>
        <v>11.071305264769677</v>
      </c>
    </row>
    <row r="8982" spans="7:17" x14ac:dyDescent="0.25">
      <c r="G8982">
        <v>8980</v>
      </c>
      <c r="H8982">
        <v>4.9565394748174452E-2</v>
      </c>
      <c r="I8982">
        <f t="shared" si="1264"/>
        <v>436.09845634880105</v>
      </c>
      <c r="J8982">
        <f t="shared" si="1265"/>
        <v>20.050921323801049</v>
      </c>
      <c r="K8982">
        <f t="shared" si="1262"/>
        <v>0</v>
      </c>
      <c r="L8982">
        <f t="shared" si="1266"/>
        <v>0.5368377978749368</v>
      </c>
      <c r="M8982">
        <f t="shared" si="1267"/>
        <v>0.43535500755616385</v>
      </c>
      <c r="N8982">
        <f t="shared" si="1268"/>
        <v>0.70431016989268147</v>
      </c>
      <c r="O8982">
        <f t="shared" si="1269"/>
        <v>0.66834761848412882</v>
      </c>
      <c r="P8982">
        <f t="shared" si="1263"/>
        <v>29.712443031952091</v>
      </c>
      <c r="Q8982">
        <f t="shared" si="1270"/>
        <v>8.7215252994442096</v>
      </c>
    </row>
    <row r="8983" spans="7:17" x14ac:dyDescent="0.25">
      <c r="G8983">
        <v>8981</v>
      </c>
      <c r="H8983">
        <v>7.7211190430189314E-2</v>
      </c>
      <c r="I8983">
        <f t="shared" si="1264"/>
        <v>448.32294444240313</v>
      </c>
      <c r="J8983">
        <f t="shared" si="1265"/>
        <v>32.275409417403125</v>
      </c>
      <c r="K8983">
        <f t="shared" si="1262"/>
        <v>0</v>
      </c>
      <c r="L8983">
        <f t="shared" si="1266"/>
        <v>0.80925635864937995</v>
      </c>
      <c r="M8983">
        <f t="shared" si="1267"/>
        <v>0.70777356833060701</v>
      </c>
      <c r="N8983">
        <f t="shared" si="1268"/>
        <v>0.79081614837963077</v>
      </c>
      <c r="O8983">
        <f t="shared" si="1269"/>
        <v>0.76045705853211343</v>
      </c>
      <c r="P8983">
        <f t="shared" si="1263"/>
        <v>38.869566363504418</v>
      </c>
      <c r="Q8983">
        <f t="shared" si="1270"/>
        <v>5.6541605373945316</v>
      </c>
    </row>
    <row r="8984" spans="7:17" x14ac:dyDescent="0.25">
      <c r="G8984">
        <v>8982</v>
      </c>
      <c r="H8984">
        <v>-7.9202619399860508E-2</v>
      </c>
      <c r="I8984">
        <f t="shared" si="1264"/>
        <v>383.40812448939982</v>
      </c>
      <c r="J8984">
        <f t="shared" si="1265"/>
        <v>0</v>
      </c>
      <c r="K8984">
        <f t="shared" si="1262"/>
        <v>32.639410535600177</v>
      </c>
      <c r="L8984">
        <f t="shared" si="1266"/>
        <v>-0.73202772842321506</v>
      </c>
      <c r="M8984">
        <f t="shared" si="1267"/>
        <v>-0.833510518741988</v>
      </c>
      <c r="N8984">
        <f t="shared" si="1268"/>
        <v>0.23207582178730501</v>
      </c>
      <c r="O8984">
        <f t="shared" si="1269"/>
        <v>0.2022784339805945</v>
      </c>
      <c r="P8984">
        <f t="shared" si="1263"/>
        <v>5.0124527259638683</v>
      </c>
      <c r="Q8984">
        <f t="shared" si="1270"/>
        <v>36.711866852857213</v>
      </c>
    </row>
    <row r="8985" spans="7:17" x14ac:dyDescent="0.25">
      <c r="G8985">
        <v>8983</v>
      </c>
      <c r="H8985">
        <v>-0.13831478728702207</v>
      </c>
      <c r="I8985">
        <f t="shared" si="1264"/>
        <v>361.40089445764352</v>
      </c>
      <c r="J8985">
        <f t="shared" si="1265"/>
        <v>0</v>
      </c>
      <c r="K8985">
        <f t="shared" si="1262"/>
        <v>54.646640567356485</v>
      </c>
      <c r="L8985">
        <f t="shared" si="1266"/>
        <v>-1.3145123812543134</v>
      </c>
      <c r="M8985">
        <f t="shared" si="1267"/>
        <v>-1.4159951715730863</v>
      </c>
      <c r="N8985">
        <f t="shared" si="1268"/>
        <v>9.4336917145320151E-2</v>
      </c>
      <c r="O8985">
        <f t="shared" si="1269"/>
        <v>7.8388459077234088E-2</v>
      </c>
      <c r="P8985">
        <f t="shared" si="1263"/>
        <v>1.5538059332206373</v>
      </c>
      <c r="Q8985">
        <f t="shared" si="1270"/>
        <v>55.260450091870268</v>
      </c>
    </row>
    <row r="8986" spans="7:17" x14ac:dyDescent="0.25">
      <c r="G8986">
        <v>8984</v>
      </c>
      <c r="H8986">
        <v>7.775981304484203E-2</v>
      </c>
      <c r="I8986">
        <f t="shared" si="1264"/>
        <v>448.56897203037033</v>
      </c>
      <c r="J8986">
        <f t="shared" si="1265"/>
        <v>32.521437005370331</v>
      </c>
      <c r="K8986">
        <f t="shared" si="1262"/>
        <v>0</v>
      </c>
      <c r="L8986">
        <f t="shared" si="1266"/>
        <v>0.81466242417959955</v>
      </c>
      <c r="M8986">
        <f t="shared" si="1267"/>
        <v>0.71317963386082661</v>
      </c>
      <c r="N8986">
        <f t="shared" si="1268"/>
        <v>0.79236721617621875</v>
      </c>
      <c r="O8986">
        <f t="shared" si="1269"/>
        <v>0.76213269643937598</v>
      </c>
      <c r="P8986">
        <f t="shared" si="1263"/>
        <v>39.064319912784754</v>
      </c>
      <c r="Q8986">
        <f t="shared" si="1270"/>
        <v>5.6028864987076332</v>
      </c>
    </row>
    <row r="8987" spans="7:17" x14ac:dyDescent="0.25">
      <c r="G8987">
        <v>8985</v>
      </c>
      <c r="H8987">
        <v>0.1665855765465134</v>
      </c>
      <c r="I8987">
        <f t="shared" si="1264"/>
        <v>490.23664179694362</v>
      </c>
      <c r="J8987">
        <f t="shared" si="1265"/>
        <v>74.189106771943614</v>
      </c>
      <c r="K8987">
        <f t="shared" si="1262"/>
        <v>0</v>
      </c>
      <c r="L8987">
        <f t="shared" si="1266"/>
        <v>1.6899415057130909</v>
      </c>
      <c r="M8987">
        <f t="shared" si="1267"/>
        <v>1.5884587153943179</v>
      </c>
      <c r="N8987">
        <f t="shared" si="1268"/>
        <v>0.95448042702579827</v>
      </c>
      <c r="O8987">
        <f t="shared" si="1269"/>
        <v>0.94390867526721511</v>
      </c>
      <c r="P8987">
        <f t="shared" si="1263"/>
        <v>76.097672337300367</v>
      </c>
      <c r="Q8987">
        <f t="shared" si="1270"/>
        <v>0.96856915664999477</v>
      </c>
    </row>
    <row r="8988" spans="7:17" x14ac:dyDescent="0.25">
      <c r="G8988">
        <v>8986</v>
      </c>
      <c r="H8988">
        <v>0.13340292544996757</v>
      </c>
      <c r="I8988">
        <f t="shared" si="1264"/>
        <v>474.23622658409232</v>
      </c>
      <c r="J8988">
        <f t="shared" si="1265"/>
        <v>58.188691559092319</v>
      </c>
      <c r="K8988">
        <f t="shared" si="1262"/>
        <v>0</v>
      </c>
      <c r="L8988">
        <f t="shared" si="1266"/>
        <v>1.3629633945248374</v>
      </c>
      <c r="M8988">
        <f t="shared" si="1267"/>
        <v>1.2614806042060644</v>
      </c>
      <c r="N8988">
        <f t="shared" si="1268"/>
        <v>0.91355297626527543</v>
      </c>
      <c r="O8988">
        <f t="shared" si="1269"/>
        <v>0.89643212813220752</v>
      </c>
      <c r="P8988">
        <f t="shared" si="1263"/>
        <v>61.124182003184899</v>
      </c>
      <c r="Q8988">
        <f t="shared" si="1270"/>
        <v>1.9954940353857396</v>
      </c>
    </row>
    <row r="8989" spans="7:17" x14ac:dyDescent="0.25">
      <c r="G8989">
        <v>8987</v>
      </c>
      <c r="H8989">
        <v>0.10894231556483613</v>
      </c>
      <c r="I8989">
        <f t="shared" si="1264"/>
        <v>462.77684237611004</v>
      </c>
      <c r="J8989">
        <f t="shared" si="1265"/>
        <v>46.729307351110037</v>
      </c>
      <c r="K8989">
        <f t="shared" si="1262"/>
        <v>0</v>
      </c>
      <c r="L8989">
        <f t="shared" si="1266"/>
        <v>1.1219312962912682</v>
      </c>
      <c r="M8989">
        <f t="shared" si="1267"/>
        <v>1.0204485059724953</v>
      </c>
      <c r="N8989">
        <f t="shared" si="1268"/>
        <v>0.86905417362799797</v>
      </c>
      <c r="O8989">
        <f t="shared" si="1269"/>
        <v>0.84624210039670322</v>
      </c>
      <c r="P8989">
        <f t="shared" si="1263"/>
        <v>50.896670956187052</v>
      </c>
      <c r="Q8989">
        <f t="shared" si="1270"/>
        <v>3.2273671963702313</v>
      </c>
    </row>
    <row r="8990" spans="7:17" x14ac:dyDescent="0.25">
      <c r="G8990">
        <v>8988</v>
      </c>
      <c r="H8990">
        <v>0.33336393738870274</v>
      </c>
      <c r="I8990">
        <f t="shared" si="1264"/>
        <v>579.21085242085633</v>
      </c>
      <c r="J8990">
        <f t="shared" si="1265"/>
        <v>163.16331739585632</v>
      </c>
      <c r="K8990">
        <f t="shared" si="1262"/>
        <v>0</v>
      </c>
      <c r="L8990">
        <f t="shared" si="1266"/>
        <v>3.3333567125507524</v>
      </c>
      <c r="M8990">
        <f t="shared" si="1267"/>
        <v>3.2318739222319794</v>
      </c>
      <c r="N8990">
        <f t="shared" si="1268"/>
        <v>0.99957097572267417</v>
      </c>
      <c r="O8990">
        <f t="shared" si="1269"/>
        <v>0.99938509347859095</v>
      </c>
      <c r="P8990">
        <f t="shared" si="1263"/>
        <v>164.11007061976517</v>
      </c>
      <c r="Q8990">
        <f t="shared" si="1270"/>
        <v>6.7568152020969219E-3</v>
      </c>
    </row>
    <row r="8991" spans="7:17" x14ac:dyDescent="0.25">
      <c r="G8991">
        <v>8989</v>
      </c>
      <c r="H8991">
        <v>-0.20003975924077977</v>
      </c>
      <c r="I8991">
        <f t="shared" si="1264"/>
        <v>339.76794883795804</v>
      </c>
      <c r="J8991">
        <f t="shared" si="1265"/>
        <v>0</v>
      </c>
      <c r="K8991">
        <f t="shared" si="1262"/>
        <v>76.279586187041957</v>
      </c>
      <c r="L8991">
        <f t="shared" si="1266"/>
        <v>-1.9227433114432646</v>
      </c>
      <c r="M8991">
        <f t="shared" si="1267"/>
        <v>-2.0242261017620375</v>
      </c>
      <c r="N8991">
        <f t="shared" si="1268"/>
        <v>2.7256147291470242E-2</v>
      </c>
      <c r="O8991">
        <f t="shared" si="1269"/>
        <v>2.1473446549584246E-2</v>
      </c>
      <c r="P8991">
        <f t="shared" si="1263"/>
        <v>0.34697571564166019</v>
      </c>
      <c r="Q8991">
        <f t="shared" si="1270"/>
        <v>75.686565493976786</v>
      </c>
    </row>
    <row r="8992" spans="7:17" x14ac:dyDescent="0.25">
      <c r="G8992">
        <v>8990</v>
      </c>
      <c r="H8992">
        <v>0.17690938231612541</v>
      </c>
      <c r="I8992">
        <f t="shared" si="1264"/>
        <v>495.32396475079781</v>
      </c>
      <c r="J8992">
        <f t="shared" si="1265"/>
        <v>79.276429725797811</v>
      </c>
      <c r="K8992">
        <f t="shared" si="1262"/>
        <v>0</v>
      </c>
      <c r="L8992">
        <f t="shared" si="1266"/>
        <v>1.791671126441724</v>
      </c>
      <c r="M8992">
        <f t="shared" si="1267"/>
        <v>1.6901883361229511</v>
      </c>
      <c r="N8992">
        <f t="shared" si="1268"/>
        <v>0.96340716885992872</v>
      </c>
      <c r="O8992">
        <f t="shared" si="1269"/>
        <v>0.95450403544169138</v>
      </c>
      <c r="P8992">
        <f t="shared" si="1263"/>
        <v>80.976837797521625</v>
      </c>
      <c r="Q8992">
        <f t="shared" si="1270"/>
        <v>0.76041166301705587</v>
      </c>
    </row>
    <row r="8993" spans="7:17" x14ac:dyDescent="0.25">
      <c r="G8993">
        <v>8991</v>
      </c>
      <c r="H8993">
        <v>2.1809871122601132E-2</v>
      </c>
      <c r="I8993">
        <f t="shared" si="1264"/>
        <v>424.16075034123816</v>
      </c>
      <c r="J8993">
        <f t="shared" si="1265"/>
        <v>8.1132153162381542</v>
      </c>
      <c r="K8993">
        <f t="shared" si="1262"/>
        <v>0</v>
      </c>
      <c r="L8993">
        <f t="shared" si="1266"/>
        <v>0.26333799028796712</v>
      </c>
      <c r="M8993">
        <f t="shared" si="1267"/>
        <v>0.16185519996919415</v>
      </c>
      <c r="N8993">
        <f t="shared" si="1268"/>
        <v>0.60385495965882297</v>
      </c>
      <c r="O8993">
        <f t="shared" si="1269"/>
        <v>0.56429005860710391</v>
      </c>
      <c r="P8993">
        <f t="shared" si="1263"/>
        <v>21.890515492125701</v>
      </c>
      <c r="Q8993">
        <f t="shared" si="1270"/>
        <v>12.837303767180742</v>
      </c>
    </row>
    <row r="8994" spans="7:17" x14ac:dyDescent="0.25">
      <c r="G8994">
        <v>8992</v>
      </c>
      <c r="H8994">
        <v>-6.0884560092466122E-2</v>
      </c>
      <c r="I8994">
        <f t="shared" si="1264"/>
        <v>390.49613838393327</v>
      </c>
      <c r="J8994">
        <f t="shared" si="1265"/>
        <v>0</v>
      </c>
      <c r="K8994">
        <f t="shared" si="1262"/>
        <v>25.551396641066731</v>
      </c>
      <c r="L8994">
        <f t="shared" si="1266"/>
        <v>-0.55152363260702331</v>
      </c>
      <c r="M8994">
        <f t="shared" si="1267"/>
        <v>-0.65300642292579625</v>
      </c>
      <c r="N8994">
        <f t="shared" si="1268"/>
        <v>0.29063738542488304</v>
      </c>
      <c r="O8994">
        <f t="shared" si="1269"/>
        <v>0.25687606888586106</v>
      </c>
      <c r="P8994">
        <f t="shared" si="1263"/>
        <v>6.8615839937805134</v>
      </c>
      <c r="Q8994">
        <f t="shared" si="1270"/>
        <v>31.472984226140397</v>
      </c>
    </row>
    <row r="8995" spans="7:17" x14ac:dyDescent="0.25">
      <c r="G8995">
        <v>8993</v>
      </c>
      <c r="H8995">
        <v>0.20790809746798589</v>
      </c>
      <c r="I8995">
        <f t="shared" si="1264"/>
        <v>510.91883291451319</v>
      </c>
      <c r="J8995">
        <f t="shared" si="1265"/>
        <v>94.871297889513187</v>
      </c>
      <c r="K8995">
        <f t="shared" si="1262"/>
        <v>0</v>
      </c>
      <c r="L8995">
        <f t="shared" si="1266"/>
        <v>2.0971289785020439</v>
      </c>
      <c r="M8995">
        <f t="shared" si="1267"/>
        <v>1.995646188183271</v>
      </c>
      <c r="N8995">
        <f t="shared" si="1268"/>
        <v>0.9820089203218898</v>
      </c>
      <c r="O8995">
        <f t="shared" si="1269"/>
        <v>0.97701377587894322</v>
      </c>
      <c r="P8995">
        <f t="shared" si="1263"/>
        <v>96.161067783182261</v>
      </c>
      <c r="Q8995">
        <f t="shared" si="1270"/>
        <v>0.34977348496226845</v>
      </c>
    </row>
    <row r="8996" spans="7:17" x14ac:dyDescent="0.25">
      <c r="G8996">
        <v>8994</v>
      </c>
      <c r="H8996">
        <v>2.9023202548328575E-2</v>
      </c>
      <c r="I8996">
        <f t="shared" si="1264"/>
        <v>427.23142399013176</v>
      </c>
      <c r="J8996">
        <f t="shared" si="1265"/>
        <v>11.183888965131757</v>
      </c>
      <c r="K8996">
        <f t="shared" si="1262"/>
        <v>0</v>
      </c>
      <c r="L8996">
        <f t="shared" si="1266"/>
        <v>0.33441734672928247</v>
      </c>
      <c r="M8996">
        <f t="shared" si="1267"/>
        <v>0.2329345564105095</v>
      </c>
      <c r="N8996">
        <f t="shared" si="1268"/>
        <v>0.63096767431170175</v>
      </c>
      <c r="O8996">
        <f t="shared" si="1269"/>
        <v>0.59209388786963657</v>
      </c>
      <c r="P8996">
        <f t="shared" si="1263"/>
        <v>23.78658156461367</v>
      </c>
      <c r="Q8996">
        <f t="shared" si="1270"/>
        <v>11.662696190775108</v>
      </c>
    </row>
    <row r="8997" spans="7:17" x14ac:dyDescent="0.25">
      <c r="G8997">
        <v>8995</v>
      </c>
      <c r="H8997">
        <v>-0.14275644596948256</v>
      </c>
      <c r="I8997">
        <f t="shared" si="1264"/>
        <v>359.79923468312074</v>
      </c>
      <c r="J8997">
        <f t="shared" si="1265"/>
        <v>0</v>
      </c>
      <c r="K8997">
        <f t="shared" si="1262"/>
        <v>56.248300341879258</v>
      </c>
      <c r="L8997">
        <f t="shared" si="1266"/>
        <v>-1.3582799862690025</v>
      </c>
      <c r="M8997">
        <f t="shared" si="1267"/>
        <v>-1.4597627765877754</v>
      </c>
      <c r="N8997">
        <f t="shared" si="1268"/>
        <v>8.7187429180815026E-2</v>
      </c>
      <c r="O8997">
        <f t="shared" si="1269"/>
        <v>7.2177641031753559E-2</v>
      </c>
      <c r="P8997">
        <f t="shared" si="1263"/>
        <v>1.4084873814244467</v>
      </c>
      <c r="Q8997">
        <f t="shared" si="1270"/>
        <v>56.716791314596833</v>
      </c>
    </row>
    <row r="8998" spans="7:17" x14ac:dyDescent="0.25">
      <c r="G8998">
        <v>8996</v>
      </c>
      <c r="H8998">
        <v>9.2389902544661062E-2</v>
      </c>
      <c r="I8998">
        <f t="shared" si="1264"/>
        <v>455.17981694968449</v>
      </c>
      <c r="J8998">
        <f t="shared" si="1265"/>
        <v>39.132281924684492</v>
      </c>
      <c r="K8998">
        <f t="shared" si="1262"/>
        <v>0</v>
      </c>
      <c r="L8998">
        <f t="shared" si="1266"/>
        <v>0.95882568037174554</v>
      </c>
      <c r="M8998">
        <f t="shared" si="1267"/>
        <v>0.85734289005297259</v>
      </c>
      <c r="N8998">
        <f t="shared" si="1268"/>
        <v>0.83117671507780222</v>
      </c>
      <c r="O8998">
        <f t="shared" si="1269"/>
        <v>0.80437229423809176</v>
      </c>
      <c r="P8998">
        <f t="shared" si="1263"/>
        <v>44.433861829639056</v>
      </c>
      <c r="Q8998">
        <f t="shared" si="1270"/>
        <v>4.3615834962477606</v>
      </c>
    </row>
    <row r="8999" spans="7:17" x14ac:dyDescent="0.25">
      <c r="G8999">
        <v>8997</v>
      </c>
      <c r="H8999">
        <v>8.9418860001406975E-2</v>
      </c>
      <c r="I8999">
        <f t="shared" si="1264"/>
        <v>453.8294653180759</v>
      </c>
      <c r="J8999">
        <f t="shared" si="1265"/>
        <v>37.781930293075902</v>
      </c>
      <c r="K8999">
        <f t="shared" si="1262"/>
        <v>0</v>
      </c>
      <c r="L8999">
        <f t="shared" si="1266"/>
        <v>0.92954936136315736</v>
      </c>
      <c r="M8999">
        <f t="shared" si="1267"/>
        <v>0.82806657104438441</v>
      </c>
      <c r="N8999">
        <f t="shared" si="1268"/>
        <v>0.82369777173251302</v>
      </c>
      <c r="O8999">
        <f t="shared" si="1269"/>
        <v>0.79618360002821131</v>
      </c>
      <c r="P8999">
        <f t="shared" si="1263"/>
        <v>43.316504834686839</v>
      </c>
      <c r="Q8999">
        <f t="shared" si="1270"/>
        <v>4.5945781329041324</v>
      </c>
    </row>
    <row r="9000" spans="7:17" x14ac:dyDescent="0.25">
      <c r="G9000">
        <v>8998</v>
      </c>
      <c r="H9000">
        <v>5.3025653569292341E-2</v>
      </c>
      <c r="I9000">
        <f t="shared" si="1264"/>
        <v>437.61008368188959</v>
      </c>
      <c r="J9000">
        <f t="shared" si="1265"/>
        <v>21.562548656889589</v>
      </c>
      <c r="K9000">
        <f t="shared" si="1262"/>
        <v>0</v>
      </c>
      <c r="L9000">
        <f t="shared" si="1266"/>
        <v>0.57093479905364697</v>
      </c>
      <c r="M9000">
        <f t="shared" si="1267"/>
        <v>0.46945200873487403</v>
      </c>
      <c r="N9000">
        <f t="shared" si="1268"/>
        <v>0.7159780795516677</v>
      </c>
      <c r="O9000">
        <f t="shared" si="1269"/>
        <v>0.6806267096580717</v>
      </c>
      <c r="P9000">
        <f t="shared" si="1263"/>
        <v>30.785949144335348</v>
      </c>
      <c r="Q9000">
        <f t="shared" si="1270"/>
        <v>8.2834040787389114</v>
      </c>
    </row>
    <row r="9001" spans="7:17" x14ac:dyDescent="0.25">
      <c r="G9001">
        <v>8999</v>
      </c>
      <c r="H9001">
        <v>0.12478752674128635</v>
      </c>
      <c r="I9001">
        <f t="shared" si="1264"/>
        <v>470.16804208910946</v>
      </c>
      <c r="J9001">
        <f t="shared" si="1265"/>
        <v>54.120507064109461</v>
      </c>
      <c r="K9001">
        <f t="shared" si="1262"/>
        <v>0</v>
      </c>
      <c r="L9001">
        <f t="shared" si="1266"/>
        <v>1.2780682247958712</v>
      </c>
      <c r="M9001">
        <f t="shared" si="1267"/>
        <v>1.1765854344770983</v>
      </c>
      <c r="N9001">
        <f t="shared" si="1268"/>
        <v>0.89938731422475027</v>
      </c>
      <c r="O9001">
        <f t="shared" si="1269"/>
        <v>0.88031949290607925</v>
      </c>
      <c r="P9001">
        <f t="shared" si="1263"/>
        <v>57.435914712647559</v>
      </c>
      <c r="Q9001">
        <f t="shared" si="1270"/>
        <v>2.3754112398313225</v>
      </c>
    </row>
    <row r="9002" spans="7:17" x14ac:dyDescent="0.25">
      <c r="G9002">
        <v>9000</v>
      </c>
      <c r="H9002">
        <v>0.14819393655853563</v>
      </c>
      <c r="I9002">
        <f t="shared" si="1264"/>
        <v>481.30279187114775</v>
      </c>
      <c r="J9002">
        <f t="shared" si="1265"/>
        <v>65.255256846147745</v>
      </c>
      <c r="K9002">
        <f t="shared" si="1262"/>
        <v>0</v>
      </c>
      <c r="L9002">
        <f t="shared" si="1266"/>
        <v>1.5087123541475211</v>
      </c>
      <c r="M9002">
        <f t="shared" si="1267"/>
        <v>1.4072295638287482</v>
      </c>
      <c r="N9002">
        <f t="shared" si="1268"/>
        <v>0.93431384648570615</v>
      </c>
      <c r="O9002">
        <f t="shared" si="1269"/>
        <v>0.92032033609175623</v>
      </c>
      <c r="P9002">
        <f t="shared" si="1263"/>
        <v>67.655953343872682</v>
      </c>
      <c r="Q9002">
        <f t="shared" si="1270"/>
        <v>1.4607000890181538</v>
      </c>
    </row>
    <row r="9003" spans="7:17" x14ac:dyDescent="0.25">
      <c r="G9003">
        <v>9001</v>
      </c>
      <c r="H9003">
        <v>4.1197049075643921E-2</v>
      </c>
      <c r="I9003">
        <f t="shared" si="1264"/>
        <v>432.46426102845231</v>
      </c>
      <c r="J9003">
        <f t="shared" si="1265"/>
        <v>16.416726003452311</v>
      </c>
      <c r="K9003">
        <f t="shared" si="1262"/>
        <v>0</v>
      </c>
      <c r="L9003">
        <f t="shared" si="1266"/>
        <v>0.4543770609731988</v>
      </c>
      <c r="M9003">
        <f t="shared" si="1267"/>
        <v>0.3528942706544258</v>
      </c>
      <c r="N9003">
        <f t="shared" si="1268"/>
        <v>0.67522127007443711</v>
      </c>
      <c r="O9003">
        <f t="shared" si="1269"/>
        <v>0.63791614689063314</v>
      </c>
      <c r="P9003">
        <f t="shared" si="1263"/>
        <v>27.20526601407397</v>
      </c>
      <c r="Q9003">
        <f t="shared" si="1270"/>
        <v>9.848543601914912</v>
      </c>
    </row>
    <row r="9004" spans="7:17" x14ac:dyDescent="0.25">
      <c r="G9004">
        <v>9002</v>
      </c>
      <c r="H9004">
        <v>-2.7836636467109543E-2</v>
      </c>
      <c r="I9004">
        <f t="shared" si="1264"/>
        <v>403.61683671695141</v>
      </c>
      <c r="J9004">
        <f t="shared" si="1265"/>
        <v>0</v>
      </c>
      <c r="K9004">
        <f t="shared" si="1262"/>
        <v>12.430698308048591</v>
      </c>
      <c r="L9004">
        <f t="shared" si="1266"/>
        <v>-0.22587311076437264</v>
      </c>
      <c r="M9004">
        <f t="shared" si="1267"/>
        <v>-0.32735590108314561</v>
      </c>
      <c r="N9004">
        <f t="shared" si="1268"/>
        <v>0.41065005594879667</v>
      </c>
      <c r="O9004">
        <f t="shared" si="1269"/>
        <v>0.37169935819589295</v>
      </c>
      <c r="P9004">
        <f t="shared" si="1263"/>
        <v>11.450070893739394</v>
      </c>
      <c r="Q9004">
        <f t="shared" si="1270"/>
        <v>22.94077279308118</v>
      </c>
    </row>
    <row r="9005" spans="7:17" x14ac:dyDescent="0.25">
      <c r="G9005">
        <v>9003</v>
      </c>
      <c r="H9005">
        <v>6.3420648668957025E-2</v>
      </c>
      <c r="I9005">
        <f t="shared" si="1264"/>
        <v>442.18276367503148</v>
      </c>
      <c r="J9005">
        <f t="shared" si="1265"/>
        <v>26.135228650031479</v>
      </c>
      <c r="K9005">
        <f t="shared" si="1262"/>
        <v>0</v>
      </c>
      <c r="L9005">
        <f t="shared" si="1266"/>
        <v>0.67336591143252844</v>
      </c>
      <c r="M9005">
        <f t="shared" si="1267"/>
        <v>0.5718831211137555</v>
      </c>
      <c r="N9005">
        <f t="shared" si="1268"/>
        <v>0.74964273505518553</v>
      </c>
      <c r="O9005">
        <f t="shared" si="1269"/>
        <v>0.71629942011707404</v>
      </c>
      <c r="P9005">
        <f t="shared" si="1263"/>
        <v>34.137807158534599</v>
      </c>
      <c r="Q9005">
        <f t="shared" si="1270"/>
        <v>7.0625820997963018</v>
      </c>
    </row>
    <row r="9006" spans="7:17" x14ac:dyDescent="0.25">
      <c r="G9006">
        <v>9004</v>
      </c>
      <c r="H9006">
        <v>3.2480755706177034E-2</v>
      </c>
      <c r="I9006">
        <f t="shared" si="1264"/>
        <v>428.71115600118219</v>
      </c>
      <c r="J9006">
        <f t="shared" si="1265"/>
        <v>12.663620976182187</v>
      </c>
      <c r="K9006">
        <f t="shared" si="1262"/>
        <v>0</v>
      </c>
      <c r="L9006">
        <f t="shared" si="1266"/>
        <v>0.36848768660649545</v>
      </c>
      <c r="M9006">
        <f t="shared" si="1267"/>
        <v>0.2670048962877225</v>
      </c>
      <c r="N9006">
        <f t="shared" si="1268"/>
        <v>0.64374518754325782</v>
      </c>
      <c r="O9006">
        <f t="shared" si="1269"/>
        <v>0.60526730439036625</v>
      </c>
      <c r="P9006">
        <f t="shared" si="1263"/>
        <v>24.729722591464252</v>
      </c>
      <c r="Q9006">
        <f t="shared" si="1270"/>
        <v>11.126105206575261</v>
      </c>
    </row>
    <row r="9007" spans="7:17" x14ac:dyDescent="0.25">
      <c r="G9007">
        <v>9005</v>
      </c>
      <c r="H9007">
        <v>0.17278697609829852</v>
      </c>
      <c r="I9007">
        <f t="shared" si="1264"/>
        <v>493.28624120656974</v>
      </c>
      <c r="J9007">
        <f t="shared" si="1265"/>
        <v>77.238706181569739</v>
      </c>
      <c r="K9007">
        <f t="shared" si="1262"/>
        <v>0</v>
      </c>
      <c r="L9007">
        <f t="shared" si="1266"/>
        <v>1.7510493993008163</v>
      </c>
      <c r="M9007">
        <f t="shared" si="1267"/>
        <v>1.6495666089820433</v>
      </c>
      <c r="N9007">
        <f t="shared" si="1268"/>
        <v>0.96003129939306242</v>
      </c>
      <c r="O9007">
        <f t="shared" si="1269"/>
        <v>0.95048419541744467</v>
      </c>
      <c r="P9007">
        <f t="shared" si="1263"/>
        <v>79.017076264839488</v>
      </c>
      <c r="Q9007">
        <f t="shared" si="1270"/>
        <v>0.83837367456290579</v>
      </c>
    </row>
    <row r="9008" spans="7:17" x14ac:dyDescent="0.25">
      <c r="G9008">
        <v>9006</v>
      </c>
      <c r="H9008">
        <v>0.16742957506220124</v>
      </c>
      <c r="I9008">
        <f t="shared" si="1264"/>
        <v>490.65057545007886</v>
      </c>
      <c r="J9008">
        <f t="shared" si="1265"/>
        <v>74.603040425078859</v>
      </c>
      <c r="K9008">
        <f t="shared" si="1262"/>
        <v>0</v>
      </c>
      <c r="L9008">
        <f t="shared" si="1266"/>
        <v>1.6982581721452676</v>
      </c>
      <c r="M9008">
        <f t="shared" si="1267"/>
        <v>1.5967753818264947</v>
      </c>
      <c r="N9008">
        <f t="shared" si="1268"/>
        <v>0.95527047724190706</v>
      </c>
      <c r="O9008">
        <f t="shared" si="1269"/>
        <v>0.94484210729620033</v>
      </c>
      <c r="P9008">
        <f t="shared" si="1263"/>
        <v>76.492927828455834</v>
      </c>
      <c r="Q9008">
        <f t="shared" si="1270"/>
        <v>0.94989099467016658</v>
      </c>
    </row>
    <row r="9009" spans="7:17" x14ac:dyDescent="0.25">
      <c r="G9009">
        <v>9007</v>
      </c>
      <c r="H9009">
        <v>0.15147502870106067</v>
      </c>
      <c r="I9009">
        <f t="shared" si="1264"/>
        <v>482.88458426395323</v>
      </c>
      <c r="J9009">
        <f t="shared" si="1265"/>
        <v>66.837049238953227</v>
      </c>
      <c r="K9009">
        <f t="shared" si="1262"/>
        <v>0</v>
      </c>
      <c r="L9009">
        <f t="shared" si="1266"/>
        <v>1.5410438670298396</v>
      </c>
      <c r="M9009">
        <f t="shared" si="1267"/>
        <v>1.4395610767110667</v>
      </c>
      <c r="N9009">
        <f t="shared" si="1268"/>
        <v>0.93834694500271421</v>
      </c>
      <c r="O9009">
        <f t="shared" si="1269"/>
        <v>0.92500419076834306</v>
      </c>
      <c r="P9009">
        <f t="shared" si="1263"/>
        <v>69.137061593383237</v>
      </c>
      <c r="Q9009">
        <f t="shared" si="1270"/>
        <v>1.360015945723223</v>
      </c>
    </row>
    <row r="9010" spans="7:17" x14ac:dyDescent="0.25">
      <c r="G9010">
        <v>9008</v>
      </c>
      <c r="H9010">
        <v>-0.2219148291967481</v>
      </c>
      <c r="I9010">
        <f t="shared" si="1264"/>
        <v>332.41620431116542</v>
      </c>
      <c r="J9010">
        <f t="shared" si="1265"/>
        <v>0</v>
      </c>
      <c r="K9010">
        <f t="shared" si="1262"/>
        <v>83.631330713834586</v>
      </c>
      <c r="L9010">
        <f t="shared" si="1266"/>
        <v>-2.1382977900623046</v>
      </c>
      <c r="M9010">
        <f t="shared" si="1267"/>
        <v>-2.2397805803810775</v>
      </c>
      <c r="N9010">
        <f t="shared" si="1268"/>
        <v>1.6246290908317133E-2</v>
      </c>
      <c r="O9010">
        <f t="shared" si="1269"/>
        <v>1.255258560562816E-2</v>
      </c>
      <c r="P9010">
        <f t="shared" si="1263"/>
        <v>0.18985744385515968</v>
      </c>
      <c r="Q9010">
        <f t="shared" si="1270"/>
        <v>82.881191748982928</v>
      </c>
    </row>
    <row r="9011" spans="7:17" x14ac:dyDescent="0.25">
      <c r="G9011">
        <v>9009</v>
      </c>
      <c r="H9011">
        <v>3.8888225771491536E-2</v>
      </c>
      <c r="I9011">
        <f t="shared" si="1264"/>
        <v>431.46692923885252</v>
      </c>
      <c r="J9011">
        <f t="shared" si="1265"/>
        <v>15.419394213852513</v>
      </c>
      <c r="K9011">
        <f t="shared" si="1262"/>
        <v>0</v>
      </c>
      <c r="L9011">
        <f t="shared" si="1266"/>
        <v>0.43162617585366359</v>
      </c>
      <c r="M9011">
        <f t="shared" si="1267"/>
        <v>0.33014338553489064</v>
      </c>
      <c r="N9011">
        <f t="shared" si="1268"/>
        <v>0.66699343467510686</v>
      </c>
      <c r="O9011">
        <f t="shared" si="1269"/>
        <v>0.62935418881096017</v>
      </c>
      <c r="P9011">
        <f t="shared" si="1263"/>
        <v>26.535940846571975</v>
      </c>
      <c r="Q9011">
        <f t="shared" si="1270"/>
        <v>10.176550224012658</v>
      </c>
    </row>
    <row r="9012" spans="7:17" x14ac:dyDescent="0.25">
      <c r="G9012">
        <v>9010</v>
      </c>
      <c r="H9012">
        <v>1.5465428384549451E-2</v>
      </c>
      <c r="I9012">
        <f t="shared" si="1264"/>
        <v>421.47820537357256</v>
      </c>
      <c r="J9012">
        <f t="shared" si="1265"/>
        <v>5.430670348572562</v>
      </c>
      <c r="K9012">
        <f t="shared" si="1262"/>
        <v>0</v>
      </c>
      <c r="L9012">
        <f t="shared" si="1266"/>
        <v>0.20082056523370123</v>
      </c>
      <c r="M9012">
        <f t="shared" si="1267"/>
        <v>9.9337774914928262E-2</v>
      </c>
      <c r="N9012">
        <f t="shared" si="1268"/>
        <v>0.57958055911413564</v>
      </c>
      <c r="O9012">
        <f t="shared" si="1269"/>
        <v>0.53956495665750936</v>
      </c>
      <c r="P9012">
        <f t="shared" si="1263"/>
        <v>20.303092843132049</v>
      </c>
      <c r="Q9012">
        <f t="shared" si="1270"/>
        <v>13.932426085852654</v>
      </c>
    </row>
    <row r="9013" spans="7:17" x14ac:dyDescent="0.25">
      <c r="G9013">
        <v>9011</v>
      </c>
      <c r="H9013">
        <v>-9.6632983982899767E-2</v>
      </c>
      <c r="I9013">
        <f t="shared" si="1264"/>
        <v>376.78308723553818</v>
      </c>
      <c r="J9013">
        <f t="shared" si="1265"/>
        <v>0</v>
      </c>
      <c r="K9013">
        <f t="shared" si="1262"/>
        <v>39.264447789461826</v>
      </c>
      <c r="L9013">
        <f t="shared" si="1266"/>
        <v>-0.9037845802824126</v>
      </c>
      <c r="M9013">
        <f t="shared" si="1267"/>
        <v>-1.0052673706011857</v>
      </c>
      <c r="N9013">
        <f t="shared" si="1268"/>
        <v>0.1830548198271211</v>
      </c>
      <c r="O9013">
        <f t="shared" si="1269"/>
        <v>0.15738406119750351</v>
      </c>
      <c r="P9013">
        <f t="shared" si="1263"/>
        <v>3.6406498866761581</v>
      </c>
      <c r="Q9013">
        <f t="shared" si="1270"/>
        <v>41.965101267431237</v>
      </c>
    </row>
    <row r="9014" spans="7:17" x14ac:dyDescent="0.25">
      <c r="G9014">
        <v>9012</v>
      </c>
      <c r="H9014">
        <v>-1.0808346903479094E-2</v>
      </c>
      <c r="I9014">
        <f t="shared" si="1264"/>
        <v>410.5485915545824</v>
      </c>
      <c r="J9014">
        <f t="shared" si="1265"/>
        <v>0</v>
      </c>
      <c r="K9014">
        <f t="shared" si="1262"/>
        <v>5.4989434704176006</v>
      </c>
      <c r="L9014">
        <f t="shared" si="1266"/>
        <v>-5.8078260917005589E-2</v>
      </c>
      <c r="M9014">
        <f t="shared" si="1267"/>
        <v>-0.15956105123577857</v>
      </c>
      <c r="N9014">
        <f t="shared" si="1268"/>
        <v>0.47684314521680926</v>
      </c>
      <c r="O9014">
        <f t="shared" si="1269"/>
        <v>0.43661343120485252</v>
      </c>
      <c r="P9014">
        <f t="shared" si="1263"/>
        <v>14.525754906957644</v>
      </c>
      <c r="Q9014">
        <f t="shared" si="1270"/>
        <v>19.08470196866844</v>
      </c>
    </row>
    <row r="9015" spans="7:17" x14ac:dyDescent="0.25">
      <c r="G9015">
        <v>9013</v>
      </c>
      <c r="H9015">
        <v>6.4010162627606615E-2</v>
      </c>
      <c r="I9015">
        <f t="shared" si="1264"/>
        <v>442.44351343675282</v>
      </c>
      <c r="J9015">
        <f t="shared" si="1265"/>
        <v>26.395978411752822</v>
      </c>
      <c r="K9015">
        <f t="shared" si="1262"/>
        <v>0</v>
      </c>
      <c r="L9015">
        <f t="shared" si="1266"/>
        <v>0.6791749156666228</v>
      </c>
      <c r="M9015">
        <f t="shared" si="1267"/>
        <v>0.57769212534784986</v>
      </c>
      <c r="N9015">
        <f t="shared" si="1268"/>
        <v>0.75148648043562738</v>
      </c>
      <c r="O9015">
        <f t="shared" si="1269"/>
        <v>0.71826400169908111</v>
      </c>
      <c r="P9015">
        <f t="shared" si="1263"/>
        <v>34.33351688216402</v>
      </c>
      <c r="Q9015">
        <f t="shared" si="1270"/>
        <v>6.9975420617043653</v>
      </c>
    </row>
    <row r="9016" spans="7:17" x14ac:dyDescent="0.25">
      <c r="G9016">
        <v>9014</v>
      </c>
      <c r="H9016">
        <v>0.13872826976494146</v>
      </c>
      <c r="I9016">
        <f t="shared" si="1264"/>
        <v>476.7684342317886</v>
      </c>
      <c r="J9016">
        <f t="shared" si="1265"/>
        <v>60.720899206788602</v>
      </c>
      <c r="K9016">
        <f t="shared" si="1262"/>
        <v>0</v>
      </c>
      <c r="L9016">
        <f t="shared" si="1266"/>
        <v>1.4154387383564992</v>
      </c>
      <c r="M9016">
        <f t="shared" si="1267"/>
        <v>1.3139559480377263</v>
      </c>
      <c r="N9016">
        <f t="shared" si="1268"/>
        <v>0.92153005083512229</v>
      </c>
      <c r="O9016">
        <f t="shared" si="1269"/>
        <v>0.90556948542580717</v>
      </c>
      <c r="P9016">
        <f t="shared" si="1263"/>
        <v>63.447719293071827</v>
      </c>
      <c r="Q9016">
        <f t="shared" si="1270"/>
        <v>1.7868236775764075</v>
      </c>
    </row>
    <row r="9017" spans="7:17" x14ac:dyDescent="0.25">
      <c r="G9017">
        <v>9015</v>
      </c>
      <c r="H9017">
        <v>-5.7916793434552249E-2</v>
      </c>
      <c r="I9017">
        <f t="shared" si="1264"/>
        <v>391.65676118043007</v>
      </c>
      <c r="J9017">
        <f t="shared" si="1265"/>
        <v>0</v>
      </c>
      <c r="K9017">
        <f t="shared" si="1262"/>
        <v>24.390773844569935</v>
      </c>
      <c r="L9017">
        <f t="shared" si="1266"/>
        <v>-0.52227959380407274</v>
      </c>
      <c r="M9017">
        <f t="shared" si="1267"/>
        <v>-0.62376238412284568</v>
      </c>
      <c r="N9017">
        <f t="shared" si="1268"/>
        <v>0.30073783752464356</v>
      </c>
      <c r="O9017">
        <f t="shared" si="1269"/>
        <v>0.26639182328599564</v>
      </c>
      <c r="P9017">
        <f t="shared" si="1263"/>
        <v>7.2047533375521056</v>
      </c>
      <c r="Q9017">
        <f t="shared" si="1270"/>
        <v>30.655530773415251</v>
      </c>
    </row>
    <row r="9018" spans="7:17" x14ac:dyDescent="0.25">
      <c r="G9018">
        <v>9016</v>
      </c>
      <c r="H9018">
        <v>9.8544258534758011E-2</v>
      </c>
      <c r="I9018">
        <f t="shared" si="1264"/>
        <v>457.98979351150274</v>
      </c>
      <c r="J9018">
        <f t="shared" si="1265"/>
        <v>41.942258486502737</v>
      </c>
      <c r="K9018">
        <f t="shared" si="1262"/>
        <v>0</v>
      </c>
      <c r="L9018">
        <f t="shared" si="1266"/>
        <v>1.0194700119945295</v>
      </c>
      <c r="M9018">
        <f t="shared" si="1267"/>
        <v>0.91798722167575653</v>
      </c>
      <c r="N9018">
        <f t="shared" si="1268"/>
        <v>0.84601005856699629</v>
      </c>
      <c r="O9018">
        <f t="shared" si="1269"/>
        <v>0.82068722210713541</v>
      </c>
      <c r="P9018">
        <f t="shared" si="1263"/>
        <v>46.790519289016856</v>
      </c>
      <c r="Q9018">
        <f t="shared" si="1270"/>
        <v>3.9082643938073147</v>
      </c>
    </row>
    <row r="9019" spans="7:17" x14ac:dyDescent="0.25">
      <c r="G9019">
        <v>9017</v>
      </c>
      <c r="H9019">
        <v>-0.17829803764703644</v>
      </c>
      <c r="I9019">
        <f t="shared" si="1264"/>
        <v>347.23597872403263</v>
      </c>
      <c r="J9019">
        <f t="shared" si="1265"/>
        <v>0</v>
      </c>
      <c r="K9019">
        <f t="shared" si="1262"/>
        <v>68.811556300967368</v>
      </c>
      <c r="L9019">
        <f t="shared" si="1266"/>
        <v>-1.7085028325852312</v>
      </c>
      <c r="M9019">
        <f t="shared" si="1267"/>
        <v>-1.8099856229040041</v>
      </c>
      <c r="N9019">
        <f t="shared" si="1268"/>
        <v>4.3771540622374545E-2</v>
      </c>
      <c r="O9019">
        <f t="shared" si="1269"/>
        <v>3.5149008368259918E-2</v>
      </c>
      <c r="P9019">
        <f t="shared" si="1263"/>
        <v>0.60843539971711103</v>
      </c>
      <c r="Q9019">
        <f t="shared" si="1270"/>
        <v>68.479995291977673</v>
      </c>
    </row>
    <row r="9020" spans="7:17" x14ac:dyDescent="0.25">
      <c r="G9020">
        <v>9018</v>
      </c>
      <c r="H9020">
        <v>4.3517742791211678E-2</v>
      </c>
      <c r="I9020">
        <f t="shared" si="1264"/>
        <v>433.46904356654159</v>
      </c>
      <c r="J9020">
        <f t="shared" si="1265"/>
        <v>17.421508541541584</v>
      </c>
      <c r="K9020">
        <f t="shared" si="1262"/>
        <v>0</v>
      </c>
      <c r="L9020">
        <f t="shared" si="1266"/>
        <v>0.47724491579152001</v>
      </c>
      <c r="M9020">
        <f t="shared" si="1267"/>
        <v>0.37576212547274701</v>
      </c>
      <c r="N9020">
        <f t="shared" si="1268"/>
        <v>0.68340613470391387</v>
      </c>
      <c r="O9020">
        <f t="shared" si="1269"/>
        <v>0.64645312639088504</v>
      </c>
      <c r="P9020">
        <f t="shared" si="1263"/>
        <v>27.887837450684799</v>
      </c>
      <c r="Q9020">
        <f t="shared" si="1270"/>
        <v>9.5263325004364674</v>
      </c>
    </row>
    <row r="9021" spans="7:17" x14ac:dyDescent="0.25">
      <c r="G9021">
        <v>9019</v>
      </c>
      <c r="H9021">
        <v>-9.83738768631649E-2</v>
      </c>
      <c r="I9021">
        <f t="shared" si="1264"/>
        <v>376.12771887014537</v>
      </c>
      <c r="J9021">
        <f t="shared" si="1265"/>
        <v>0</v>
      </c>
      <c r="K9021">
        <f t="shared" si="1262"/>
        <v>39.91981615485463</v>
      </c>
      <c r="L9021">
        <f t="shared" si="1266"/>
        <v>-0.92093914289146717</v>
      </c>
      <c r="M9021">
        <f t="shared" si="1267"/>
        <v>-1.0224219332102402</v>
      </c>
      <c r="N9021">
        <f t="shared" si="1268"/>
        <v>0.17854110045523974</v>
      </c>
      <c r="O9021">
        <f t="shared" si="1269"/>
        <v>0.15329062198877563</v>
      </c>
      <c r="P9021">
        <f t="shared" si="1263"/>
        <v>3.5221640520735065</v>
      </c>
      <c r="Q9021">
        <f t="shared" si="1270"/>
        <v>42.501983798221374</v>
      </c>
    </row>
    <row r="9022" spans="7:17" x14ac:dyDescent="0.25">
      <c r="G9022">
        <v>9020</v>
      </c>
      <c r="H9022">
        <v>7.5041925701712753E-2</v>
      </c>
      <c r="I9022">
        <f t="shared" si="1264"/>
        <v>447.35146736849038</v>
      </c>
      <c r="J9022">
        <f t="shared" si="1265"/>
        <v>31.303932343490374</v>
      </c>
      <c r="K9022">
        <f t="shared" si="1262"/>
        <v>0</v>
      </c>
      <c r="L9022">
        <f t="shared" si="1266"/>
        <v>0.78788066803560852</v>
      </c>
      <c r="M9022">
        <f t="shared" si="1267"/>
        <v>0.68639787771683558</v>
      </c>
      <c r="N9022">
        <f t="shared" si="1268"/>
        <v>0.78461674500313183</v>
      </c>
      <c r="O9022">
        <f t="shared" si="1269"/>
        <v>0.75376887878951382</v>
      </c>
      <c r="P9022">
        <f t="shared" si="1263"/>
        <v>38.104308239161526</v>
      </c>
      <c r="Q9022">
        <f t="shared" si="1270"/>
        <v>5.8603794869643195</v>
      </c>
    </row>
    <row r="9023" spans="7:17" x14ac:dyDescent="0.25">
      <c r="G9023">
        <v>9021</v>
      </c>
      <c r="H9023">
        <v>9.3735039690680644E-2</v>
      </c>
      <c r="I9023">
        <f t="shared" si="1264"/>
        <v>455.792508214088</v>
      </c>
      <c r="J9023">
        <f t="shared" si="1265"/>
        <v>39.744973189088</v>
      </c>
      <c r="K9023">
        <f t="shared" si="1262"/>
        <v>0</v>
      </c>
      <c r="L9023">
        <f t="shared" si="1266"/>
        <v>0.9720805104941177</v>
      </c>
      <c r="M9023">
        <f t="shared" si="1267"/>
        <v>0.87059772017534476</v>
      </c>
      <c r="N9023">
        <f t="shared" si="1268"/>
        <v>0.83449475144905727</v>
      </c>
      <c r="O9023">
        <f t="shared" si="1269"/>
        <v>0.80801307913755938</v>
      </c>
      <c r="P9023">
        <f t="shared" si="1263"/>
        <v>44.94413540389337</v>
      </c>
      <c r="Q9023">
        <f t="shared" si="1270"/>
        <v>4.2591658060985367</v>
      </c>
    </row>
    <row r="9024" spans="7:17" x14ac:dyDescent="0.25">
      <c r="G9024">
        <v>9022</v>
      </c>
      <c r="H9024">
        <v>6.2547443001133907E-2</v>
      </c>
      <c r="I9024">
        <f t="shared" si="1264"/>
        <v>441.79681571007541</v>
      </c>
      <c r="J9024">
        <f t="shared" si="1265"/>
        <v>25.749280685075405</v>
      </c>
      <c r="K9024">
        <f t="shared" si="1262"/>
        <v>0</v>
      </c>
      <c r="L9024">
        <f t="shared" si="1266"/>
        <v>0.66476144100872159</v>
      </c>
      <c r="M9024">
        <f t="shared" si="1267"/>
        <v>0.56327865068994865</v>
      </c>
      <c r="N9024">
        <f t="shared" si="1268"/>
        <v>0.74689845560161217</v>
      </c>
      <c r="O9024">
        <f t="shared" si="1269"/>
        <v>0.71337742328368847</v>
      </c>
      <c r="P9024">
        <f t="shared" si="1263"/>
        <v>33.849013059839933</v>
      </c>
      <c r="Q9024">
        <f t="shared" si="1270"/>
        <v>7.159735966057724</v>
      </c>
    </row>
    <row r="9025" spans="7:17" x14ac:dyDescent="0.25">
      <c r="G9025">
        <v>9023</v>
      </c>
      <c r="H9025">
        <v>-2.8785614887564259E-2</v>
      </c>
      <c r="I9025">
        <f t="shared" si="1264"/>
        <v>403.23399473189693</v>
      </c>
      <c r="J9025">
        <f t="shared" si="1265"/>
        <v>0</v>
      </c>
      <c r="K9025">
        <f t="shared" si="1262"/>
        <v>12.813540293103074</v>
      </c>
      <c r="L9025">
        <f t="shared" si="1266"/>
        <v>-0.23522423736893311</v>
      </c>
      <c r="M9025">
        <f t="shared" si="1267"/>
        <v>-0.33670702768770611</v>
      </c>
      <c r="N9025">
        <f t="shared" si="1268"/>
        <v>0.40701734749736845</v>
      </c>
      <c r="O9025">
        <f t="shared" si="1269"/>
        <v>0.36816888254617663</v>
      </c>
      <c r="P9025">
        <f t="shared" si="1263"/>
        <v>11.293552327690008</v>
      </c>
      <c r="Q9025">
        <f t="shared" si="1270"/>
        <v>23.16709621208625</v>
      </c>
    </row>
    <row r="9026" spans="7:17" x14ac:dyDescent="0.25">
      <c r="G9026">
        <v>9024</v>
      </c>
      <c r="H9026">
        <v>-0.13798876018467199</v>
      </c>
      <c r="I9026">
        <f t="shared" si="1264"/>
        <v>361.51874015345174</v>
      </c>
      <c r="J9026">
        <f t="shared" si="1265"/>
        <v>0</v>
      </c>
      <c r="K9026">
        <f t="shared" si="1262"/>
        <v>54.528794871548257</v>
      </c>
      <c r="L9026">
        <f t="shared" si="1266"/>
        <v>-1.311299746862552</v>
      </c>
      <c r="M9026">
        <f t="shared" si="1267"/>
        <v>-1.412782537181325</v>
      </c>
      <c r="N9026">
        <f t="shared" si="1268"/>
        <v>9.487825694318211E-2</v>
      </c>
      <c r="O9026">
        <f t="shared" si="1269"/>
        <v>7.8859837182718745E-2</v>
      </c>
      <c r="P9026">
        <f t="shared" si="1263"/>
        <v>1.564955009454664</v>
      </c>
      <c r="Q9026">
        <f t="shared" si="1270"/>
        <v>55.153753472296103</v>
      </c>
    </row>
    <row r="9027" spans="7:17" x14ac:dyDescent="0.25">
      <c r="G9027">
        <v>9025</v>
      </c>
      <c r="H9027">
        <v>-0.20539596748279709</v>
      </c>
      <c r="I9027">
        <f t="shared" si="1264"/>
        <v>337.95294605566056</v>
      </c>
      <c r="J9027">
        <f t="shared" si="1265"/>
        <v>0</v>
      </c>
      <c r="K9027">
        <f t="shared" ref="K9027:K9090" si="1271">MAX(0,$B$36-I9027)</f>
        <v>78.094588969339441</v>
      </c>
      <c r="L9027">
        <f t="shared" si="1266"/>
        <v>-1.9755227849401273</v>
      </c>
      <c r="M9027">
        <f t="shared" si="1267"/>
        <v>-2.0770055752589003</v>
      </c>
      <c r="N9027">
        <f t="shared" si="1268"/>
        <v>2.4104425760982911E-2</v>
      </c>
      <c r="O9027">
        <f t="shared" si="1269"/>
        <v>1.8900522325133007E-2</v>
      </c>
      <c r="P9027">
        <f t="shared" ref="P9027:P9090" si="1272">I9027*N9027-$B$36*EXP(-$B$8*19*($B$44-$B$45))*O9027</f>
        <v>0.3004123979558706</v>
      </c>
      <c r="Q9027">
        <f t="shared" si="1270"/>
        <v>77.455004958588518</v>
      </c>
    </row>
    <row r="9028" spans="7:17" x14ac:dyDescent="0.25">
      <c r="G9028">
        <v>9026</v>
      </c>
      <c r="H9028">
        <v>-2.7996090419909136E-2</v>
      </c>
      <c r="I9028">
        <f t="shared" ref="I9028:I9091" si="1273">$B$34*EXP(H9028)</f>
        <v>403.55248354774039</v>
      </c>
      <c r="J9028">
        <f t="shared" ref="J9028:J9091" si="1274">MAX(I9028-$B$36,0)</f>
        <v>0</v>
      </c>
      <c r="K9028">
        <f t="shared" si="1271"/>
        <v>12.495051477259608</v>
      </c>
      <c r="L9028">
        <f t="shared" ref="L9028:L9091" si="1275">(LN(I9028/$B$36)+$B$43*($B$44-$B$45))/$B$46</f>
        <v>-0.22744435207828101</v>
      </c>
      <c r="M9028">
        <f t="shared" ref="M9028:M9091" si="1276">L9028-$B$46</f>
        <v>-0.32892714239705401</v>
      </c>
      <c r="N9028">
        <f t="shared" ref="N9028:N9091" si="1277">_xlfn.NORM.S.DIST(L9028,TRUE)</f>
        <v>0.41003911793067072</v>
      </c>
      <c r="O9028">
        <f t="shared" ref="O9028:O9091" si="1278">_xlfn.NORM.S.DIST(M9028,TRUE)</f>
        <v>0.37110537906972829</v>
      </c>
      <c r="P9028">
        <f t="shared" si="1272"/>
        <v>11.423663919745621</v>
      </c>
      <c r="Q9028">
        <f t="shared" ref="Q9028:Q9091" si="1279">-I9028*_xlfn.NORM.S.DIST(-L9028,TRUE)+$B$36*EXP(-$B$8*19*($B$44-$B$45))*_xlfn.NORM.S.DIST(-M9028,TRUE)</f>
        <v>22.978718988298425</v>
      </c>
    </row>
    <row r="9029" spans="7:17" x14ac:dyDescent="0.25">
      <c r="G9029">
        <v>9027</v>
      </c>
      <c r="H9029">
        <v>8.8125312931327304E-2</v>
      </c>
      <c r="I9029">
        <f t="shared" si="1273"/>
        <v>453.24279506749423</v>
      </c>
      <c r="J9029">
        <f t="shared" si="1274"/>
        <v>37.195260042494226</v>
      </c>
      <c r="K9029">
        <f t="shared" si="1271"/>
        <v>0</v>
      </c>
      <c r="L9029">
        <f t="shared" si="1275"/>
        <v>0.91680289404572779</v>
      </c>
      <c r="M9029">
        <f t="shared" si="1276"/>
        <v>0.81532010372695485</v>
      </c>
      <c r="N9029">
        <f t="shared" si="1277"/>
        <v>0.82037703207915458</v>
      </c>
      <c r="O9029">
        <f t="shared" si="1278"/>
        <v>0.7925554479199608</v>
      </c>
      <c r="P9029">
        <f t="shared" si="1272"/>
        <v>42.834237825742719</v>
      </c>
      <c r="Q9029">
        <f t="shared" si="1279"/>
        <v>4.6989813745417308</v>
      </c>
    </row>
    <row r="9030" spans="7:17" x14ac:dyDescent="0.25">
      <c r="G9030">
        <v>9028</v>
      </c>
      <c r="H9030">
        <v>-4.6620210016145358E-2</v>
      </c>
      <c r="I9030">
        <f t="shared" si="1273"/>
        <v>396.10622902953116</v>
      </c>
      <c r="J9030">
        <f t="shared" si="1274"/>
        <v>0</v>
      </c>
      <c r="K9030">
        <f t="shared" si="1271"/>
        <v>19.941305995468838</v>
      </c>
      <c r="L9030">
        <f t="shared" si="1275"/>
        <v>-0.41096433155199474</v>
      </c>
      <c r="M9030">
        <f t="shared" si="1276"/>
        <v>-0.51244712187076769</v>
      </c>
      <c r="N9030">
        <f t="shared" si="1277"/>
        <v>0.34054934461019248</v>
      </c>
      <c r="O9030">
        <f t="shared" si="1278"/>
        <v>0.30416905952345796</v>
      </c>
      <c r="P9030">
        <f t="shared" si="1272"/>
        <v>8.6308470700062117</v>
      </c>
      <c r="Q9030">
        <f t="shared" si="1279"/>
        <v>27.632156656768302</v>
      </c>
    </row>
    <row r="9031" spans="7:17" x14ac:dyDescent="0.25">
      <c r="G9031">
        <v>9029</v>
      </c>
      <c r="H9031">
        <v>-0.15764664847598753</v>
      </c>
      <c r="I9031">
        <f t="shared" si="1273"/>
        <v>354.48144098345165</v>
      </c>
      <c r="J9031">
        <f t="shared" si="1274"/>
        <v>0</v>
      </c>
      <c r="K9031">
        <f t="shared" si="1271"/>
        <v>61.566094041548354</v>
      </c>
      <c r="L9031">
        <f t="shared" si="1275"/>
        <v>-1.5050063667689133</v>
      </c>
      <c r="M9031">
        <f t="shared" si="1276"/>
        <v>-1.6064891570876862</v>
      </c>
      <c r="N9031">
        <f t="shared" si="1277"/>
        <v>6.6161219935797252E-2</v>
      </c>
      <c r="O9031">
        <f t="shared" si="1278"/>
        <v>5.4083237719376218E-2</v>
      </c>
      <c r="P9031">
        <f t="shared" si="1272"/>
        <v>1.0025648899743516</v>
      </c>
      <c r="Q9031">
        <f t="shared" si="1279"/>
        <v>61.628662522815887</v>
      </c>
    </row>
    <row r="9032" spans="7:17" x14ac:dyDescent="0.25">
      <c r="G9032">
        <v>9030</v>
      </c>
      <c r="H9032">
        <v>0.19649473452081967</v>
      </c>
      <c r="I9032">
        <f t="shared" si="1273"/>
        <v>505.12068197957569</v>
      </c>
      <c r="J9032">
        <f t="shared" si="1274"/>
        <v>89.073146954575691</v>
      </c>
      <c r="K9032">
        <f t="shared" si="1271"/>
        <v>0</v>
      </c>
      <c r="L9032">
        <f t="shared" si="1275"/>
        <v>1.9846629839101024</v>
      </c>
      <c r="M9032">
        <f t="shared" si="1276"/>
        <v>1.8831801935913295</v>
      </c>
      <c r="N9032">
        <f t="shared" si="1277"/>
        <v>0.97640901011834025</v>
      </c>
      <c r="O9032">
        <f t="shared" si="1278"/>
        <v>0.97016202386832828</v>
      </c>
      <c r="P9032">
        <f t="shared" si="1272"/>
        <v>90.482815294995191</v>
      </c>
      <c r="Q9032">
        <f t="shared" si="1279"/>
        <v>0.46967193171271227</v>
      </c>
    </row>
    <row r="9033" spans="7:17" x14ac:dyDescent="0.25">
      <c r="G9033">
        <v>9031</v>
      </c>
      <c r="H9033">
        <v>0.14140939077031289</v>
      </c>
      <c r="I9033">
        <f t="shared" si="1273"/>
        <v>478.04842323144533</v>
      </c>
      <c r="J9033">
        <f t="shared" si="1274"/>
        <v>62.000888206445325</v>
      </c>
      <c r="K9033">
        <f t="shared" si="1271"/>
        <v>0</v>
      </c>
      <c r="L9033">
        <f t="shared" si="1275"/>
        <v>1.441858203144073</v>
      </c>
      <c r="M9033">
        <f t="shared" si="1276"/>
        <v>1.3403754128253</v>
      </c>
      <c r="N9033">
        <f t="shared" si="1277"/>
        <v>0.92532881029646519</v>
      </c>
      <c r="O9033">
        <f t="shared" si="1278"/>
        <v>0.90993833743976338</v>
      </c>
      <c r="P9033">
        <f t="shared" si="1272"/>
        <v>64.629715185632165</v>
      </c>
      <c r="Q9033">
        <f t="shared" si="1279"/>
        <v>1.6888305704800288</v>
      </c>
    </row>
    <row r="9034" spans="7:17" x14ac:dyDescent="0.25">
      <c r="G9034">
        <v>9032</v>
      </c>
      <c r="H9034">
        <v>5.3100669881280815E-3</v>
      </c>
      <c r="I9034">
        <f t="shared" si="1273"/>
        <v>417.21960230346531</v>
      </c>
      <c r="J9034">
        <f t="shared" si="1274"/>
        <v>1.1720672784653061</v>
      </c>
      <c r="K9034">
        <f t="shared" si="1271"/>
        <v>0</v>
      </c>
      <c r="L9034">
        <f t="shared" si="1275"/>
        <v>0.10075077641017877</v>
      </c>
      <c r="M9034">
        <f t="shared" si="1276"/>
        <v>-7.3201390859420346E-4</v>
      </c>
      <c r="N9034">
        <f t="shared" si="1277"/>
        <v>0.54012584867050195</v>
      </c>
      <c r="O9034">
        <f t="shared" si="1278"/>
        <v>0.49970796872810042</v>
      </c>
      <c r="P9034">
        <f t="shared" si="1272"/>
        <v>17.918546850459109</v>
      </c>
      <c r="Q9034">
        <f t="shared" si="1279"/>
        <v>15.806483163286998</v>
      </c>
    </row>
    <row r="9035" spans="7:17" x14ac:dyDescent="0.25">
      <c r="G9035">
        <v>9033</v>
      </c>
      <c r="H9035">
        <v>4.9087030925301978E-2</v>
      </c>
      <c r="I9035">
        <f t="shared" si="1273"/>
        <v>435.88989251274739</v>
      </c>
      <c r="J9035">
        <f t="shared" si="1274"/>
        <v>19.842357487747392</v>
      </c>
      <c r="K9035">
        <f t="shared" si="1271"/>
        <v>0</v>
      </c>
      <c r="L9035">
        <f t="shared" si="1275"/>
        <v>0.53212405457550871</v>
      </c>
      <c r="M9035">
        <f t="shared" si="1276"/>
        <v>0.43064126425673577</v>
      </c>
      <c r="N9035">
        <f t="shared" si="1277"/>
        <v>0.70267996089944584</v>
      </c>
      <c r="O9035">
        <f t="shared" si="1278"/>
        <v>0.66663538376638021</v>
      </c>
      <c r="P9035">
        <f t="shared" si="1272"/>
        <v>29.56571931753092</v>
      </c>
      <c r="Q9035">
        <f t="shared" si="1279"/>
        <v>8.7833654210766667</v>
      </c>
    </row>
    <row r="9036" spans="7:17" x14ac:dyDescent="0.25">
      <c r="G9036">
        <v>9034</v>
      </c>
      <c r="H9036">
        <v>-7.0219618692531349E-2</v>
      </c>
      <c r="I9036">
        <f t="shared" si="1273"/>
        <v>386.86779579315282</v>
      </c>
      <c r="J9036">
        <f t="shared" si="1274"/>
        <v>0</v>
      </c>
      <c r="K9036">
        <f t="shared" si="1271"/>
        <v>29.179739231847179</v>
      </c>
      <c r="L9036">
        <f t="shared" si="1275"/>
        <v>-0.64351024995113049</v>
      </c>
      <c r="M9036">
        <f t="shared" si="1276"/>
        <v>-0.74499304026990343</v>
      </c>
      <c r="N9036">
        <f t="shared" si="1277"/>
        <v>0.2599465329947227</v>
      </c>
      <c r="O9036">
        <f t="shared" si="1278"/>
        <v>0.22813796363053399</v>
      </c>
      <c r="P9036">
        <f t="shared" si="1272"/>
        <v>5.8631536961360666</v>
      </c>
      <c r="Q9036">
        <f t="shared" si="1279"/>
        <v>34.102896519276442</v>
      </c>
    </row>
    <row r="9037" spans="7:17" x14ac:dyDescent="0.25">
      <c r="G9037">
        <v>9035</v>
      </c>
      <c r="H9037">
        <v>1.7856741829309186E-2</v>
      </c>
      <c r="I9037">
        <f t="shared" si="1273"/>
        <v>422.48729792017792</v>
      </c>
      <c r="J9037">
        <f t="shared" si="1274"/>
        <v>6.4397628951779211</v>
      </c>
      <c r="K9037">
        <f t="shared" si="1271"/>
        <v>0</v>
      </c>
      <c r="L9037">
        <f t="shared" si="1275"/>
        <v>0.22438429891946382</v>
      </c>
      <c r="M9037">
        <f t="shared" si="1276"/>
        <v>0.12290150860069085</v>
      </c>
      <c r="N9037">
        <f t="shared" si="1277"/>
        <v>0.58877085656002026</v>
      </c>
      <c r="O9037">
        <f t="shared" si="1278"/>
        <v>0.5489074545027256</v>
      </c>
      <c r="P9037">
        <f t="shared" si="1272"/>
        <v>20.89258591543026</v>
      </c>
      <c r="Q9037">
        <f t="shared" si="1279"/>
        <v>13.512826611545535</v>
      </c>
    </row>
    <row r="9038" spans="7:17" x14ac:dyDescent="0.25">
      <c r="G9038">
        <v>9036</v>
      </c>
      <c r="H9038">
        <v>-0.13695755915555274</v>
      </c>
      <c r="I9038">
        <f t="shared" si="1273"/>
        <v>361.89173093152857</v>
      </c>
      <c r="J9038">
        <f t="shared" si="1274"/>
        <v>0</v>
      </c>
      <c r="K9038">
        <f t="shared" si="1271"/>
        <v>54.155804093471431</v>
      </c>
      <c r="L9038">
        <f t="shared" si="1275"/>
        <v>-1.301138407921435</v>
      </c>
      <c r="M9038">
        <f t="shared" si="1276"/>
        <v>-1.4026211982402079</v>
      </c>
      <c r="N9038">
        <f t="shared" si="1277"/>
        <v>9.6605541551691695E-2</v>
      </c>
      <c r="O9038">
        <f t="shared" si="1278"/>
        <v>8.0364913543142111E-2</v>
      </c>
      <c r="P9038">
        <f t="shared" si="1272"/>
        <v>1.6006651977144841</v>
      </c>
      <c r="Q9038">
        <f t="shared" si="1279"/>
        <v>54.816472882479104</v>
      </c>
    </row>
    <row r="9039" spans="7:17" x14ac:dyDescent="0.25">
      <c r="G9039">
        <v>9037</v>
      </c>
      <c r="H9039">
        <v>-0.10595071700257919</v>
      </c>
      <c r="I9039">
        <f t="shared" si="1273"/>
        <v>373.28862852143556</v>
      </c>
      <c r="J9039">
        <f t="shared" si="1274"/>
        <v>0</v>
      </c>
      <c r="K9039">
        <f t="shared" si="1271"/>
        <v>42.758906503564447</v>
      </c>
      <c r="L9039">
        <f t="shared" si="1275"/>
        <v>-0.99560047330635104</v>
      </c>
      <c r="M9039">
        <f t="shared" si="1276"/>
        <v>-1.097083263625124</v>
      </c>
      <c r="N9039">
        <f t="shared" si="1277"/>
        <v>0.15972215235822429</v>
      </c>
      <c r="O9039">
        <f t="shared" si="1278"/>
        <v>0.13630249784310949</v>
      </c>
      <c r="P9039">
        <f t="shared" si="1272"/>
        <v>3.0422688113875225</v>
      </c>
      <c r="Q9039">
        <f t="shared" si="1279"/>
        <v>44.861178906245129</v>
      </c>
    </row>
    <row r="9040" spans="7:17" x14ac:dyDescent="0.25">
      <c r="G9040">
        <v>9038</v>
      </c>
      <c r="H9040">
        <v>7.8422219686885786E-2</v>
      </c>
      <c r="I9040">
        <f t="shared" si="1273"/>
        <v>448.86620553071197</v>
      </c>
      <c r="J9040">
        <f t="shared" si="1274"/>
        <v>32.818670505711964</v>
      </c>
      <c r="K9040">
        <f t="shared" si="1271"/>
        <v>0</v>
      </c>
      <c r="L9040">
        <f t="shared" si="1275"/>
        <v>0.82118970471616148</v>
      </c>
      <c r="M9040">
        <f t="shared" si="1276"/>
        <v>0.71970691439738854</v>
      </c>
      <c r="N9040">
        <f t="shared" si="1277"/>
        <v>0.79423089007772241</v>
      </c>
      <c r="O9040">
        <f t="shared" si="1278"/>
        <v>0.76414726592928117</v>
      </c>
      <c r="P9040">
        <f t="shared" si="1272"/>
        <v>39.300115244193307</v>
      </c>
      <c r="Q9040">
        <f t="shared" si="1279"/>
        <v>5.5414483297745534</v>
      </c>
    </row>
    <row r="9041" spans="7:17" x14ac:dyDescent="0.25">
      <c r="G9041">
        <v>9039</v>
      </c>
      <c r="H9041">
        <v>7.6787002906951729E-2</v>
      </c>
      <c r="I9041">
        <f t="shared" si="1273"/>
        <v>448.1328117717938</v>
      </c>
      <c r="J9041">
        <f t="shared" si="1274"/>
        <v>32.085276746793795</v>
      </c>
      <c r="K9041">
        <f t="shared" si="1271"/>
        <v>0</v>
      </c>
      <c r="L9041">
        <f t="shared" si="1275"/>
        <v>0.80507646251226028</v>
      </c>
      <c r="M9041">
        <f t="shared" si="1276"/>
        <v>0.70359367219348734</v>
      </c>
      <c r="N9041">
        <f t="shared" si="1277"/>
        <v>0.78961222127037256</v>
      </c>
      <c r="O9041">
        <f t="shared" si="1278"/>
        <v>0.75915707341758754</v>
      </c>
      <c r="P9041">
        <f t="shared" si="1272"/>
        <v>38.719320757740547</v>
      </c>
      <c r="Q9041">
        <f t="shared" si="1279"/>
        <v>5.6940476022399338</v>
      </c>
    </row>
    <row r="9042" spans="7:17" x14ac:dyDescent="0.25">
      <c r="G9042">
        <v>9040</v>
      </c>
      <c r="H9042">
        <v>-0.16633721660081746</v>
      </c>
      <c r="I9042">
        <f t="shared" si="1273"/>
        <v>351.41414345568774</v>
      </c>
      <c r="J9042">
        <f t="shared" si="1274"/>
        <v>0</v>
      </c>
      <c r="K9042">
        <f t="shared" si="1271"/>
        <v>64.633391569312266</v>
      </c>
      <c r="L9042">
        <f t="shared" si="1275"/>
        <v>-1.5906422474687985</v>
      </c>
      <c r="M9042">
        <f t="shared" si="1276"/>
        <v>-1.6921250377875714</v>
      </c>
      <c r="N9042">
        <f t="shared" si="1277"/>
        <v>5.5845055478774511E-2</v>
      </c>
      <c r="O9042">
        <f t="shared" si="1278"/>
        <v>4.5311067741996253E-2</v>
      </c>
      <c r="P9042">
        <f t="shared" si="1272"/>
        <v>0.81577653485271995</v>
      </c>
      <c r="Q9042">
        <f t="shared" si="1279"/>
        <v>64.509171695458178</v>
      </c>
    </row>
    <row r="9043" spans="7:17" x14ac:dyDescent="0.25">
      <c r="G9043">
        <v>9041</v>
      </c>
      <c r="H9043">
        <v>-0.19625707746672771</v>
      </c>
      <c r="I9043">
        <f t="shared" si="1273"/>
        <v>341.05561674900133</v>
      </c>
      <c r="J9043">
        <f t="shared" si="1274"/>
        <v>0</v>
      </c>
      <c r="K9043">
        <f t="shared" si="1271"/>
        <v>74.991918275998671</v>
      </c>
      <c r="L9043">
        <f t="shared" si="1275"/>
        <v>-1.8854691907557091</v>
      </c>
      <c r="M9043">
        <f t="shared" si="1276"/>
        <v>-1.986951981074482</v>
      </c>
      <c r="N9043">
        <f t="shared" si="1277"/>
        <v>2.9683260107875465E-2</v>
      </c>
      <c r="O9043">
        <f t="shared" si="1278"/>
        <v>2.3463859204460643E-2</v>
      </c>
      <c r="P9043">
        <f t="shared" si="1272"/>
        <v>0.38361774240958013</v>
      </c>
      <c r="Q9043">
        <f t="shared" si="1279"/>
        <v>74.435539609701436</v>
      </c>
    </row>
    <row r="9044" spans="7:17" x14ac:dyDescent="0.25">
      <c r="G9044">
        <v>9042</v>
      </c>
      <c r="H9044">
        <v>-7.8045746387861881E-2</v>
      </c>
      <c r="I9044">
        <f t="shared" si="1273"/>
        <v>383.85193566829213</v>
      </c>
      <c r="J9044">
        <f t="shared" si="1274"/>
        <v>0</v>
      </c>
      <c r="K9044">
        <f t="shared" si="1271"/>
        <v>32.195599356707874</v>
      </c>
      <c r="L9044">
        <f t="shared" si="1275"/>
        <v>-0.72062803189965097</v>
      </c>
      <c r="M9044">
        <f t="shared" si="1276"/>
        <v>-0.82211082221842391</v>
      </c>
      <c r="N9044">
        <f t="shared" si="1277"/>
        <v>0.23556920108606633</v>
      </c>
      <c r="O9044">
        <f t="shared" si="1278"/>
        <v>0.20550691335299925</v>
      </c>
      <c r="P9044">
        <f t="shared" si="1272"/>
        <v>5.1162248501243539</v>
      </c>
      <c r="Q9044">
        <f t="shared" si="1279"/>
        <v>36.37182779812548</v>
      </c>
    </row>
    <row r="9045" spans="7:17" x14ac:dyDescent="0.25">
      <c r="G9045">
        <v>9043</v>
      </c>
      <c r="H9045">
        <v>-5.7897622863558373E-2</v>
      </c>
      <c r="I9045">
        <f t="shared" si="1273"/>
        <v>391.66426953614501</v>
      </c>
      <c r="J9045">
        <f t="shared" si="1274"/>
        <v>0</v>
      </c>
      <c r="K9045">
        <f t="shared" si="1271"/>
        <v>24.383265488854988</v>
      </c>
      <c r="L9045">
        <f t="shared" si="1275"/>
        <v>-0.52209068915399626</v>
      </c>
      <c r="M9045">
        <f t="shared" si="1276"/>
        <v>-0.6235734794727692</v>
      </c>
      <c r="N9045">
        <f t="shared" si="1277"/>
        <v>0.30080359446324378</v>
      </c>
      <c r="O9045">
        <f t="shared" si="1278"/>
        <v>0.26645386599557791</v>
      </c>
      <c r="P9045">
        <f t="shared" si="1272"/>
        <v>7.2070116310732004</v>
      </c>
      <c r="Q9045">
        <f t="shared" si="1279"/>
        <v>30.650280711221342</v>
      </c>
    </row>
    <row r="9046" spans="7:17" x14ac:dyDescent="0.25">
      <c r="G9046">
        <v>9044</v>
      </c>
      <c r="H9046">
        <v>1.1391600186074768E-3</v>
      </c>
      <c r="I9046">
        <f t="shared" si="1273"/>
        <v>415.48304218923874</v>
      </c>
      <c r="J9046">
        <f t="shared" si="1274"/>
        <v>0</v>
      </c>
      <c r="K9046">
        <f t="shared" si="1271"/>
        <v>0.56449283576125708</v>
      </c>
      <c r="L9046">
        <f t="shared" si="1275"/>
        <v>5.9651128317934302E-2</v>
      </c>
      <c r="M9046">
        <f t="shared" si="1276"/>
        <v>-4.1831662000838668E-2</v>
      </c>
      <c r="N9046">
        <f t="shared" si="1277"/>
        <v>0.52378325183650865</v>
      </c>
      <c r="O9046">
        <f t="shared" si="1278"/>
        <v>0.48331644723489231</v>
      </c>
      <c r="P9046">
        <f t="shared" si="1272"/>
        <v>16.994758136357092</v>
      </c>
      <c r="Q9046">
        <f t="shared" si="1279"/>
        <v>16.619254563411545</v>
      </c>
    </row>
    <row r="9047" spans="7:17" x14ac:dyDescent="0.25">
      <c r="G9047">
        <v>9045</v>
      </c>
      <c r="H9047">
        <v>-0.18296153228213008</v>
      </c>
      <c r="I9047">
        <f t="shared" si="1273"/>
        <v>345.62041561305432</v>
      </c>
      <c r="J9047">
        <f t="shared" si="1274"/>
        <v>0</v>
      </c>
      <c r="K9047">
        <f t="shared" si="1271"/>
        <v>70.427119411945682</v>
      </c>
      <c r="L9047">
        <f t="shared" si="1275"/>
        <v>-1.7544563841228367</v>
      </c>
      <c r="M9047">
        <f t="shared" si="1276"/>
        <v>-1.8559391744416096</v>
      </c>
      <c r="N9047">
        <f t="shared" si="1277"/>
        <v>3.9676168601205944E-2</v>
      </c>
      <c r="O9047">
        <f t="shared" si="1278"/>
        <v>3.1731114194546564E-2</v>
      </c>
      <c r="P9047">
        <f t="shared" si="1272"/>
        <v>0.5410691710316673</v>
      </c>
      <c r="Q9047">
        <f t="shared" si="1279"/>
        <v>70.028192174270544</v>
      </c>
    </row>
    <row r="9048" spans="7:17" x14ac:dyDescent="0.25">
      <c r="G9048">
        <v>9046</v>
      </c>
      <c r="H9048">
        <v>-3.1960019590492217E-2</v>
      </c>
      <c r="I9048">
        <f t="shared" si="1273"/>
        <v>401.95599635784652</v>
      </c>
      <c r="J9048">
        <f t="shared" si="1274"/>
        <v>0</v>
      </c>
      <c r="K9048">
        <f t="shared" si="1271"/>
        <v>14.091538667153486</v>
      </c>
      <c r="L9048">
        <f t="shared" si="1275"/>
        <v>-0.26650446422273322</v>
      </c>
      <c r="M9048">
        <f t="shared" si="1276"/>
        <v>-0.36798725454150616</v>
      </c>
      <c r="N9048">
        <f t="shared" si="1277"/>
        <v>0.39492536087034669</v>
      </c>
      <c r="O9048">
        <f t="shared" si="1278"/>
        <v>0.35644136891073697</v>
      </c>
      <c r="P9048">
        <f t="shared" si="1272"/>
        <v>10.781117606064157</v>
      </c>
      <c r="Q9048">
        <f t="shared" si="1279"/>
        <v>23.932659864510811</v>
      </c>
    </row>
    <row r="9049" spans="7:17" x14ac:dyDescent="0.25">
      <c r="G9049">
        <v>9047</v>
      </c>
      <c r="H9049">
        <v>-3.0457528338057482E-2</v>
      </c>
      <c r="I9049">
        <f t="shared" si="1273"/>
        <v>402.56038565735594</v>
      </c>
      <c r="J9049">
        <f t="shared" si="1274"/>
        <v>0</v>
      </c>
      <c r="K9049">
        <f t="shared" si="1271"/>
        <v>13.487149367644065</v>
      </c>
      <c r="L9049">
        <f t="shared" si="1275"/>
        <v>-0.25169908443651406</v>
      </c>
      <c r="M9049">
        <f t="shared" si="1276"/>
        <v>-0.35318187475528706</v>
      </c>
      <c r="N9049">
        <f t="shared" si="1277"/>
        <v>0.40063683236741005</v>
      </c>
      <c r="O9049">
        <f t="shared" si="1278"/>
        <v>0.36197604763842495</v>
      </c>
      <c r="P9049">
        <f t="shared" si="1272"/>
        <v>11.021531573125401</v>
      </c>
      <c r="Q9049">
        <f t="shared" si="1279"/>
        <v>23.568684532062662</v>
      </c>
    </row>
    <row r="9050" spans="7:17" x14ac:dyDescent="0.25">
      <c r="G9050">
        <v>9048</v>
      </c>
      <c r="H9050">
        <v>0.14758700339144637</v>
      </c>
      <c r="I9050">
        <f t="shared" si="1273"/>
        <v>481.01076187365868</v>
      </c>
      <c r="J9050">
        <f t="shared" si="1274"/>
        <v>64.963226848658678</v>
      </c>
      <c r="K9050">
        <f t="shared" si="1271"/>
        <v>0</v>
      </c>
      <c r="L9050">
        <f t="shared" si="1275"/>
        <v>1.5027317029929488</v>
      </c>
      <c r="M9050">
        <f t="shared" si="1276"/>
        <v>1.4012489126741758</v>
      </c>
      <c r="N9050">
        <f t="shared" si="1277"/>
        <v>0.93354587802045885</v>
      </c>
      <c r="O9050">
        <f t="shared" si="1278"/>
        <v>0.91943017386278858</v>
      </c>
      <c r="P9050">
        <f t="shared" si="1272"/>
        <v>67.383217628901889</v>
      </c>
      <c r="Q9050">
        <f t="shared" si="1279"/>
        <v>1.4799943715363639</v>
      </c>
    </row>
    <row r="9051" spans="7:17" x14ac:dyDescent="0.25">
      <c r="G9051">
        <v>9049</v>
      </c>
      <c r="H9051">
        <v>0.14571811655121603</v>
      </c>
      <c r="I9051">
        <f t="shared" si="1273"/>
        <v>480.11264669001446</v>
      </c>
      <c r="J9051">
        <f t="shared" si="1274"/>
        <v>64.065111665014456</v>
      </c>
      <c r="K9051">
        <f t="shared" si="1271"/>
        <v>0</v>
      </c>
      <c r="L9051">
        <f t="shared" si="1275"/>
        <v>1.4843159023004391</v>
      </c>
      <c r="M9051">
        <f t="shared" si="1276"/>
        <v>1.3828331119816661</v>
      </c>
      <c r="N9051">
        <f t="shared" si="1277"/>
        <v>0.9311374332617135</v>
      </c>
      <c r="O9051">
        <f t="shared" si="1278"/>
        <v>0.9166419782370957</v>
      </c>
      <c r="P9051">
        <f t="shared" si="1272"/>
        <v>66.545862137057384</v>
      </c>
      <c r="Q9051">
        <f t="shared" si="1279"/>
        <v>1.5407540633361236</v>
      </c>
    </row>
    <row r="9052" spans="7:17" x14ac:dyDescent="0.25">
      <c r="G9052">
        <v>9050</v>
      </c>
      <c r="H9052">
        <v>7.0549494593541429E-2</v>
      </c>
      <c r="I9052">
        <f t="shared" si="1273"/>
        <v>445.3462791774823</v>
      </c>
      <c r="J9052">
        <f t="shared" si="1274"/>
        <v>29.2987441524823</v>
      </c>
      <c r="K9052">
        <f t="shared" si="1271"/>
        <v>0</v>
      </c>
      <c r="L9052">
        <f t="shared" si="1275"/>
        <v>0.74361275724935649</v>
      </c>
      <c r="M9052">
        <f t="shared" si="1276"/>
        <v>0.64212996693058355</v>
      </c>
      <c r="N9052">
        <f t="shared" si="1277"/>
        <v>0.77144460845337481</v>
      </c>
      <c r="O9052">
        <f t="shared" si="1278"/>
        <v>0.73960559995805197</v>
      </c>
      <c r="P9052">
        <f t="shared" si="1272"/>
        <v>36.544125820826423</v>
      </c>
      <c r="Q9052">
        <f t="shared" si="1279"/>
        <v>6.305385259637319</v>
      </c>
    </row>
    <row r="9053" spans="7:17" x14ac:dyDescent="0.25">
      <c r="G9053">
        <v>9051</v>
      </c>
      <c r="H9053">
        <v>7.4739677849157804E-2</v>
      </c>
      <c r="I9053">
        <f t="shared" si="1273"/>
        <v>447.21627677970264</v>
      </c>
      <c r="J9053">
        <f t="shared" si="1274"/>
        <v>31.168741754702637</v>
      </c>
      <c r="K9053">
        <f t="shared" si="1271"/>
        <v>0</v>
      </c>
      <c r="L9053">
        <f t="shared" si="1275"/>
        <v>0.78490235169639744</v>
      </c>
      <c r="M9053">
        <f t="shared" si="1276"/>
        <v>0.6834195613776245</v>
      </c>
      <c r="N9053">
        <f t="shared" si="1277"/>
        <v>0.78374458843765415</v>
      </c>
      <c r="O9053">
        <f t="shared" si="1278"/>
        <v>0.75282911859874613</v>
      </c>
      <c r="P9053">
        <f t="shared" si="1272"/>
        <v>37.998294367129063</v>
      </c>
      <c r="Q9053">
        <f t="shared" si="1279"/>
        <v>5.8895562037196498</v>
      </c>
    </row>
    <row r="9054" spans="7:17" x14ac:dyDescent="0.25">
      <c r="G9054">
        <v>9052</v>
      </c>
      <c r="H9054">
        <v>3.1956843637403809E-2</v>
      </c>
      <c r="I9054">
        <f t="shared" si="1273"/>
        <v>428.48660787940713</v>
      </c>
      <c r="J9054">
        <f t="shared" si="1274"/>
        <v>12.439072854407129</v>
      </c>
      <c r="K9054">
        <f t="shared" si="1271"/>
        <v>0</v>
      </c>
      <c r="L9054">
        <f t="shared" si="1275"/>
        <v>0.36332511601568118</v>
      </c>
      <c r="M9054">
        <f t="shared" si="1276"/>
        <v>0.26184232569690824</v>
      </c>
      <c r="N9054">
        <f t="shared" si="1277"/>
        <v>0.64181898322947584</v>
      </c>
      <c r="O9054">
        <f t="shared" si="1278"/>
        <v>0.60327849702961234</v>
      </c>
      <c r="P9054">
        <f t="shared" si="1272"/>
        <v>24.585386994509065</v>
      </c>
      <c r="Q9054">
        <f t="shared" si="1279"/>
        <v>11.206317731395103</v>
      </c>
    </row>
    <row r="9055" spans="7:17" x14ac:dyDescent="0.25">
      <c r="G9055">
        <v>9053</v>
      </c>
      <c r="H9055">
        <v>-0.15347110326338209</v>
      </c>
      <c r="I9055">
        <f t="shared" si="1273"/>
        <v>355.96468879640298</v>
      </c>
      <c r="J9055">
        <f t="shared" si="1274"/>
        <v>0</v>
      </c>
      <c r="K9055">
        <f t="shared" si="1271"/>
        <v>60.08284622859702</v>
      </c>
      <c r="L9055">
        <f t="shared" si="1275"/>
        <v>-1.463861013951067</v>
      </c>
      <c r="M9055">
        <f t="shared" si="1276"/>
        <v>-1.56534380426984</v>
      </c>
      <c r="N9055">
        <f t="shared" si="1277"/>
        <v>7.161596372220197E-2</v>
      </c>
      <c r="O9055">
        <f t="shared" si="1278"/>
        <v>5.8751158645561199E-2</v>
      </c>
      <c r="P9055">
        <f t="shared" si="1272"/>
        <v>1.1047053830138438</v>
      </c>
      <c r="Q9055">
        <f t="shared" si="1279"/>
        <v>60.247555202904095</v>
      </c>
    </row>
    <row r="9056" spans="7:17" x14ac:dyDescent="0.25">
      <c r="G9056">
        <v>9054</v>
      </c>
      <c r="H9056">
        <v>-0.10654632043648138</v>
      </c>
      <c r="I9056">
        <f t="shared" si="1273"/>
        <v>373.06636273015641</v>
      </c>
      <c r="J9056">
        <f t="shared" si="1274"/>
        <v>0</v>
      </c>
      <c r="K9056">
        <f t="shared" si="1271"/>
        <v>42.981172294843589</v>
      </c>
      <c r="L9056">
        <f t="shared" si="1275"/>
        <v>-1.0014694825445802</v>
      </c>
      <c r="M9056">
        <f t="shared" si="1276"/>
        <v>-1.1029522728633532</v>
      </c>
      <c r="N9056">
        <f t="shared" si="1277"/>
        <v>0.1582999434286271</v>
      </c>
      <c r="O9056">
        <f t="shared" si="1278"/>
        <v>0.13502394600793904</v>
      </c>
      <c r="P9056">
        <f t="shared" si="1272"/>
        <v>3.0069262336925959</v>
      </c>
      <c r="Q9056">
        <f t="shared" si="1279"/>
        <v>45.048102119829366</v>
      </c>
    </row>
    <row r="9057" spans="7:17" x14ac:dyDescent="0.25">
      <c r="G9057">
        <v>9055</v>
      </c>
      <c r="H9057">
        <v>0.12594865470777994</v>
      </c>
      <c r="I9057">
        <f t="shared" si="1273"/>
        <v>470.7142844189824</v>
      </c>
      <c r="J9057">
        <f t="shared" si="1274"/>
        <v>54.6667493939824</v>
      </c>
      <c r="K9057">
        <f t="shared" si="1271"/>
        <v>0</v>
      </c>
      <c r="L9057">
        <f t="shared" si="1275"/>
        <v>1.2895098491623913</v>
      </c>
      <c r="M9057">
        <f t="shared" si="1276"/>
        <v>1.1880270588436184</v>
      </c>
      <c r="N9057">
        <f t="shared" si="1277"/>
        <v>0.90138955275982535</v>
      </c>
      <c r="O9057">
        <f t="shared" si="1278"/>
        <v>0.88258862534371219</v>
      </c>
      <c r="P9057">
        <f t="shared" si="1272"/>
        <v>57.927746432921651</v>
      </c>
      <c r="Q9057">
        <f t="shared" si="1279"/>
        <v>2.3210006302324118</v>
      </c>
    </row>
    <row r="9058" spans="7:17" x14ac:dyDescent="0.25">
      <c r="G9058">
        <v>9056</v>
      </c>
      <c r="H9058">
        <v>-0.18914915304098412</v>
      </c>
      <c r="I9058">
        <f t="shared" si="1273"/>
        <v>343.48845025342814</v>
      </c>
      <c r="J9058">
        <f t="shared" si="1274"/>
        <v>0</v>
      </c>
      <c r="K9058">
        <f t="shared" si="1271"/>
        <v>72.559084771571861</v>
      </c>
      <c r="L9058">
        <f t="shared" si="1275"/>
        <v>-1.815428503034997</v>
      </c>
      <c r="M9058">
        <f t="shared" si="1276"/>
        <v>-1.91691129335377</v>
      </c>
      <c r="N9058">
        <f t="shared" si="1277"/>
        <v>3.472904206573612E-2</v>
      </c>
      <c r="O9058">
        <f t="shared" si="1278"/>
        <v>2.7624601048090877E-2</v>
      </c>
      <c r="P9058">
        <f t="shared" si="1272"/>
        <v>0.46184469161573638</v>
      </c>
      <c r="Q9058">
        <f t="shared" si="1279"/>
        <v>72.080933054480795</v>
      </c>
    </row>
    <row r="9059" spans="7:17" x14ac:dyDescent="0.25">
      <c r="G9059">
        <v>9057</v>
      </c>
      <c r="H9059">
        <v>-0.15561095790519353</v>
      </c>
      <c r="I9059">
        <f t="shared" si="1273"/>
        <v>355.20379050098046</v>
      </c>
      <c r="J9059">
        <f t="shared" si="1274"/>
        <v>0</v>
      </c>
      <c r="K9059">
        <f t="shared" si="1271"/>
        <v>60.843744524019542</v>
      </c>
      <c r="L9059">
        <f t="shared" si="1275"/>
        <v>-1.4849469008791831</v>
      </c>
      <c r="M9059">
        <f t="shared" si="1276"/>
        <v>-1.5864296911979561</v>
      </c>
      <c r="N9059">
        <f t="shared" si="1277"/>
        <v>6.8778945302376451E-2</v>
      </c>
      <c r="O9059">
        <f t="shared" si="1278"/>
        <v>5.6320934784621073E-2</v>
      </c>
      <c r="P9059">
        <f t="shared" si="1272"/>
        <v>1.0512974670508974</v>
      </c>
      <c r="Q9059">
        <f t="shared" si="1279"/>
        <v>60.955045582363653</v>
      </c>
    </row>
    <row r="9060" spans="7:17" x14ac:dyDescent="0.25">
      <c r="G9060">
        <v>9058</v>
      </c>
      <c r="H9060">
        <v>-9.2106609946136286E-2</v>
      </c>
      <c r="I9060">
        <f t="shared" si="1273"/>
        <v>378.4924140268987</v>
      </c>
      <c r="J9060">
        <f t="shared" si="1274"/>
        <v>0</v>
      </c>
      <c r="K9060">
        <f t="shared" si="1271"/>
        <v>37.555120998101302</v>
      </c>
      <c r="L9060">
        <f t="shared" si="1275"/>
        <v>-0.85918219969605281</v>
      </c>
      <c r="M9060">
        <f t="shared" si="1276"/>
        <v>-0.96066499001482575</v>
      </c>
      <c r="N9060">
        <f t="shared" si="1277"/>
        <v>0.19512000119463382</v>
      </c>
      <c r="O9060">
        <f t="shared" si="1278"/>
        <v>0.16836031990811992</v>
      </c>
      <c r="P9060">
        <f t="shared" si="1272"/>
        <v>3.9638022793769494</v>
      </c>
      <c r="Q9060">
        <f t="shared" si="1279"/>
        <v>40.578926868771475</v>
      </c>
    </row>
    <row r="9061" spans="7:17" x14ac:dyDescent="0.25">
      <c r="G9061">
        <v>9059</v>
      </c>
      <c r="H9061">
        <v>0.2292406489103751</v>
      </c>
      <c r="I9061">
        <f t="shared" si="1273"/>
        <v>521.93512018893921</v>
      </c>
      <c r="J9061">
        <f t="shared" si="1274"/>
        <v>105.88758516393921</v>
      </c>
      <c r="K9061">
        <f t="shared" si="1271"/>
        <v>0</v>
      </c>
      <c r="L9061">
        <f t="shared" si="1275"/>
        <v>2.3073375407161927</v>
      </c>
      <c r="M9061">
        <f t="shared" si="1276"/>
        <v>2.2058547503974197</v>
      </c>
      <c r="N9061">
        <f t="shared" si="1277"/>
        <v>0.98948199487366262</v>
      </c>
      <c r="O9061">
        <f t="shared" si="1278"/>
        <v>0.98630291432054629</v>
      </c>
      <c r="P9061">
        <f t="shared" si="1272"/>
        <v>107.02362882549778</v>
      </c>
      <c r="Q9061">
        <f t="shared" si="1279"/>
        <v>0.19604725285171032</v>
      </c>
    </row>
    <row r="9062" spans="7:17" x14ac:dyDescent="0.25">
      <c r="G9062">
        <v>9060</v>
      </c>
      <c r="H9062">
        <v>6.3017446920895059E-2</v>
      </c>
      <c r="I9062">
        <f t="shared" si="1273"/>
        <v>442.00451075011523</v>
      </c>
      <c r="J9062">
        <f t="shared" si="1274"/>
        <v>25.956975725115228</v>
      </c>
      <c r="K9062">
        <f t="shared" si="1271"/>
        <v>0</v>
      </c>
      <c r="L9062">
        <f t="shared" si="1275"/>
        <v>0.66939280676329882</v>
      </c>
      <c r="M9062">
        <f t="shared" si="1276"/>
        <v>0.56791001644452588</v>
      </c>
      <c r="N9062">
        <f t="shared" si="1277"/>
        <v>0.74837753050956901</v>
      </c>
      <c r="O9062">
        <f t="shared" si="1278"/>
        <v>0.71495196489247292</v>
      </c>
      <c r="P9062">
        <f t="shared" si="1272"/>
        <v>34.004293853864624</v>
      </c>
      <c r="Q9062">
        <f t="shared" si="1279"/>
        <v>7.1073217200425489</v>
      </c>
    </row>
    <row r="9063" spans="7:17" x14ac:dyDescent="0.25">
      <c r="G9063">
        <v>9061</v>
      </c>
      <c r="H9063">
        <v>-9.6273213082652243E-2</v>
      </c>
      <c r="I9063">
        <f t="shared" si="1273"/>
        <v>376.91866721343393</v>
      </c>
      <c r="J9063">
        <f t="shared" si="1274"/>
        <v>0</v>
      </c>
      <c r="K9063">
        <f t="shared" si="1271"/>
        <v>39.128867811566067</v>
      </c>
      <c r="L9063">
        <f t="shared" si="1275"/>
        <v>-0.9002394383020077</v>
      </c>
      <c r="M9063">
        <f t="shared" si="1276"/>
        <v>-1.0017222286207808</v>
      </c>
      <c r="N9063">
        <f t="shared" si="1277"/>
        <v>0.18399642121113419</v>
      </c>
      <c r="O9063">
        <f t="shared" si="1278"/>
        <v>0.15823888387534729</v>
      </c>
      <c r="P9063">
        <f t="shared" si="1272"/>
        <v>3.6655322560574461</v>
      </c>
      <c r="Q9063">
        <f t="shared" si="1279"/>
        <v>41.854403658916738</v>
      </c>
    </row>
    <row r="9064" spans="7:17" x14ac:dyDescent="0.25">
      <c r="G9064">
        <v>9062</v>
      </c>
      <c r="H9064">
        <v>-0.10431332544005256</v>
      </c>
      <c r="I9064">
        <f t="shared" si="1273"/>
        <v>373.90034884834353</v>
      </c>
      <c r="J9064">
        <f t="shared" si="1274"/>
        <v>0</v>
      </c>
      <c r="K9064">
        <f t="shared" si="1271"/>
        <v>42.147186176656476</v>
      </c>
      <c r="L9064">
        <f t="shared" si="1275"/>
        <v>-0.9794658010394246</v>
      </c>
      <c r="M9064">
        <f t="shared" si="1276"/>
        <v>-1.0809485913581975</v>
      </c>
      <c r="N9064">
        <f t="shared" si="1277"/>
        <v>0.16367493921227749</v>
      </c>
      <c r="O9064">
        <f t="shared" si="1278"/>
        <v>0.13985999108732267</v>
      </c>
      <c r="P9064">
        <f t="shared" si="1272"/>
        <v>3.1411802180467561</v>
      </c>
      <c r="Q9064">
        <f t="shared" si="1279"/>
        <v>44.348369985996442</v>
      </c>
    </row>
    <row r="9065" spans="7:17" x14ac:dyDescent="0.25">
      <c r="G9065">
        <v>9063</v>
      </c>
      <c r="H9065">
        <v>-2.4349338160568057E-2</v>
      </c>
      <c r="I9065">
        <f t="shared" si="1273"/>
        <v>405.0268261260295</v>
      </c>
      <c r="J9065">
        <f t="shared" si="1274"/>
        <v>0</v>
      </c>
      <c r="K9065">
        <f t="shared" si="1271"/>
        <v>11.020708898970497</v>
      </c>
      <c r="L9065">
        <f t="shared" si="1275"/>
        <v>-0.19150966553797238</v>
      </c>
      <c r="M9065">
        <f t="shared" si="1276"/>
        <v>-0.29299245585674538</v>
      </c>
      <c r="N9065">
        <f t="shared" si="1277"/>
        <v>0.42406315434076219</v>
      </c>
      <c r="O9065">
        <f t="shared" si="1278"/>
        <v>0.38476395907153188</v>
      </c>
      <c r="P9065">
        <f t="shared" si="1272"/>
        <v>12.038533481187727</v>
      </c>
      <c r="Q9065">
        <f t="shared" si="1279"/>
        <v>22.11924597145142</v>
      </c>
    </row>
    <row r="9066" spans="7:17" x14ac:dyDescent="0.25">
      <c r="G9066">
        <v>9064</v>
      </c>
      <c r="H9066">
        <v>-4.4046471408409893E-3</v>
      </c>
      <c r="I9066">
        <f t="shared" si="1273"/>
        <v>413.18605722907387</v>
      </c>
      <c r="J9066">
        <f t="shared" si="1274"/>
        <v>0</v>
      </c>
      <c r="K9066">
        <f t="shared" si="1271"/>
        <v>2.8614777959261346</v>
      </c>
      <c r="L9066">
        <f t="shared" si="1275"/>
        <v>5.0230761917116375E-3</v>
      </c>
      <c r="M9066">
        <f t="shared" si="1276"/>
        <v>-9.6459714127061336E-2</v>
      </c>
      <c r="N9066">
        <f t="shared" si="1277"/>
        <v>0.5020039090436782</v>
      </c>
      <c r="O9066">
        <f t="shared" si="1278"/>
        <v>0.46157773407467895</v>
      </c>
      <c r="P9066">
        <f t="shared" si="1272"/>
        <v>15.816618819514105</v>
      </c>
      <c r="Q9066">
        <f t="shared" si="1279"/>
        <v>17.738100206733435</v>
      </c>
    </row>
    <row r="9067" spans="7:17" x14ac:dyDescent="0.25">
      <c r="G9067">
        <v>9065</v>
      </c>
      <c r="H9067">
        <v>0.18033541073280346</v>
      </c>
      <c r="I9067">
        <f t="shared" si="1273"/>
        <v>497.02386902693075</v>
      </c>
      <c r="J9067">
        <f t="shared" si="1274"/>
        <v>80.976334001930752</v>
      </c>
      <c r="K9067">
        <f t="shared" si="1271"/>
        <v>0</v>
      </c>
      <c r="L9067">
        <f t="shared" si="1275"/>
        <v>1.8254308250656608</v>
      </c>
      <c r="M9067">
        <f t="shared" si="1276"/>
        <v>1.7239480347468878</v>
      </c>
      <c r="N9067">
        <f t="shared" si="1277"/>
        <v>0.96603197941155627</v>
      </c>
      <c r="O9067">
        <f t="shared" si="1278"/>
        <v>0.95764138766357987</v>
      </c>
      <c r="P9067">
        <f t="shared" si="1272"/>
        <v>82.616792700755923</v>
      </c>
      <c r="Q9067">
        <f t="shared" si="1279"/>
        <v>0.70046229011838435</v>
      </c>
    </row>
    <row r="9068" spans="7:17" x14ac:dyDescent="0.25">
      <c r="G9068">
        <v>9066</v>
      </c>
      <c r="H9068">
        <v>-3.1121405017998871E-2</v>
      </c>
      <c r="I9068">
        <f t="shared" si="1273"/>
        <v>402.29322389609354</v>
      </c>
      <c r="J9068">
        <f t="shared" si="1274"/>
        <v>0</v>
      </c>
      <c r="K9068">
        <f t="shared" si="1271"/>
        <v>13.754311128906465</v>
      </c>
      <c r="L9068">
        <f t="shared" si="1275"/>
        <v>-0.25824085056115509</v>
      </c>
      <c r="M9068">
        <f t="shared" si="1276"/>
        <v>-0.35972364087992803</v>
      </c>
      <c r="N9068">
        <f t="shared" si="1277"/>
        <v>0.39811051631431454</v>
      </c>
      <c r="O9068">
        <f t="shared" si="1278"/>
        <v>0.35952690552704347</v>
      </c>
      <c r="P9068">
        <f t="shared" si="1272"/>
        <v>10.914834255360347</v>
      </c>
      <c r="Q9068">
        <f t="shared" si="1279"/>
        <v>23.729148975560008</v>
      </c>
    </row>
    <row r="9069" spans="7:17" x14ac:dyDescent="0.25">
      <c r="G9069">
        <v>9067</v>
      </c>
      <c r="H9069">
        <v>-6.5064241213010021E-2</v>
      </c>
      <c r="I9069">
        <f t="shared" si="1273"/>
        <v>388.86739523132906</v>
      </c>
      <c r="J9069">
        <f t="shared" si="1274"/>
        <v>0</v>
      </c>
      <c r="K9069">
        <f t="shared" si="1271"/>
        <v>27.180139793670946</v>
      </c>
      <c r="L9069">
        <f t="shared" si="1275"/>
        <v>-0.59270974019644562</v>
      </c>
      <c r="M9069">
        <f t="shared" si="1276"/>
        <v>-0.69419253051521856</v>
      </c>
      <c r="N9069">
        <f t="shared" si="1277"/>
        <v>0.27668771089925637</v>
      </c>
      <c r="O9069">
        <f t="shared" si="1278"/>
        <v>0.24378073814134682</v>
      </c>
      <c r="P9069">
        <f t="shared" si="1272"/>
        <v>6.3996072579952568</v>
      </c>
      <c r="Q9069">
        <f t="shared" si="1279"/>
        <v>32.639750642959427</v>
      </c>
    </row>
    <row r="9070" spans="7:17" x14ac:dyDescent="0.25">
      <c r="G9070">
        <v>9068</v>
      </c>
      <c r="H9070">
        <v>0.37225759269087066</v>
      </c>
      <c r="I9070">
        <f t="shared" si="1273"/>
        <v>602.18230585647859</v>
      </c>
      <c r="J9070">
        <f t="shared" si="1274"/>
        <v>186.13477083147859</v>
      </c>
      <c r="K9070">
        <f t="shared" si="1271"/>
        <v>0</v>
      </c>
      <c r="L9070">
        <f t="shared" si="1275"/>
        <v>3.7166104167502225</v>
      </c>
      <c r="M9070">
        <f t="shared" si="1276"/>
        <v>3.6151276264314496</v>
      </c>
      <c r="N9070">
        <f t="shared" si="1277"/>
        <v>0.99989904328947687</v>
      </c>
      <c r="O9070">
        <f t="shared" si="1278"/>
        <v>0.99984990015335151</v>
      </c>
      <c r="P9070">
        <f t="shared" si="1272"/>
        <v>187.07628047333981</v>
      </c>
      <c r="Q9070">
        <f t="shared" si="1279"/>
        <v>1.5132331544096128E-3</v>
      </c>
    </row>
    <row r="9071" spans="7:17" x14ac:dyDescent="0.25">
      <c r="G9071">
        <v>9069</v>
      </c>
      <c r="H9071">
        <v>-2.5821798025926213E-2</v>
      </c>
      <c r="I9071">
        <f t="shared" si="1273"/>
        <v>404.43087924177462</v>
      </c>
      <c r="J9071">
        <f t="shared" si="1274"/>
        <v>0</v>
      </c>
      <c r="K9071">
        <f t="shared" si="1271"/>
        <v>11.616655783225383</v>
      </c>
      <c r="L9071">
        <f t="shared" si="1275"/>
        <v>-0.2060191194141707</v>
      </c>
      <c r="M9071">
        <f t="shared" si="1276"/>
        <v>-0.30750190973294367</v>
      </c>
      <c r="N9071">
        <f t="shared" si="1277"/>
        <v>0.41838798826093099</v>
      </c>
      <c r="O9071">
        <f t="shared" si="1278"/>
        <v>0.37923068482228572</v>
      </c>
      <c r="P9071">
        <f t="shared" si="1272"/>
        <v>11.787505812215329</v>
      </c>
      <c r="Q9071">
        <f t="shared" si="1279"/>
        <v>22.464165186733879</v>
      </c>
    </row>
    <row r="9072" spans="7:17" x14ac:dyDescent="0.25">
      <c r="G9072">
        <v>9070</v>
      </c>
      <c r="H9072">
        <v>-7.7601734734043415E-2</v>
      </c>
      <c r="I9072">
        <f t="shared" si="1273"/>
        <v>384.02240824417419</v>
      </c>
      <c r="J9072">
        <f t="shared" si="1274"/>
        <v>0</v>
      </c>
      <c r="K9072">
        <f t="shared" si="1271"/>
        <v>32.025126780825815</v>
      </c>
      <c r="L9072">
        <f t="shared" si="1275"/>
        <v>-0.71625279100980355</v>
      </c>
      <c r="M9072">
        <f t="shared" si="1276"/>
        <v>-0.81773558132857649</v>
      </c>
      <c r="N9072">
        <f t="shared" si="1277"/>
        <v>0.2369176356634258</v>
      </c>
      <c r="O9072">
        <f t="shared" si="1278"/>
        <v>0.20675409429226471</v>
      </c>
      <c r="P9072">
        <f t="shared" si="1272"/>
        <v>5.1564978224816258</v>
      </c>
      <c r="Q9072">
        <f t="shared" si="1279"/>
        <v>36.241628194600651</v>
      </c>
    </row>
    <row r="9073" spans="7:17" x14ac:dyDescent="0.25">
      <c r="G9073">
        <v>9071</v>
      </c>
      <c r="H9073">
        <v>4.0141480149805453E-2</v>
      </c>
      <c r="I9073">
        <f t="shared" si="1273"/>
        <v>432.00800603963347</v>
      </c>
      <c r="J9073">
        <f t="shared" si="1274"/>
        <v>15.96047101463347</v>
      </c>
      <c r="K9073">
        <f t="shared" si="1271"/>
        <v>0</v>
      </c>
      <c r="L9073">
        <f t="shared" si="1275"/>
        <v>0.44397560351895704</v>
      </c>
      <c r="M9073">
        <f t="shared" si="1276"/>
        <v>0.3424928132001841</v>
      </c>
      <c r="N9073">
        <f t="shared" si="1277"/>
        <v>0.6714698887857069</v>
      </c>
      <c r="O9073">
        <f t="shared" si="1278"/>
        <v>0.63400997421038807</v>
      </c>
      <c r="P9073">
        <f t="shared" si="1272"/>
        <v>26.898047917313932</v>
      </c>
      <c r="Q9073">
        <f t="shared" si="1279"/>
        <v>9.9975804939736861</v>
      </c>
    </row>
    <row r="9074" spans="7:17" x14ac:dyDescent="0.25">
      <c r="G9074">
        <v>9072</v>
      </c>
      <c r="H9074">
        <v>-0.11165255761269888</v>
      </c>
      <c r="I9074">
        <f t="shared" si="1273"/>
        <v>371.16625273430367</v>
      </c>
      <c r="J9074">
        <f t="shared" si="1274"/>
        <v>0</v>
      </c>
      <c r="K9074">
        <f t="shared" si="1271"/>
        <v>44.881282290696333</v>
      </c>
      <c r="L9074">
        <f t="shared" si="1275"/>
        <v>-1.0517857692783026</v>
      </c>
      <c r="M9074">
        <f t="shared" si="1276"/>
        <v>-1.1532685595970755</v>
      </c>
      <c r="N9074">
        <f t="shared" si="1277"/>
        <v>0.14644892475991086</v>
      </c>
      <c r="O9074">
        <f t="shared" si="1278"/>
        <v>0.12440008534814731</v>
      </c>
      <c r="P9074">
        <f t="shared" si="1272"/>
        <v>2.7174853875778666</v>
      </c>
      <c r="Q9074">
        <f t="shared" si="1279"/>
        <v>46.65877126956741</v>
      </c>
    </row>
    <row r="9075" spans="7:17" x14ac:dyDescent="0.25">
      <c r="G9075">
        <v>9073</v>
      </c>
      <c r="H9075">
        <v>0.19068493286125032</v>
      </c>
      <c r="I9075">
        <f t="shared" si="1273"/>
        <v>502.19453938786756</v>
      </c>
      <c r="J9075">
        <f t="shared" si="1274"/>
        <v>86.147004362867563</v>
      </c>
      <c r="K9075">
        <f t="shared" si="1271"/>
        <v>0</v>
      </c>
      <c r="L9075">
        <f t="shared" si="1275"/>
        <v>1.9274138519014166</v>
      </c>
      <c r="M9075">
        <f t="shared" si="1276"/>
        <v>1.8259310615826436</v>
      </c>
      <c r="N9075">
        <f t="shared" si="1277"/>
        <v>0.97303596264530134</v>
      </c>
      <c r="O9075">
        <f t="shared" si="1278"/>
        <v>0.9660696766581921</v>
      </c>
      <c r="P9075">
        <f t="shared" si="1272"/>
        <v>87.630541459067047</v>
      </c>
      <c r="Q9075">
        <f t="shared" si="1279"/>
        <v>0.54354068749268869</v>
      </c>
    </row>
    <row r="9076" spans="7:17" x14ac:dyDescent="0.25">
      <c r="G9076">
        <v>9074</v>
      </c>
      <c r="H9076">
        <v>-0.12054363895021791</v>
      </c>
      <c r="I9076">
        <f t="shared" si="1273"/>
        <v>367.88081060130293</v>
      </c>
      <c r="J9076">
        <f t="shared" si="1274"/>
        <v>0</v>
      </c>
      <c r="K9076">
        <f t="shared" si="1271"/>
        <v>48.166724423697076</v>
      </c>
      <c r="L9076">
        <f t="shared" si="1275"/>
        <v>-1.1393974846202906</v>
      </c>
      <c r="M9076">
        <f t="shared" si="1276"/>
        <v>-1.2408802749390635</v>
      </c>
      <c r="N9076">
        <f t="shared" si="1277"/>
        <v>0.12726870231619522</v>
      </c>
      <c r="O9076">
        <f t="shared" si="1278"/>
        <v>0.10732499025860433</v>
      </c>
      <c r="P9076">
        <f t="shared" si="1272"/>
        <v>2.2683008339909279</v>
      </c>
      <c r="Q9076">
        <f t="shared" si="1279"/>
        <v>49.495028848981178</v>
      </c>
    </row>
    <row r="9077" spans="7:17" x14ac:dyDescent="0.25">
      <c r="G9077">
        <v>9075</v>
      </c>
      <c r="H9077">
        <v>-7.811841674720954E-2</v>
      </c>
      <c r="I9077">
        <f t="shared" si="1273"/>
        <v>383.82404202372373</v>
      </c>
      <c r="J9077">
        <f t="shared" si="1274"/>
        <v>0</v>
      </c>
      <c r="K9077">
        <f t="shared" si="1271"/>
        <v>32.223493001276267</v>
      </c>
      <c r="L9077">
        <f t="shared" si="1275"/>
        <v>-0.72134411744597193</v>
      </c>
      <c r="M9077">
        <f t="shared" si="1276"/>
        <v>-0.82282690776474487</v>
      </c>
      <c r="N9077">
        <f t="shared" si="1277"/>
        <v>0.2353489098140214</v>
      </c>
      <c r="O9077">
        <f t="shared" si="1278"/>
        <v>0.2053032163559968</v>
      </c>
      <c r="P9077">
        <f t="shared" si="1272"/>
        <v>5.1096570391483738</v>
      </c>
      <c r="Q9077">
        <f t="shared" si="1279"/>
        <v>36.39315363171778</v>
      </c>
    </row>
    <row r="9078" spans="7:17" x14ac:dyDescent="0.25">
      <c r="G9078">
        <v>9076</v>
      </c>
      <c r="H9078">
        <v>0.18858131317644045</v>
      </c>
      <c r="I9078">
        <f t="shared" si="1273"/>
        <v>501.13922345006415</v>
      </c>
      <c r="J9078">
        <f t="shared" si="1274"/>
        <v>85.091688425064149</v>
      </c>
      <c r="K9078">
        <f t="shared" si="1271"/>
        <v>0</v>
      </c>
      <c r="L9078">
        <f t="shared" si="1275"/>
        <v>1.9066850201635217</v>
      </c>
      <c r="M9078">
        <f t="shared" si="1276"/>
        <v>1.8052022298447488</v>
      </c>
      <c r="N9078">
        <f t="shared" si="1277"/>
        <v>0.97171930602891443</v>
      </c>
      <c r="O9078">
        <f t="shared" si="1278"/>
        <v>0.96447847892629324</v>
      </c>
      <c r="P9078">
        <f t="shared" si="1272"/>
        <v>86.604370999285436</v>
      </c>
      <c r="Q9078">
        <f t="shared" si="1279"/>
        <v>0.5726861655144635</v>
      </c>
    </row>
    <row r="9079" spans="7:17" x14ac:dyDescent="0.25">
      <c r="G9079">
        <v>9077</v>
      </c>
      <c r="H9079">
        <v>-7.7704975214559213E-2</v>
      </c>
      <c r="I9079">
        <f t="shared" si="1273"/>
        <v>383.98276363271782</v>
      </c>
      <c r="J9079">
        <f t="shared" si="1274"/>
        <v>0</v>
      </c>
      <c r="K9079">
        <f t="shared" si="1271"/>
        <v>32.064771392282182</v>
      </c>
      <c r="L9079">
        <f t="shared" si="1275"/>
        <v>-0.71727011109128114</v>
      </c>
      <c r="M9079">
        <f t="shared" si="1276"/>
        <v>-0.81875290141005408</v>
      </c>
      <c r="N9079">
        <f t="shared" si="1277"/>
        <v>0.23660372292802354</v>
      </c>
      <c r="O9079">
        <f t="shared" si="1278"/>
        <v>0.20646370375104628</v>
      </c>
      <c r="P9079">
        <f t="shared" si="1272"/>
        <v>5.147111537991961</v>
      </c>
      <c r="Q9079">
        <f t="shared" si="1279"/>
        <v>36.271886521567353</v>
      </c>
    </row>
    <row r="9080" spans="7:17" x14ac:dyDescent="0.25">
      <c r="G9080">
        <v>9078</v>
      </c>
      <c r="H9080">
        <v>-0.18201644828272234</v>
      </c>
      <c r="I9080">
        <f t="shared" si="1273"/>
        <v>345.94721033762755</v>
      </c>
      <c r="J9080">
        <f t="shared" si="1274"/>
        <v>0</v>
      </c>
      <c r="K9080">
        <f t="shared" si="1271"/>
        <v>70.100324687372449</v>
      </c>
      <c r="L9080">
        <f t="shared" si="1275"/>
        <v>-1.745143632705191</v>
      </c>
      <c r="M9080">
        <f t="shared" si="1276"/>
        <v>-1.846626423023964</v>
      </c>
      <c r="N9080">
        <f t="shared" si="1277"/>
        <v>4.0479935051936256E-2</v>
      </c>
      <c r="O9080">
        <f t="shared" si="1278"/>
        <v>3.2400650972899334E-2</v>
      </c>
      <c r="P9080">
        <f t="shared" si="1272"/>
        <v>0.55416613093984601</v>
      </c>
      <c r="Q9080">
        <f t="shared" si="1279"/>
        <v>69.714494409605493</v>
      </c>
    </row>
    <row r="9081" spans="7:17" x14ac:dyDescent="0.25">
      <c r="G9081">
        <v>9079</v>
      </c>
      <c r="H9081">
        <v>4.4877227985137491E-2</v>
      </c>
      <c r="I9081">
        <f t="shared" si="1273"/>
        <v>434.05873906362115</v>
      </c>
      <c r="J9081">
        <f t="shared" si="1274"/>
        <v>18.011204038621145</v>
      </c>
      <c r="K9081">
        <f t="shared" si="1271"/>
        <v>0</v>
      </c>
      <c r="L9081">
        <f t="shared" si="1275"/>
        <v>0.49064112996394627</v>
      </c>
      <c r="M9081">
        <f t="shared" si="1276"/>
        <v>0.38915833964517332</v>
      </c>
      <c r="N9081">
        <f t="shared" si="1277"/>
        <v>0.68815985465187923</v>
      </c>
      <c r="O9081">
        <f t="shared" si="1278"/>
        <v>0.65142049036046745</v>
      </c>
      <c r="P9081">
        <f t="shared" si="1272"/>
        <v>28.292242426647078</v>
      </c>
      <c r="Q9081">
        <f t="shared" si="1279"/>
        <v>9.3410419793191579</v>
      </c>
    </row>
    <row r="9082" spans="7:17" x14ac:dyDescent="0.25">
      <c r="G9082">
        <v>9080</v>
      </c>
      <c r="H9082">
        <v>3.8977974323639586E-4</v>
      </c>
      <c r="I9082">
        <f t="shared" si="1273"/>
        <v>415.17180402510672</v>
      </c>
      <c r="J9082">
        <f t="shared" si="1274"/>
        <v>0</v>
      </c>
      <c r="K9082">
        <f t="shared" si="1271"/>
        <v>0.87573099989327829</v>
      </c>
      <c r="L9082">
        <f t="shared" si="1275"/>
        <v>5.2266819382230253E-2</v>
      </c>
      <c r="M9082">
        <f t="shared" si="1276"/>
        <v>-4.9215970936542716E-2</v>
      </c>
      <c r="N9082">
        <f t="shared" si="1277"/>
        <v>0.52084195426925928</v>
      </c>
      <c r="O9082">
        <f t="shared" si="1278"/>
        <v>0.48037359186161249</v>
      </c>
      <c r="P9082">
        <f t="shared" si="1272"/>
        <v>16.832194431988711</v>
      </c>
      <c r="Q9082">
        <f t="shared" si="1279"/>
        <v>16.767929023175185</v>
      </c>
    </row>
    <row r="9083" spans="7:17" x14ac:dyDescent="0.25">
      <c r="G9083">
        <v>9081</v>
      </c>
      <c r="H9083">
        <v>7.2677076071187674E-2</v>
      </c>
      <c r="I9083">
        <f t="shared" si="1273"/>
        <v>446.29479834030258</v>
      </c>
      <c r="J9083">
        <f t="shared" si="1274"/>
        <v>30.247263315302575</v>
      </c>
      <c r="K9083">
        <f t="shared" si="1271"/>
        <v>0</v>
      </c>
      <c r="L9083">
        <f t="shared" si="1275"/>
        <v>0.7645777057983979</v>
      </c>
      <c r="M9083">
        <f t="shared" si="1276"/>
        <v>0.66309491547962496</v>
      </c>
      <c r="N9083">
        <f t="shared" si="1277"/>
        <v>0.77773847556357745</v>
      </c>
      <c r="O9083">
        <f t="shared" si="1278"/>
        <v>0.74636511656893567</v>
      </c>
      <c r="P9083">
        <f t="shared" si="1272"/>
        <v>37.278849665147504</v>
      </c>
      <c r="Q9083">
        <f t="shared" si="1279"/>
        <v>6.0915899411381105</v>
      </c>
    </row>
    <row r="9084" spans="7:17" x14ac:dyDescent="0.25">
      <c r="G9084">
        <v>9082</v>
      </c>
      <c r="H9084">
        <v>-0.16422464849465446</v>
      </c>
      <c r="I9084">
        <f t="shared" si="1273"/>
        <v>352.15731449052538</v>
      </c>
      <c r="J9084">
        <f t="shared" si="1274"/>
        <v>0</v>
      </c>
      <c r="K9084">
        <f t="shared" si="1271"/>
        <v>63.890220534474622</v>
      </c>
      <c r="L9084">
        <f t="shared" si="1275"/>
        <v>-1.5698252389934992</v>
      </c>
      <c r="M9084">
        <f t="shared" si="1276"/>
        <v>-1.6713080293122722</v>
      </c>
      <c r="N9084">
        <f t="shared" si="1277"/>
        <v>5.8227887069591207E-2</v>
      </c>
      <c r="O9084">
        <f t="shared" si="1278"/>
        <v>4.7330425649918156E-2</v>
      </c>
      <c r="P9084">
        <f t="shared" si="1272"/>
        <v>0.85815984568582948</v>
      </c>
      <c r="Q9084">
        <f t="shared" si="1279"/>
        <v>63.808383971453679</v>
      </c>
    </row>
    <row r="9085" spans="7:17" x14ac:dyDescent="0.25">
      <c r="G9085">
        <v>9083</v>
      </c>
      <c r="H9085">
        <v>7.1309695685841223E-2</v>
      </c>
      <c r="I9085">
        <f t="shared" si="1273"/>
        <v>445.68496062205628</v>
      </c>
      <c r="J9085">
        <f t="shared" si="1274"/>
        <v>29.637425597056279</v>
      </c>
      <c r="K9085">
        <f t="shared" si="1271"/>
        <v>0</v>
      </c>
      <c r="L9085">
        <f t="shared" si="1275"/>
        <v>0.75110369329784299</v>
      </c>
      <c r="M9085">
        <f t="shared" si="1276"/>
        <v>0.64962090297907005</v>
      </c>
      <c r="N9085">
        <f t="shared" si="1277"/>
        <v>0.77370487339903637</v>
      </c>
      <c r="O9085">
        <f t="shared" si="1278"/>
        <v>0.74203143625129253</v>
      </c>
      <c r="P9085">
        <f t="shared" si="1272"/>
        <v>36.80578295575566</v>
      </c>
      <c r="Q9085">
        <f t="shared" si="1279"/>
        <v>6.2283609499925348</v>
      </c>
    </row>
    <row r="9086" spans="7:17" x14ac:dyDescent="0.25">
      <c r="G9086">
        <v>9084</v>
      </c>
      <c r="H9086">
        <v>-6.3232994185885016E-2</v>
      </c>
      <c r="I9086">
        <f t="shared" si="1273"/>
        <v>389.58015991771276</v>
      </c>
      <c r="J9086">
        <f t="shared" si="1274"/>
        <v>0</v>
      </c>
      <c r="K9086">
        <f t="shared" si="1271"/>
        <v>26.467375107287239</v>
      </c>
      <c r="L9086">
        <f t="shared" si="1275"/>
        <v>-0.57466483798817214</v>
      </c>
      <c r="M9086">
        <f t="shared" si="1276"/>
        <v>-0.67614762830694508</v>
      </c>
      <c r="N9086">
        <f t="shared" si="1277"/>
        <v>0.28275899611280203</v>
      </c>
      <c r="O9086">
        <f t="shared" si="1278"/>
        <v>0.24947345986646613</v>
      </c>
      <c r="P9086">
        <f t="shared" si="1272"/>
        <v>6.5989810485379792</v>
      </c>
      <c r="Q9086">
        <f t="shared" si="1279"/>
        <v>32.126359747118443</v>
      </c>
    </row>
    <row r="9087" spans="7:17" x14ac:dyDescent="0.25">
      <c r="G9087">
        <v>9085</v>
      </c>
      <c r="H9087">
        <v>-7.3564859648163505E-2</v>
      </c>
      <c r="I9087">
        <f t="shared" si="1273"/>
        <v>385.57579203505554</v>
      </c>
      <c r="J9087">
        <f t="shared" si="1274"/>
        <v>0</v>
      </c>
      <c r="K9087">
        <f t="shared" si="1271"/>
        <v>30.47174298994446</v>
      </c>
      <c r="L9087">
        <f t="shared" si="1275"/>
        <v>-0.67647387802170433</v>
      </c>
      <c r="M9087">
        <f t="shared" si="1276"/>
        <v>-0.77795666834047728</v>
      </c>
      <c r="N9087">
        <f t="shared" si="1277"/>
        <v>0.24936991278203485</v>
      </c>
      <c r="O9087">
        <f t="shared" si="1278"/>
        <v>0.21829727943199598</v>
      </c>
      <c r="P9087">
        <f t="shared" si="1272"/>
        <v>5.534155278996792</v>
      </c>
      <c r="Q9087">
        <f t="shared" si="1279"/>
        <v>35.065901860234419</v>
      </c>
    </row>
    <row r="9088" spans="7:17" x14ac:dyDescent="0.25">
      <c r="G9088">
        <v>9086</v>
      </c>
      <c r="H9088">
        <v>-4.870530615850277E-2</v>
      </c>
      <c r="I9088">
        <f t="shared" si="1273"/>
        <v>395.28116992211966</v>
      </c>
      <c r="J9088">
        <f t="shared" si="1274"/>
        <v>0</v>
      </c>
      <c r="K9088">
        <f t="shared" si="1271"/>
        <v>20.766365102880343</v>
      </c>
      <c r="L9088">
        <f t="shared" si="1275"/>
        <v>-0.43151063438627679</v>
      </c>
      <c r="M9088">
        <f t="shared" si="1276"/>
        <v>-0.53299342470504973</v>
      </c>
      <c r="N9088">
        <f t="shared" si="1277"/>
        <v>0.33304856094428781</v>
      </c>
      <c r="O9088">
        <f t="shared" si="1278"/>
        <v>0.29701906596832722</v>
      </c>
      <c r="P9088">
        <f t="shared" si="1272"/>
        <v>8.3529714147137071</v>
      </c>
      <c r="Q9088">
        <f t="shared" si="1279"/>
        <v>28.179340108887288</v>
      </c>
    </row>
    <row r="9089" spans="7:17" x14ac:dyDescent="0.25">
      <c r="G9089">
        <v>9087</v>
      </c>
      <c r="H9089">
        <v>7.3665609525035647E-2</v>
      </c>
      <c r="I9089">
        <f t="shared" si="1273"/>
        <v>446.7361938098901</v>
      </c>
      <c r="J9089">
        <f t="shared" si="1274"/>
        <v>30.688658784890094</v>
      </c>
      <c r="K9089">
        <f t="shared" si="1271"/>
        <v>0</v>
      </c>
      <c r="L9089">
        <f t="shared" si="1275"/>
        <v>0.77431860325246815</v>
      </c>
      <c r="M9089">
        <f t="shared" si="1276"/>
        <v>0.67283581293369521</v>
      </c>
      <c r="N9089">
        <f t="shared" si="1277"/>
        <v>0.78062879745541203</v>
      </c>
      <c r="O9089">
        <f t="shared" si="1278"/>
        <v>0.74947412445570838</v>
      </c>
      <c r="P9089">
        <f t="shared" si="1272"/>
        <v>37.622778694211888</v>
      </c>
      <c r="Q9089">
        <f t="shared" si="1279"/>
        <v>5.9941235006149611</v>
      </c>
    </row>
    <row r="9090" spans="7:17" x14ac:dyDescent="0.25">
      <c r="G9090">
        <v>9088</v>
      </c>
      <c r="H9090">
        <v>-8.4076002614372758E-2</v>
      </c>
      <c r="I9090">
        <f t="shared" si="1273"/>
        <v>381.54417532952323</v>
      </c>
      <c r="J9090">
        <f t="shared" si="1274"/>
        <v>0</v>
      </c>
      <c r="K9090">
        <f t="shared" si="1271"/>
        <v>34.503359695476775</v>
      </c>
      <c r="L9090">
        <f t="shared" si="1275"/>
        <v>-0.78004949841204074</v>
      </c>
      <c r="M9090">
        <f t="shared" si="1276"/>
        <v>-0.88153228873081368</v>
      </c>
      <c r="N9090">
        <f t="shared" si="1277"/>
        <v>0.21768087023532445</v>
      </c>
      <c r="O9090">
        <f t="shared" si="1278"/>
        <v>0.18901489282577261</v>
      </c>
      <c r="P9090">
        <f t="shared" si="1272"/>
        <v>4.5933611962209113</v>
      </c>
      <c r="Q9090">
        <f t="shared" si="1279"/>
        <v>38.156724482990853</v>
      </c>
    </row>
    <row r="9091" spans="7:17" x14ac:dyDescent="0.25">
      <c r="G9091">
        <v>9089</v>
      </c>
      <c r="H9091">
        <v>7.0368747030518097E-2</v>
      </c>
      <c r="I9091">
        <f t="shared" si="1273"/>
        <v>445.26579119704172</v>
      </c>
      <c r="J9091">
        <f t="shared" si="1274"/>
        <v>29.21825617204172</v>
      </c>
      <c r="K9091">
        <f t="shared" ref="K9091:K9154" si="1280">MAX(0,$B$36-I9091)</f>
        <v>0</v>
      </c>
      <c r="L9091">
        <f t="shared" si="1275"/>
        <v>0.74183169109562141</v>
      </c>
      <c r="M9091">
        <f t="shared" si="1276"/>
        <v>0.64034890077684847</v>
      </c>
      <c r="N9091">
        <f t="shared" si="1277"/>
        <v>0.77090534152180445</v>
      </c>
      <c r="O9091">
        <f t="shared" si="1278"/>
        <v>0.73902710211971567</v>
      </c>
      <c r="P9091">
        <f t="shared" ref="P9091:P9154" si="1281">I9091*N9091-$B$36*EXP(-$B$8*19*($B$44-$B$45))*O9091</f>
        <v>36.482055499084822</v>
      </c>
      <c r="Q9091">
        <f t="shared" si="1279"/>
        <v>6.3238029183362556</v>
      </c>
    </row>
    <row r="9092" spans="7:17" x14ac:dyDescent="0.25">
      <c r="G9092">
        <v>9090</v>
      </c>
      <c r="H9092">
        <v>-8.3534173049247817E-2</v>
      </c>
      <c r="I9092">
        <f t="shared" ref="I9092:I9155" si="1282">$B$34*EXP(H9092)</f>
        <v>381.75096326096644</v>
      </c>
      <c r="J9092">
        <f t="shared" ref="J9092:J9155" si="1283">MAX(I9092-$B$36,0)</f>
        <v>0</v>
      </c>
      <c r="K9092">
        <f t="shared" si="1280"/>
        <v>34.296571764033558</v>
      </c>
      <c r="L9092">
        <f t="shared" ref="L9092:L9155" si="1284">(LN(I9092/$B$36)+$B$43*($B$44-$B$45))/$B$46</f>
        <v>-0.77471037082771699</v>
      </c>
      <c r="M9092">
        <f t="shared" ref="M9092:M9155" si="1285">L9092-$B$46</f>
        <v>-0.87619316114648993</v>
      </c>
      <c r="N9092">
        <f t="shared" ref="N9092:N9155" si="1286">_xlfn.NORM.S.DIST(L9092,TRUE)</f>
        <v>0.219255410731655</v>
      </c>
      <c r="O9092">
        <f t="shared" ref="O9092:O9155" si="1287">_xlfn.NORM.S.DIST(M9092,TRUE)</f>
        <v>0.1904625168633878</v>
      </c>
      <c r="P9092">
        <f t="shared" si="1281"/>
        <v>4.6385376731629862</v>
      </c>
      <c r="Q9092">
        <f t="shared" ref="Q9092:Q9155" si="1288">-I9092*_xlfn.NORM.S.DIST(-L9092,TRUE)+$B$36*EXP(-$B$8*19*($B$44-$B$45))*_xlfn.NORM.S.DIST(-M9092,TRUE)</f>
        <v>37.995113028489754</v>
      </c>
    </row>
    <row r="9093" spans="7:17" x14ac:dyDescent="0.25">
      <c r="G9093">
        <v>9091</v>
      </c>
      <c r="H9093">
        <v>-0.13880726050279102</v>
      </c>
      <c r="I9093">
        <f t="shared" si="1282"/>
        <v>361.22295801503049</v>
      </c>
      <c r="J9093">
        <f t="shared" si="1283"/>
        <v>0</v>
      </c>
      <c r="K9093">
        <f t="shared" si="1280"/>
        <v>54.824577009969516</v>
      </c>
      <c r="L9093">
        <f t="shared" si="1284"/>
        <v>-1.3193651569241787</v>
      </c>
      <c r="M9093">
        <f t="shared" si="1285"/>
        <v>-1.4208479472429516</v>
      </c>
      <c r="N9093">
        <f t="shared" si="1286"/>
        <v>9.3523532228552003E-2</v>
      </c>
      <c r="O9093">
        <f t="shared" si="1287"/>
        <v>7.7680484119304297E-2</v>
      </c>
      <c r="P9093">
        <f t="shared" si="1281"/>
        <v>1.5370923943251285</v>
      </c>
      <c r="Q9093">
        <f t="shared" si="1288"/>
        <v>55.421672995587869</v>
      </c>
    </row>
    <row r="9094" spans="7:17" x14ac:dyDescent="0.25">
      <c r="G9094">
        <v>9092</v>
      </c>
      <c r="H9094">
        <v>0.14564130548958887</v>
      </c>
      <c r="I9094">
        <f t="shared" si="1282"/>
        <v>480.07577014420303</v>
      </c>
      <c r="J9094">
        <f t="shared" si="1283"/>
        <v>64.028235119203032</v>
      </c>
      <c r="K9094">
        <f t="shared" si="1280"/>
        <v>0</v>
      </c>
      <c r="L9094">
        <f t="shared" si="1284"/>
        <v>1.4835590147396422</v>
      </c>
      <c r="M9094">
        <f t="shared" si="1285"/>
        <v>1.3820762244208693</v>
      </c>
      <c r="N9094">
        <f t="shared" si="1286"/>
        <v>0.93103702534911825</v>
      </c>
      <c r="O9094">
        <f t="shared" si="1287"/>
        <v>0.91652585108337881</v>
      </c>
      <c r="P9094">
        <f t="shared" si="1281"/>
        <v>66.51152685582116</v>
      </c>
      <c r="Q9094">
        <f t="shared" si="1288"/>
        <v>1.543295327911359</v>
      </c>
    </row>
    <row r="9095" spans="7:17" x14ac:dyDescent="0.25">
      <c r="G9095">
        <v>9093</v>
      </c>
      <c r="H9095">
        <v>-2.5953185579817628E-2</v>
      </c>
      <c r="I9095">
        <f t="shared" si="1282"/>
        <v>404.37774554846231</v>
      </c>
      <c r="J9095">
        <f t="shared" si="1283"/>
        <v>0</v>
      </c>
      <c r="K9095">
        <f t="shared" si="1280"/>
        <v>11.669789476537687</v>
      </c>
      <c r="L9095">
        <f t="shared" si="1284"/>
        <v>-0.20731379759042859</v>
      </c>
      <c r="M9095">
        <f t="shared" si="1285"/>
        <v>-0.30879658790920156</v>
      </c>
      <c r="N9095">
        <f t="shared" si="1286"/>
        <v>0.41788239964930296</v>
      </c>
      <c r="O9095">
        <f t="shared" si="1287"/>
        <v>0.37873813242049931</v>
      </c>
      <c r="P9095">
        <f t="shared" si="1281"/>
        <v>11.765288745361488</v>
      </c>
      <c r="Q9095">
        <f t="shared" si="1288"/>
        <v>22.495081813192371</v>
      </c>
    </row>
    <row r="9096" spans="7:17" x14ac:dyDescent="0.25">
      <c r="G9096">
        <v>9094</v>
      </c>
      <c r="H9096">
        <v>-4.4265884623987173E-2</v>
      </c>
      <c r="I9096">
        <f t="shared" si="1282"/>
        <v>397.03989062286388</v>
      </c>
      <c r="J9096">
        <f t="shared" si="1283"/>
        <v>0</v>
      </c>
      <c r="K9096">
        <f t="shared" si="1280"/>
        <v>19.007644402136123</v>
      </c>
      <c r="L9096">
        <f t="shared" si="1284"/>
        <v>-0.38776507397577981</v>
      </c>
      <c r="M9096">
        <f t="shared" si="1285"/>
        <v>-0.4892478642945528</v>
      </c>
      <c r="N9096">
        <f t="shared" si="1286"/>
        <v>0.34909494701981214</v>
      </c>
      <c r="O9096">
        <f t="shared" si="1287"/>
        <v>0.31233311335305813</v>
      </c>
      <c r="P9096">
        <f t="shared" si="1281"/>
        <v>8.9527896693890057</v>
      </c>
      <c r="Q9096">
        <f t="shared" si="1288"/>
        <v>27.020437662818324</v>
      </c>
    </row>
    <row r="9097" spans="7:17" x14ac:dyDescent="0.25">
      <c r="G9097">
        <v>9095</v>
      </c>
      <c r="H9097">
        <v>-5.752594245422471E-2</v>
      </c>
      <c r="I9097">
        <f t="shared" si="1282"/>
        <v>391.80987052900974</v>
      </c>
      <c r="J9097">
        <f t="shared" si="1283"/>
        <v>0</v>
      </c>
      <c r="K9097">
        <f t="shared" si="1280"/>
        <v>24.237664495990259</v>
      </c>
      <c r="L9097">
        <f t="shared" si="1284"/>
        <v>-0.5184281922107592</v>
      </c>
      <c r="M9097">
        <f t="shared" si="1285"/>
        <v>-0.61991098252953214</v>
      </c>
      <c r="N9097">
        <f t="shared" si="1286"/>
        <v>0.3020797744827462</v>
      </c>
      <c r="O9097">
        <f t="shared" si="1287"/>
        <v>0.26765819740109753</v>
      </c>
      <c r="P9097">
        <f t="shared" si="1281"/>
        <v>7.2509018158737319</v>
      </c>
      <c r="Q9097">
        <f t="shared" si="1288"/>
        <v>30.548569903157158</v>
      </c>
    </row>
    <row r="9098" spans="7:17" x14ac:dyDescent="0.25">
      <c r="G9098">
        <v>9096</v>
      </c>
      <c r="H9098">
        <v>5.9368872269318862E-2</v>
      </c>
      <c r="I9098">
        <f t="shared" si="1282"/>
        <v>440.39476272498968</v>
      </c>
      <c r="J9098">
        <f t="shared" si="1283"/>
        <v>24.347227699989674</v>
      </c>
      <c r="K9098">
        <f t="shared" si="1280"/>
        <v>0</v>
      </c>
      <c r="L9098">
        <f t="shared" si="1284"/>
        <v>0.63344016257490376</v>
      </c>
      <c r="M9098">
        <f t="shared" si="1285"/>
        <v>0.53195737225613082</v>
      </c>
      <c r="N9098">
        <f t="shared" si="1286"/>
        <v>0.7367768776423409</v>
      </c>
      <c r="O9098">
        <f t="shared" si="1287"/>
        <v>0.70262224010329088</v>
      </c>
      <c r="P9098">
        <f t="shared" si="1281"/>
        <v>32.808889544214253</v>
      </c>
      <c r="Q9098">
        <f t="shared" si="1288"/>
        <v>7.5216654355177752</v>
      </c>
    </row>
    <row r="9099" spans="7:17" x14ac:dyDescent="0.25">
      <c r="G9099">
        <v>9097</v>
      </c>
      <c r="H9099">
        <v>1.0098152353511081E-2</v>
      </c>
      <c r="I9099">
        <f t="shared" si="1282"/>
        <v>419.2220755561595</v>
      </c>
      <c r="J9099">
        <f t="shared" si="1283"/>
        <v>3.1745405311594936</v>
      </c>
      <c r="K9099">
        <f t="shared" si="1280"/>
        <v>0</v>
      </c>
      <c r="L9099">
        <f t="shared" si="1284"/>
        <v>0.14793203098884167</v>
      </c>
      <c r="M9099">
        <f t="shared" si="1285"/>
        <v>4.6449240670068698E-2</v>
      </c>
      <c r="N9099">
        <f t="shared" si="1286"/>
        <v>0.55880179538268315</v>
      </c>
      <c r="O9099">
        <f t="shared" si="1287"/>
        <v>0.51852390477035537</v>
      </c>
      <c r="P9099">
        <f t="shared" si="1281"/>
        <v>19.018866661905349</v>
      </c>
      <c r="Q9099">
        <f t="shared" si="1288"/>
        <v>14.904329722039108</v>
      </c>
    </row>
    <row r="9100" spans="7:17" x14ac:dyDescent="0.25">
      <c r="G9100">
        <v>9098</v>
      </c>
      <c r="H9100">
        <v>7.7017911834211361E-2</v>
      </c>
      <c r="I9100">
        <f t="shared" si="1282"/>
        <v>448.23630158653117</v>
      </c>
      <c r="J9100">
        <f t="shared" si="1283"/>
        <v>32.188766561531168</v>
      </c>
      <c r="K9100">
        <f t="shared" si="1280"/>
        <v>0</v>
      </c>
      <c r="L9100">
        <f t="shared" si="1284"/>
        <v>0.80735181310652948</v>
      </c>
      <c r="M9100">
        <f t="shared" si="1285"/>
        <v>0.70586902278775654</v>
      </c>
      <c r="N9100">
        <f t="shared" si="1286"/>
        <v>0.79026808969733398</v>
      </c>
      <c r="O9100">
        <f t="shared" si="1287"/>
        <v>0.75986520338669217</v>
      </c>
      <c r="P9100">
        <f t="shared" si="1281"/>
        <v>38.801071529767228</v>
      </c>
      <c r="Q9100">
        <f t="shared" si="1288"/>
        <v>5.672308559529327</v>
      </c>
    </row>
    <row r="9101" spans="7:17" x14ac:dyDescent="0.25">
      <c r="G9101">
        <v>9099</v>
      </c>
      <c r="H9101">
        <v>2.3723108434248186E-2</v>
      </c>
      <c r="I9101">
        <f t="shared" si="1282"/>
        <v>424.97304732559365</v>
      </c>
      <c r="J9101">
        <f t="shared" si="1283"/>
        <v>8.9255123005936525</v>
      </c>
      <c r="K9101">
        <f t="shared" si="1280"/>
        <v>0</v>
      </c>
      <c r="L9101">
        <f t="shared" si="1284"/>
        <v>0.28219081553683073</v>
      </c>
      <c r="M9101">
        <f t="shared" si="1285"/>
        <v>0.18070802521805776</v>
      </c>
      <c r="N9101">
        <f t="shared" si="1286"/>
        <v>0.61110139979554745</v>
      </c>
      <c r="O9101">
        <f t="shared" si="1287"/>
        <v>0.57170162035753314</v>
      </c>
      <c r="P9101">
        <f t="shared" si="1281"/>
        <v>22.383971646487652</v>
      </c>
      <c r="Q9101">
        <f t="shared" si="1288"/>
        <v>12.518462937187167</v>
      </c>
    </row>
    <row r="9102" spans="7:17" x14ac:dyDescent="0.25">
      <c r="G9102">
        <v>9100</v>
      </c>
      <c r="H9102">
        <v>4.3143842698081247E-2</v>
      </c>
      <c r="I9102">
        <f t="shared" si="1282"/>
        <v>433.30699974677043</v>
      </c>
      <c r="J9102">
        <f t="shared" si="1283"/>
        <v>17.259464721770428</v>
      </c>
      <c r="K9102">
        <f t="shared" si="1280"/>
        <v>0</v>
      </c>
      <c r="L9102">
        <f t="shared" si="1284"/>
        <v>0.47356054633384259</v>
      </c>
      <c r="M9102">
        <f t="shared" si="1285"/>
        <v>0.37207775601506965</v>
      </c>
      <c r="N9102">
        <f t="shared" si="1286"/>
        <v>0.68209334219953432</v>
      </c>
      <c r="O9102">
        <f t="shared" si="1287"/>
        <v>0.64508252129289956</v>
      </c>
      <c r="P9102">
        <f t="shared" si="1281"/>
        <v>27.777202037439338</v>
      </c>
      <c r="Q9102">
        <f t="shared" si="1288"/>
        <v>9.5777409069621058</v>
      </c>
    </row>
    <row r="9103" spans="7:17" x14ac:dyDescent="0.25">
      <c r="G9103">
        <v>9101</v>
      </c>
      <c r="H9103">
        <v>-7.7062728249218337E-2</v>
      </c>
      <c r="I9103">
        <f t="shared" si="1282"/>
        <v>384.22945460718933</v>
      </c>
      <c r="J9103">
        <f t="shared" si="1283"/>
        <v>0</v>
      </c>
      <c r="K9103">
        <f t="shared" si="1280"/>
        <v>31.818080417810677</v>
      </c>
      <c r="L9103">
        <f t="shared" si="1284"/>
        <v>-0.71094148174118843</v>
      </c>
      <c r="M9103">
        <f t="shared" si="1285"/>
        <v>-0.81242427205996137</v>
      </c>
      <c r="N9103">
        <f t="shared" si="1286"/>
        <v>0.23856024958047078</v>
      </c>
      <c r="O9103">
        <f t="shared" si="1287"/>
        <v>0.20827411171980281</v>
      </c>
      <c r="P9103">
        <f t="shared" si="1281"/>
        <v>5.20572071375706</v>
      </c>
      <c r="Q9103">
        <f t="shared" si="1288"/>
        <v>36.083804722860918</v>
      </c>
    </row>
    <row r="9104" spans="7:17" x14ac:dyDescent="0.25">
      <c r="G9104">
        <v>9102</v>
      </c>
      <c r="H9104">
        <v>-1.7689671852993749E-2</v>
      </c>
      <c r="I9104">
        <f t="shared" si="1282"/>
        <v>407.73317130910709</v>
      </c>
      <c r="J9104">
        <f t="shared" si="1283"/>
        <v>0</v>
      </c>
      <c r="K9104">
        <f t="shared" si="1280"/>
        <v>8.3143637158929096</v>
      </c>
      <c r="L9104">
        <f t="shared" si="1284"/>
        <v>-0.12588606288913651</v>
      </c>
      <c r="M9104">
        <f t="shared" si="1285"/>
        <v>-0.22736885320790948</v>
      </c>
      <c r="N9104">
        <f t="shared" si="1286"/>
        <v>0.44991105755398186</v>
      </c>
      <c r="O9104">
        <f t="shared" si="1287"/>
        <v>0.41006846880334757</v>
      </c>
      <c r="P9104">
        <f t="shared" si="1281"/>
        <v>13.221149554409408</v>
      </c>
      <c r="Q9104">
        <f t="shared" si="1288"/>
        <v>20.595516861595513</v>
      </c>
    </row>
    <row r="9105" spans="7:17" x14ac:dyDescent="0.25">
      <c r="G9105">
        <v>9103</v>
      </c>
      <c r="H9105">
        <v>0.11519212705268322</v>
      </c>
      <c r="I9105">
        <f t="shared" si="1282"/>
        <v>465.6781673250585</v>
      </c>
      <c r="J9105">
        <f t="shared" si="1283"/>
        <v>49.630632300058494</v>
      </c>
      <c r="K9105">
        <f t="shared" si="1280"/>
        <v>0</v>
      </c>
      <c r="L9105">
        <f t="shared" si="1284"/>
        <v>1.183516235651088</v>
      </c>
      <c r="M9105">
        <f t="shared" si="1285"/>
        <v>1.082033445332315</v>
      </c>
      <c r="N9105">
        <f t="shared" si="1286"/>
        <v>0.88169769205414916</v>
      </c>
      <c r="O9105">
        <f t="shared" si="1287"/>
        <v>0.8603811665302602</v>
      </c>
      <c r="P9105">
        <f t="shared" si="1281"/>
        <v>53.436657060318623</v>
      </c>
      <c r="Q9105">
        <f t="shared" si="1288"/>
        <v>2.8660283515532754</v>
      </c>
    </row>
    <row r="9106" spans="7:17" x14ac:dyDescent="0.25">
      <c r="G9106">
        <v>9104</v>
      </c>
      <c r="H9106">
        <v>-8.5843194747893481E-2</v>
      </c>
      <c r="I9106">
        <f t="shared" si="1282"/>
        <v>380.87050888862763</v>
      </c>
      <c r="J9106">
        <f t="shared" si="1283"/>
        <v>0</v>
      </c>
      <c r="K9106">
        <f t="shared" si="1280"/>
        <v>35.177026136372376</v>
      </c>
      <c r="L9106">
        <f t="shared" si="1284"/>
        <v>-0.79746321090427297</v>
      </c>
      <c r="M9106">
        <f t="shared" si="1285"/>
        <v>-0.89894600122304591</v>
      </c>
      <c r="N9106">
        <f t="shared" si="1286"/>
        <v>0.21259103037156379</v>
      </c>
      <c r="O9106">
        <f t="shared" si="1287"/>
        <v>0.18434071188377923</v>
      </c>
      <c r="P9106">
        <f t="shared" si="1281"/>
        <v>4.448434745924331</v>
      </c>
      <c r="Q9106">
        <f t="shared" si="1288"/>
        <v>38.685464473589889</v>
      </c>
    </row>
    <row r="9107" spans="7:17" x14ac:dyDescent="0.25">
      <c r="G9107">
        <v>9105</v>
      </c>
      <c r="H9107">
        <v>-0.15706705974870294</v>
      </c>
      <c r="I9107">
        <f t="shared" si="1282"/>
        <v>354.68695398143268</v>
      </c>
      <c r="J9107">
        <f t="shared" si="1283"/>
        <v>0</v>
      </c>
      <c r="K9107">
        <f t="shared" si="1280"/>
        <v>61.360581043567322</v>
      </c>
      <c r="L9107">
        <f t="shared" si="1284"/>
        <v>-1.4992951646481982</v>
      </c>
      <c r="M9107">
        <f t="shared" si="1285"/>
        <v>-1.6007779549669712</v>
      </c>
      <c r="N9107">
        <f t="shared" si="1286"/>
        <v>6.6898538115974293E-2</v>
      </c>
      <c r="O9107">
        <f t="shared" si="1287"/>
        <v>5.4713053976366367E-2</v>
      </c>
      <c r="P9107">
        <f t="shared" si="1281"/>
        <v>1.0162375438558584</v>
      </c>
      <c r="Q9107">
        <f t="shared" si="1288"/>
        <v>61.436822178716398</v>
      </c>
    </row>
    <row r="9108" spans="7:17" x14ac:dyDescent="0.25">
      <c r="G9108">
        <v>9106</v>
      </c>
      <c r="H9108">
        <v>-5.5513964856325093E-2</v>
      </c>
      <c r="I9108">
        <f t="shared" si="1282"/>
        <v>392.59897677700133</v>
      </c>
      <c r="J9108">
        <f t="shared" si="1283"/>
        <v>0</v>
      </c>
      <c r="K9108">
        <f t="shared" si="1280"/>
        <v>23.448558247998676</v>
      </c>
      <c r="L9108">
        <f t="shared" si="1284"/>
        <v>-0.4986023912884589</v>
      </c>
      <c r="M9108">
        <f t="shared" si="1285"/>
        <v>-0.6000851816072319</v>
      </c>
      <c r="N9108">
        <f t="shared" si="1286"/>
        <v>0.30902976009667721</v>
      </c>
      <c r="O9108">
        <f t="shared" si="1287"/>
        <v>0.27422473386820595</v>
      </c>
      <c r="P9108">
        <f t="shared" si="1281"/>
        <v>7.4920133038586414</v>
      </c>
      <c r="Q9108">
        <f t="shared" si="1288"/>
        <v>30.000575143150513</v>
      </c>
    </row>
    <row r="9109" spans="7:17" x14ac:dyDescent="0.25">
      <c r="G9109">
        <v>9107</v>
      </c>
      <c r="H9109">
        <v>-4.3913197421777461E-2</v>
      </c>
      <c r="I9109">
        <f t="shared" si="1282"/>
        <v>397.17994620750767</v>
      </c>
      <c r="J9109">
        <f t="shared" si="1283"/>
        <v>0</v>
      </c>
      <c r="K9109">
        <f t="shared" si="1280"/>
        <v>18.867588817492333</v>
      </c>
      <c r="L9109">
        <f t="shared" si="1284"/>
        <v>-0.38428973395899668</v>
      </c>
      <c r="M9109">
        <f t="shared" si="1285"/>
        <v>-0.48577252427776962</v>
      </c>
      <c r="N9109">
        <f t="shared" si="1286"/>
        <v>0.35038185802993316</v>
      </c>
      <c r="O9109">
        <f t="shared" si="1287"/>
        <v>0.31356422841011844</v>
      </c>
      <c r="P9109">
        <f t="shared" si="1281"/>
        <v>9.0017724709740321</v>
      </c>
      <c r="Q9109">
        <f t="shared" si="1288"/>
        <v>26.929364879759532</v>
      </c>
    </row>
    <row r="9110" spans="7:17" x14ac:dyDescent="0.25">
      <c r="G9110">
        <v>9108</v>
      </c>
      <c r="H9110">
        <v>-0.21813269955230608</v>
      </c>
      <c r="I9110">
        <f t="shared" si="1282"/>
        <v>333.67582601655823</v>
      </c>
      <c r="J9110">
        <f t="shared" si="1283"/>
        <v>0</v>
      </c>
      <c r="K9110">
        <f t="shared" si="1280"/>
        <v>82.371709008441769</v>
      </c>
      <c r="L9110">
        <f t="shared" si="1284"/>
        <v>-2.1010291099978167</v>
      </c>
      <c r="M9110">
        <f t="shared" si="1285"/>
        <v>-2.2025119003165896</v>
      </c>
      <c r="N9110">
        <f t="shared" si="1286"/>
        <v>1.781920548788643E-2</v>
      </c>
      <c r="O9110">
        <f t="shared" si="1287"/>
        <v>1.3814584728125459E-2</v>
      </c>
      <c r="P9110">
        <f t="shared" si="1281"/>
        <v>0.21129984663089907</v>
      </c>
      <c r="Q9110">
        <f t="shared" si="1288"/>
        <v>81.643012446365844</v>
      </c>
    </row>
    <row r="9111" spans="7:17" x14ac:dyDescent="0.25">
      <c r="G9111">
        <v>9109</v>
      </c>
      <c r="H9111">
        <v>4.6975304644866656E-2</v>
      </c>
      <c r="I9111">
        <f t="shared" si="1282"/>
        <v>434.97038358863603</v>
      </c>
      <c r="J9111">
        <f t="shared" si="1283"/>
        <v>18.922848563636023</v>
      </c>
      <c r="K9111">
        <f t="shared" si="1280"/>
        <v>0</v>
      </c>
      <c r="L9111">
        <f t="shared" si="1284"/>
        <v>0.51131534135623002</v>
      </c>
      <c r="M9111">
        <f t="shared" si="1285"/>
        <v>0.40983255103745708</v>
      </c>
      <c r="N9111">
        <f t="shared" si="1286"/>
        <v>0.69543486785666042</v>
      </c>
      <c r="O9111">
        <f t="shared" si="1287"/>
        <v>0.65903560691079044</v>
      </c>
      <c r="P9111">
        <f t="shared" si="1281"/>
        <v>28.922922587290827</v>
      </c>
      <c r="Q9111">
        <f t="shared" si="1288"/>
        <v>9.0600776149479714</v>
      </c>
    </row>
    <row r="9112" spans="7:17" x14ac:dyDescent="0.25">
      <c r="G9112">
        <v>9110</v>
      </c>
      <c r="H9112">
        <v>-2.1880467583735852E-2</v>
      </c>
      <c r="I9112">
        <f t="shared" si="1282"/>
        <v>406.028020340799</v>
      </c>
      <c r="J9112">
        <f t="shared" si="1283"/>
        <v>0</v>
      </c>
      <c r="K9112">
        <f t="shared" si="1280"/>
        <v>10.019514684200999</v>
      </c>
      <c r="L9112">
        <f t="shared" si="1284"/>
        <v>-0.16718169259717156</v>
      </c>
      <c r="M9112">
        <f t="shared" si="1285"/>
        <v>-0.26866448291594452</v>
      </c>
      <c r="N9112">
        <f t="shared" si="1286"/>
        <v>0.43361354443863509</v>
      </c>
      <c r="O9112">
        <f t="shared" si="1287"/>
        <v>0.39409394283779131</v>
      </c>
      <c r="P9112">
        <f t="shared" si="1281"/>
        <v>12.467882446390377</v>
      </c>
      <c r="Q9112">
        <f t="shared" si="1288"/>
        <v>21.547400721884571</v>
      </c>
    </row>
    <row r="9113" spans="7:17" x14ac:dyDescent="0.25">
      <c r="G9113">
        <v>9111</v>
      </c>
      <c r="H9113">
        <v>-9.6423342242117016E-2</v>
      </c>
      <c r="I9113">
        <f t="shared" si="1282"/>
        <v>376.86208497816659</v>
      </c>
      <c r="J9113">
        <f t="shared" si="1283"/>
        <v>0</v>
      </c>
      <c r="K9113">
        <f t="shared" si="1280"/>
        <v>39.185450046833409</v>
      </c>
      <c r="L9113">
        <f t="shared" si="1284"/>
        <v>-0.90171879415134115</v>
      </c>
      <c r="M9113">
        <f t="shared" si="1285"/>
        <v>-1.0032015844701141</v>
      </c>
      <c r="N9113">
        <f t="shared" si="1286"/>
        <v>0.18360313335552655</v>
      </c>
      <c r="O9113">
        <f t="shared" si="1287"/>
        <v>0.15788180433277563</v>
      </c>
      <c r="P9113">
        <f t="shared" si="1281"/>
        <v>3.6551324560103922</v>
      </c>
      <c r="Q9113">
        <f t="shared" si="1288"/>
        <v>41.900586094136997</v>
      </c>
    </row>
    <row r="9114" spans="7:17" x14ac:dyDescent="0.25">
      <c r="G9114">
        <v>9112</v>
      </c>
      <c r="H9114">
        <v>-1.2301172050438347E-2</v>
      </c>
      <c r="I9114">
        <f t="shared" si="1282"/>
        <v>409.93617152480437</v>
      </c>
      <c r="J9114">
        <f t="shared" si="1283"/>
        <v>0</v>
      </c>
      <c r="K9114">
        <f t="shared" si="1280"/>
        <v>6.1113635001956368</v>
      </c>
      <c r="L9114">
        <f t="shared" si="1284"/>
        <v>-7.2788391987209919E-2</v>
      </c>
      <c r="M9114">
        <f t="shared" si="1285"/>
        <v>-0.17427118230598287</v>
      </c>
      <c r="N9114">
        <f t="shared" si="1286"/>
        <v>0.47098725415289111</v>
      </c>
      <c r="O9114">
        <f t="shared" si="1287"/>
        <v>0.43082617293047321</v>
      </c>
      <c r="P9114">
        <f t="shared" si="1281"/>
        <v>14.23551958777</v>
      </c>
      <c r="Q9114">
        <f t="shared" si="1288"/>
        <v>19.406886679258832</v>
      </c>
    </row>
    <row r="9115" spans="7:17" x14ac:dyDescent="0.25">
      <c r="G9115">
        <v>9113</v>
      </c>
      <c r="H9115">
        <v>-0.16202378258515526</v>
      </c>
      <c r="I9115">
        <f t="shared" si="1282"/>
        <v>352.93321903650599</v>
      </c>
      <c r="J9115">
        <f t="shared" si="1283"/>
        <v>0</v>
      </c>
      <c r="K9115">
        <f t="shared" si="1280"/>
        <v>63.114315988494013</v>
      </c>
      <c r="L9115">
        <f t="shared" si="1284"/>
        <v>-1.5481381538967449</v>
      </c>
      <c r="M9115">
        <f t="shared" si="1285"/>
        <v>-1.6496209442155179</v>
      </c>
      <c r="N9115">
        <f t="shared" si="1286"/>
        <v>6.0794518879331065E-2</v>
      </c>
      <c r="O9115">
        <f t="shared" si="1287"/>
        <v>4.951024426880514E-2</v>
      </c>
      <c r="P9115">
        <f t="shared" si="1281"/>
        <v>0.90432961314281002</v>
      </c>
      <c r="Q9115">
        <f t="shared" si="1288"/>
        <v>63.078649192930015</v>
      </c>
    </row>
    <row r="9116" spans="7:17" x14ac:dyDescent="0.25">
      <c r="G9116">
        <v>9114</v>
      </c>
      <c r="H9116">
        <v>6.3347368949654648E-2</v>
      </c>
      <c r="I9116">
        <f t="shared" si="1282"/>
        <v>442.1503618334425</v>
      </c>
      <c r="J9116">
        <f t="shared" si="1283"/>
        <v>26.102826808442501</v>
      </c>
      <c r="K9116">
        <f t="shared" si="1280"/>
        <v>0</v>
      </c>
      <c r="L9116">
        <f t="shared" si="1284"/>
        <v>0.67264382132175993</v>
      </c>
      <c r="M9116">
        <f t="shared" si="1285"/>
        <v>0.57116103100298699</v>
      </c>
      <c r="N9116">
        <f t="shared" si="1286"/>
        <v>0.74941304205900028</v>
      </c>
      <c r="O9116">
        <f t="shared" si="1287"/>
        <v>0.71605475445139233</v>
      </c>
      <c r="P9116">
        <f t="shared" si="1281"/>
        <v>34.11352107427615</v>
      </c>
      <c r="Q9116">
        <f t="shared" si="1288"/>
        <v>7.0706978571268451</v>
      </c>
    </row>
    <row r="9117" spans="7:17" x14ac:dyDescent="0.25">
      <c r="G9117">
        <v>9115</v>
      </c>
      <c r="H9117">
        <v>-0.16035278398623887</v>
      </c>
      <c r="I9117">
        <f t="shared" si="1282"/>
        <v>353.52346296207162</v>
      </c>
      <c r="J9117">
        <f t="shared" si="1283"/>
        <v>0</v>
      </c>
      <c r="K9117">
        <f t="shared" si="1280"/>
        <v>62.524072062928383</v>
      </c>
      <c r="L9117">
        <f t="shared" si="1284"/>
        <v>-1.5316723216736916</v>
      </c>
      <c r="M9117">
        <f t="shared" si="1285"/>
        <v>-1.6331551119924645</v>
      </c>
      <c r="N9117">
        <f t="shared" si="1286"/>
        <v>6.2801657922914061E-2</v>
      </c>
      <c r="O9117">
        <f t="shared" si="1287"/>
        <v>5.1218188998312653E-2</v>
      </c>
      <c r="P9117">
        <f t="shared" si="1281"/>
        <v>0.9408032211943258</v>
      </c>
      <c r="Q9117">
        <f t="shared" si="1288"/>
        <v>62.524878875415936</v>
      </c>
    </row>
    <row r="9118" spans="7:17" x14ac:dyDescent="0.25">
      <c r="G9118">
        <v>9116</v>
      </c>
      <c r="H9118">
        <v>-0.15039413577790728</v>
      </c>
      <c r="I9118">
        <f t="shared" si="1282"/>
        <v>357.0616673880449</v>
      </c>
      <c r="J9118">
        <f t="shared" si="1283"/>
        <v>0</v>
      </c>
      <c r="K9118">
        <f t="shared" si="1280"/>
        <v>58.985867636955106</v>
      </c>
      <c r="L9118">
        <f t="shared" si="1284"/>
        <v>-1.4335409224773328</v>
      </c>
      <c r="M9118">
        <f t="shared" si="1285"/>
        <v>-1.5350237127961057</v>
      </c>
      <c r="N9118">
        <f t="shared" si="1286"/>
        <v>7.5851656421805524E-2</v>
      </c>
      <c r="O9118">
        <f t="shared" si="1287"/>
        <v>6.2389001712009243E-2</v>
      </c>
      <c r="P9118">
        <f t="shared" si="1281"/>
        <v>1.1855739787151229</v>
      </c>
      <c r="Q9118">
        <f t="shared" si="1288"/>
        <v>59.231445206963372</v>
      </c>
    </row>
    <row r="9119" spans="7:17" x14ac:dyDescent="0.25">
      <c r="G9119">
        <v>9117</v>
      </c>
      <c r="H9119">
        <v>-0.11416476457294555</v>
      </c>
      <c r="I9119">
        <f t="shared" si="1282"/>
        <v>370.23497655980754</v>
      </c>
      <c r="J9119">
        <f t="shared" si="1283"/>
        <v>0</v>
      </c>
      <c r="K9119">
        <f t="shared" si="1280"/>
        <v>45.812558465192467</v>
      </c>
      <c r="L9119">
        <f t="shared" si="1284"/>
        <v>-1.0765407740663597</v>
      </c>
      <c r="M9119">
        <f t="shared" si="1285"/>
        <v>-1.1780235643851327</v>
      </c>
      <c r="N9119">
        <f t="shared" si="1286"/>
        <v>0.14084273783493592</v>
      </c>
      <c r="O9119">
        <f t="shared" si="1287"/>
        <v>0.11939360602995873</v>
      </c>
      <c r="P9119">
        <f t="shared" si="1281"/>
        <v>2.5837218153170269</v>
      </c>
      <c r="Q9119">
        <f t="shared" si="1288"/>
        <v>47.456283871802668</v>
      </c>
    </row>
    <row r="9120" spans="7:17" x14ac:dyDescent="0.25">
      <c r="G9120">
        <v>9118</v>
      </c>
      <c r="H9120">
        <v>-7.7213323260233557E-2</v>
      </c>
      <c r="I9120">
        <f t="shared" si="1282"/>
        <v>384.17159592496421</v>
      </c>
      <c r="J9120">
        <f t="shared" si="1283"/>
        <v>0</v>
      </c>
      <c r="K9120">
        <f t="shared" si="1280"/>
        <v>31.875939100035794</v>
      </c>
      <c r="L9120">
        <f t="shared" si="1284"/>
        <v>-0.71242542803929554</v>
      </c>
      <c r="M9120">
        <f t="shared" si="1285"/>
        <v>-0.81390821835806848</v>
      </c>
      <c r="N9120">
        <f t="shared" si="1286"/>
        <v>0.23810068706328846</v>
      </c>
      <c r="O9120">
        <f t="shared" si="1287"/>
        <v>0.2078487661260103</v>
      </c>
      <c r="P9120">
        <f t="shared" si="1281"/>
        <v>5.1919312289322903</v>
      </c>
      <c r="Q9120">
        <f t="shared" si="1288"/>
        <v>36.127873920261266</v>
      </c>
    </row>
    <row r="9121" spans="7:17" x14ac:dyDescent="0.25">
      <c r="G9121">
        <v>9119</v>
      </c>
      <c r="H9121">
        <v>0.13056830609929038</v>
      </c>
      <c r="I9121">
        <f t="shared" si="1282"/>
        <v>472.89385086036594</v>
      </c>
      <c r="J9121">
        <f t="shared" si="1283"/>
        <v>56.846315835365942</v>
      </c>
      <c r="K9121">
        <f t="shared" si="1280"/>
        <v>0</v>
      </c>
      <c r="L9121">
        <f t="shared" si="1284"/>
        <v>1.3350313743096556</v>
      </c>
      <c r="M9121">
        <f t="shared" si="1285"/>
        <v>1.2335485839908826</v>
      </c>
      <c r="N9121">
        <f t="shared" si="1286"/>
        <v>0.90906696094076223</v>
      </c>
      <c r="O9121">
        <f t="shared" si="1287"/>
        <v>0.89131441888154284</v>
      </c>
      <c r="P9121">
        <f t="shared" si="1281"/>
        <v>59.900841294077964</v>
      </c>
      <c r="Q9121">
        <f t="shared" si="1288"/>
        <v>2.1145290500052099</v>
      </c>
    </row>
    <row r="9122" spans="7:17" x14ac:dyDescent="0.25">
      <c r="G9122">
        <v>9120</v>
      </c>
      <c r="H9122">
        <v>-7.4047233370600818E-2</v>
      </c>
      <c r="I9122">
        <f t="shared" si="1282"/>
        <v>385.38984525649528</v>
      </c>
      <c r="J9122">
        <f t="shared" si="1283"/>
        <v>0</v>
      </c>
      <c r="K9122">
        <f t="shared" si="1280"/>
        <v>30.657689768504724</v>
      </c>
      <c r="L9122">
        <f t="shared" si="1284"/>
        <v>-0.68122713442037286</v>
      </c>
      <c r="M9122">
        <f t="shared" si="1285"/>
        <v>-0.7827099247391458</v>
      </c>
      <c r="N9122">
        <f t="shared" si="1286"/>
        <v>0.24786389054468222</v>
      </c>
      <c r="O9122">
        <f t="shared" si="1287"/>
        <v>0.21689873638703558</v>
      </c>
      <c r="P9122">
        <f t="shared" si="1281"/>
        <v>5.4879258310813981</v>
      </c>
      <c r="Q9122">
        <f t="shared" si="1288"/>
        <v>35.205619190879304</v>
      </c>
    </row>
    <row r="9123" spans="7:17" x14ac:dyDescent="0.25">
      <c r="G9123">
        <v>9121</v>
      </c>
      <c r="H9123">
        <v>-0.10452506829161401</v>
      </c>
      <c r="I9123">
        <f t="shared" si="1282"/>
        <v>373.82118650360462</v>
      </c>
      <c r="J9123">
        <f t="shared" si="1283"/>
        <v>0</v>
      </c>
      <c r="K9123">
        <f t="shared" si="1280"/>
        <v>42.22634852139538</v>
      </c>
      <c r="L9123">
        <f t="shared" si="1284"/>
        <v>-0.98155229127975374</v>
      </c>
      <c r="M9123">
        <f t="shared" si="1285"/>
        <v>-1.0830350815985268</v>
      </c>
      <c r="N9123">
        <f t="shared" si="1286"/>
        <v>0.16316023052364478</v>
      </c>
      <c r="O9123">
        <f t="shared" si="1287"/>
        <v>0.13939642592941026</v>
      </c>
      <c r="P9123">
        <f t="shared" si="1281"/>
        <v>3.1282437050846141</v>
      </c>
      <c r="Q9123">
        <f t="shared" si="1288"/>
        <v>44.414595817773204</v>
      </c>
    </row>
    <row r="9124" spans="7:17" x14ac:dyDescent="0.25">
      <c r="G9124">
        <v>9122</v>
      </c>
      <c r="H9124">
        <v>-7.1481263620979396E-2</v>
      </c>
      <c r="I9124">
        <f t="shared" si="1282"/>
        <v>386.38001376917106</v>
      </c>
      <c r="J9124">
        <f t="shared" si="1283"/>
        <v>0</v>
      </c>
      <c r="K9124">
        <f t="shared" si="1280"/>
        <v>29.667521255828945</v>
      </c>
      <c r="L9124">
        <f t="shared" si="1284"/>
        <v>-0.65594235715359295</v>
      </c>
      <c r="M9124">
        <f t="shared" si="1285"/>
        <v>-0.75742514747236589</v>
      </c>
      <c r="N9124">
        <f t="shared" si="1286"/>
        <v>0.25593060670767698</v>
      </c>
      <c r="O9124">
        <f t="shared" si="1287"/>
        <v>0.22439759741072937</v>
      </c>
      <c r="P9124">
        <f t="shared" si="1281"/>
        <v>5.7373370110867796</v>
      </c>
      <c r="Q9124">
        <f t="shared" si="1288"/>
        <v>34.464861858208906</v>
      </c>
    </row>
    <row r="9125" spans="7:17" x14ac:dyDescent="0.25">
      <c r="G9125">
        <v>9123</v>
      </c>
      <c r="H9125">
        <v>-9.6349243884205626E-2</v>
      </c>
      <c r="I9125">
        <f t="shared" si="1282"/>
        <v>376.89001087444132</v>
      </c>
      <c r="J9125">
        <f t="shared" si="1283"/>
        <v>0</v>
      </c>
      <c r="K9125">
        <f t="shared" si="1280"/>
        <v>39.157524150558686</v>
      </c>
      <c r="L9125">
        <f t="shared" si="1284"/>
        <v>-0.90098863726780787</v>
      </c>
      <c r="M9125">
        <f t="shared" si="1285"/>
        <v>-1.0024714275865809</v>
      </c>
      <c r="N9125">
        <f t="shared" si="1286"/>
        <v>0.18379718059312897</v>
      </c>
      <c r="O9125">
        <f t="shared" si="1287"/>
        <v>0.15805797978004912</v>
      </c>
      <c r="P9125">
        <f t="shared" si="1281"/>
        <v>3.6602624472760112</v>
      </c>
      <c r="Q9125">
        <f t="shared" si="1288"/>
        <v>41.877790189127893</v>
      </c>
    </row>
    <row r="9126" spans="7:17" x14ac:dyDescent="0.25">
      <c r="G9126">
        <v>9124</v>
      </c>
      <c r="H9126">
        <v>3.3485949200122933E-2</v>
      </c>
      <c r="I9126">
        <f t="shared" si="1282"/>
        <v>429.14231032643426</v>
      </c>
      <c r="J9126">
        <f t="shared" si="1283"/>
        <v>13.094775301434254</v>
      </c>
      <c r="K9126">
        <f t="shared" si="1280"/>
        <v>0</v>
      </c>
      <c r="L9126">
        <f t="shared" si="1284"/>
        <v>0.37839275022160079</v>
      </c>
      <c r="M9126">
        <f t="shared" si="1285"/>
        <v>0.27690995990282785</v>
      </c>
      <c r="N9126">
        <f t="shared" si="1286"/>
        <v>0.64743057348471988</v>
      </c>
      <c r="O9126">
        <f t="shared" si="1287"/>
        <v>0.60907537767830211</v>
      </c>
      <c r="P9126">
        <f t="shared" si="1281"/>
        <v>25.008071221371779</v>
      </c>
      <c r="Q9126">
        <f t="shared" si="1288"/>
        <v>10.973299511230721</v>
      </c>
    </row>
    <row r="9127" spans="7:17" x14ac:dyDescent="0.25">
      <c r="G9127">
        <v>9125</v>
      </c>
      <c r="H9127">
        <v>1.2344629233401738E-2</v>
      </c>
      <c r="I9127">
        <f t="shared" si="1282"/>
        <v>420.16490688431406</v>
      </c>
      <c r="J9127">
        <f t="shared" si="1283"/>
        <v>4.117371859314062</v>
      </c>
      <c r="K9127">
        <f t="shared" si="1280"/>
        <v>0</v>
      </c>
      <c r="L9127">
        <f t="shared" si="1284"/>
        <v>0.17006856145705199</v>
      </c>
      <c r="M9127">
        <f t="shared" si="1285"/>
        <v>6.8585771138279017E-2</v>
      </c>
      <c r="N9127">
        <f t="shared" si="1286"/>
        <v>0.56752189118648799</v>
      </c>
      <c r="O9127">
        <f t="shared" si="1287"/>
        <v>0.52734032740941594</v>
      </c>
      <c r="P9127">
        <f t="shared" si="1281"/>
        <v>19.549837241147713</v>
      </c>
      <c r="Q9127">
        <f t="shared" si="1288"/>
        <v>14.492468973126876</v>
      </c>
    </row>
    <row r="9128" spans="7:17" x14ac:dyDescent="0.25">
      <c r="G9128">
        <v>9126</v>
      </c>
      <c r="H9128">
        <v>-0.19445950717624805</v>
      </c>
      <c r="I9128">
        <f t="shared" si="1282"/>
        <v>341.66923954289132</v>
      </c>
      <c r="J9128">
        <f t="shared" si="1283"/>
        <v>0</v>
      </c>
      <c r="K9128">
        <f t="shared" si="1280"/>
        <v>74.378295482108683</v>
      </c>
      <c r="L9128">
        <f t="shared" si="1284"/>
        <v>-1.8677561353220411</v>
      </c>
      <c r="M9128">
        <f t="shared" si="1285"/>
        <v>-1.969238925640814</v>
      </c>
      <c r="N9128">
        <f t="shared" si="1286"/>
        <v>3.0898035079531101E-2</v>
      </c>
      <c r="O9128">
        <f t="shared" si="1287"/>
        <v>2.4462830431212432E-2</v>
      </c>
      <c r="P9128">
        <f t="shared" si="1281"/>
        <v>0.40220282110462335</v>
      </c>
      <c r="Q9128">
        <f t="shared" si="1288"/>
        <v>73.840501894506531</v>
      </c>
    </row>
    <row r="9129" spans="7:17" x14ac:dyDescent="0.25">
      <c r="G9129">
        <v>9127</v>
      </c>
      <c r="H9129">
        <v>-5.0160429396819084E-2</v>
      </c>
      <c r="I9129">
        <f t="shared" si="1282"/>
        <v>394.70640538413141</v>
      </c>
      <c r="J9129">
        <f t="shared" si="1283"/>
        <v>0</v>
      </c>
      <c r="K9129">
        <f t="shared" si="1280"/>
        <v>21.341129640868587</v>
      </c>
      <c r="L9129">
        <f t="shared" si="1284"/>
        <v>-0.44584925508980205</v>
      </c>
      <c r="M9129">
        <f t="shared" si="1285"/>
        <v>-0.54733204540857505</v>
      </c>
      <c r="N9129">
        <f t="shared" si="1286"/>
        <v>0.32785306987598223</v>
      </c>
      <c r="O9129">
        <f t="shared" si="1287"/>
        <v>0.29207531595649938</v>
      </c>
      <c r="P9129">
        <f t="shared" si="1281"/>
        <v>8.1630412076227969</v>
      </c>
      <c r="Q9129">
        <f t="shared" si="1288"/>
        <v>28.564174439784608</v>
      </c>
    </row>
    <row r="9130" spans="7:17" x14ac:dyDescent="0.25">
      <c r="G9130">
        <v>9128</v>
      </c>
      <c r="H9130">
        <v>-9.6996343770194726E-2</v>
      </c>
      <c r="I9130">
        <f t="shared" si="1282"/>
        <v>376.64620428349025</v>
      </c>
      <c r="J9130">
        <f t="shared" si="1283"/>
        <v>0</v>
      </c>
      <c r="K9130">
        <f t="shared" si="1280"/>
        <v>39.401330741509753</v>
      </c>
      <c r="L9130">
        <f t="shared" si="1284"/>
        <v>-0.90736508675206473</v>
      </c>
      <c r="M9130">
        <f t="shared" si="1285"/>
        <v>-1.0088478770708378</v>
      </c>
      <c r="N9130">
        <f t="shared" si="1286"/>
        <v>0.18210688284784485</v>
      </c>
      <c r="O9130">
        <f t="shared" si="1287"/>
        <v>0.15652379791326612</v>
      </c>
      <c r="P9130">
        <f t="shared" si="1281"/>
        <v>3.6156577118890141</v>
      </c>
      <c r="Q9130">
        <f t="shared" si="1288"/>
        <v>42.076992044691963</v>
      </c>
    </row>
    <row r="9131" spans="7:17" x14ac:dyDescent="0.25">
      <c r="G9131">
        <v>9129</v>
      </c>
      <c r="H9131">
        <v>-1.4529478817132069E-2</v>
      </c>
      <c r="I9131">
        <f t="shared" si="1282"/>
        <v>409.02372496285869</v>
      </c>
      <c r="J9131">
        <f t="shared" si="1283"/>
        <v>0</v>
      </c>
      <c r="K9131">
        <f t="shared" si="1280"/>
        <v>7.0238100621413082</v>
      </c>
      <c r="L9131">
        <f t="shared" si="1284"/>
        <v>-9.4745876203934792E-2</v>
      </c>
      <c r="M9131">
        <f t="shared" si="1285"/>
        <v>-0.19622866652270776</v>
      </c>
      <c r="N9131">
        <f t="shared" si="1286"/>
        <v>0.46225833895481894</v>
      </c>
      <c r="O9131">
        <f t="shared" si="1287"/>
        <v>0.42221559578404932</v>
      </c>
      <c r="P9131">
        <f t="shared" si="1281"/>
        <v>13.809750963115278</v>
      </c>
      <c r="Q9131">
        <f t="shared" si="1288"/>
        <v>19.893564616549781</v>
      </c>
    </row>
    <row r="9132" spans="7:17" x14ac:dyDescent="0.25">
      <c r="G9132">
        <v>9130</v>
      </c>
      <c r="H9132">
        <v>0.16538899078860059</v>
      </c>
      <c r="I9132">
        <f t="shared" si="1282"/>
        <v>489.65038243811335</v>
      </c>
      <c r="J9132">
        <f t="shared" si="1283"/>
        <v>73.602847413113352</v>
      </c>
      <c r="K9132">
        <f t="shared" si="1280"/>
        <v>0</v>
      </c>
      <c r="L9132">
        <f t="shared" si="1284"/>
        <v>1.6781504842585757</v>
      </c>
      <c r="M9132">
        <f t="shared" si="1285"/>
        <v>1.5766676939398028</v>
      </c>
      <c r="N9132">
        <f t="shared" si="1286"/>
        <v>0.95334113733046699</v>
      </c>
      <c r="O9132">
        <f t="shared" si="1287"/>
        <v>0.94256399618790221</v>
      </c>
      <c r="P9132">
        <f t="shared" si="1281"/>
        <v>75.538432041951864</v>
      </c>
      <c r="Q9132">
        <f t="shared" si="1288"/>
        <v>0.9955882201316939</v>
      </c>
    </row>
    <row r="9133" spans="7:17" x14ac:dyDescent="0.25">
      <c r="G9133">
        <v>9131</v>
      </c>
      <c r="H9133">
        <v>-5.0749001144230754E-2</v>
      </c>
      <c r="I9133">
        <f t="shared" si="1282"/>
        <v>394.47416069843462</v>
      </c>
      <c r="J9133">
        <f t="shared" si="1283"/>
        <v>0</v>
      </c>
      <c r="K9133">
        <f t="shared" si="1280"/>
        <v>21.573374326565386</v>
      </c>
      <c r="L9133">
        <f t="shared" si="1284"/>
        <v>-0.45164897488034805</v>
      </c>
      <c r="M9133">
        <f t="shared" si="1285"/>
        <v>-0.55313176519912099</v>
      </c>
      <c r="N9133">
        <f t="shared" si="1286"/>
        <v>0.32576094116882165</v>
      </c>
      <c r="O9133">
        <f t="shared" si="1287"/>
        <v>0.29008659336423165</v>
      </c>
      <c r="P9133">
        <f t="shared" si="1281"/>
        <v>8.0871420988913201</v>
      </c>
      <c r="Q9133">
        <f t="shared" si="1288"/>
        <v>28.720520016749902</v>
      </c>
    </row>
    <row r="9134" spans="7:17" x14ac:dyDescent="0.25">
      <c r="G9134">
        <v>9132</v>
      </c>
      <c r="H9134">
        <v>-6.8420828632948294E-2</v>
      </c>
      <c r="I9134">
        <f t="shared" si="1282"/>
        <v>387.56431599760066</v>
      </c>
      <c r="J9134">
        <f t="shared" si="1283"/>
        <v>0</v>
      </c>
      <c r="K9134">
        <f t="shared" si="1280"/>
        <v>28.483219027399343</v>
      </c>
      <c r="L9134">
        <f t="shared" si="1284"/>
        <v>-0.62578517504993092</v>
      </c>
      <c r="M9134">
        <f t="shared" si="1285"/>
        <v>-0.72726796536870386</v>
      </c>
      <c r="N9134">
        <f t="shared" si="1286"/>
        <v>0.26572792848220539</v>
      </c>
      <c r="O9134">
        <f t="shared" si="1287"/>
        <v>0.23353090912347454</v>
      </c>
      <c r="P9134">
        <f t="shared" si="1281"/>
        <v>6.0462219665945014</v>
      </c>
      <c r="Q9134">
        <f t="shared" si="1288"/>
        <v>33.589444585287083</v>
      </c>
    </row>
    <row r="9135" spans="7:17" x14ac:dyDescent="0.25">
      <c r="G9135">
        <v>9133</v>
      </c>
      <c r="H9135">
        <v>-3.1539830693471549E-2</v>
      </c>
      <c r="I9135">
        <f t="shared" si="1282"/>
        <v>402.12492929399349</v>
      </c>
      <c r="J9135">
        <f t="shared" si="1283"/>
        <v>0</v>
      </c>
      <c r="K9135">
        <f t="shared" si="1280"/>
        <v>13.922605731006513</v>
      </c>
      <c r="L9135">
        <f t="shared" si="1284"/>
        <v>-0.26236397009854839</v>
      </c>
      <c r="M9135">
        <f t="shared" si="1285"/>
        <v>-0.36384676041732134</v>
      </c>
      <c r="N9135">
        <f t="shared" si="1286"/>
        <v>0.39652042383097275</v>
      </c>
      <c r="O9135">
        <f t="shared" si="1287"/>
        <v>0.35798622128372559</v>
      </c>
      <c r="P9135">
        <f t="shared" si="1281"/>
        <v>10.847968221019244</v>
      </c>
      <c r="Q9135">
        <f t="shared" si="1288"/>
        <v>23.830577543318924</v>
      </c>
    </row>
    <row r="9136" spans="7:17" x14ac:dyDescent="0.25">
      <c r="G9136">
        <v>9134</v>
      </c>
      <c r="H9136">
        <v>-9.4823379292038545E-2</v>
      </c>
      <c r="I9136">
        <f t="shared" si="1282"/>
        <v>377.46553296990589</v>
      </c>
      <c r="J9136">
        <f t="shared" si="1283"/>
        <v>0</v>
      </c>
      <c r="K9136">
        <f t="shared" si="1280"/>
        <v>38.582002055094108</v>
      </c>
      <c r="L9136">
        <f t="shared" si="1284"/>
        <v>-0.88595293922113383</v>
      </c>
      <c r="M9136">
        <f t="shared" si="1285"/>
        <v>-0.98743572953990677</v>
      </c>
      <c r="N9136">
        <f t="shared" si="1286"/>
        <v>0.1878214435808882</v>
      </c>
      <c r="O9136">
        <f t="shared" si="1287"/>
        <v>0.16171453791122054</v>
      </c>
      <c r="P9136">
        <f t="shared" si="1281"/>
        <v>3.7671975136390898</v>
      </c>
      <c r="Q9136">
        <f t="shared" si="1288"/>
        <v>41.409203160026379</v>
      </c>
    </row>
    <row r="9137" spans="7:17" x14ac:dyDescent="0.25">
      <c r="G9137">
        <v>9135</v>
      </c>
      <c r="H9137">
        <v>4.6040767958914097E-2</v>
      </c>
      <c r="I9137">
        <f t="shared" si="1282"/>
        <v>434.56407769132392</v>
      </c>
      <c r="J9137">
        <f t="shared" si="1283"/>
        <v>18.516542666323915</v>
      </c>
      <c r="K9137">
        <f t="shared" si="1280"/>
        <v>0</v>
      </c>
      <c r="L9137">
        <f t="shared" si="1284"/>
        <v>0.50210652197890737</v>
      </c>
      <c r="M9137">
        <f t="shared" si="1285"/>
        <v>0.40062373166013443</v>
      </c>
      <c r="N9137">
        <f t="shared" si="1286"/>
        <v>0.69220370364514461</v>
      </c>
      <c r="O9137">
        <f t="shared" si="1287"/>
        <v>0.65565141468935506</v>
      </c>
      <c r="P9137">
        <f t="shared" si="1281"/>
        <v>28.641019107082059</v>
      </c>
      <c r="Q9137">
        <f t="shared" si="1288"/>
        <v>9.1844800320513684</v>
      </c>
    </row>
    <row r="9138" spans="7:17" x14ac:dyDescent="0.25">
      <c r="G9138">
        <v>9136</v>
      </c>
      <c r="H9138">
        <v>0.14219505870770233</v>
      </c>
      <c r="I9138">
        <f t="shared" si="1282"/>
        <v>478.42415813220242</v>
      </c>
      <c r="J9138">
        <f t="shared" si="1283"/>
        <v>62.37662310720242</v>
      </c>
      <c r="K9138">
        <f t="shared" si="1280"/>
        <v>0</v>
      </c>
      <c r="L9138">
        <f t="shared" si="1284"/>
        <v>1.4496000866193051</v>
      </c>
      <c r="M9138">
        <f t="shared" si="1285"/>
        <v>1.3481172963005321</v>
      </c>
      <c r="N9138">
        <f t="shared" si="1286"/>
        <v>0.92641496407257229</v>
      </c>
      <c r="O9138">
        <f t="shared" si="1287"/>
        <v>0.9111896704012401</v>
      </c>
      <c r="P9138">
        <f t="shared" si="1281"/>
        <v>64.977597974644709</v>
      </c>
      <c r="Q9138">
        <f t="shared" si="1288"/>
        <v>1.660978458735471</v>
      </c>
    </row>
    <row r="9139" spans="7:17" x14ac:dyDescent="0.25">
      <c r="G9139">
        <v>9137</v>
      </c>
      <c r="H9139">
        <v>0.14173606828288121</v>
      </c>
      <c r="I9139">
        <f t="shared" si="1282"/>
        <v>478.20461641224455</v>
      </c>
      <c r="J9139">
        <f t="shared" si="1283"/>
        <v>62.157081387244546</v>
      </c>
      <c r="K9139">
        <f t="shared" si="1280"/>
        <v>0</v>
      </c>
      <c r="L9139">
        <f t="shared" si="1284"/>
        <v>1.4450772466049597</v>
      </c>
      <c r="M9139">
        <f t="shared" si="1285"/>
        <v>1.3435944562861868</v>
      </c>
      <c r="N9139">
        <f t="shared" si="1286"/>
        <v>0.92578190534826399</v>
      </c>
      <c r="O9139">
        <f t="shared" si="1287"/>
        <v>0.91046021842428437</v>
      </c>
      <c r="P9139">
        <f t="shared" si="1281"/>
        <v>64.774280650306139</v>
      </c>
      <c r="Q9139">
        <f t="shared" si="1288"/>
        <v>1.677202854354789</v>
      </c>
    </row>
    <row r="9140" spans="7:17" x14ac:dyDescent="0.25">
      <c r="G9140">
        <v>9138</v>
      </c>
      <c r="H9140">
        <v>0.40168121589605876</v>
      </c>
      <c r="I9140">
        <f t="shared" si="1282"/>
        <v>620.16393620239569</v>
      </c>
      <c r="J9140">
        <f t="shared" si="1283"/>
        <v>204.11640117739569</v>
      </c>
      <c r="K9140">
        <f t="shared" si="1280"/>
        <v>0</v>
      </c>
      <c r="L9140">
        <f t="shared" si="1284"/>
        <v>4.0065474899501599</v>
      </c>
      <c r="M9140">
        <f t="shared" si="1285"/>
        <v>3.9050646996313869</v>
      </c>
      <c r="N9140">
        <f t="shared" si="1286"/>
        <v>0.99996919362910275</v>
      </c>
      <c r="O9140">
        <f t="shared" si="1287"/>
        <v>0.99995289991043146</v>
      </c>
      <c r="P9140">
        <f t="shared" si="1281"/>
        <v>205.05684418811614</v>
      </c>
      <c r="Q9140">
        <f t="shared" si="1288"/>
        <v>4.4660201366769278E-4</v>
      </c>
    </row>
    <row r="9141" spans="7:17" x14ac:dyDescent="0.25">
      <c r="G9141">
        <v>9139</v>
      </c>
      <c r="H9141">
        <v>7.4580137586492956E-3</v>
      </c>
      <c r="I9141">
        <f t="shared" si="1282"/>
        <v>418.11673094819713</v>
      </c>
      <c r="J9141">
        <f t="shared" si="1283"/>
        <v>2.0691959231971282</v>
      </c>
      <c r="K9141">
        <f t="shared" si="1280"/>
        <v>0</v>
      </c>
      <c r="L9141">
        <f t="shared" si="1284"/>
        <v>0.12191640226431755</v>
      </c>
      <c r="M9141">
        <f t="shared" si="1285"/>
        <v>2.0433611945544577E-2</v>
      </c>
      <c r="N9141">
        <f t="shared" si="1286"/>
        <v>0.54851738729887844</v>
      </c>
      <c r="O9141">
        <f t="shared" si="1287"/>
        <v>0.50815126450614256</v>
      </c>
      <c r="P9141">
        <f t="shared" si="1281"/>
        <v>18.406876191751394</v>
      </c>
      <c r="Q9141">
        <f t="shared" si="1288"/>
        <v>15.397683859847433</v>
      </c>
    </row>
    <row r="9142" spans="7:17" x14ac:dyDescent="0.25">
      <c r="G9142">
        <v>9140</v>
      </c>
      <c r="H9142">
        <v>4.4374888680598357E-2</v>
      </c>
      <c r="I9142">
        <f t="shared" si="1282"/>
        <v>433.8407490555694</v>
      </c>
      <c r="J9142">
        <f t="shared" si="1283"/>
        <v>17.793214030569402</v>
      </c>
      <c r="K9142">
        <f t="shared" si="1280"/>
        <v>0</v>
      </c>
      <c r="L9142">
        <f t="shared" si="1284"/>
        <v>0.48569113496517818</v>
      </c>
      <c r="M9142">
        <f t="shared" si="1285"/>
        <v>0.38420834464640519</v>
      </c>
      <c r="N9142">
        <f t="shared" si="1286"/>
        <v>0.68640691501889428</v>
      </c>
      <c r="O9142">
        <f t="shared" si="1287"/>
        <v>0.64958798301868892</v>
      </c>
      <c r="P9142">
        <f t="shared" si="1281"/>
        <v>28.142421423109283</v>
      </c>
      <c r="Q9142">
        <f t="shared" si="1288"/>
        <v>9.4092109838330202</v>
      </c>
    </row>
    <row r="9143" spans="7:17" x14ac:dyDescent="0.25">
      <c r="G9143">
        <v>9141</v>
      </c>
      <c r="H9143">
        <v>9.3129533382470209E-2</v>
      </c>
      <c r="I9143">
        <f t="shared" si="1282"/>
        <v>455.51660651366905</v>
      </c>
      <c r="J9143">
        <f t="shared" si="1283"/>
        <v>39.469071488669044</v>
      </c>
      <c r="K9143">
        <f t="shared" si="1280"/>
        <v>0</v>
      </c>
      <c r="L9143">
        <f t="shared" si="1284"/>
        <v>0.96611391944642877</v>
      </c>
      <c r="M9143">
        <f t="shared" si="1285"/>
        <v>0.86463112912765583</v>
      </c>
      <c r="N9143">
        <f t="shared" si="1286"/>
        <v>0.83300640993676411</v>
      </c>
      <c r="O9143">
        <f t="shared" si="1287"/>
        <v>0.80637935941118255</v>
      </c>
      <c r="P9143">
        <f t="shared" si="1281"/>
        <v>44.714101982369868</v>
      </c>
      <c r="Q9143">
        <f t="shared" si="1288"/>
        <v>4.3050340849940198</v>
      </c>
    </row>
    <row r="9144" spans="7:17" x14ac:dyDescent="0.25">
      <c r="G9144">
        <v>9142</v>
      </c>
      <c r="H9144">
        <v>0.18556604291884971</v>
      </c>
      <c r="I9144">
        <f t="shared" si="1282"/>
        <v>499.63042910917829</v>
      </c>
      <c r="J9144">
        <f t="shared" si="1283"/>
        <v>83.582894084178292</v>
      </c>
      <c r="K9144">
        <f t="shared" si="1280"/>
        <v>0</v>
      </c>
      <c r="L9144">
        <f t="shared" si="1284"/>
        <v>1.8769728862330375</v>
      </c>
      <c r="M9144">
        <f t="shared" si="1285"/>
        <v>1.7754900959142645</v>
      </c>
      <c r="N9144">
        <f t="shared" si="1286"/>
        <v>0.96973909495077459</v>
      </c>
      <c r="O9144">
        <f t="shared" si="1287"/>
        <v>0.96209150027738766</v>
      </c>
      <c r="P9144">
        <f t="shared" si="1281"/>
        <v>85.13972553039855</v>
      </c>
      <c r="Q9144">
        <f t="shared" si="1288"/>
        <v>0.61683503751348212</v>
      </c>
    </row>
    <row r="9145" spans="7:17" x14ac:dyDescent="0.25">
      <c r="G9145">
        <v>9143</v>
      </c>
      <c r="H9145">
        <v>3.7977216986532447E-2</v>
      </c>
      <c r="I9145">
        <f t="shared" si="1282"/>
        <v>431.0740380667242</v>
      </c>
      <c r="J9145">
        <f t="shared" si="1283"/>
        <v>15.026503041724197</v>
      </c>
      <c r="K9145">
        <f t="shared" si="1280"/>
        <v>0</v>
      </c>
      <c r="L9145">
        <f t="shared" si="1284"/>
        <v>0.42264919776607451</v>
      </c>
      <c r="M9145">
        <f t="shared" si="1285"/>
        <v>0.32116640744730152</v>
      </c>
      <c r="N9145">
        <f t="shared" si="1286"/>
        <v>0.66372438694086566</v>
      </c>
      <c r="O9145">
        <f t="shared" si="1287"/>
        <v>0.62595785615407507</v>
      </c>
      <c r="P9145">
        <f t="shared" si="1281"/>
        <v>26.27452669631009</v>
      </c>
      <c r="Q9145">
        <f t="shared" si="1288"/>
        <v>10.308027245879089</v>
      </c>
    </row>
    <row r="9146" spans="7:17" x14ac:dyDescent="0.25">
      <c r="G9146">
        <v>9144</v>
      </c>
      <c r="H9146">
        <v>0.10452603403873972</v>
      </c>
      <c r="I9146">
        <f t="shared" si="1282"/>
        <v>460.73759581425486</v>
      </c>
      <c r="J9146">
        <f t="shared" si="1283"/>
        <v>44.690060789254858</v>
      </c>
      <c r="K9146">
        <f t="shared" si="1280"/>
        <v>0</v>
      </c>
      <c r="L9146">
        <f t="shared" si="1284"/>
        <v>1.0784137549207131</v>
      </c>
      <c r="M9146">
        <f t="shared" si="1285"/>
        <v>0.97693096460194018</v>
      </c>
      <c r="N9146">
        <f t="shared" si="1286"/>
        <v>0.8595754243431164</v>
      </c>
      <c r="O9146">
        <f t="shared" si="1287"/>
        <v>0.83569833455841058</v>
      </c>
      <c r="P9146">
        <f t="shared" si="1281"/>
        <v>49.134035748588076</v>
      </c>
      <c r="Q9146">
        <f t="shared" si="1288"/>
        <v>3.5039785506264138</v>
      </c>
    </row>
    <row r="9147" spans="7:17" x14ac:dyDescent="0.25">
      <c r="G9147">
        <v>9145</v>
      </c>
      <c r="H9147">
        <v>-4.4648853162110758E-2</v>
      </c>
      <c r="I9147">
        <f t="shared" si="1282"/>
        <v>396.88786594856697</v>
      </c>
      <c r="J9147">
        <f t="shared" si="1283"/>
        <v>0</v>
      </c>
      <c r="K9147">
        <f t="shared" si="1280"/>
        <v>19.159669076433033</v>
      </c>
      <c r="L9147">
        <f t="shared" si="1284"/>
        <v>-0.39153880287031145</v>
      </c>
      <c r="M9147">
        <f t="shared" si="1285"/>
        <v>-0.49302159318908445</v>
      </c>
      <c r="N9147">
        <f t="shared" si="1286"/>
        <v>0.34769950635203345</v>
      </c>
      <c r="O9147">
        <f t="shared" si="1287"/>
        <v>0.31099866503041307</v>
      </c>
      <c r="P9147">
        <f t="shared" si="1281"/>
        <v>8.8998247137009514</v>
      </c>
      <c r="Q9147">
        <f t="shared" si="1288"/>
        <v>27.119497381427095</v>
      </c>
    </row>
    <row r="9148" spans="7:17" x14ac:dyDescent="0.25">
      <c r="G9148">
        <v>9146</v>
      </c>
      <c r="H9148">
        <v>0.20748847239610391</v>
      </c>
      <c r="I9148">
        <f t="shared" si="1282"/>
        <v>510.704483538857</v>
      </c>
      <c r="J9148">
        <f t="shared" si="1283"/>
        <v>94.656948513857003</v>
      </c>
      <c r="K9148">
        <f t="shared" si="1280"/>
        <v>0</v>
      </c>
      <c r="L9148">
        <f t="shared" si="1284"/>
        <v>2.0929940402473521</v>
      </c>
      <c r="M9148">
        <f t="shared" si="1285"/>
        <v>1.9915112499285792</v>
      </c>
      <c r="N9148">
        <f t="shared" si="1286"/>
        <v>0.98182515671392767</v>
      </c>
      <c r="O9148">
        <f t="shared" si="1287"/>
        <v>0.97678764516639449</v>
      </c>
      <c r="P9148">
        <f t="shared" si="1281"/>
        <v>95.950594449216567</v>
      </c>
      <c r="Q9148">
        <f t="shared" si="1288"/>
        <v>0.35364952665276839</v>
      </c>
    </row>
    <row r="9149" spans="7:17" x14ac:dyDescent="0.25">
      <c r="G9149">
        <v>9147</v>
      </c>
      <c r="H9149">
        <v>-3.7286662179248475E-2</v>
      </c>
      <c r="I9149">
        <f t="shared" si="1282"/>
        <v>399.82061269058948</v>
      </c>
      <c r="J9149">
        <f t="shared" si="1283"/>
        <v>0</v>
      </c>
      <c r="K9149">
        <f t="shared" si="1280"/>
        <v>16.226922334410517</v>
      </c>
      <c r="L9149">
        <f t="shared" si="1284"/>
        <v>-0.31899260109820105</v>
      </c>
      <c r="M9149">
        <f t="shared" si="1285"/>
        <v>-0.42047539141697399</v>
      </c>
      <c r="N9149">
        <f t="shared" si="1286"/>
        <v>0.37486606170010373</v>
      </c>
      <c r="O9149">
        <f t="shared" si="1287"/>
        <v>0.337069101449266</v>
      </c>
      <c r="P9149">
        <f t="shared" si="1281"/>
        <v>9.9592534196333418</v>
      </c>
      <c r="Q9149">
        <f t="shared" si="1288"/>
        <v>25.246179345337055</v>
      </c>
    </row>
    <row r="9150" spans="7:17" x14ac:dyDescent="0.25">
      <c r="G9150">
        <v>9148</v>
      </c>
      <c r="H9150">
        <v>-8.779063059350678E-2</v>
      </c>
      <c r="I9150">
        <f t="shared" si="1282"/>
        <v>380.12950976539497</v>
      </c>
      <c r="J9150">
        <f t="shared" si="1283"/>
        <v>0</v>
      </c>
      <c r="K9150">
        <f t="shared" si="1280"/>
        <v>35.918025259605031</v>
      </c>
      <c r="L9150">
        <f t="shared" si="1284"/>
        <v>-0.81665302465984879</v>
      </c>
      <c r="M9150">
        <f t="shared" si="1285"/>
        <v>-0.91813581497862173</v>
      </c>
      <c r="N9150">
        <f t="shared" si="1286"/>
        <v>0.20706337181155879</v>
      </c>
      <c r="O9150">
        <f t="shared" si="1287"/>
        <v>0.17927388326834187</v>
      </c>
      <c r="P9150">
        <f t="shared" si="1281"/>
        <v>4.2929575953914849</v>
      </c>
      <c r="Q9150">
        <f t="shared" si="1288"/>
        <v>39.270986446289726</v>
      </c>
    </row>
    <row r="9151" spans="7:17" x14ac:dyDescent="0.25">
      <c r="G9151">
        <v>9149</v>
      </c>
      <c r="H9151">
        <v>3.2515349645976244E-3</v>
      </c>
      <c r="I9151">
        <f t="shared" si="1282"/>
        <v>416.36162578032992</v>
      </c>
      <c r="J9151">
        <f t="shared" si="1283"/>
        <v>0.31409075532991437</v>
      </c>
      <c r="K9151">
        <f t="shared" si="1280"/>
        <v>0</v>
      </c>
      <c r="L9151">
        <f t="shared" si="1284"/>
        <v>8.046623341461849E-2</v>
      </c>
      <c r="M9151">
        <f t="shared" si="1285"/>
        <v>-2.1016556904154479E-2</v>
      </c>
      <c r="N9151">
        <f t="shared" si="1286"/>
        <v>0.53206677452183926</v>
      </c>
      <c r="O9151">
        <f t="shared" si="1287"/>
        <v>0.49161622404659427</v>
      </c>
      <c r="P9151">
        <f t="shared" si="1281"/>
        <v>17.458586555791328</v>
      </c>
      <c r="Q9151">
        <f t="shared" si="1288"/>
        <v>16.204499391754666</v>
      </c>
    </row>
    <row r="9152" spans="7:17" x14ac:dyDescent="0.25">
      <c r="G9152">
        <v>9150</v>
      </c>
      <c r="H9152">
        <v>-3.6808104434661426E-2</v>
      </c>
      <c r="I9152">
        <f t="shared" si="1282"/>
        <v>400.01199573150376</v>
      </c>
      <c r="J9152">
        <f t="shared" si="1283"/>
        <v>0</v>
      </c>
      <c r="K9152">
        <f t="shared" si="1280"/>
        <v>16.035539293496242</v>
      </c>
      <c r="L9152">
        <f t="shared" si="1284"/>
        <v>-0.31427694691601188</v>
      </c>
      <c r="M9152">
        <f t="shared" si="1285"/>
        <v>-0.41575973723478488</v>
      </c>
      <c r="N9152">
        <f t="shared" si="1286"/>
        <v>0.37665535277602658</v>
      </c>
      <c r="O9152">
        <f t="shared" si="1287"/>
        <v>0.33879291187578559</v>
      </c>
      <c r="P9152">
        <f t="shared" si="1281"/>
        <v>10.03116761748791</v>
      </c>
      <c r="Q9152">
        <f t="shared" si="1288"/>
        <v>25.126710502277348</v>
      </c>
    </row>
    <row r="9153" spans="7:17" x14ac:dyDescent="0.25">
      <c r="G9153">
        <v>9151</v>
      </c>
      <c r="H9153">
        <v>-3.7732808195806378E-2</v>
      </c>
      <c r="I9153">
        <f t="shared" si="1282"/>
        <v>399.64227410238328</v>
      </c>
      <c r="J9153">
        <f t="shared" si="1283"/>
        <v>0</v>
      </c>
      <c r="K9153">
        <f t="shared" si="1280"/>
        <v>16.405260922616719</v>
      </c>
      <c r="L9153">
        <f t="shared" si="1284"/>
        <v>-0.32338887375839004</v>
      </c>
      <c r="M9153">
        <f t="shared" si="1285"/>
        <v>-0.42487166407716304</v>
      </c>
      <c r="N9153">
        <f t="shared" si="1286"/>
        <v>0.37320037735195422</v>
      </c>
      <c r="O9153">
        <f t="shared" si="1287"/>
        <v>0.33546511604620982</v>
      </c>
      <c r="P9153">
        <f t="shared" si="1281"/>
        <v>9.8925488872312428</v>
      </c>
      <c r="Q9153">
        <f t="shared" si="1288"/>
        <v>25.357813401141158</v>
      </c>
    </row>
    <row r="9154" spans="7:17" x14ac:dyDescent="0.25">
      <c r="G9154">
        <v>9152</v>
      </c>
      <c r="H9154">
        <v>0.10899803490786963</v>
      </c>
      <c r="I9154">
        <f t="shared" si="1282"/>
        <v>462.80262871613064</v>
      </c>
      <c r="J9154">
        <f t="shared" si="1283"/>
        <v>46.755093691130639</v>
      </c>
      <c r="K9154">
        <f t="shared" si="1280"/>
        <v>0</v>
      </c>
      <c r="L9154">
        <f t="shared" si="1284"/>
        <v>1.1224803484296504</v>
      </c>
      <c r="M9154">
        <f t="shared" si="1285"/>
        <v>1.0209975581108774</v>
      </c>
      <c r="N9154">
        <f t="shared" si="1286"/>
        <v>0.86917087075530208</v>
      </c>
      <c r="O9154">
        <f t="shared" si="1287"/>
        <v>0.84637220218356912</v>
      </c>
      <c r="P9154">
        <f t="shared" si="1281"/>
        <v>50.919082187368986</v>
      </c>
      <c r="Q9154">
        <f t="shared" si="1288"/>
        <v>3.2239920875315775</v>
      </c>
    </row>
    <row r="9155" spans="7:17" x14ac:dyDescent="0.25">
      <c r="G9155">
        <v>9153</v>
      </c>
      <c r="H9155">
        <v>1.5778961783321055E-2</v>
      </c>
      <c r="I9155">
        <f t="shared" si="1282"/>
        <v>421.61037358630318</v>
      </c>
      <c r="J9155">
        <f t="shared" si="1283"/>
        <v>5.562838561303181</v>
      </c>
      <c r="K9155">
        <f t="shared" ref="K9155:K9218" si="1289">MAX(0,$B$36-I9155)</f>
        <v>0</v>
      </c>
      <c r="L9155">
        <f t="shared" si="1284"/>
        <v>0.2039100880758174</v>
      </c>
      <c r="M9155">
        <f t="shared" si="1285"/>
        <v>0.10242729775704443</v>
      </c>
      <c r="N9155">
        <f t="shared" si="1286"/>
        <v>0.58078811921902329</v>
      </c>
      <c r="O9155">
        <f t="shared" si="1287"/>
        <v>0.54079124143092161</v>
      </c>
      <c r="P9155">
        <f t="shared" ref="P9155:P9218" si="1290">I9155*N9155-$B$36*EXP(-$B$8*19*($B$44-$B$45))*O9155</f>
        <v>20.379774782779378</v>
      </c>
      <c r="Q9155">
        <f t="shared" si="1288"/>
        <v>13.876939812769393</v>
      </c>
    </row>
    <row r="9156" spans="7:17" x14ac:dyDescent="0.25">
      <c r="G9156">
        <v>9154</v>
      </c>
      <c r="H9156">
        <v>-2.8560255637196441E-2</v>
      </c>
      <c r="I9156">
        <f t="shared" ref="I9156:I9219" si="1291">$B$34*EXP(H9156)</f>
        <v>403.3248774829222</v>
      </c>
      <c r="J9156">
        <f t="shared" ref="J9156:J9219" si="1292">MAX(I9156-$B$36,0)</f>
        <v>0</v>
      </c>
      <c r="K9156">
        <f t="shared" si="1289"/>
        <v>12.722657542077798</v>
      </c>
      <c r="L9156">
        <f t="shared" ref="L9156:L9219" si="1293">(LN(I9156/$B$36)+$B$43*($B$44-$B$45))/$B$46</f>
        <v>-0.23300357266647476</v>
      </c>
      <c r="M9156">
        <f t="shared" ref="M9156:M9219" si="1294">L9156-$B$46</f>
        <v>-0.3344863629852477</v>
      </c>
      <c r="N9156">
        <f t="shared" ref="N9156:N9219" si="1295">_xlfn.NORM.S.DIST(L9156,TRUE)</f>
        <v>0.40787931576534597</v>
      </c>
      <c r="O9156">
        <f t="shared" ref="O9156:O9219" si="1296">_xlfn.NORM.S.DIST(M9156,TRUE)</f>
        <v>0.36900628983618622</v>
      </c>
      <c r="P9156">
        <f t="shared" si="1290"/>
        <v>11.33058235104653</v>
      </c>
      <c r="Q9156">
        <f t="shared" ref="Q9156:Q9219" si="1297">-I9156*_xlfn.NORM.S.DIST(-L9156,TRUE)+$B$36*EXP(-$B$8*19*($B$44-$B$45))*_xlfn.NORM.S.DIST(-M9156,TRUE)</f>
        <v>23.113243484417552</v>
      </c>
    </row>
    <row r="9157" spans="7:17" x14ac:dyDescent="0.25">
      <c r="G9157">
        <v>9155</v>
      </c>
      <c r="H9157">
        <v>-1.5281672682303515E-3</v>
      </c>
      <c r="I9157">
        <f t="shared" si="1291"/>
        <v>414.37628962542391</v>
      </c>
      <c r="J9157">
        <f t="shared" si="1292"/>
        <v>0</v>
      </c>
      <c r="K9157">
        <f t="shared" si="1289"/>
        <v>1.6712453995760939</v>
      </c>
      <c r="L9157">
        <f t="shared" si="1293"/>
        <v>3.3367585281136244E-2</v>
      </c>
      <c r="M9157">
        <f t="shared" si="1294"/>
        <v>-6.8115205037636725E-2</v>
      </c>
      <c r="N9157">
        <f t="shared" si="1295"/>
        <v>0.51330927077014943</v>
      </c>
      <c r="O9157">
        <f t="shared" si="1296"/>
        <v>0.47284696329940767</v>
      </c>
      <c r="P9157">
        <f t="shared" si="1290"/>
        <v>16.420851974660735</v>
      </c>
      <c r="Q9157">
        <f t="shared" si="1297"/>
        <v>17.152100965530025</v>
      </c>
    </row>
    <row r="9158" spans="7:17" x14ac:dyDescent="0.25">
      <c r="G9158">
        <v>9156</v>
      </c>
      <c r="H9158">
        <v>4.358461687064441E-2</v>
      </c>
      <c r="I9158">
        <f t="shared" si="1291"/>
        <v>433.49803237908196</v>
      </c>
      <c r="J9158">
        <f t="shared" si="1292"/>
        <v>17.450497354081961</v>
      </c>
      <c r="K9158">
        <f t="shared" si="1289"/>
        <v>0</v>
      </c>
      <c r="L9158">
        <f t="shared" si="1293"/>
        <v>0.47790388544758355</v>
      </c>
      <c r="M9158">
        <f t="shared" si="1294"/>
        <v>0.37642109512881061</v>
      </c>
      <c r="N9158">
        <f t="shared" si="1295"/>
        <v>0.68364069209282574</v>
      </c>
      <c r="O9158">
        <f t="shared" si="1296"/>
        <v>0.64669806717641232</v>
      </c>
      <c r="P9158">
        <f t="shared" si="1290"/>
        <v>27.907651982999027</v>
      </c>
      <c r="Q9158">
        <f t="shared" si="1297"/>
        <v>9.5171582202102627</v>
      </c>
    </row>
    <row r="9159" spans="7:17" x14ac:dyDescent="0.25">
      <c r="G9159">
        <v>9157</v>
      </c>
      <c r="H9159">
        <v>5.0478123573822309E-2</v>
      </c>
      <c r="I9159">
        <f t="shared" si="1291"/>
        <v>436.49667768713272</v>
      </c>
      <c r="J9159">
        <f t="shared" si="1292"/>
        <v>20.449142662132715</v>
      </c>
      <c r="K9159">
        <f t="shared" si="1289"/>
        <v>0</v>
      </c>
      <c r="L9159">
        <f t="shared" si="1293"/>
        <v>0.54583172504998556</v>
      </c>
      <c r="M9159">
        <f t="shared" si="1294"/>
        <v>0.44434893473121262</v>
      </c>
      <c r="N9159">
        <f t="shared" si="1295"/>
        <v>0.70740919324219753</v>
      </c>
      <c r="O9159">
        <f t="shared" si="1296"/>
        <v>0.67160483649915492</v>
      </c>
      <c r="P9159">
        <f t="shared" si="1290"/>
        <v>29.993532013591846</v>
      </c>
      <c r="Q9159">
        <f t="shared" si="1297"/>
        <v>8.6043929427523409</v>
      </c>
    </row>
    <row r="9160" spans="7:17" x14ac:dyDescent="0.25">
      <c r="G9160">
        <v>9158</v>
      </c>
      <c r="H9160">
        <v>-0.11230059149623561</v>
      </c>
      <c r="I9160">
        <f t="shared" si="1291"/>
        <v>370.92580234452117</v>
      </c>
      <c r="J9160">
        <f t="shared" si="1292"/>
        <v>0</v>
      </c>
      <c r="K9160">
        <f t="shared" si="1289"/>
        <v>45.121732680478829</v>
      </c>
      <c r="L9160">
        <f t="shared" si="1293"/>
        <v>-1.0581714222693286</v>
      </c>
      <c r="M9160">
        <f t="shared" si="1294"/>
        <v>-1.1596542125881015</v>
      </c>
      <c r="N9160">
        <f t="shared" si="1295"/>
        <v>0.1449886487090562</v>
      </c>
      <c r="O9160">
        <f t="shared" si="1296"/>
        <v>0.12309480959299367</v>
      </c>
      <c r="P9160">
        <f t="shared" si="1290"/>
        <v>2.6824474266657177</v>
      </c>
      <c r="Q9160">
        <f t="shared" si="1297"/>
        <v>46.864183698437728</v>
      </c>
    </row>
    <row r="9161" spans="7:17" x14ac:dyDescent="0.25">
      <c r="G9161">
        <v>9159</v>
      </c>
      <c r="H9161">
        <v>-0.12337427522788191</v>
      </c>
      <c r="I9161">
        <f t="shared" si="1291"/>
        <v>366.84094626614007</v>
      </c>
      <c r="J9161">
        <f t="shared" si="1292"/>
        <v>0</v>
      </c>
      <c r="K9161">
        <f t="shared" si="1289"/>
        <v>49.206588758859937</v>
      </c>
      <c r="L9161">
        <f t="shared" si="1293"/>
        <v>-1.1672902560820575</v>
      </c>
      <c r="M9161">
        <f t="shared" si="1294"/>
        <v>-1.2687730464008304</v>
      </c>
      <c r="N9161">
        <f t="shared" si="1295"/>
        <v>0.12154658615001117</v>
      </c>
      <c r="O9161">
        <f t="shared" si="1296"/>
        <v>0.10226101051110648</v>
      </c>
      <c r="P9161">
        <f t="shared" si="1290"/>
        <v>2.1389483090087111</v>
      </c>
      <c r="Q9161">
        <f t="shared" si="1297"/>
        <v>50.405540659161829</v>
      </c>
    </row>
    <row r="9162" spans="7:17" x14ac:dyDescent="0.25">
      <c r="G9162">
        <v>9160</v>
      </c>
      <c r="H9162">
        <v>5.4015609446678159E-3</v>
      </c>
      <c r="I9162">
        <f t="shared" si="1291"/>
        <v>417.25777712198197</v>
      </c>
      <c r="J9162">
        <f t="shared" si="1292"/>
        <v>1.2102420969819718</v>
      </c>
      <c r="K9162">
        <f t="shared" si="1289"/>
        <v>0</v>
      </c>
      <c r="L9162">
        <f t="shared" si="1293"/>
        <v>0.10165234756576355</v>
      </c>
      <c r="M9162">
        <f t="shared" si="1294"/>
        <v>1.695572469905815E-4</v>
      </c>
      <c r="N9162">
        <f t="shared" si="1295"/>
        <v>0.5404836863681004</v>
      </c>
      <c r="O9162">
        <f t="shared" si="1296"/>
        <v>0.50006764355444888</v>
      </c>
      <c r="P9162">
        <f t="shared" si="1290"/>
        <v>17.939172887110914</v>
      </c>
      <c r="Q9162">
        <f t="shared" si="1297"/>
        <v>15.788934381422109</v>
      </c>
    </row>
    <row r="9163" spans="7:17" x14ac:dyDescent="0.25">
      <c r="G9163">
        <v>9161</v>
      </c>
      <c r="H9163">
        <v>6.5471892290165368E-3</v>
      </c>
      <c r="I9163">
        <f t="shared" si="1291"/>
        <v>417.736073355852</v>
      </c>
      <c r="J9163">
        <f t="shared" si="1292"/>
        <v>1.6885383308519977</v>
      </c>
      <c r="K9163">
        <f t="shared" si="1289"/>
        <v>0</v>
      </c>
      <c r="L9163">
        <f t="shared" si="1293"/>
        <v>0.11294123980798525</v>
      </c>
      <c r="M9163">
        <f t="shared" si="1294"/>
        <v>1.1458449489212277E-2</v>
      </c>
      <c r="N9163">
        <f t="shared" si="1295"/>
        <v>0.544961429578673</v>
      </c>
      <c r="O9163">
        <f t="shared" si="1296"/>
        <v>0.50457115993965362</v>
      </c>
      <c r="P9163">
        <f t="shared" si="1290"/>
        <v>18.198755463268895</v>
      </c>
      <c r="Q9163">
        <f t="shared" si="1297"/>
        <v>15.570220723710122</v>
      </c>
    </row>
    <row r="9164" spans="7:17" x14ac:dyDescent="0.25">
      <c r="G9164">
        <v>9162</v>
      </c>
      <c r="H9164">
        <v>-1.0087199479063669E-2</v>
      </c>
      <c r="I9164">
        <f t="shared" si="1291"/>
        <v>410.84476439328375</v>
      </c>
      <c r="J9164">
        <f t="shared" si="1292"/>
        <v>0</v>
      </c>
      <c r="K9164">
        <f t="shared" si="1289"/>
        <v>5.2027706317162483</v>
      </c>
      <c r="L9164">
        <f t="shared" si="1293"/>
        <v>-5.097215531870572E-2</v>
      </c>
      <c r="M9164">
        <f t="shared" si="1294"/>
        <v>-0.15245494563747869</v>
      </c>
      <c r="N9164">
        <f t="shared" si="1295"/>
        <v>0.47967385426628645</v>
      </c>
      <c r="O9164">
        <f t="shared" si="1296"/>
        <v>0.43941406157522178</v>
      </c>
      <c r="P9164">
        <f t="shared" si="1290"/>
        <v>14.667402107772176</v>
      </c>
      <c r="Q9164">
        <f t="shared" si="1297"/>
        <v>18.930176330781592</v>
      </c>
    </row>
    <row r="9165" spans="7:17" x14ac:dyDescent="0.25">
      <c r="G9165">
        <v>9163</v>
      </c>
      <c r="H9165">
        <v>-3.0750542312866336E-2</v>
      </c>
      <c r="I9165">
        <f t="shared" si="1291"/>
        <v>402.44244711831777</v>
      </c>
      <c r="J9165">
        <f t="shared" si="1292"/>
        <v>0</v>
      </c>
      <c r="K9165">
        <f t="shared" si="1289"/>
        <v>13.605087906682229</v>
      </c>
      <c r="L9165">
        <f t="shared" si="1293"/>
        <v>-0.2545864111831318</v>
      </c>
      <c r="M9165">
        <f t="shared" si="1294"/>
        <v>-0.3560692015019048</v>
      </c>
      <c r="N9165">
        <f t="shared" si="1295"/>
        <v>0.39952127786911201</v>
      </c>
      <c r="O9165">
        <f t="shared" si="1296"/>
        <v>0.36089437065438257</v>
      </c>
      <c r="P9165">
        <f t="shared" si="1290"/>
        <v>10.974346838665895</v>
      </c>
      <c r="Q9165">
        <f t="shared" si="1297"/>
        <v>23.639438336641319</v>
      </c>
    </row>
    <row r="9166" spans="7:17" x14ac:dyDescent="0.25">
      <c r="G9166">
        <v>9164</v>
      </c>
      <c r="H9166">
        <v>0.12592725925884962</v>
      </c>
      <c r="I9166">
        <f t="shared" si="1291"/>
        <v>470.70421338328691</v>
      </c>
      <c r="J9166">
        <f t="shared" si="1292"/>
        <v>54.656678358286911</v>
      </c>
      <c r="K9166">
        <f t="shared" si="1289"/>
        <v>0</v>
      </c>
      <c r="L9166">
        <f t="shared" si="1293"/>
        <v>1.2892990208154074</v>
      </c>
      <c r="M9166">
        <f t="shared" si="1294"/>
        <v>1.1878162304966344</v>
      </c>
      <c r="N9166">
        <f t="shared" si="1295"/>
        <v>0.90135292436148351</v>
      </c>
      <c r="O9166">
        <f t="shared" si="1296"/>
        <v>0.88254709074301485</v>
      </c>
      <c r="P9166">
        <f t="shared" si="1290"/>
        <v>57.918668690994139</v>
      </c>
      <c r="Q9166">
        <f t="shared" si="1297"/>
        <v>2.3219939240004379</v>
      </c>
    </row>
    <row r="9167" spans="7:17" x14ac:dyDescent="0.25">
      <c r="G9167">
        <v>9165</v>
      </c>
      <c r="H9167">
        <v>-0.21873695488873957</v>
      </c>
      <c r="I9167">
        <f t="shared" si="1291"/>
        <v>333.47426152239251</v>
      </c>
      <c r="J9167">
        <f t="shared" si="1292"/>
        <v>0</v>
      </c>
      <c r="K9167">
        <f t="shared" si="1289"/>
        <v>82.573273502607492</v>
      </c>
      <c r="L9167">
        <f t="shared" si="1293"/>
        <v>-2.106983374110337</v>
      </c>
      <c r="M9167">
        <f t="shared" si="1294"/>
        <v>-2.2084661644291099</v>
      </c>
      <c r="N9167">
        <f t="shared" si="1295"/>
        <v>1.755951037631975E-2</v>
      </c>
      <c r="O9167">
        <f t="shared" si="1296"/>
        <v>1.3605896973362008E-2</v>
      </c>
      <c r="P9167">
        <f t="shared" si="1290"/>
        <v>0.20773435215884017</v>
      </c>
      <c r="Q9167">
        <f t="shared" si="1297"/>
        <v>81.841011446059497</v>
      </c>
    </row>
    <row r="9168" spans="7:17" x14ac:dyDescent="0.25">
      <c r="G9168">
        <v>9166</v>
      </c>
      <c r="H9168">
        <v>3.2277877864401061E-2</v>
      </c>
      <c r="I9168">
        <f t="shared" si="1291"/>
        <v>428.62418882926181</v>
      </c>
      <c r="J9168">
        <f t="shared" si="1292"/>
        <v>12.576653804261809</v>
      </c>
      <c r="K9168">
        <f t="shared" si="1289"/>
        <v>0</v>
      </c>
      <c r="L9168">
        <f t="shared" si="1293"/>
        <v>0.36648855117536822</v>
      </c>
      <c r="M9168">
        <f t="shared" si="1294"/>
        <v>0.26500576085659522</v>
      </c>
      <c r="N9168">
        <f t="shared" si="1295"/>
        <v>0.64299972294514085</v>
      </c>
      <c r="O9168">
        <f t="shared" si="1296"/>
        <v>0.6044974880431544</v>
      </c>
      <c r="P9168">
        <f t="shared" si="1290"/>
        <v>24.673770303475123</v>
      </c>
      <c r="Q9168">
        <f t="shared" si="1297"/>
        <v>11.157120090506538</v>
      </c>
    </row>
    <row r="9169" spans="7:17" x14ac:dyDescent="0.25">
      <c r="G9169">
        <v>9167</v>
      </c>
      <c r="H9169">
        <v>-5.6574295494937199E-2</v>
      </c>
      <c r="I9169">
        <f t="shared" si="1291"/>
        <v>392.18291267497614</v>
      </c>
      <c r="J9169">
        <f t="shared" si="1292"/>
        <v>0</v>
      </c>
      <c r="K9169">
        <f t="shared" si="1289"/>
        <v>23.864622350023865</v>
      </c>
      <c r="L9169">
        <f t="shared" si="1293"/>
        <v>-0.50905077012472788</v>
      </c>
      <c r="M9169">
        <f t="shared" si="1294"/>
        <v>-0.61053356044350082</v>
      </c>
      <c r="N9169">
        <f t="shared" si="1295"/>
        <v>0.30535831886142695</v>
      </c>
      <c r="O9169">
        <f t="shared" si="1296"/>
        <v>0.27075420949580326</v>
      </c>
      <c r="P9169">
        <f t="shared" si="1290"/>
        <v>7.3642014268054368</v>
      </c>
      <c r="Q9169">
        <f t="shared" si="1297"/>
        <v>30.28882736812244</v>
      </c>
    </row>
    <row r="9170" spans="7:17" x14ac:dyDescent="0.25">
      <c r="G9170">
        <v>9168</v>
      </c>
      <c r="H9170">
        <v>-0.14949945831184464</v>
      </c>
      <c r="I9170">
        <f t="shared" si="1291"/>
        <v>357.38126536308653</v>
      </c>
      <c r="J9170">
        <f t="shared" si="1292"/>
        <v>0</v>
      </c>
      <c r="K9170">
        <f t="shared" si="1289"/>
        <v>58.666269661913475</v>
      </c>
      <c r="L9170">
        <f t="shared" si="1293"/>
        <v>-1.4247248713690381</v>
      </c>
      <c r="M9170">
        <f t="shared" si="1294"/>
        <v>-1.5262076616878111</v>
      </c>
      <c r="N9170">
        <f t="shared" si="1295"/>
        <v>7.7118373370582985E-2</v>
      </c>
      <c r="O9170">
        <f t="shared" si="1296"/>
        <v>6.3479077990331353E-2</v>
      </c>
      <c r="P9170">
        <f t="shared" si="1290"/>
        <v>1.2100180397237423</v>
      </c>
      <c r="Q9170">
        <f t="shared" si="1297"/>
        <v>58.936291292930377</v>
      </c>
    </row>
    <row r="9171" spans="7:17" x14ac:dyDescent="0.25">
      <c r="G9171">
        <v>9169</v>
      </c>
      <c r="H9171">
        <v>-3.6010509306377947E-2</v>
      </c>
      <c r="I9171">
        <f t="shared" si="1291"/>
        <v>400.3311706198017</v>
      </c>
      <c r="J9171">
        <f t="shared" si="1292"/>
        <v>0</v>
      </c>
      <c r="K9171">
        <f t="shared" si="1289"/>
        <v>15.716364405198306</v>
      </c>
      <c r="L9171">
        <f t="shared" si="1293"/>
        <v>-0.30641753424339885</v>
      </c>
      <c r="M9171">
        <f t="shared" si="1294"/>
        <v>-0.40790032456217185</v>
      </c>
      <c r="N9171">
        <f t="shared" si="1295"/>
        <v>0.37964337981411317</v>
      </c>
      <c r="O9171">
        <f t="shared" si="1296"/>
        <v>0.34167342723537369</v>
      </c>
      <c r="P9171">
        <f t="shared" si="1290"/>
        <v>10.151863268772786</v>
      </c>
      <c r="Q9171">
        <f t="shared" si="1297"/>
        <v>24.928231265264344</v>
      </c>
    </row>
    <row r="9172" spans="7:17" x14ac:dyDescent="0.25">
      <c r="G9172">
        <v>9170</v>
      </c>
      <c r="H9172">
        <v>0.10007431402942113</v>
      </c>
      <c r="I9172">
        <f t="shared" si="1291"/>
        <v>458.69107967812755</v>
      </c>
      <c r="J9172">
        <f t="shared" si="1292"/>
        <v>42.643544653127549</v>
      </c>
      <c r="K9172">
        <f t="shared" si="1289"/>
        <v>0</v>
      </c>
      <c r="L9172">
        <f t="shared" si="1293"/>
        <v>1.0345470067229632</v>
      </c>
      <c r="M9172">
        <f t="shared" si="1294"/>
        <v>0.93306421640419024</v>
      </c>
      <c r="N9172">
        <f t="shared" si="1295"/>
        <v>0.84955974332958073</v>
      </c>
      <c r="O9172">
        <f t="shared" si="1296"/>
        <v>0.82460659331342123</v>
      </c>
      <c r="P9172">
        <f t="shared" si="1290"/>
        <v>47.385062641817342</v>
      </c>
      <c r="Q9172">
        <f t="shared" si="1297"/>
        <v>3.8015215799829463</v>
      </c>
    </row>
    <row r="9173" spans="7:17" x14ac:dyDescent="0.25">
      <c r="G9173">
        <v>9171</v>
      </c>
      <c r="H9173">
        <v>0.25656583838750291</v>
      </c>
      <c r="I9173">
        <f t="shared" si="1291"/>
        <v>536.39373885481996</v>
      </c>
      <c r="J9173">
        <f t="shared" si="1292"/>
        <v>120.34620382981996</v>
      </c>
      <c r="K9173">
        <f t="shared" si="1289"/>
        <v>0</v>
      </c>
      <c r="L9173">
        <f t="shared" si="1293"/>
        <v>2.5765968840126794</v>
      </c>
      <c r="M9173">
        <f t="shared" si="1294"/>
        <v>2.4751140936939064</v>
      </c>
      <c r="N9173">
        <f t="shared" si="1295"/>
        <v>0.99501108805015348</v>
      </c>
      <c r="O9173">
        <f t="shared" si="1296"/>
        <v>0.99334031909139064</v>
      </c>
      <c r="P9173">
        <f t="shared" si="1290"/>
        <v>121.37466285487386</v>
      </c>
      <c r="Q9173">
        <f t="shared" si="1297"/>
        <v>8.8462616347079415E-2</v>
      </c>
    </row>
    <row r="9174" spans="7:17" x14ac:dyDescent="0.25">
      <c r="G9174">
        <v>9172</v>
      </c>
      <c r="H9174">
        <v>-1.1897366884407456E-2</v>
      </c>
      <c r="I9174">
        <f t="shared" si="1291"/>
        <v>410.1017392949197</v>
      </c>
      <c r="J9174">
        <f t="shared" si="1292"/>
        <v>0</v>
      </c>
      <c r="K9174">
        <f t="shared" si="1289"/>
        <v>5.9457957300803059</v>
      </c>
      <c r="L9174">
        <f t="shared" si="1293"/>
        <v>-6.880934130519302E-2</v>
      </c>
      <c r="M9174">
        <f t="shared" si="1294"/>
        <v>-0.170292131623966</v>
      </c>
      <c r="N9174">
        <f t="shared" si="1295"/>
        <v>0.47257069121379164</v>
      </c>
      <c r="O9174">
        <f t="shared" si="1296"/>
        <v>0.43239019946963086</v>
      </c>
      <c r="P9174">
        <f t="shared" si="1290"/>
        <v>14.313630982931869</v>
      </c>
      <c r="Q9174">
        <f t="shared" si="1297"/>
        <v>19.319430304305371</v>
      </c>
    </row>
    <row r="9175" spans="7:17" x14ac:dyDescent="0.25">
      <c r="G9175">
        <v>9173</v>
      </c>
      <c r="H9175">
        <v>2.8827935959081064E-2</v>
      </c>
      <c r="I9175">
        <f t="shared" si="1291"/>
        <v>427.14800811158187</v>
      </c>
      <c r="J9175">
        <f t="shared" si="1292"/>
        <v>11.100473086581871</v>
      </c>
      <c r="K9175">
        <f t="shared" si="1289"/>
        <v>0</v>
      </c>
      <c r="L9175">
        <f t="shared" si="1293"/>
        <v>0.33249321172437923</v>
      </c>
      <c r="M9175">
        <f t="shared" si="1294"/>
        <v>0.23101042140560626</v>
      </c>
      <c r="N9175">
        <f t="shared" si="1295"/>
        <v>0.63024156765383521</v>
      </c>
      <c r="O9175">
        <f t="shared" si="1296"/>
        <v>0.5913466470611306</v>
      </c>
      <c r="P9175">
        <f t="shared" si="1290"/>
        <v>23.733979121912682</v>
      </c>
      <c r="Q9175">
        <f t="shared" si="1297"/>
        <v>11.693509626624035</v>
      </c>
    </row>
    <row r="9176" spans="7:17" x14ac:dyDescent="0.25">
      <c r="G9176">
        <v>9174</v>
      </c>
      <c r="H9176">
        <v>-2.5818273566560856E-2</v>
      </c>
      <c r="I9176">
        <f t="shared" si="1291"/>
        <v>404.43230464448646</v>
      </c>
      <c r="J9176">
        <f t="shared" si="1292"/>
        <v>0</v>
      </c>
      <c r="K9176">
        <f t="shared" si="1289"/>
        <v>11.615230380513538</v>
      </c>
      <c r="L9176">
        <f t="shared" si="1293"/>
        <v>-0.20598438978805195</v>
      </c>
      <c r="M9176">
        <f t="shared" si="1294"/>
        <v>-0.30746718010682494</v>
      </c>
      <c r="N9176">
        <f t="shared" si="1295"/>
        <v>0.41840155249128175</v>
      </c>
      <c r="O9176">
        <f t="shared" si="1296"/>
        <v>0.37924390020086574</v>
      </c>
      <c r="P9176">
        <f t="shared" si="1290"/>
        <v>11.788102193255639</v>
      </c>
      <c r="Q9176">
        <f t="shared" si="1297"/>
        <v>22.463336165062401</v>
      </c>
    </row>
    <row r="9177" spans="7:17" x14ac:dyDescent="0.25">
      <c r="G9177">
        <v>9175</v>
      </c>
      <c r="H9177">
        <v>-5.8367201464314178E-2</v>
      </c>
      <c r="I9177">
        <f t="shared" si="1291"/>
        <v>391.48039555151314</v>
      </c>
      <c r="J9177">
        <f t="shared" si="1292"/>
        <v>0</v>
      </c>
      <c r="K9177">
        <f t="shared" si="1289"/>
        <v>24.567139473486861</v>
      </c>
      <c r="L9177">
        <f t="shared" si="1293"/>
        <v>-0.52671786386293828</v>
      </c>
      <c r="M9177">
        <f t="shared" si="1294"/>
        <v>-0.62820065418171123</v>
      </c>
      <c r="N9177">
        <f t="shared" si="1295"/>
        <v>0.29919476420832297</v>
      </c>
      <c r="O9177">
        <f t="shared" si="1296"/>
        <v>0.2649362509073811</v>
      </c>
      <c r="P9177">
        <f t="shared" si="1290"/>
        <v>7.1518496348243445</v>
      </c>
      <c r="Q9177">
        <f t="shared" si="1297"/>
        <v>30.778992699604373</v>
      </c>
    </row>
    <row r="9178" spans="7:17" x14ac:dyDescent="0.25">
      <c r="G9178">
        <v>9176</v>
      </c>
      <c r="H9178">
        <v>-8.7533434735151294E-2</v>
      </c>
      <c r="I9178">
        <f t="shared" si="1291"/>
        <v>380.22729007475164</v>
      </c>
      <c r="J9178">
        <f t="shared" si="1292"/>
        <v>0</v>
      </c>
      <c r="K9178">
        <f t="shared" si="1289"/>
        <v>35.820244950248366</v>
      </c>
      <c r="L9178">
        <f t="shared" si="1293"/>
        <v>-0.81411864560358105</v>
      </c>
      <c r="M9178">
        <f t="shared" si="1294"/>
        <v>-0.91560143592235399</v>
      </c>
      <c r="N9178">
        <f t="shared" si="1295"/>
        <v>0.20778849262836138</v>
      </c>
      <c r="O9178">
        <f t="shared" si="1296"/>
        <v>0.17993798896849367</v>
      </c>
      <c r="P9178">
        <f t="shared" si="1290"/>
        <v>4.3132397565222362</v>
      </c>
      <c r="Q9178">
        <f t="shared" si="1297"/>
        <v>39.193488298063812</v>
      </c>
    </row>
    <row r="9179" spans="7:17" x14ac:dyDescent="0.25">
      <c r="G9179">
        <v>9177</v>
      </c>
      <c r="H9179">
        <v>-0.10100005542434765</v>
      </c>
      <c r="I9179">
        <f t="shared" si="1291"/>
        <v>375.1412362253339</v>
      </c>
      <c r="J9179">
        <f t="shared" si="1292"/>
        <v>0</v>
      </c>
      <c r="K9179">
        <f t="shared" si="1289"/>
        <v>40.906298799666104</v>
      </c>
      <c r="L9179">
        <f t="shared" si="1293"/>
        <v>-0.94681721101448213</v>
      </c>
      <c r="M9179">
        <f t="shared" si="1294"/>
        <v>-1.0483000013332551</v>
      </c>
      <c r="N9179">
        <f t="shared" si="1295"/>
        <v>0.17186596502605794</v>
      </c>
      <c r="O9179">
        <f t="shared" si="1296"/>
        <v>0.14725020451583309</v>
      </c>
      <c r="P9179">
        <f t="shared" si="1290"/>
        <v>3.3493406276221123</v>
      </c>
      <c r="Q9179">
        <f t="shared" si="1297"/>
        <v>43.315643018581397</v>
      </c>
    </row>
    <row r="9180" spans="7:17" x14ac:dyDescent="0.25">
      <c r="G9180">
        <v>9178</v>
      </c>
      <c r="H9180">
        <v>-0.1093248768553805</v>
      </c>
      <c r="I9180">
        <f t="shared" si="1291"/>
        <v>372.03121556669191</v>
      </c>
      <c r="J9180">
        <f t="shared" si="1292"/>
        <v>0</v>
      </c>
      <c r="K9180">
        <f t="shared" si="1289"/>
        <v>44.016319458308089</v>
      </c>
      <c r="L9180">
        <f t="shared" si="1293"/>
        <v>-1.0288490649365449</v>
      </c>
      <c r="M9180">
        <f t="shared" si="1294"/>
        <v>-1.1303318552553179</v>
      </c>
      <c r="N9180">
        <f t="shared" si="1295"/>
        <v>0.15177530321336732</v>
      </c>
      <c r="O9180">
        <f t="shared" si="1296"/>
        <v>0.12916820824143227</v>
      </c>
      <c r="P9180">
        <f t="shared" si="1290"/>
        <v>2.8464535568945379</v>
      </c>
      <c r="Q9180">
        <f t="shared" si="1297"/>
        <v>45.922776606495802</v>
      </c>
    </row>
    <row r="9181" spans="7:17" x14ac:dyDescent="0.25">
      <c r="G9181">
        <v>9179</v>
      </c>
      <c r="H9181">
        <v>1.3803154008956042E-2</v>
      </c>
      <c r="I9181">
        <f t="shared" si="1291"/>
        <v>420.77817493542977</v>
      </c>
      <c r="J9181">
        <f t="shared" si="1292"/>
        <v>4.7306399104297725</v>
      </c>
      <c r="K9181">
        <f t="shared" si="1289"/>
        <v>0</v>
      </c>
      <c r="L9181">
        <f t="shared" si="1293"/>
        <v>0.1844407005258821</v>
      </c>
      <c r="M9181">
        <f t="shared" si="1294"/>
        <v>8.2957910207109131E-2</v>
      </c>
      <c r="N9181">
        <f t="shared" si="1295"/>
        <v>0.57316612846590775</v>
      </c>
      <c r="O9181">
        <f t="shared" si="1296"/>
        <v>0.53305749650371159</v>
      </c>
      <c r="P9181">
        <f t="shared" si="1290"/>
        <v>19.899612156071726</v>
      </c>
      <c r="Q9181">
        <f t="shared" si="1297"/>
        <v>14.228975836935206</v>
      </c>
    </row>
    <row r="9182" spans="7:17" x14ac:dyDescent="0.25">
      <c r="G9182">
        <v>9180</v>
      </c>
      <c r="H9182">
        <v>-5.5182064657716912E-2</v>
      </c>
      <c r="I9182">
        <f t="shared" si="1291"/>
        <v>392.72930208166787</v>
      </c>
      <c r="J9182">
        <f t="shared" si="1292"/>
        <v>0</v>
      </c>
      <c r="K9182">
        <f t="shared" si="1289"/>
        <v>23.318232943332134</v>
      </c>
      <c r="L9182">
        <f t="shared" si="1293"/>
        <v>-0.49533188406683404</v>
      </c>
      <c r="M9182">
        <f t="shared" si="1294"/>
        <v>-0.59681467438560698</v>
      </c>
      <c r="N9182">
        <f t="shared" si="1295"/>
        <v>0.31018293399194985</v>
      </c>
      <c r="O9182">
        <f t="shared" si="1296"/>
        <v>0.27531555976095634</v>
      </c>
      <c r="P9182">
        <f t="shared" si="1290"/>
        <v>7.5323628291649527</v>
      </c>
      <c r="Q9182">
        <f t="shared" si="1297"/>
        <v>29.910599363790254</v>
      </c>
    </row>
    <row r="9183" spans="7:17" x14ac:dyDescent="0.25">
      <c r="G9183">
        <v>9181</v>
      </c>
      <c r="H9183">
        <v>-2.2764631697258952E-2</v>
      </c>
      <c r="I9183">
        <f t="shared" si="1291"/>
        <v>405.66918359479217</v>
      </c>
      <c r="J9183">
        <f t="shared" si="1292"/>
        <v>0</v>
      </c>
      <c r="K9183">
        <f t="shared" si="1289"/>
        <v>10.378351430207829</v>
      </c>
      <c r="L9183">
        <f t="shared" si="1293"/>
        <v>-0.17589414631218822</v>
      </c>
      <c r="M9183">
        <f t="shared" si="1294"/>
        <v>-0.27737693663096119</v>
      </c>
      <c r="N9183">
        <f t="shared" si="1295"/>
        <v>0.43018855211044765</v>
      </c>
      <c r="O9183">
        <f t="shared" si="1296"/>
        <v>0.39074534450761123</v>
      </c>
      <c r="P9183">
        <f t="shared" si="1290"/>
        <v>12.312900542140994</v>
      </c>
      <c r="Q9183">
        <f t="shared" si="1297"/>
        <v>21.75125556364199</v>
      </c>
    </row>
    <row r="9184" spans="7:17" x14ac:dyDescent="0.25">
      <c r="G9184">
        <v>9182</v>
      </c>
      <c r="H9184">
        <v>-7.417673230970645E-3</v>
      </c>
      <c r="I9184">
        <f t="shared" si="1291"/>
        <v>411.94299049522891</v>
      </c>
      <c r="J9184">
        <f t="shared" si="1292"/>
        <v>0</v>
      </c>
      <c r="K9184">
        <f t="shared" si="1289"/>
        <v>4.1045445297710899</v>
      </c>
      <c r="L9184">
        <f t="shared" si="1293"/>
        <v>-2.4666943965059595E-2</v>
      </c>
      <c r="M9184">
        <f t="shared" si="1294"/>
        <v>-0.12614973428383255</v>
      </c>
      <c r="N9184">
        <f t="shared" si="1295"/>
        <v>0.49016031097395074</v>
      </c>
      <c r="O9184">
        <f t="shared" si="1296"/>
        <v>0.44980669981240423</v>
      </c>
      <c r="P9184">
        <f t="shared" si="1290"/>
        <v>15.199952312435641</v>
      </c>
      <c r="Q9184">
        <f t="shared" si="1297"/>
        <v>18.364500433499956</v>
      </c>
    </row>
    <row r="9185" spans="7:17" x14ac:dyDescent="0.25">
      <c r="G9185">
        <v>9183</v>
      </c>
      <c r="H9185">
        <v>3.0986596973449299E-2</v>
      </c>
      <c r="I9185">
        <f t="shared" si="1291"/>
        <v>428.07107179641025</v>
      </c>
      <c r="J9185">
        <f t="shared" si="1292"/>
        <v>12.023536771410249</v>
      </c>
      <c r="K9185">
        <f t="shared" si="1289"/>
        <v>0</v>
      </c>
      <c r="L9185">
        <f t="shared" si="1293"/>
        <v>0.35376441453214352</v>
      </c>
      <c r="M9185">
        <f t="shared" si="1294"/>
        <v>0.25228162421337053</v>
      </c>
      <c r="N9185">
        <f t="shared" si="1295"/>
        <v>0.63824227791037658</v>
      </c>
      <c r="O9185">
        <f t="shared" si="1296"/>
        <v>0.59958830468841917</v>
      </c>
      <c r="P9185">
        <f t="shared" si="1290"/>
        <v>24.319430628551515</v>
      </c>
      <c r="Q9185">
        <f t="shared" si="1297"/>
        <v>11.355897448434462</v>
      </c>
    </row>
    <row r="9186" spans="7:17" x14ac:dyDescent="0.25">
      <c r="G9186">
        <v>9184</v>
      </c>
      <c r="H9186">
        <v>0.17199743872156503</v>
      </c>
      <c r="I9186">
        <f t="shared" si="1291"/>
        <v>492.89692699099493</v>
      </c>
      <c r="J9186">
        <f t="shared" si="1292"/>
        <v>76.849391965994926</v>
      </c>
      <c r="K9186">
        <f t="shared" si="1289"/>
        <v>0</v>
      </c>
      <c r="L9186">
        <f t="shared" si="1293"/>
        <v>1.7432693868055615</v>
      </c>
      <c r="M9186">
        <f t="shared" si="1294"/>
        <v>1.6417865964867886</v>
      </c>
      <c r="N9186">
        <f t="shared" si="1295"/>
        <v>0.95935671492781305</v>
      </c>
      <c r="O9186">
        <f t="shared" si="1296"/>
        <v>0.94968288111483756</v>
      </c>
      <c r="P9186">
        <f t="shared" si="1290"/>
        <v>78.643453430484954</v>
      </c>
      <c r="Q9186">
        <f t="shared" si="1297"/>
        <v>0.85406505578325209</v>
      </c>
    </row>
    <row r="9187" spans="7:17" x14ac:dyDescent="0.25">
      <c r="G9187">
        <v>9185</v>
      </c>
      <c r="H9187">
        <v>0.12954447559208626</v>
      </c>
      <c r="I9187">
        <f t="shared" si="1291"/>
        <v>472.4099354751242</v>
      </c>
      <c r="J9187">
        <f t="shared" si="1292"/>
        <v>56.362400450124198</v>
      </c>
      <c r="K9187">
        <f t="shared" si="1289"/>
        <v>0</v>
      </c>
      <c r="L9187">
        <f t="shared" si="1293"/>
        <v>1.3249426636623813</v>
      </c>
      <c r="M9187">
        <f t="shared" si="1294"/>
        <v>1.2234598733436084</v>
      </c>
      <c r="N9187">
        <f t="shared" si="1295"/>
        <v>0.90740491550656499</v>
      </c>
      <c r="O9187">
        <f t="shared" si="1296"/>
        <v>0.8894219744424765</v>
      </c>
      <c r="P9187">
        <f t="shared" si="1290"/>
        <v>59.461330982206846</v>
      </c>
      <c r="Q9187">
        <f t="shared" si="1297"/>
        <v>2.158934123375829</v>
      </c>
    </row>
    <row r="9188" spans="7:17" x14ac:dyDescent="0.25">
      <c r="G9188">
        <v>9186</v>
      </c>
      <c r="H9188">
        <v>0.11184399721306559</v>
      </c>
      <c r="I9188">
        <f t="shared" si="1291"/>
        <v>464.1216235667485</v>
      </c>
      <c r="J9188">
        <f t="shared" si="1292"/>
        <v>48.074088541748495</v>
      </c>
      <c r="K9188">
        <f t="shared" si="1289"/>
        <v>0</v>
      </c>
      <c r="L9188">
        <f t="shared" si="1293"/>
        <v>1.1505241408426898</v>
      </c>
      <c r="M9188">
        <f t="shared" si="1294"/>
        <v>1.0490413505239169</v>
      </c>
      <c r="N9188">
        <f t="shared" si="1295"/>
        <v>0.87503597144292644</v>
      </c>
      <c r="O9188">
        <f t="shared" si="1296"/>
        <v>0.85292045631348246</v>
      </c>
      <c r="P9188">
        <f t="shared" si="1290"/>
        <v>52.069404489622627</v>
      </c>
      <c r="Q9188">
        <f t="shared" si="1297"/>
        <v>3.0553195391673498</v>
      </c>
    </row>
    <row r="9189" spans="7:17" x14ac:dyDescent="0.25">
      <c r="G9189">
        <v>9187</v>
      </c>
      <c r="H9189">
        <v>-1.8262771840022785E-2</v>
      </c>
      <c r="I9189">
        <f t="shared" si="1291"/>
        <v>407.49956637980335</v>
      </c>
      <c r="J9189">
        <f t="shared" si="1292"/>
        <v>0</v>
      </c>
      <c r="K9189">
        <f t="shared" si="1289"/>
        <v>8.5479686451966472</v>
      </c>
      <c r="L9189">
        <f t="shared" si="1293"/>
        <v>-0.1315333256932906</v>
      </c>
      <c r="M9189">
        <f t="shared" si="1294"/>
        <v>-0.23301611601206357</v>
      </c>
      <c r="N9189">
        <f t="shared" si="1295"/>
        <v>0.44767671274304549</v>
      </c>
      <c r="O9189">
        <f t="shared" si="1296"/>
        <v>0.40787444571163489</v>
      </c>
      <c r="P9189">
        <f t="shared" si="1290"/>
        <v>13.116309097285182</v>
      </c>
      <c r="Q9189">
        <f t="shared" si="1297"/>
        <v>20.724281333774996</v>
      </c>
    </row>
    <row r="9190" spans="7:17" x14ac:dyDescent="0.25">
      <c r="G9190">
        <v>9188</v>
      </c>
      <c r="H9190">
        <v>8.4694320588319494E-2</v>
      </c>
      <c r="I9190">
        <f t="shared" si="1291"/>
        <v>451.69038718075461</v>
      </c>
      <c r="J9190">
        <f t="shared" si="1292"/>
        <v>35.642852155754611</v>
      </c>
      <c r="K9190">
        <f t="shared" si="1289"/>
        <v>0</v>
      </c>
      <c r="L9190">
        <f t="shared" si="1293"/>
        <v>0.88299428145012804</v>
      </c>
      <c r="M9190">
        <f t="shared" si="1294"/>
        <v>0.7815114911313551</v>
      </c>
      <c r="N9190">
        <f t="shared" si="1295"/>
        <v>0.81138031938191624</v>
      </c>
      <c r="O9190">
        <f t="shared" si="1296"/>
        <v>0.78274913956585501</v>
      </c>
      <c r="P9190">
        <f t="shared" si="1290"/>
        <v>41.567621933258636</v>
      </c>
      <c r="Q9190">
        <f t="shared" si="1297"/>
        <v>4.9847733687972493</v>
      </c>
    </row>
    <row r="9191" spans="7:17" x14ac:dyDescent="0.25">
      <c r="G9191">
        <v>9189</v>
      </c>
      <c r="H9191">
        <v>-8.0743808777484549E-2</v>
      </c>
      <c r="I9191">
        <f t="shared" si="1291"/>
        <v>382.81767507469777</v>
      </c>
      <c r="J9191">
        <f t="shared" si="1292"/>
        <v>0</v>
      </c>
      <c r="K9191">
        <f t="shared" si="1289"/>
        <v>33.229859950302227</v>
      </c>
      <c r="L9191">
        <f t="shared" si="1293"/>
        <v>-0.74721443518189756</v>
      </c>
      <c r="M9191">
        <f t="shared" si="1294"/>
        <v>-0.8486972255006705</v>
      </c>
      <c r="N9191">
        <f t="shared" si="1295"/>
        <v>0.22746706597624422</v>
      </c>
      <c r="O9191">
        <f t="shared" si="1296"/>
        <v>0.19802489523085662</v>
      </c>
      <c r="P9191">
        <f t="shared" si="1290"/>
        <v>4.8767865090584763</v>
      </c>
      <c r="Q9191">
        <f t="shared" si="1297"/>
        <v>37.166650050653914</v>
      </c>
    </row>
    <row r="9192" spans="7:17" x14ac:dyDescent="0.25">
      <c r="G9192">
        <v>9190</v>
      </c>
      <c r="H9192">
        <v>-0.1092536609329412</v>
      </c>
      <c r="I9192">
        <f t="shared" si="1291"/>
        <v>372.05771105632397</v>
      </c>
      <c r="J9192">
        <f t="shared" si="1292"/>
        <v>0</v>
      </c>
      <c r="K9192">
        <f t="shared" si="1289"/>
        <v>43.989823968676035</v>
      </c>
      <c r="L9192">
        <f t="shared" si="1293"/>
        <v>-1.0281473112479056</v>
      </c>
      <c r="M9192">
        <f t="shared" si="1294"/>
        <v>-1.1296301015666785</v>
      </c>
      <c r="N9192">
        <f t="shared" si="1295"/>
        <v>0.15194026926055387</v>
      </c>
      <c r="O9192">
        <f t="shared" si="1296"/>
        <v>0.12931606078328606</v>
      </c>
      <c r="P9192">
        <f t="shared" si="1290"/>
        <v>2.8504771030583811</v>
      </c>
      <c r="Q9192">
        <f t="shared" si="1297"/>
        <v>45.900304663027612</v>
      </c>
    </row>
    <row r="9193" spans="7:17" x14ac:dyDescent="0.25">
      <c r="G9193">
        <v>9191</v>
      </c>
      <c r="H9193">
        <v>5.1986834077155875E-2</v>
      </c>
      <c r="I9193">
        <f t="shared" si="1291"/>
        <v>437.15572183783559</v>
      </c>
      <c r="J9193">
        <f t="shared" si="1292"/>
        <v>21.108186812835584</v>
      </c>
      <c r="K9193">
        <f t="shared" si="1289"/>
        <v>0</v>
      </c>
      <c r="L9193">
        <f t="shared" si="1293"/>
        <v>0.5606983886349588</v>
      </c>
      <c r="M9193">
        <f t="shared" si="1294"/>
        <v>0.45921559831618586</v>
      </c>
      <c r="N9193">
        <f t="shared" si="1295"/>
        <v>0.71249841706416106</v>
      </c>
      <c r="O9193">
        <f t="shared" si="1296"/>
        <v>0.67696032483518875</v>
      </c>
      <c r="P9193">
        <f t="shared" si="1290"/>
        <v>30.461425636777051</v>
      </c>
      <c r="Q9193">
        <f t="shared" si="1297"/>
        <v>8.4132424152346772</v>
      </c>
    </row>
    <row r="9194" spans="7:17" x14ac:dyDescent="0.25">
      <c r="G9194">
        <v>9192</v>
      </c>
      <c r="H9194">
        <v>6.9788627438305273E-3</v>
      </c>
      <c r="I9194">
        <f t="shared" si="1291"/>
        <v>417.91643788139578</v>
      </c>
      <c r="J9194">
        <f t="shared" si="1292"/>
        <v>1.8689028563957777</v>
      </c>
      <c r="K9194">
        <f t="shared" si="1289"/>
        <v>0</v>
      </c>
      <c r="L9194">
        <f t="shared" si="1293"/>
        <v>0.11719490206400254</v>
      </c>
      <c r="M9194">
        <f t="shared" si="1294"/>
        <v>1.5712111745229573E-2</v>
      </c>
      <c r="N9194">
        <f t="shared" si="1295"/>
        <v>0.54664719667723238</v>
      </c>
      <c r="O9194">
        <f t="shared" si="1296"/>
        <v>0.50626796779249239</v>
      </c>
      <c r="P9194">
        <f t="shared" si="1290"/>
        <v>18.297199222585419</v>
      </c>
      <c r="Q9194">
        <f t="shared" si="1297"/>
        <v>15.488299957482837</v>
      </c>
    </row>
    <row r="9195" spans="7:17" x14ac:dyDescent="0.25">
      <c r="G9195">
        <v>9193</v>
      </c>
      <c r="H9195">
        <v>-4.7147568402672202E-2</v>
      </c>
      <c r="I9195">
        <f t="shared" si="1291"/>
        <v>395.89739415794725</v>
      </c>
      <c r="J9195">
        <f t="shared" si="1292"/>
        <v>0</v>
      </c>
      <c r="K9195">
        <f t="shared" si="1289"/>
        <v>20.150140867052755</v>
      </c>
      <c r="L9195">
        <f t="shared" si="1293"/>
        <v>-0.41616086177027478</v>
      </c>
      <c r="M9195">
        <f t="shared" si="1294"/>
        <v>-0.51764365208904772</v>
      </c>
      <c r="N9195">
        <f t="shared" si="1295"/>
        <v>0.33864614845362628</v>
      </c>
      <c r="O9195">
        <f t="shared" si="1296"/>
        <v>0.30235345968625837</v>
      </c>
      <c r="P9195">
        <f t="shared" si="1290"/>
        <v>8.5599272719326507</v>
      </c>
      <c r="Q9195">
        <f t="shared" si="1297"/>
        <v>27.77007173027863</v>
      </c>
    </row>
    <row r="9196" spans="7:17" x14ac:dyDescent="0.25">
      <c r="G9196">
        <v>9194</v>
      </c>
      <c r="H9196">
        <v>-2.6597642972943425E-2</v>
      </c>
      <c r="I9196">
        <f t="shared" si="1291"/>
        <v>404.11722527685231</v>
      </c>
      <c r="J9196">
        <f t="shared" si="1292"/>
        <v>0</v>
      </c>
      <c r="K9196">
        <f t="shared" si="1289"/>
        <v>11.930309748147693</v>
      </c>
      <c r="L9196">
        <f t="shared" si="1293"/>
        <v>-0.21366420824726468</v>
      </c>
      <c r="M9196">
        <f t="shared" si="1294"/>
        <v>-0.31514699856603767</v>
      </c>
      <c r="N9196">
        <f t="shared" si="1295"/>
        <v>0.41540446222117938</v>
      </c>
      <c r="O9196">
        <f t="shared" si="1296"/>
        <v>0.37632502276003088</v>
      </c>
      <c r="P9196">
        <f t="shared" si="1290"/>
        <v>11.656744722809094</v>
      </c>
      <c r="Q9196">
        <f t="shared" si="1297"/>
        <v>22.647058062250011</v>
      </c>
    </row>
    <row r="9197" spans="7:17" x14ac:dyDescent="0.25">
      <c r="G9197">
        <v>9195</v>
      </c>
      <c r="H9197">
        <v>-7.5088557262099731E-2</v>
      </c>
      <c r="I9197">
        <f t="shared" si="1291"/>
        <v>384.98873848036834</v>
      </c>
      <c r="J9197">
        <f t="shared" si="1292"/>
        <v>0</v>
      </c>
      <c r="K9197">
        <f t="shared" si="1289"/>
        <v>31.058796544631662</v>
      </c>
      <c r="L9197">
        <f t="shared" si="1293"/>
        <v>-0.69148822290865597</v>
      </c>
      <c r="M9197">
        <f t="shared" si="1294"/>
        <v>-0.79297101322742891</v>
      </c>
      <c r="N9197">
        <f t="shared" si="1295"/>
        <v>0.24462938962941916</v>
      </c>
      <c r="O9197">
        <f t="shared" si="1296"/>
        <v>0.21389735566026111</v>
      </c>
      <c r="P9197">
        <f t="shared" si="1290"/>
        <v>5.3891552839877477</v>
      </c>
      <c r="Q9197">
        <f t="shared" si="1297"/>
        <v>35.507955419912605</v>
      </c>
    </row>
    <row r="9198" spans="7:17" x14ac:dyDescent="0.25">
      <c r="G9198">
        <v>9196</v>
      </c>
      <c r="H9198">
        <v>-8.6177879201170593E-2</v>
      </c>
      <c r="I9198">
        <f t="shared" si="1291"/>
        <v>380.74305877956556</v>
      </c>
      <c r="J9198">
        <f t="shared" si="1292"/>
        <v>0</v>
      </c>
      <c r="K9198">
        <f t="shared" si="1289"/>
        <v>35.304476245434444</v>
      </c>
      <c r="L9198">
        <f t="shared" si="1293"/>
        <v>-0.80076115385820568</v>
      </c>
      <c r="M9198">
        <f t="shared" si="1294"/>
        <v>-0.90224394417697862</v>
      </c>
      <c r="N9198">
        <f t="shared" si="1295"/>
        <v>0.21163496588170241</v>
      </c>
      <c r="O9198">
        <f t="shared" si="1296"/>
        <v>0.18346364791115685</v>
      </c>
      <c r="P9198">
        <f t="shared" si="1290"/>
        <v>4.4214009445418156</v>
      </c>
      <c r="Q9198">
        <f t="shared" si="1297"/>
        <v>38.785880781269441</v>
      </c>
    </row>
    <row r="9199" spans="7:17" x14ac:dyDescent="0.25">
      <c r="G9199">
        <v>9197</v>
      </c>
      <c r="H9199">
        <v>4.4639382975300235E-2</v>
      </c>
      <c r="I9199">
        <f t="shared" si="1291"/>
        <v>433.95551263499078</v>
      </c>
      <c r="J9199">
        <f t="shared" si="1292"/>
        <v>17.90797760999078</v>
      </c>
      <c r="K9199">
        <f t="shared" si="1289"/>
        <v>0</v>
      </c>
      <c r="L9199">
        <f t="shared" si="1293"/>
        <v>0.48829743199220277</v>
      </c>
      <c r="M9199">
        <f t="shared" si="1294"/>
        <v>0.38681464167342983</v>
      </c>
      <c r="N9199">
        <f t="shared" si="1295"/>
        <v>0.68733040990687844</v>
      </c>
      <c r="O9199">
        <f t="shared" si="1296"/>
        <v>0.65055328153755265</v>
      </c>
      <c r="P9199">
        <f t="shared" si="1290"/>
        <v>28.221248942951831</v>
      </c>
      <c r="Q9199">
        <f t="shared" si="1297"/>
        <v>9.3732749242543036</v>
      </c>
    </row>
    <row r="9200" spans="7:17" x14ac:dyDescent="0.25">
      <c r="G9200">
        <v>9198</v>
      </c>
      <c r="H9200">
        <v>0.13518408358120526</v>
      </c>
      <c r="I9200">
        <f t="shared" si="1291"/>
        <v>475.08166900500578</v>
      </c>
      <c r="J9200">
        <f t="shared" si="1292"/>
        <v>59.034133980005777</v>
      </c>
      <c r="K9200">
        <f t="shared" si="1289"/>
        <v>0</v>
      </c>
      <c r="L9200">
        <f t="shared" si="1293"/>
        <v>1.3805147263875384</v>
      </c>
      <c r="M9200">
        <f t="shared" si="1294"/>
        <v>1.2790319360687654</v>
      </c>
      <c r="N9200">
        <f t="shared" si="1295"/>
        <v>0.91628589069024757</v>
      </c>
      <c r="O9200">
        <f t="shared" si="1296"/>
        <v>0.8995570950051055</v>
      </c>
      <c r="P9200">
        <f t="shared" si="1290"/>
        <v>61.897698682468729</v>
      </c>
      <c r="Q9200">
        <f t="shared" si="1297"/>
        <v>1.923568293756162</v>
      </c>
    </row>
    <row r="9201" spans="7:17" x14ac:dyDescent="0.25">
      <c r="G9201">
        <v>9199</v>
      </c>
      <c r="H9201">
        <v>1.6011260044039854E-3</v>
      </c>
      <c r="I9201">
        <f t="shared" si="1291"/>
        <v>415.67502556388553</v>
      </c>
      <c r="J9201">
        <f t="shared" si="1292"/>
        <v>0</v>
      </c>
      <c r="K9201">
        <f t="shared" si="1289"/>
        <v>0.37250946111447547</v>
      </c>
      <c r="L9201">
        <f t="shared" si="1293"/>
        <v>6.4203289175407838E-2</v>
      </c>
      <c r="M9201">
        <f t="shared" si="1294"/>
        <v>-3.7279501143365132E-2</v>
      </c>
      <c r="N9201">
        <f t="shared" si="1295"/>
        <v>0.52559582079130585</v>
      </c>
      <c r="O9201">
        <f t="shared" si="1296"/>
        <v>0.48513107492392205</v>
      </c>
      <c r="P9201">
        <f t="shared" si="1290"/>
        <v>17.095489825751656</v>
      </c>
      <c r="Q9201">
        <f t="shared" si="1297"/>
        <v>16.528002878159299</v>
      </c>
    </row>
    <row r="9202" spans="7:17" x14ac:dyDescent="0.25">
      <c r="G9202">
        <v>9200</v>
      </c>
      <c r="H9202">
        <v>-9.7792448082829608E-3</v>
      </c>
      <c r="I9202">
        <f t="shared" si="1291"/>
        <v>410.97130544089777</v>
      </c>
      <c r="J9202">
        <f t="shared" si="1292"/>
        <v>0</v>
      </c>
      <c r="K9202">
        <f t="shared" si="1289"/>
        <v>5.0762295841022365</v>
      </c>
      <c r="L9202">
        <f t="shared" si="1293"/>
        <v>-4.7937604634659764E-2</v>
      </c>
      <c r="M9202">
        <f t="shared" si="1294"/>
        <v>-0.14942039495343273</v>
      </c>
      <c r="N9202">
        <f t="shared" si="1295"/>
        <v>0.48088298483154546</v>
      </c>
      <c r="O9202">
        <f t="shared" si="1296"/>
        <v>0.44061095976736708</v>
      </c>
      <c r="P9202">
        <f t="shared" si="1290"/>
        <v>14.728177044141319</v>
      </c>
      <c r="Q9202">
        <f t="shared" si="1297"/>
        <v>18.864410219536751</v>
      </c>
    </row>
    <row r="9203" spans="7:17" x14ac:dyDescent="0.25">
      <c r="G9203">
        <v>9201</v>
      </c>
      <c r="H9203">
        <v>-3.2694735325554114E-2</v>
      </c>
      <c r="I9203">
        <f t="shared" si="1291"/>
        <v>401.66078142532797</v>
      </c>
      <c r="J9203">
        <f t="shared" si="1292"/>
        <v>0</v>
      </c>
      <c r="K9203">
        <f t="shared" si="1289"/>
        <v>14.386753599672033</v>
      </c>
      <c r="L9203">
        <f t="shared" si="1293"/>
        <v>-0.27374427042784411</v>
      </c>
      <c r="M9203">
        <f t="shared" si="1294"/>
        <v>-0.37522706074661705</v>
      </c>
      <c r="N9203">
        <f t="shared" si="1295"/>
        <v>0.39214057692030918</v>
      </c>
      <c r="O9203">
        <f t="shared" si="1296"/>
        <v>0.35374580322732307</v>
      </c>
      <c r="P9203">
        <f t="shared" si="1290"/>
        <v>10.66494088085264</v>
      </c>
      <c r="Q9203">
        <f t="shared" si="1297"/>
        <v>24.11169807181787</v>
      </c>
    </row>
    <row r="9204" spans="7:17" x14ac:dyDescent="0.25">
      <c r="G9204">
        <v>9202</v>
      </c>
      <c r="H9204">
        <v>-0.22379158055854831</v>
      </c>
      <c r="I9204">
        <f t="shared" si="1291"/>
        <v>331.79292679844247</v>
      </c>
      <c r="J9204">
        <f t="shared" si="1292"/>
        <v>0</v>
      </c>
      <c r="K9204">
        <f t="shared" si="1289"/>
        <v>84.254608226557536</v>
      </c>
      <c r="L9204">
        <f t="shared" si="1293"/>
        <v>-2.1567910868656845</v>
      </c>
      <c r="M9204">
        <f t="shared" si="1294"/>
        <v>-2.2582738771844575</v>
      </c>
      <c r="N9204">
        <f t="shared" si="1295"/>
        <v>1.551097295980835E-2</v>
      </c>
      <c r="O9204">
        <f t="shared" si="1296"/>
        <v>1.1964294933462917E-2</v>
      </c>
      <c r="P9204">
        <f t="shared" si="1290"/>
        <v>0.17996209471713431</v>
      </c>
      <c r="Q9204">
        <f t="shared" si="1297"/>
        <v>83.49457391256783</v>
      </c>
    </row>
    <row r="9205" spans="7:17" x14ac:dyDescent="0.25">
      <c r="G9205">
        <v>9203</v>
      </c>
      <c r="H9205">
        <v>4.5717001936248058E-2</v>
      </c>
      <c r="I9205">
        <f t="shared" si="1291"/>
        <v>434.42340338230582</v>
      </c>
      <c r="J9205">
        <f t="shared" si="1292"/>
        <v>18.375868357305819</v>
      </c>
      <c r="K9205">
        <f t="shared" si="1289"/>
        <v>0</v>
      </c>
      <c r="L9205">
        <f t="shared" si="1293"/>
        <v>0.49891616801200128</v>
      </c>
      <c r="M9205">
        <f t="shared" si="1294"/>
        <v>0.39743337769322828</v>
      </c>
      <c r="N9205">
        <f t="shared" si="1295"/>
        <v>0.69108077827499725</v>
      </c>
      <c r="O9205">
        <f t="shared" si="1296"/>
        <v>0.65447604692618899</v>
      </c>
      <c r="P9205">
        <f t="shared" si="1290"/>
        <v>28.543722787465072</v>
      </c>
      <c r="Q9205">
        <f t="shared" si="1297"/>
        <v>9.2278580214524482</v>
      </c>
    </row>
    <row r="9206" spans="7:17" x14ac:dyDescent="0.25">
      <c r="G9206">
        <v>9204</v>
      </c>
      <c r="H9206">
        <v>-1.7099112007405326E-2</v>
      </c>
      <c r="I9206">
        <f t="shared" si="1291"/>
        <v>407.97403326249537</v>
      </c>
      <c r="J9206">
        <f t="shared" si="1292"/>
        <v>0</v>
      </c>
      <c r="K9206">
        <f t="shared" si="1289"/>
        <v>8.0735017625046339</v>
      </c>
      <c r="L9206">
        <f t="shared" si="1293"/>
        <v>-0.12006675260279788</v>
      </c>
      <c r="M9206">
        <f t="shared" si="1294"/>
        <v>-0.22154954292157086</v>
      </c>
      <c r="N9206">
        <f t="shared" si="1295"/>
        <v>0.45221513470027541</v>
      </c>
      <c r="O9206">
        <f t="shared" si="1296"/>
        <v>0.41233228259236498</v>
      </c>
      <c r="P9206">
        <f t="shared" si="1290"/>
        <v>13.329793487059504</v>
      </c>
      <c r="Q9206">
        <f t="shared" si="1297"/>
        <v>20.463298840857334</v>
      </c>
    </row>
    <row r="9207" spans="7:17" x14ac:dyDescent="0.25">
      <c r="G9207">
        <v>9205</v>
      </c>
      <c r="H9207">
        <v>-9.4599106369654185E-2</v>
      </c>
      <c r="I9207">
        <f t="shared" si="1291"/>
        <v>377.55019776173975</v>
      </c>
      <c r="J9207">
        <f t="shared" si="1292"/>
        <v>0</v>
      </c>
      <c r="K9207">
        <f t="shared" si="1289"/>
        <v>38.497337263260249</v>
      </c>
      <c r="L9207">
        <f t="shared" si="1293"/>
        <v>-0.88374297907242261</v>
      </c>
      <c r="M9207">
        <f t="shared" si="1294"/>
        <v>-0.98522576939119555</v>
      </c>
      <c r="N9207">
        <f t="shared" si="1295"/>
        <v>0.18841748682955886</v>
      </c>
      <c r="O9207">
        <f t="shared" si="1296"/>
        <v>0.16225659268214007</v>
      </c>
      <c r="P9207">
        <f t="shared" si="1290"/>
        <v>3.7831246017203313</v>
      </c>
      <c r="Q9207">
        <f t="shared" si="1297"/>
        <v>41.340465456273705</v>
      </c>
    </row>
    <row r="9208" spans="7:17" x14ac:dyDescent="0.25">
      <c r="G9208">
        <v>9206</v>
      </c>
      <c r="H9208">
        <v>0.19122536376173604</v>
      </c>
      <c r="I9208">
        <f t="shared" si="1291"/>
        <v>502.46601418508516</v>
      </c>
      <c r="J9208">
        <f t="shared" si="1292"/>
        <v>86.418479160085155</v>
      </c>
      <c r="K9208">
        <f t="shared" si="1289"/>
        <v>0</v>
      </c>
      <c r="L9208">
        <f t="shared" si="1293"/>
        <v>1.9327391972017198</v>
      </c>
      <c r="M9208">
        <f t="shared" si="1294"/>
        <v>1.8312564068829469</v>
      </c>
      <c r="N9208">
        <f t="shared" si="1295"/>
        <v>0.97336583303712754</v>
      </c>
      <c r="O9208">
        <f t="shared" si="1296"/>
        <v>0.96646885949415307</v>
      </c>
      <c r="P9208">
        <f t="shared" si="1290"/>
        <v>87.894741056196551</v>
      </c>
      <c r="Q9208">
        <f t="shared" si="1297"/>
        <v>0.53626548740460755</v>
      </c>
    </row>
    <row r="9209" spans="7:17" x14ac:dyDescent="0.25">
      <c r="G9209">
        <v>9207</v>
      </c>
      <c r="H9209">
        <v>0.17082705969498169</v>
      </c>
      <c r="I9209">
        <f t="shared" si="1291"/>
        <v>492.3203882156339</v>
      </c>
      <c r="J9209">
        <f t="shared" si="1292"/>
        <v>76.272853190633896</v>
      </c>
      <c r="K9209">
        <f t="shared" si="1289"/>
        <v>0</v>
      </c>
      <c r="L9209">
        <f t="shared" si="1293"/>
        <v>1.73173660353357</v>
      </c>
      <c r="M9209">
        <f t="shared" si="1294"/>
        <v>1.630253813214797</v>
      </c>
      <c r="N9209">
        <f t="shared" si="1295"/>
        <v>0.95833976485297967</v>
      </c>
      <c r="O9209">
        <f t="shared" si="1296"/>
        <v>0.94847606763065806</v>
      </c>
      <c r="P9209">
        <f t="shared" si="1290"/>
        <v>78.090639204274964</v>
      </c>
      <c r="Q9209">
        <f t="shared" si="1297"/>
        <v>0.87778960493422531</v>
      </c>
    </row>
    <row r="9210" spans="7:17" x14ac:dyDescent="0.25">
      <c r="G9210">
        <v>9208</v>
      </c>
      <c r="H9210">
        <v>6.9265608744548679E-2</v>
      </c>
      <c r="I9210">
        <f t="shared" si="1291"/>
        <v>444.77487228084954</v>
      </c>
      <c r="J9210">
        <f t="shared" si="1292"/>
        <v>28.727337255849534</v>
      </c>
      <c r="K9210">
        <f t="shared" si="1289"/>
        <v>0</v>
      </c>
      <c r="L9210">
        <f t="shared" si="1293"/>
        <v>0.73096149051772696</v>
      </c>
      <c r="M9210">
        <f t="shared" si="1294"/>
        <v>0.62947870019895402</v>
      </c>
      <c r="N9210">
        <f t="shared" si="1295"/>
        <v>0.76759866240701169</v>
      </c>
      <c r="O9210">
        <f t="shared" si="1296"/>
        <v>0.73548214552979752</v>
      </c>
      <c r="P9210">
        <f t="shared" si="1290"/>
        <v>36.104413907924993</v>
      </c>
      <c r="Q9210">
        <f t="shared" si="1297"/>
        <v>6.4370802433686549</v>
      </c>
    </row>
    <row r="9211" spans="7:17" x14ac:dyDescent="0.25">
      <c r="G9211">
        <v>9209</v>
      </c>
      <c r="H9211">
        <v>-0.20292290764073551</v>
      </c>
      <c r="I9211">
        <f t="shared" si="1291"/>
        <v>338.78975823185442</v>
      </c>
      <c r="J9211">
        <f t="shared" si="1292"/>
        <v>0</v>
      </c>
      <c r="K9211">
        <f t="shared" si="1289"/>
        <v>77.257776793145581</v>
      </c>
      <c r="L9211">
        <f t="shared" si="1293"/>
        <v>-1.9511535314510049</v>
      </c>
      <c r="M9211">
        <f t="shared" si="1294"/>
        <v>-2.0526363217697781</v>
      </c>
      <c r="N9211">
        <f t="shared" si="1295"/>
        <v>2.5519392427476438E-2</v>
      </c>
      <c r="O9211">
        <f t="shared" si="1296"/>
        <v>2.0053931059763656E-2</v>
      </c>
      <c r="P9211">
        <f t="shared" si="1290"/>
        <v>0.32117082892923499</v>
      </c>
      <c r="Q9211">
        <f t="shared" si="1297"/>
        <v>76.638951213368046</v>
      </c>
    </row>
    <row r="9212" spans="7:17" x14ac:dyDescent="0.25">
      <c r="G9212">
        <v>9210</v>
      </c>
      <c r="H9212">
        <v>-5.8983971754883902E-2</v>
      </c>
      <c r="I9212">
        <f t="shared" si="1291"/>
        <v>391.23901651955617</v>
      </c>
      <c r="J9212">
        <f t="shared" si="1292"/>
        <v>0</v>
      </c>
      <c r="K9212">
        <f t="shared" si="1289"/>
        <v>24.808518505443828</v>
      </c>
      <c r="L9212">
        <f t="shared" si="1293"/>
        <v>-0.5327954489257084</v>
      </c>
      <c r="M9212">
        <f t="shared" si="1294"/>
        <v>-0.63427823924448135</v>
      </c>
      <c r="N9212">
        <f t="shared" si="1295"/>
        <v>0.29708759228948112</v>
      </c>
      <c r="O9212">
        <f t="shared" si="1296"/>
        <v>0.26294962764393182</v>
      </c>
      <c r="P9212">
        <f t="shared" si="1290"/>
        <v>7.0798847161561298</v>
      </c>
      <c r="Q9212">
        <f t="shared" si="1297"/>
        <v>30.948406812893154</v>
      </c>
    </row>
    <row r="9213" spans="7:17" x14ac:dyDescent="0.25">
      <c r="G9213">
        <v>9211</v>
      </c>
      <c r="H9213">
        <v>-6.624697961274173E-2</v>
      </c>
      <c r="I9213">
        <f t="shared" si="1291"/>
        <v>388.40773871087731</v>
      </c>
      <c r="J9213">
        <f t="shared" si="1292"/>
        <v>0</v>
      </c>
      <c r="K9213">
        <f t="shared" si="1289"/>
        <v>27.639796314122691</v>
      </c>
      <c r="L9213">
        <f t="shared" si="1293"/>
        <v>-0.60436431134113588</v>
      </c>
      <c r="M9213">
        <f t="shared" si="1294"/>
        <v>-0.70584710165990883</v>
      </c>
      <c r="N9213">
        <f t="shared" si="1295"/>
        <v>0.27280072888328588</v>
      </c>
      <c r="O9213">
        <f t="shared" si="1296"/>
        <v>0.24014161344347174</v>
      </c>
      <c r="P9213">
        <f t="shared" si="1290"/>
        <v>6.2733201483712833</v>
      </c>
      <c r="Q9213">
        <f t="shared" si="1297"/>
        <v>32.97312005378717</v>
      </c>
    </row>
    <row r="9214" spans="7:17" x14ac:dyDescent="0.25">
      <c r="G9214">
        <v>9212</v>
      </c>
      <c r="H9214">
        <v>3.5038267396877654E-2</v>
      </c>
      <c r="I9214">
        <f t="shared" si="1291"/>
        <v>429.80899306174706</v>
      </c>
      <c r="J9214">
        <f t="shared" si="1292"/>
        <v>13.761458036747058</v>
      </c>
      <c r="K9214">
        <f t="shared" si="1289"/>
        <v>0</v>
      </c>
      <c r="L9214">
        <f t="shared" si="1293"/>
        <v>0.39368911911211507</v>
      </c>
      <c r="M9214">
        <f t="shared" si="1294"/>
        <v>0.29220632879334207</v>
      </c>
      <c r="N9214">
        <f t="shared" si="1295"/>
        <v>0.65309471217168147</v>
      </c>
      <c r="O9214">
        <f t="shared" si="1296"/>
        <v>0.61493556348774348</v>
      </c>
      <c r="P9214">
        <f t="shared" si="1290"/>
        <v>25.441592445441444</v>
      </c>
      <c r="Q9214">
        <f t="shared" si="1297"/>
        <v>10.740137999987581</v>
      </c>
    </row>
    <row r="9215" spans="7:17" x14ac:dyDescent="0.25">
      <c r="G9215">
        <v>9213</v>
      </c>
      <c r="H9215">
        <v>0.11527592504436779</v>
      </c>
      <c r="I9215">
        <f t="shared" si="1291"/>
        <v>465.71719185531748</v>
      </c>
      <c r="J9215">
        <f t="shared" si="1292"/>
        <v>49.669656830317479</v>
      </c>
      <c r="K9215">
        <f t="shared" si="1289"/>
        <v>0</v>
      </c>
      <c r="L9215">
        <f t="shared" si="1293"/>
        <v>1.1843419716347103</v>
      </c>
      <c r="M9215">
        <f t="shared" si="1294"/>
        <v>1.0828591813159374</v>
      </c>
      <c r="N9215">
        <f t="shared" si="1295"/>
        <v>0.88186113966351742</v>
      </c>
      <c r="O9215">
        <f t="shared" si="1296"/>
        <v>0.86056453388636012</v>
      </c>
      <c r="P9215">
        <f t="shared" si="1290"/>
        <v>53.471068088378672</v>
      </c>
      <c r="Q9215">
        <f t="shared" si="1297"/>
        <v>2.8614148493544178</v>
      </c>
    </row>
    <row r="9216" spans="7:17" x14ac:dyDescent="0.25">
      <c r="G9216">
        <v>9214</v>
      </c>
      <c r="H9216">
        <v>0.12599281136153451</v>
      </c>
      <c r="I9216">
        <f t="shared" si="1291"/>
        <v>470.73507004556529</v>
      </c>
      <c r="J9216">
        <f t="shared" si="1292"/>
        <v>54.687535020565292</v>
      </c>
      <c r="K9216">
        <f t="shared" si="1289"/>
        <v>0</v>
      </c>
      <c r="L9216">
        <f t="shared" si="1293"/>
        <v>1.2899449638613065</v>
      </c>
      <c r="M9216">
        <f t="shared" si="1294"/>
        <v>1.1884621735425336</v>
      </c>
      <c r="N9216">
        <f t="shared" si="1295"/>
        <v>0.90146511621373981</v>
      </c>
      <c r="O9216">
        <f t="shared" si="1296"/>
        <v>0.8826743129765936</v>
      </c>
      <c r="P9216">
        <f t="shared" si="1290"/>
        <v>57.946483164967049</v>
      </c>
      <c r="Q9216">
        <f t="shared" si="1297"/>
        <v>2.3189517356949665</v>
      </c>
    </row>
    <row r="9217" spans="7:17" x14ac:dyDescent="0.25">
      <c r="G9217">
        <v>9215</v>
      </c>
      <c r="H9217">
        <v>7.3294021143645693E-2</v>
      </c>
      <c r="I9217">
        <f t="shared" si="1291"/>
        <v>446.57022266910747</v>
      </c>
      <c r="J9217">
        <f t="shared" si="1292"/>
        <v>30.522687644107464</v>
      </c>
      <c r="K9217">
        <f t="shared" si="1289"/>
        <v>0</v>
      </c>
      <c r="L9217">
        <f t="shared" si="1293"/>
        <v>0.77065701314223467</v>
      </c>
      <c r="M9217">
        <f t="shared" si="1294"/>
        <v>0.66917422282346173</v>
      </c>
      <c r="N9217">
        <f t="shared" si="1295"/>
        <v>0.77954487101206482</v>
      </c>
      <c r="O9217">
        <f t="shared" si="1296"/>
        <v>0.74830782625487313</v>
      </c>
      <c r="P9217">
        <f t="shared" si="1290"/>
        <v>37.493306744449285</v>
      </c>
      <c r="Q9217">
        <f t="shared" si="1297"/>
        <v>6.030622691635017</v>
      </c>
    </row>
    <row r="9218" spans="7:17" x14ac:dyDescent="0.25">
      <c r="G9218">
        <v>9216</v>
      </c>
      <c r="H9218">
        <v>4.816367875940375E-2</v>
      </c>
      <c r="I9218">
        <f t="shared" si="1291"/>
        <v>435.48759839455761</v>
      </c>
      <c r="J9218">
        <f t="shared" si="1292"/>
        <v>19.440063369557606</v>
      </c>
      <c r="K9218">
        <f t="shared" si="1289"/>
        <v>0</v>
      </c>
      <c r="L9218">
        <f t="shared" si="1293"/>
        <v>0.52302544620065206</v>
      </c>
      <c r="M9218">
        <f t="shared" si="1294"/>
        <v>0.42154265588187911</v>
      </c>
      <c r="N9218">
        <f t="shared" si="1295"/>
        <v>0.6995217272649773</v>
      </c>
      <c r="O9218">
        <f t="shared" si="1296"/>
        <v>0.66332056503617798</v>
      </c>
      <c r="P9218">
        <f t="shared" si="1290"/>
        <v>29.283669965701051</v>
      </c>
      <c r="Q9218">
        <f t="shared" si="1297"/>
        <v>8.9036101874365841</v>
      </c>
    </row>
    <row r="9219" spans="7:17" x14ac:dyDescent="0.25">
      <c r="G9219">
        <v>9217</v>
      </c>
      <c r="H9219">
        <v>1.2587909629881988E-2</v>
      </c>
      <c r="I9219">
        <f t="shared" si="1291"/>
        <v>420.26713720426017</v>
      </c>
      <c r="J9219">
        <f t="shared" si="1292"/>
        <v>4.2196021792601641</v>
      </c>
      <c r="K9219">
        <f t="shared" ref="K9219:K9282" si="1298">MAX(0,$B$36-I9219)</f>
        <v>0</v>
      </c>
      <c r="L9219">
        <f t="shared" si="1293"/>
        <v>0.17246581911735193</v>
      </c>
      <c r="M9219">
        <f t="shared" si="1294"/>
        <v>7.0983028798578957E-2</v>
      </c>
      <c r="N9219">
        <f t="shared" si="1295"/>
        <v>0.56846433446033828</v>
      </c>
      <c r="O9219">
        <f t="shared" si="1296"/>
        <v>0.52829436876363989</v>
      </c>
      <c r="P9219">
        <f t="shared" ref="P9219:P9282" si="1299">I9219*N9219-$B$36*EXP(-$B$8*19*($B$44-$B$45))*O9219</f>
        <v>19.607903364048525</v>
      </c>
      <c r="Q9219">
        <f t="shared" si="1297"/>
        <v>14.448304776081585</v>
      </c>
    </row>
    <row r="9220" spans="7:17" x14ac:dyDescent="0.25">
      <c r="G9220">
        <v>9218</v>
      </c>
      <c r="H9220">
        <v>-1.5074405355672948E-2</v>
      </c>
      <c r="I9220">
        <f t="shared" ref="I9220:I9283" si="1300">$B$34*EXP(H9220)</f>
        <v>408.80089779796532</v>
      </c>
      <c r="J9220">
        <f t="shared" ref="J9220:J9283" si="1301">MAX(I9220-$B$36,0)</f>
        <v>0</v>
      </c>
      <c r="K9220">
        <f t="shared" si="1298"/>
        <v>7.2466372270346824</v>
      </c>
      <c r="L9220">
        <f t="shared" ref="L9220:L9283" si="1302">(LN(I9220/$B$36)+$B$43*($B$44-$B$45))/$B$46</f>
        <v>-0.10011552101592101</v>
      </c>
      <c r="M9220">
        <f t="shared" ref="M9220:M9283" si="1303">L9220-$B$46</f>
        <v>-0.20159831133469397</v>
      </c>
      <c r="N9220">
        <f t="shared" ref="N9220:N9283" si="1304">_xlfn.NORM.S.DIST(L9220,TRUE)</f>
        <v>0.46012630662638365</v>
      </c>
      <c r="O9220">
        <f t="shared" ref="O9220:O9283" si="1305">_xlfn.NORM.S.DIST(M9220,TRUE)</f>
        <v>0.42011538274189913</v>
      </c>
      <c r="P9220">
        <f t="shared" si="1299"/>
        <v>13.706984784495802</v>
      </c>
      <c r="Q9220">
        <f t="shared" ref="Q9220:Q9283" si="1306">-I9220*_xlfn.NORM.S.DIST(-L9220,TRUE)+$B$36*EXP(-$B$8*19*($B$44-$B$45))*_xlfn.NORM.S.DIST(-M9220,TRUE)</f>
        <v>20.013625602823709</v>
      </c>
    </row>
    <row r="9221" spans="7:17" x14ac:dyDescent="0.25">
      <c r="G9221">
        <v>9219</v>
      </c>
      <c r="H9221">
        <v>6.3209298609818276E-2</v>
      </c>
      <c r="I9221">
        <f t="shared" si="1300"/>
        <v>442.08931819698017</v>
      </c>
      <c r="J9221">
        <f t="shared" si="1301"/>
        <v>26.041783171980171</v>
      </c>
      <c r="K9221">
        <f t="shared" si="1298"/>
        <v>0</v>
      </c>
      <c r="L9221">
        <f t="shared" si="1302"/>
        <v>0.67128329172454715</v>
      </c>
      <c r="M9221">
        <f t="shared" si="1303"/>
        <v>0.56980050140577421</v>
      </c>
      <c r="N9221">
        <f t="shared" si="1304"/>
        <v>0.74897996173070447</v>
      </c>
      <c r="O9221">
        <f t="shared" si="1305"/>
        <v>0.71559349228356983</v>
      </c>
      <c r="P9221">
        <f t="shared" si="1299"/>
        <v>34.067787393057358</v>
      </c>
      <c r="Q9221">
        <f t="shared" si="1306"/>
        <v>7.0860078123703687</v>
      </c>
    </row>
    <row r="9222" spans="7:17" x14ac:dyDescent="0.25">
      <c r="G9222">
        <v>9220</v>
      </c>
      <c r="H9222">
        <v>-4.9116655051161251E-2</v>
      </c>
      <c r="I9222">
        <f t="shared" si="1300"/>
        <v>395.11860488834907</v>
      </c>
      <c r="J9222">
        <f t="shared" si="1301"/>
        <v>0</v>
      </c>
      <c r="K9222">
        <f t="shared" si="1298"/>
        <v>20.928930136650933</v>
      </c>
      <c r="L9222">
        <f t="shared" si="1302"/>
        <v>-0.43556402010188694</v>
      </c>
      <c r="M9222">
        <f t="shared" si="1303"/>
        <v>-0.53704681042065994</v>
      </c>
      <c r="N9222">
        <f t="shared" si="1304"/>
        <v>0.33157654019693938</v>
      </c>
      <c r="O9222">
        <f t="shared" si="1305"/>
        <v>0.29561764005737001</v>
      </c>
      <c r="P9222">
        <f t="shared" si="1299"/>
        <v>8.298949040548095</v>
      </c>
      <c r="Q9222">
        <f t="shared" si="1306"/>
        <v>28.287882768492238</v>
      </c>
    </row>
    <row r="9223" spans="7:17" x14ac:dyDescent="0.25">
      <c r="G9223">
        <v>9221</v>
      </c>
      <c r="H9223">
        <v>1.3298367959349244E-2</v>
      </c>
      <c r="I9223">
        <f t="shared" si="1300"/>
        <v>420.56582558274783</v>
      </c>
      <c r="J9223">
        <f t="shared" si="1301"/>
        <v>4.5182905577478323</v>
      </c>
      <c r="K9223">
        <f t="shared" si="1298"/>
        <v>0</v>
      </c>
      <c r="L9223">
        <f t="shared" si="1302"/>
        <v>0.17946659557644903</v>
      </c>
      <c r="M9223">
        <f t="shared" si="1303"/>
        <v>7.7983805257676064E-2</v>
      </c>
      <c r="N9223">
        <f t="shared" si="1304"/>
        <v>0.57121432782954396</v>
      </c>
      <c r="O9223">
        <f t="shared" si="1305"/>
        <v>0.53107953235531513</v>
      </c>
      <c r="P9223">
        <f t="shared" si="1299"/>
        <v>19.778107882819597</v>
      </c>
      <c r="Q9223">
        <f t="shared" si="1306"/>
        <v>14.319820916364961</v>
      </c>
    </row>
    <row r="9224" spans="7:17" x14ac:dyDescent="0.25">
      <c r="G9224">
        <v>9222</v>
      </c>
      <c r="H9224">
        <v>-3.4336877487067374E-2</v>
      </c>
      <c r="I9224">
        <f t="shared" si="1300"/>
        <v>401.00173859063517</v>
      </c>
      <c r="J9224">
        <f t="shared" si="1301"/>
        <v>0</v>
      </c>
      <c r="K9224">
        <f t="shared" si="1298"/>
        <v>15.045796434364831</v>
      </c>
      <c r="L9224">
        <f t="shared" si="1302"/>
        <v>-0.28992575456279074</v>
      </c>
      <c r="M9224">
        <f t="shared" si="1303"/>
        <v>-0.39140854488156374</v>
      </c>
      <c r="N9224">
        <f t="shared" si="1304"/>
        <v>0.38593651906837884</v>
      </c>
      <c r="O9224">
        <f t="shared" si="1305"/>
        <v>0.34774763861308577</v>
      </c>
      <c r="P9224">
        <f t="shared" si="1299"/>
        <v>10.408548807731449</v>
      </c>
      <c r="Q9224">
        <f t="shared" si="1306"/>
        <v>24.514348833389477</v>
      </c>
    </row>
    <row r="9225" spans="7:17" x14ac:dyDescent="0.25">
      <c r="G9225">
        <v>9223</v>
      </c>
      <c r="H9225">
        <v>3.6785067729987464E-3</v>
      </c>
      <c r="I9225">
        <f t="shared" si="1300"/>
        <v>416.53943841442788</v>
      </c>
      <c r="J9225">
        <f t="shared" si="1301"/>
        <v>0.49190338942787548</v>
      </c>
      <c r="K9225">
        <f t="shared" si="1298"/>
        <v>0</v>
      </c>
      <c r="L9225">
        <f t="shared" si="1302"/>
        <v>8.4673565584538285E-2</v>
      </c>
      <c r="M9225">
        <f t="shared" si="1303"/>
        <v>-1.6809224734234685E-2</v>
      </c>
      <c r="N9225">
        <f t="shared" si="1304"/>
        <v>0.53373954395829792</v>
      </c>
      <c r="O9225">
        <f t="shared" si="1305"/>
        <v>0.4932944053319005</v>
      </c>
      <c r="P9225">
        <f t="shared" si="1299"/>
        <v>17.553343489448963</v>
      </c>
      <c r="Q9225">
        <f t="shared" si="1306"/>
        <v>16.121443691314283</v>
      </c>
    </row>
    <row r="9226" spans="7:17" x14ac:dyDescent="0.25">
      <c r="G9226">
        <v>9224</v>
      </c>
      <c r="H9226">
        <v>-7.4294184091587501E-2</v>
      </c>
      <c r="I9226">
        <f t="shared" si="1300"/>
        <v>385.29468470681508</v>
      </c>
      <c r="J9226">
        <f t="shared" si="1301"/>
        <v>0</v>
      </c>
      <c r="K9226">
        <f t="shared" si="1298"/>
        <v>30.752850318184926</v>
      </c>
      <c r="L9226">
        <f t="shared" si="1302"/>
        <v>-0.6836605590454824</v>
      </c>
      <c r="M9226">
        <f t="shared" si="1303"/>
        <v>-0.78514334936425534</v>
      </c>
      <c r="N9226">
        <f t="shared" si="1304"/>
        <v>0.24709476717301471</v>
      </c>
      <c r="O9226">
        <f t="shared" si="1305"/>
        <v>0.21618476296294603</v>
      </c>
      <c r="P9226">
        <f t="shared" si="1299"/>
        <v>5.464375570735271</v>
      </c>
      <c r="Q9226">
        <f t="shared" si="1306"/>
        <v>35.277229480213407</v>
      </c>
    </row>
    <row r="9227" spans="7:17" x14ac:dyDescent="0.25">
      <c r="G9227">
        <v>9225</v>
      </c>
      <c r="H9227">
        <v>-8.112355972976959E-2</v>
      </c>
      <c r="I9227">
        <f t="shared" si="1300"/>
        <v>382.67232729776168</v>
      </c>
      <c r="J9227">
        <f t="shared" si="1301"/>
        <v>0</v>
      </c>
      <c r="K9227">
        <f t="shared" si="1298"/>
        <v>33.375207727238319</v>
      </c>
      <c r="L9227">
        <f t="shared" si="1302"/>
        <v>-0.750956458347522</v>
      </c>
      <c r="M9227">
        <f t="shared" si="1303"/>
        <v>-0.85243924866629495</v>
      </c>
      <c r="N9227">
        <f t="shared" si="1304"/>
        <v>0.22633943029194156</v>
      </c>
      <c r="O9227">
        <f t="shared" si="1305"/>
        <v>0.19698517199223903</v>
      </c>
      <c r="P9227">
        <f t="shared" si="1299"/>
        <v>4.8438066594612508</v>
      </c>
      <c r="Q9227">
        <f t="shared" si="1306"/>
        <v>37.279017977992737</v>
      </c>
    </row>
    <row r="9228" spans="7:17" x14ac:dyDescent="0.25">
      <c r="G9228">
        <v>9226</v>
      </c>
      <c r="H9228">
        <v>-0.16271757258533026</v>
      </c>
      <c r="I9228">
        <f t="shared" si="1300"/>
        <v>352.68844242001177</v>
      </c>
      <c r="J9228">
        <f t="shared" si="1301"/>
        <v>0</v>
      </c>
      <c r="K9228">
        <f t="shared" si="1298"/>
        <v>63.359092604988234</v>
      </c>
      <c r="L9228">
        <f t="shared" si="1302"/>
        <v>-1.554974682514018</v>
      </c>
      <c r="M9228">
        <f t="shared" si="1303"/>
        <v>-1.656457472832791</v>
      </c>
      <c r="N9228">
        <f t="shared" si="1304"/>
        <v>5.9976049555406995E-2</v>
      </c>
      <c r="O9228">
        <f t="shared" si="1305"/>
        <v>4.881460523375325E-2</v>
      </c>
      <c r="P9228">
        <f t="shared" si="1299"/>
        <v>0.88954887309259689</v>
      </c>
      <c r="Q9228">
        <f t="shared" si="1306"/>
        <v>63.308645069374052</v>
      </c>
    </row>
    <row r="9229" spans="7:17" x14ac:dyDescent="0.25">
      <c r="G9229">
        <v>9227</v>
      </c>
      <c r="H9229">
        <v>4.3026824975514133E-2</v>
      </c>
      <c r="I9229">
        <f t="shared" si="1300"/>
        <v>433.25629811504024</v>
      </c>
      <c r="J9229">
        <f t="shared" si="1301"/>
        <v>17.208763090040236</v>
      </c>
      <c r="K9229">
        <f t="shared" si="1298"/>
        <v>0</v>
      </c>
      <c r="L9229">
        <f t="shared" si="1302"/>
        <v>0.47240746685899138</v>
      </c>
      <c r="M9229">
        <f t="shared" si="1303"/>
        <v>0.37092467654021843</v>
      </c>
      <c r="N9229">
        <f t="shared" si="1304"/>
        <v>0.6816820121488788</v>
      </c>
      <c r="O9229">
        <f t="shared" si="1305"/>
        <v>0.64465318251951642</v>
      </c>
      <c r="P9229">
        <f t="shared" si="1299"/>
        <v>27.742629218398633</v>
      </c>
      <c r="Q9229">
        <f t="shared" si="1306"/>
        <v>9.5938697196516216</v>
      </c>
    </row>
    <row r="9230" spans="7:17" x14ac:dyDescent="0.25">
      <c r="G9230">
        <v>9228</v>
      </c>
      <c r="H9230">
        <v>-8.3345562899452053E-2</v>
      </c>
      <c r="I9230">
        <f t="shared" si="1300"/>
        <v>381.82297215792266</v>
      </c>
      <c r="J9230">
        <f t="shared" si="1301"/>
        <v>0</v>
      </c>
      <c r="K9230">
        <f t="shared" si="1298"/>
        <v>34.224562867077339</v>
      </c>
      <c r="L9230">
        <f t="shared" si="1302"/>
        <v>-0.77285182762839066</v>
      </c>
      <c r="M9230">
        <f t="shared" si="1303"/>
        <v>-0.87433461794716361</v>
      </c>
      <c r="N9230">
        <f t="shared" si="1304"/>
        <v>0.21980503838109477</v>
      </c>
      <c r="O9230">
        <f t="shared" si="1305"/>
        <v>0.19096802605859403</v>
      </c>
      <c r="P9230">
        <f t="shared" si="1299"/>
        <v>4.6543457983607652</v>
      </c>
      <c r="Q9230">
        <f t="shared" si="1306"/>
        <v>37.938912256731271</v>
      </c>
    </row>
    <row r="9231" spans="7:17" x14ac:dyDescent="0.25">
      <c r="G9231">
        <v>9229</v>
      </c>
      <c r="H9231">
        <v>-5.9352812488699946E-4</v>
      </c>
      <c r="I9231">
        <f t="shared" si="1300"/>
        <v>414.76376297145282</v>
      </c>
      <c r="J9231">
        <f t="shared" si="1301"/>
        <v>0</v>
      </c>
      <c r="K9231">
        <f t="shared" si="1298"/>
        <v>1.2837720535471817</v>
      </c>
      <c r="L9231">
        <f t="shared" si="1302"/>
        <v>4.2577414262064156E-2</v>
      </c>
      <c r="M9231">
        <f t="shared" si="1303"/>
        <v>-5.8905376056708814E-2</v>
      </c>
      <c r="N9231">
        <f t="shared" si="1304"/>
        <v>0.51698080001618607</v>
      </c>
      <c r="O9231">
        <f t="shared" si="1305"/>
        <v>0.47651373800770541</v>
      </c>
      <c r="P9231">
        <f t="shared" si="1299"/>
        <v>16.620457097477669</v>
      </c>
      <c r="Q9231">
        <f t="shared" si="1306"/>
        <v>16.964232742318046</v>
      </c>
    </row>
    <row r="9232" spans="7:17" x14ac:dyDescent="0.25">
      <c r="G9232">
        <v>9230</v>
      </c>
      <c r="H9232">
        <v>0.13744202611123191</v>
      </c>
      <c r="I9232">
        <f t="shared" si="1300"/>
        <v>476.155588078199</v>
      </c>
      <c r="J9232">
        <f t="shared" si="1301"/>
        <v>60.108053053199001</v>
      </c>
      <c r="K9232">
        <f t="shared" si="1298"/>
        <v>0</v>
      </c>
      <c r="L9232">
        <f t="shared" si="1302"/>
        <v>1.4027642380824201</v>
      </c>
      <c r="M9232">
        <f t="shared" si="1303"/>
        <v>1.3012814477636472</v>
      </c>
      <c r="N9232">
        <f t="shared" si="1304"/>
        <v>0.91965642278667814</v>
      </c>
      <c r="O9232">
        <f t="shared" si="1305"/>
        <v>0.90341893244116156</v>
      </c>
      <c r="P9232">
        <f t="shared" si="1299"/>
        <v>62.883535436873672</v>
      </c>
      <c r="Q9232">
        <f t="shared" si="1306"/>
        <v>1.8354859749678738</v>
      </c>
    </row>
    <row r="9233" spans="7:17" x14ac:dyDescent="0.25">
      <c r="G9233">
        <v>9231</v>
      </c>
      <c r="H9233">
        <v>9.9993997189355532E-2</v>
      </c>
      <c r="I9233">
        <f t="shared" si="1300"/>
        <v>458.65424053946293</v>
      </c>
      <c r="J9233">
        <f t="shared" si="1301"/>
        <v>42.606705514462931</v>
      </c>
      <c r="K9233">
        <f t="shared" si="1298"/>
        <v>0</v>
      </c>
      <c r="L9233">
        <f t="shared" si="1302"/>
        <v>1.0337555736158006</v>
      </c>
      <c r="M9233">
        <f t="shared" si="1303"/>
        <v>0.93227278329702767</v>
      </c>
      <c r="N9233">
        <f t="shared" si="1304"/>
        <v>0.84937477726290678</v>
      </c>
      <c r="O9233">
        <f t="shared" si="1305"/>
        <v>0.8244022152440571</v>
      </c>
      <c r="P9233">
        <f t="shared" si="1299"/>
        <v>47.353768999113868</v>
      </c>
      <c r="Q9233">
        <f t="shared" si="1306"/>
        <v>3.8070670759441754</v>
      </c>
    </row>
    <row r="9234" spans="7:17" x14ac:dyDescent="0.25">
      <c r="G9234">
        <v>9232</v>
      </c>
      <c r="H9234">
        <v>-7.9154704750171168E-2</v>
      </c>
      <c r="I9234">
        <f t="shared" si="1300"/>
        <v>383.42649579549658</v>
      </c>
      <c r="J9234">
        <f t="shared" si="1301"/>
        <v>0</v>
      </c>
      <c r="K9234">
        <f t="shared" si="1298"/>
        <v>32.621039229503424</v>
      </c>
      <c r="L9234">
        <f t="shared" si="1302"/>
        <v>-0.7315555828550977</v>
      </c>
      <c r="M9234">
        <f t="shared" si="1303"/>
        <v>-0.83303837317387064</v>
      </c>
      <c r="N9234">
        <f t="shared" si="1304"/>
        <v>0.2322199335738572</v>
      </c>
      <c r="O9234">
        <f t="shared" si="1305"/>
        <v>0.20241154395448105</v>
      </c>
      <c r="P9234">
        <f t="shared" si="1299"/>
        <v>5.0167175856187782</v>
      </c>
      <c r="Q9234">
        <f t="shared" si="1306"/>
        <v>36.697760406415398</v>
      </c>
    </row>
    <row r="9235" spans="7:17" x14ac:dyDescent="0.25">
      <c r="G9235">
        <v>9233</v>
      </c>
      <c r="H9235">
        <v>-0.17948111494659624</v>
      </c>
      <c r="I9235">
        <f t="shared" si="1300"/>
        <v>346.82541463243007</v>
      </c>
      <c r="J9235">
        <f t="shared" si="1301"/>
        <v>0</v>
      </c>
      <c r="K9235">
        <f t="shared" si="1298"/>
        <v>69.222120392569934</v>
      </c>
      <c r="L9235">
        <f t="shared" si="1302"/>
        <v>-1.7201607432107051</v>
      </c>
      <c r="M9235">
        <f t="shared" si="1303"/>
        <v>-1.8216435335294781</v>
      </c>
      <c r="N9235">
        <f t="shared" si="1304"/>
        <v>4.2701613345987509E-2</v>
      </c>
      <c r="O9235">
        <f t="shared" si="1305"/>
        <v>3.4254545459601438E-2</v>
      </c>
      <c r="P9235">
        <f t="shared" si="1299"/>
        <v>0.59068470204075219</v>
      </c>
      <c r="Q9235">
        <f t="shared" si="1306"/>
        <v>68.872808685903919</v>
      </c>
    </row>
    <row r="9236" spans="7:17" x14ac:dyDescent="0.25">
      <c r="G9236">
        <v>9234</v>
      </c>
      <c r="H9236">
        <v>1.5549783964345698E-2</v>
      </c>
      <c r="I9236">
        <f t="shared" si="1300"/>
        <v>421.51376091159119</v>
      </c>
      <c r="J9236">
        <f t="shared" si="1301"/>
        <v>5.4662258865911895</v>
      </c>
      <c r="K9236">
        <f t="shared" si="1298"/>
        <v>0</v>
      </c>
      <c r="L9236">
        <f t="shared" si="1302"/>
        <v>0.20165179562785038</v>
      </c>
      <c r="M9236">
        <f t="shared" si="1303"/>
        <v>0.10016900530907741</v>
      </c>
      <c r="N9236">
        <f t="shared" si="1304"/>
        <v>0.57990552507619508</v>
      </c>
      <c r="O9236">
        <f t="shared" si="1305"/>
        <v>0.53989492379778459</v>
      </c>
      <c r="P9236">
        <f t="shared" si="1299"/>
        <v>20.323705919148523</v>
      </c>
      <c r="Q9236">
        <f t="shared" si="1306"/>
        <v>13.917483623850558</v>
      </c>
    </row>
    <row r="9237" spans="7:17" x14ac:dyDescent="0.25">
      <c r="G9237">
        <v>9235</v>
      </c>
      <c r="H9237">
        <v>-6.2556763029503859E-2</v>
      </c>
      <c r="I9237">
        <f t="shared" si="1300"/>
        <v>389.84369525511744</v>
      </c>
      <c r="J9237">
        <f t="shared" si="1301"/>
        <v>0</v>
      </c>
      <c r="K9237">
        <f t="shared" si="1298"/>
        <v>26.203839769882563</v>
      </c>
      <c r="L9237">
        <f t="shared" si="1302"/>
        <v>-0.56800133224244875</v>
      </c>
      <c r="M9237">
        <f t="shared" si="1303"/>
        <v>-0.6694841225612217</v>
      </c>
      <c r="N9237">
        <f t="shared" si="1304"/>
        <v>0.28501703165877723</v>
      </c>
      <c r="O9237">
        <f t="shared" si="1305"/>
        <v>0.25159335280642681</v>
      </c>
      <c r="P9237">
        <f t="shared" si="1299"/>
        <v>6.6737954168060156</v>
      </c>
      <c r="Q9237">
        <f t="shared" si="1306"/>
        <v>31.937638777981817</v>
      </c>
    </row>
    <row r="9238" spans="7:17" x14ac:dyDescent="0.25">
      <c r="G9238">
        <v>9236</v>
      </c>
      <c r="H9238">
        <v>4.1273887642885754E-2</v>
      </c>
      <c r="I9238">
        <f t="shared" si="1300"/>
        <v>432.49749223935612</v>
      </c>
      <c r="J9238">
        <f t="shared" si="1301"/>
        <v>16.449957214356118</v>
      </c>
      <c r="K9238">
        <f t="shared" si="1298"/>
        <v>0</v>
      </c>
      <c r="L9238">
        <f t="shared" si="1302"/>
        <v>0.45513421957123046</v>
      </c>
      <c r="M9238">
        <f t="shared" si="1303"/>
        <v>0.35365142925245752</v>
      </c>
      <c r="N9238">
        <f t="shared" si="1304"/>
        <v>0.6754936595239126</v>
      </c>
      <c r="O9238">
        <f t="shared" si="1305"/>
        <v>0.63819993655142793</v>
      </c>
      <c r="P9238">
        <f t="shared" si="1299"/>
        <v>27.227708960739903</v>
      </c>
      <c r="Q9238">
        <f t="shared" si="1306"/>
        <v>9.8377553376769811</v>
      </c>
    </row>
    <row r="9239" spans="7:17" x14ac:dyDescent="0.25">
      <c r="G9239">
        <v>9237</v>
      </c>
      <c r="H9239">
        <v>-0.10983775445609845</v>
      </c>
      <c r="I9239">
        <f t="shared" si="1300"/>
        <v>371.84045801128008</v>
      </c>
      <c r="J9239">
        <f t="shared" si="1301"/>
        <v>0</v>
      </c>
      <c r="K9239">
        <f t="shared" si="1298"/>
        <v>44.207077013719925</v>
      </c>
      <c r="L9239">
        <f t="shared" si="1302"/>
        <v>-1.0339029031204057</v>
      </c>
      <c r="M9239">
        <f t="shared" si="1303"/>
        <v>-1.1353856934391786</v>
      </c>
      <c r="N9239">
        <f t="shared" si="1304"/>
        <v>0.15059077884699704</v>
      </c>
      <c r="O9239">
        <f t="shared" si="1305"/>
        <v>0.12810687567358178</v>
      </c>
      <c r="P9239">
        <f t="shared" si="1299"/>
        <v>2.8176143380587462</v>
      </c>
      <c r="Q9239">
        <f t="shared" si="1306"/>
        <v>46.084694943071838</v>
      </c>
    </row>
    <row r="9240" spans="7:17" x14ac:dyDescent="0.25">
      <c r="G9240">
        <v>9238</v>
      </c>
      <c r="H9240">
        <v>7.920070339592411E-2</v>
      </c>
      <c r="I9240">
        <f t="shared" si="1300"/>
        <v>449.21577660929603</v>
      </c>
      <c r="J9240">
        <f t="shared" si="1301"/>
        <v>33.168241584296027</v>
      </c>
      <c r="K9240">
        <f t="shared" si="1298"/>
        <v>0</v>
      </c>
      <c r="L9240">
        <f t="shared" si="1302"/>
        <v>0.82886079561337767</v>
      </c>
      <c r="M9240">
        <f t="shared" si="1303"/>
        <v>0.72737800529460472</v>
      </c>
      <c r="N9240">
        <f t="shared" si="1304"/>
        <v>0.79640840914560473</v>
      </c>
      <c r="O9240">
        <f t="shared" si="1305"/>
        <v>0.76650278776040959</v>
      </c>
      <c r="P9240">
        <f t="shared" si="1299"/>
        <v>39.578136442766208</v>
      </c>
      <c r="Q9240">
        <f t="shared" si="1306"/>
        <v>5.4698984497633916</v>
      </c>
    </row>
    <row r="9241" spans="7:17" x14ac:dyDescent="0.25">
      <c r="G9241">
        <v>9239</v>
      </c>
      <c r="H9241">
        <v>6.7265380080552273E-2</v>
      </c>
      <c r="I9241">
        <f t="shared" si="1300"/>
        <v>443.88610999251216</v>
      </c>
      <c r="J9241">
        <f t="shared" si="1301"/>
        <v>27.838574967512159</v>
      </c>
      <c r="K9241">
        <f t="shared" si="1298"/>
        <v>0</v>
      </c>
      <c r="L9241">
        <f t="shared" si="1302"/>
        <v>0.71125146226847025</v>
      </c>
      <c r="M9241">
        <f t="shared" si="1303"/>
        <v>0.60976867194969731</v>
      </c>
      <c r="N9241">
        <f t="shared" si="1304"/>
        <v>0.76153578821807755</v>
      </c>
      <c r="O9241">
        <f t="shared" si="1305"/>
        <v>0.72899247156534808</v>
      </c>
      <c r="P9241">
        <f t="shared" si="1299"/>
        <v>35.424888110904249</v>
      </c>
      <c r="Q9241">
        <f t="shared" si="1306"/>
        <v>6.646316734685314</v>
      </c>
    </row>
    <row r="9242" spans="7:17" x14ac:dyDescent="0.25">
      <c r="G9242">
        <v>9240</v>
      </c>
      <c r="H9242">
        <v>-4.8997835940446377E-3</v>
      </c>
      <c r="I9242">
        <f t="shared" si="1300"/>
        <v>412.98152439019503</v>
      </c>
      <c r="J9242">
        <f t="shared" si="1301"/>
        <v>0</v>
      </c>
      <c r="K9242">
        <f t="shared" si="1298"/>
        <v>3.066010634804968</v>
      </c>
      <c r="L9242">
        <f t="shared" si="1302"/>
        <v>1.4405727975156754E-4</v>
      </c>
      <c r="M9242">
        <f t="shared" si="1303"/>
        <v>-0.1013387330390214</v>
      </c>
      <c r="N9242">
        <f t="shared" si="1304"/>
        <v>0.50005747053949379</v>
      </c>
      <c r="O9242">
        <f t="shared" si="1305"/>
        <v>0.45964078496091015</v>
      </c>
      <c r="P9242">
        <f t="shared" si="1299"/>
        <v>15.714141573320859</v>
      </c>
      <c r="Q9242">
        <f t="shared" si="1306"/>
        <v>17.840155799419023</v>
      </c>
    </row>
    <row r="9243" spans="7:17" x14ac:dyDescent="0.25">
      <c r="G9243">
        <v>9241</v>
      </c>
      <c r="H9243">
        <v>-4.661626359592852E-2</v>
      </c>
      <c r="I9243">
        <f t="shared" si="1300"/>
        <v>396.10779223424595</v>
      </c>
      <c r="J9243">
        <f t="shared" si="1301"/>
        <v>0</v>
      </c>
      <c r="K9243">
        <f t="shared" si="1298"/>
        <v>19.939742790754053</v>
      </c>
      <c r="L9243">
        <f t="shared" si="1302"/>
        <v>-0.4109254439711113</v>
      </c>
      <c r="M9243">
        <f t="shared" si="1303"/>
        <v>-0.51240823428988425</v>
      </c>
      <c r="N9243">
        <f t="shared" si="1304"/>
        <v>0.34056360233082139</v>
      </c>
      <c r="O9243">
        <f t="shared" si="1305"/>
        <v>0.3041826646319451</v>
      </c>
      <c r="P9243">
        <f t="shared" si="1299"/>
        <v>8.6313794294912327</v>
      </c>
      <c r="Q9243">
        <f t="shared" si="1306"/>
        <v>27.631125811538482</v>
      </c>
    </row>
    <row r="9244" spans="7:17" x14ac:dyDescent="0.25">
      <c r="G9244">
        <v>9242</v>
      </c>
      <c r="H9244">
        <v>0.19229432835405458</v>
      </c>
      <c r="I9244">
        <f t="shared" si="1300"/>
        <v>503.00341974567664</v>
      </c>
      <c r="J9244">
        <f t="shared" si="1301"/>
        <v>86.955884720676636</v>
      </c>
      <c r="K9244">
        <f t="shared" si="1298"/>
        <v>0</v>
      </c>
      <c r="L9244">
        <f t="shared" si="1302"/>
        <v>1.9432726540465772</v>
      </c>
      <c r="M9244">
        <f t="shared" si="1303"/>
        <v>1.8417898637278043</v>
      </c>
      <c r="N9244">
        <f t="shared" si="1304"/>
        <v>0.97400838812950719</v>
      </c>
      <c r="O9244">
        <f t="shared" si="1305"/>
        <v>0.96724705334578287</v>
      </c>
      <c r="P9244">
        <f t="shared" si="1299"/>
        <v>88.418006541886086</v>
      </c>
      <c r="Q9244">
        <f t="shared" si="1306"/>
        <v>0.52212541250260358</v>
      </c>
    </row>
    <row r="9245" spans="7:17" x14ac:dyDescent="0.25">
      <c r="G9245">
        <v>9243</v>
      </c>
      <c r="H9245">
        <v>0.10248699164834574</v>
      </c>
      <c r="I9245">
        <f t="shared" si="1300"/>
        <v>459.79908947781166</v>
      </c>
      <c r="J9245">
        <f t="shared" si="1301"/>
        <v>43.751554452811661</v>
      </c>
      <c r="K9245">
        <f t="shared" si="1298"/>
        <v>0</v>
      </c>
      <c r="L9245">
        <f t="shared" si="1302"/>
        <v>1.0583212605776904</v>
      </c>
      <c r="M9245">
        <f t="shared" si="1303"/>
        <v>0.95683847025891744</v>
      </c>
      <c r="N9245">
        <f t="shared" si="1304"/>
        <v>0.85504549831967358</v>
      </c>
      <c r="O9245">
        <f t="shared" si="1305"/>
        <v>0.83067560424906262</v>
      </c>
      <c r="P9245">
        <f t="shared" si="1299"/>
        <v>48.329436121057199</v>
      </c>
      <c r="Q9245">
        <f t="shared" si="1306"/>
        <v>3.6378852595387059</v>
      </c>
    </row>
    <row r="9246" spans="7:17" x14ac:dyDescent="0.25">
      <c r="G9246">
        <v>9244</v>
      </c>
      <c r="H9246">
        <v>3.0983640080217034E-2</v>
      </c>
      <c r="I9246">
        <f t="shared" si="1300"/>
        <v>428.06980603782648</v>
      </c>
      <c r="J9246">
        <f t="shared" si="1301"/>
        <v>12.022271012826479</v>
      </c>
      <c r="K9246">
        <f t="shared" si="1298"/>
        <v>0</v>
      </c>
      <c r="L9246">
        <f t="shared" si="1302"/>
        <v>0.35373527763885332</v>
      </c>
      <c r="M9246">
        <f t="shared" si="1303"/>
        <v>0.25225248732008032</v>
      </c>
      <c r="N9246">
        <f t="shared" si="1304"/>
        <v>0.63823135898920302</v>
      </c>
      <c r="O9246">
        <f t="shared" si="1305"/>
        <v>0.59957704479322471</v>
      </c>
      <c r="P9246">
        <f t="shared" si="1299"/>
        <v>24.318622774820057</v>
      </c>
      <c r="Q9246">
        <f t="shared" si="1306"/>
        <v>11.356355353286773</v>
      </c>
    </row>
    <row r="9247" spans="7:17" x14ac:dyDescent="0.25">
      <c r="G9247">
        <v>9245</v>
      </c>
      <c r="H9247">
        <v>4.7414185117661711E-2</v>
      </c>
      <c r="I9247">
        <f t="shared" si="1300"/>
        <v>435.16132549350914</v>
      </c>
      <c r="J9247">
        <f t="shared" si="1301"/>
        <v>19.113790468509137</v>
      </c>
      <c r="K9247">
        <f t="shared" si="1298"/>
        <v>0</v>
      </c>
      <c r="L9247">
        <f t="shared" si="1302"/>
        <v>0.51564002016548005</v>
      </c>
      <c r="M9247">
        <f t="shared" si="1303"/>
        <v>0.41415722984670711</v>
      </c>
      <c r="N9247">
        <f t="shared" si="1304"/>
        <v>0.69694707323765692</v>
      </c>
      <c r="O9247">
        <f t="shared" si="1305"/>
        <v>0.66062051877368999</v>
      </c>
      <c r="P9247">
        <f t="shared" si="1299"/>
        <v>29.055854681355413</v>
      </c>
      <c r="Q9247">
        <f t="shared" si="1306"/>
        <v>9.0020678041394717</v>
      </c>
    </row>
    <row r="9248" spans="7:17" x14ac:dyDescent="0.25">
      <c r="G9248">
        <v>9246</v>
      </c>
      <c r="H9248">
        <v>-0.16195366468564132</v>
      </c>
      <c r="I9248">
        <f t="shared" si="1300"/>
        <v>352.95796684011543</v>
      </c>
      <c r="J9248">
        <f t="shared" si="1301"/>
        <v>0</v>
      </c>
      <c r="K9248">
        <f t="shared" si="1298"/>
        <v>63.08956818488457</v>
      </c>
      <c r="L9248">
        <f t="shared" si="1302"/>
        <v>-1.5474472200024976</v>
      </c>
      <c r="M9248">
        <f t="shared" si="1303"/>
        <v>-1.6489300103212705</v>
      </c>
      <c r="N9248">
        <f t="shared" si="1304"/>
        <v>6.0877721142255606E-2</v>
      </c>
      <c r="O9248">
        <f t="shared" si="1305"/>
        <v>4.9580987075093515E-2</v>
      </c>
      <c r="P9248">
        <f t="shared" si="1299"/>
        <v>0.90583517332173358</v>
      </c>
      <c r="Q9248">
        <f t="shared" si="1306"/>
        <v>63.055406949499513</v>
      </c>
    </row>
    <row r="9249" spans="7:17" x14ac:dyDescent="0.25">
      <c r="G9249">
        <v>9247</v>
      </c>
      <c r="H9249">
        <v>0.11634194096611039</v>
      </c>
      <c r="I9249">
        <f t="shared" si="1300"/>
        <v>466.21391850908577</v>
      </c>
      <c r="J9249">
        <f t="shared" si="1301"/>
        <v>50.16638348408577</v>
      </c>
      <c r="K9249">
        <f t="shared" si="1298"/>
        <v>0</v>
      </c>
      <c r="L9249">
        <f t="shared" si="1302"/>
        <v>1.19484637261141</v>
      </c>
      <c r="M9249">
        <f t="shared" si="1303"/>
        <v>1.0933635822926371</v>
      </c>
      <c r="N9249">
        <f t="shared" si="1304"/>
        <v>0.88392647073390573</v>
      </c>
      <c r="O9249">
        <f t="shared" si="1305"/>
        <v>0.8628829017546491</v>
      </c>
      <c r="P9249">
        <f t="shared" si="1299"/>
        <v>53.909626133303789</v>
      </c>
      <c r="Q9249">
        <f t="shared" si="1306"/>
        <v>2.8032462405111929</v>
      </c>
    </row>
    <row r="9250" spans="7:17" x14ac:dyDescent="0.25">
      <c r="G9250">
        <v>9248</v>
      </c>
      <c r="H9250">
        <v>-5.4561746631419661E-3</v>
      </c>
      <c r="I9250">
        <f t="shared" si="1300"/>
        <v>412.75180907002454</v>
      </c>
      <c r="J9250">
        <f t="shared" si="1301"/>
        <v>0</v>
      </c>
      <c r="K9250">
        <f t="shared" si="1298"/>
        <v>3.2957259549754667</v>
      </c>
      <c r="L9250">
        <f t="shared" si="1302"/>
        <v>-5.3385577266905123E-3</v>
      </c>
      <c r="M9250">
        <f t="shared" si="1303"/>
        <v>-0.10682134804546348</v>
      </c>
      <c r="N9250">
        <f t="shared" si="1304"/>
        <v>0.49787023372292449</v>
      </c>
      <c r="O9250">
        <f t="shared" si="1305"/>
        <v>0.45746535554298995</v>
      </c>
      <c r="P9250">
        <f t="shared" si="1299"/>
        <v>15.599521909575031</v>
      </c>
      <c r="Q9250">
        <f t="shared" si="1306"/>
        <v>17.955251455843694</v>
      </c>
    </row>
    <row r="9251" spans="7:17" x14ac:dyDescent="0.25">
      <c r="G9251">
        <v>9249</v>
      </c>
      <c r="H9251">
        <v>0.15104616624038125</v>
      </c>
      <c r="I9251">
        <f t="shared" si="1300"/>
        <v>482.67753759336733</v>
      </c>
      <c r="J9251">
        <f t="shared" si="1301"/>
        <v>66.630002568367331</v>
      </c>
      <c r="K9251">
        <f t="shared" si="1298"/>
        <v>0</v>
      </c>
      <c r="L9251">
        <f t="shared" si="1302"/>
        <v>1.5368179045850523</v>
      </c>
      <c r="M9251">
        <f t="shared" si="1303"/>
        <v>1.4353351142662794</v>
      </c>
      <c r="N9251">
        <f t="shared" si="1304"/>
        <v>0.93783104618282997</v>
      </c>
      <c r="O9251">
        <f t="shared" si="1305"/>
        <v>0.92440418692664117</v>
      </c>
      <c r="P9251">
        <f t="shared" si="1299"/>
        <v>68.942833328426104</v>
      </c>
      <c r="Q9251">
        <f t="shared" si="1306"/>
        <v>1.3728343513519903</v>
      </c>
    </row>
    <row r="9252" spans="7:17" x14ac:dyDescent="0.25">
      <c r="G9252">
        <v>9250</v>
      </c>
      <c r="H9252">
        <v>-0.10887478309487297</v>
      </c>
      <c r="I9252">
        <f t="shared" si="1300"/>
        <v>372.19870218504599</v>
      </c>
      <c r="J9252">
        <f t="shared" si="1301"/>
        <v>0</v>
      </c>
      <c r="K9252">
        <f t="shared" si="1298"/>
        <v>43.848832839954014</v>
      </c>
      <c r="L9252">
        <f t="shared" si="1302"/>
        <v>-1.0244138916515586</v>
      </c>
      <c r="M9252">
        <f t="shared" si="1303"/>
        <v>-1.1258966819703315</v>
      </c>
      <c r="N9252">
        <f t="shared" si="1304"/>
        <v>0.15281991163815004</v>
      </c>
      <c r="O9252">
        <f t="shared" si="1305"/>
        <v>0.13010462698764183</v>
      </c>
      <c r="P9252">
        <f t="shared" si="1299"/>
        <v>2.8719613083218931</v>
      </c>
      <c r="Q9252">
        <f t="shared" si="1306"/>
        <v>45.780797739569095</v>
      </c>
    </row>
    <row r="9253" spans="7:17" x14ac:dyDescent="0.25">
      <c r="G9253">
        <v>9251</v>
      </c>
      <c r="H9253">
        <v>3.7989967509105327E-2</v>
      </c>
      <c r="I9253">
        <f t="shared" si="1300"/>
        <v>431.07953452101839</v>
      </c>
      <c r="J9253">
        <f t="shared" si="1301"/>
        <v>15.031999496018386</v>
      </c>
      <c r="K9253">
        <f t="shared" si="1298"/>
        <v>0</v>
      </c>
      <c r="L9253">
        <f t="shared" si="1302"/>
        <v>0.42277483998120075</v>
      </c>
      <c r="M9253">
        <f t="shared" si="1303"/>
        <v>0.32129204966242775</v>
      </c>
      <c r="N9253">
        <f t="shared" si="1304"/>
        <v>0.66377022693965793</v>
      </c>
      <c r="O9253">
        <f t="shared" si="1305"/>
        <v>0.62600545962431697</v>
      </c>
      <c r="P9253">
        <f t="shared" si="1299"/>
        <v>26.278174953046971</v>
      </c>
      <c r="Q9253">
        <f t="shared" si="1306"/>
        <v>10.306179048321752</v>
      </c>
    </row>
    <row r="9254" spans="7:17" x14ac:dyDescent="0.25">
      <c r="G9254">
        <v>9252</v>
      </c>
      <c r="H9254">
        <v>0.18573902757711602</v>
      </c>
      <c r="I9254">
        <f t="shared" si="1300"/>
        <v>499.71686498404176</v>
      </c>
      <c r="J9254">
        <f t="shared" si="1301"/>
        <v>83.669329959041761</v>
      </c>
      <c r="K9254">
        <f t="shared" si="1298"/>
        <v>0</v>
      </c>
      <c r="L9254">
        <f t="shared" si="1302"/>
        <v>1.8786774575965448</v>
      </c>
      <c r="M9254">
        <f t="shared" si="1303"/>
        <v>1.7771946672777719</v>
      </c>
      <c r="N9254">
        <f t="shared" si="1304"/>
        <v>0.96985572617681903</v>
      </c>
      <c r="O9254">
        <f t="shared" si="1305"/>
        <v>0.96223189172254675</v>
      </c>
      <c r="P9254">
        <f t="shared" si="1299"/>
        <v>85.223550820855337</v>
      </c>
      <c r="Q9254">
        <f t="shared" si="1306"/>
        <v>0.61422445310678597</v>
      </c>
    </row>
    <row r="9255" spans="7:17" x14ac:dyDescent="0.25">
      <c r="G9255">
        <v>9253</v>
      </c>
      <c r="H9255">
        <v>-0.12968392771755577</v>
      </c>
      <c r="I9255">
        <f t="shared" si="1300"/>
        <v>364.53359432564019</v>
      </c>
      <c r="J9255">
        <f t="shared" si="1301"/>
        <v>0</v>
      </c>
      <c r="K9255">
        <f t="shared" si="1298"/>
        <v>51.513940699359807</v>
      </c>
      <c r="L9255">
        <f t="shared" si="1302"/>
        <v>-1.2294648619423649</v>
      </c>
      <c r="M9255">
        <f t="shared" si="1303"/>
        <v>-1.3309476522611379</v>
      </c>
      <c r="N9255">
        <f t="shared" si="1304"/>
        <v>0.10944878220190267</v>
      </c>
      <c r="O9255">
        <f t="shared" si="1305"/>
        <v>9.1603118051057378E-2</v>
      </c>
      <c r="P9255">
        <f t="shared" si="1299"/>
        <v>1.8726131068715688</v>
      </c>
      <c r="Q9255">
        <f t="shared" si="1306"/>
        <v>52.4465573975246</v>
      </c>
    </row>
    <row r="9256" spans="7:17" x14ac:dyDescent="0.25">
      <c r="G9256">
        <v>9254</v>
      </c>
      <c r="H9256">
        <v>0.16175007676434761</v>
      </c>
      <c r="I9256">
        <f t="shared" si="1300"/>
        <v>487.87182476629869</v>
      </c>
      <c r="J9256">
        <f t="shared" si="1301"/>
        <v>71.824289741298685</v>
      </c>
      <c r="K9256">
        <f t="shared" si="1298"/>
        <v>0</v>
      </c>
      <c r="L9256">
        <f t="shared" si="1302"/>
        <v>1.6422930348051001</v>
      </c>
      <c r="M9256">
        <f t="shared" si="1303"/>
        <v>1.5408102444863272</v>
      </c>
      <c r="N9256">
        <f t="shared" si="1304"/>
        <v>0.94973535505365536</v>
      </c>
      <c r="O9256">
        <f t="shared" si="1305"/>
        <v>0.93831851229605689</v>
      </c>
      <c r="P9256">
        <f t="shared" si="1299"/>
        <v>73.846032637777171</v>
      </c>
      <c r="Q9256">
        <f t="shared" si="1306"/>
        <v>1.0817464877717171</v>
      </c>
    </row>
    <row r="9257" spans="7:17" x14ac:dyDescent="0.25">
      <c r="G9257">
        <v>9255</v>
      </c>
      <c r="H9257">
        <v>6.8298614039770333E-2</v>
      </c>
      <c r="I9257">
        <f t="shared" si="1300"/>
        <v>444.34498521729074</v>
      </c>
      <c r="J9257">
        <f t="shared" si="1301"/>
        <v>28.297450192290739</v>
      </c>
      <c r="K9257">
        <f t="shared" si="1298"/>
        <v>0</v>
      </c>
      <c r="L9257">
        <f t="shared" si="1302"/>
        <v>0.72143283347409515</v>
      </c>
      <c r="M9257">
        <f t="shared" si="1303"/>
        <v>0.61995004315532221</v>
      </c>
      <c r="N9257">
        <f t="shared" si="1304"/>
        <v>0.76467837421118756</v>
      </c>
      <c r="O9257">
        <f t="shared" si="1305"/>
        <v>0.73235466128434512</v>
      </c>
      <c r="P9257">
        <f t="shared" si="1299"/>
        <v>35.775060044938471</v>
      </c>
      <c r="Q9257">
        <f t="shared" si="1306"/>
        <v>6.5376134439408702</v>
      </c>
    </row>
    <row r="9258" spans="7:17" x14ac:dyDescent="0.25">
      <c r="G9258">
        <v>9256</v>
      </c>
      <c r="H9258">
        <v>2.0021360703479374E-3</v>
      </c>
      <c r="I9258">
        <f t="shared" si="1300"/>
        <v>415.84174885992394</v>
      </c>
      <c r="J9258">
        <f t="shared" si="1301"/>
        <v>0</v>
      </c>
      <c r="K9258">
        <f t="shared" si="1298"/>
        <v>0.20578616507606284</v>
      </c>
      <c r="L9258">
        <f t="shared" si="1302"/>
        <v>6.8154797255590011E-2</v>
      </c>
      <c r="M9258">
        <f t="shared" si="1303"/>
        <v>-3.3327993063182959E-2</v>
      </c>
      <c r="N9258">
        <f t="shared" si="1304"/>
        <v>0.52716879508962022</v>
      </c>
      <c r="O9258">
        <f t="shared" si="1305"/>
        <v>0.4867065154593892</v>
      </c>
      <c r="P9258">
        <f t="shared" si="1299"/>
        <v>17.18325003358666</v>
      </c>
      <c r="Q9258">
        <f t="shared" si="1306"/>
        <v>16.449039789955862</v>
      </c>
    </row>
    <row r="9259" spans="7:17" x14ac:dyDescent="0.25">
      <c r="G9259">
        <v>9257</v>
      </c>
      <c r="H9259">
        <v>-3.4305800936303199E-2</v>
      </c>
      <c r="I9259">
        <f t="shared" si="1300"/>
        <v>401.0142005351571</v>
      </c>
      <c r="J9259">
        <f t="shared" si="1301"/>
        <v>0</v>
      </c>
      <c r="K9259">
        <f t="shared" si="1298"/>
        <v>15.0333344898429</v>
      </c>
      <c r="L9259">
        <f t="shared" si="1302"/>
        <v>-0.28961952972736349</v>
      </c>
      <c r="M9259">
        <f t="shared" si="1303"/>
        <v>-0.39110232004613643</v>
      </c>
      <c r="N9259">
        <f t="shared" si="1304"/>
        <v>0.3860536622498198</v>
      </c>
      <c r="O9259">
        <f t="shared" si="1305"/>
        <v>0.34786080290179366</v>
      </c>
      <c r="P9259">
        <f t="shared" si="1299"/>
        <v>10.413359057129981</v>
      </c>
      <c r="Q9259">
        <f t="shared" si="1306"/>
        <v>24.506697138266105</v>
      </c>
    </row>
    <row r="9260" spans="7:17" x14ac:dyDescent="0.25">
      <c r="G9260">
        <v>9258</v>
      </c>
      <c r="H9260">
        <v>-9.0602737536439548E-2</v>
      </c>
      <c r="I9260">
        <f t="shared" si="1300"/>
        <v>379.06204654558928</v>
      </c>
      <c r="J9260">
        <f t="shared" si="1301"/>
        <v>0</v>
      </c>
      <c r="K9260">
        <f t="shared" si="1298"/>
        <v>36.985488479410719</v>
      </c>
      <c r="L9260">
        <f t="shared" si="1302"/>
        <v>-0.8443632101415397</v>
      </c>
      <c r="M9260">
        <f t="shared" si="1303"/>
        <v>-0.94584600046031264</v>
      </c>
      <c r="N9260">
        <f t="shared" si="1304"/>
        <v>0.19923323700744672</v>
      </c>
      <c r="O9260">
        <f t="shared" si="1305"/>
        <v>0.17211356959562252</v>
      </c>
      <c r="P9260">
        <f t="shared" si="1299"/>
        <v>4.0761183226422446</v>
      </c>
      <c r="Q9260">
        <f t="shared" si="1306"/>
        <v>40.121610393346202</v>
      </c>
    </row>
    <row r="9261" spans="7:17" x14ac:dyDescent="0.25">
      <c r="G9261">
        <v>9259</v>
      </c>
      <c r="H9261">
        <v>2.5361108458032078E-2</v>
      </c>
      <c r="I9261">
        <f t="shared" si="1300"/>
        <v>425.66972360933738</v>
      </c>
      <c r="J9261">
        <f t="shared" si="1301"/>
        <v>9.6221885843373798</v>
      </c>
      <c r="K9261">
        <f t="shared" si="1298"/>
        <v>0</v>
      </c>
      <c r="L9261">
        <f t="shared" si="1302"/>
        <v>0.29833148351254013</v>
      </c>
      <c r="M9261">
        <f t="shared" si="1303"/>
        <v>0.19684869319376716</v>
      </c>
      <c r="N9261">
        <f t="shared" si="1304"/>
        <v>0.6172749113350009</v>
      </c>
      <c r="O9261">
        <f t="shared" si="1305"/>
        <v>0.5780270275608943</v>
      </c>
      <c r="P9261">
        <f t="shared" si="1299"/>
        <v>22.811864234452941</v>
      </c>
      <c r="Q9261">
        <f t="shared" si="1306"/>
        <v>12.249679241408757</v>
      </c>
    </row>
    <row r="9262" spans="7:17" x14ac:dyDescent="0.25">
      <c r="G9262">
        <v>9260</v>
      </c>
      <c r="H9262">
        <v>0.13733687095680747</v>
      </c>
      <c r="I9262">
        <f t="shared" si="1300"/>
        <v>476.10552049628291</v>
      </c>
      <c r="J9262">
        <f t="shared" si="1301"/>
        <v>60.057985471282905</v>
      </c>
      <c r="K9262">
        <f t="shared" si="1298"/>
        <v>0</v>
      </c>
      <c r="L9262">
        <f t="shared" si="1302"/>
        <v>1.4017280510196277</v>
      </c>
      <c r="M9262">
        <f t="shared" si="1303"/>
        <v>1.3002452607008548</v>
      </c>
      <c r="N9262">
        <f t="shared" si="1304"/>
        <v>0.91950176461243638</v>
      </c>
      <c r="O9262">
        <f t="shared" si="1305"/>
        <v>0.9032415386952739</v>
      </c>
      <c r="P9262">
        <f t="shared" si="1299"/>
        <v>62.837494334266125</v>
      </c>
      <c r="Q9262">
        <f t="shared" si="1306"/>
        <v>1.8395124542764023</v>
      </c>
    </row>
    <row r="9263" spans="7:17" x14ac:dyDescent="0.25">
      <c r="G9263">
        <v>9261</v>
      </c>
      <c r="H9263">
        <v>3.3581789457804101E-2</v>
      </c>
      <c r="I9263">
        <f t="shared" si="1300"/>
        <v>429.18344140701299</v>
      </c>
      <c r="J9263">
        <f t="shared" si="1301"/>
        <v>13.13590638201299</v>
      </c>
      <c r="K9263">
        <f t="shared" si="1298"/>
        <v>0</v>
      </c>
      <c r="L9263">
        <f t="shared" si="1302"/>
        <v>0.37933714933971874</v>
      </c>
      <c r="M9263">
        <f t="shared" si="1303"/>
        <v>0.2778543590209458</v>
      </c>
      <c r="N9263">
        <f t="shared" si="1304"/>
        <v>0.64778124186147323</v>
      </c>
      <c r="O9263">
        <f t="shared" si="1305"/>
        <v>0.6094379195126407</v>
      </c>
      <c r="P9263">
        <f t="shared" si="1299"/>
        <v>25.034707952688848</v>
      </c>
      <c r="Q9263">
        <f t="shared" si="1306"/>
        <v>10.958805161969053</v>
      </c>
    </row>
    <row r="9264" spans="7:17" x14ac:dyDescent="0.25">
      <c r="G9264">
        <v>9262</v>
      </c>
      <c r="H9264">
        <v>-0.12718596329378207</v>
      </c>
      <c r="I9264">
        <f t="shared" si="1300"/>
        <v>365.44532453626471</v>
      </c>
      <c r="J9264">
        <f t="shared" si="1301"/>
        <v>0</v>
      </c>
      <c r="K9264">
        <f t="shared" si="1298"/>
        <v>50.602210488735295</v>
      </c>
      <c r="L9264">
        <f t="shared" si="1302"/>
        <v>-1.2048502015065674</v>
      </c>
      <c r="M9264">
        <f t="shared" si="1303"/>
        <v>-1.3063329918253404</v>
      </c>
      <c r="N9264">
        <f t="shared" si="1304"/>
        <v>0.11413056796473879</v>
      </c>
      <c r="O9264">
        <f t="shared" si="1305"/>
        <v>9.5719671146138358E-2</v>
      </c>
      <c r="P9264">
        <f t="shared" si="1299"/>
        <v>1.97452536274767</v>
      </c>
      <c r="Q9264">
        <f t="shared" si="1306"/>
        <v>51.636739442776161</v>
      </c>
    </row>
    <row r="9265" spans="7:17" x14ac:dyDescent="0.25">
      <c r="G9265">
        <v>9263</v>
      </c>
      <c r="H9265">
        <v>2.7384595947109514E-2</v>
      </c>
      <c r="I9265">
        <f t="shared" si="1300"/>
        <v>426.53193301031479</v>
      </c>
      <c r="J9265">
        <f t="shared" si="1301"/>
        <v>10.484397985314786</v>
      </c>
      <c r="K9265">
        <f t="shared" si="1298"/>
        <v>0</v>
      </c>
      <c r="L9265">
        <f t="shared" si="1302"/>
        <v>0.31827070160776205</v>
      </c>
      <c r="M9265">
        <f t="shared" si="1303"/>
        <v>0.21678791128898908</v>
      </c>
      <c r="N9265">
        <f t="shared" si="1304"/>
        <v>0.62486019678031623</v>
      </c>
      <c r="O9265">
        <f t="shared" si="1305"/>
        <v>0.58581318333365728</v>
      </c>
      <c r="P9265">
        <f t="shared" si="1299"/>
        <v>23.347358971304175</v>
      </c>
      <c r="Q9265">
        <f t="shared" si="1306"/>
        <v>11.922964577282585</v>
      </c>
    </row>
    <row r="9266" spans="7:17" x14ac:dyDescent="0.25">
      <c r="G9266">
        <v>9264</v>
      </c>
      <c r="H9266">
        <v>0.12272624481863326</v>
      </c>
      <c r="I9266">
        <f t="shared" si="1300"/>
        <v>469.19989136193476</v>
      </c>
      <c r="J9266">
        <f t="shared" si="1301"/>
        <v>53.152356336934758</v>
      </c>
      <c r="K9266">
        <f t="shared" si="1298"/>
        <v>0</v>
      </c>
      <c r="L9266">
        <f t="shared" si="1302"/>
        <v>1.2577565846036955</v>
      </c>
      <c r="M9266">
        <f t="shared" si="1303"/>
        <v>1.1562737942849226</v>
      </c>
      <c r="N9266">
        <f t="shared" si="1304"/>
        <v>0.89576009932580547</v>
      </c>
      <c r="O9266">
        <f t="shared" si="1305"/>
        <v>0.87621540809937226</v>
      </c>
      <c r="P9266">
        <f t="shared" si="1299"/>
        <v>56.566919936222575</v>
      </c>
      <c r="Q9266">
        <f t="shared" si="1306"/>
        <v>2.4745671905809701</v>
      </c>
    </row>
    <row r="9267" spans="7:17" x14ac:dyDescent="0.25">
      <c r="G9267">
        <v>9265</v>
      </c>
      <c r="H9267">
        <v>0.14062963360982428</v>
      </c>
      <c r="I9267">
        <f t="shared" si="1300"/>
        <v>477.67580684439815</v>
      </c>
      <c r="J9267">
        <f t="shared" si="1301"/>
        <v>61.628271819398151</v>
      </c>
      <c r="K9267">
        <f t="shared" si="1298"/>
        <v>0</v>
      </c>
      <c r="L9267">
        <f t="shared" si="1302"/>
        <v>1.4341745637995162</v>
      </c>
      <c r="M9267">
        <f t="shared" si="1303"/>
        <v>1.3326917734807433</v>
      </c>
      <c r="N9267">
        <f t="shared" si="1304"/>
        <v>0.92423877307688773</v>
      </c>
      <c r="O9267">
        <f t="shared" si="1305"/>
        <v>0.90868351298492744</v>
      </c>
      <c r="P9267">
        <f t="shared" si="1299"/>
        <v>64.285125189999235</v>
      </c>
      <c r="Q9267">
        <f t="shared" si="1306"/>
        <v>1.7168569618942584</v>
      </c>
    </row>
    <row r="9268" spans="7:17" x14ac:dyDescent="0.25">
      <c r="G9268">
        <v>9266</v>
      </c>
      <c r="H9268">
        <v>-0.14598403759023215</v>
      </c>
      <c r="I9268">
        <f t="shared" si="1300"/>
        <v>358.63982175033931</v>
      </c>
      <c r="J9268">
        <f t="shared" si="1301"/>
        <v>0</v>
      </c>
      <c r="K9268">
        <f t="shared" si="1298"/>
        <v>57.407713274660694</v>
      </c>
      <c r="L9268">
        <f t="shared" si="1302"/>
        <v>-1.3900843110280185</v>
      </c>
      <c r="M9268">
        <f t="shared" si="1303"/>
        <v>-1.4915671013467915</v>
      </c>
      <c r="N9268">
        <f t="shared" si="1304"/>
        <v>8.2251638416875605E-2</v>
      </c>
      <c r="O9268">
        <f t="shared" si="1305"/>
        <v>6.79063340417638E-2</v>
      </c>
      <c r="P9268">
        <f t="shared" si="1299"/>
        <v>1.3102817599692571</v>
      </c>
      <c r="Q9268">
        <f t="shared" si="1306"/>
        <v>57.777998625923146</v>
      </c>
    </row>
    <row r="9269" spans="7:17" x14ac:dyDescent="0.25">
      <c r="G9269">
        <v>9267</v>
      </c>
      <c r="H9269">
        <v>-0.15818260123781303</v>
      </c>
      <c r="I9269">
        <f t="shared" si="1300"/>
        <v>354.29150657862158</v>
      </c>
      <c r="J9269">
        <f t="shared" si="1301"/>
        <v>0</v>
      </c>
      <c r="K9269">
        <f t="shared" si="1298"/>
        <v>61.756028446378423</v>
      </c>
      <c r="L9269">
        <f t="shared" si="1302"/>
        <v>-1.5102875849946047</v>
      </c>
      <c r="M9269">
        <f t="shared" si="1303"/>
        <v>-1.6117703753133776</v>
      </c>
      <c r="N9269">
        <f t="shared" si="1304"/>
        <v>6.5485029112699211E-2</v>
      </c>
      <c r="O9269">
        <f t="shared" si="1305"/>
        <v>5.3505958487878438E-2</v>
      </c>
      <c r="P9269">
        <f t="shared" si="1299"/>
        <v>0.99006289347431675</v>
      </c>
      <c r="Q9269">
        <f t="shared" si="1306"/>
        <v>61.806094931145935</v>
      </c>
    </row>
    <row r="9270" spans="7:17" x14ac:dyDescent="0.25">
      <c r="G9270">
        <v>9268</v>
      </c>
      <c r="H9270">
        <v>4.4798653255028409E-2</v>
      </c>
      <c r="I9270">
        <f t="shared" si="1300"/>
        <v>434.02463435524947</v>
      </c>
      <c r="J9270">
        <f t="shared" si="1301"/>
        <v>17.977099330249473</v>
      </c>
      <c r="K9270">
        <f t="shared" si="1298"/>
        <v>0</v>
      </c>
      <c r="L9270">
        <f t="shared" si="1302"/>
        <v>0.48986686341232605</v>
      </c>
      <c r="M9270">
        <f t="shared" si="1303"/>
        <v>0.38838407309355305</v>
      </c>
      <c r="N9270">
        <f t="shared" si="1304"/>
        <v>0.68788594367452549</v>
      </c>
      <c r="O9270">
        <f t="shared" si="1305"/>
        <v>0.6511340855829042</v>
      </c>
      <c r="P9270">
        <f t="shared" si="1299"/>
        <v>28.268777605961532</v>
      </c>
      <c r="Q9270">
        <f t="shared" si="1306"/>
        <v>9.3516818670051975</v>
      </c>
    </row>
    <row r="9271" spans="7:17" x14ac:dyDescent="0.25">
      <c r="G9271">
        <v>9269</v>
      </c>
      <c r="H9271">
        <v>6.0786508911819359E-2</v>
      </c>
      <c r="I9271">
        <f t="shared" si="1300"/>
        <v>441.01952521626242</v>
      </c>
      <c r="J9271">
        <f t="shared" si="1301"/>
        <v>24.971990191262421</v>
      </c>
      <c r="K9271">
        <f t="shared" si="1298"/>
        <v>0</v>
      </c>
      <c r="L9271">
        <f t="shared" si="1302"/>
        <v>0.64740939458012914</v>
      </c>
      <c r="M9271">
        <f t="shared" si="1303"/>
        <v>0.5459266042613562</v>
      </c>
      <c r="N9271">
        <f t="shared" si="1304"/>
        <v>0.74131649133843658</v>
      </c>
      <c r="O9271">
        <f t="shared" si="1305"/>
        <v>0.70744180503804333</v>
      </c>
      <c r="P9271">
        <f t="shared" si="1299"/>
        <v>33.270620641453036</v>
      </c>
      <c r="Q9271">
        <f t="shared" si="1306"/>
        <v>7.3586340414838531</v>
      </c>
    </row>
    <row r="9272" spans="7:17" x14ac:dyDescent="0.25">
      <c r="G9272">
        <v>9270</v>
      </c>
      <c r="H9272">
        <v>0.14172760761817726</v>
      </c>
      <c r="I9272">
        <f t="shared" si="1300"/>
        <v>478.20057050044079</v>
      </c>
      <c r="J9272">
        <f t="shared" si="1301"/>
        <v>62.153035475440788</v>
      </c>
      <c r="K9272">
        <f t="shared" si="1298"/>
        <v>0</v>
      </c>
      <c r="L9272">
        <f t="shared" si="1302"/>
        <v>1.4449938761667074</v>
      </c>
      <c r="M9272">
        <f t="shared" si="1303"/>
        <v>1.3435110858479344</v>
      </c>
      <c r="N9272">
        <f t="shared" si="1304"/>
        <v>0.92577019712580322</v>
      </c>
      <c r="O9272">
        <f t="shared" si="1305"/>
        <v>0.91044673058842451</v>
      </c>
      <c r="P9272">
        <f t="shared" si="1299"/>
        <v>64.770535042052302</v>
      </c>
      <c r="Q9272">
        <f t="shared" si="1306"/>
        <v>1.6775031579047166</v>
      </c>
    </row>
    <row r="9273" spans="7:17" x14ac:dyDescent="0.25">
      <c r="G9273">
        <v>9271</v>
      </c>
      <c r="H9273">
        <v>-4.713559772911402E-2</v>
      </c>
      <c r="I9273">
        <f t="shared" si="1300"/>
        <v>395.90213334478085</v>
      </c>
      <c r="J9273">
        <f t="shared" si="1301"/>
        <v>0</v>
      </c>
      <c r="K9273">
        <f t="shared" si="1298"/>
        <v>20.145401680219152</v>
      </c>
      <c r="L9273">
        <f t="shared" si="1302"/>
        <v>-0.41604290409961281</v>
      </c>
      <c r="M9273">
        <f t="shared" si="1303"/>
        <v>-0.51752569441838581</v>
      </c>
      <c r="N9273">
        <f t="shared" si="1304"/>
        <v>0.33868930425757082</v>
      </c>
      <c r="O9273">
        <f t="shared" si="1305"/>
        <v>0.30239461859328215</v>
      </c>
      <c r="P9273">
        <f t="shared" si="1299"/>
        <v>8.5615322815617247</v>
      </c>
      <c r="Q9273">
        <f t="shared" si="1306"/>
        <v>27.766937553074058</v>
      </c>
    </row>
    <row r="9274" spans="7:17" x14ac:dyDescent="0.25">
      <c r="G9274">
        <v>9272</v>
      </c>
      <c r="H9274">
        <v>-0.10756679164913574</v>
      </c>
      <c r="I9274">
        <f t="shared" si="1300"/>
        <v>372.68585342899524</v>
      </c>
      <c r="J9274">
        <f t="shared" si="1301"/>
        <v>0</v>
      </c>
      <c r="K9274">
        <f t="shared" si="1298"/>
        <v>43.361681596004757</v>
      </c>
      <c r="L9274">
        <f t="shared" si="1302"/>
        <v>-1.011525091081249</v>
      </c>
      <c r="M9274">
        <f t="shared" si="1303"/>
        <v>-1.1130078814000219</v>
      </c>
      <c r="N9274">
        <f t="shared" si="1304"/>
        <v>0.15588258914779968</v>
      </c>
      <c r="O9274">
        <f t="shared" si="1305"/>
        <v>0.13285252229288008</v>
      </c>
      <c r="P9274">
        <f t="shared" si="1299"/>
        <v>2.9471522433054815</v>
      </c>
      <c r="Q9274">
        <f t="shared" si="1306"/>
        <v>45.368837430603492</v>
      </c>
    </row>
    <row r="9275" spans="7:17" x14ac:dyDescent="0.25">
      <c r="G9275">
        <v>9273</v>
      </c>
      <c r="H9275">
        <v>-4.509935033686574E-2</v>
      </c>
      <c r="I9275">
        <f t="shared" si="1300"/>
        <v>396.70910935395625</v>
      </c>
      <c r="J9275">
        <f t="shared" si="1301"/>
        <v>0</v>
      </c>
      <c r="K9275">
        <f t="shared" si="1298"/>
        <v>19.338425671043751</v>
      </c>
      <c r="L9275">
        <f t="shared" si="1302"/>
        <v>-0.39597795135390923</v>
      </c>
      <c r="M9275">
        <f t="shared" si="1303"/>
        <v>-0.49746074167268217</v>
      </c>
      <c r="N9275">
        <f t="shared" si="1304"/>
        <v>0.34606064694178429</v>
      </c>
      <c r="O9275">
        <f t="shared" si="1305"/>
        <v>0.3094320903319569</v>
      </c>
      <c r="P9275">
        <f t="shared" si="1299"/>
        <v>8.8378176441360097</v>
      </c>
      <c r="Q9275">
        <f t="shared" si="1306"/>
        <v>27.236246906472957</v>
      </c>
    </row>
    <row r="9276" spans="7:17" x14ac:dyDescent="0.25">
      <c r="G9276">
        <v>9274</v>
      </c>
      <c r="H9276">
        <v>-0.16588144526797155</v>
      </c>
      <c r="I9276">
        <f t="shared" si="1300"/>
        <v>351.57434445296929</v>
      </c>
      <c r="J9276">
        <f t="shared" si="1301"/>
        <v>0</v>
      </c>
      <c r="K9276">
        <f t="shared" si="1298"/>
        <v>64.473190572030717</v>
      </c>
      <c r="L9276">
        <f t="shared" si="1302"/>
        <v>-1.5861511280246607</v>
      </c>
      <c r="M9276">
        <f t="shared" si="1303"/>
        <v>-1.6876339183434337</v>
      </c>
      <c r="N9276">
        <f t="shared" si="1304"/>
        <v>5.635251553303796E-2</v>
      </c>
      <c r="O9276">
        <f t="shared" si="1305"/>
        <v>4.5740762018195658E-2</v>
      </c>
      <c r="P9276">
        <f t="shared" si="1299"/>
        <v>0.82476357099675823</v>
      </c>
      <c r="Q9276">
        <f t="shared" si="1306"/>
        <v>64.357957734320678</v>
      </c>
    </row>
    <row r="9277" spans="7:17" x14ac:dyDescent="0.25">
      <c r="G9277">
        <v>9275</v>
      </c>
      <c r="H9277">
        <v>-0.18600841447874494</v>
      </c>
      <c r="I9277">
        <f t="shared" si="1300"/>
        <v>344.56895357585347</v>
      </c>
      <c r="J9277">
        <f t="shared" si="1301"/>
        <v>0</v>
      </c>
      <c r="K9277">
        <f t="shared" si="1298"/>
        <v>71.478581449146532</v>
      </c>
      <c r="L9277">
        <f t="shared" si="1302"/>
        <v>-1.7844800185444383</v>
      </c>
      <c r="M9277">
        <f t="shared" si="1303"/>
        <v>-1.8859628088632112</v>
      </c>
      <c r="N9277">
        <f t="shared" si="1304"/>
        <v>3.7172849409494231E-2</v>
      </c>
      <c r="O9277">
        <f t="shared" si="1305"/>
        <v>2.9649983282060081E-2</v>
      </c>
      <c r="P9277">
        <f t="shared" si="1299"/>
        <v>0.50067824223200574</v>
      </c>
      <c r="Q9277">
        <f t="shared" si="1306"/>
        <v>71.039263282671811</v>
      </c>
    </row>
    <row r="9278" spans="7:17" x14ac:dyDescent="0.25">
      <c r="G9278">
        <v>9276</v>
      </c>
      <c r="H9278">
        <v>-5.9509835358159568E-2</v>
      </c>
      <c r="I9278">
        <f t="shared" si="1300"/>
        <v>391.03333224626357</v>
      </c>
      <c r="J9278">
        <f t="shared" si="1301"/>
        <v>0</v>
      </c>
      <c r="K9278">
        <f t="shared" si="1298"/>
        <v>25.014202778736433</v>
      </c>
      <c r="L9278">
        <f t="shared" si="1302"/>
        <v>-0.53797724971798022</v>
      </c>
      <c r="M9278">
        <f t="shared" si="1303"/>
        <v>-0.63946004003675316</v>
      </c>
      <c r="N9278">
        <f t="shared" si="1304"/>
        <v>0.29529637751198146</v>
      </c>
      <c r="O9278">
        <f t="shared" si="1305"/>
        <v>0.26126185062370422</v>
      </c>
      <c r="P9278">
        <f t="shared" si="1299"/>
        <v>7.0189627520171882</v>
      </c>
      <c r="Q9278">
        <f t="shared" si="1306"/>
        <v>31.093169122046845</v>
      </c>
    </row>
    <row r="9279" spans="7:17" x14ac:dyDescent="0.25">
      <c r="G9279">
        <v>9277</v>
      </c>
      <c r="H9279">
        <v>-0.20549636755870448</v>
      </c>
      <c r="I9279">
        <f t="shared" si="1300"/>
        <v>337.91901725747886</v>
      </c>
      <c r="J9279">
        <f t="shared" si="1301"/>
        <v>0</v>
      </c>
      <c r="K9279">
        <f t="shared" si="1298"/>
        <v>78.128517767521146</v>
      </c>
      <c r="L9279">
        <f t="shared" si="1302"/>
        <v>-1.9765121159941139</v>
      </c>
      <c r="M9279">
        <f t="shared" si="1303"/>
        <v>-2.0779949063128869</v>
      </c>
      <c r="N9279">
        <f t="shared" si="1304"/>
        <v>2.4048402436386288E-2</v>
      </c>
      <c r="O9279">
        <f t="shared" si="1305"/>
        <v>1.885491414959831E-2</v>
      </c>
      <c r="P9279">
        <f t="shared" si="1299"/>
        <v>0.29959551445474109</v>
      </c>
      <c r="Q9279">
        <f t="shared" si="1306"/>
        <v>77.488116873269121</v>
      </c>
    </row>
    <row r="9280" spans="7:17" x14ac:dyDescent="0.25">
      <c r="G9280">
        <v>9278</v>
      </c>
      <c r="H9280">
        <v>-0.13305566011951064</v>
      </c>
      <c r="I9280">
        <f t="shared" si="1300"/>
        <v>363.30655438169498</v>
      </c>
      <c r="J9280">
        <f t="shared" si="1301"/>
        <v>0</v>
      </c>
      <c r="K9280">
        <f t="shared" si="1298"/>
        <v>52.740980643305022</v>
      </c>
      <c r="L9280">
        <f t="shared" si="1302"/>
        <v>-1.2626895337449806</v>
      </c>
      <c r="M9280">
        <f t="shared" si="1303"/>
        <v>-1.3641723240637535</v>
      </c>
      <c r="N9280">
        <f t="shared" si="1304"/>
        <v>0.1033503884275785</v>
      </c>
      <c r="O9280">
        <f t="shared" si="1305"/>
        <v>8.6256668223765612E-2</v>
      </c>
      <c r="P9280">
        <f t="shared" si="1299"/>
        <v>1.7420802780237707</v>
      </c>
      <c r="Q9280">
        <f t="shared" si="1306"/>
        <v>53.543064512621982</v>
      </c>
    </row>
    <row r="9281" spans="7:17" x14ac:dyDescent="0.25">
      <c r="G9281">
        <v>9279</v>
      </c>
      <c r="H9281">
        <v>-2.5205375855246959E-2</v>
      </c>
      <c r="I9281">
        <f t="shared" si="1300"/>
        <v>404.68025625511007</v>
      </c>
      <c r="J9281">
        <f t="shared" si="1301"/>
        <v>0</v>
      </c>
      <c r="K9281">
        <f t="shared" si="1298"/>
        <v>11.367278769889936</v>
      </c>
      <c r="L9281">
        <f t="shared" si="1302"/>
        <v>-0.19994496468563927</v>
      </c>
      <c r="M9281">
        <f t="shared" si="1303"/>
        <v>-0.30142775500441221</v>
      </c>
      <c r="N9281">
        <f t="shared" si="1304"/>
        <v>0.4207618118369203</v>
      </c>
      <c r="O9281">
        <f t="shared" si="1305"/>
        <v>0.38154416623516008</v>
      </c>
      <c r="P9281">
        <f t="shared" si="1299"/>
        <v>11.892138117246191</v>
      </c>
      <c r="Q9281">
        <f t="shared" si="1306"/>
        <v>22.319420478429322</v>
      </c>
    </row>
    <row r="9282" spans="7:17" x14ac:dyDescent="0.25">
      <c r="G9282">
        <v>9280</v>
      </c>
      <c r="H9282">
        <v>-1.7836784376569326E-2</v>
      </c>
      <c r="I9282">
        <f t="shared" si="1300"/>
        <v>407.67319306521392</v>
      </c>
      <c r="J9282">
        <f t="shared" si="1301"/>
        <v>0</v>
      </c>
      <c r="K9282">
        <f t="shared" si="1298"/>
        <v>8.3743419597860793</v>
      </c>
      <c r="L9282">
        <f t="shared" si="1302"/>
        <v>-0.12733569314775922</v>
      </c>
      <c r="M9282">
        <f t="shared" si="1303"/>
        <v>-0.22881848346653219</v>
      </c>
      <c r="N9282">
        <f t="shared" si="1304"/>
        <v>0.44933735559154581</v>
      </c>
      <c r="O9282">
        <f t="shared" si="1305"/>
        <v>0.40950500007763779</v>
      </c>
      <c r="P9282">
        <f t="shared" si="1299"/>
        <v>13.19418188419175</v>
      </c>
      <c r="Q9282">
        <f t="shared" si="1306"/>
        <v>20.628527435271053</v>
      </c>
    </row>
    <row r="9283" spans="7:17" x14ac:dyDescent="0.25">
      <c r="G9283">
        <v>9281</v>
      </c>
      <c r="H9283">
        <v>0.17390025377064777</v>
      </c>
      <c r="I9283">
        <f t="shared" si="1300"/>
        <v>493.83571156477228</v>
      </c>
      <c r="J9283">
        <f t="shared" si="1301"/>
        <v>77.78817653977228</v>
      </c>
      <c r="K9283">
        <f t="shared" ref="K9283:K9346" si="1307">MAX(0,$B$36-I9283)</f>
        <v>0</v>
      </c>
      <c r="L9283">
        <f t="shared" si="1302"/>
        <v>1.762019512251517</v>
      </c>
      <c r="M9283">
        <f t="shared" si="1303"/>
        <v>1.660536721932744</v>
      </c>
      <c r="N9283">
        <f t="shared" si="1304"/>
        <v>0.96096699959301701</v>
      </c>
      <c r="O9283">
        <f t="shared" si="1305"/>
        <v>0.95159673659785238</v>
      </c>
      <c r="P9283">
        <f t="shared" ref="P9283:P9346" si="1308">I9283*N9283-$B$36*EXP(-$B$8*19*($B$44-$B$45))*O9283</f>
        <v>79.544842949850192</v>
      </c>
      <c r="Q9283">
        <f t="shared" si="1306"/>
        <v>0.81667000137112566</v>
      </c>
    </row>
    <row r="9284" spans="7:17" x14ac:dyDescent="0.25">
      <c r="G9284">
        <v>9282</v>
      </c>
      <c r="H9284">
        <v>2.0388946207721137E-2</v>
      </c>
      <c r="I9284">
        <f t="shared" ref="I9284:I9347" si="1309">$B$34*EXP(H9284)</f>
        <v>423.55847775655837</v>
      </c>
      <c r="J9284">
        <f t="shared" ref="J9284:J9347" si="1310">MAX(I9284-$B$36,0)</f>
        <v>7.510942731558373</v>
      </c>
      <c r="K9284">
        <f t="shared" si="1307"/>
        <v>0</v>
      </c>
      <c r="L9284">
        <f t="shared" ref="L9284:L9347" si="1311">(LN(I9284/$B$36)+$B$43*($B$44-$B$45))/$B$46</f>
        <v>0.24933635601661136</v>
      </c>
      <c r="M9284">
        <f t="shared" ref="M9284:M9347" si="1312">L9284-$B$46</f>
        <v>0.14785356569783839</v>
      </c>
      <c r="N9284">
        <f t="shared" ref="N9284:N9347" si="1313">_xlfn.NORM.S.DIST(L9284,TRUE)</f>
        <v>0.59844969444409268</v>
      </c>
      <c r="O9284">
        <f t="shared" ref="O9284:O9347" si="1314">_xlfn.NORM.S.DIST(M9284,TRUE)</f>
        <v>0.55877083273078043</v>
      </c>
      <c r="P9284">
        <f t="shared" si="1308"/>
        <v>21.528456567166643</v>
      </c>
      <c r="Q9284">
        <f t="shared" ref="Q9284:Q9347" si="1315">-I9284*_xlfn.NORM.S.DIST(-L9284,TRUE)+$B$36*EXP(-$B$8*19*($B$44-$B$45))*_xlfn.NORM.S.DIST(-M9284,TRUE)</f>
        <v>13.077517426901466</v>
      </c>
    </row>
    <row r="9285" spans="7:17" x14ac:dyDescent="0.25">
      <c r="G9285">
        <v>9283</v>
      </c>
      <c r="H9285">
        <v>-1.8699869675491865E-2</v>
      </c>
      <c r="I9285">
        <f t="shared" si="1309"/>
        <v>407.32148812302967</v>
      </c>
      <c r="J9285">
        <f t="shared" si="1310"/>
        <v>0</v>
      </c>
      <c r="K9285">
        <f t="shared" si="1307"/>
        <v>8.7260469019703351</v>
      </c>
      <c r="L9285">
        <f t="shared" si="1311"/>
        <v>-0.13584043859485909</v>
      </c>
      <c r="M9285">
        <f t="shared" si="1312"/>
        <v>-0.23732322891363206</v>
      </c>
      <c r="N9285">
        <f t="shared" si="1313"/>
        <v>0.44597371098219823</v>
      </c>
      <c r="O9285">
        <f t="shared" si="1314"/>
        <v>0.40620302135948977</v>
      </c>
      <c r="P9285">
        <f t="shared" si="1308"/>
        <v>13.036739245979561</v>
      </c>
      <c r="Q9285">
        <f t="shared" si="1315"/>
        <v>20.822789739243035</v>
      </c>
    </row>
    <row r="9286" spans="7:17" x14ac:dyDescent="0.25">
      <c r="G9286">
        <v>9284</v>
      </c>
      <c r="H9286">
        <v>-7.7092157142532147E-2</v>
      </c>
      <c r="I9286">
        <f t="shared" si="1309"/>
        <v>384.21814732594288</v>
      </c>
      <c r="J9286">
        <f t="shared" si="1310"/>
        <v>0</v>
      </c>
      <c r="K9286">
        <f t="shared" si="1307"/>
        <v>31.829387699057122</v>
      </c>
      <c r="L9286">
        <f t="shared" si="1311"/>
        <v>-0.7112314707454459</v>
      </c>
      <c r="M9286">
        <f t="shared" si="1312"/>
        <v>-0.81271426106421885</v>
      </c>
      <c r="N9286">
        <f t="shared" si="1313"/>
        <v>0.23847040489319868</v>
      </c>
      <c r="O9286">
        <f t="shared" si="1314"/>
        <v>0.20819095142025643</v>
      </c>
      <c r="P9286">
        <f t="shared" si="1308"/>
        <v>5.203023753885347</v>
      </c>
      <c r="Q9286">
        <f t="shared" si="1315"/>
        <v>36.092415044235622</v>
      </c>
    </row>
    <row r="9287" spans="7:17" x14ac:dyDescent="0.25">
      <c r="G9287">
        <v>9285</v>
      </c>
      <c r="H9287">
        <v>6.901363375743208E-2</v>
      </c>
      <c r="I9287">
        <f t="shared" si="1309"/>
        <v>444.66281425663931</v>
      </c>
      <c r="J9287">
        <f t="shared" si="1310"/>
        <v>28.615279231639306</v>
      </c>
      <c r="K9287">
        <f t="shared" si="1307"/>
        <v>0</v>
      </c>
      <c r="L9287">
        <f t="shared" si="1311"/>
        <v>0.72847855733935185</v>
      </c>
      <c r="M9287">
        <f t="shared" si="1312"/>
        <v>0.62699576702057891</v>
      </c>
      <c r="N9287">
        <f t="shared" si="1313"/>
        <v>0.7668396549792913</v>
      </c>
      <c r="O9287">
        <f t="shared" si="1314"/>
        <v>0.73466899505851113</v>
      </c>
      <c r="P9287">
        <f t="shared" si="1308"/>
        <v>36.018440830237751</v>
      </c>
      <c r="Q9287">
        <f t="shared" si="1315"/>
        <v>6.4631651898916687</v>
      </c>
    </row>
    <row r="9288" spans="7:17" x14ac:dyDescent="0.25">
      <c r="G9288">
        <v>9286</v>
      </c>
      <c r="H9288">
        <v>1.9400528416460228E-2</v>
      </c>
      <c r="I9288">
        <f t="shared" si="1309"/>
        <v>423.1400318552586</v>
      </c>
      <c r="J9288">
        <f t="shared" si="1310"/>
        <v>7.0924968302585967</v>
      </c>
      <c r="K9288">
        <f t="shared" si="1307"/>
        <v>0</v>
      </c>
      <c r="L9288">
        <f t="shared" si="1311"/>
        <v>0.23959659828866434</v>
      </c>
      <c r="M9288">
        <f t="shared" si="1312"/>
        <v>0.13811380796989137</v>
      </c>
      <c r="N9288">
        <f t="shared" si="1313"/>
        <v>0.59467849892655034</v>
      </c>
      <c r="O9288">
        <f t="shared" si="1314"/>
        <v>0.55492476341027186</v>
      </c>
      <c r="P9288">
        <f t="shared" si="1308"/>
        <v>21.278826322951062</v>
      </c>
      <c r="Q9288">
        <f t="shared" si="1315"/>
        <v>13.246333083985689</v>
      </c>
    </row>
    <row r="9289" spans="7:17" x14ac:dyDescent="0.25">
      <c r="G9289">
        <v>9287</v>
      </c>
      <c r="H9289">
        <v>1.9660661366812437E-2</v>
      </c>
      <c r="I9289">
        <f t="shared" si="1309"/>
        <v>423.25011883816222</v>
      </c>
      <c r="J9289">
        <f t="shared" si="1310"/>
        <v>7.2025838131622208</v>
      </c>
      <c r="K9289">
        <f t="shared" si="1307"/>
        <v>0</v>
      </c>
      <c r="L9289">
        <f t="shared" si="1311"/>
        <v>0.24215991911907259</v>
      </c>
      <c r="M9289">
        <f t="shared" si="1312"/>
        <v>0.14067712880029962</v>
      </c>
      <c r="N9289">
        <f t="shared" si="1313"/>
        <v>0.59567187462300786</v>
      </c>
      <c r="O9289">
        <f t="shared" si="1314"/>
        <v>0.55593749301791451</v>
      </c>
      <c r="P9289">
        <f t="shared" si="1308"/>
        <v>21.344347371559763</v>
      </c>
      <c r="Q9289">
        <f t="shared" si="1315"/>
        <v>13.20176714969071</v>
      </c>
    </row>
    <row r="9290" spans="7:17" x14ac:dyDescent="0.25">
      <c r="G9290">
        <v>9288</v>
      </c>
      <c r="H9290">
        <v>-0.2493563653789217</v>
      </c>
      <c r="I9290">
        <f t="shared" si="1309"/>
        <v>323.41821695585315</v>
      </c>
      <c r="J9290">
        <f t="shared" si="1310"/>
        <v>0</v>
      </c>
      <c r="K9290">
        <f t="shared" si="1307"/>
        <v>92.629318069146848</v>
      </c>
      <c r="L9290">
        <f t="shared" si="1311"/>
        <v>-2.4087036007024683</v>
      </c>
      <c r="M9290">
        <f t="shared" si="1312"/>
        <v>-2.5101863910212412</v>
      </c>
      <c r="N9290">
        <f t="shared" si="1313"/>
        <v>8.0046469311586543E-3</v>
      </c>
      <c r="O9290">
        <f t="shared" si="1314"/>
        <v>6.0333725325705349E-3</v>
      </c>
      <c r="P9290">
        <f t="shared" si="1308"/>
        <v>8.4350216285967949E-2</v>
      </c>
      <c r="Q9290">
        <f t="shared" si="1315"/>
        <v>91.773671876725984</v>
      </c>
    </row>
    <row r="9291" spans="7:17" x14ac:dyDescent="0.25">
      <c r="G9291">
        <v>9289</v>
      </c>
      <c r="H9291">
        <v>3.451197320517041E-2</v>
      </c>
      <c r="I9291">
        <f t="shared" si="1309"/>
        <v>429.58284660015971</v>
      </c>
      <c r="J9291">
        <f t="shared" si="1310"/>
        <v>13.53531157515971</v>
      </c>
      <c r="K9291">
        <f t="shared" si="1307"/>
        <v>0</v>
      </c>
      <c r="L9291">
        <f t="shared" si="1311"/>
        <v>0.38850307534987866</v>
      </c>
      <c r="M9291">
        <f t="shared" si="1312"/>
        <v>0.28702028503110566</v>
      </c>
      <c r="N9291">
        <f t="shared" si="1313"/>
        <v>0.65117811067361275</v>
      </c>
      <c r="O9291">
        <f t="shared" si="1314"/>
        <v>0.61295160589897257</v>
      </c>
      <c r="P9291">
        <f t="shared" si="1308"/>
        <v>25.294114011257705</v>
      </c>
      <c r="Q9291">
        <f t="shared" si="1315"/>
        <v>10.818806027391247</v>
      </c>
    </row>
    <row r="9292" spans="7:17" x14ac:dyDescent="0.25">
      <c r="G9292">
        <v>9290</v>
      </c>
      <c r="H9292">
        <v>-5.411213024174355E-3</v>
      </c>
      <c r="I9292">
        <f t="shared" si="1309"/>
        <v>412.77036748505242</v>
      </c>
      <c r="J9292">
        <f t="shared" si="1310"/>
        <v>0</v>
      </c>
      <c r="K9292">
        <f t="shared" si="1307"/>
        <v>3.2771675399475839</v>
      </c>
      <c r="L9292">
        <f t="shared" si="1311"/>
        <v>-4.8955107940397667E-3</v>
      </c>
      <c r="M9292">
        <f t="shared" si="1312"/>
        <v>-0.10637830111281274</v>
      </c>
      <c r="N9292">
        <f t="shared" si="1313"/>
        <v>0.49804698156111415</v>
      </c>
      <c r="O9292">
        <f t="shared" si="1314"/>
        <v>0.45764110429058763</v>
      </c>
      <c r="P9292">
        <f t="shared" si="1308"/>
        <v>15.608763232094049</v>
      </c>
      <c r="Q9292">
        <f t="shared" si="1315"/>
        <v>17.945934363334828</v>
      </c>
    </row>
    <row r="9293" spans="7:17" x14ac:dyDescent="0.25">
      <c r="G9293">
        <v>9291</v>
      </c>
      <c r="H9293">
        <v>5.440878486921763E-2</v>
      </c>
      <c r="I9293">
        <f t="shared" si="1309"/>
        <v>438.21577466431097</v>
      </c>
      <c r="J9293">
        <f t="shared" si="1310"/>
        <v>22.168239639310968</v>
      </c>
      <c r="K9293">
        <f t="shared" si="1307"/>
        <v>0</v>
      </c>
      <c r="L9293">
        <f t="shared" si="1311"/>
        <v>0.5845640192946423</v>
      </c>
      <c r="M9293">
        <f t="shared" si="1312"/>
        <v>0.48308122897586936</v>
      </c>
      <c r="N9293">
        <f t="shared" si="1313"/>
        <v>0.72057954650538447</v>
      </c>
      <c r="O9293">
        <f t="shared" si="1314"/>
        <v>0.68548096918041312</v>
      </c>
      <c r="P9293">
        <f t="shared" si="1308"/>
        <v>31.221006294322535</v>
      </c>
      <c r="Q9293">
        <f t="shared" si="1315"/>
        <v>8.11277024630472</v>
      </c>
    </row>
    <row r="9294" spans="7:17" x14ac:dyDescent="0.25">
      <c r="G9294">
        <v>9292</v>
      </c>
      <c r="H9294">
        <v>1.0071203758965419E-2</v>
      </c>
      <c r="I9294">
        <f t="shared" si="1309"/>
        <v>419.21077826264445</v>
      </c>
      <c r="J9294">
        <f t="shared" si="1310"/>
        <v>3.1632432376444513</v>
      </c>
      <c r="K9294">
        <f t="shared" si="1307"/>
        <v>0</v>
      </c>
      <c r="L9294">
        <f t="shared" si="1311"/>
        <v>0.14766648256963558</v>
      </c>
      <c r="M9294">
        <f t="shared" si="1312"/>
        <v>4.6183692250862607E-2</v>
      </c>
      <c r="N9294">
        <f t="shared" si="1313"/>
        <v>0.558697007688014</v>
      </c>
      <c r="O9294">
        <f t="shared" si="1314"/>
        <v>0.51841807984825627</v>
      </c>
      <c r="P9294">
        <f t="shared" si="1308"/>
        <v>19.012554305908367</v>
      </c>
      <c r="Q9294">
        <f t="shared" si="1315"/>
        <v>14.909314659557111</v>
      </c>
    </row>
    <row r="9295" spans="7:17" x14ac:dyDescent="0.25">
      <c r="G9295">
        <v>9293</v>
      </c>
      <c r="H9295">
        <v>-0.16304605539321415</v>
      </c>
      <c r="I9295">
        <f t="shared" si="1309"/>
        <v>352.57260935576409</v>
      </c>
      <c r="J9295">
        <f t="shared" si="1310"/>
        <v>0</v>
      </c>
      <c r="K9295">
        <f t="shared" si="1307"/>
        <v>63.474925669235915</v>
      </c>
      <c r="L9295">
        <f t="shared" si="1311"/>
        <v>-1.5582115151518687</v>
      </c>
      <c r="M9295">
        <f t="shared" si="1312"/>
        <v>-1.6596943054706417</v>
      </c>
      <c r="N9295">
        <f t="shared" si="1313"/>
        <v>5.9591558086940485E-2</v>
      </c>
      <c r="O9295">
        <f t="shared" si="1314"/>
        <v>4.8487982771879337E-2</v>
      </c>
      <c r="P9295">
        <f t="shared" si="1308"/>
        <v>0.8826239493841328</v>
      </c>
      <c r="Q9295">
        <f t="shared" si="1315"/>
        <v>63.417553209913251</v>
      </c>
    </row>
    <row r="9296" spans="7:17" x14ac:dyDescent="0.25">
      <c r="G9296">
        <v>9294</v>
      </c>
      <c r="H9296">
        <v>2.9974461865203139E-2</v>
      </c>
      <c r="I9296">
        <f t="shared" si="1309"/>
        <v>427.63802522360879</v>
      </c>
      <c r="J9296">
        <f t="shared" si="1310"/>
        <v>11.590490198608791</v>
      </c>
      <c r="K9296">
        <f t="shared" si="1307"/>
        <v>0</v>
      </c>
      <c r="L9296">
        <f t="shared" si="1311"/>
        <v>0.34379094903058316</v>
      </c>
      <c r="M9296">
        <f t="shared" si="1312"/>
        <v>0.24230815871181019</v>
      </c>
      <c r="N9296">
        <f t="shared" si="1313"/>
        <v>0.63449824627857032</v>
      </c>
      <c r="O9296">
        <f t="shared" si="1314"/>
        <v>0.59572930380870837</v>
      </c>
      <c r="P9296">
        <f t="shared" si="1308"/>
        <v>24.043852060779898</v>
      </c>
      <c r="Q9296">
        <f t="shared" si="1315"/>
        <v>11.51336545346436</v>
      </c>
    </row>
    <row r="9297" spans="7:17" x14ac:dyDescent="0.25">
      <c r="G9297">
        <v>9295</v>
      </c>
      <c r="H9297">
        <v>1.574847683137981E-2</v>
      </c>
      <c r="I9297">
        <f t="shared" si="1309"/>
        <v>421.59752101023264</v>
      </c>
      <c r="J9297">
        <f t="shared" si="1310"/>
        <v>5.5499859852326381</v>
      </c>
      <c r="K9297">
        <f t="shared" si="1307"/>
        <v>0</v>
      </c>
      <c r="L9297">
        <f t="shared" si="1311"/>
        <v>0.20360969278864269</v>
      </c>
      <c r="M9297">
        <f t="shared" si="1312"/>
        <v>0.10212690246986972</v>
      </c>
      <c r="N9297">
        <f t="shared" si="1313"/>
        <v>0.58067074096646343</v>
      </c>
      <c r="O9297">
        <f t="shared" si="1314"/>
        <v>0.5406720262156075</v>
      </c>
      <c r="P9297">
        <f t="shared" si="1308"/>
        <v>20.372310913591122</v>
      </c>
      <c r="Q9297">
        <f t="shared" si="1315"/>
        <v>13.882328519651679</v>
      </c>
    </row>
    <row r="9298" spans="7:17" x14ac:dyDescent="0.25">
      <c r="G9298">
        <v>9296</v>
      </c>
      <c r="H9298">
        <v>0.2531933486800666</v>
      </c>
      <c r="I9298">
        <f t="shared" si="1309"/>
        <v>534.58780345235573</v>
      </c>
      <c r="J9298">
        <f t="shared" si="1310"/>
        <v>118.54026842735573</v>
      </c>
      <c r="K9298">
        <f t="shared" si="1307"/>
        <v>0</v>
      </c>
      <c r="L9298">
        <f t="shared" si="1311"/>
        <v>2.54336474980704</v>
      </c>
      <c r="M9298">
        <f t="shared" si="1312"/>
        <v>2.441881959488267</v>
      </c>
      <c r="N9298">
        <f t="shared" si="1313"/>
        <v>0.99451047238100998</v>
      </c>
      <c r="O9298">
        <f t="shared" si="1314"/>
        <v>0.99269453846036726</v>
      </c>
      <c r="P9298">
        <f t="shared" si="1308"/>
        <v>119.57818248240852</v>
      </c>
      <c r="Q9298">
        <f t="shared" si="1315"/>
        <v>9.7917646346035614E-2</v>
      </c>
    </row>
    <row r="9299" spans="7:17" x14ac:dyDescent="0.25">
      <c r="G9299">
        <v>9297</v>
      </c>
      <c r="H9299">
        <v>-8.2150365372251066E-3</v>
      </c>
      <c r="I9299">
        <f t="shared" si="1309"/>
        <v>411.61465318979509</v>
      </c>
      <c r="J9299">
        <f t="shared" si="1310"/>
        <v>0</v>
      </c>
      <c r="K9299">
        <f t="shared" si="1307"/>
        <v>4.4328818352049097</v>
      </c>
      <c r="L9299">
        <f t="shared" si="1311"/>
        <v>-3.2524072289475819E-2</v>
      </c>
      <c r="M9299">
        <f t="shared" si="1312"/>
        <v>-0.13400686260824879</v>
      </c>
      <c r="N9299">
        <f t="shared" si="1313"/>
        <v>0.48702705963562787</v>
      </c>
      <c r="O9299">
        <f t="shared" si="1314"/>
        <v>0.4466985739040305</v>
      </c>
      <c r="P9299">
        <f t="shared" si="1308"/>
        <v>15.039528729254158</v>
      </c>
      <c r="Q9299">
        <f t="shared" si="1315"/>
        <v>18.532414155752235</v>
      </c>
    </row>
    <row r="9300" spans="7:17" x14ac:dyDescent="0.25">
      <c r="G9300">
        <v>9298</v>
      </c>
      <c r="H9300">
        <v>-0.14952895029301871</v>
      </c>
      <c r="I9300">
        <f t="shared" si="1309"/>
        <v>357.37072563695591</v>
      </c>
      <c r="J9300">
        <f t="shared" si="1310"/>
        <v>0</v>
      </c>
      <c r="K9300">
        <f t="shared" si="1307"/>
        <v>58.676809388044092</v>
      </c>
      <c r="L9300">
        <f t="shared" si="1311"/>
        <v>-1.4250154820339747</v>
      </c>
      <c r="M9300">
        <f t="shared" si="1312"/>
        <v>-1.5264982723527476</v>
      </c>
      <c r="N9300">
        <f t="shared" si="1313"/>
        <v>7.7076362920015407E-2</v>
      </c>
      <c r="O9300">
        <f t="shared" si="1314"/>
        <v>6.3442910189916921E-2</v>
      </c>
      <c r="P9300">
        <f t="shared" si="1308"/>
        <v>1.2092054545923077</v>
      </c>
      <c r="Q9300">
        <f t="shared" si="1315"/>
        <v>58.946018433929623</v>
      </c>
    </row>
    <row r="9301" spans="7:17" x14ac:dyDescent="0.25">
      <c r="G9301">
        <v>9299</v>
      </c>
      <c r="H9301">
        <v>-4.392625957808538E-3</v>
      </c>
      <c r="I9301">
        <f t="shared" si="1309"/>
        <v>413.19102424414893</v>
      </c>
      <c r="J9301">
        <f t="shared" si="1310"/>
        <v>0</v>
      </c>
      <c r="K9301">
        <f t="shared" si="1307"/>
        <v>2.8565107808510675</v>
      </c>
      <c r="L9301">
        <f t="shared" si="1311"/>
        <v>5.1415315770500262E-3</v>
      </c>
      <c r="M9301">
        <f t="shared" si="1312"/>
        <v>-9.6341258741722946E-2</v>
      </c>
      <c r="N9301">
        <f t="shared" si="1313"/>
        <v>0.50205116529488936</v>
      </c>
      <c r="O9301">
        <f t="shared" si="1314"/>
        <v>0.46162477186527995</v>
      </c>
      <c r="P9301">
        <f t="shared" si="1308"/>
        <v>15.819112397859612</v>
      </c>
      <c r="Q9301">
        <f t="shared" si="1315"/>
        <v>17.735626770003847</v>
      </c>
    </row>
    <row r="9302" spans="7:17" x14ac:dyDescent="0.25">
      <c r="G9302">
        <v>9300</v>
      </c>
      <c r="H9302">
        <v>0.11690301892288812</v>
      </c>
      <c r="I9302">
        <f t="shared" si="1309"/>
        <v>466.47557425967682</v>
      </c>
      <c r="J9302">
        <f t="shared" si="1310"/>
        <v>50.428039234676817</v>
      </c>
      <c r="K9302">
        <f t="shared" si="1307"/>
        <v>0</v>
      </c>
      <c r="L9302">
        <f t="shared" si="1311"/>
        <v>1.2003751716818254</v>
      </c>
      <c r="M9302">
        <f t="shared" si="1312"/>
        <v>1.0988923813630525</v>
      </c>
      <c r="N9302">
        <f t="shared" si="1313"/>
        <v>0.88500316648842514</v>
      </c>
      <c r="O9302">
        <f t="shared" si="1314"/>
        <v>0.86409249491604256</v>
      </c>
      <c r="P9302">
        <f t="shared" si="1308"/>
        <v>54.141051607910242</v>
      </c>
      <c r="Q9302">
        <f t="shared" si="1315"/>
        <v>2.7730159645265928</v>
      </c>
    </row>
    <row r="9303" spans="7:17" x14ac:dyDescent="0.25">
      <c r="G9303">
        <v>9301</v>
      </c>
      <c r="H9303">
        <v>6.4578947103629103E-2</v>
      </c>
      <c r="I9303">
        <f t="shared" si="1309"/>
        <v>442.69524002101269</v>
      </c>
      <c r="J9303">
        <f t="shared" si="1310"/>
        <v>26.647704996012692</v>
      </c>
      <c r="K9303">
        <f t="shared" si="1307"/>
        <v>0</v>
      </c>
      <c r="L9303">
        <f t="shared" si="1311"/>
        <v>0.68477965391077056</v>
      </c>
      <c r="M9303">
        <f t="shared" si="1312"/>
        <v>0.58329686359199762</v>
      </c>
      <c r="N9303">
        <f t="shared" si="1313"/>
        <v>0.75325851190842374</v>
      </c>
      <c r="O9303">
        <f t="shared" si="1314"/>
        <v>0.72015326322356954</v>
      </c>
      <c r="P9303">
        <f t="shared" si="1308"/>
        <v>34.522909203943072</v>
      </c>
      <c r="Q9303">
        <f t="shared" si="1315"/>
        <v>6.9352077992235479</v>
      </c>
    </row>
    <row r="9304" spans="7:17" x14ac:dyDescent="0.25">
      <c r="G9304">
        <v>9302</v>
      </c>
      <c r="H9304">
        <v>-0.18868094183577278</v>
      </c>
      <c r="I9304">
        <f t="shared" si="1309"/>
        <v>343.64931305064084</v>
      </c>
      <c r="J9304">
        <f t="shared" si="1310"/>
        <v>0</v>
      </c>
      <c r="K9304">
        <f t="shared" si="1307"/>
        <v>72.39822197435916</v>
      </c>
      <c r="L9304">
        <f t="shared" si="1311"/>
        <v>-1.8108148024879323</v>
      </c>
      <c r="M9304">
        <f t="shared" si="1312"/>
        <v>-1.9122975928067052</v>
      </c>
      <c r="N9304">
        <f t="shared" si="1313"/>
        <v>3.5084762088095439E-2</v>
      </c>
      <c r="O9304">
        <f t="shared" si="1314"/>
        <v>2.7919017209087169E-2</v>
      </c>
      <c r="P9304">
        <f t="shared" si="1308"/>
        <v>0.46745987586905891</v>
      </c>
      <c r="Q9304">
        <f t="shared" si="1315"/>
        <v>71.925685441521409</v>
      </c>
    </row>
    <row r="9305" spans="7:17" x14ac:dyDescent="0.25">
      <c r="G9305">
        <v>9303</v>
      </c>
      <c r="H9305">
        <v>-7.5531632305223306E-2</v>
      </c>
      <c r="I9305">
        <f t="shared" si="1309"/>
        <v>384.81819736251066</v>
      </c>
      <c r="J9305">
        <f t="shared" si="1310"/>
        <v>0</v>
      </c>
      <c r="K9305">
        <f t="shared" si="1307"/>
        <v>31.229337662489343</v>
      </c>
      <c r="L9305">
        <f t="shared" si="1311"/>
        <v>-0.69585423454207451</v>
      </c>
      <c r="M9305">
        <f t="shared" si="1312"/>
        <v>-0.79733702486084745</v>
      </c>
      <c r="N9305">
        <f t="shared" si="1313"/>
        <v>0.24326006028465386</v>
      </c>
      <c r="O9305">
        <f t="shared" si="1314"/>
        <v>0.21262766138875022</v>
      </c>
      <c r="P9305">
        <f t="shared" si="1308"/>
        <v>5.3475527282134152</v>
      </c>
      <c r="Q9305">
        <f t="shared" si="1315"/>
        <v>35.636893981995968</v>
      </c>
    </row>
    <row r="9306" spans="7:17" x14ac:dyDescent="0.25">
      <c r="G9306">
        <v>9304</v>
      </c>
      <c r="H9306">
        <v>-8.7889495577757604E-3</v>
      </c>
      <c r="I9306">
        <f t="shared" si="1309"/>
        <v>411.37848995593964</v>
      </c>
      <c r="J9306">
        <f t="shared" si="1310"/>
        <v>0</v>
      </c>
      <c r="K9306">
        <f t="shared" si="1307"/>
        <v>4.6690450690603598</v>
      </c>
      <c r="L9306">
        <f t="shared" si="1311"/>
        <v>-3.8179346634495119E-2</v>
      </c>
      <c r="M9306">
        <f t="shared" si="1312"/>
        <v>-0.1396621369532681</v>
      </c>
      <c r="N9306">
        <f t="shared" si="1313"/>
        <v>0.48477234394312974</v>
      </c>
      <c r="O9306">
        <f t="shared" si="1314"/>
        <v>0.44446347173307971</v>
      </c>
      <c r="P9306">
        <f t="shared" si="1308"/>
        <v>14.924777067754974</v>
      </c>
      <c r="Q9306">
        <f t="shared" si="1315"/>
        <v>18.653825728108529</v>
      </c>
    </row>
    <row r="9307" spans="7:17" x14ac:dyDescent="0.25">
      <c r="G9307">
        <v>9305</v>
      </c>
      <c r="H9307">
        <v>8.9982241428269827E-2</v>
      </c>
      <c r="I9307">
        <f t="shared" si="1309"/>
        <v>454.08521644575222</v>
      </c>
      <c r="J9307">
        <f t="shared" si="1310"/>
        <v>38.037681420752222</v>
      </c>
      <c r="K9307">
        <f t="shared" si="1307"/>
        <v>0</v>
      </c>
      <c r="L9307">
        <f t="shared" si="1311"/>
        <v>0.93510085856867609</v>
      </c>
      <c r="M9307">
        <f t="shared" si="1312"/>
        <v>0.83361806824990314</v>
      </c>
      <c r="N9307">
        <f t="shared" si="1313"/>
        <v>0.82513183792675382</v>
      </c>
      <c r="O9307">
        <f t="shared" si="1314"/>
        <v>0.7977518796671359</v>
      </c>
      <c r="P9307">
        <f t="shared" si="1308"/>
        <v>43.527350026105239</v>
      </c>
      <c r="Q9307">
        <f t="shared" si="1315"/>
        <v>4.5496721966462559</v>
      </c>
    </row>
    <row r="9308" spans="7:17" x14ac:dyDescent="0.25">
      <c r="G9308">
        <v>9306</v>
      </c>
      <c r="H9308">
        <v>4.7550402377589229E-2</v>
      </c>
      <c r="I9308">
        <f t="shared" si="1309"/>
        <v>435.2206060143177</v>
      </c>
      <c r="J9308">
        <f t="shared" si="1310"/>
        <v>19.173070989317694</v>
      </c>
      <c r="K9308">
        <f t="shared" si="1307"/>
        <v>0</v>
      </c>
      <c r="L9308">
        <f t="shared" si="1311"/>
        <v>0.516982289721725</v>
      </c>
      <c r="M9308">
        <f t="shared" si="1312"/>
        <v>0.41549949940295205</v>
      </c>
      <c r="N9308">
        <f t="shared" si="1313"/>
        <v>0.69741573905257892</v>
      </c>
      <c r="O9308">
        <f t="shared" si="1314"/>
        <v>0.66111185922819415</v>
      </c>
      <c r="P9308">
        <f t="shared" si="1308"/>
        <v>29.097183960129655</v>
      </c>
      <c r="Q9308">
        <f t="shared" si="1315"/>
        <v>8.9841165621051289</v>
      </c>
    </row>
    <row r="9309" spans="7:17" x14ac:dyDescent="0.25">
      <c r="G9309">
        <v>9307</v>
      </c>
      <c r="H9309">
        <v>-2.8990549394424581E-2</v>
      </c>
      <c r="I9309">
        <f t="shared" si="1309"/>
        <v>403.15136663900017</v>
      </c>
      <c r="J9309">
        <f t="shared" si="1310"/>
        <v>0</v>
      </c>
      <c r="K9309">
        <f t="shared" si="1307"/>
        <v>12.896168385999829</v>
      </c>
      <c r="L9309">
        <f t="shared" si="1311"/>
        <v>-0.23724363894644704</v>
      </c>
      <c r="M9309">
        <f t="shared" si="1312"/>
        <v>-0.33872642926522001</v>
      </c>
      <c r="N9309">
        <f t="shared" si="1313"/>
        <v>0.40623389175952251</v>
      </c>
      <c r="O9309">
        <f t="shared" si="1314"/>
        <v>0.36740791438438075</v>
      </c>
      <c r="P9309">
        <f t="shared" si="1308"/>
        <v>11.259953629685072</v>
      </c>
      <c r="Q9309">
        <f t="shared" si="1315"/>
        <v>23.216125606978125</v>
      </c>
    </row>
    <row r="9310" spans="7:17" x14ac:dyDescent="0.25">
      <c r="G9310">
        <v>9308</v>
      </c>
      <c r="H9310">
        <v>3.7107994766351293E-2</v>
      </c>
      <c r="I9310">
        <f t="shared" si="1309"/>
        <v>430.69950173552564</v>
      </c>
      <c r="J9310">
        <f t="shared" si="1310"/>
        <v>14.651966710525642</v>
      </c>
      <c r="K9310">
        <f t="shared" si="1307"/>
        <v>0</v>
      </c>
      <c r="L9310">
        <f t="shared" si="1311"/>
        <v>0.41408397978723388</v>
      </c>
      <c r="M9310">
        <f t="shared" si="1312"/>
        <v>0.31260118946846094</v>
      </c>
      <c r="N9310">
        <f t="shared" si="1313"/>
        <v>0.66059369757451658</v>
      </c>
      <c r="O9310">
        <f t="shared" si="1314"/>
        <v>0.62270816283834329</v>
      </c>
      <c r="P9310">
        <f t="shared" si="1308"/>
        <v>26.026523642874224</v>
      </c>
      <c r="Q9310">
        <f t="shared" si="1315"/>
        <v>10.434560523641807</v>
      </c>
    </row>
    <row r="9311" spans="7:17" x14ac:dyDescent="0.25">
      <c r="G9311">
        <v>9309</v>
      </c>
      <c r="H9311">
        <v>0.18616468333094849</v>
      </c>
      <c r="I9311">
        <f t="shared" si="1309"/>
        <v>499.92961761938875</v>
      </c>
      <c r="J9311">
        <f t="shared" si="1310"/>
        <v>83.882082594388748</v>
      </c>
      <c r="K9311">
        <f t="shared" si="1307"/>
        <v>0</v>
      </c>
      <c r="L9311">
        <f t="shared" si="1311"/>
        <v>1.8828718215127851</v>
      </c>
      <c r="M9311">
        <f t="shared" si="1312"/>
        <v>1.7813890311940122</v>
      </c>
      <c r="N9311">
        <f t="shared" si="1313"/>
        <v>0.97014112959526277</v>
      </c>
      <c r="O9311">
        <f t="shared" si="1314"/>
        <v>0.96257554055169137</v>
      </c>
      <c r="P9311">
        <f t="shared" si="1308"/>
        <v>85.429920584741069</v>
      </c>
      <c r="Q9311">
        <f t="shared" si="1315"/>
        <v>0.60784158164555535</v>
      </c>
    </row>
    <row r="9312" spans="7:17" x14ac:dyDescent="0.25">
      <c r="G9312">
        <v>9310</v>
      </c>
      <c r="H9312">
        <v>-6.7675476174353988E-2</v>
      </c>
      <c r="I9312">
        <f t="shared" si="1309"/>
        <v>387.85329569587861</v>
      </c>
      <c r="J9312">
        <f t="shared" si="1310"/>
        <v>0</v>
      </c>
      <c r="K9312">
        <f t="shared" si="1307"/>
        <v>28.194239329121388</v>
      </c>
      <c r="L9312">
        <f t="shared" si="1311"/>
        <v>-0.61844055576765644</v>
      </c>
      <c r="M9312">
        <f t="shared" si="1312"/>
        <v>-0.71992334608642938</v>
      </c>
      <c r="N9312">
        <f t="shared" si="1313"/>
        <v>0.2681424855345006</v>
      </c>
      <c r="O9312">
        <f t="shared" si="1314"/>
        <v>0.23578609643434928</v>
      </c>
      <c r="P9312">
        <f t="shared" si="1308"/>
        <v>6.1233605998338447</v>
      </c>
      <c r="Q9312">
        <f t="shared" si="1315"/>
        <v>33.377603520248442</v>
      </c>
    </row>
    <row r="9313" spans="7:17" x14ac:dyDescent="0.25">
      <c r="G9313">
        <v>9311</v>
      </c>
      <c r="H9313">
        <v>9.5606960613996206E-2</v>
      </c>
      <c r="I9313">
        <f t="shared" si="1309"/>
        <v>456.64651481393975</v>
      </c>
      <c r="J9313">
        <f t="shared" si="1310"/>
        <v>40.598979788939744</v>
      </c>
      <c r="K9313">
        <f t="shared" si="1307"/>
        <v>0</v>
      </c>
      <c r="L9313">
        <f t="shared" si="1311"/>
        <v>0.99052620870004593</v>
      </c>
      <c r="M9313">
        <f t="shared" si="1312"/>
        <v>0.88904341838127299</v>
      </c>
      <c r="N9313">
        <f t="shared" si="1313"/>
        <v>0.83904150732095428</v>
      </c>
      <c r="O9313">
        <f t="shared" si="1314"/>
        <v>0.81301012710031828</v>
      </c>
      <c r="P9313">
        <f t="shared" si="1308"/>
        <v>45.658747371615675</v>
      </c>
      <c r="Q9313">
        <f t="shared" si="1315"/>
        <v>4.1197711739690703</v>
      </c>
    </row>
    <row r="9314" spans="7:17" x14ac:dyDescent="0.25">
      <c r="G9314">
        <v>9312</v>
      </c>
      <c r="H9314">
        <v>0.15634911270270591</v>
      </c>
      <c r="I9314">
        <f t="shared" si="1309"/>
        <v>485.24394949201985</v>
      </c>
      <c r="J9314">
        <f t="shared" si="1310"/>
        <v>69.196414467019849</v>
      </c>
      <c r="K9314">
        <f t="shared" si="1307"/>
        <v>0</v>
      </c>
      <c r="L9314">
        <f t="shared" si="1311"/>
        <v>1.58907254249624</v>
      </c>
      <c r="M9314">
        <f t="shared" si="1312"/>
        <v>1.487589752177467</v>
      </c>
      <c r="N9314">
        <f t="shared" si="1313"/>
        <v>0.94397799202377686</v>
      </c>
      <c r="O9314">
        <f t="shared" si="1314"/>
        <v>0.93157044117689958</v>
      </c>
      <c r="P9314">
        <f t="shared" si="1308"/>
        <v>71.357696198526753</v>
      </c>
      <c r="Q9314">
        <f t="shared" si="1315"/>
        <v>1.2212853228001244</v>
      </c>
    </row>
    <row r="9315" spans="7:17" x14ac:dyDescent="0.25">
      <c r="G9315">
        <v>9313</v>
      </c>
      <c r="H9315">
        <v>-3.9986475801313315E-2</v>
      </c>
      <c r="I9315">
        <f t="shared" si="1309"/>
        <v>398.74262738855208</v>
      </c>
      <c r="J9315">
        <f t="shared" si="1310"/>
        <v>0</v>
      </c>
      <c r="K9315">
        <f t="shared" si="1307"/>
        <v>17.304907636447922</v>
      </c>
      <c r="L9315">
        <f t="shared" si="1311"/>
        <v>-0.34559626082793948</v>
      </c>
      <c r="M9315">
        <f t="shared" si="1312"/>
        <v>-0.44707905114671243</v>
      </c>
      <c r="N9315">
        <f t="shared" si="1313"/>
        <v>0.36482307822236326</v>
      </c>
      <c r="O9315">
        <f t="shared" si="1314"/>
        <v>0.32740899200881468</v>
      </c>
      <c r="P9315">
        <f t="shared" si="1308"/>
        <v>9.5605719487437</v>
      </c>
      <c r="Q9315">
        <f t="shared" si="1315"/>
        <v>25.925483176484846</v>
      </c>
    </row>
    <row r="9316" spans="7:17" x14ac:dyDescent="0.25">
      <c r="G9316">
        <v>9314</v>
      </c>
      <c r="H9316">
        <v>0.19485267005687845</v>
      </c>
      <c r="I9316">
        <f t="shared" si="1309"/>
        <v>504.29192188266813</v>
      </c>
      <c r="J9316">
        <f t="shared" si="1310"/>
        <v>88.244386857668133</v>
      </c>
      <c r="K9316">
        <f t="shared" si="1307"/>
        <v>0</v>
      </c>
      <c r="L9316">
        <f t="shared" si="1311"/>
        <v>1.9684822653982927</v>
      </c>
      <c r="M9316">
        <f t="shared" si="1312"/>
        <v>1.8669994750795198</v>
      </c>
      <c r="N9316">
        <f t="shared" si="1313"/>
        <v>0.9754937126599873</v>
      </c>
      <c r="O9316">
        <f t="shared" si="1314"/>
        <v>0.96904916942235098</v>
      </c>
      <c r="P9316">
        <f t="shared" si="1308"/>
        <v>89.673983624688788</v>
      </c>
      <c r="Q9316">
        <f t="shared" si="1315"/>
        <v>0.48960035831391302</v>
      </c>
    </row>
    <row r="9317" spans="7:17" x14ac:dyDescent="0.25">
      <c r="G9317">
        <v>9315</v>
      </c>
      <c r="H9317">
        <v>0.10717205668046903</v>
      </c>
      <c r="I9317">
        <f t="shared" si="1309"/>
        <v>461.95833226057135</v>
      </c>
      <c r="J9317">
        <f t="shared" si="1310"/>
        <v>45.910797235571351</v>
      </c>
      <c r="K9317">
        <f t="shared" si="1307"/>
        <v>0</v>
      </c>
      <c r="L9317">
        <f t="shared" si="1311"/>
        <v>1.104487364381171</v>
      </c>
      <c r="M9317">
        <f t="shared" si="1312"/>
        <v>1.0030045740623981</v>
      </c>
      <c r="N9317">
        <f t="shared" si="1313"/>
        <v>0.86530910912750603</v>
      </c>
      <c r="O9317">
        <f t="shared" si="1314"/>
        <v>0.84207067284177595</v>
      </c>
      <c r="P9317">
        <f t="shared" si="1308"/>
        <v>50.186868598107935</v>
      </c>
      <c r="Q9317">
        <f t="shared" si="1315"/>
        <v>3.336074953829737</v>
      </c>
    </row>
    <row r="9318" spans="7:17" x14ac:dyDescent="0.25">
      <c r="G9318">
        <v>9316</v>
      </c>
      <c r="H9318">
        <v>-0.19211192956994105</v>
      </c>
      <c r="I9318">
        <f t="shared" si="1309"/>
        <v>342.47227682577443</v>
      </c>
      <c r="J9318">
        <f t="shared" si="1310"/>
        <v>0</v>
      </c>
      <c r="K9318">
        <f t="shared" si="1307"/>
        <v>73.575258199225573</v>
      </c>
      <c r="L9318">
        <f t="shared" si="1311"/>
        <v>-1.8446233696685452</v>
      </c>
      <c r="M9318">
        <f t="shared" si="1312"/>
        <v>-1.9461061599873182</v>
      </c>
      <c r="N9318">
        <f t="shared" si="1313"/>
        <v>3.2546172526904546E-2</v>
      </c>
      <c r="O9318">
        <f t="shared" si="1314"/>
        <v>2.5820994401919716E-2</v>
      </c>
      <c r="P9318">
        <f t="shared" si="1308"/>
        <v>0.42767237644748946</v>
      </c>
      <c r="Q9318">
        <f t="shared" si="1315"/>
        <v>73.062934166966215</v>
      </c>
    </row>
    <row r="9319" spans="7:17" x14ac:dyDescent="0.25">
      <c r="G9319">
        <v>9317</v>
      </c>
      <c r="H9319">
        <v>7.370182031958028E-2</v>
      </c>
      <c r="I9319">
        <f t="shared" si="1309"/>
        <v>446.75237077530835</v>
      </c>
      <c r="J9319">
        <f t="shared" si="1310"/>
        <v>30.704835750308348</v>
      </c>
      <c r="K9319">
        <f t="shared" si="1307"/>
        <v>0</v>
      </c>
      <c r="L9319">
        <f t="shared" si="1311"/>
        <v>0.77467542034855641</v>
      </c>
      <c r="M9319">
        <f t="shared" si="1312"/>
        <v>0.67319263002978347</v>
      </c>
      <c r="N9319">
        <f t="shared" si="1313"/>
        <v>0.78073426064399376</v>
      </c>
      <c r="O9319">
        <f t="shared" si="1314"/>
        <v>0.74958762534900436</v>
      </c>
      <c r="P9319">
        <f t="shared" si="1308"/>
        <v>37.635407752354354</v>
      </c>
      <c r="Q9319">
        <f t="shared" si="1315"/>
        <v>5.9905755933392442</v>
      </c>
    </row>
    <row r="9320" spans="7:17" x14ac:dyDescent="0.25">
      <c r="G9320">
        <v>9318</v>
      </c>
      <c r="H9320">
        <v>-0.15788484049510942</v>
      </c>
      <c r="I9320">
        <f t="shared" si="1309"/>
        <v>354.39701638831411</v>
      </c>
      <c r="J9320">
        <f t="shared" si="1310"/>
        <v>0</v>
      </c>
      <c r="K9320">
        <f t="shared" si="1307"/>
        <v>61.650518636685888</v>
      </c>
      <c r="L9320">
        <f t="shared" si="1311"/>
        <v>-1.5073534841311145</v>
      </c>
      <c r="M9320">
        <f t="shared" si="1312"/>
        <v>-1.6088362744498874</v>
      </c>
      <c r="N9320">
        <f t="shared" si="1313"/>
        <v>6.5860037562124746E-2</v>
      </c>
      <c r="O9320">
        <f t="shared" si="1314"/>
        <v>5.382607338176823E-2</v>
      </c>
      <c r="P9320">
        <f t="shared" si="1308"/>
        <v>0.99699197635351666</v>
      </c>
      <c r="Q9320">
        <f t="shared" si="1315"/>
        <v>61.707514204332597</v>
      </c>
    </row>
    <row r="9321" spans="7:17" x14ac:dyDescent="0.25">
      <c r="G9321">
        <v>9319</v>
      </c>
      <c r="H9321">
        <v>4.5519947572431496E-2</v>
      </c>
      <c r="I9321">
        <f t="shared" si="1309"/>
        <v>434.33780678879344</v>
      </c>
      <c r="J9321">
        <f t="shared" si="1310"/>
        <v>18.290271763793442</v>
      </c>
      <c r="K9321">
        <f t="shared" si="1307"/>
        <v>0</v>
      </c>
      <c r="L9321">
        <f t="shared" si="1311"/>
        <v>0.4969744164776021</v>
      </c>
      <c r="M9321">
        <f t="shared" si="1312"/>
        <v>0.39549162615882916</v>
      </c>
      <c r="N9321">
        <f t="shared" si="1313"/>
        <v>0.69039645372791569</v>
      </c>
      <c r="O9321">
        <f t="shared" si="1314"/>
        <v>0.65375994982483188</v>
      </c>
      <c r="P9321">
        <f t="shared" si="1308"/>
        <v>28.484597909246361</v>
      </c>
      <c r="Q9321">
        <f t="shared" si="1315"/>
        <v>9.2543297367460582</v>
      </c>
    </row>
    <row r="9322" spans="7:17" x14ac:dyDescent="0.25">
      <c r="G9322">
        <v>9320</v>
      </c>
      <c r="H9322">
        <v>-0.24684859791759461</v>
      </c>
      <c r="I9322">
        <f t="shared" si="1309"/>
        <v>324.23029245940916</v>
      </c>
      <c r="J9322">
        <f t="shared" si="1310"/>
        <v>0</v>
      </c>
      <c r="K9322">
        <f t="shared" si="1307"/>
        <v>91.817242565590846</v>
      </c>
      <c r="L9322">
        <f t="shared" si="1311"/>
        <v>-2.3839923422373652</v>
      </c>
      <c r="M9322">
        <f t="shared" si="1312"/>
        <v>-2.4854751325561382</v>
      </c>
      <c r="N9322">
        <f t="shared" si="1313"/>
        <v>8.5629793694519136E-3</v>
      </c>
      <c r="O9322">
        <f t="shared" si="1314"/>
        <v>6.4689313008687724E-3</v>
      </c>
      <c r="P9322">
        <f t="shared" si="1308"/>
        <v>9.1075155499749094E-2</v>
      </c>
      <c r="Q9322">
        <f t="shared" si="1315"/>
        <v>90.968321312383807</v>
      </c>
    </row>
    <row r="9323" spans="7:17" x14ac:dyDescent="0.25">
      <c r="G9323">
        <v>9321</v>
      </c>
      <c r="H9323">
        <v>-1.8069798521678893E-2</v>
      </c>
      <c r="I9323">
        <f t="shared" si="1309"/>
        <v>407.57821051121681</v>
      </c>
      <c r="J9323">
        <f t="shared" si="1310"/>
        <v>0</v>
      </c>
      <c r="K9323">
        <f t="shared" si="1307"/>
        <v>8.4693245137831923</v>
      </c>
      <c r="L9323">
        <f t="shared" si="1311"/>
        <v>-0.12963178832190272</v>
      </c>
      <c r="M9323">
        <f t="shared" si="1312"/>
        <v>-0.23111457864067569</v>
      </c>
      <c r="N9323">
        <f t="shared" si="1313"/>
        <v>0.44842887600001191</v>
      </c>
      <c r="O9323">
        <f t="shared" si="1314"/>
        <v>0.40861289478670648</v>
      </c>
      <c r="P9323">
        <f t="shared" si="1308"/>
        <v>13.151545819853084</v>
      </c>
      <c r="Q9323">
        <f t="shared" si="1315"/>
        <v>20.680873924929472</v>
      </c>
    </row>
    <row r="9324" spans="7:17" x14ac:dyDescent="0.25">
      <c r="G9324">
        <v>9322</v>
      </c>
      <c r="H9324">
        <v>-0.17196986672233938</v>
      </c>
      <c r="I9324">
        <f t="shared" si="1309"/>
        <v>349.44031469983275</v>
      </c>
      <c r="J9324">
        <f t="shared" si="1310"/>
        <v>0</v>
      </c>
      <c r="K9324">
        <f t="shared" si="1307"/>
        <v>66.607220325167248</v>
      </c>
      <c r="L9324">
        <f t="shared" si="1311"/>
        <v>-1.6461457481493449</v>
      </c>
      <c r="M9324">
        <f t="shared" si="1312"/>
        <v>-1.7476285384681178</v>
      </c>
      <c r="N9324">
        <f t="shared" si="1313"/>
        <v>4.9866877805631968E-2</v>
      </c>
      <c r="O9324">
        <f t="shared" si="1314"/>
        <v>4.0264185159874531E-2</v>
      </c>
      <c r="P9324">
        <f t="shared" si="1308"/>
        <v>0.71153067739194498</v>
      </c>
      <c r="Q9324">
        <f t="shared" si="1315"/>
        <v>66.378754593852364</v>
      </c>
    </row>
    <row r="9325" spans="7:17" x14ac:dyDescent="0.25">
      <c r="G9325">
        <v>9323</v>
      </c>
      <c r="H9325">
        <v>2.5727672947923441E-2</v>
      </c>
      <c r="I9325">
        <f t="shared" si="1309"/>
        <v>425.82578761644851</v>
      </c>
      <c r="J9325">
        <f t="shared" si="1310"/>
        <v>9.7782525914485063</v>
      </c>
      <c r="K9325">
        <f t="shared" si="1307"/>
        <v>0</v>
      </c>
      <c r="L9325">
        <f t="shared" si="1311"/>
        <v>0.30194356876108402</v>
      </c>
      <c r="M9325">
        <f t="shared" si="1312"/>
        <v>0.20046077844231106</v>
      </c>
      <c r="N9325">
        <f t="shared" si="1313"/>
        <v>0.61865245910690736</v>
      </c>
      <c r="O9325">
        <f t="shared" si="1314"/>
        <v>0.57943988517389733</v>
      </c>
      <c r="P9325">
        <f t="shared" si="1308"/>
        <v>22.908306149407451</v>
      </c>
      <c r="Q9325">
        <f t="shared" si="1315"/>
        <v>12.190057149252141</v>
      </c>
    </row>
    <row r="9326" spans="7:17" x14ac:dyDescent="0.25">
      <c r="G9326">
        <v>9324</v>
      </c>
      <c r="H9326">
        <v>6.6791948465901418E-2</v>
      </c>
      <c r="I9326">
        <f t="shared" si="1309"/>
        <v>443.67601001264796</v>
      </c>
      <c r="J9326">
        <f t="shared" si="1310"/>
        <v>27.628474987647962</v>
      </c>
      <c r="K9326">
        <f t="shared" si="1307"/>
        <v>0</v>
      </c>
      <c r="L9326">
        <f t="shared" si="1311"/>
        <v>0.70658632039403324</v>
      </c>
      <c r="M9326">
        <f t="shared" si="1312"/>
        <v>0.6051035300752603</v>
      </c>
      <c r="N9326">
        <f t="shared" si="1313"/>
        <v>0.76008820377661368</v>
      </c>
      <c r="O9326">
        <f t="shared" si="1314"/>
        <v>0.72744489557046721</v>
      </c>
      <c r="P9326">
        <f t="shared" si="1308"/>
        <v>35.265041430045358</v>
      </c>
      <c r="Q9326">
        <f t="shared" si="1315"/>
        <v>6.6965700336906195</v>
      </c>
    </row>
    <row r="9327" spans="7:17" x14ac:dyDescent="0.25">
      <c r="G9327">
        <v>9325</v>
      </c>
      <c r="H9327">
        <v>-2.1153855591603654E-2</v>
      </c>
      <c r="I9327">
        <f t="shared" si="1309"/>
        <v>406.3231523797748</v>
      </c>
      <c r="J9327">
        <f t="shared" si="1310"/>
        <v>0</v>
      </c>
      <c r="K9327">
        <f t="shared" si="1307"/>
        <v>9.7243826452252051</v>
      </c>
      <c r="L9327">
        <f t="shared" si="1311"/>
        <v>-0.16002173976329737</v>
      </c>
      <c r="M9327">
        <f t="shared" si="1312"/>
        <v>-0.26150453008207031</v>
      </c>
      <c r="N9327">
        <f t="shared" si="1313"/>
        <v>0.4364319745185089</v>
      </c>
      <c r="O9327">
        <f t="shared" si="1314"/>
        <v>0.39685172826600645</v>
      </c>
      <c r="P9327">
        <f t="shared" si="1308"/>
        <v>12.596271569566113</v>
      </c>
      <c r="Q9327">
        <f t="shared" si="1315"/>
        <v>21.380657806084514</v>
      </c>
    </row>
    <row r="9328" spans="7:17" x14ac:dyDescent="0.25">
      <c r="G9328">
        <v>9326</v>
      </c>
      <c r="H9328">
        <v>0.13585041928500141</v>
      </c>
      <c r="I9328">
        <f t="shared" si="1309"/>
        <v>475.39833837561997</v>
      </c>
      <c r="J9328">
        <f t="shared" si="1310"/>
        <v>59.350803350619969</v>
      </c>
      <c r="K9328">
        <f t="shared" si="1307"/>
        <v>0</v>
      </c>
      <c r="L9328">
        <f t="shared" si="1311"/>
        <v>1.3870807234566283</v>
      </c>
      <c r="M9328">
        <f t="shared" si="1312"/>
        <v>1.2855979331378553</v>
      </c>
      <c r="N9328">
        <f t="shared" si="1313"/>
        <v>0.91729142536147279</v>
      </c>
      <c r="O9328">
        <f t="shared" si="1314"/>
        <v>0.90070829077398318</v>
      </c>
      <c r="P9328">
        <f t="shared" si="1308"/>
        <v>62.188017828571503</v>
      </c>
      <c r="Q9328">
        <f t="shared" si="1315"/>
        <v>1.8972180692447509</v>
      </c>
    </row>
    <row r="9329" spans="7:17" x14ac:dyDescent="0.25">
      <c r="G9329">
        <v>9327</v>
      </c>
      <c r="H9329">
        <v>-1.7571466450244655E-2</v>
      </c>
      <c r="I9329">
        <f t="shared" si="1309"/>
        <v>407.78137042147745</v>
      </c>
      <c r="J9329">
        <f t="shared" si="1310"/>
        <v>0</v>
      </c>
      <c r="K9329">
        <f t="shared" si="1307"/>
        <v>8.2661646035225544</v>
      </c>
      <c r="L9329">
        <f t="shared" si="1311"/>
        <v>-0.12472128014737592</v>
      </c>
      <c r="M9329">
        <f t="shared" si="1312"/>
        <v>-0.22620407046614888</v>
      </c>
      <c r="N9329">
        <f t="shared" si="1313"/>
        <v>0.45037210491215884</v>
      </c>
      <c r="O9329">
        <f t="shared" si="1314"/>
        <v>0.41052135244209803</v>
      </c>
      <c r="P9329">
        <f t="shared" si="1308"/>
        <v>13.242845979014419</v>
      </c>
      <c r="Q9329">
        <f t="shared" si="1315"/>
        <v>20.569014173830141</v>
      </c>
    </row>
    <row r="9330" spans="7:17" x14ac:dyDescent="0.25">
      <c r="G9330">
        <v>9328</v>
      </c>
      <c r="H9330">
        <v>-5.7941965856594946E-2</v>
      </c>
      <c r="I9330">
        <f t="shared" si="1309"/>
        <v>391.6469023552275</v>
      </c>
      <c r="J9330">
        <f t="shared" si="1310"/>
        <v>0</v>
      </c>
      <c r="K9330">
        <f t="shared" si="1307"/>
        <v>24.400632669772506</v>
      </c>
      <c r="L9330">
        <f t="shared" si="1311"/>
        <v>-0.52252764001923546</v>
      </c>
      <c r="M9330">
        <f t="shared" si="1312"/>
        <v>-0.6240104303380084</v>
      </c>
      <c r="N9330">
        <f t="shared" si="1313"/>
        <v>0.30065150350040898</v>
      </c>
      <c r="O9330">
        <f t="shared" si="1314"/>
        <v>0.2663103675773002</v>
      </c>
      <c r="P9330">
        <f t="shared" si="1308"/>
        <v>7.2017888413636229</v>
      </c>
      <c r="Q9330">
        <f t="shared" si="1315"/>
        <v>30.662425102429324</v>
      </c>
    </row>
    <row r="9331" spans="7:17" x14ac:dyDescent="0.25">
      <c r="G9331">
        <v>9329</v>
      </c>
      <c r="H9331">
        <v>-2.3700220490174173E-2</v>
      </c>
      <c r="I9331">
        <f t="shared" si="1309"/>
        <v>405.28982154410352</v>
      </c>
      <c r="J9331">
        <f t="shared" si="1310"/>
        <v>0</v>
      </c>
      <c r="K9331">
        <f t="shared" si="1307"/>
        <v>10.757713480896484</v>
      </c>
      <c r="L9331">
        <f t="shared" si="1311"/>
        <v>-0.18511333303317079</v>
      </c>
      <c r="M9331">
        <f t="shared" si="1312"/>
        <v>-0.28659612335194373</v>
      </c>
      <c r="N9331">
        <f t="shared" si="1313"/>
        <v>0.42657007204473818</v>
      </c>
      <c r="O9331">
        <f t="shared" si="1314"/>
        <v>0.38721079154495575</v>
      </c>
      <c r="P9331">
        <f t="shared" si="1308"/>
        <v>12.150389771174162</v>
      </c>
      <c r="Q9331">
        <f t="shared" si="1315"/>
        <v>21.968106843363842</v>
      </c>
    </row>
    <row r="9332" spans="7:17" x14ac:dyDescent="0.25">
      <c r="G9332">
        <v>9330</v>
      </c>
      <c r="H9332">
        <v>1.6842223409411439E-2</v>
      </c>
      <c r="I9332">
        <f t="shared" si="1309"/>
        <v>422.05889412278134</v>
      </c>
      <c r="J9332">
        <f t="shared" si="1310"/>
        <v>6.0113590977813374</v>
      </c>
      <c r="K9332">
        <f t="shared" si="1307"/>
        <v>0</v>
      </c>
      <c r="L9332">
        <f t="shared" si="1311"/>
        <v>0.21438734853298924</v>
      </c>
      <c r="M9332">
        <f t="shared" si="1312"/>
        <v>0.11290455821421627</v>
      </c>
      <c r="N9332">
        <f t="shared" si="1313"/>
        <v>0.58487749663641742</v>
      </c>
      <c r="O9332">
        <f t="shared" si="1314"/>
        <v>0.54494688874549047</v>
      </c>
      <c r="P9332">
        <f t="shared" si="1308"/>
        <v>20.641187763919589</v>
      </c>
      <c r="Q9332">
        <f t="shared" si="1315"/>
        <v>13.689832257431448</v>
      </c>
    </row>
    <row r="9333" spans="7:17" x14ac:dyDescent="0.25">
      <c r="G9333">
        <v>9331</v>
      </c>
      <c r="H9333">
        <v>-6.0607916349174062E-2</v>
      </c>
      <c r="I9333">
        <f t="shared" si="1309"/>
        <v>390.60418164145341</v>
      </c>
      <c r="J9333">
        <f t="shared" si="1310"/>
        <v>0</v>
      </c>
      <c r="K9333">
        <f t="shared" si="1307"/>
        <v>25.443353383546594</v>
      </c>
      <c r="L9333">
        <f t="shared" si="1311"/>
        <v>-0.54879761628028356</v>
      </c>
      <c r="M9333">
        <f t="shared" si="1312"/>
        <v>-0.6502804065990565</v>
      </c>
      <c r="N9333">
        <f t="shared" si="1313"/>
        <v>0.29157217317289286</v>
      </c>
      <c r="O9333">
        <f t="shared" si="1314"/>
        <v>0.25775555547883955</v>
      </c>
      <c r="P9333">
        <f t="shared" si="1308"/>
        <v>6.8930358921214463</v>
      </c>
      <c r="Q9333">
        <f t="shared" si="1315"/>
        <v>31.396392866961264</v>
      </c>
    </row>
    <row r="9334" spans="7:17" x14ac:dyDescent="0.25">
      <c r="G9334">
        <v>9332</v>
      </c>
      <c r="H9334">
        <v>1.4606486855688106E-2</v>
      </c>
      <c r="I9334">
        <f t="shared" si="1309"/>
        <v>421.11633567417203</v>
      </c>
      <c r="J9334">
        <f t="shared" si="1310"/>
        <v>5.068800649172033</v>
      </c>
      <c r="K9334">
        <f t="shared" si="1307"/>
        <v>0</v>
      </c>
      <c r="L9334">
        <f t="shared" si="1311"/>
        <v>0.19235665203065105</v>
      </c>
      <c r="M9334">
        <f t="shared" si="1312"/>
        <v>9.0873861711878084E-2</v>
      </c>
      <c r="N9334">
        <f t="shared" si="1313"/>
        <v>0.57626857752738858</v>
      </c>
      <c r="O9334">
        <f t="shared" si="1314"/>
        <v>0.53620359021448505</v>
      </c>
      <c r="P9334">
        <f t="shared" si="1308"/>
        <v>20.093959201346991</v>
      </c>
      <c r="Q9334">
        <f t="shared" si="1315"/>
        <v>14.085162143468182</v>
      </c>
    </row>
    <row r="9335" spans="7:17" x14ac:dyDescent="0.25">
      <c r="G9335">
        <v>9333</v>
      </c>
      <c r="H9335">
        <v>-4.7157801133858035E-2</v>
      </c>
      <c r="I9335">
        <f t="shared" si="1309"/>
        <v>395.89334306706257</v>
      </c>
      <c r="J9335">
        <f t="shared" si="1310"/>
        <v>0</v>
      </c>
      <c r="K9335">
        <f t="shared" si="1307"/>
        <v>20.154191957937428</v>
      </c>
      <c r="L9335">
        <f t="shared" si="1311"/>
        <v>-0.41626169395229956</v>
      </c>
      <c r="M9335">
        <f t="shared" si="1312"/>
        <v>-0.51774448427107256</v>
      </c>
      <c r="N9335">
        <f t="shared" si="1313"/>
        <v>0.33860925983285373</v>
      </c>
      <c r="O9335">
        <f t="shared" si="1314"/>
        <v>0.30231827835910785</v>
      </c>
      <c r="P9335">
        <f t="shared" si="1308"/>
        <v>8.5585554603274403</v>
      </c>
      <c r="Q9335">
        <f t="shared" si="1315"/>
        <v>27.772751009558078</v>
      </c>
    </row>
    <row r="9336" spans="7:17" x14ac:dyDescent="0.25">
      <c r="G9336">
        <v>9334</v>
      </c>
      <c r="H9336">
        <v>8.4911120145479302E-2</v>
      </c>
      <c r="I9336">
        <f t="shared" si="1309"/>
        <v>451.78832407262257</v>
      </c>
      <c r="J9336">
        <f t="shared" si="1310"/>
        <v>35.74078904762257</v>
      </c>
      <c r="K9336">
        <f t="shared" si="1307"/>
        <v>0</v>
      </c>
      <c r="L9336">
        <f t="shared" si="1311"/>
        <v>0.88513059989859477</v>
      </c>
      <c r="M9336">
        <f t="shared" si="1312"/>
        <v>0.78364780957982183</v>
      </c>
      <c r="N9336">
        <f t="shared" si="1313"/>
        <v>0.81195690134377285</v>
      </c>
      <c r="O9336">
        <f t="shared" si="1314"/>
        <v>0.78337660288506072</v>
      </c>
      <c r="P9336">
        <f t="shared" si="1308"/>
        <v>41.647114244091938</v>
      </c>
      <c r="Q9336">
        <f t="shared" si="1315"/>
        <v>4.9663287877625919</v>
      </c>
    </row>
    <row r="9337" spans="7:17" x14ac:dyDescent="0.25">
      <c r="G9337">
        <v>9335</v>
      </c>
      <c r="H9337">
        <v>0.1315306548248194</v>
      </c>
      <c r="I9337">
        <f t="shared" si="1309"/>
        <v>473.3491587023737</v>
      </c>
      <c r="J9337">
        <f t="shared" si="1310"/>
        <v>57.301623677373698</v>
      </c>
      <c r="K9337">
        <f t="shared" si="1307"/>
        <v>0</v>
      </c>
      <c r="L9337">
        <f t="shared" si="1311"/>
        <v>1.3445142503963898</v>
      </c>
      <c r="M9337">
        <f t="shared" si="1312"/>
        <v>1.2430314600776169</v>
      </c>
      <c r="N9337">
        <f t="shared" si="1313"/>
        <v>0.91060892428929607</v>
      </c>
      <c r="O9337">
        <f t="shared" si="1314"/>
        <v>0.8930718796653212</v>
      </c>
      <c r="P9337">
        <f t="shared" si="1308"/>
        <v>60.315098443913882</v>
      </c>
      <c r="Q9337">
        <f t="shared" si="1315"/>
        <v>2.0734783578334657</v>
      </c>
    </row>
    <row r="9338" spans="7:17" x14ac:dyDescent="0.25">
      <c r="G9338">
        <v>9336</v>
      </c>
      <c r="H9338">
        <v>0.21484675890363625</v>
      </c>
      <c r="I9338">
        <f t="shared" si="1309"/>
        <v>514.47625331240488</v>
      </c>
      <c r="J9338">
        <f t="shared" si="1310"/>
        <v>98.428718287404877</v>
      </c>
      <c r="K9338">
        <f t="shared" si="1307"/>
        <v>0</v>
      </c>
      <c r="L9338">
        <f t="shared" si="1311"/>
        <v>2.1655017677587729</v>
      </c>
      <c r="M9338">
        <f t="shared" si="1312"/>
        <v>2.06401897744</v>
      </c>
      <c r="N9338">
        <f t="shared" si="1313"/>
        <v>0.98482535991606168</v>
      </c>
      <c r="O9338">
        <f t="shared" si="1314"/>
        <v>0.98049204145048097</v>
      </c>
      <c r="P9338">
        <f t="shared" si="1308"/>
        <v>99.659623377282401</v>
      </c>
      <c r="Q9338">
        <f t="shared" si="1315"/>
        <v>0.29090868117069046</v>
      </c>
    </row>
    <row r="9339" spans="7:17" x14ac:dyDescent="0.25">
      <c r="G9339">
        <v>9337</v>
      </c>
      <c r="H9339">
        <v>-0.11083327074429272</v>
      </c>
      <c r="I9339">
        <f t="shared" si="1309"/>
        <v>371.47046897433313</v>
      </c>
      <c r="J9339">
        <f t="shared" si="1310"/>
        <v>0</v>
      </c>
      <c r="K9339">
        <f t="shared" si="1307"/>
        <v>44.577066050666872</v>
      </c>
      <c r="L9339">
        <f t="shared" si="1311"/>
        <v>-1.0437126086386252</v>
      </c>
      <c r="M9339">
        <f t="shared" si="1312"/>
        <v>-1.1451953989573982</v>
      </c>
      <c r="N9339">
        <f t="shared" si="1313"/>
        <v>0.148309187264829</v>
      </c>
      <c r="O9339">
        <f t="shared" si="1314"/>
        <v>0.12606411194390527</v>
      </c>
      <c r="P9339">
        <f t="shared" si="1308"/>
        <v>2.7623201295848574</v>
      </c>
      <c r="Q9339">
        <f t="shared" si="1315"/>
        <v>46.399389771544918</v>
      </c>
    </row>
    <row r="9340" spans="7:17" x14ac:dyDescent="0.25">
      <c r="G9340">
        <v>9338</v>
      </c>
      <c r="H9340">
        <v>2.3624116437422016E-2</v>
      </c>
      <c r="I9340">
        <f t="shared" si="1309"/>
        <v>424.93098047721662</v>
      </c>
      <c r="J9340">
        <f t="shared" si="1310"/>
        <v>8.8834454522166197</v>
      </c>
      <c r="K9340">
        <f t="shared" si="1307"/>
        <v>0</v>
      </c>
      <c r="L9340">
        <f t="shared" si="1311"/>
        <v>0.28121535953571858</v>
      </c>
      <c r="M9340">
        <f t="shared" si="1312"/>
        <v>0.17973256921694561</v>
      </c>
      <c r="N9340">
        <f t="shared" si="1313"/>
        <v>0.61072738768776391</v>
      </c>
      <c r="O9340">
        <f t="shared" si="1314"/>
        <v>0.57131873837358793</v>
      </c>
      <c r="P9340">
        <f t="shared" si="1308"/>
        <v>22.358272402824639</v>
      </c>
      <c r="Q9340">
        <f t="shared" si="1315"/>
        <v>12.534830541901243</v>
      </c>
    </row>
    <row r="9341" spans="7:17" x14ac:dyDescent="0.25">
      <c r="G9341">
        <v>9339</v>
      </c>
      <c r="H9341">
        <v>0.15607238861245687</v>
      </c>
      <c r="I9341">
        <f t="shared" si="1309"/>
        <v>485.10968937890846</v>
      </c>
      <c r="J9341">
        <f t="shared" si="1310"/>
        <v>69.062154353908454</v>
      </c>
      <c r="K9341">
        <f t="shared" si="1307"/>
        <v>0</v>
      </c>
      <c r="L9341">
        <f t="shared" si="1311"/>
        <v>1.5863457344396257</v>
      </c>
      <c r="M9341">
        <f t="shared" si="1312"/>
        <v>1.4848629441208527</v>
      </c>
      <c r="N9341">
        <f t="shared" si="1313"/>
        <v>0.94366954849430884</v>
      </c>
      <c r="O9341">
        <f t="shared" si="1314"/>
        <v>0.93120993306566147</v>
      </c>
      <c r="P9341">
        <f t="shared" si="1308"/>
        <v>71.230978296479066</v>
      </c>
      <c r="Q9341">
        <f t="shared" si="1315"/>
        <v>1.2288275338637895</v>
      </c>
    </row>
    <row r="9342" spans="7:17" x14ac:dyDescent="0.25">
      <c r="G9342">
        <v>9340</v>
      </c>
      <c r="H9342">
        <v>-1.1794767772821624E-2</v>
      </c>
      <c r="I9342">
        <f t="shared" si="1309"/>
        <v>410.14381752758891</v>
      </c>
      <c r="J9342">
        <f t="shared" si="1310"/>
        <v>0</v>
      </c>
      <c r="K9342">
        <f t="shared" si="1307"/>
        <v>5.903717497411094</v>
      </c>
      <c r="L9342">
        <f t="shared" si="1311"/>
        <v>-6.7798341201002241E-2</v>
      </c>
      <c r="M9342">
        <f t="shared" si="1312"/>
        <v>-0.1692811315197752</v>
      </c>
      <c r="N9342">
        <f t="shared" si="1313"/>
        <v>0.47297308212783612</v>
      </c>
      <c r="O9342">
        <f t="shared" si="1314"/>
        <v>0.43278775832914507</v>
      </c>
      <c r="P9342">
        <f t="shared" si="1308"/>
        <v>14.333524388425985</v>
      </c>
      <c r="Q9342">
        <f t="shared" si="1315"/>
        <v>19.297245477130275</v>
      </c>
    </row>
    <row r="9343" spans="7:17" x14ac:dyDescent="0.25">
      <c r="G9343">
        <v>9341</v>
      </c>
      <c r="H9343">
        <v>3.4836510319651959E-2</v>
      </c>
      <c r="I9343">
        <f t="shared" si="1309"/>
        <v>429.72228480283815</v>
      </c>
      <c r="J9343">
        <f t="shared" si="1310"/>
        <v>13.674749777838144</v>
      </c>
      <c r="K9343">
        <f t="shared" si="1307"/>
        <v>0</v>
      </c>
      <c r="L9343">
        <f t="shared" si="1311"/>
        <v>0.39170102756879038</v>
      </c>
      <c r="M9343">
        <f t="shared" si="1312"/>
        <v>0.29021823725001739</v>
      </c>
      <c r="N9343">
        <f t="shared" si="1313"/>
        <v>0.65236043465058091</v>
      </c>
      <c r="O9343">
        <f t="shared" si="1314"/>
        <v>0.61417535748462282</v>
      </c>
      <c r="P9343">
        <f t="shared" si="1308"/>
        <v>25.384995568796455</v>
      </c>
      <c r="Q9343">
        <f t="shared" si="1315"/>
        <v>10.770249382251507</v>
      </c>
    </row>
    <row r="9344" spans="7:17" x14ac:dyDescent="0.25">
      <c r="G9344">
        <v>9342</v>
      </c>
      <c r="H9344">
        <v>-5.4647723131532655E-2</v>
      </c>
      <c r="I9344">
        <f t="shared" si="1309"/>
        <v>392.93920973251227</v>
      </c>
      <c r="J9344">
        <f t="shared" si="1310"/>
        <v>0</v>
      </c>
      <c r="K9344">
        <f t="shared" si="1307"/>
        <v>23.108325292487734</v>
      </c>
      <c r="L9344">
        <f t="shared" si="1311"/>
        <v>-0.49006654277590456</v>
      </c>
      <c r="M9344">
        <f t="shared" si="1312"/>
        <v>-0.5915493330946775</v>
      </c>
      <c r="N9344">
        <f t="shared" si="1313"/>
        <v>0.31204340614395321</v>
      </c>
      <c r="O9344">
        <f t="shared" si="1314"/>
        <v>0.27707620535882022</v>
      </c>
      <c r="P9344">
        <f t="shared" si="1308"/>
        <v>7.5976677968038899</v>
      </c>
      <c r="Q9344">
        <f t="shared" si="1315"/>
        <v>29.765996680584806</v>
      </c>
    </row>
    <row r="9345" spans="7:17" x14ac:dyDescent="0.25">
      <c r="G9345">
        <v>9343</v>
      </c>
      <c r="H9345">
        <v>-8.5380219239844291E-2</v>
      </c>
      <c r="I9345">
        <f t="shared" si="1309"/>
        <v>381.04688343137758</v>
      </c>
      <c r="J9345">
        <f t="shared" si="1310"/>
        <v>0</v>
      </c>
      <c r="K9345">
        <f t="shared" si="1307"/>
        <v>35.000651593622422</v>
      </c>
      <c r="L9345">
        <f t="shared" si="1311"/>
        <v>-0.79290110232808286</v>
      </c>
      <c r="M9345">
        <f t="shared" si="1312"/>
        <v>-0.8943838926468558</v>
      </c>
      <c r="N9345">
        <f t="shared" si="1313"/>
        <v>0.21391772252363267</v>
      </c>
      <c r="O9345">
        <f t="shared" si="1314"/>
        <v>0.18555826378816867</v>
      </c>
      <c r="P9345">
        <f t="shared" si="1308"/>
        <v>4.486047327348885</v>
      </c>
      <c r="Q9345">
        <f t="shared" si="1315"/>
        <v>38.54670251226446</v>
      </c>
    </row>
    <row r="9346" spans="7:17" x14ac:dyDescent="0.25">
      <c r="G9346">
        <v>9344</v>
      </c>
      <c r="H9346">
        <v>9.9159435879881075E-2</v>
      </c>
      <c r="I9346">
        <f t="shared" si="1309"/>
        <v>458.27162513609579</v>
      </c>
      <c r="J9346">
        <f t="shared" si="1310"/>
        <v>42.224090111095791</v>
      </c>
      <c r="K9346">
        <f t="shared" si="1307"/>
        <v>0</v>
      </c>
      <c r="L9346">
        <f t="shared" si="1311"/>
        <v>1.025531900352058</v>
      </c>
      <c r="M9346">
        <f t="shared" si="1312"/>
        <v>0.92404911003328505</v>
      </c>
      <c r="N9346">
        <f t="shared" si="1313"/>
        <v>0.8474438593312712</v>
      </c>
      <c r="O9346">
        <f t="shared" si="1314"/>
        <v>0.8222696263533178</v>
      </c>
      <c r="P9346">
        <f t="shared" si="1308"/>
        <v>47.029153952881757</v>
      </c>
      <c r="Q9346">
        <f t="shared" si="1315"/>
        <v>3.8650674330791759</v>
      </c>
    </row>
    <row r="9347" spans="7:17" x14ac:dyDescent="0.25">
      <c r="G9347">
        <v>9345</v>
      </c>
      <c r="H9347">
        <v>-0.1048632222103526</v>
      </c>
      <c r="I9347">
        <f t="shared" si="1309"/>
        <v>373.69479877493814</v>
      </c>
      <c r="J9347">
        <f t="shared" si="1310"/>
        <v>0</v>
      </c>
      <c r="K9347">
        <f t="shared" ref="K9347:K9410" si="1316">MAX(0,$B$36-I9347)</f>
        <v>42.352736250061866</v>
      </c>
      <c r="L9347">
        <f t="shared" si="1311"/>
        <v>-0.98488442195606152</v>
      </c>
      <c r="M9347">
        <f t="shared" si="1312"/>
        <v>-1.0863672122748345</v>
      </c>
      <c r="N9347">
        <f t="shared" si="1313"/>
        <v>0.16234042306668531</v>
      </c>
      <c r="O9347">
        <f t="shared" si="1314"/>
        <v>0.13865828078308556</v>
      </c>
      <c r="P9347">
        <f t="shared" ref="P9347:P9410" si="1317">I9347*N9347-$B$36*EXP(-$B$8*19*($B$44-$B$45))*O9347</f>
        <v>3.1076740863097783</v>
      </c>
      <c r="Q9347">
        <f t="shared" si="1315"/>
        <v>44.520413927664777</v>
      </c>
    </row>
    <row r="9348" spans="7:17" x14ac:dyDescent="0.25">
      <c r="G9348">
        <v>9346</v>
      </c>
      <c r="H9348">
        <v>-6.218279417605177E-2</v>
      </c>
      <c r="I9348">
        <f t="shared" ref="I9348:I9411" si="1318">$B$34*EXP(H9348)</f>
        <v>389.98951191860334</v>
      </c>
      <c r="J9348">
        <f t="shared" ref="J9348:J9411" si="1319">MAX(I9348-$B$36,0)</f>
        <v>0</v>
      </c>
      <c r="K9348">
        <f t="shared" si="1316"/>
        <v>26.058023106396661</v>
      </c>
      <c r="L9348">
        <f t="shared" ref="L9348:L9411" si="1320">(LN(I9348/$B$36)+$B$43*($B$44-$B$45))/$B$46</f>
        <v>-0.56431628522829591</v>
      </c>
      <c r="M9348">
        <f t="shared" ref="M9348:M9411" si="1321">L9348-$B$46</f>
        <v>-0.66579907554706885</v>
      </c>
      <c r="N9348">
        <f t="shared" ref="N9348:N9411" si="1322">_xlfn.NORM.S.DIST(L9348,TRUE)</f>
        <v>0.28626945014099359</v>
      </c>
      <c r="O9348">
        <f t="shared" ref="O9348:O9411" si="1323">_xlfn.NORM.S.DIST(M9348,TRUE)</f>
        <v>0.25276976793139094</v>
      </c>
      <c r="P9348">
        <f t="shared" si="1317"/>
        <v>6.7154469350817152</v>
      </c>
      <c r="Q9348">
        <f t="shared" ref="Q9348:Q9411" si="1324">-I9348*_xlfn.NORM.S.DIST(-L9348,TRUE)+$B$36*EXP(-$B$8*19*($B$44-$B$45))*_xlfn.NORM.S.DIST(-M9348,TRUE)</f>
        <v>31.833473632771529</v>
      </c>
    </row>
    <row r="9349" spans="7:17" x14ac:dyDescent="0.25">
      <c r="G9349">
        <v>9347</v>
      </c>
      <c r="H9349">
        <v>-9.6970064128609756E-4</v>
      </c>
      <c r="I9349">
        <f t="shared" si="1318"/>
        <v>414.60776958507654</v>
      </c>
      <c r="J9349">
        <f t="shared" si="1319"/>
        <v>0</v>
      </c>
      <c r="K9349">
        <f t="shared" si="1316"/>
        <v>1.4397654399234625</v>
      </c>
      <c r="L9349">
        <f t="shared" si="1320"/>
        <v>3.8870652601121242E-2</v>
      </c>
      <c r="M9349">
        <f t="shared" si="1321"/>
        <v>-6.2612137717651728E-2</v>
      </c>
      <c r="N9349">
        <f t="shared" si="1322"/>
        <v>0.51550324264482272</v>
      </c>
      <c r="O9349">
        <f t="shared" si="1323"/>
        <v>0.47503768194117002</v>
      </c>
      <c r="P9349">
        <f t="shared" si="1317"/>
        <v>16.539926746255816</v>
      </c>
      <c r="Q9349">
        <f t="shared" si="1324"/>
        <v>17.039695777472474</v>
      </c>
    </row>
    <row r="9350" spans="7:17" x14ac:dyDescent="0.25">
      <c r="G9350">
        <v>9348</v>
      </c>
      <c r="H9350">
        <v>2.2457003953713306E-2</v>
      </c>
      <c r="I9350">
        <f t="shared" si="1318"/>
        <v>424.43532752282528</v>
      </c>
      <c r="J9350">
        <f t="shared" si="1319"/>
        <v>8.3877924978252736</v>
      </c>
      <c r="K9350">
        <f t="shared" si="1316"/>
        <v>0</v>
      </c>
      <c r="L9350">
        <f t="shared" si="1320"/>
        <v>0.2697147644097595</v>
      </c>
      <c r="M9350">
        <f t="shared" si="1321"/>
        <v>0.16823197409098653</v>
      </c>
      <c r="N9350">
        <f t="shared" si="1322"/>
        <v>0.60631014949323325</v>
      </c>
      <c r="O9350">
        <f t="shared" si="1323"/>
        <v>0.56679960614166469</v>
      </c>
      <c r="P9350">
        <f t="shared" si="1317"/>
        <v>22.056657486422779</v>
      </c>
      <c r="Q9350">
        <f t="shared" si="1324"/>
        <v>12.728868579890701</v>
      </c>
    </row>
    <row r="9351" spans="7:17" x14ac:dyDescent="0.25">
      <c r="G9351">
        <v>9349</v>
      </c>
      <c r="H9351">
        <v>-0.13524259780033843</v>
      </c>
      <c r="I9351">
        <f t="shared" si="1318"/>
        <v>362.51289374771886</v>
      </c>
      <c r="J9351">
        <f t="shared" si="1319"/>
        <v>0</v>
      </c>
      <c r="K9351">
        <f t="shared" si="1316"/>
        <v>53.534641277281139</v>
      </c>
      <c r="L9351">
        <f t="shared" si="1320"/>
        <v>-1.2842393716431915</v>
      </c>
      <c r="M9351">
        <f t="shared" si="1321"/>
        <v>-1.3857221619619644</v>
      </c>
      <c r="N9351">
        <f t="shared" si="1322"/>
        <v>9.9529106557059432E-2</v>
      </c>
      <c r="O9351">
        <f t="shared" si="1323"/>
        <v>8.2915879143728999E-2</v>
      </c>
      <c r="P9351">
        <f t="shared" si="1317"/>
        <v>1.6615779265652861</v>
      </c>
      <c r="Q9351">
        <f t="shared" si="1324"/>
        <v>54.256222795139593</v>
      </c>
    </row>
    <row r="9352" spans="7:17" x14ac:dyDescent="0.25">
      <c r="G9352">
        <v>9350</v>
      </c>
      <c r="H9352">
        <v>-8.7936656427169524E-2</v>
      </c>
      <c r="I9352">
        <f t="shared" si="1318"/>
        <v>380.07400508948859</v>
      </c>
      <c r="J9352">
        <f t="shared" si="1319"/>
        <v>0</v>
      </c>
      <c r="K9352">
        <f t="shared" si="1316"/>
        <v>35.973529935511408</v>
      </c>
      <c r="L9352">
        <f t="shared" si="1320"/>
        <v>-0.81809194679831176</v>
      </c>
      <c r="M9352">
        <f t="shared" si="1321"/>
        <v>-0.91957473711708471</v>
      </c>
      <c r="N9352">
        <f t="shared" si="1322"/>
        <v>0.20665234348002817</v>
      </c>
      <c r="O9352">
        <f t="shared" si="1323"/>
        <v>0.178897516716083</v>
      </c>
      <c r="P9352">
        <f t="shared" si="1317"/>
        <v>4.2814760190025822</v>
      </c>
      <c r="Q9352">
        <f t="shared" si="1324"/>
        <v>39.315009545807186</v>
      </c>
    </row>
    <row r="9353" spans="7:17" x14ac:dyDescent="0.25">
      <c r="G9353">
        <v>9351</v>
      </c>
      <c r="H9353">
        <v>-3.91914743010221E-2</v>
      </c>
      <c r="I9353">
        <f t="shared" si="1318"/>
        <v>399.05975441708506</v>
      </c>
      <c r="J9353">
        <f t="shared" si="1319"/>
        <v>0</v>
      </c>
      <c r="K9353">
        <f t="shared" si="1316"/>
        <v>16.987780607914942</v>
      </c>
      <c r="L9353">
        <f t="shared" si="1320"/>
        <v>-0.33776240547380315</v>
      </c>
      <c r="M9353">
        <f t="shared" si="1321"/>
        <v>-0.43924519579257615</v>
      </c>
      <c r="N9353">
        <f t="shared" si="1322"/>
        <v>0.36777112132775391</v>
      </c>
      <c r="O9353">
        <f t="shared" si="1323"/>
        <v>0.33024193996271278</v>
      </c>
      <c r="P9353">
        <f t="shared" si="1317"/>
        <v>9.6767345129580917</v>
      </c>
      <c r="Q9353">
        <f t="shared" si="1324"/>
        <v>25.724518712166258</v>
      </c>
    </row>
    <row r="9354" spans="7:17" x14ac:dyDescent="0.25">
      <c r="G9354">
        <v>9352</v>
      </c>
      <c r="H9354">
        <v>-4.2808912476090422E-2</v>
      </c>
      <c r="I9354">
        <f t="shared" si="1318"/>
        <v>397.61878830159714</v>
      </c>
      <c r="J9354">
        <f t="shared" si="1319"/>
        <v>0</v>
      </c>
      <c r="K9354">
        <f t="shared" si="1316"/>
        <v>18.428746723402867</v>
      </c>
      <c r="L9354">
        <f t="shared" si="1320"/>
        <v>-0.37340823432523174</v>
      </c>
      <c r="M9354">
        <f t="shared" si="1321"/>
        <v>-0.47489102464400468</v>
      </c>
      <c r="N9354">
        <f t="shared" si="1322"/>
        <v>0.3544223159447622</v>
      </c>
      <c r="O9354">
        <f t="shared" si="1323"/>
        <v>0.31743232454271408</v>
      </c>
      <c r="P9354">
        <f t="shared" si="1317"/>
        <v>9.156420894827761</v>
      </c>
      <c r="Q9354">
        <f t="shared" si="1324"/>
        <v>26.645171209523824</v>
      </c>
    </row>
    <row r="9355" spans="7:17" x14ac:dyDescent="0.25">
      <c r="G9355">
        <v>9353</v>
      </c>
      <c r="H9355">
        <v>3.7292219512242486E-2</v>
      </c>
      <c r="I9355">
        <f t="shared" si="1318"/>
        <v>430.77885455094008</v>
      </c>
      <c r="J9355">
        <f t="shared" si="1319"/>
        <v>14.73131952594008</v>
      </c>
      <c r="K9355">
        <f t="shared" si="1316"/>
        <v>0</v>
      </c>
      <c r="L9355">
        <f t="shared" si="1320"/>
        <v>0.41589930970980077</v>
      </c>
      <c r="M9355">
        <f t="shared" si="1321"/>
        <v>0.31441651939102777</v>
      </c>
      <c r="N9355">
        <f t="shared" si="1322"/>
        <v>0.66125815767120932</v>
      </c>
      <c r="O9355">
        <f t="shared" si="1323"/>
        <v>0.62339764439484024</v>
      </c>
      <c r="P9355">
        <f t="shared" si="1317"/>
        <v>26.078969980131149</v>
      </c>
      <c r="Q9355">
        <f t="shared" si="1324"/>
        <v>10.407654045484236</v>
      </c>
    </row>
    <row r="9356" spans="7:17" x14ac:dyDescent="0.25">
      <c r="G9356">
        <v>9354</v>
      </c>
      <c r="H9356">
        <v>-0.19799532787324481</v>
      </c>
      <c r="I9356">
        <f t="shared" si="1318"/>
        <v>340.46329163836788</v>
      </c>
      <c r="J9356">
        <f t="shared" si="1319"/>
        <v>0</v>
      </c>
      <c r="K9356">
        <f t="shared" si="1316"/>
        <v>75.584243386632124</v>
      </c>
      <c r="L9356">
        <f t="shared" si="1320"/>
        <v>-1.9025977147257029</v>
      </c>
      <c r="M9356">
        <f t="shared" si="1321"/>
        <v>-2.0040805050444761</v>
      </c>
      <c r="N9356">
        <f t="shared" si="1322"/>
        <v>2.854652879185365E-2</v>
      </c>
      <c r="O9356">
        <f t="shared" si="1323"/>
        <v>2.2530718681818603E-2</v>
      </c>
      <c r="P9356">
        <f t="shared" si="1317"/>
        <v>0.36637398205808047</v>
      </c>
      <c r="Q9356">
        <f t="shared" si="1324"/>
        <v>75.010620959983441</v>
      </c>
    </row>
    <row r="9357" spans="7:17" x14ac:dyDescent="0.25">
      <c r="G9357">
        <v>9355</v>
      </c>
      <c r="H9357">
        <v>-0.16805973423025644</v>
      </c>
      <c r="I9357">
        <f t="shared" si="1318"/>
        <v>350.80934743379527</v>
      </c>
      <c r="J9357">
        <f t="shared" si="1319"/>
        <v>0</v>
      </c>
      <c r="K9357">
        <f t="shared" si="1316"/>
        <v>65.238187591204735</v>
      </c>
      <c r="L9357">
        <f t="shared" si="1320"/>
        <v>-1.6076157424232458</v>
      </c>
      <c r="M9357">
        <f t="shared" si="1321"/>
        <v>-1.7090985327420187</v>
      </c>
      <c r="N9357">
        <f t="shared" si="1322"/>
        <v>5.3959681129074101E-2</v>
      </c>
      <c r="O9357">
        <f t="shared" si="1323"/>
        <v>4.3716349668736665E-2</v>
      </c>
      <c r="P9357">
        <f t="shared" si="1317"/>
        <v>0.78257421634767965</v>
      </c>
      <c r="Q9357">
        <f t="shared" si="1324"/>
        <v>65.080765398845642</v>
      </c>
    </row>
    <row r="9358" spans="7:17" x14ac:dyDescent="0.25">
      <c r="G9358">
        <v>9356</v>
      </c>
      <c r="H9358">
        <v>3.4608891397284403E-2</v>
      </c>
      <c r="I9358">
        <f t="shared" si="1318"/>
        <v>429.62448301064563</v>
      </c>
      <c r="J9358">
        <f t="shared" si="1319"/>
        <v>13.576947985645631</v>
      </c>
      <c r="K9358">
        <f t="shared" si="1316"/>
        <v>0</v>
      </c>
      <c r="L9358">
        <f t="shared" si="1320"/>
        <v>0.38945809631264139</v>
      </c>
      <c r="M9358">
        <f t="shared" si="1321"/>
        <v>0.28797530599386845</v>
      </c>
      <c r="N9358">
        <f t="shared" si="1322"/>
        <v>0.65153134857701311</v>
      </c>
      <c r="O9358">
        <f t="shared" si="1323"/>
        <v>0.61331717935442165</v>
      </c>
      <c r="P9358">
        <f t="shared" si="1317"/>
        <v>25.32123408472637</v>
      </c>
      <c r="Q9358">
        <f t="shared" si="1324"/>
        <v>10.804289690373992</v>
      </c>
    </row>
    <row r="9359" spans="7:17" x14ac:dyDescent="0.25">
      <c r="G9359">
        <v>9357</v>
      </c>
      <c r="H9359">
        <v>0.11317665981099734</v>
      </c>
      <c r="I9359">
        <f t="shared" si="1318"/>
        <v>464.7405534160967</v>
      </c>
      <c r="J9359">
        <f t="shared" si="1319"/>
        <v>48.6930183910967</v>
      </c>
      <c r="K9359">
        <f t="shared" si="1316"/>
        <v>0</v>
      </c>
      <c r="L9359">
        <f t="shared" si="1320"/>
        <v>1.1636560481714668</v>
      </c>
      <c r="M9359">
        <f t="shared" si="1321"/>
        <v>1.0621732578526939</v>
      </c>
      <c r="N9359">
        <f t="shared" si="1322"/>
        <v>0.87771828610284908</v>
      </c>
      <c r="O9359">
        <f t="shared" si="1323"/>
        <v>0.85592148114389544</v>
      </c>
      <c r="P9359">
        <f t="shared" si="1317"/>
        <v>52.611822740411526</v>
      </c>
      <c r="Q9359">
        <f t="shared" si="1324"/>
        <v>2.9788079406080286</v>
      </c>
    </row>
    <row r="9360" spans="7:17" x14ac:dyDescent="0.25">
      <c r="G9360">
        <v>9358</v>
      </c>
      <c r="H9360">
        <v>7.8061554214845064E-2</v>
      </c>
      <c r="I9360">
        <f t="shared" si="1318"/>
        <v>448.70434417946609</v>
      </c>
      <c r="J9360">
        <f t="shared" si="1319"/>
        <v>32.656809154466089</v>
      </c>
      <c r="K9360">
        <f t="shared" si="1316"/>
        <v>0</v>
      </c>
      <c r="L9360">
        <f t="shared" si="1320"/>
        <v>0.81763574772594105</v>
      </c>
      <c r="M9360">
        <f t="shared" si="1321"/>
        <v>0.71615295740716811</v>
      </c>
      <c r="N9360">
        <f t="shared" si="1322"/>
        <v>0.79321739552335635</v>
      </c>
      <c r="O9360">
        <f t="shared" si="1323"/>
        <v>0.76305154651902796</v>
      </c>
      <c r="P9360">
        <f t="shared" si="1317"/>
        <v>39.17164193718213</v>
      </c>
      <c r="Q9360">
        <f t="shared" si="1324"/>
        <v>5.5748363740092515</v>
      </c>
    </row>
    <row r="9361" spans="7:17" x14ac:dyDescent="0.25">
      <c r="G9361">
        <v>9359</v>
      </c>
      <c r="H9361">
        <v>3.5953500210111455E-2</v>
      </c>
      <c r="I9361">
        <f t="shared" si="1318"/>
        <v>430.20254842553965</v>
      </c>
      <c r="J9361">
        <f t="shared" si="1319"/>
        <v>14.155013400539644</v>
      </c>
      <c r="K9361">
        <f t="shared" si="1316"/>
        <v>0</v>
      </c>
      <c r="L9361">
        <f t="shared" si="1320"/>
        <v>0.40270772029916152</v>
      </c>
      <c r="M9361">
        <f t="shared" si="1321"/>
        <v>0.30122492998038852</v>
      </c>
      <c r="N9361">
        <f t="shared" si="1322"/>
        <v>0.65641837310933115</v>
      </c>
      <c r="O9361">
        <f t="shared" si="1323"/>
        <v>0.61837850961378238</v>
      </c>
      <c r="P9361">
        <f t="shared" si="1317"/>
        <v>25.699275885991938</v>
      </c>
      <c r="Q9361">
        <f t="shared" si="1324"/>
        <v>10.604266076745546</v>
      </c>
    </row>
    <row r="9362" spans="7:17" x14ac:dyDescent="0.25">
      <c r="G9362">
        <v>9360</v>
      </c>
      <c r="H9362">
        <v>-4.4696917669403757E-2</v>
      </c>
      <c r="I9362">
        <f t="shared" si="1318"/>
        <v>396.86879018727677</v>
      </c>
      <c r="J9362">
        <f t="shared" si="1319"/>
        <v>0</v>
      </c>
      <c r="K9362">
        <f t="shared" si="1316"/>
        <v>19.178744837723229</v>
      </c>
      <c r="L9362">
        <f t="shared" si="1320"/>
        <v>-0.39201242511839929</v>
      </c>
      <c r="M9362">
        <f t="shared" si="1321"/>
        <v>-0.49349521543717223</v>
      </c>
      <c r="N9362">
        <f t="shared" si="1322"/>
        <v>0.34752451659306582</v>
      </c>
      <c r="O9362">
        <f t="shared" si="1323"/>
        <v>0.31083135984670607</v>
      </c>
      <c r="P9362">
        <f t="shared" si="1317"/>
        <v>8.8931937499867502</v>
      </c>
      <c r="Q9362">
        <f t="shared" si="1324"/>
        <v>27.131942179003204</v>
      </c>
    </row>
    <row r="9363" spans="7:17" x14ac:dyDescent="0.25">
      <c r="G9363">
        <v>9361</v>
      </c>
      <c r="H9363">
        <v>-6.9408921226643883E-2</v>
      </c>
      <c r="I9363">
        <f t="shared" si="1318"/>
        <v>387.18155569983202</v>
      </c>
      <c r="J9363">
        <f t="shared" si="1319"/>
        <v>0</v>
      </c>
      <c r="K9363">
        <f t="shared" si="1316"/>
        <v>28.865979325167984</v>
      </c>
      <c r="L9363">
        <f t="shared" si="1320"/>
        <v>-0.63552172831765052</v>
      </c>
      <c r="M9363">
        <f t="shared" si="1321"/>
        <v>-0.73700451863642347</v>
      </c>
      <c r="N9363">
        <f t="shared" si="1322"/>
        <v>0.2625441000543437</v>
      </c>
      <c r="O9363">
        <f t="shared" si="1323"/>
        <v>0.23055980073868707</v>
      </c>
      <c r="P9363">
        <f t="shared" si="1317"/>
        <v>5.9451217103537459</v>
      </c>
      <c r="Q9363">
        <f t="shared" si="1324"/>
        <v>33.871104626814883</v>
      </c>
    </row>
    <row r="9364" spans="7:17" x14ac:dyDescent="0.25">
      <c r="G9364">
        <v>9362</v>
      </c>
      <c r="H9364">
        <v>-7.1269755135318302E-2</v>
      </c>
      <c r="I9364">
        <f t="shared" si="1318"/>
        <v>386.46174506389963</v>
      </c>
      <c r="J9364">
        <f t="shared" si="1319"/>
        <v>0</v>
      </c>
      <c r="K9364">
        <f t="shared" si="1316"/>
        <v>29.585789961100375</v>
      </c>
      <c r="L9364">
        <f t="shared" si="1320"/>
        <v>-0.65385817632848187</v>
      </c>
      <c r="M9364">
        <f t="shared" si="1321"/>
        <v>-0.75534096664725481</v>
      </c>
      <c r="N9364">
        <f t="shared" si="1322"/>
        <v>0.25660159074757211</v>
      </c>
      <c r="O9364">
        <f t="shared" si="1323"/>
        <v>0.22502221205614434</v>
      </c>
      <c r="P9364">
        <f t="shared" si="1317"/>
        <v>5.758281965859652</v>
      </c>
      <c r="Q9364">
        <f t="shared" si="1324"/>
        <v>34.404075518253194</v>
      </c>
    </row>
    <row r="9365" spans="7:17" x14ac:dyDescent="0.25">
      <c r="G9365">
        <v>9363</v>
      </c>
      <c r="H9365">
        <v>8.0601576340786352E-2</v>
      </c>
      <c r="I9365">
        <f t="shared" si="1318"/>
        <v>449.84551182368034</v>
      </c>
      <c r="J9365">
        <f t="shared" si="1319"/>
        <v>33.797976798680338</v>
      </c>
      <c r="K9365">
        <f t="shared" si="1316"/>
        <v>0</v>
      </c>
      <c r="L9365">
        <f t="shared" si="1320"/>
        <v>0.84266484002782316</v>
      </c>
      <c r="M9365">
        <f t="shared" si="1321"/>
        <v>0.74118204970905022</v>
      </c>
      <c r="N9365">
        <f t="shared" si="1322"/>
        <v>0.80029204174222002</v>
      </c>
      <c r="O9365">
        <f t="shared" si="1323"/>
        <v>0.770708467166068</v>
      </c>
      <c r="P9365">
        <f t="shared" si="1317"/>
        <v>40.08088832990444</v>
      </c>
      <c r="Q9365">
        <f t="shared" si="1324"/>
        <v>5.3429151225172831</v>
      </c>
    </row>
    <row r="9366" spans="7:17" x14ac:dyDescent="0.25">
      <c r="G9366">
        <v>9364</v>
      </c>
      <c r="H9366">
        <v>0.12952945195989307</v>
      </c>
      <c r="I9366">
        <f t="shared" si="1318"/>
        <v>472.40283821532262</v>
      </c>
      <c r="J9366">
        <f t="shared" si="1319"/>
        <v>56.355303190322616</v>
      </c>
      <c r="K9366">
        <f t="shared" si="1316"/>
        <v>0</v>
      </c>
      <c r="L9366">
        <f t="shared" si="1320"/>
        <v>1.3247946224807581</v>
      </c>
      <c r="M9366">
        <f t="shared" si="1321"/>
        <v>1.2233118321619851</v>
      </c>
      <c r="N9366">
        <f t="shared" si="1322"/>
        <v>0.90738036055575921</v>
      </c>
      <c r="O9366">
        <f t="shared" si="1323"/>
        <v>0.88939403007985451</v>
      </c>
      <c r="P9366">
        <f t="shared" si="1317"/>
        <v>59.454890980909568</v>
      </c>
      <c r="Q9366">
        <f t="shared" si="1324"/>
        <v>2.159591381880162</v>
      </c>
    </row>
    <row r="9367" spans="7:17" x14ac:dyDescent="0.25">
      <c r="G9367">
        <v>9365</v>
      </c>
      <c r="H9367">
        <v>-5.3055516067346487E-2</v>
      </c>
      <c r="I9367">
        <f t="shared" si="1318"/>
        <v>393.56534865717538</v>
      </c>
      <c r="J9367">
        <f t="shared" si="1319"/>
        <v>0</v>
      </c>
      <c r="K9367">
        <f t="shared" si="1316"/>
        <v>22.482186367824625</v>
      </c>
      <c r="L9367">
        <f t="shared" si="1320"/>
        <v>-0.47437711347281819</v>
      </c>
      <c r="M9367">
        <f t="shared" si="1321"/>
        <v>-0.57585990379159113</v>
      </c>
      <c r="N9367">
        <f t="shared" si="1322"/>
        <v>0.31761550525058829</v>
      </c>
      <c r="O9367">
        <f t="shared" si="1323"/>
        <v>0.28235493967821734</v>
      </c>
      <c r="P9367">
        <f t="shared" si="1317"/>
        <v>7.7947930368959533</v>
      </c>
      <c r="Q9367">
        <f t="shared" si="1324"/>
        <v>29.336982996013774</v>
      </c>
    </row>
    <row r="9368" spans="7:17" x14ac:dyDescent="0.25">
      <c r="G9368">
        <v>9366</v>
      </c>
      <c r="H9368">
        <v>-5.928564401350811E-2</v>
      </c>
      <c r="I9368">
        <f t="shared" si="1318"/>
        <v>391.1210083625694</v>
      </c>
      <c r="J9368">
        <f t="shared" si="1319"/>
        <v>0</v>
      </c>
      <c r="K9368">
        <f t="shared" si="1316"/>
        <v>24.926526662430604</v>
      </c>
      <c r="L9368">
        <f t="shared" si="1320"/>
        <v>-0.53576809342707266</v>
      </c>
      <c r="M9368">
        <f t="shared" si="1321"/>
        <v>-0.6372508837458456</v>
      </c>
      <c r="N9368">
        <f t="shared" si="1322"/>
        <v>0.29605941803662283</v>
      </c>
      <c r="O9368">
        <f t="shared" si="1323"/>
        <v>0.26198071912597554</v>
      </c>
      <c r="P9368">
        <f t="shared" si="1317"/>
        <v>7.0448866364092453</v>
      </c>
      <c r="Q9368">
        <f t="shared" si="1324"/>
        <v>31.031416890133073</v>
      </c>
    </row>
    <row r="9369" spans="7:17" x14ac:dyDescent="0.25">
      <c r="G9369">
        <v>9367</v>
      </c>
      <c r="H9369">
        <v>0.1513404292363576</v>
      </c>
      <c r="I9369">
        <f t="shared" si="1318"/>
        <v>482.8195926314155</v>
      </c>
      <c r="J9369">
        <f t="shared" si="1319"/>
        <v>66.772057606415501</v>
      </c>
      <c r="K9369">
        <f t="shared" si="1316"/>
        <v>0</v>
      </c>
      <c r="L9369">
        <f t="shared" si="1320"/>
        <v>1.5397175390457511</v>
      </c>
      <c r="M9369">
        <f t="shared" si="1321"/>
        <v>1.4382347487269782</v>
      </c>
      <c r="N9369">
        <f t="shared" si="1322"/>
        <v>0.93818539015474511</v>
      </c>
      <c r="O9369">
        <f t="shared" si="1323"/>
        <v>0.92481627056314664</v>
      </c>
      <c r="P9369">
        <f t="shared" si="1317"/>
        <v>69.076082141492009</v>
      </c>
      <c r="Q9369">
        <f t="shared" si="1324"/>
        <v>1.3640281263696821</v>
      </c>
    </row>
    <row r="9370" spans="7:17" x14ac:dyDescent="0.25">
      <c r="G9370">
        <v>9368</v>
      </c>
      <c r="H9370">
        <v>-4.2837290028346575E-2</v>
      </c>
      <c r="I9370">
        <f t="shared" si="1318"/>
        <v>397.60750501375088</v>
      </c>
      <c r="J9370">
        <f t="shared" si="1319"/>
        <v>0</v>
      </c>
      <c r="K9370">
        <f t="shared" si="1316"/>
        <v>18.440030011249121</v>
      </c>
      <c r="L9370">
        <f t="shared" si="1320"/>
        <v>-0.37368786353297284</v>
      </c>
      <c r="M9370">
        <f t="shared" si="1321"/>
        <v>-0.47517065385174584</v>
      </c>
      <c r="N9370">
        <f t="shared" si="1322"/>
        <v>0.35431827787796566</v>
      </c>
      <c r="O9370">
        <f t="shared" si="1323"/>
        <v>0.31733267108121227</v>
      </c>
      <c r="P9370">
        <f t="shared" si="1317"/>
        <v>9.1524224327710044</v>
      </c>
      <c r="Q9370">
        <f t="shared" si="1324"/>
        <v>26.652456035313321</v>
      </c>
    </row>
    <row r="9371" spans="7:17" x14ac:dyDescent="0.25">
      <c r="G9371">
        <v>9369</v>
      </c>
      <c r="H9371">
        <v>-0.1750783596925819</v>
      </c>
      <c r="I9371">
        <f t="shared" si="1318"/>
        <v>348.35576846355082</v>
      </c>
      <c r="J9371">
        <f t="shared" si="1319"/>
        <v>0</v>
      </c>
      <c r="K9371">
        <f t="shared" si="1316"/>
        <v>67.691766561449185</v>
      </c>
      <c r="L9371">
        <f t="shared" si="1320"/>
        <v>-1.6767764882036782</v>
      </c>
      <c r="M9371">
        <f t="shared" si="1321"/>
        <v>-1.7782592785224511</v>
      </c>
      <c r="N9371">
        <f t="shared" si="1322"/>
        <v>4.6793098520837961E-2</v>
      </c>
      <c r="O9371">
        <f t="shared" si="1323"/>
        <v>3.7680640544704894E-2</v>
      </c>
      <c r="P9371">
        <f t="shared" si="1317"/>
        <v>0.65912784401939994</v>
      </c>
      <c r="Q9371">
        <f t="shared" si="1324"/>
        <v>67.410897996761776</v>
      </c>
    </row>
    <row r="9372" spans="7:17" x14ac:dyDescent="0.25">
      <c r="G9372">
        <v>9370</v>
      </c>
      <c r="H9372">
        <v>-9.0799156370090506E-2</v>
      </c>
      <c r="I9372">
        <f t="shared" si="1318"/>
        <v>378.98759893222149</v>
      </c>
      <c r="J9372">
        <f t="shared" si="1319"/>
        <v>0</v>
      </c>
      <c r="K9372">
        <f t="shared" si="1316"/>
        <v>37.059936092778514</v>
      </c>
      <c r="L9372">
        <f t="shared" si="1320"/>
        <v>-0.84629869923317702</v>
      </c>
      <c r="M9372">
        <f t="shared" si="1321"/>
        <v>-0.94778148955194996</v>
      </c>
      <c r="N9372">
        <f t="shared" si="1322"/>
        <v>0.19869306666173728</v>
      </c>
      <c r="O9372">
        <f t="shared" si="1323"/>
        <v>0.17162035288595118</v>
      </c>
      <c r="P9372">
        <f t="shared" si="1317"/>
        <v>4.0613059956647959</v>
      </c>
      <c r="Q9372">
        <f t="shared" si="1324"/>
        <v>40.181245679736492</v>
      </c>
    </row>
    <row r="9373" spans="7:17" x14ac:dyDescent="0.25">
      <c r="G9373">
        <v>9371</v>
      </c>
      <c r="H9373">
        <v>2.4448549232082284E-2</v>
      </c>
      <c r="I9373">
        <f t="shared" si="1318"/>
        <v>425.28145196323152</v>
      </c>
      <c r="J9373">
        <f t="shared" si="1319"/>
        <v>9.2339169382315163</v>
      </c>
      <c r="K9373">
        <f t="shared" si="1316"/>
        <v>0</v>
      </c>
      <c r="L9373">
        <f t="shared" si="1320"/>
        <v>0.28933922755383834</v>
      </c>
      <c r="M9373">
        <f t="shared" si="1321"/>
        <v>0.18785643723506537</v>
      </c>
      <c r="N9373">
        <f t="shared" si="1322"/>
        <v>0.61383910191020497</v>
      </c>
      <c r="O9373">
        <f t="shared" si="1323"/>
        <v>0.57450540363609948</v>
      </c>
      <c r="P9373">
        <f t="shared" si="1317"/>
        <v>22.572860507036722</v>
      </c>
      <c r="Q9373">
        <f t="shared" si="1324"/>
        <v>12.398947160098373</v>
      </c>
    </row>
    <row r="9374" spans="7:17" x14ac:dyDescent="0.25">
      <c r="G9374">
        <v>9372</v>
      </c>
      <c r="H9374">
        <v>-6.4686027063467599E-2</v>
      </c>
      <c r="I9374">
        <f t="shared" si="1318"/>
        <v>389.01449819895959</v>
      </c>
      <c r="J9374">
        <f t="shared" si="1319"/>
        <v>0</v>
      </c>
      <c r="K9374">
        <f t="shared" si="1316"/>
        <v>27.033036826040416</v>
      </c>
      <c r="L9374">
        <f t="shared" si="1320"/>
        <v>-0.58898286051217263</v>
      </c>
      <c r="M9374">
        <f t="shared" si="1321"/>
        <v>-0.69046565083094558</v>
      </c>
      <c r="N9374">
        <f t="shared" si="1322"/>
        <v>0.2779363856038739</v>
      </c>
      <c r="O9374">
        <f t="shared" si="1323"/>
        <v>0.24495070183627005</v>
      </c>
      <c r="P9374">
        <f t="shared" si="1317"/>
        <v>6.4404006553359494</v>
      </c>
      <c r="Q9374">
        <f t="shared" si="1324"/>
        <v>32.533441072669575</v>
      </c>
    </row>
    <row r="9375" spans="7:17" x14ac:dyDescent="0.25">
      <c r="G9375">
        <v>9373</v>
      </c>
      <c r="H9375">
        <v>6.6206351796419094E-2</v>
      </c>
      <c r="I9375">
        <f t="shared" si="1318"/>
        <v>443.41627087746417</v>
      </c>
      <c r="J9375">
        <f t="shared" si="1319"/>
        <v>27.36873585246417</v>
      </c>
      <c r="K9375">
        <f t="shared" si="1316"/>
        <v>0</v>
      </c>
      <c r="L9375">
        <f t="shared" si="1320"/>
        <v>0.70081591668673648</v>
      </c>
      <c r="M9375">
        <f t="shared" si="1321"/>
        <v>0.59933312636796354</v>
      </c>
      <c r="N9375">
        <f t="shared" si="1322"/>
        <v>0.75829104820145821</v>
      </c>
      <c r="O9375">
        <f t="shared" si="1323"/>
        <v>0.72552461910172017</v>
      </c>
      <c r="P9375">
        <f t="shared" si="1317"/>
        <v>35.06784999241529</v>
      </c>
      <c r="Q9375">
        <f t="shared" si="1324"/>
        <v>6.7591177312443875</v>
      </c>
    </row>
    <row r="9376" spans="7:17" x14ac:dyDescent="0.25">
      <c r="G9376">
        <v>9374</v>
      </c>
      <c r="H9376">
        <v>0.20840741018194686</v>
      </c>
      <c r="I9376">
        <f t="shared" si="1318"/>
        <v>511.17400488359226</v>
      </c>
      <c r="J9376">
        <f t="shared" si="1319"/>
        <v>95.126469858592259</v>
      </c>
      <c r="K9376">
        <f t="shared" si="1316"/>
        <v>0</v>
      </c>
      <c r="L9376">
        <f t="shared" si="1320"/>
        <v>2.1020491498177192</v>
      </c>
      <c r="M9376">
        <f t="shared" si="1321"/>
        <v>2.0005663594989462</v>
      </c>
      <c r="N9376">
        <f t="shared" si="1322"/>
        <v>0.98222551470769393</v>
      </c>
      <c r="O9376">
        <f t="shared" si="1323"/>
        <v>0.97728042903515777</v>
      </c>
      <c r="P9376">
        <f t="shared" si="1317"/>
        <v>96.411676617320325</v>
      </c>
      <c r="Q9376">
        <f t="shared" si="1324"/>
        <v>0.34521035002128286</v>
      </c>
    </row>
    <row r="9377" spans="7:17" x14ac:dyDescent="0.25">
      <c r="G9377">
        <v>9375</v>
      </c>
      <c r="H9377">
        <v>4.3309768852902941E-2</v>
      </c>
      <c r="I9377">
        <f t="shared" si="1318"/>
        <v>433.37890267621907</v>
      </c>
      <c r="J9377">
        <f t="shared" si="1319"/>
        <v>17.331367651219068</v>
      </c>
      <c r="K9377">
        <f t="shared" si="1316"/>
        <v>0</v>
      </c>
      <c r="L9377">
        <f t="shared" si="1320"/>
        <v>0.47519556399842</v>
      </c>
      <c r="M9377">
        <f t="shared" si="1321"/>
        <v>0.37371277367964706</v>
      </c>
      <c r="N9377">
        <f t="shared" si="1322"/>
        <v>0.68267620568380427</v>
      </c>
      <c r="O9377">
        <f t="shared" si="1323"/>
        <v>0.64569098959482585</v>
      </c>
      <c r="P9377">
        <f t="shared" si="1317"/>
        <v>27.826267504985196</v>
      </c>
      <c r="Q9377">
        <f t="shared" si="1324"/>
        <v>9.5549034450592956</v>
      </c>
    </row>
    <row r="9378" spans="7:17" x14ac:dyDescent="0.25">
      <c r="G9378">
        <v>9376</v>
      </c>
      <c r="H9378">
        <v>-0.12333369892172641</v>
      </c>
      <c r="I9378">
        <f t="shared" si="1318"/>
        <v>366.85583161868038</v>
      </c>
      <c r="J9378">
        <f t="shared" si="1319"/>
        <v>0</v>
      </c>
      <c r="K9378">
        <f t="shared" si="1316"/>
        <v>49.191703406319618</v>
      </c>
      <c r="L9378">
        <f t="shared" si="1320"/>
        <v>-1.1668904217256311</v>
      </c>
      <c r="M9378">
        <f t="shared" si="1321"/>
        <v>-1.268373212044404</v>
      </c>
      <c r="N9378">
        <f t="shared" si="1322"/>
        <v>0.12162731224589188</v>
      </c>
      <c r="O9378">
        <f t="shared" si="1323"/>
        <v>0.10233235163480864</v>
      </c>
      <c r="P9378">
        <f t="shared" si="1317"/>
        <v>2.1407581735691465</v>
      </c>
      <c r="Q9378">
        <f t="shared" si="1324"/>
        <v>50.392465171181925</v>
      </c>
    </row>
    <row r="9379" spans="7:17" x14ac:dyDescent="0.25">
      <c r="G9379">
        <v>9377</v>
      </c>
      <c r="H9379">
        <v>-0.19283943041710516</v>
      </c>
      <c r="I9379">
        <f t="shared" si="1318"/>
        <v>342.22321856028771</v>
      </c>
      <c r="J9379">
        <f t="shared" si="1319"/>
        <v>0</v>
      </c>
      <c r="K9379">
        <f t="shared" si="1316"/>
        <v>73.824316464712297</v>
      </c>
      <c r="L9379">
        <f t="shared" si="1320"/>
        <v>-1.8517920811799153</v>
      </c>
      <c r="M9379">
        <f t="shared" si="1321"/>
        <v>-1.9532748714986883</v>
      </c>
      <c r="N9379">
        <f t="shared" si="1322"/>
        <v>3.2027842605429256E-2</v>
      </c>
      <c r="O9379">
        <f t="shared" si="1323"/>
        <v>2.5393516701858479E-2</v>
      </c>
      <c r="P9379">
        <f t="shared" si="1317"/>
        <v>0.41963116505210607</v>
      </c>
      <c r="Q9379">
        <f t="shared" si="1324"/>
        <v>73.303951221057616</v>
      </c>
    </row>
    <row r="9380" spans="7:17" x14ac:dyDescent="0.25">
      <c r="G9380">
        <v>9378</v>
      </c>
      <c r="H9380">
        <v>-5.5553524692193212E-2</v>
      </c>
      <c r="I9380">
        <f t="shared" si="1318"/>
        <v>392.58344593311887</v>
      </c>
      <c r="J9380">
        <f t="shared" si="1319"/>
        <v>0</v>
      </c>
      <c r="K9380">
        <f t="shared" si="1316"/>
        <v>23.464089091881135</v>
      </c>
      <c r="L9380">
        <f t="shared" si="1320"/>
        <v>-0.49899220946101652</v>
      </c>
      <c r="M9380">
        <f t="shared" si="1321"/>
        <v>-0.60047499977978946</v>
      </c>
      <c r="N9380">
        <f t="shared" si="1322"/>
        <v>0.30889243617940143</v>
      </c>
      <c r="O9380">
        <f t="shared" si="1323"/>
        <v>0.27409485869600703</v>
      </c>
      <c r="P9380">
        <f t="shared" si="1317"/>
        <v>7.4872148773052487</v>
      </c>
      <c r="Q9380">
        <f t="shared" si="1324"/>
        <v>30.011307560479565</v>
      </c>
    </row>
    <row r="9381" spans="7:17" x14ac:dyDescent="0.25">
      <c r="G9381">
        <v>9379</v>
      </c>
      <c r="H9381">
        <v>3.6669100140955813E-3</v>
      </c>
      <c r="I9381">
        <f t="shared" si="1318"/>
        <v>416.5346079349959</v>
      </c>
      <c r="J9381">
        <f t="shared" si="1319"/>
        <v>0.48707290999590214</v>
      </c>
      <c r="K9381">
        <f t="shared" si="1316"/>
        <v>0</v>
      </c>
      <c r="L9381">
        <f t="shared" si="1320"/>
        <v>8.4559292426825125E-2</v>
      </c>
      <c r="M9381">
        <f t="shared" si="1321"/>
        <v>-1.6923497891947845E-2</v>
      </c>
      <c r="N9381">
        <f t="shared" si="1322"/>
        <v>0.53369411847749404</v>
      </c>
      <c r="O9381">
        <f t="shared" si="1323"/>
        <v>0.49324882342169712</v>
      </c>
      <c r="P9381">
        <f t="shared" si="1317"/>
        <v>17.550765381272925</v>
      </c>
      <c r="Q9381">
        <f t="shared" si="1324"/>
        <v>16.12369606257019</v>
      </c>
    </row>
    <row r="9382" spans="7:17" x14ac:dyDescent="0.25">
      <c r="G9382">
        <v>9380</v>
      </c>
      <c r="H9382">
        <v>0.19846794597461659</v>
      </c>
      <c r="I9382">
        <f t="shared" si="1318"/>
        <v>506.11837590162935</v>
      </c>
      <c r="J9382">
        <f t="shared" si="1319"/>
        <v>90.070840876629347</v>
      </c>
      <c r="K9382">
        <f t="shared" si="1316"/>
        <v>0</v>
      </c>
      <c r="L9382">
        <f t="shared" si="1320"/>
        <v>2.0041067876092211</v>
      </c>
      <c r="M9382">
        <f t="shared" si="1321"/>
        <v>1.9026239972904482</v>
      </c>
      <c r="N9382">
        <f t="shared" si="1322"/>
        <v>0.97747068875695098</v>
      </c>
      <c r="O9382">
        <f t="shared" si="1323"/>
        <v>0.97145518722052393</v>
      </c>
      <c r="P9382">
        <f t="shared" si="1317"/>
        <v>91.457505841973102</v>
      </c>
      <c r="Q9382">
        <f t="shared" si="1324"/>
        <v>0.44666855663696481</v>
      </c>
    </row>
    <row r="9383" spans="7:17" x14ac:dyDescent="0.25">
      <c r="G9383">
        <v>9381</v>
      </c>
      <c r="H9383">
        <v>1.1237696981535317E-2</v>
      </c>
      <c r="I9383">
        <f t="shared" si="1318"/>
        <v>419.70007011665001</v>
      </c>
      <c r="J9383">
        <f t="shared" si="1319"/>
        <v>3.6525350916500088</v>
      </c>
      <c r="K9383">
        <f t="shared" si="1316"/>
        <v>0</v>
      </c>
      <c r="L9383">
        <f t="shared" si="1320"/>
        <v>0.15916097556599251</v>
      </c>
      <c r="M9383">
        <f t="shared" si="1321"/>
        <v>5.7678185247219543E-2</v>
      </c>
      <c r="N9383">
        <f t="shared" si="1322"/>
        <v>0.56322897556860929</v>
      </c>
      <c r="O9383">
        <f t="shared" si="1323"/>
        <v>0.52299751479346424</v>
      </c>
      <c r="P9383">
        <f t="shared" si="1317"/>
        <v>19.287029469520945</v>
      </c>
      <c r="Q9383">
        <f t="shared" si="1324"/>
        <v>14.694497969164132</v>
      </c>
    </row>
    <row r="9384" spans="7:17" x14ac:dyDescent="0.25">
      <c r="G9384">
        <v>9382</v>
      </c>
      <c r="H9384">
        <v>-2.1100457440482723E-2</v>
      </c>
      <c r="I9384">
        <f t="shared" si="1318"/>
        <v>406.34484986416714</v>
      </c>
      <c r="J9384">
        <f t="shared" si="1319"/>
        <v>0</v>
      </c>
      <c r="K9384">
        <f t="shared" si="1316"/>
        <v>9.702685160832857</v>
      </c>
      <c r="L9384">
        <f t="shared" si="1320"/>
        <v>-0.15949556038891077</v>
      </c>
      <c r="M9384">
        <f t="shared" si="1321"/>
        <v>-0.26097835070768372</v>
      </c>
      <c r="N9384">
        <f t="shared" si="1322"/>
        <v>0.43663922792136428</v>
      </c>
      <c r="O9384">
        <f t="shared" si="1323"/>
        <v>0.39705460124856073</v>
      </c>
      <c r="P9384">
        <f t="shared" si="1317"/>
        <v>12.605743293948791</v>
      </c>
      <c r="Q9384">
        <f t="shared" si="1324"/>
        <v>21.368432046074815</v>
      </c>
    </row>
    <row r="9385" spans="7:17" x14ac:dyDescent="0.25">
      <c r="G9385">
        <v>9383</v>
      </c>
      <c r="H9385">
        <v>4.9647937027847311E-2</v>
      </c>
      <c r="I9385">
        <f t="shared" si="1318"/>
        <v>436.1344543952099</v>
      </c>
      <c r="J9385">
        <f t="shared" si="1319"/>
        <v>20.086919370209898</v>
      </c>
      <c r="K9385">
        <f t="shared" si="1316"/>
        <v>0</v>
      </c>
      <c r="L9385">
        <f t="shared" si="1320"/>
        <v>0.53765116021365145</v>
      </c>
      <c r="M9385">
        <f t="shared" si="1321"/>
        <v>0.4361683698948785</v>
      </c>
      <c r="N9385">
        <f t="shared" si="1322"/>
        <v>0.70459104842973064</v>
      </c>
      <c r="O9385">
        <f t="shared" si="1323"/>
        <v>0.66864271250226825</v>
      </c>
      <c r="P9385">
        <f t="shared" si="1317"/>
        <v>29.737801878111156</v>
      </c>
      <c r="Q9385">
        <f t="shared" si="1324"/>
        <v>8.7108860991944539</v>
      </c>
    </row>
    <row r="9386" spans="7:17" x14ac:dyDescent="0.25">
      <c r="G9386">
        <v>9384</v>
      </c>
      <c r="H9386">
        <v>0.24999471132015638</v>
      </c>
      <c r="I9386">
        <f t="shared" si="1318"/>
        <v>532.88058277758421</v>
      </c>
      <c r="J9386">
        <f t="shared" si="1319"/>
        <v>116.83304775258421</v>
      </c>
      <c r="K9386">
        <f t="shared" si="1316"/>
        <v>0</v>
      </c>
      <c r="L9386">
        <f t="shared" si="1320"/>
        <v>2.5118457370772673</v>
      </c>
      <c r="M9386">
        <f t="shared" si="1321"/>
        <v>2.4103629467584944</v>
      </c>
      <c r="N9386">
        <f t="shared" si="1322"/>
        <v>0.99399492119388522</v>
      </c>
      <c r="O9386">
        <f t="shared" si="1323"/>
        <v>0.9920316711449273</v>
      </c>
      <c r="P9386">
        <f t="shared" si="1317"/>
        <v>117.8807676453776</v>
      </c>
      <c r="Q9386">
        <f t="shared" si="1324"/>
        <v>0.1077234840866752</v>
      </c>
    </row>
    <row r="9387" spans="7:17" x14ac:dyDescent="0.25">
      <c r="G9387">
        <v>9385</v>
      </c>
      <c r="H9387">
        <v>1.6774063182186216E-2</v>
      </c>
      <c r="I9387">
        <f t="shared" si="1318"/>
        <v>422.03012747303728</v>
      </c>
      <c r="J9387">
        <f t="shared" si="1319"/>
        <v>5.9825924480372805</v>
      </c>
      <c r="K9387">
        <f t="shared" si="1316"/>
        <v>0</v>
      </c>
      <c r="L9387">
        <f t="shared" si="1320"/>
        <v>0.21371570532125744</v>
      </c>
      <c r="M9387">
        <f t="shared" si="1321"/>
        <v>0.11223291500248447</v>
      </c>
      <c r="N9387">
        <f t="shared" si="1322"/>
        <v>0.58461561839053566</v>
      </c>
      <c r="O9387">
        <f t="shared" si="1323"/>
        <v>0.5446806341831012</v>
      </c>
      <c r="P9387">
        <f t="shared" si="1317"/>
        <v>20.624366564377539</v>
      </c>
      <c r="Q9387">
        <f t="shared" si="1324"/>
        <v>13.701777707633426</v>
      </c>
    </row>
    <row r="9388" spans="7:17" x14ac:dyDescent="0.25">
      <c r="G9388">
        <v>9386</v>
      </c>
      <c r="H9388">
        <v>-1.5789086092856786E-2</v>
      </c>
      <c r="I9388">
        <f t="shared" si="1318"/>
        <v>408.50884004742107</v>
      </c>
      <c r="J9388">
        <f t="shared" si="1319"/>
        <v>0</v>
      </c>
      <c r="K9388">
        <f t="shared" si="1316"/>
        <v>7.5386949775789276</v>
      </c>
      <c r="L9388">
        <f t="shared" si="1320"/>
        <v>-0.10715790460567846</v>
      </c>
      <c r="M9388">
        <f t="shared" si="1321"/>
        <v>-0.20864069492445142</v>
      </c>
      <c r="N9388">
        <f t="shared" si="1322"/>
        <v>0.45733185516745023</v>
      </c>
      <c r="O9388">
        <f t="shared" si="1323"/>
        <v>0.41736436983690733</v>
      </c>
      <c r="P9388">
        <f t="shared" si="1317"/>
        <v>13.573009402051383</v>
      </c>
      <c r="Q9388">
        <f t="shared" si="1324"/>
        <v>20.171707970923478</v>
      </c>
    </row>
    <row r="9389" spans="7:17" x14ac:dyDescent="0.25">
      <c r="G9389">
        <v>9387</v>
      </c>
      <c r="H9389">
        <v>-0.12077995568621935</v>
      </c>
      <c r="I9389">
        <f t="shared" si="1318"/>
        <v>367.79388448035718</v>
      </c>
      <c r="J9389">
        <f t="shared" si="1319"/>
        <v>0</v>
      </c>
      <c r="K9389">
        <f t="shared" si="1316"/>
        <v>48.253650544642824</v>
      </c>
      <c r="L9389">
        <f t="shared" si="1320"/>
        <v>-1.1417261231535738</v>
      </c>
      <c r="M9389">
        <f t="shared" si="1321"/>
        <v>-1.2432089134723467</v>
      </c>
      <c r="N9389">
        <f t="shared" si="1322"/>
        <v>0.12678393938206406</v>
      </c>
      <c r="O9389">
        <f t="shared" si="1323"/>
        <v>0.10689542947305948</v>
      </c>
      <c r="P9389">
        <f t="shared" si="1317"/>
        <v>2.2572589371581913</v>
      </c>
      <c r="Q9389">
        <f t="shared" si="1324"/>
        <v>49.570913073094175</v>
      </c>
    </row>
    <row r="9390" spans="7:17" x14ac:dyDescent="0.25">
      <c r="G9390">
        <v>9388</v>
      </c>
      <c r="H9390">
        <v>0.30581660906898578</v>
      </c>
      <c r="I9390">
        <f t="shared" si="1318"/>
        <v>563.47290532354998</v>
      </c>
      <c r="J9390">
        <f t="shared" si="1319"/>
        <v>147.42537029854998</v>
      </c>
      <c r="K9390">
        <f t="shared" si="1316"/>
        <v>0</v>
      </c>
      <c r="L9390">
        <f t="shared" si="1320"/>
        <v>3.0619084380877961</v>
      </c>
      <c r="M9390">
        <f t="shared" si="1321"/>
        <v>2.9604256477690232</v>
      </c>
      <c r="N9390">
        <f t="shared" si="1322"/>
        <v>0.99890034642128755</v>
      </c>
      <c r="O9390">
        <f t="shared" si="1323"/>
        <v>0.99846392866637257</v>
      </c>
      <c r="P9390">
        <f t="shared" si="1317"/>
        <v>148.38337650085134</v>
      </c>
      <c r="Q9390">
        <f t="shared" si="1324"/>
        <v>1.8009793594574774E-2</v>
      </c>
    </row>
    <row r="9391" spans="7:17" x14ac:dyDescent="0.25">
      <c r="G9391">
        <v>9389</v>
      </c>
      <c r="H9391">
        <v>-3.0327316233190738E-3</v>
      </c>
      <c r="I9391">
        <f t="shared" si="1318"/>
        <v>413.75330261001011</v>
      </c>
      <c r="J9391">
        <f t="shared" si="1319"/>
        <v>0</v>
      </c>
      <c r="K9391">
        <f t="shared" si="1316"/>
        <v>2.2942324149898923</v>
      </c>
      <c r="L9391">
        <f t="shared" si="1320"/>
        <v>1.8541777374566831E-2</v>
      </c>
      <c r="M9391">
        <f t="shared" si="1321"/>
        <v>-8.2941012944206138E-2</v>
      </c>
      <c r="N9391">
        <f t="shared" si="1322"/>
        <v>0.50739667511966458</v>
      </c>
      <c r="O9391">
        <f t="shared" si="1323"/>
        <v>0.46694922137751133</v>
      </c>
      <c r="P9391">
        <f t="shared" si="1317"/>
        <v>16.102908119286241</v>
      </c>
      <c r="Q9391">
        <f t="shared" si="1324"/>
        <v>17.457144125569357</v>
      </c>
    </row>
    <row r="9392" spans="7:17" x14ac:dyDescent="0.25">
      <c r="G9392">
        <v>9390</v>
      </c>
      <c r="H9392">
        <v>1.6451133987429145E-2</v>
      </c>
      <c r="I9392">
        <f t="shared" si="1318"/>
        <v>421.89386362678044</v>
      </c>
      <c r="J9392">
        <f t="shared" si="1319"/>
        <v>5.8463286017804421</v>
      </c>
      <c r="K9392">
        <f t="shared" si="1316"/>
        <v>0</v>
      </c>
      <c r="L9392">
        <f t="shared" si="1320"/>
        <v>0.21053359736243252</v>
      </c>
      <c r="M9392">
        <f t="shared" si="1321"/>
        <v>0.10905080704365955</v>
      </c>
      <c r="N9392">
        <f t="shared" si="1322"/>
        <v>0.58337438384281259</v>
      </c>
      <c r="O9392">
        <f t="shared" si="1323"/>
        <v>0.54341890380262425</v>
      </c>
      <c r="P9392">
        <f t="shared" si="1317"/>
        <v>20.544789145265071</v>
      </c>
      <c r="Q9392">
        <f t="shared" si="1324"/>
        <v>13.758464134777853</v>
      </c>
    </row>
    <row r="9393" spans="7:17" x14ac:dyDescent="0.25">
      <c r="G9393">
        <v>9391</v>
      </c>
      <c r="H9393">
        <v>9.075047771722744E-4</v>
      </c>
      <c r="I9393">
        <f t="shared" si="1318"/>
        <v>415.38680451219966</v>
      </c>
      <c r="J9393">
        <f t="shared" si="1319"/>
        <v>0</v>
      </c>
      <c r="K9393">
        <f t="shared" si="1316"/>
        <v>0.66073051280034178</v>
      </c>
      <c r="L9393">
        <f t="shared" si="1320"/>
        <v>5.7368423627733277E-2</v>
      </c>
      <c r="M9393">
        <f t="shared" si="1321"/>
        <v>-4.4114366691039693E-2</v>
      </c>
      <c r="N9393">
        <f t="shared" si="1322"/>
        <v>0.52287414207192628</v>
      </c>
      <c r="O9393">
        <f t="shared" si="1323"/>
        <v>0.48240662048502692</v>
      </c>
      <c r="P9393">
        <f t="shared" si="1317"/>
        <v>16.944394195571533</v>
      </c>
      <c r="Q9393">
        <f t="shared" si="1324"/>
        <v>16.665128299665099</v>
      </c>
    </row>
    <row r="9394" spans="7:17" x14ac:dyDescent="0.25">
      <c r="G9394">
        <v>9392</v>
      </c>
      <c r="H9394">
        <v>5.6787054282459337E-2</v>
      </c>
      <c r="I9394">
        <f t="shared" si="1318"/>
        <v>439.25921013110252</v>
      </c>
      <c r="J9394">
        <f t="shared" si="1319"/>
        <v>23.211675106102518</v>
      </c>
      <c r="K9394">
        <f t="shared" si="1316"/>
        <v>0</v>
      </c>
      <c r="L9394">
        <f t="shared" si="1320"/>
        <v>0.60799921856114991</v>
      </c>
      <c r="M9394">
        <f t="shared" si="1321"/>
        <v>0.50651642824237697</v>
      </c>
      <c r="N9394">
        <f t="shared" si="1322"/>
        <v>0.72840600391282895</v>
      </c>
      <c r="O9394">
        <f t="shared" si="1323"/>
        <v>0.69375292006014888</v>
      </c>
      <c r="P9394">
        <f t="shared" si="1317"/>
        <v>31.976978879467595</v>
      </c>
      <c r="Q9394">
        <f t="shared" si="1324"/>
        <v>7.825307364658272</v>
      </c>
    </row>
    <row r="9395" spans="7:17" x14ac:dyDescent="0.25">
      <c r="G9395">
        <v>9393</v>
      </c>
      <c r="H9395">
        <v>-0.1325742514208228</v>
      </c>
      <c r="I9395">
        <f t="shared" si="1318"/>
        <v>363.4814954229555</v>
      </c>
      <c r="J9395">
        <f t="shared" si="1319"/>
        <v>0</v>
      </c>
      <c r="K9395">
        <f t="shared" si="1316"/>
        <v>52.566039602044498</v>
      </c>
      <c r="L9395">
        <f t="shared" si="1320"/>
        <v>-1.2579457865817854</v>
      </c>
      <c r="M9395">
        <f t="shared" si="1321"/>
        <v>-1.3594285769005583</v>
      </c>
      <c r="N9395">
        <f t="shared" si="1322"/>
        <v>0.10420568164916887</v>
      </c>
      <c r="O9395">
        <f t="shared" si="1323"/>
        <v>8.700541038307498E-2</v>
      </c>
      <c r="P9395">
        <f t="shared" si="1317"/>
        <v>1.7602352469896019</v>
      </c>
      <c r="Q9395">
        <f t="shared" si="1324"/>
        <v>53.386278440327317</v>
      </c>
    </row>
    <row r="9396" spans="7:17" x14ac:dyDescent="0.25">
      <c r="G9396">
        <v>9394</v>
      </c>
      <c r="H9396">
        <v>3.8021259894269743E-3</v>
      </c>
      <c r="I9396">
        <f t="shared" si="1318"/>
        <v>416.59093387626478</v>
      </c>
      <c r="J9396">
        <f t="shared" si="1319"/>
        <v>0.54339885126478293</v>
      </c>
      <c r="K9396">
        <f t="shared" si="1316"/>
        <v>0</v>
      </c>
      <c r="L9396">
        <f t="shared" si="1320"/>
        <v>8.5891695437290208E-2</v>
      </c>
      <c r="M9396">
        <f t="shared" si="1321"/>
        <v>-1.5591094881482762E-2</v>
      </c>
      <c r="N9396">
        <f t="shared" si="1322"/>
        <v>0.53422374340215728</v>
      </c>
      <c r="O9396">
        <f t="shared" si="1323"/>
        <v>0.49378030503794379</v>
      </c>
      <c r="P9396">
        <f t="shared" si="1317"/>
        <v>17.580841121275483</v>
      </c>
      <c r="Q9396">
        <f t="shared" si="1324"/>
        <v>16.097445861303896</v>
      </c>
    </row>
    <row r="9397" spans="7:17" x14ac:dyDescent="0.25">
      <c r="G9397">
        <v>9395</v>
      </c>
      <c r="H9397">
        <v>-7.6646659830631347E-2</v>
      </c>
      <c r="I9397">
        <f t="shared" si="1318"/>
        <v>384.38935361089841</v>
      </c>
      <c r="J9397">
        <f t="shared" si="1319"/>
        <v>0</v>
      </c>
      <c r="K9397">
        <f t="shared" si="1316"/>
        <v>31.658181414101591</v>
      </c>
      <c r="L9397">
        <f t="shared" si="1320"/>
        <v>-0.70684159034797589</v>
      </c>
      <c r="M9397">
        <f t="shared" si="1321"/>
        <v>-0.80832438066674883</v>
      </c>
      <c r="N9397">
        <f t="shared" si="1322"/>
        <v>0.23983246269955921</v>
      </c>
      <c r="O9397">
        <f t="shared" si="1323"/>
        <v>0.20945193544601698</v>
      </c>
      <c r="P9397">
        <f t="shared" si="1317"/>
        <v>5.24396793057862</v>
      </c>
      <c r="Q9397">
        <f t="shared" si="1324"/>
        <v>35.962152935973393</v>
      </c>
    </row>
    <row r="9398" spans="7:17" x14ac:dyDescent="0.25">
      <c r="G9398">
        <v>9396</v>
      </c>
      <c r="H9398">
        <v>3.019624709795532E-2</v>
      </c>
      <c r="I9398">
        <f t="shared" si="1318"/>
        <v>427.73287954082127</v>
      </c>
      <c r="J9398">
        <f t="shared" si="1319"/>
        <v>11.685344515821271</v>
      </c>
      <c r="K9398">
        <f t="shared" si="1316"/>
        <v>0</v>
      </c>
      <c r="L9398">
        <f t="shared" si="1320"/>
        <v>0.34597639576549882</v>
      </c>
      <c r="M9398">
        <f t="shared" si="1321"/>
        <v>0.24449360544672585</v>
      </c>
      <c r="N9398">
        <f t="shared" si="1322"/>
        <v>0.63531977299599918</v>
      </c>
      <c r="O9398">
        <f t="shared" si="1323"/>
        <v>0.596575723077855</v>
      </c>
      <c r="P9398">
        <f t="shared" si="1317"/>
        <v>24.104075927715883</v>
      </c>
      <c r="Q9398">
        <f t="shared" si="1324"/>
        <v>11.478735003187836</v>
      </c>
    </row>
    <row r="9399" spans="7:17" x14ac:dyDescent="0.25">
      <c r="G9399">
        <v>9397</v>
      </c>
      <c r="H9399">
        <v>2.0819597539008639E-2</v>
      </c>
      <c r="I9399">
        <f t="shared" si="1318"/>
        <v>423.74092306121935</v>
      </c>
      <c r="J9399">
        <f t="shared" si="1319"/>
        <v>7.6933880362193463</v>
      </c>
      <c r="K9399">
        <f t="shared" si="1316"/>
        <v>0</v>
      </c>
      <c r="L9399">
        <f t="shared" si="1320"/>
        <v>0.25357994579114307</v>
      </c>
      <c r="M9399">
        <f t="shared" si="1321"/>
        <v>0.1520971554723701</v>
      </c>
      <c r="N9399">
        <f t="shared" si="1322"/>
        <v>0.60008995436732793</v>
      </c>
      <c r="O9399">
        <f t="shared" si="1323"/>
        <v>0.56044484614435719</v>
      </c>
      <c r="P9399">
        <f t="shared" si="1317"/>
        <v>21.637790570205283</v>
      </c>
      <c r="Q9399">
        <f t="shared" si="1324"/>
        <v>13.004406125279104</v>
      </c>
    </row>
    <row r="9400" spans="7:17" x14ac:dyDescent="0.25">
      <c r="G9400">
        <v>9398</v>
      </c>
      <c r="H9400">
        <v>-2.868409416387474E-2</v>
      </c>
      <c r="I9400">
        <f t="shared" si="1318"/>
        <v>403.27493341688569</v>
      </c>
      <c r="J9400">
        <f t="shared" si="1319"/>
        <v>0</v>
      </c>
      <c r="K9400">
        <f t="shared" si="1316"/>
        <v>12.772601608114314</v>
      </c>
      <c r="L9400">
        <f t="shared" si="1320"/>
        <v>-0.23422386357776251</v>
      </c>
      <c r="M9400">
        <f t="shared" si="1321"/>
        <v>-0.33570665389653548</v>
      </c>
      <c r="N9400">
        <f t="shared" si="1322"/>
        <v>0.40740559488668365</v>
      </c>
      <c r="O9400">
        <f t="shared" si="1323"/>
        <v>0.36854604383215334</v>
      </c>
      <c r="P9400">
        <f t="shared" si="1317"/>
        <v>11.310223029656385</v>
      </c>
      <c r="Q9400">
        <f t="shared" si="1324"/>
        <v>23.142828229063923</v>
      </c>
    </row>
    <row r="9401" spans="7:17" x14ac:dyDescent="0.25">
      <c r="G9401">
        <v>9399</v>
      </c>
      <c r="H9401">
        <v>0.18845888973824554</v>
      </c>
      <c r="I9401">
        <f t="shared" si="1318"/>
        <v>501.07787601857342</v>
      </c>
      <c r="J9401">
        <f t="shared" si="1319"/>
        <v>85.030340993573418</v>
      </c>
      <c r="K9401">
        <f t="shared" si="1316"/>
        <v>0</v>
      </c>
      <c r="L9401">
        <f t="shared" si="1320"/>
        <v>1.9054786733749645</v>
      </c>
      <c r="M9401">
        <f t="shared" si="1321"/>
        <v>1.8039958830561915</v>
      </c>
      <c r="N9401">
        <f t="shared" si="1322"/>
        <v>0.97164106145282858</v>
      </c>
      <c r="O9401">
        <f t="shared" si="1323"/>
        <v>0.96438402382386634</v>
      </c>
      <c r="P9401">
        <f t="shared" si="1317"/>
        <v>86.544760914813708</v>
      </c>
      <c r="Q9401">
        <f t="shared" si="1324"/>
        <v>0.57442351253349777</v>
      </c>
    </row>
    <row r="9402" spans="7:17" x14ac:dyDescent="0.25">
      <c r="G9402">
        <v>9400</v>
      </c>
      <c r="H9402">
        <v>-0.11385785239486756</v>
      </c>
      <c r="I9402">
        <f t="shared" si="1318"/>
        <v>370.34862362180576</v>
      </c>
      <c r="J9402">
        <f t="shared" si="1319"/>
        <v>0</v>
      </c>
      <c r="K9402">
        <f t="shared" si="1316"/>
        <v>45.698911403194245</v>
      </c>
      <c r="L9402">
        <f t="shared" si="1320"/>
        <v>-1.0735164959881354</v>
      </c>
      <c r="M9402">
        <f t="shared" si="1321"/>
        <v>-1.1749992863069083</v>
      </c>
      <c r="N9402">
        <f t="shared" si="1322"/>
        <v>0.14151972068018065</v>
      </c>
      <c r="O9402">
        <f t="shared" si="1323"/>
        <v>0.11999750066436805</v>
      </c>
      <c r="P9402">
        <f t="shared" si="1317"/>
        <v>2.5997666283544731</v>
      </c>
      <c r="Q9402">
        <f t="shared" si="1324"/>
        <v>47.358681622841857</v>
      </c>
    </row>
    <row r="9403" spans="7:17" x14ac:dyDescent="0.25">
      <c r="G9403">
        <v>9401</v>
      </c>
      <c r="H9403">
        <v>-5.8007572086568926E-2</v>
      </c>
      <c r="I9403">
        <f t="shared" si="1318"/>
        <v>391.62120872132346</v>
      </c>
      <c r="J9403">
        <f t="shared" si="1319"/>
        <v>0</v>
      </c>
      <c r="K9403">
        <f t="shared" si="1316"/>
        <v>24.426326303676547</v>
      </c>
      <c r="L9403">
        <f t="shared" si="1320"/>
        <v>-0.52317411642935219</v>
      </c>
      <c r="M9403">
        <f t="shared" si="1321"/>
        <v>-0.62465690674812513</v>
      </c>
      <c r="N9403">
        <f t="shared" si="1322"/>
        <v>0.3004265459672999</v>
      </c>
      <c r="O9403">
        <f t="shared" si="1323"/>
        <v>0.26609813093269419</v>
      </c>
      <c r="P9403">
        <f t="shared" si="1317"/>
        <v>7.1940669018194399</v>
      </c>
      <c r="Q9403">
        <f t="shared" si="1324"/>
        <v>30.680396796789182</v>
      </c>
    </row>
    <row r="9404" spans="7:17" x14ac:dyDescent="0.25">
      <c r="G9404">
        <v>9402</v>
      </c>
      <c r="H9404">
        <v>-3.39328616696708E-2</v>
      </c>
      <c r="I9404">
        <f t="shared" si="1318"/>
        <v>401.16378236774966</v>
      </c>
      <c r="J9404">
        <f t="shared" si="1319"/>
        <v>0</v>
      </c>
      <c r="K9404">
        <f t="shared" si="1316"/>
        <v>14.883752657250341</v>
      </c>
      <c r="L9404">
        <f t="shared" si="1320"/>
        <v>-0.28594462814591287</v>
      </c>
      <c r="M9404">
        <f t="shared" si="1321"/>
        <v>-0.38742741846468587</v>
      </c>
      <c r="N9404">
        <f t="shared" si="1322"/>
        <v>0.38746026590005245</v>
      </c>
      <c r="O9404">
        <f t="shared" si="1323"/>
        <v>0.349219904336878</v>
      </c>
      <c r="P9404">
        <f t="shared" si="1317"/>
        <v>10.471210860580243</v>
      </c>
      <c r="Q9404">
        <f t="shared" si="1324"/>
        <v>24.414967109123779</v>
      </c>
    </row>
    <row r="9405" spans="7:17" x14ac:dyDescent="0.25">
      <c r="G9405">
        <v>9403</v>
      </c>
      <c r="H9405">
        <v>-1.4675696272755112E-2</v>
      </c>
      <c r="I9405">
        <f t="shared" si="1318"/>
        <v>408.96392292666246</v>
      </c>
      <c r="J9405">
        <f t="shared" si="1319"/>
        <v>0</v>
      </c>
      <c r="K9405">
        <f t="shared" si="1316"/>
        <v>7.0836120983375395</v>
      </c>
      <c r="L9405">
        <f t="shared" si="1320"/>
        <v>-9.6186686563641294E-2</v>
      </c>
      <c r="M9405">
        <f t="shared" si="1321"/>
        <v>-0.19766947688241426</v>
      </c>
      <c r="N9405">
        <f t="shared" si="1322"/>
        <v>0.46168615218443831</v>
      </c>
      <c r="O9405">
        <f t="shared" si="1323"/>
        <v>0.42165183619542812</v>
      </c>
      <c r="P9405">
        <f t="shared" si="1317"/>
        <v>13.782124082139376</v>
      </c>
      <c r="Q9405">
        <f t="shared" si="1324"/>
        <v>19.925739771770111</v>
      </c>
    </row>
    <row r="9406" spans="7:17" x14ac:dyDescent="0.25">
      <c r="G9406">
        <v>9404</v>
      </c>
      <c r="H9406">
        <v>-2.3325530096496405E-2</v>
      </c>
      <c r="I9406">
        <f t="shared" si="1318"/>
        <v>405.44170820035004</v>
      </c>
      <c r="J9406">
        <f t="shared" si="1319"/>
        <v>0</v>
      </c>
      <c r="K9406">
        <f t="shared" si="1316"/>
        <v>10.605826824649967</v>
      </c>
      <c r="L9406">
        <f t="shared" si="1320"/>
        <v>-0.18142117604280028</v>
      </c>
      <c r="M9406">
        <f t="shared" si="1321"/>
        <v>-0.28290396636157322</v>
      </c>
      <c r="N9406">
        <f t="shared" si="1322"/>
        <v>0.42801849929399716</v>
      </c>
      <c r="O9406">
        <f t="shared" si="1323"/>
        <v>0.38862522701208957</v>
      </c>
      <c r="P9406">
        <f t="shared" si="1317"/>
        <v>12.215290065921835</v>
      </c>
      <c r="Q9406">
        <f t="shared" si="1324"/>
        <v>21.881120481864997</v>
      </c>
    </row>
    <row r="9407" spans="7:17" x14ac:dyDescent="0.25">
      <c r="G9407">
        <v>9405</v>
      </c>
      <c r="H9407">
        <v>-9.0580615325649871E-2</v>
      </c>
      <c r="I9407">
        <f t="shared" si="1318"/>
        <v>379.07043232884098</v>
      </c>
      <c r="J9407">
        <f t="shared" si="1319"/>
        <v>0</v>
      </c>
      <c r="K9407">
        <f t="shared" si="1316"/>
        <v>36.977102696159022</v>
      </c>
      <c r="L9407">
        <f t="shared" si="1320"/>
        <v>-0.84414522036494644</v>
      </c>
      <c r="M9407">
        <f t="shared" si="1321"/>
        <v>-0.94562801068371938</v>
      </c>
      <c r="N9407">
        <f t="shared" si="1322"/>
        <v>0.19929413054428105</v>
      </c>
      <c r="O9407">
        <f t="shared" si="1323"/>
        <v>0.17216917611170182</v>
      </c>
      <c r="P9407">
        <f t="shared" si="1317"/>
        <v>4.0777893046974469</v>
      </c>
      <c r="Q9407">
        <f t="shared" si="1324"/>
        <v>40.114895592149651</v>
      </c>
    </row>
    <row r="9408" spans="7:17" x14ac:dyDescent="0.25">
      <c r="G9408">
        <v>9406</v>
      </c>
      <c r="H9408">
        <v>3.941099896981104E-3</v>
      </c>
      <c r="I9408">
        <f t="shared" si="1318"/>
        <v>416.64883316934953</v>
      </c>
      <c r="J9408">
        <f t="shared" si="1319"/>
        <v>0.60129814434952777</v>
      </c>
      <c r="K9408">
        <f t="shared" si="1316"/>
        <v>0</v>
      </c>
      <c r="L9408">
        <f t="shared" si="1320"/>
        <v>8.726112868915209E-2</v>
      </c>
      <c r="M9408">
        <f t="shared" si="1321"/>
        <v>-1.422166162962088E-2</v>
      </c>
      <c r="N9408">
        <f t="shared" si="1322"/>
        <v>0.53476802453415995</v>
      </c>
      <c r="O9408">
        <f t="shared" si="1323"/>
        <v>0.49432656912627665</v>
      </c>
      <c r="P9408">
        <f t="shared" si="1317"/>
        <v>17.611788055790214</v>
      </c>
      <c r="Q9408">
        <f t="shared" si="1324"/>
        <v>16.070493502733939</v>
      </c>
    </row>
    <row r="9409" spans="7:17" x14ac:dyDescent="0.25">
      <c r="G9409">
        <v>9407</v>
      </c>
      <c r="H9409">
        <v>-5.6241018380770669E-2</v>
      </c>
      <c r="I9409">
        <f t="shared" si="1318"/>
        <v>392.3136400473486</v>
      </c>
      <c r="J9409">
        <f t="shared" si="1319"/>
        <v>0</v>
      </c>
      <c r="K9409">
        <f t="shared" si="1316"/>
        <v>23.733894977651403</v>
      </c>
      <c r="L9409">
        <f t="shared" si="1320"/>
        <v>-0.50576669493207893</v>
      </c>
      <c r="M9409">
        <f t="shared" si="1321"/>
        <v>-0.60724948525085187</v>
      </c>
      <c r="N9409">
        <f t="shared" si="1322"/>
        <v>0.30651022077039569</v>
      </c>
      <c r="O9409">
        <f t="shared" si="1323"/>
        <v>0.27184267817687058</v>
      </c>
      <c r="P9409">
        <f t="shared" si="1317"/>
        <v>7.4041953932885036</v>
      </c>
      <c r="Q9409">
        <f t="shared" si="1324"/>
        <v>30.198093962233088</v>
      </c>
    </row>
    <row r="9410" spans="7:17" x14ac:dyDescent="0.25">
      <c r="G9410">
        <v>9408</v>
      </c>
      <c r="H9410">
        <v>1.0595997900619825E-2</v>
      </c>
      <c r="I9410">
        <f t="shared" si="1318"/>
        <v>419.43083536048249</v>
      </c>
      <c r="J9410">
        <f t="shared" si="1319"/>
        <v>3.3833003354824882</v>
      </c>
      <c r="K9410">
        <f t="shared" si="1316"/>
        <v>0</v>
      </c>
      <c r="L9410">
        <f t="shared" si="1320"/>
        <v>0.1528377450073943</v>
      </c>
      <c r="M9410">
        <f t="shared" si="1321"/>
        <v>5.1354954688621335E-2</v>
      </c>
      <c r="N9410">
        <f t="shared" si="1322"/>
        <v>0.56073688440426306</v>
      </c>
      <c r="O9410">
        <f t="shared" si="1323"/>
        <v>0.52047866083555516</v>
      </c>
      <c r="P9410">
        <f t="shared" si="1317"/>
        <v>19.135724041362579</v>
      </c>
      <c r="Q9410">
        <f t="shared" si="1324"/>
        <v>14.812427297173286</v>
      </c>
    </row>
    <row r="9411" spans="7:17" x14ac:dyDescent="0.25">
      <c r="G9411">
        <v>9409</v>
      </c>
      <c r="H9411">
        <v>-1.2625161635226201E-2</v>
      </c>
      <c r="I9411">
        <f t="shared" si="1318"/>
        <v>409.80337798782557</v>
      </c>
      <c r="J9411">
        <f t="shared" si="1319"/>
        <v>0</v>
      </c>
      <c r="K9411">
        <f t="shared" ref="K9411:K9474" si="1325">MAX(0,$B$36-I9411)</f>
        <v>6.2441570371744319</v>
      </c>
      <c r="L9411">
        <f t="shared" si="1320"/>
        <v>-7.5980948910114587E-2</v>
      </c>
      <c r="M9411">
        <f t="shared" si="1321"/>
        <v>-0.17746373922888756</v>
      </c>
      <c r="N9411">
        <f t="shared" si="1322"/>
        <v>0.46971712747251321</v>
      </c>
      <c r="O9411">
        <f t="shared" si="1323"/>
        <v>0.42957207251852253</v>
      </c>
      <c r="P9411">
        <f t="shared" ref="P9411:P9474" si="1326">I9411*N9411-$B$36*EXP(-$B$8*19*($B$44-$B$45))*O9411</f>
        <v>14.173059855510303</v>
      </c>
      <c r="Q9411">
        <f t="shared" si="1324"/>
        <v>19.477220483977874</v>
      </c>
    </row>
    <row r="9412" spans="7:17" x14ac:dyDescent="0.25">
      <c r="G9412">
        <v>9410</v>
      </c>
      <c r="H9412">
        <v>0.23487790886786142</v>
      </c>
      <c r="I9412">
        <f t="shared" ref="I9412:I9475" si="1327">$B$34*EXP(H9412)</f>
        <v>524.88571295779013</v>
      </c>
      <c r="J9412">
        <f t="shared" ref="J9412:J9475" si="1328">MAX(I9412-$B$36,0)</f>
        <v>108.83817793279013</v>
      </c>
      <c r="K9412">
        <f t="shared" si="1325"/>
        <v>0</v>
      </c>
      <c r="L9412">
        <f t="shared" ref="L9412:L9475" si="1329">(LN(I9412/$B$36)+$B$43*($B$44-$B$45))/$B$46</f>
        <v>2.3628864662017741</v>
      </c>
      <c r="M9412">
        <f t="shared" ref="M9412:M9475" si="1330">L9412-$B$46</f>
        <v>2.2614036758830012</v>
      </c>
      <c r="N9412">
        <f t="shared" ref="N9412:N9475" si="1331">_xlfn.NORM.S.DIST(L9412,TRUE)</f>
        <v>0.99093338808686193</v>
      </c>
      <c r="O9412">
        <f t="shared" ref="O9412:O9475" si="1332">_xlfn.NORM.S.DIST(M9412,TRUE)</f>
        <v>0.98813286432412339</v>
      </c>
      <c r="P9412">
        <f t="shared" si="1326"/>
        <v>109.94537676419662</v>
      </c>
      <c r="Q9412">
        <f t="shared" ref="Q9412:Q9475" si="1333">-I9412*_xlfn.NORM.S.DIST(-L9412,TRUE)+$B$36*EXP(-$B$8*19*($B$44-$B$45))*_xlfn.NORM.S.DIST(-M9412,TRUE)</f>
        <v>0.16720242269970775</v>
      </c>
    </row>
    <row r="9413" spans="7:17" x14ac:dyDescent="0.25">
      <c r="G9413">
        <v>9411</v>
      </c>
      <c r="H9413">
        <v>-8.0910057974164951E-2</v>
      </c>
      <c r="I9413">
        <f t="shared" si="1327"/>
        <v>382.75403723375808</v>
      </c>
      <c r="J9413">
        <f t="shared" si="1328"/>
        <v>0</v>
      </c>
      <c r="K9413">
        <f t="shared" si="1325"/>
        <v>33.293497791241919</v>
      </c>
      <c r="L9413">
        <f t="shared" si="1329"/>
        <v>-0.74885263606461105</v>
      </c>
      <c r="M9413">
        <f t="shared" si="1330"/>
        <v>-0.850335426383384</v>
      </c>
      <c r="N9413">
        <f t="shared" si="1331"/>
        <v>0.22697301523437458</v>
      </c>
      <c r="O9413">
        <f t="shared" si="1332"/>
        <v>0.19756931295062222</v>
      </c>
      <c r="P9413">
        <f t="shared" si="1326"/>
        <v>4.8623267190312163</v>
      </c>
      <c r="Q9413">
        <f t="shared" si="1333"/>
        <v>37.215828101566331</v>
      </c>
    </row>
    <row r="9414" spans="7:17" x14ac:dyDescent="0.25">
      <c r="G9414">
        <v>9412</v>
      </c>
      <c r="H9414">
        <v>0.18263171556718816</v>
      </c>
      <c r="I9414">
        <f t="shared" si="1327"/>
        <v>498.16649875116968</v>
      </c>
      <c r="J9414">
        <f t="shared" si="1328"/>
        <v>82.118963726169682</v>
      </c>
      <c r="K9414">
        <f t="shared" si="1325"/>
        <v>0</v>
      </c>
      <c r="L9414">
        <f t="shared" si="1329"/>
        <v>1.8480583545923079</v>
      </c>
      <c r="M9414">
        <f t="shared" si="1330"/>
        <v>1.746575564273535</v>
      </c>
      <c r="N9414">
        <f t="shared" si="1331"/>
        <v>0.9677030492516997</v>
      </c>
      <c r="O9414">
        <f t="shared" si="1332"/>
        <v>0.95964450552793412</v>
      </c>
      <c r="P9414">
        <f t="shared" si="1326"/>
        <v>83.72157124019941</v>
      </c>
      <c r="Q9414">
        <f t="shared" si="1333"/>
        <v>0.66261110532292378</v>
      </c>
    </row>
    <row r="9415" spans="7:17" x14ac:dyDescent="0.25">
      <c r="G9415">
        <v>9413</v>
      </c>
      <c r="H9415">
        <v>9.299279112408021E-3</v>
      </c>
      <c r="I9415">
        <f t="shared" si="1327"/>
        <v>418.88730399574291</v>
      </c>
      <c r="J9415">
        <f t="shared" si="1328"/>
        <v>2.8397689707429095</v>
      </c>
      <c r="K9415">
        <f t="shared" si="1325"/>
        <v>0</v>
      </c>
      <c r="L9415">
        <f t="shared" si="1329"/>
        <v>0.14006002393627726</v>
      </c>
      <c r="M9415">
        <f t="shared" si="1330"/>
        <v>3.8577233617504286E-2</v>
      </c>
      <c r="N9415">
        <f t="shared" si="1331"/>
        <v>0.55569371726677808</v>
      </c>
      <c r="O9415">
        <f t="shared" si="1332"/>
        <v>0.51538627314013663</v>
      </c>
      <c r="P9415">
        <f t="shared" si="1326"/>
        <v>18.832315793426602</v>
      </c>
      <c r="Q9415">
        <f t="shared" si="1333"/>
        <v>15.05255041397686</v>
      </c>
    </row>
    <row r="9416" spans="7:17" x14ac:dyDescent="0.25">
      <c r="G9416">
        <v>9414</v>
      </c>
      <c r="H9416">
        <v>5.9723797904701392E-2</v>
      </c>
      <c r="I9416">
        <f t="shared" si="1327"/>
        <v>440.55109785800107</v>
      </c>
      <c r="J9416">
        <f t="shared" si="1328"/>
        <v>24.50356283300107</v>
      </c>
      <c r="K9416">
        <f t="shared" si="1325"/>
        <v>0</v>
      </c>
      <c r="L9416">
        <f t="shared" si="1329"/>
        <v>0.63693755986037126</v>
      </c>
      <c r="M9416">
        <f t="shared" si="1330"/>
        <v>0.53545476954159832</v>
      </c>
      <c r="N9416">
        <f t="shared" si="1331"/>
        <v>0.7379172419474016</v>
      </c>
      <c r="O9416">
        <f t="shared" si="1332"/>
        <v>0.7038322869515059</v>
      </c>
      <c r="P9416">
        <f t="shared" si="1326"/>
        <v>32.924162833159755</v>
      </c>
      <c r="Q9416">
        <f t="shared" si="1333"/>
        <v>7.4806035914519384</v>
      </c>
    </row>
    <row r="9417" spans="7:17" x14ac:dyDescent="0.25">
      <c r="G9417">
        <v>9415</v>
      </c>
      <c r="H9417">
        <v>3.2100748969394521E-2</v>
      </c>
      <c r="I9417">
        <f t="shared" si="1327"/>
        <v>428.54827382389033</v>
      </c>
      <c r="J9417">
        <f t="shared" si="1328"/>
        <v>12.500738798890325</v>
      </c>
      <c r="K9417">
        <f t="shared" si="1325"/>
        <v>0</v>
      </c>
      <c r="L9417">
        <f t="shared" si="1329"/>
        <v>0.36474314296920535</v>
      </c>
      <c r="M9417">
        <f t="shared" si="1330"/>
        <v>0.26326035265043235</v>
      </c>
      <c r="N9417">
        <f t="shared" si="1331"/>
        <v>0.64234842473375597</v>
      </c>
      <c r="O9417">
        <f t="shared" si="1332"/>
        <v>0.60382504195012876</v>
      </c>
      <c r="P9417">
        <f t="shared" si="1326"/>
        <v>24.624981694348321</v>
      </c>
      <c r="Q9417">
        <f t="shared" si="1333"/>
        <v>11.184246486751164</v>
      </c>
    </row>
    <row r="9418" spans="7:17" x14ac:dyDescent="0.25">
      <c r="G9418">
        <v>9416</v>
      </c>
      <c r="H9418">
        <v>9.1848431354390137E-2</v>
      </c>
      <c r="I9418">
        <f t="shared" si="1327"/>
        <v>454.93341690769569</v>
      </c>
      <c r="J9418">
        <f t="shared" si="1328"/>
        <v>38.885881882695685</v>
      </c>
      <c r="K9418">
        <f t="shared" si="1325"/>
        <v>0</v>
      </c>
      <c r="L9418">
        <f t="shared" si="1329"/>
        <v>0.95349008417292169</v>
      </c>
      <c r="M9418">
        <f t="shared" si="1330"/>
        <v>0.85200729385414875</v>
      </c>
      <c r="N9418">
        <f t="shared" si="1331"/>
        <v>0.82982909106946756</v>
      </c>
      <c r="O9418">
        <f t="shared" si="1332"/>
        <v>0.80289497809968502</v>
      </c>
      <c r="P9418">
        <f t="shared" si="1326"/>
        <v>44.229225723297361</v>
      </c>
      <c r="Q9418">
        <f t="shared" si="1333"/>
        <v>4.4033474318949146</v>
      </c>
    </row>
    <row r="9419" spans="7:17" x14ac:dyDescent="0.25">
      <c r="G9419">
        <v>9417</v>
      </c>
      <c r="H9419">
        <v>0.22547352587411451</v>
      </c>
      <c r="I9419">
        <f t="shared" si="1327"/>
        <v>519.97262517517822</v>
      </c>
      <c r="J9419">
        <f t="shared" si="1328"/>
        <v>103.92509015017822</v>
      </c>
      <c r="K9419">
        <f t="shared" si="1325"/>
        <v>0</v>
      </c>
      <c r="L9419">
        <f t="shared" si="1329"/>
        <v>2.270216734080631</v>
      </c>
      <c r="M9419">
        <f t="shared" si="1330"/>
        <v>2.168733943761858</v>
      </c>
      <c r="N9419">
        <f t="shared" si="1331"/>
        <v>0.98840278191386</v>
      </c>
      <c r="O9419">
        <f t="shared" si="1332"/>
        <v>0.9849485556039993</v>
      </c>
      <c r="P9419">
        <f t="shared" si="1326"/>
        <v>105.08281866174957</v>
      </c>
      <c r="Q9419">
        <f t="shared" si="1333"/>
        <v>0.21773210286455935</v>
      </c>
    </row>
    <row r="9420" spans="7:17" x14ac:dyDescent="0.25">
      <c r="G9420">
        <v>9418</v>
      </c>
      <c r="H9420">
        <v>3.4246716022832135E-2</v>
      </c>
      <c r="I9420">
        <f t="shared" si="1327"/>
        <v>429.46891177637286</v>
      </c>
      <c r="J9420">
        <f t="shared" si="1328"/>
        <v>13.421376751372861</v>
      </c>
      <c r="K9420">
        <f t="shared" si="1325"/>
        <v>0</v>
      </c>
      <c r="L9420">
        <f t="shared" si="1329"/>
        <v>0.3858892609139003</v>
      </c>
      <c r="M9420">
        <f t="shared" si="1330"/>
        <v>0.28440647059512736</v>
      </c>
      <c r="N9420">
        <f t="shared" si="1331"/>
        <v>0.65021065782190646</v>
      </c>
      <c r="O9420">
        <f t="shared" si="1332"/>
        <v>0.6119505495790738</v>
      </c>
      <c r="P9420">
        <f t="shared" si="1326"/>
        <v>25.219977249516518</v>
      </c>
      <c r="Q9420">
        <f t="shared" si="1333"/>
        <v>10.858604089436824</v>
      </c>
    </row>
    <row r="9421" spans="7:17" x14ac:dyDescent="0.25">
      <c r="G9421">
        <v>9419</v>
      </c>
      <c r="H9421">
        <v>0.35128471918352511</v>
      </c>
      <c r="I9421">
        <f t="shared" si="1327"/>
        <v>589.68432987351673</v>
      </c>
      <c r="J9421">
        <f t="shared" si="1328"/>
        <v>173.63679484851673</v>
      </c>
      <c r="K9421">
        <f t="shared" si="1325"/>
        <v>0</v>
      </c>
      <c r="L9421">
        <f t="shared" si="1329"/>
        <v>3.5099460804478166</v>
      </c>
      <c r="M9421">
        <f t="shared" si="1330"/>
        <v>3.4084632901290437</v>
      </c>
      <c r="N9421">
        <f t="shared" si="1331"/>
        <v>0.99977590121474635</v>
      </c>
      <c r="O9421">
        <f t="shared" si="1332"/>
        <v>0.99967335062682461</v>
      </c>
      <c r="P9421">
        <f t="shared" si="1326"/>
        <v>174.58023833250519</v>
      </c>
      <c r="Q9421">
        <f t="shared" si="1333"/>
        <v>3.4470752816306571E-3</v>
      </c>
    </row>
    <row r="9422" spans="7:17" x14ac:dyDescent="0.25">
      <c r="G9422">
        <v>9420</v>
      </c>
      <c r="H9422">
        <v>5.7398525573231884E-2</v>
      </c>
      <c r="I9422">
        <f t="shared" si="1327"/>
        <v>439.52788666292651</v>
      </c>
      <c r="J9422">
        <f t="shared" si="1328"/>
        <v>23.480351637926503</v>
      </c>
      <c r="K9422">
        <f t="shared" si="1325"/>
        <v>0</v>
      </c>
      <c r="L9422">
        <f t="shared" si="1329"/>
        <v>0.61402458787600334</v>
      </c>
      <c r="M9422">
        <f t="shared" si="1330"/>
        <v>0.51254179755723039</v>
      </c>
      <c r="N9422">
        <f t="shared" si="1331"/>
        <v>0.73040046028980443</v>
      </c>
      <c r="O9422">
        <f t="shared" si="1332"/>
        <v>0.69586406233382714</v>
      </c>
      <c r="P9422">
        <f t="shared" si="1326"/>
        <v>32.172952601876716</v>
      </c>
      <c r="Q9422">
        <f t="shared" si="1333"/>
        <v>7.7526045552433942</v>
      </c>
    </row>
    <row r="9423" spans="7:17" x14ac:dyDescent="0.25">
      <c r="G9423">
        <v>9421</v>
      </c>
      <c r="H9423">
        <v>0.27801117670703102</v>
      </c>
      <c r="I9423">
        <f t="shared" si="1327"/>
        <v>548.02111494582834</v>
      </c>
      <c r="J9423">
        <f t="shared" si="1328"/>
        <v>131.97357992082834</v>
      </c>
      <c r="K9423">
        <f t="shared" si="1325"/>
        <v>0</v>
      </c>
      <c r="L9423">
        <f t="shared" si="1329"/>
        <v>2.7879168354267576</v>
      </c>
      <c r="M9423">
        <f t="shared" si="1330"/>
        <v>2.6864340451079847</v>
      </c>
      <c r="N9423">
        <f t="shared" si="1331"/>
        <v>0.99734759200053469</v>
      </c>
      <c r="O9423">
        <f t="shared" si="1332"/>
        <v>0.99638903976551996</v>
      </c>
      <c r="P9423">
        <f t="shared" si="1326"/>
        <v>132.95893755535332</v>
      </c>
      <c r="Q9423">
        <f t="shared" si="1333"/>
        <v>4.5361225818078221E-2</v>
      </c>
    </row>
    <row r="9424" spans="7:17" x14ac:dyDescent="0.25">
      <c r="G9424">
        <v>9422</v>
      </c>
      <c r="H9424">
        <v>-3.4947183965174711E-2</v>
      </c>
      <c r="I9424">
        <f t="shared" si="1327"/>
        <v>400.75707929801075</v>
      </c>
      <c r="J9424">
        <f t="shared" si="1328"/>
        <v>0</v>
      </c>
      <c r="K9424">
        <f t="shared" si="1325"/>
        <v>15.290455726989251</v>
      </c>
      <c r="L9424">
        <f t="shared" si="1329"/>
        <v>-0.2959396459446712</v>
      </c>
      <c r="M9424">
        <f t="shared" si="1330"/>
        <v>-0.3974224362634442</v>
      </c>
      <c r="N9424">
        <f t="shared" si="1331"/>
        <v>0.3836380866594305</v>
      </c>
      <c r="O9424">
        <f t="shared" si="1332"/>
        <v>0.34552798661008233</v>
      </c>
      <c r="P9424">
        <f t="shared" si="1326"/>
        <v>10.314407072355721</v>
      </c>
      <c r="Q9424">
        <f t="shared" si="1333"/>
        <v>24.664866390638139</v>
      </c>
    </row>
    <row r="9425" spans="7:17" x14ac:dyDescent="0.25">
      <c r="G9425">
        <v>9423</v>
      </c>
      <c r="H9425">
        <v>5.1355504916083872E-2</v>
      </c>
      <c r="I9425">
        <f t="shared" si="1327"/>
        <v>436.87981978437989</v>
      </c>
      <c r="J9425">
        <f t="shared" si="1328"/>
        <v>20.832284759379888</v>
      </c>
      <c r="K9425">
        <f t="shared" si="1325"/>
        <v>0</v>
      </c>
      <c r="L9425">
        <f t="shared" si="1329"/>
        <v>0.55447734209998756</v>
      </c>
      <c r="M9425">
        <f t="shared" si="1330"/>
        <v>0.45299455178121462</v>
      </c>
      <c r="N9425">
        <f t="shared" si="1331"/>
        <v>0.7103738960165894</v>
      </c>
      <c r="O9425">
        <f t="shared" si="1332"/>
        <v>0.67472366766661596</v>
      </c>
      <c r="P9425">
        <f t="shared" si="1326"/>
        <v>30.265138740008638</v>
      </c>
      <c r="Q9425">
        <f t="shared" si="1333"/>
        <v>8.4928575719219452</v>
      </c>
    </row>
    <row r="9426" spans="7:17" x14ac:dyDescent="0.25">
      <c r="G9426">
        <v>9424</v>
      </c>
      <c r="H9426">
        <v>0.11045902157140941</v>
      </c>
      <c r="I9426">
        <f t="shared" si="1327"/>
        <v>463.4792713471092</v>
      </c>
      <c r="J9426">
        <f t="shared" si="1328"/>
        <v>47.431736322109202</v>
      </c>
      <c r="K9426">
        <f t="shared" si="1325"/>
        <v>0</v>
      </c>
      <c r="L9426">
        <f t="shared" si="1329"/>
        <v>1.1368767466657508</v>
      </c>
      <c r="M9426">
        <f t="shared" si="1330"/>
        <v>1.0353939563469778</v>
      </c>
      <c r="N9426">
        <f t="shared" si="1331"/>
        <v>0.87220509289214077</v>
      </c>
      <c r="O9426">
        <f t="shared" si="1332"/>
        <v>0.84975751649350428</v>
      </c>
      <c r="P9426">
        <f t="shared" si="1326"/>
        <v>51.508229826574393</v>
      </c>
      <c r="Q9426">
        <f t="shared" si="1333"/>
        <v>3.1364970957583367</v>
      </c>
    </row>
    <row r="9427" spans="7:17" x14ac:dyDescent="0.25">
      <c r="G9427">
        <v>9425</v>
      </c>
      <c r="H9427">
        <v>0.10782150834747406</v>
      </c>
      <c r="I9427">
        <f t="shared" si="1327"/>
        <v>462.2584493147566</v>
      </c>
      <c r="J9427">
        <f t="shared" si="1328"/>
        <v>46.210914289756602</v>
      </c>
      <c r="K9427">
        <f t="shared" si="1325"/>
        <v>0</v>
      </c>
      <c r="L9427">
        <f t="shared" si="1329"/>
        <v>1.1108869880510079</v>
      </c>
      <c r="M9427">
        <f t="shared" si="1330"/>
        <v>1.009404197732235</v>
      </c>
      <c r="N9427">
        <f t="shared" si="1331"/>
        <v>0.86669150149932661</v>
      </c>
      <c r="O9427">
        <f t="shared" si="1332"/>
        <v>0.84360958694816124</v>
      </c>
      <c r="P9427">
        <f t="shared" si="1326"/>
        <v>50.446770326197736</v>
      </c>
      <c r="Q9427">
        <f t="shared" si="1333"/>
        <v>3.2958596277343588</v>
      </c>
    </row>
    <row r="9428" spans="7:17" x14ac:dyDescent="0.25">
      <c r="G9428">
        <v>9426</v>
      </c>
      <c r="H9428">
        <v>-7.5076619038323633E-2</v>
      </c>
      <c r="I9428">
        <f t="shared" si="1327"/>
        <v>384.99333458951423</v>
      </c>
      <c r="J9428">
        <f t="shared" si="1328"/>
        <v>0</v>
      </c>
      <c r="K9428">
        <f t="shared" si="1325"/>
        <v>31.054200435485768</v>
      </c>
      <c r="L9428">
        <f t="shared" si="1329"/>
        <v>-0.69137058499449811</v>
      </c>
      <c r="M9428">
        <f t="shared" si="1330"/>
        <v>-0.79285337531327105</v>
      </c>
      <c r="N9428">
        <f t="shared" si="1331"/>
        <v>0.2446663422120034</v>
      </c>
      <c r="O9428">
        <f t="shared" si="1332"/>
        <v>0.21393162729290874</v>
      </c>
      <c r="P9428">
        <f t="shared" si="1326"/>
        <v>5.3902797122808579</v>
      </c>
      <c r="Q9428">
        <f t="shared" si="1333"/>
        <v>35.504483739059822</v>
      </c>
    </row>
    <row r="9429" spans="7:17" x14ac:dyDescent="0.25">
      <c r="G9429">
        <v>9427</v>
      </c>
      <c r="H9429">
        <v>2.5557382785092342E-2</v>
      </c>
      <c r="I9429">
        <f t="shared" si="1327"/>
        <v>425.75327984759275</v>
      </c>
      <c r="J9429">
        <f t="shared" si="1328"/>
        <v>9.7057448225927487</v>
      </c>
      <c r="K9429">
        <f t="shared" si="1325"/>
        <v>0</v>
      </c>
      <c r="L9429">
        <f t="shared" si="1329"/>
        <v>0.30026554865249039</v>
      </c>
      <c r="M9429">
        <f t="shared" si="1330"/>
        <v>0.19878275833371742</v>
      </c>
      <c r="N9429">
        <f t="shared" si="1331"/>
        <v>0.61801269517424484</v>
      </c>
      <c r="O9429">
        <f t="shared" si="1332"/>
        <v>0.57878365815165755</v>
      </c>
      <c r="P9429">
        <f t="shared" si="1326"/>
        <v>22.86347223121669</v>
      </c>
      <c r="Q9429">
        <f t="shared" si="1333"/>
        <v>12.217730999917137</v>
      </c>
    </row>
    <row r="9430" spans="7:17" x14ac:dyDescent="0.25">
      <c r="G9430">
        <v>9428</v>
      </c>
      <c r="H9430">
        <v>-0.15153057390710567</v>
      </c>
      <c r="I9430">
        <f t="shared" si="1327"/>
        <v>356.65611937850741</v>
      </c>
      <c r="J9430">
        <f t="shared" si="1328"/>
        <v>0</v>
      </c>
      <c r="K9430">
        <f t="shared" si="1325"/>
        <v>59.39141564649259</v>
      </c>
      <c r="L9430">
        <f t="shared" si="1329"/>
        <v>-1.444739255964506</v>
      </c>
      <c r="M9430">
        <f t="shared" si="1330"/>
        <v>-1.546222046283279</v>
      </c>
      <c r="N9430">
        <f t="shared" si="1331"/>
        <v>7.4265569485198385E-2</v>
      </c>
      <c r="O9430">
        <f t="shared" si="1332"/>
        <v>6.1025475446423547E-2</v>
      </c>
      <c r="P9430">
        <f t="shared" si="1326"/>
        <v>1.1551349105718351</v>
      </c>
      <c r="Q9430">
        <f t="shared" si="1333"/>
        <v>59.606554148357588</v>
      </c>
    </row>
    <row r="9431" spans="7:17" x14ac:dyDescent="0.25">
      <c r="G9431">
        <v>9429</v>
      </c>
      <c r="H9431">
        <v>7.9325573391064719E-2</v>
      </c>
      <c r="I9431">
        <f t="shared" si="1327"/>
        <v>449.27187368348609</v>
      </c>
      <c r="J9431">
        <f t="shared" si="1328"/>
        <v>33.22433865848609</v>
      </c>
      <c r="K9431">
        <f t="shared" si="1325"/>
        <v>0</v>
      </c>
      <c r="L9431">
        <f t="shared" si="1329"/>
        <v>0.83009125049886368</v>
      </c>
      <c r="M9431">
        <f t="shared" si="1330"/>
        <v>0.72860846018009073</v>
      </c>
      <c r="N9431">
        <f t="shared" si="1331"/>
        <v>0.79675640320756591</v>
      </c>
      <c r="O9431">
        <f t="shared" si="1332"/>
        <v>0.76687939904090152</v>
      </c>
      <c r="P9431">
        <f t="shared" si="1326"/>
        <v>39.622822386967528</v>
      </c>
      <c r="Q9431">
        <f t="shared" si="1333"/>
        <v>5.4584873197746049</v>
      </c>
    </row>
    <row r="9432" spans="7:17" x14ac:dyDescent="0.25">
      <c r="G9432">
        <v>9430</v>
      </c>
      <c r="H9432">
        <v>0.10657376316629485</v>
      </c>
      <c r="I9432">
        <f t="shared" si="1327"/>
        <v>461.68202825025179</v>
      </c>
      <c r="J9432">
        <f t="shared" si="1328"/>
        <v>45.634493225251788</v>
      </c>
      <c r="K9432">
        <f t="shared" si="1325"/>
        <v>0</v>
      </c>
      <c r="L9432">
        <f t="shared" si="1329"/>
        <v>1.0985918473945484</v>
      </c>
      <c r="M9432">
        <f t="shared" si="1330"/>
        <v>0.99710905707577546</v>
      </c>
      <c r="N9432">
        <f t="shared" si="1331"/>
        <v>0.86402693233395844</v>
      </c>
      <c r="O9432">
        <f t="shared" si="1332"/>
        <v>0.8406442113746998</v>
      </c>
      <c r="P9432">
        <f t="shared" si="1326"/>
        <v>49.947957146998476</v>
      </c>
      <c r="Q9432">
        <f t="shared" si="1333"/>
        <v>3.3734675130398202</v>
      </c>
    </row>
    <row r="9433" spans="7:17" x14ac:dyDescent="0.25">
      <c r="G9433">
        <v>9431</v>
      </c>
      <c r="H9433">
        <v>6.8981812038099832E-2</v>
      </c>
      <c r="I9433">
        <f t="shared" si="1327"/>
        <v>444.64866454650183</v>
      </c>
      <c r="J9433">
        <f t="shared" si="1328"/>
        <v>28.601129521501832</v>
      </c>
      <c r="K9433">
        <f t="shared" si="1325"/>
        <v>0</v>
      </c>
      <c r="L9433">
        <f t="shared" si="1329"/>
        <v>0.72816498969668031</v>
      </c>
      <c r="M9433">
        <f t="shared" si="1330"/>
        <v>0.62668219937790737</v>
      </c>
      <c r="N9433">
        <f t="shared" si="1331"/>
        <v>0.76674370276834536</v>
      </c>
      <c r="O9433">
        <f t="shared" si="1332"/>
        <v>0.73456621277366452</v>
      </c>
      <c r="P9433">
        <f t="shared" si="1326"/>
        <v>36.007590950216525</v>
      </c>
      <c r="Q9433">
        <f t="shared" si="1333"/>
        <v>6.4664650200078455</v>
      </c>
    </row>
    <row r="9434" spans="7:17" x14ac:dyDescent="0.25">
      <c r="G9434">
        <v>9432</v>
      </c>
      <c r="H9434">
        <v>-6.5795408295878488E-2</v>
      </c>
      <c r="I9434">
        <f t="shared" si="1327"/>
        <v>388.58317211229172</v>
      </c>
      <c r="J9434">
        <f t="shared" si="1328"/>
        <v>0</v>
      </c>
      <c r="K9434">
        <f t="shared" si="1325"/>
        <v>27.464362912708282</v>
      </c>
      <c r="L9434">
        <f t="shared" si="1329"/>
        <v>-0.59991457838203277</v>
      </c>
      <c r="M9434">
        <f t="shared" si="1330"/>
        <v>-0.70139736870080571</v>
      </c>
      <c r="N9434">
        <f t="shared" si="1331"/>
        <v>0.27428158306422412</v>
      </c>
      <c r="O9434">
        <f t="shared" si="1332"/>
        <v>0.24152753182397002</v>
      </c>
      <c r="P9434">
        <f t="shared" si="1326"/>
        <v>6.3213083555606318</v>
      </c>
      <c r="Q9434">
        <f t="shared" si="1333"/>
        <v>32.845674859562109</v>
      </c>
    </row>
    <row r="9435" spans="7:17" x14ac:dyDescent="0.25">
      <c r="G9435">
        <v>9433</v>
      </c>
      <c r="H9435">
        <v>-1.0280230176067717E-2</v>
      </c>
      <c r="I9435">
        <f t="shared" si="1327"/>
        <v>410.76546639577259</v>
      </c>
      <c r="J9435">
        <f t="shared" si="1328"/>
        <v>0</v>
      </c>
      <c r="K9435">
        <f t="shared" si="1325"/>
        <v>5.2820686292274104</v>
      </c>
      <c r="L9435">
        <f t="shared" si="1329"/>
        <v>-5.2874258092955255E-2</v>
      </c>
      <c r="M9435">
        <f t="shared" si="1330"/>
        <v>-0.15435704841172823</v>
      </c>
      <c r="N9435">
        <f t="shared" si="1331"/>
        <v>0.47891604738190957</v>
      </c>
      <c r="O9435">
        <f t="shared" si="1332"/>
        <v>0.43866410905653502</v>
      </c>
      <c r="P9435">
        <f t="shared" si="1326"/>
        <v>14.629394977482519</v>
      </c>
      <c r="Q9435">
        <f t="shared" si="1333"/>
        <v>18.971467198003154</v>
      </c>
    </row>
    <row r="9436" spans="7:17" x14ac:dyDescent="0.25">
      <c r="G9436">
        <v>9434</v>
      </c>
      <c r="H9436">
        <v>7.2194115588969154E-2</v>
      </c>
      <c r="I9436">
        <f t="shared" si="1327"/>
        <v>446.07930763022171</v>
      </c>
      <c r="J9436">
        <f t="shared" si="1328"/>
        <v>30.031772605221704</v>
      </c>
      <c r="K9436">
        <f t="shared" si="1325"/>
        <v>0</v>
      </c>
      <c r="L9436">
        <f t="shared" si="1329"/>
        <v>0.75981866753485128</v>
      </c>
      <c r="M9436">
        <f t="shared" si="1330"/>
        <v>0.65833587721607834</v>
      </c>
      <c r="N9436">
        <f t="shared" si="1331"/>
        <v>0.7763185085580242</v>
      </c>
      <c r="O9436">
        <f t="shared" si="1332"/>
        <v>0.74483883547356655</v>
      </c>
      <c r="P9436">
        <f t="shared" si="1326"/>
        <v>37.111407138831396</v>
      </c>
      <c r="Q9436">
        <f t="shared" si="1333"/>
        <v>6.139638124902902</v>
      </c>
    </row>
    <row r="9437" spans="7:17" x14ac:dyDescent="0.25">
      <c r="G9437">
        <v>9435</v>
      </c>
      <c r="H9437">
        <v>-6.2835870480236311E-2</v>
      </c>
      <c r="I9437">
        <f t="shared" si="1327"/>
        <v>389.73490215833885</v>
      </c>
      <c r="J9437">
        <f t="shared" si="1328"/>
        <v>0</v>
      </c>
      <c r="K9437">
        <f t="shared" si="1325"/>
        <v>26.312632866661147</v>
      </c>
      <c r="L9437">
        <f t="shared" si="1329"/>
        <v>-0.57075162566516346</v>
      </c>
      <c r="M9437">
        <f t="shared" si="1330"/>
        <v>-0.67223441598393641</v>
      </c>
      <c r="N9437">
        <f t="shared" si="1331"/>
        <v>0.28408400912683818</v>
      </c>
      <c r="O9437">
        <f t="shared" si="1332"/>
        <v>0.25071723716058808</v>
      </c>
      <c r="P9437">
        <f t="shared" si="1326"/>
        <v>6.6428382953877616</v>
      </c>
      <c r="Q9437">
        <f t="shared" si="1333"/>
        <v>32.015474753342062</v>
      </c>
    </row>
    <row r="9438" spans="7:17" x14ac:dyDescent="0.25">
      <c r="G9438">
        <v>9436</v>
      </c>
      <c r="H9438">
        <v>-2.7192345647651495E-2</v>
      </c>
      <c r="I9438">
        <f t="shared" si="1327"/>
        <v>403.87696713024678</v>
      </c>
      <c r="J9438">
        <f t="shared" si="1328"/>
        <v>0</v>
      </c>
      <c r="K9438">
        <f t="shared" si="1325"/>
        <v>12.170567894753219</v>
      </c>
      <c r="L9438">
        <f t="shared" si="1329"/>
        <v>-0.21952434150572211</v>
      </c>
      <c r="M9438">
        <f t="shared" si="1330"/>
        <v>-0.32100713182449508</v>
      </c>
      <c r="N9438">
        <f t="shared" si="1331"/>
        <v>0.41312081024206043</v>
      </c>
      <c r="O9438">
        <f t="shared" si="1332"/>
        <v>0.37410249314223232</v>
      </c>
      <c r="P9438">
        <f t="shared" si="1326"/>
        <v>11.5572147804628</v>
      </c>
      <c r="Q9438">
        <f t="shared" si="1333"/>
        <v>22.787786266509244</v>
      </c>
    </row>
    <row r="9439" spans="7:17" x14ac:dyDescent="0.25">
      <c r="G9439">
        <v>9437</v>
      </c>
      <c r="H9439">
        <v>-0.13754295576116604</v>
      </c>
      <c r="I9439">
        <f t="shared" si="1327"/>
        <v>361.67994273673503</v>
      </c>
      <c r="J9439">
        <f t="shared" si="1328"/>
        <v>0</v>
      </c>
      <c r="K9439">
        <f t="shared" si="1325"/>
        <v>54.367592288264973</v>
      </c>
      <c r="L9439">
        <f t="shared" si="1329"/>
        <v>-1.3069068402218724</v>
      </c>
      <c r="M9439">
        <f t="shared" si="1330"/>
        <v>-1.4083896305406454</v>
      </c>
      <c r="N9439">
        <f t="shared" si="1331"/>
        <v>9.5622176358357291E-2</v>
      </c>
      <c r="O9439">
        <f t="shared" si="1332"/>
        <v>7.9507864015782817E-2</v>
      </c>
      <c r="P9439">
        <f t="shared" si="1326"/>
        <v>1.5803095374220888</v>
      </c>
      <c r="Q9439">
        <f t="shared" si="1333"/>
        <v>55.007905416980236</v>
      </c>
    </row>
    <row r="9440" spans="7:17" x14ac:dyDescent="0.25">
      <c r="G9440">
        <v>9438</v>
      </c>
      <c r="H9440">
        <v>-0.10075113697360261</v>
      </c>
      <c r="I9440">
        <f t="shared" si="1327"/>
        <v>375.2346274235797</v>
      </c>
      <c r="J9440">
        <f t="shared" si="1328"/>
        <v>0</v>
      </c>
      <c r="K9440">
        <f t="shared" si="1325"/>
        <v>40.812907601420306</v>
      </c>
      <c r="L9440">
        <f t="shared" si="1329"/>
        <v>-0.9443643966016817</v>
      </c>
      <c r="M9440">
        <f t="shared" si="1330"/>
        <v>-1.0458471869204546</v>
      </c>
      <c r="N9440">
        <f t="shared" si="1331"/>
        <v>0.17249173436827955</v>
      </c>
      <c r="O9440">
        <f t="shared" si="1332"/>
        <v>0.14781579558212202</v>
      </c>
      <c r="P9440">
        <f t="shared" si="1326"/>
        <v>3.3654206066246388</v>
      </c>
      <c r="Q9440">
        <f t="shared" si="1333"/>
        <v>43.238331799338198</v>
      </c>
    </row>
    <row r="9441" spans="7:17" x14ac:dyDescent="0.25">
      <c r="G9441">
        <v>9439</v>
      </c>
      <c r="H9441">
        <v>-3.3876417553546423E-2</v>
      </c>
      <c r="I9441">
        <f t="shared" si="1327"/>
        <v>401.18642634192008</v>
      </c>
      <c r="J9441">
        <f t="shared" si="1328"/>
        <v>0</v>
      </c>
      <c r="K9441">
        <f t="shared" si="1325"/>
        <v>14.86110868307992</v>
      </c>
      <c r="L9441">
        <f t="shared" si="1329"/>
        <v>-0.28538843417502274</v>
      </c>
      <c r="M9441">
        <f t="shared" si="1330"/>
        <v>-0.38687122449379574</v>
      </c>
      <c r="N9441">
        <f t="shared" si="1331"/>
        <v>0.38767328373052878</v>
      </c>
      <c r="O9441">
        <f t="shared" si="1332"/>
        <v>0.34942577255766927</v>
      </c>
      <c r="P9441">
        <f t="shared" si="1326"/>
        <v>10.479986912577289</v>
      </c>
      <c r="Q9441">
        <f t="shared" si="1333"/>
        <v>24.401099186950404</v>
      </c>
    </row>
    <row r="9442" spans="7:17" x14ac:dyDescent="0.25">
      <c r="G9442">
        <v>9440</v>
      </c>
      <c r="H9442">
        <v>0.27783562050426491</v>
      </c>
      <c r="I9442">
        <f t="shared" si="1327"/>
        <v>547.9249148843586</v>
      </c>
      <c r="J9442">
        <f t="shared" si="1328"/>
        <v>131.8773798593586</v>
      </c>
      <c r="K9442">
        <f t="shared" si="1325"/>
        <v>0</v>
      </c>
      <c r="L9442">
        <f t="shared" si="1329"/>
        <v>2.7861869243530202</v>
      </c>
      <c r="M9442">
        <f t="shared" si="1330"/>
        <v>2.6847041340342472</v>
      </c>
      <c r="N9442">
        <f t="shared" si="1331"/>
        <v>0.99733339460543957</v>
      </c>
      <c r="O9442">
        <f t="shared" si="1332"/>
        <v>0.9963702981429241</v>
      </c>
      <c r="P9442">
        <f t="shared" si="1326"/>
        <v>132.86299333802242</v>
      </c>
      <c r="Q9442">
        <f t="shared" si="1333"/>
        <v>4.5617069957083034E-2</v>
      </c>
    </row>
    <row r="9443" spans="7:17" x14ac:dyDescent="0.25">
      <c r="G9443">
        <v>9441</v>
      </c>
      <c r="H9443">
        <v>4.7014451230730225E-2</v>
      </c>
      <c r="I9443">
        <f t="shared" si="1327"/>
        <v>434.98741152739598</v>
      </c>
      <c r="J9443">
        <f t="shared" si="1328"/>
        <v>18.939876502395975</v>
      </c>
      <c r="K9443">
        <f t="shared" si="1325"/>
        <v>0</v>
      </c>
      <c r="L9443">
        <f t="shared" si="1329"/>
        <v>0.51170108740973019</v>
      </c>
      <c r="M9443">
        <f t="shared" si="1330"/>
        <v>0.41021829709095725</v>
      </c>
      <c r="N9443">
        <f t="shared" si="1331"/>
        <v>0.69556988751646243</v>
      </c>
      <c r="O9443">
        <f t="shared" si="1332"/>
        <v>0.65917709001398783</v>
      </c>
      <c r="P9443">
        <f t="shared" si="1326"/>
        <v>28.934765559230755</v>
      </c>
      <c r="Q9443">
        <f t="shared" si="1333"/>
        <v>9.0548926481279466</v>
      </c>
    </row>
    <row r="9444" spans="7:17" x14ac:dyDescent="0.25">
      <c r="G9444">
        <v>9442</v>
      </c>
      <c r="H9444">
        <v>7.6951035639556853E-2</v>
      </c>
      <c r="I9444">
        <f t="shared" si="1327"/>
        <v>448.20632625070436</v>
      </c>
      <c r="J9444">
        <f t="shared" si="1328"/>
        <v>32.158791225704363</v>
      </c>
      <c r="K9444">
        <f t="shared" si="1325"/>
        <v>0</v>
      </c>
      <c r="L9444">
        <f t="shared" si="1329"/>
        <v>0.80669282260730724</v>
      </c>
      <c r="M9444">
        <f t="shared" si="1330"/>
        <v>0.70521003228853429</v>
      </c>
      <c r="N9444">
        <f t="shared" si="1331"/>
        <v>0.79007825986203795</v>
      </c>
      <c r="O9444">
        <f t="shared" si="1332"/>
        <v>0.75966023053026777</v>
      </c>
      <c r="P9444">
        <f t="shared" si="1326"/>
        <v>38.777385823208022</v>
      </c>
      <c r="Q9444">
        <f t="shared" si="1333"/>
        <v>5.6785981887968688</v>
      </c>
    </row>
    <row r="9445" spans="7:17" x14ac:dyDescent="0.25">
      <c r="G9445">
        <v>9443</v>
      </c>
      <c r="H9445">
        <v>0.13607394544332063</v>
      </c>
      <c r="I9445">
        <f t="shared" si="1327"/>
        <v>475.5046142171413</v>
      </c>
      <c r="J9445">
        <f t="shared" si="1328"/>
        <v>59.457079192141293</v>
      </c>
      <c r="K9445">
        <f t="shared" si="1325"/>
        <v>0</v>
      </c>
      <c r="L9445">
        <f t="shared" si="1329"/>
        <v>1.3892833250762457</v>
      </c>
      <c r="M9445">
        <f t="shared" si="1330"/>
        <v>1.2878005347574728</v>
      </c>
      <c r="N9445">
        <f t="shared" si="1331"/>
        <v>0.91762669378759865</v>
      </c>
      <c r="O9445">
        <f t="shared" si="1332"/>
        <v>0.9010922969496985</v>
      </c>
      <c r="P9445">
        <f t="shared" si="1326"/>
        <v>62.285521571931611</v>
      </c>
      <c r="Q9445">
        <f t="shared" si="1333"/>
        <v>1.8884459710835557</v>
      </c>
    </row>
    <row r="9446" spans="7:17" x14ac:dyDescent="0.25">
      <c r="G9446">
        <v>9444</v>
      </c>
      <c r="H9446">
        <v>0.13374068865640543</v>
      </c>
      <c r="I9446">
        <f t="shared" si="1327"/>
        <v>474.39643318701729</v>
      </c>
      <c r="J9446">
        <f t="shared" si="1328"/>
        <v>58.348898162017292</v>
      </c>
      <c r="K9446">
        <f t="shared" si="1325"/>
        <v>0</v>
      </c>
      <c r="L9446">
        <f t="shared" si="1329"/>
        <v>1.3662916751660874</v>
      </c>
      <c r="M9446">
        <f t="shared" si="1330"/>
        <v>1.2648088848473145</v>
      </c>
      <c r="N9446">
        <f t="shared" si="1331"/>
        <v>0.9140762835510402</v>
      </c>
      <c r="O9446">
        <f t="shared" si="1332"/>
        <v>0.89703007717915206</v>
      </c>
      <c r="P9446">
        <f t="shared" si="1326"/>
        <v>61.270581174836821</v>
      </c>
      <c r="Q9446">
        <f t="shared" si="1333"/>
        <v>1.9816866041126744</v>
      </c>
    </row>
    <row r="9447" spans="7:17" x14ac:dyDescent="0.25">
      <c r="G9447">
        <v>9445</v>
      </c>
      <c r="H9447">
        <v>-2.6243130351667143E-2</v>
      </c>
      <c r="I9447">
        <f t="shared" si="1327"/>
        <v>404.26051533125377</v>
      </c>
      <c r="J9447">
        <f t="shared" si="1328"/>
        <v>0</v>
      </c>
      <c r="K9447">
        <f t="shared" si="1325"/>
        <v>11.787019693746231</v>
      </c>
      <c r="L9447">
        <f t="shared" si="1329"/>
        <v>-0.21017088075634038</v>
      </c>
      <c r="M9447">
        <f t="shared" si="1330"/>
        <v>-0.31165367107511333</v>
      </c>
      <c r="N9447">
        <f t="shared" si="1331"/>
        <v>0.41676715288716415</v>
      </c>
      <c r="O9447">
        <f t="shared" si="1332"/>
        <v>0.37765187027759611</v>
      </c>
      <c r="P9447">
        <f t="shared" si="1326"/>
        <v>11.716365674531829</v>
      </c>
      <c r="Q9447">
        <f t="shared" si="1333"/>
        <v>22.563388959571228</v>
      </c>
    </row>
    <row r="9448" spans="7:17" x14ac:dyDescent="0.25">
      <c r="G9448">
        <v>9446</v>
      </c>
      <c r="H9448">
        <v>-7.9096060636511978E-2</v>
      </c>
      <c r="I9448">
        <f t="shared" si="1327"/>
        <v>383.448982161836</v>
      </c>
      <c r="J9448">
        <f t="shared" si="1328"/>
        <v>0</v>
      </c>
      <c r="K9448">
        <f t="shared" si="1325"/>
        <v>32.598552863164002</v>
      </c>
      <c r="L9448">
        <f t="shared" si="1329"/>
        <v>-0.73097771035597814</v>
      </c>
      <c r="M9448">
        <f t="shared" si="1330"/>
        <v>-0.83246050067475108</v>
      </c>
      <c r="N9448">
        <f t="shared" si="1331"/>
        <v>0.23239638387568615</v>
      </c>
      <c r="O9448">
        <f t="shared" si="1332"/>
        <v>0.20257453233363995</v>
      </c>
      <c r="P9448">
        <f t="shared" si="1326"/>
        <v>5.0219413518591836</v>
      </c>
      <c r="Q9448">
        <f t="shared" si="1333"/>
        <v>36.680497806316396</v>
      </c>
    </row>
    <row r="9449" spans="7:17" x14ac:dyDescent="0.25">
      <c r="G9449">
        <v>9447</v>
      </c>
      <c r="H9449">
        <v>0.12743072796017674</v>
      </c>
      <c r="I9449">
        <f t="shared" si="1327"/>
        <v>471.41243469657417</v>
      </c>
      <c r="J9449">
        <f t="shared" si="1328"/>
        <v>55.364899671574165</v>
      </c>
      <c r="K9449">
        <f t="shared" si="1325"/>
        <v>0</v>
      </c>
      <c r="L9449">
        <f t="shared" si="1329"/>
        <v>1.3041140322730593</v>
      </c>
      <c r="M9449">
        <f t="shared" si="1330"/>
        <v>1.2026312419542864</v>
      </c>
      <c r="N9449">
        <f t="shared" si="1331"/>
        <v>0.90390264741052939</v>
      </c>
      <c r="O9449">
        <f t="shared" si="1332"/>
        <v>0.88544047387261815</v>
      </c>
      <c r="P9449">
        <f t="shared" si="1326"/>
        <v>58.557932043969913</v>
      </c>
      <c r="Q9449">
        <f t="shared" si="1333"/>
        <v>2.2530359636888946</v>
      </c>
    </row>
    <row r="9450" spans="7:17" x14ac:dyDescent="0.25">
      <c r="G9450">
        <v>9448</v>
      </c>
      <c r="H9450">
        <v>-0.16634900558263088</v>
      </c>
      <c r="I9450">
        <f t="shared" si="1327"/>
        <v>351.41000066516125</v>
      </c>
      <c r="J9450">
        <f t="shared" si="1328"/>
        <v>0</v>
      </c>
      <c r="K9450">
        <f t="shared" si="1325"/>
        <v>64.637534359838753</v>
      </c>
      <c r="L9450">
        <f t="shared" si="1329"/>
        <v>-1.5907584147694445</v>
      </c>
      <c r="M9450">
        <f t="shared" si="1330"/>
        <v>-1.6922412050882174</v>
      </c>
      <c r="N9450">
        <f t="shared" si="1331"/>
        <v>5.5831977509300884E-2</v>
      </c>
      <c r="O9450">
        <f t="shared" si="1332"/>
        <v>4.5299996499187284E-2</v>
      </c>
      <c r="P9450">
        <f t="shared" si="1326"/>
        <v>0.81554520757635984</v>
      </c>
      <c r="Q9450">
        <f t="shared" si="1333"/>
        <v>64.513083158708298</v>
      </c>
    </row>
    <row r="9451" spans="7:17" x14ac:dyDescent="0.25">
      <c r="G9451">
        <v>9449</v>
      </c>
      <c r="H9451">
        <v>3.2707409304618906E-2</v>
      </c>
      <c r="I9451">
        <f t="shared" si="1327"/>
        <v>428.80833594005747</v>
      </c>
      <c r="J9451">
        <f t="shared" si="1328"/>
        <v>12.760800915057473</v>
      </c>
      <c r="K9451">
        <f t="shared" si="1325"/>
        <v>0</v>
      </c>
      <c r="L9451">
        <f t="shared" si="1329"/>
        <v>0.37072110566927513</v>
      </c>
      <c r="M9451">
        <f t="shared" si="1330"/>
        <v>0.26923831535050213</v>
      </c>
      <c r="N9451">
        <f t="shared" si="1331"/>
        <v>0.64457736564692436</v>
      </c>
      <c r="O9451">
        <f t="shared" si="1332"/>
        <v>0.60612685145238565</v>
      </c>
      <c r="P9451">
        <f t="shared" si="1326"/>
        <v>24.792322152040242</v>
      </c>
      <c r="Q9451">
        <f t="shared" si="1333"/>
        <v>11.091524828275965</v>
      </c>
    </row>
    <row r="9452" spans="7:17" x14ac:dyDescent="0.25">
      <c r="G9452">
        <v>9450</v>
      </c>
      <c r="H9452">
        <v>0.12248471900892821</v>
      </c>
      <c r="I9452">
        <f t="shared" si="1327"/>
        <v>469.08658116247972</v>
      </c>
      <c r="J9452">
        <f t="shared" si="1328"/>
        <v>53.039046137479716</v>
      </c>
      <c r="K9452">
        <f t="shared" si="1325"/>
        <v>0</v>
      </c>
      <c r="L9452">
        <f t="shared" si="1329"/>
        <v>1.2553766164441056</v>
      </c>
      <c r="M9452">
        <f t="shared" si="1330"/>
        <v>1.1538938261253326</v>
      </c>
      <c r="N9452">
        <f t="shared" si="1331"/>
        <v>0.89532896306913345</v>
      </c>
      <c r="O9452">
        <f t="shared" si="1332"/>
        <v>0.8757281496741427</v>
      </c>
      <c r="P9452">
        <f t="shared" si="1326"/>
        <v>56.465445593613708</v>
      </c>
      <c r="Q9452">
        <f t="shared" si="1333"/>
        <v>2.4864030474271885</v>
      </c>
    </row>
    <row r="9453" spans="7:17" x14ac:dyDescent="0.25">
      <c r="G9453">
        <v>9451</v>
      </c>
      <c r="H9453">
        <v>-3.6332047393303091E-2</v>
      </c>
      <c r="I9453">
        <f t="shared" si="1327"/>
        <v>400.20246959331388</v>
      </c>
      <c r="J9453">
        <f t="shared" si="1328"/>
        <v>0</v>
      </c>
      <c r="K9453">
        <f t="shared" si="1325"/>
        <v>15.845065431686123</v>
      </c>
      <c r="L9453">
        <f t="shared" si="1329"/>
        <v>-0.30958593438213233</v>
      </c>
      <c r="M9453">
        <f t="shared" si="1330"/>
        <v>-0.41106872470090527</v>
      </c>
      <c r="N9453">
        <f t="shared" si="1331"/>
        <v>0.37843792693886358</v>
      </c>
      <c r="O9453">
        <f t="shared" si="1332"/>
        <v>0.34051107109211398</v>
      </c>
      <c r="P9453">
        <f t="shared" si="1326"/>
        <v>10.103080356062236</v>
      </c>
      <c r="Q9453">
        <f t="shared" si="1333"/>
        <v>25.008149379041527</v>
      </c>
    </row>
    <row r="9454" spans="7:17" x14ac:dyDescent="0.25">
      <c r="G9454">
        <v>9452</v>
      </c>
      <c r="H9454">
        <v>0.13584301362337814</v>
      </c>
      <c r="I9454">
        <f t="shared" si="1327"/>
        <v>475.39481774942607</v>
      </c>
      <c r="J9454">
        <f t="shared" si="1328"/>
        <v>59.347282724426066</v>
      </c>
      <c r="K9454">
        <f t="shared" si="1325"/>
        <v>0</v>
      </c>
      <c r="L9454">
        <f t="shared" si="1329"/>
        <v>1.3870077489000572</v>
      </c>
      <c r="M9454">
        <f t="shared" si="1330"/>
        <v>1.2855249585812842</v>
      </c>
      <c r="N9454">
        <f t="shared" si="1331"/>
        <v>0.91728030000966509</v>
      </c>
      <c r="O9454">
        <f t="shared" si="1332"/>
        <v>0.90069554960769072</v>
      </c>
      <c r="P9454">
        <f t="shared" si="1326"/>
        <v>62.184788407935685</v>
      </c>
      <c r="Q9454">
        <f t="shared" si="1333"/>
        <v>1.8975092748028359</v>
      </c>
    </row>
    <row r="9455" spans="7:17" x14ac:dyDescent="0.25">
      <c r="G9455">
        <v>9453</v>
      </c>
      <c r="H9455">
        <v>-3.6314421097591421E-2</v>
      </c>
      <c r="I9455">
        <f t="shared" si="1327"/>
        <v>400.20952374255648</v>
      </c>
      <c r="J9455">
        <f t="shared" si="1328"/>
        <v>0</v>
      </c>
      <c r="K9455">
        <f t="shared" si="1325"/>
        <v>15.838011282443517</v>
      </c>
      <c r="L9455">
        <f t="shared" si="1329"/>
        <v>-0.30941224684697421</v>
      </c>
      <c r="M9455">
        <f t="shared" si="1330"/>
        <v>-0.41089503716574716</v>
      </c>
      <c r="N9455">
        <f t="shared" si="1331"/>
        <v>0.37850397776456435</v>
      </c>
      <c r="O9455">
        <f t="shared" si="1332"/>
        <v>0.34057475082344302</v>
      </c>
      <c r="P9455">
        <f t="shared" si="1326"/>
        <v>10.105750146642663</v>
      </c>
      <c r="Q9455">
        <f t="shared" si="1333"/>
        <v>25.003765020379404</v>
      </c>
    </row>
    <row r="9456" spans="7:17" x14ac:dyDescent="0.25">
      <c r="G9456">
        <v>9454</v>
      </c>
      <c r="H9456">
        <v>-9.469067718664459E-2</v>
      </c>
      <c r="I9456">
        <f t="shared" si="1327"/>
        <v>377.51562676454722</v>
      </c>
      <c r="J9456">
        <f t="shared" si="1328"/>
        <v>0</v>
      </c>
      <c r="K9456">
        <f t="shared" si="1325"/>
        <v>38.531908260452781</v>
      </c>
      <c r="L9456">
        <f t="shared" si="1329"/>
        <v>-0.88464530760224336</v>
      </c>
      <c r="M9456">
        <f t="shared" si="1330"/>
        <v>-0.9861280979210163</v>
      </c>
      <c r="N9456">
        <f t="shared" si="1331"/>
        <v>0.18817398109438171</v>
      </c>
      <c r="O9456">
        <f t="shared" si="1332"/>
        <v>0.16203512855225197</v>
      </c>
      <c r="P9456">
        <f t="shared" si="1326"/>
        <v>3.7766150309256119</v>
      </c>
      <c r="Q9456">
        <f t="shared" si="1333"/>
        <v>41.368526882671574</v>
      </c>
    </row>
    <row r="9457" spans="7:17" x14ac:dyDescent="0.25">
      <c r="G9457">
        <v>9455</v>
      </c>
      <c r="H9457">
        <v>2.7494166246196494E-2</v>
      </c>
      <c r="I9457">
        <f t="shared" si="1327"/>
        <v>426.57867080227498</v>
      </c>
      <c r="J9457">
        <f t="shared" si="1328"/>
        <v>10.531135777274983</v>
      </c>
      <c r="K9457">
        <f t="shared" si="1325"/>
        <v>0</v>
      </c>
      <c r="L9457">
        <f t="shared" si="1329"/>
        <v>0.31935039500939882</v>
      </c>
      <c r="M9457">
        <f t="shared" si="1330"/>
        <v>0.21786760469062585</v>
      </c>
      <c r="N9457">
        <f t="shared" si="1331"/>
        <v>0.62526958902615615</v>
      </c>
      <c r="O9457">
        <f t="shared" si="1332"/>
        <v>0.58623386572569691</v>
      </c>
      <c r="P9457">
        <f t="shared" si="1326"/>
        <v>23.376573124953865</v>
      </c>
      <c r="Q9457">
        <f t="shared" si="1333"/>
        <v>11.905440938972106</v>
      </c>
    </row>
    <row r="9458" spans="7:17" x14ac:dyDescent="0.25">
      <c r="G9458">
        <v>9456</v>
      </c>
      <c r="H9458">
        <v>-0.1355089908024929</v>
      </c>
      <c r="I9458">
        <f t="shared" si="1327"/>
        <v>362.41633571139732</v>
      </c>
      <c r="J9458">
        <f t="shared" si="1328"/>
        <v>0</v>
      </c>
      <c r="K9458">
        <f t="shared" si="1325"/>
        <v>53.631199313602679</v>
      </c>
      <c r="L9458">
        <f t="shared" si="1329"/>
        <v>-1.2868643783198677</v>
      </c>
      <c r="M9458">
        <f t="shared" si="1330"/>
        <v>-1.3883471686386406</v>
      </c>
      <c r="N9458">
        <f t="shared" si="1331"/>
        <v>9.9070781547154499E-2</v>
      </c>
      <c r="O9458">
        <f t="shared" si="1332"/>
        <v>8.2515677764220002E-2</v>
      </c>
      <c r="P9458">
        <f t="shared" si="1326"/>
        <v>1.6519897304234945</v>
      </c>
      <c r="Q9458">
        <f t="shared" si="1333"/>
        <v>54.343192635319383</v>
      </c>
    </row>
    <row r="9459" spans="7:17" x14ac:dyDescent="0.25">
      <c r="G9459">
        <v>9457</v>
      </c>
      <c r="H9459">
        <v>-0.12080145515143803</v>
      </c>
      <c r="I9459">
        <f t="shared" si="1327"/>
        <v>367.78597719353166</v>
      </c>
      <c r="J9459">
        <f t="shared" si="1328"/>
        <v>0</v>
      </c>
      <c r="K9459">
        <f t="shared" si="1325"/>
        <v>48.261557831468338</v>
      </c>
      <c r="L9459">
        <f t="shared" si="1329"/>
        <v>-1.1419379764653639</v>
      </c>
      <c r="M9459">
        <f t="shared" si="1330"/>
        <v>-1.2434207667841368</v>
      </c>
      <c r="N9459">
        <f t="shared" si="1331"/>
        <v>0.12673990083314998</v>
      </c>
      <c r="O9459">
        <f t="shared" si="1332"/>
        <v>0.10685641082521789</v>
      </c>
      <c r="P9459">
        <f t="shared" si="1326"/>
        <v>2.2562565943037356</v>
      </c>
      <c r="Q9459">
        <f t="shared" si="1333"/>
        <v>49.577818017065283</v>
      </c>
    </row>
    <row r="9460" spans="7:17" x14ac:dyDescent="0.25">
      <c r="G9460">
        <v>9458</v>
      </c>
      <c r="H9460">
        <v>7.4148627155254498E-2</v>
      </c>
      <c r="I9460">
        <f t="shared" si="1327"/>
        <v>446.95202738907278</v>
      </c>
      <c r="J9460">
        <f t="shared" si="1328"/>
        <v>30.90449236407278</v>
      </c>
      <c r="K9460">
        <f t="shared" si="1325"/>
        <v>0</v>
      </c>
      <c r="L9460">
        <f t="shared" si="1329"/>
        <v>0.77907820464597977</v>
      </c>
      <c r="M9460">
        <f t="shared" si="1330"/>
        <v>0.67759541432720682</v>
      </c>
      <c r="N9460">
        <f t="shared" si="1331"/>
        <v>0.78203317589175492</v>
      </c>
      <c r="O9460">
        <f t="shared" si="1332"/>
        <v>0.75098587278445694</v>
      </c>
      <c r="P9460">
        <f t="shared" si="1326"/>
        <v>37.791416263170618</v>
      </c>
      <c r="Q9460">
        <f t="shared" si="1333"/>
        <v>5.9469274903910474</v>
      </c>
    </row>
    <row r="9461" spans="7:17" x14ac:dyDescent="0.25">
      <c r="G9461">
        <v>9459</v>
      </c>
      <c r="H9461">
        <v>-4.3317954217351406E-2</v>
      </c>
      <c r="I9461">
        <f t="shared" si="1327"/>
        <v>397.41643524868675</v>
      </c>
      <c r="J9461">
        <f t="shared" si="1328"/>
        <v>0</v>
      </c>
      <c r="K9461">
        <f t="shared" si="1325"/>
        <v>18.631099776313249</v>
      </c>
      <c r="L9461">
        <f t="shared" si="1329"/>
        <v>-0.37842427438150134</v>
      </c>
      <c r="M9461">
        <f t="shared" si="1330"/>
        <v>-0.47990706470027433</v>
      </c>
      <c r="N9461">
        <f t="shared" si="1331"/>
        <v>0.35255771913778189</v>
      </c>
      <c r="O9461">
        <f t="shared" si="1332"/>
        <v>0.31564673877525862</v>
      </c>
      <c r="P9461">
        <f t="shared" si="1326"/>
        <v>9.0848911538873267</v>
      </c>
      <c r="Q9461">
        <f t="shared" si="1333"/>
        <v>26.775994521493772</v>
      </c>
    </row>
    <row r="9462" spans="7:17" x14ac:dyDescent="0.25">
      <c r="G9462">
        <v>9460</v>
      </c>
      <c r="H9462">
        <v>1.7812597388025875E-2</v>
      </c>
      <c r="I9462">
        <f t="shared" si="1327"/>
        <v>422.46864786611303</v>
      </c>
      <c r="J9462">
        <f t="shared" si="1328"/>
        <v>6.4211128411130289</v>
      </c>
      <c r="K9462">
        <f t="shared" si="1325"/>
        <v>0</v>
      </c>
      <c r="L9462">
        <f t="shared" si="1329"/>
        <v>0.22394930456086742</v>
      </c>
      <c r="M9462">
        <f t="shared" si="1330"/>
        <v>0.12246651424209445</v>
      </c>
      <c r="N9462">
        <f t="shared" si="1331"/>
        <v>0.58860162479872502</v>
      </c>
      <c r="O9462">
        <f t="shared" si="1332"/>
        <v>0.54873521795009106</v>
      </c>
      <c r="P9462">
        <f t="shared" si="1326"/>
        <v>20.881606885177064</v>
      </c>
      <c r="Q9462">
        <f t="shared" si="1333"/>
        <v>13.520497635357259</v>
      </c>
    </row>
    <row r="9463" spans="7:17" x14ac:dyDescent="0.25">
      <c r="G9463">
        <v>9461</v>
      </c>
      <c r="H9463">
        <v>1.3971991662509176E-3</v>
      </c>
      <c r="I9463">
        <f t="shared" si="1327"/>
        <v>415.59026691279877</v>
      </c>
      <c r="J9463">
        <f t="shared" si="1328"/>
        <v>0</v>
      </c>
      <c r="K9463">
        <f t="shared" si="1325"/>
        <v>0.45726811220123409</v>
      </c>
      <c r="L9463">
        <f t="shared" si="1329"/>
        <v>6.2193817051984283E-2</v>
      </c>
      <c r="M9463">
        <f t="shared" si="1330"/>
        <v>-3.9288973266788686E-2</v>
      </c>
      <c r="N9463">
        <f t="shared" si="1331"/>
        <v>0.52479575688124025</v>
      </c>
      <c r="O9463">
        <f t="shared" si="1332"/>
        <v>0.48432999894409579</v>
      </c>
      <c r="P9463">
        <f t="shared" si="1326"/>
        <v>17.050974937263391</v>
      </c>
      <c r="Q9463">
        <f t="shared" si="1333"/>
        <v>16.568246640757792</v>
      </c>
    </row>
    <row r="9464" spans="7:17" x14ac:dyDescent="0.25">
      <c r="G9464">
        <v>9462</v>
      </c>
      <c r="H9464">
        <v>-3.9771119282542178E-2</v>
      </c>
      <c r="I9464">
        <f t="shared" si="1327"/>
        <v>398.82850845986451</v>
      </c>
      <c r="J9464">
        <f t="shared" si="1328"/>
        <v>0</v>
      </c>
      <c r="K9464">
        <f t="shared" si="1325"/>
        <v>17.219026565135493</v>
      </c>
      <c r="L9464">
        <f t="shared" si="1329"/>
        <v>-0.34347416191742725</v>
      </c>
      <c r="M9464">
        <f t="shared" si="1330"/>
        <v>-0.44495695223620024</v>
      </c>
      <c r="N9464">
        <f t="shared" si="1331"/>
        <v>0.3656208878247722</v>
      </c>
      <c r="O9464">
        <f t="shared" si="1332"/>
        <v>0.32817543185569764</v>
      </c>
      <c r="P9464">
        <f t="shared" si="1326"/>
        <v>9.5919376009676114</v>
      </c>
      <c r="Q9464">
        <f t="shared" si="1333"/>
        <v>25.870967757396301</v>
      </c>
    </row>
    <row r="9465" spans="7:17" x14ac:dyDescent="0.25">
      <c r="G9465">
        <v>9463</v>
      </c>
      <c r="H9465">
        <v>4.8109872250302832E-2</v>
      </c>
      <c r="I9465">
        <f t="shared" si="1327"/>
        <v>435.46416695751878</v>
      </c>
      <c r="J9465">
        <f t="shared" si="1328"/>
        <v>19.416631932518783</v>
      </c>
      <c r="K9465">
        <f t="shared" si="1325"/>
        <v>0</v>
      </c>
      <c r="L9465">
        <f t="shared" si="1329"/>
        <v>0.52249524291266558</v>
      </c>
      <c r="M9465">
        <f t="shared" si="1330"/>
        <v>0.42101245259389264</v>
      </c>
      <c r="N9465">
        <f t="shared" si="1331"/>
        <v>0.69933722112081731</v>
      </c>
      <c r="O9465">
        <f t="shared" si="1332"/>
        <v>0.66312700561267091</v>
      </c>
      <c r="P9465">
        <f t="shared" si="1326"/>
        <v>29.267281327894182</v>
      </c>
      <c r="Q9465">
        <f t="shared" si="1333"/>
        <v>8.9106529866685946</v>
      </c>
    </row>
    <row r="9466" spans="7:17" x14ac:dyDescent="0.25">
      <c r="G9466">
        <v>9464</v>
      </c>
      <c r="H9466">
        <v>9.0784087223691134E-2</v>
      </c>
      <c r="I9466">
        <f t="shared" si="1327"/>
        <v>454.44946878490902</v>
      </c>
      <c r="J9466">
        <f t="shared" si="1328"/>
        <v>38.401933759909014</v>
      </c>
      <c r="K9466">
        <f t="shared" si="1325"/>
        <v>0</v>
      </c>
      <c r="L9466">
        <f t="shared" si="1329"/>
        <v>0.9430021568371082</v>
      </c>
      <c r="M9466">
        <f t="shared" si="1330"/>
        <v>0.84151936651833525</v>
      </c>
      <c r="N9466">
        <f t="shared" si="1331"/>
        <v>0.82716010014448726</v>
      </c>
      <c r="O9466">
        <f t="shared" si="1332"/>
        <v>0.79997147988127615</v>
      </c>
      <c r="P9466">
        <f t="shared" si="1326"/>
        <v>43.828276133984332</v>
      </c>
      <c r="Q9466">
        <f t="shared" si="1333"/>
        <v>4.4863459653685425</v>
      </c>
    </row>
    <row r="9467" spans="7:17" x14ac:dyDescent="0.25">
      <c r="G9467">
        <v>9465</v>
      </c>
      <c r="H9467">
        <v>0.20494158775847682</v>
      </c>
      <c r="I9467">
        <f t="shared" si="1327"/>
        <v>509.40543310336733</v>
      </c>
      <c r="J9467">
        <f t="shared" si="1328"/>
        <v>93.357898078367327</v>
      </c>
      <c r="K9467">
        <f t="shared" si="1325"/>
        <v>0</v>
      </c>
      <c r="L9467">
        <f t="shared" si="1329"/>
        <v>2.0678973255272801</v>
      </c>
      <c r="M9467">
        <f t="shared" si="1330"/>
        <v>1.9664145352085072</v>
      </c>
      <c r="N9467">
        <f t="shared" si="1331"/>
        <v>0.98067516051452841</v>
      </c>
      <c r="O9467">
        <f t="shared" si="1332"/>
        <v>0.97537462711119316</v>
      </c>
      <c r="P9467">
        <f t="shared" si="1326"/>
        <v>94.67589418670542</v>
      </c>
      <c r="Q9467">
        <f t="shared" si="1333"/>
        <v>0.37799969963129243</v>
      </c>
    </row>
    <row r="9468" spans="7:17" x14ac:dyDescent="0.25">
      <c r="G9468">
        <v>9466</v>
      </c>
      <c r="H9468">
        <v>7.4473747021854164E-2</v>
      </c>
      <c r="I9468">
        <f t="shared" si="1327"/>
        <v>447.09736399722311</v>
      </c>
      <c r="J9468">
        <f t="shared" si="1328"/>
        <v>31.049828972223111</v>
      </c>
      <c r="K9468">
        <f t="shared" si="1325"/>
        <v>0</v>
      </c>
      <c r="L9468">
        <f t="shared" si="1329"/>
        <v>0.7822818992387125</v>
      </c>
      <c r="M9468">
        <f t="shared" si="1330"/>
        <v>0.68079910891993956</v>
      </c>
      <c r="N9468">
        <f t="shared" si="1331"/>
        <v>0.78297553894866267</v>
      </c>
      <c r="O9468">
        <f t="shared" si="1332"/>
        <v>0.75200069301127037</v>
      </c>
      <c r="P9468">
        <f t="shared" si="1326"/>
        <v>37.905142824597021</v>
      </c>
      <c r="Q9468">
        <f t="shared" si="1333"/>
        <v>5.9153174436671208</v>
      </c>
    </row>
    <row r="9469" spans="7:17" x14ac:dyDescent="0.25">
      <c r="G9469">
        <v>9467</v>
      </c>
      <c r="H9469">
        <v>-6.4564751437729329E-2</v>
      </c>
      <c r="I9469">
        <f t="shared" si="1327"/>
        <v>389.06167903653488</v>
      </c>
      <c r="J9469">
        <f t="shared" si="1328"/>
        <v>0</v>
      </c>
      <c r="K9469">
        <f t="shared" si="1325"/>
        <v>26.985855988465119</v>
      </c>
      <c r="L9469">
        <f t="shared" si="1329"/>
        <v>-0.58778782413844577</v>
      </c>
      <c r="M9469">
        <f t="shared" si="1330"/>
        <v>-0.68927061445721871</v>
      </c>
      <c r="N9469">
        <f t="shared" si="1331"/>
        <v>0.27833735883690269</v>
      </c>
      <c r="O9469">
        <f t="shared" si="1332"/>
        <v>0.24532649327961914</v>
      </c>
      <c r="P9469">
        <f t="shared" si="1326"/>
        <v>6.453523385010584</v>
      </c>
      <c r="Q9469">
        <f t="shared" si="1333"/>
        <v>32.499382964768927</v>
      </c>
    </row>
    <row r="9470" spans="7:17" x14ac:dyDescent="0.25">
      <c r="G9470">
        <v>9468</v>
      </c>
      <c r="H9470">
        <v>0.16078758784457925</v>
      </c>
      <c r="I9470">
        <f t="shared" si="1327"/>
        <v>487.40247944676162</v>
      </c>
      <c r="J9470">
        <f t="shared" si="1328"/>
        <v>71.354944421761616</v>
      </c>
      <c r="K9470">
        <f t="shared" si="1325"/>
        <v>0</v>
      </c>
      <c r="L9470">
        <f t="shared" si="1329"/>
        <v>1.6328087772601005</v>
      </c>
      <c r="M9470">
        <f t="shared" si="1330"/>
        <v>1.5313259869413276</v>
      </c>
      <c r="N9470">
        <f t="shared" si="1331"/>
        <v>0.94874538975875866</v>
      </c>
      <c r="O9470">
        <f t="shared" si="1332"/>
        <v>0.93715557697553442</v>
      </c>
      <c r="P9470">
        <f t="shared" si="1326"/>
        <v>73.400510473256986</v>
      </c>
      <c r="Q9470">
        <f t="shared" si="1333"/>
        <v>1.1055696427885877</v>
      </c>
    </row>
    <row r="9471" spans="7:17" x14ac:dyDescent="0.25">
      <c r="G9471">
        <v>9469</v>
      </c>
      <c r="H9471">
        <v>-0.10110173476246864</v>
      </c>
      <c r="I9471">
        <f t="shared" si="1327"/>
        <v>375.103094051901</v>
      </c>
      <c r="J9471">
        <f t="shared" si="1328"/>
        <v>0</v>
      </c>
      <c r="K9471">
        <f t="shared" si="1325"/>
        <v>40.944440973099006</v>
      </c>
      <c r="L9471">
        <f t="shared" si="1329"/>
        <v>-0.94781914777441412</v>
      </c>
      <c r="M9471">
        <f t="shared" si="1330"/>
        <v>-1.0493019380931872</v>
      </c>
      <c r="N9471">
        <f t="shared" si="1331"/>
        <v>0.17161076548277859</v>
      </c>
      <c r="O9471">
        <f t="shared" si="1332"/>
        <v>0.14701958715286281</v>
      </c>
      <c r="P9471">
        <f t="shared" si="1326"/>
        <v>3.3427901537969333</v>
      </c>
      <c r="Q9471">
        <f t="shared" si="1333"/>
        <v>43.347234718189156</v>
      </c>
    </row>
    <row r="9472" spans="7:17" x14ac:dyDescent="0.25">
      <c r="G9472">
        <v>9470</v>
      </c>
      <c r="H9472">
        <v>-0.10588952011965169</v>
      </c>
      <c r="I9472">
        <f t="shared" si="1327"/>
        <v>373.31147332094145</v>
      </c>
      <c r="J9472">
        <f t="shared" si="1328"/>
        <v>0</v>
      </c>
      <c r="K9472">
        <f t="shared" si="1325"/>
        <v>42.736061704058557</v>
      </c>
      <c r="L9472">
        <f t="shared" si="1329"/>
        <v>-0.99499744610602325</v>
      </c>
      <c r="M9472">
        <f t="shared" si="1330"/>
        <v>-1.0964802364247963</v>
      </c>
      <c r="N9472">
        <f t="shared" si="1331"/>
        <v>0.15986875323367111</v>
      </c>
      <c r="O9472">
        <f t="shared" si="1332"/>
        <v>0.13643433383578318</v>
      </c>
      <c r="P9472">
        <f t="shared" si="1326"/>
        <v>3.0459193063181829</v>
      </c>
      <c r="Q9472">
        <f t="shared" si="1333"/>
        <v>44.841984601669935</v>
      </c>
    </row>
    <row r="9473" spans="7:17" x14ac:dyDescent="0.25">
      <c r="G9473">
        <v>9471</v>
      </c>
      <c r="H9473">
        <v>2.1148836805184867E-2</v>
      </c>
      <c r="I9473">
        <f t="shared" si="1327"/>
        <v>423.88045818073658</v>
      </c>
      <c r="J9473">
        <f t="shared" si="1328"/>
        <v>7.8329231557365802</v>
      </c>
      <c r="K9473">
        <f t="shared" si="1325"/>
        <v>0</v>
      </c>
      <c r="L9473">
        <f t="shared" si="1329"/>
        <v>0.25682423248391184</v>
      </c>
      <c r="M9473">
        <f t="shared" si="1330"/>
        <v>0.15534144216513887</v>
      </c>
      <c r="N9473">
        <f t="shared" si="1331"/>
        <v>0.60134276873208936</v>
      </c>
      <c r="O9473">
        <f t="shared" si="1332"/>
        <v>0.56172392699666318</v>
      </c>
      <c r="P9473">
        <f t="shared" si="1326"/>
        <v>21.721611616367539</v>
      </c>
      <c r="Q9473">
        <f t="shared" si="1333"/>
        <v>12.948692051924155</v>
      </c>
    </row>
    <row r="9474" spans="7:17" x14ac:dyDescent="0.25">
      <c r="G9474">
        <v>9472</v>
      </c>
      <c r="H9474">
        <v>3.2973518070707808E-2</v>
      </c>
      <c r="I9474">
        <f t="shared" si="1327"/>
        <v>428.92246078135997</v>
      </c>
      <c r="J9474">
        <f t="shared" si="1328"/>
        <v>12.874925756359971</v>
      </c>
      <c r="K9474">
        <f t="shared" si="1325"/>
        <v>0</v>
      </c>
      <c r="L9474">
        <f t="shared" si="1329"/>
        <v>0.37334331151573413</v>
      </c>
      <c r="M9474">
        <f t="shared" si="1330"/>
        <v>0.27186052119696114</v>
      </c>
      <c r="N9474">
        <f t="shared" si="1331"/>
        <v>0.64555352750074713</v>
      </c>
      <c r="O9474">
        <f t="shared" si="1332"/>
        <v>0.60713536609457353</v>
      </c>
      <c r="P9474">
        <f t="shared" si="1326"/>
        <v>24.865940155287319</v>
      </c>
      <c r="Q9474">
        <f t="shared" si="1333"/>
        <v>11.051017990220544</v>
      </c>
    </row>
    <row r="9475" spans="7:17" x14ac:dyDescent="0.25">
      <c r="G9475">
        <v>9473</v>
      </c>
      <c r="H9475">
        <v>0.20038708908780389</v>
      </c>
      <c r="I9475">
        <f t="shared" si="1327"/>
        <v>507.09062213862609</v>
      </c>
      <c r="J9475">
        <f t="shared" si="1328"/>
        <v>91.043087113626086</v>
      </c>
      <c r="K9475">
        <f t="shared" ref="K9475:K9538" si="1334">MAX(0,$B$36-I9475)</f>
        <v>0</v>
      </c>
      <c r="L9475">
        <f t="shared" si="1329"/>
        <v>2.0230178079621211</v>
      </c>
      <c r="M9475">
        <f t="shared" si="1330"/>
        <v>1.9215350176433481</v>
      </c>
      <c r="N9475">
        <f t="shared" si="1331"/>
        <v>0.97846434422497386</v>
      </c>
      <c r="O9475">
        <f t="shared" si="1332"/>
        <v>0.97266785397260691</v>
      </c>
      <c r="P9475">
        <f t="shared" ref="P9475:P9538" si="1335">I9475*N9475-$B$36*EXP(-$B$8*19*($B$44-$B$45))*O9475</f>
        <v>92.408334299743842</v>
      </c>
      <c r="Q9475">
        <f t="shared" si="1333"/>
        <v>0.42525077741094641</v>
      </c>
    </row>
    <row r="9476" spans="7:17" x14ac:dyDescent="0.25">
      <c r="G9476">
        <v>9474</v>
      </c>
      <c r="H9476">
        <v>-4.7028079023890723E-2</v>
      </c>
      <c r="I9476">
        <f t="shared" ref="I9476:I9539" si="1336">$B$34*EXP(H9476)</f>
        <v>395.9447025180034</v>
      </c>
      <c r="J9476">
        <f t="shared" ref="J9476:J9539" si="1337">MAX(I9476-$B$36,0)</f>
        <v>0</v>
      </c>
      <c r="K9476">
        <f t="shared" si="1334"/>
        <v>20.102832506996606</v>
      </c>
      <c r="L9476">
        <f t="shared" ref="L9476:L9539" si="1338">(LN(I9476/$B$36)+$B$43*($B$44-$B$45))/$B$46</f>
        <v>-0.41498342687312373</v>
      </c>
      <c r="M9476">
        <f t="shared" ref="M9476:M9539" si="1339">L9476-$B$46</f>
        <v>-0.51646621719189667</v>
      </c>
      <c r="N9476">
        <f t="shared" ref="N9476:N9539" si="1340">_xlfn.NORM.S.DIST(L9476,TRUE)</f>
        <v>0.33907701777728183</v>
      </c>
      <c r="O9476">
        <f t="shared" ref="O9476:O9539" si="1341">_xlfn.NORM.S.DIST(M9476,TRUE)</f>
        <v>0.30276441400309695</v>
      </c>
      <c r="P9476">
        <f t="shared" si="1335"/>
        <v>8.5759582570876631</v>
      </c>
      <c r="Q9476">
        <f t="shared" ref="Q9476:Q9539" si="1342">-I9476*_xlfn.NORM.S.DIST(-L9476,TRUE)+$B$36*EXP(-$B$8*19*($B$44-$B$45))*_xlfn.NORM.S.DIST(-M9476,TRUE)</f>
        <v>27.738794355377479</v>
      </c>
    </row>
    <row r="9477" spans="7:17" x14ac:dyDescent="0.25">
      <c r="G9477">
        <v>9475</v>
      </c>
      <c r="H9477">
        <v>1.0043554603677451E-2</v>
      </c>
      <c r="I9477">
        <f t="shared" si="1336"/>
        <v>419.19918759897467</v>
      </c>
      <c r="J9477">
        <f t="shared" si="1337"/>
        <v>3.1516525739746726</v>
      </c>
      <c r="K9477">
        <f t="shared" si="1334"/>
        <v>0</v>
      </c>
      <c r="L9477">
        <f t="shared" si="1338"/>
        <v>0.14739403090368122</v>
      </c>
      <c r="M9477">
        <f t="shared" si="1339"/>
        <v>4.5911240584908253E-2</v>
      </c>
      <c r="N9477">
        <f t="shared" si="1340"/>
        <v>0.5585894916420544</v>
      </c>
      <c r="O9477">
        <f t="shared" si="1341"/>
        <v>0.51830950253271424</v>
      </c>
      <c r="P9477">
        <f t="shared" si="1335"/>
        <v>19.00607925988308</v>
      </c>
      <c r="Q9477">
        <f t="shared" si="1342"/>
        <v>14.914430277201603</v>
      </c>
    </row>
    <row r="9478" spans="7:17" x14ac:dyDescent="0.25">
      <c r="G9478">
        <v>9476</v>
      </c>
      <c r="H9478">
        <v>7.8495445516258089E-2</v>
      </c>
      <c r="I9478">
        <f t="shared" si="1336"/>
        <v>448.89907533433387</v>
      </c>
      <c r="J9478">
        <f t="shared" si="1337"/>
        <v>32.85154030933387</v>
      </c>
      <c r="K9478">
        <f t="shared" si="1334"/>
        <v>0</v>
      </c>
      <c r="L9478">
        <f t="shared" si="1338"/>
        <v>0.82191126380162227</v>
      </c>
      <c r="M9478">
        <f t="shared" si="1339"/>
        <v>0.72042847348284933</v>
      </c>
      <c r="N9478">
        <f t="shared" si="1340"/>
        <v>0.79443629908071434</v>
      </c>
      <c r="O9478">
        <f t="shared" si="1341"/>
        <v>0.76436938797400278</v>
      </c>
      <c r="P9478">
        <f t="shared" si="1335"/>
        <v>39.326224833832214</v>
      </c>
      <c r="Q9478">
        <f t="shared" si="1342"/>
        <v>5.5346881157914964</v>
      </c>
    </row>
    <row r="9479" spans="7:17" x14ac:dyDescent="0.25">
      <c r="G9479">
        <v>9477</v>
      </c>
      <c r="H9479">
        <v>6.8058555736563164E-2</v>
      </c>
      <c r="I9479">
        <f t="shared" si="1336"/>
        <v>444.23832931643034</v>
      </c>
      <c r="J9479">
        <f t="shared" si="1337"/>
        <v>28.190794291430336</v>
      </c>
      <c r="K9479">
        <f t="shared" si="1334"/>
        <v>0</v>
      </c>
      <c r="L9479">
        <f t="shared" si="1338"/>
        <v>0.71906732595845557</v>
      </c>
      <c r="M9479">
        <f t="shared" si="1339"/>
        <v>0.61758453563968263</v>
      </c>
      <c r="N9479">
        <f t="shared" si="1340"/>
        <v>0.76395028095570527</v>
      </c>
      <c r="O9479">
        <f t="shared" si="1341"/>
        <v>0.73157537949239704</v>
      </c>
      <c r="P9479">
        <f t="shared" si="1335"/>
        <v>35.693541399210574</v>
      </c>
      <c r="Q9479">
        <f t="shared" si="1342"/>
        <v>6.5627506990733764</v>
      </c>
    </row>
    <row r="9480" spans="7:17" x14ac:dyDescent="0.25">
      <c r="G9480">
        <v>9478</v>
      </c>
      <c r="H9480">
        <v>6.7462034473837695E-2</v>
      </c>
      <c r="I9480">
        <f t="shared" si="1336"/>
        <v>443.97341072991594</v>
      </c>
      <c r="J9480">
        <f t="shared" si="1337"/>
        <v>27.925875704915939</v>
      </c>
      <c r="K9480">
        <f t="shared" si="1334"/>
        <v>0</v>
      </c>
      <c r="L9480">
        <f t="shared" si="1338"/>
        <v>0.7131892725382466</v>
      </c>
      <c r="M9480">
        <f t="shared" si="1339"/>
        <v>0.61170648221947366</v>
      </c>
      <c r="N9480">
        <f t="shared" si="1340"/>
        <v>0.76213567824591144</v>
      </c>
      <c r="O9480">
        <f t="shared" si="1341"/>
        <v>0.72963401382763871</v>
      </c>
      <c r="P9480">
        <f t="shared" si="1335"/>
        <v>35.491396939077561</v>
      </c>
      <c r="Q9480">
        <f t="shared" si="1342"/>
        <v>6.6255248254547894</v>
      </c>
    </row>
    <row r="9481" spans="7:17" x14ac:dyDescent="0.25">
      <c r="G9481">
        <v>9479</v>
      </c>
      <c r="H9481">
        <v>7.0283384378784675E-2</v>
      </c>
      <c r="I9481">
        <f t="shared" si="1336"/>
        <v>445.22778375061029</v>
      </c>
      <c r="J9481">
        <f t="shared" si="1337"/>
        <v>29.180248725610284</v>
      </c>
      <c r="K9481">
        <f t="shared" si="1334"/>
        <v>0</v>
      </c>
      <c r="L9481">
        <f t="shared" si="1338"/>
        <v>0.74099053712788754</v>
      </c>
      <c r="M9481">
        <f t="shared" si="1339"/>
        <v>0.6395077468091146</v>
      </c>
      <c r="N9481">
        <f t="shared" si="1340"/>
        <v>0.77065041102316734</v>
      </c>
      <c r="O9481">
        <f t="shared" si="1341"/>
        <v>0.73875366216882199</v>
      </c>
      <c r="P9481">
        <f t="shared" si="1335"/>
        <v>36.452760199669399</v>
      </c>
      <c r="Q9481">
        <f t="shared" si="1342"/>
        <v>6.3325150653522684</v>
      </c>
    </row>
    <row r="9482" spans="7:17" x14ac:dyDescent="0.25">
      <c r="G9482">
        <v>9480</v>
      </c>
      <c r="H9482">
        <v>-8.8281601182107483E-2</v>
      </c>
      <c r="I9482">
        <f t="shared" si="1336"/>
        <v>379.94292316425577</v>
      </c>
      <c r="J9482">
        <f t="shared" si="1337"/>
        <v>0</v>
      </c>
      <c r="K9482">
        <f t="shared" si="1334"/>
        <v>36.104611860744228</v>
      </c>
      <c r="L9482">
        <f t="shared" si="1338"/>
        <v>-0.82149099361062761</v>
      </c>
      <c r="M9482">
        <f t="shared" si="1339"/>
        <v>-0.92297378392940055</v>
      </c>
      <c r="N9482">
        <f t="shared" si="1340"/>
        <v>0.20568332604590966</v>
      </c>
      <c r="O9482">
        <f t="shared" si="1341"/>
        <v>0.17801043368713321</v>
      </c>
      <c r="P9482">
        <f t="shared" si="1335"/>
        <v>4.2544511681448824</v>
      </c>
      <c r="Q9482">
        <f t="shared" si="1342"/>
        <v>39.419066620182321</v>
      </c>
    </row>
    <row r="9483" spans="7:17" x14ac:dyDescent="0.25">
      <c r="G9483">
        <v>9481</v>
      </c>
      <c r="H9483">
        <v>-4.2821631910706315E-2</v>
      </c>
      <c r="I9483">
        <f t="shared" si="1336"/>
        <v>397.61373084758128</v>
      </c>
      <c r="J9483">
        <f t="shared" si="1337"/>
        <v>0</v>
      </c>
      <c r="K9483">
        <f t="shared" si="1334"/>
        <v>18.433804177418722</v>
      </c>
      <c r="L9483">
        <f t="shared" si="1338"/>
        <v>-0.373533570203129</v>
      </c>
      <c r="M9483">
        <f t="shared" si="1339"/>
        <v>-0.47501636052190199</v>
      </c>
      <c r="N9483">
        <f t="shared" si="1340"/>
        <v>0.35437568248212853</v>
      </c>
      <c r="O9483">
        <f t="shared" si="1341"/>
        <v>0.31738765606223818</v>
      </c>
      <c r="P9483">
        <f t="shared" si="1335"/>
        <v>9.1546285381866426</v>
      </c>
      <c r="Q9483">
        <f t="shared" si="1342"/>
        <v>26.648436306898532</v>
      </c>
    </row>
    <row r="9484" spans="7:17" x14ac:dyDescent="0.25">
      <c r="G9484">
        <v>9482</v>
      </c>
      <c r="H9484">
        <v>-0.13336869852351874</v>
      </c>
      <c r="I9484">
        <f t="shared" si="1336"/>
        <v>363.19284327664565</v>
      </c>
      <c r="J9484">
        <f t="shared" si="1337"/>
        <v>0</v>
      </c>
      <c r="K9484">
        <f t="shared" si="1334"/>
        <v>52.854691748354355</v>
      </c>
      <c r="L9484">
        <f t="shared" si="1338"/>
        <v>-1.2657741789643795</v>
      </c>
      <c r="M9484">
        <f t="shared" si="1339"/>
        <v>-1.3672569692831524</v>
      </c>
      <c r="N9484">
        <f t="shared" si="1340"/>
        <v>0.10279697101112199</v>
      </c>
      <c r="O9484">
        <f t="shared" si="1341"/>
        <v>8.5772387140040332E-2</v>
      </c>
      <c r="P9484">
        <f t="shared" si="1335"/>
        <v>1.7303596748103729</v>
      </c>
      <c r="Q9484">
        <f t="shared" si="1342"/>
        <v>53.645055014457967</v>
      </c>
    </row>
    <row r="9485" spans="7:17" x14ac:dyDescent="0.25">
      <c r="G9485">
        <v>9483</v>
      </c>
      <c r="H9485">
        <v>-1.8430276389616473E-2</v>
      </c>
      <c r="I9485">
        <f t="shared" si="1336"/>
        <v>407.43131406492347</v>
      </c>
      <c r="J9485">
        <f t="shared" si="1337"/>
        <v>0</v>
      </c>
      <c r="K9485">
        <f t="shared" si="1334"/>
        <v>8.6162209600765323</v>
      </c>
      <c r="L9485">
        <f t="shared" si="1338"/>
        <v>-0.13318389668239738</v>
      </c>
      <c r="M9485">
        <f t="shared" si="1339"/>
        <v>-0.23466668700117035</v>
      </c>
      <c r="N9485">
        <f t="shared" si="1340"/>
        <v>0.44702397298608337</v>
      </c>
      <c r="O9485">
        <f t="shared" si="1341"/>
        <v>0.40723372284378007</v>
      </c>
      <c r="P9485">
        <f t="shared" si="1335"/>
        <v>13.085776401011515</v>
      </c>
      <c r="Q9485">
        <f t="shared" si="1342"/>
        <v>20.762000952381243</v>
      </c>
    </row>
    <row r="9486" spans="7:17" x14ac:dyDescent="0.25">
      <c r="G9486">
        <v>9484</v>
      </c>
      <c r="H9486">
        <v>-0.20955717220247883</v>
      </c>
      <c r="I9486">
        <f t="shared" si="1336"/>
        <v>336.5495765404462</v>
      </c>
      <c r="J9486">
        <f t="shared" si="1337"/>
        <v>0</v>
      </c>
      <c r="K9486">
        <f t="shared" si="1334"/>
        <v>79.497958484553806</v>
      </c>
      <c r="L9486">
        <f t="shared" si="1338"/>
        <v>-2.0165268281538666</v>
      </c>
      <c r="M9486">
        <f t="shared" si="1339"/>
        <v>-2.1180096184726396</v>
      </c>
      <c r="N9486">
        <f t="shared" si="1340"/>
        <v>2.1872457880855557E-2</v>
      </c>
      <c r="O9486">
        <f t="shared" si="1341"/>
        <v>1.7087126550533727E-2</v>
      </c>
      <c r="P9486">
        <f t="shared" si="1335"/>
        <v>0.2681713932835148</v>
      </c>
      <c r="Q9486">
        <f t="shared" si="1342"/>
        <v>78.826133469130525</v>
      </c>
    </row>
    <row r="9487" spans="7:17" x14ac:dyDescent="0.25">
      <c r="G9487">
        <v>9485</v>
      </c>
      <c r="H9487">
        <v>-0.20355848289838296</v>
      </c>
      <c r="I9487">
        <f t="shared" si="1336"/>
        <v>338.57450025754531</v>
      </c>
      <c r="J9487">
        <f t="shared" si="1337"/>
        <v>0</v>
      </c>
      <c r="K9487">
        <f t="shared" si="1334"/>
        <v>77.473034767454692</v>
      </c>
      <c r="L9487">
        <f t="shared" si="1338"/>
        <v>-1.9574164185439902</v>
      </c>
      <c r="M9487">
        <f t="shared" si="1339"/>
        <v>-2.0588992088627633</v>
      </c>
      <c r="N9487">
        <f t="shared" si="1340"/>
        <v>2.5149264851072294E-2</v>
      </c>
      <c r="O9487">
        <f t="shared" si="1341"/>
        <v>1.9751947450578258E-2</v>
      </c>
      <c r="P9487">
        <f t="shared" si="1335"/>
        <v>0.3157174897085433</v>
      </c>
      <c r="Q9487">
        <f t="shared" si="1342"/>
        <v>76.848755848456449</v>
      </c>
    </row>
    <row r="9488" spans="7:17" x14ac:dyDescent="0.25">
      <c r="G9488">
        <v>9486</v>
      </c>
      <c r="H9488">
        <v>2.6280730426868182E-2</v>
      </c>
      <c r="I9488">
        <f t="shared" si="1336"/>
        <v>426.0613588892399</v>
      </c>
      <c r="J9488">
        <f t="shared" si="1337"/>
        <v>10.013823864239896</v>
      </c>
      <c r="K9488">
        <f t="shared" si="1334"/>
        <v>0</v>
      </c>
      <c r="L9488">
        <f t="shared" si="1338"/>
        <v>0.30739333494515847</v>
      </c>
      <c r="M9488">
        <f t="shared" si="1339"/>
        <v>0.2059105446263855</v>
      </c>
      <c r="N9488">
        <f t="shared" si="1340"/>
        <v>0.62072799963897018</v>
      </c>
      <c r="O9488">
        <f t="shared" si="1341"/>
        <v>0.58156960573599359</v>
      </c>
      <c r="P9488">
        <f t="shared" si="1335"/>
        <v>23.054287455662887</v>
      </c>
      <c r="Q9488">
        <f t="shared" si="1342"/>
        <v>12.100467182716187</v>
      </c>
    </row>
    <row r="9489" spans="7:17" x14ac:dyDescent="0.25">
      <c r="G9489">
        <v>9487</v>
      </c>
      <c r="H9489">
        <v>3.9107167858438929E-2</v>
      </c>
      <c r="I9489">
        <f t="shared" si="1336"/>
        <v>431.56140585086479</v>
      </c>
      <c r="J9489">
        <f t="shared" si="1337"/>
        <v>15.513870825864785</v>
      </c>
      <c r="K9489">
        <f t="shared" si="1334"/>
        <v>0</v>
      </c>
      <c r="L9489">
        <f t="shared" si="1338"/>
        <v>0.43378360654964476</v>
      </c>
      <c r="M9489">
        <f t="shared" si="1339"/>
        <v>0.33230081623087182</v>
      </c>
      <c r="N9489">
        <f t="shared" si="1340"/>
        <v>0.66777720642906102</v>
      </c>
      <c r="O9489">
        <f t="shared" si="1341"/>
        <v>0.6301689381888409</v>
      </c>
      <c r="P9489">
        <f t="shared" si="1335"/>
        <v>26.59899315767592</v>
      </c>
      <c r="Q9489">
        <f t="shared" si="1342"/>
        <v>10.145125923104388</v>
      </c>
    </row>
    <row r="9490" spans="7:17" x14ac:dyDescent="0.25">
      <c r="G9490">
        <v>9488</v>
      </c>
      <c r="H9490">
        <v>3.5539832634221558E-2</v>
      </c>
      <c r="I9490">
        <f t="shared" si="1336"/>
        <v>430.02462438343167</v>
      </c>
      <c r="J9490">
        <f t="shared" si="1337"/>
        <v>13.97708935843167</v>
      </c>
      <c r="K9490">
        <f t="shared" si="1334"/>
        <v>0</v>
      </c>
      <c r="L9490">
        <f t="shared" si="1338"/>
        <v>0.39863148653981806</v>
      </c>
      <c r="M9490">
        <f t="shared" si="1339"/>
        <v>0.29714869622104512</v>
      </c>
      <c r="N9490">
        <f t="shared" si="1340"/>
        <v>0.65491762115713303</v>
      </c>
      <c r="O9490">
        <f t="shared" si="1341"/>
        <v>0.61682350591264878</v>
      </c>
      <c r="P9490">
        <f t="shared" si="1335"/>
        <v>25.582616740114531</v>
      </c>
      <c r="Q9490">
        <f t="shared" si="1342"/>
        <v>10.665530972976029</v>
      </c>
    </row>
    <row r="9491" spans="7:17" x14ac:dyDescent="0.25">
      <c r="G9491">
        <v>9489</v>
      </c>
      <c r="H9491">
        <v>4.1920347889663701E-2</v>
      </c>
      <c r="I9491">
        <f t="shared" si="1336"/>
        <v>432.77717506709462</v>
      </c>
      <c r="J9491">
        <f t="shared" si="1337"/>
        <v>16.729640042094616</v>
      </c>
      <c r="K9491">
        <f t="shared" si="1334"/>
        <v>0</v>
      </c>
      <c r="L9491">
        <f t="shared" si="1338"/>
        <v>0.46150436612265089</v>
      </c>
      <c r="M9491">
        <f t="shared" si="1339"/>
        <v>0.36002157580387795</v>
      </c>
      <c r="N9491">
        <f t="shared" si="1340"/>
        <v>0.67778160517627617</v>
      </c>
      <c r="O9491">
        <f t="shared" si="1341"/>
        <v>0.6405845006085491</v>
      </c>
      <c r="P9491">
        <f t="shared" si="1335"/>
        <v>27.416953077267465</v>
      </c>
      <c r="Q9491">
        <f t="shared" si="1342"/>
        <v>9.7473166264660733</v>
      </c>
    </row>
    <row r="9492" spans="7:17" x14ac:dyDescent="0.25">
      <c r="G9492">
        <v>9490</v>
      </c>
      <c r="H9492">
        <v>2.1500511966816349E-2</v>
      </c>
      <c r="I9492">
        <f t="shared" si="1336"/>
        <v>424.02955262424939</v>
      </c>
      <c r="J9492">
        <f t="shared" si="1337"/>
        <v>7.9820175992493887</v>
      </c>
      <c r="K9492">
        <f t="shared" si="1334"/>
        <v>0</v>
      </c>
      <c r="L9492">
        <f t="shared" si="1338"/>
        <v>0.26028959996668166</v>
      </c>
      <c r="M9492">
        <f t="shared" si="1339"/>
        <v>0.15880680964790869</v>
      </c>
      <c r="N9492">
        <f t="shared" si="1340"/>
        <v>0.60267980288612133</v>
      </c>
      <c r="O9492">
        <f t="shared" si="1341"/>
        <v>0.56308945821095802</v>
      </c>
      <c r="P9492">
        <f t="shared" si="1335"/>
        <v>21.811368174739954</v>
      </c>
      <c r="Q9492">
        <f t="shared" si="1342"/>
        <v>12.889354166783818</v>
      </c>
    </row>
    <row r="9493" spans="7:17" x14ac:dyDescent="0.25">
      <c r="G9493">
        <v>9491</v>
      </c>
      <c r="H9493">
        <v>2.6281979304199066E-3</v>
      </c>
      <c r="I9493">
        <f t="shared" si="1336"/>
        <v>416.10217303102507</v>
      </c>
      <c r="J9493">
        <f t="shared" si="1337"/>
        <v>5.4638006025072627E-2</v>
      </c>
      <c r="K9493">
        <f t="shared" si="1334"/>
        <v>0</v>
      </c>
      <c r="L9493">
        <f t="shared" si="1338"/>
        <v>7.4323940399026706E-2</v>
      </c>
      <c r="M9493">
        <f t="shared" si="1339"/>
        <v>-2.7158849919746264E-2</v>
      </c>
      <c r="N9493">
        <f t="shared" si="1340"/>
        <v>0.52962368598601717</v>
      </c>
      <c r="O9493">
        <f t="shared" si="1341"/>
        <v>0.4891665182979722</v>
      </c>
      <c r="P9493">
        <f t="shared" si="1335"/>
        <v>17.320857243309803</v>
      </c>
      <c r="Q9493">
        <f t="shared" si="1342"/>
        <v>16.326222828577926</v>
      </c>
    </row>
    <row r="9494" spans="7:17" x14ac:dyDescent="0.25">
      <c r="G9494">
        <v>9492</v>
      </c>
      <c r="H9494">
        <v>-0.11339065824037886</v>
      </c>
      <c r="I9494">
        <f t="shared" si="1336"/>
        <v>370.52168875824691</v>
      </c>
      <c r="J9494">
        <f t="shared" si="1337"/>
        <v>0</v>
      </c>
      <c r="K9494">
        <f t="shared" si="1334"/>
        <v>45.525846266753092</v>
      </c>
      <c r="L9494">
        <f t="shared" si="1338"/>
        <v>-1.0689128173444855</v>
      </c>
      <c r="M9494">
        <f t="shared" si="1339"/>
        <v>-1.1703956076632585</v>
      </c>
      <c r="N9494">
        <f t="shared" si="1340"/>
        <v>0.14255447793806347</v>
      </c>
      <c r="O9494">
        <f t="shared" si="1341"/>
        <v>0.12092090122303562</v>
      </c>
      <c r="P9494">
        <f t="shared" si="1335"/>
        <v>2.6243482317032942</v>
      </c>
      <c r="Q9494">
        <f t="shared" si="1342"/>
        <v>47.210198089749554</v>
      </c>
    </row>
    <row r="9495" spans="7:17" x14ac:dyDescent="0.25">
      <c r="G9495">
        <v>9493</v>
      </c>
      <c r="H9495">
        <v>1.0480866086329588E-2</v>
      </c>
      <c r="I9495">
        <f t="shared" si="1336"/>
        <v>419.38254830717955</v>
      </c>
      <c r="J9495">
        <f t="shared" si="1337"/>
        <v>3.3350132821795455</v>
      </c>
      <c r="K9495">
        <f t="shared" si="1334"/>
        <v>0</v>
      </c>
      <c r="L9495">
        <f t="shared" si="1338"/>
        <v>0.15170324906055849</v>
      </c>
      <c r="M9495">
        <f t="shared" si="1339"/>
        <v>5.0220458741785517E-2</v>
      </c>
      <c r="N9495">
        <f t="shared" si="1340"/>
        <v>0.56028950277198664</v>
      </c>
      <c r="O9495">
        <f t="shared" si="1341"/>
        <v>0.52002664579750624</v>
      </c>
      <c r="P9495">
        <f t="shared" si="1335"/>
        <v>19.108658510388523</v>
      </c>
      <c r="Q9495">
        <f t="shared" si="1342"/>
        <v>14.833648819502173</v>
      </c>
    </row>
    <row r="9496" spans="7:17" x14ac:dyDescent="0.25">
      <c r="G9496">
        <v>9494</v>
      </c>
      <c r="H9496">
        <v>-0.11434839575112499</v>
      </c>
      <c r="I9496">
        <f t="shared" si="1336"/>
        <v>370.16699611671407</v>
      </c>
      <c r="J9496">
        <f t="shared" si="1337"/>
        <v>0</v>
      </c>
      <c r="K9496">
        <f t="shared" si="1334"/>
        <v>45.880538908285928</v>
      </c>
      <c r="L9496">
        <f t="shared" si="1338"/>
        <v>-1.078350255039465</v>
      </c>
      <c r="M9496">
        <f t="shared" si="1339"/>
        <v>-1.179833045358238</v>
      </c>
      <c r="N9496">
        <f t="shared" si="1340"/>
        <v>0.14043873883672714</v>
      </c>
      <c r="O9496">
        <f t="shared" si="1341"/>
        <v>0.11903331184653608</v>
      </c>
      <c r="P9496">
        <f t="shared" si="1335"/>
        <v>2.5741609996497488</v>
      </c>
      <c r="Q9496">
        <f t="shared" si="1342"/>
        <v>47.514703499228858</v>
      </c>
    </row>
    <row r="9497" spans="7:17" x14ac:dyDescent="0.25">
      <c r="G9497">
        <v>9495</v>
      </c>
      <c r="H9497">
        <v>-4.1669400139648372E-2</v>
      </c>
      <c r="I9497">
        <f t="shared" si="1336"/>
        <v>398.07213806583667</v>
      </c>
      <c r="J9497">
        <f t="shared" si="1337"/>
        <v>0</v>
      </c>
      <c r="K9497">
        <f t="shared" si="1334"/>
        <v>17.975396959163334</v>
      </c>
      <c r="L9497">
        <f t="shared" si="1338"/>
        <v>-0.36217960794569937</v>
      </c>
      <c r="M9497">
        <f t="shared" si="1339"/>
        <v>-0.46366239826447231</v>
      </c>
      <c r="N9497">
        <f t="shared" si="1340"/>
        <v>0.35860890855690963</v>
      </c>
      <c r="O9497">
        <f t="shared" si="1341"/>
        <v>0.32144482057074331</v>
      </c>
      <c r="P9497">
        <f t="shared" si="1335"/>
        <v>9.3180466906278809</v>
      </c>
      <c r="Q9497">
        <f t="shared" si="1342"/>
        <v>26.35344724108441</v>
      </c>
    </row>
    <row r="9498" spans="7:17" x14ac:dyDescent="0.25">
      <c r="G9498">
        <v>9496</v>
      </c>
      <c r="H9498">
        <v>4.345943981838496E-2</v>
      </c>
      <c r="I9498">
        <f t="shared" si="1336"/>
        <v>433.44377176939093</v>
      </c>
      <c r="J9498">
        <f t="shared" si="1337"/>
        <v>17.396236744390933</v>
      </c>
      <c r="K9498">
        <f t="shared" si="1334"/>
        <v>0</v>
      </c>
      <c r="L9498">
        <f t="shared" si="1338"/>
        <v>0.47667040485578793</v>
      </c>
      <c r="M9498">
        <f t="shared" si="1339"/>
        <v>0.37518761453701499</v>
      </c>
      <c r="N9498">
        <f t="shared" si="1340"/>
        <v>0.68320157982753726</v>
      </c>
      <c r="O9498">
        <f t="shared" si="1341"/>
        <v>0.6462395296394563</v>
      </c>
      <c r="P9498">
        <f t="shared" si="1335"/>
        <v>27.87056913406866</v>
      </c>
      <c r="Q9498">
        <f t="shared" si="1342"/>
        <v>9.5343359809708943</v>
      </c>
    </row>
    <row r="9499" spans="7:17" x14ac:dyDescent="0.25">
      <c r="G9499">
        <v>9497</v>
      </c>
      <c r="H9499">
        <v>-0.11612244596182952</v>
      </c>
      <c r="I9499">
        <f t="shared" si="1336"/>
        <v>369.51088343975323</v>
      </c>
      <c r="J9499">
        <f t="shared" si="1337"/>
        <v>0</v>
      </c>
      <c r="K9499">
        <f t="shared" si="1334"/>
        <v>46.536651585246773</v>
      </c>
      <c r="L9499">
        <f t="shared" si="1338"/>
        <v>-1.0958315462528012</v>
      </c>
      <c r="M9499">
        <f t="shared" si="1339"/>
        <v>-1.1973143365715742</v>
      </c>
      <c r="N9499">
        <f t="shared" si="1340"/>
        <v>0.13657625018742245</v>
      </c>
      <c r="O9499">
        <f t="shared" si="1341"/>
        <v>0.11559202925666315</v>
      </c>
      <c r="P9499">
        <f t="shared" si="1335"/>
        <v>2.483288115247241</v>
      </c>
      <c r="Q9499">
        <f t="shared" si="1342"/>
        <v>48.079943291787231</v>
      </c>
    </row>
    <row r="9500" spans="7:17" x14ac:dyDescent="0.25">
      <c r="G9500">
        <v>9498</v>
      </c>
      <c r="H9500">
        <v>7.6675101638221665E-3</v>
      </c>
      <c r="I9500">
        <f t="shared" si="1336"/>
        <v>418.20433407622318</v>
      </c>
      <c r="J9500">
        <f t="shared" si="1337"/>
        <v>2.1567990512231745</v>
      </c>
      <c r="K9500">
        <f t="shared" si="1334"/>
        <v>0</v>
      </c>
      <c r="L9500">
        <f t="shared" si="1338"/>
        <v>0.12398075627463687</v>
      </c>
      <c r="M9500">
        <f t="shared" si="1339"/>
        <v>2.2497965955863897E-2</v>
      </c>
      <c r="N9500">
        <f t="shared" si="1340"/>
        <v>0.54933474411901173</v>
      </c>
      <c r="O9500">
        <f t="shared" si="1341"/>
        <v>0.50897463273870769</v>
      </c>
      <c r="P9500">
        <f t="shared" si="1335"/>
        <v>18.454963834926986</v>
      </c>
      <c r="Q9500">
        <f t="shared" si="1342"/>
        <v>15.358168374997035</v>
      </c>
    </row>
    <row r="9501" spans="7:17" x14ac:dyDescent="0.25">
      <c r="G9501">
        <v>9499</v>
      </c>
      <c r="H9501">
        <v>8.7164389294223543E-2</v>
      </c>
      <c r="I9501">
        <f t="shared" si="1336"/>
        <v>452.80747254171644</v>
      </c>
      <c r="J9501">
        <f t="shared" si="1337"/>
        <v>36.759937516716434</v>
      </c>
      <c r="K9501">
        <f t="shared" si="1334"/>
        <v>0</v>
      </c>
      <c r="L9501">
        <f t="shared" si="1338"/>
        <v>0.90733406062002875</v>
      </c>
      <c r="M9501">
        <f t="shared" si="1339"/>
        <v>0.80585127030125581</v>
      </c>
      <c r="N9501">
        <f t="shared" si="1340"/>
        <v>0.81788491620494819</v>
      </c>
      <c r="O9501">
        <f t="shared" si="1341"/>
        <v>0.78983569423036482</v>
      </c>
      <c r="P9501">
        <f t="shared" si="1335"/>
        <v>42.477650793498242</v>
      </c>
      <c r="Q9501">
        <f t="shared" si="1342"/>
        <v>4.7777168680749753</v>
      </c>
    </row>
    <row r="9502" spans="7:17" x14ac:dyDescent="0.25">
      <c r="G9502">
        <v>9500</v>
      </c>
      <c r="H9502">
        <v>-2.1875443325424904E-2</v>
      </c>
      <c r="I9502">
        <f t="shared" si="1336"/>
        <v>406.03006033557944</v>
      </c>
      <c r="J9502">
        <f t="shared" si="1337"/>
        <v>0</v>
      </c>
      <c r="K9502">
        <f t="shared" si="1334"/>
        <v>10.017474689420567</v>
      </c>
      <c r="L9502">
        <f t="shared" si="1338"/>
        <v>-0.16713218412095363</v>
      </c>
      <c r="M9502">
        <f t="shared" si="1339"/>
        <v>-0.26861497443972659</v>
      </c>
      <c r="N9502">
        <f t="shared" si="1340"/>
        <v>0.43363302144555077</v>
      </c>
      <c r="O9502">
        <f t="shared" si="1341"/>
        <v>0.39411299387804227</v>
      </c>
      <c r="P9502">
        <f t="shared" si="1335"/>
        <v>12.468767035624239</v>
      </c>
      <c r="Q9502">
        <f t="shared" si="1342"/>
        <v>21.546245316338002</v>
      </c>
    </row>
    <row r="9503" spans="7:17" x14ac:dyDescent="0.25">
      <c r="G9503">
        <v>9501</v>
      </c>
      <c r="H9503">
        <v>6.642722610082763E-2</v>
      </c>
      <c r="I9503">
        <f t="shared" si="1336"/>
        <v>443.51422095478705</v>
      </c>
      <c r="J9503">
        <f t="shared" si="1337"/>
        <v>27.466685929787047</v>
      </c>
      <c r="K9503">
        <f t="shared" si="1334"/>
        <v>0</v>
      </c>
      <c r="L9503">
        <f t="shared" si="1338"/>
        <v>0.70299238723622337</v>
      </c>
      <c r="M9503">
        <f t="shared" si="1339"/>
        <v>0.60150959691745043</v>
      </c>
      <c r="N9503">
        <f t="shared" si="1340"/>
        <v>0.75896975313796489</v>
      </c>
      <c r="O9503">
        <f t="shared" si="1341"/>
        <v>0.72624968914715649</v>
      </c>
      <c r="P9503">
        <f t="shared" si="1335"/>
        <v>35.142157908507329</v>
      </c>
      <c r="Q9503">
        <f t="shared" si="1342"/>
        <v>6.7354755700134774</v>
      </c>
    </row>
    <row r="9504" spans="7:17" x14ac:dyDescent="0.25">
      <c r="G9504">
        <v>9502</v>
      </c>
      <c r="H9504">
        <v>9.3284421716170129E-2</v>
      </c>
      <c r="I9504">
        <f t="shared" si="1336"/>
        <v>455.58716618611851</v>
      </c>
      <c r="J9504">
        <f t="shared" si="1337"/>
        <v>39.539631161118507</v>
      </c>
      <c r="K9504">
        <f t="shared" si="1334"/>
        <v>0</v>
      </c>
      <c r="L9504">
        <f t="shared" si="1338"/>
        <v>0.96764017166331451</v>
      </c>
      <c r="M9504">
        <f t="shared" si="1339"/>
        <v>0.86615738134454157</v>
      </c>
      <c r="N9504">
        <f t="shared" si="1340"/>
        <v>0.83338794636300362</v>
      </c>
      <c r="O9504">
        <f t="shared" si="1341"/>
        <v>0.80679806930887765</v>
      </c>
      <c r="P9504">
        <f t="shared" si="1335"/>
        <v>44.772892106004008</v>
      </c>
      <c r="Q9504">
        <f t="shared" si="1342"/>
        <v>4.293264536178711</v>
      </c>
    </row>
    <row r="9505" spans="7:17" x14ac:dyDescent="0.25">
      <c r="G9505">
        <v>9503</v>
      </c>
      <c r="H9505">
        <v>-5.2889256729740097E-3</v>
      </c>
      <c r="I9505">
        <f t="shared" si="1336"/>
        <v>412.82084716639656</v>
      </c>
      <c r="J9505">
        <f t="shared" si="1337"/>
        <v>0</v>
      </c>
      <c r="K9505">
        <f t="shared" si="1334"/>
        <v>3.2266878586034409</v>
      </c>
      <c r="L9505">
        <f t="shared" si="1338"/>
        <v>-3.6905049914169904E-3</v>
      </c>
      <c r="M9505">
        <f t="shared" si="1339"/>
        <v>-0.10517329531018996</v>
      </c>
      <c r="N9505">
        <f t="shared" si="1340"/>
        <v>0.49852770486495951</v>
      </c>
      <c r="O9505">
        <f t="shared" si="1341"/>
        <v>0.4581191502171712</v>
      </c>
      <c r="P9505">
        <f t="shared" si="1335"/>
        <v>15.633916618634089</v>
      </c>
      <c r="Q9505">
        <f t="shared" si="1342"/>
        <v>17.920608068530697</v>
      </c>
    </row>
    <row r="9506" spans="7:17" x14ac:dyDescent="0.25">
      <c r="G9506">
        <v>9504</v>
      </c>
      <c r="H9506">
        <v>5.3987368271459557E-2</v>
      </c>
      <c r="I9506">
        <f t="shared" si="1336"/>
        <v>438.0311421697993</v>
      </c>
      <c r="J9506">
        <f t="shared" si="1337"/>
        <v>21.983607144799294</v>
      </c>
      <c r="K9506">
        <f t="shared" si="1334"/>
        <v>0</v>
      </c>
      <c r="L9506">
        <f t="shared" si="1338"/>
        <v>0.58041142754549591</v>
      </c>
      <c r="M9506">
        <f t="shared" si="1339"/>
        <v>0.47892863722672296</v>
      </c>
      <c r="N9506">
        <f t="shared" si="1340"/>
        <v>0.71918139966366956</v>
      </c>
      <c r="O9506">
        <f t="shared" si="1341"/>
        <v>0.68400530128334336</v>
      </c>
      <c r="P9506">
        <f t="shared" si="1335"/>
        <v>31.088092905727365</v>
      </c>
      <c r="Q9506">
        <f t="shared" si="1342"/>
        <v>8.1644893522212385</v>
      </c>
    </row>
    <row r="9507" spans="7:17" x14ac:dyDescent="0.25">
      <c r="G9507">
        <v>9505</v>
      </c>
      <c r="H9507">
        <v>0.12878643158577674</v>
      </c>
      <c r="I9507">
        <f t="shared" si="1336"/>
        <v>472.05196365135572</v>
      </c>
      <c r="J9507">
        <f t="shared" si="1337"/>
        <v>56.004428626355718</v>
      </c>
      <c r="K9507">
        <f t="shared" si="1334"/>
        <v>0</v>
      </c>
      <c r="L9507">
        <f t="shared" si="1338"/>
        <v>1.3174729832965939</v>
      </c>
      <c r="M9507">
        <f t="shared" si="1339"/>
        <v>1.215990192977821</v>
      </c>
      <c r="N9507">
        <f t="shared" si="1340"/>
        <v>0.90615993440177045</v>
      </c>
      <c r="O9507">
        <f t="shared" si="1341"/>
        <v>0.88800567105133954</v>
      </c>
      <c r="P9507">
        <f t="shared" si="1335"/>
        <v>59.136728029108099</v>
      </c>
      <c r="Q9507">
        <f t="shared" si="1342"/>
        <v>2.1923029940456118</v>
      </c>
    </row>
    <row r="9508" spans="7:17" x14ac:dyDescent="0.25">
      <c r="G9508">
        <v>9506</v>
      </c>
      <c r="H9508">
        <v>-2.903552116665975E-2</v>
      </c>
      <c r="I9508">
        <f t="shared" si="1336"/>
        <v>403.13323661523606</v>
      </c>
      <c r="J9508">
        <f t="shared" si="1337"/>
        <v>0</v>
      </c>
      <c r="K9508">
        <f t="shared" si="1334"/>
        <v>12.914298409763944</v>
      </c>
      <c r="L9508">
        <f t="shared" si="1338"/>
        <v>-0.23768678573117707</v>
      </c>
      <c r="M9508">
        <f t="shared" si="1339"/>
        <v>-0.33916957604995002</v>
      </c>
      <c r="N9508">
        <f t="shared" si="1340"/>
        <v>0.40606201672776226</v>
      </c>
      <c r="O9508">
        <f t="shared" si="1341"/>
        <v>0.36724099355190765</v>
      </c>
      <c r="P9508">
        <f t="shared" si="1335"/>
        <v>11.252590157638537</v>
      </c>
      <c r="Q9508">
        <f t="shared" si="1342"/>
        <v>23.226892158695676</v>
      </c>
    </row>
    <row r="9509" spans="7:17" x14ac:dyDescent="0.25">
      <c r="G9509">
        <v>9507</v>
      </c>
      <c r="H9509">
        <v>-5.3517834534938857E-2</v>
      </c>
      <c r="I9509">
        <f t="shared" si="1336"/>
        <v>393.38343818181289</v>
      </c>
      <c r="J9509">
        <f t="shared" si="1337"/>
        <v>0</v>
      </c>
      <c r="K9509">
        <f t="shared" si="1334"/>
        <v>22.66409684318711</v>
      </c>
      <c r="L9509">
        <f t="shared" si="1338"/>
        <v>-0.47893274764626093</v>
      </c>
      <c r="M9509">
        <f t="shared" si="1339"/>
        <v>-0.58041553796503387</v>
      </c>
      <c r="N9509">
        <f t="shared" si="1340"/>
        <v>0.3159932365793654</v>
      </c>
      <c r="O9509">
        <f t="shared" si="1341"/>
        <v>0.28081721471775889</v>
      </c>
      <c r="P9509">
        <f t="shared" si="1335"/>
        <v>7.7371630452177698</v>
      </c>
      <c r="Q9509">
        <f t="shared" si="1342"/>
        <v>29.461263479698061</v>
      </c>
    </row>
    <row r="9510" spans="7:17" x14ac:dyDescent="0.25">
      <c r="G9510">
        <v>9508</v>
      </c>
      <c r="H9510">
        <v>-1.8717286010966783E-2</v>
      </c>
      <c r="I9510">
        <f t="shared" si="1336"/>
        <v>407.31439413712218</v>
      </c>
      <c r="J9510">
        <f t="shared" si="1337"/>
        <v>0</v>
      </c>
      <c r="K9510">
        <f t="shared" si="1334"/>
        <v>8.7331408878778234</v>
      </c>
      <c r="L9510">
        <f t="shared" si="1338"/>
        <v>-0.13601205720546439</v>
      </c>
      <c r="M9510">
        <f t="shared" si="1339"/>
        <v>-0.23749484752423736</v>
      </c>
      <c r="N9510">
        <f t="shared" si="1340"/>
        <v>0.44590587463621612</v>
      </c>
      <c r="O9510">
        <f t="shared" si="1341"/>
        <v>0.40613645797962067</v>
      </c>
      <c r="P9510">
        <f t="shared" si="1335"/>
        <v>13.033575755374017</v>
      </c>
      <c r="Q9510">
        <f t="shared" si="1342"/>
        <v>20.826720234545007</v>
      </c>
    </row>
    <row r="9511" spans="7:17" x14ac:dyDescent="0.25">
      <c r="G9511">
        <v>9509</v>
      </c>
      <c r="H9511">
        <v>4.0288488676216705E-3</v>
      </c>
      <c r="I9511">
        <f t="shared" si="1336"/>
        <v>416.68539527969904</v>
      </c>
      <c r="J9511">
        <f t="shared" si="1337"/>
        <v>0.63786025469903507</v>
      </c>
      <c r="K9511">
        <f t="shared" si="1334"/>
        <v>0</v>
      </c>
      <c r="L9511">
        <f t="shared" si="1338"/>
        <v>8.8125797174961468E-2</v>
      </c>
      <c r="M9511">
        <f t="shared" si="1339"/>
        <v>-1.3356993143811502E-2</v>
      </c>
      <c r="N9511">
        <f t="shared" si="1340"/>
        <v>0.53511165351945955</v>
      </c>
      <c r="O9511">
        <f t="shared" si="1341"/>
        <v>0.49467148913899112</v>
      </c>
      <c r="P9511">
        <f t="shared" si="1335"/>
        <v>17.631346585386325</v>
      </c>
      <c r="Q9511">
        <f t="shared" si="1342"/>
        <v>16.053489921980486</v>
      </c>
    </row>
    <row r="9512" spans="7:17" x14ac:dyDescent="0.25">
      <c r="G9512">
        <v>9510</v>
      </c>
      <c r="H9512">
        <v>2.5230038110997555E-2</v>
      </c>
      <c r="I9512">
        <f t="shared" si="1336"/>
        <v>425.61393458716492</v>
      </c>
      <c r="J9512">
        <f t="shared" si="1337"/>
        <v>9.5663995621649178</v>
      </c>
      <c r="K9512">
        <f t="shared" si="1334"/>
        <v>0</v>
      </c>
      <c r="L9512">
        <f t="shared" si="1338"/>
        <v>0.29703993105696919</v>
      </c>
      <c r="M9512">
        <f t="shared" si="1339"/>
        <v>0.19555714073819622</v>
      </c>
      <c r="N9512">
        <f t="shared" si="1340"/>
        <v>0.61678198820399477</v>
      </c>
      <c r="O9512">
        <f t="shared" si="1341"/>
        <v>0.57752159539600467</v>
      </c>
      <c r="P9512">
        <f t="shared" si="1335"/>
        <v>22.777440819406308</v>
      </c>
      <c r="Q9512">
        <f t="shared" si="1342"/>
        <v>12.271044848534586</v>
      </c>
    </row>
    <row r="9513" spans="7:17" x14ac:dyDescent="0.25">
      <c r="G9513">
        <v>9511</v>
      </c>
      <c r="H9513">
        <v>5.1738135115615869E-2</v>
      </c>
      <c r="I9513">
        <f t="shared" si="1336"/>
        <v>437.04701518195975</v>
      </c>
      <c r="J9513">
        <f t="shared" si="1337"/>
        <v>20.999480156959748</v>
      </c>
      <c r="K9513">
        <f t="shared" si="1334"/>
        <v>0</v>
      </c>
      <c r="L9513">
        <f t="shared" si="1338"/>
        <v>0.55824773704409469</v>
      </c>
      <c r="M9513">
        <f t="shared" si="1339"/>
        <v>0.45676494672532175</v>
      </c>
      <c r="N9513">
        <f t="shared" si="1340"/>
        <v>0.71166238625581268</v>
      </c>
      <c r="O9513">
        <f t="shared" si="1341"/>
        <v>0.67607999825910137</v>
      </c>
      <c r="P9513">
        <f t="shared" si="1335"/>
        <v>30.384017745330539</v>
      </c>
      <c r="Q9513">
        <f t="shared" si="1342"/>
        <v>8.444541179663986</v>
      </c>
    </row>
    <row r="9514" spans="7:17" x14ac:dyDescent="0.25">
      <c r="G9514">
        <v>9512</v>
      </c>
      <c r="H9514">
        <v>1.5170864343129864E-2</v>
      </c>
      <c r="I9514">
        <f t="shared" si="1336"/>
        <v>421.35407133363719</v>
      </c>
      <c r="J9514">
        <f t="shared" si="1337"/>
        <v>5.3065363086371917</v>
      </c>
      <c r="K9514">
        <f t="shared" si="1334"/>
        <v>0</v>
      </c>
      <c r="L9514">
        <f t="shared" si="1338"/>
        <v>0.19791796430506578</v>
      </c>
      <c r="M9514">
        <f t="shared" si="1339"/>
        <v>9.643517398629281E-2</v>
      </c>
      <c r="N9514">
        <f t="shared" si="1340"/>
        <v>0.57844537564484466</v>
      </c>
      <c r="O9514">
        <f t="shared" si="1341"/>
        <v>0.53841252125416417</v>
      </c>
      <c r="P9514">
        <f t="shared" si="1335"/>
        <v>20.231217614061705</v>
      </c>
      <c r="Q9514">
        <f t="shared" si="1342"/>
        <v>13.98468489671771</v>
      </c>
    </row>
    <row r="9515" spans="7:17" x14ac:dyDescent="0.25">
      <c r="G9515">
        <v>9513</v>
      </c>
      <c r="H9515">
        <v>2.5503692761423391E-2</v>
      </c>
      <c r="I9515">
        <f t="shared" si="1336"/>
        <v>425.73042175755177</v>
      </c>
      <c r="J9515">
        <f t="shared" si="1337"/>
        <v>9.6828867325517649</v>
      </c>
      <c r="K9515">
        <f t="shared" si="1334"/>
        <v>0</v>
      </c>
      <c r="L9515">
        <f t="shared" si="1338"/>
        <v>0.29973649319884732</v>
      </c>
      <c r="M9515">
        <f t="shared" si="1339"/>
        <v>0.19825370288007435</v>
      </c>
      <c r="N9515">
        <f t="shared" si="1340"/>
        <v>0.61781091993446324</v>
      </c>
      <c r="O9515">
        <f t="shared" si="1341"/>
        <v>0.57857671379156361</v>
      </c>
      <c r="P9515">
        <f t="shared" si="1335"/>
        <v>22.849347947400588</v>
      </c>
      <c r="Q9515">
        <f t="shared" si="1342"/>
        <v>12.226464806142019</v>
      </c>
    </row>
    <row r="9516" spans="7:17" x14ac:dyDescent="0.25">
      <c r="G9516">
        <v>9514</v>
      </c>
      <c r="H9516">
        <v>-4.7747564593671576E-2</v>
      </c>
      <c r="I9516">
        <f t="shared" si="1336"/>
        <v>395.65992847580219</v>
      </c>
      <c r="J9516">
        <f t="shared" si="1337"/>
        <v>0</v>
      </c>
      <c r="K9516">
        <f t="shared" si="1334"/>
        <v>20.387606549197812</v>
      </c>
      <c r="L9516">
        <f t="shared" si="1338"/>
        <v>-0.42207315674279816</v>
      </c>
      <c r="M9516">
        <f t="shared" si="1339"/>
        <v>-0.52355594706157116</v>
      </c>
      <c r="N9516">
        <f t="shared" si="1340"/>
        <v>0.3364858101991921</v>
      </c>
      <c r="O9516">
        <f t="shared" si="1341"/>
        <v>0.30029371423941653</v>
      </c>
      <c r="P9516">
        <f t="shared" si="1335"/>
        <v>8.4797670166659884</v>
      </c>
      <c r="Q9516">
        <f t="shared" si="1342"/>
        <v>27.927377157156968</v>
      </c>
    </row>
    <row r="9517" spans="7:17" x14ac:dyDescent="0.25">
      <c r="G9517">
        <v>9515</v>
      </c>
      <c r="H9517">
        <v>-0.11772819377024513</v>
      </c>
      <c r="I9517">
        <f t="shared" si="1336"/>
        <v>368.9180182718444</v>
      </c>
      <c r="J9517">
        <f t="shared" si="1337"/>
        <v>0</v>
      </c>
      <c r="K9517">
        <f t="shared" si="1334"/>
        <v>47.129516753155599</v>
      </c>
      <c r="L9517">
        <f t="shared" si="1338"/>
        <v>-1.1116544045263246</v>
      </c>
      <c r="M9517">
        <f t="shared" si="1339"/>
        <v>-1.2131371948450975</v>
      </c>
      <c r="N9517">
        <f t="shared" si="1340"/>
        <v>0.13314338554179447</v>
      </c>
      <c r="O9517">
        <f t="shared" si="1341"/>
        <v>0.11253868570901425</v>
      </c>
      <c r="P9517">
        <f t="shared" si="1335"/>
        <v>2.4033371163014436</v>
      </c>
      <c r="Q9517">
        <f t="shared" si="1342"/>
        <v>48.592857460750281</v>
      </c>
    </row>
    <row r="9518" spans="7:17" x14ac:dyDescent="0.25">
      <c r="G9518">
        <v>9516</v>
      </c>
      <c r="H9518">
        <v>1.8390951792355503E-2</v>
      </c>
      <c r="I9518">
        <f t="shared" si="1336"/>
        <v>422.71305513949642</v>
      </c>
      <c r="J9518">
        <f t="shared" si="1337"/>
        <v>6.6655201144964167</v>
      </c>
      <c r="K9518">
        <f t="shared" si="1334"/>
        <v>0</v>
      </c>
      <c r="L9518">
        <f t="shared" si="1338"/>
        <v>0.2296483438020322</v>
      </c>
      <c r="M9518">
        <f t="shared" si="1339"/>
        <v>0.12816555348325923</v>
      </c>
      <c r="N9518">
        <f t="shared" si="1340"/>
        <v>0.59081748113423993</v>
      </c>
      <c r="O9518">
        <f t="shared" si="1341"/>
        <v>0.55099102022802482</v>
      </c>
      <c r="P9518">
        <f t="shared" si="1335"/>
        <v>21.025736273540758</v>
      </c>
      <c r="Q9518">
        <f t="shared" si="1342"/>
        <v>13.420219750337537</v>
      </c>
    </row>
    <row r="9519" spans="7:17" x14ac:dyDescent="0.25">
      <c r="G9519">
        <v>9517</v>
      </c>
      <c r="H9519">
        <v>-7.471301693373622E-2</v>
      </c>
      <c r="I9519">
        <f t="shared" si="1336"/>
        <v>385.13334442861668</v>
      </c>
      <c r="J9519">
        <f t="shared" si="1337"/>
        <v>0</v>
      </c>
      <c r="K9519">
        <f t="shared" si="1334"/>
        <v>30.914190596383321</v>
      </c>
      <c r="L9519">
        <f t="shared" si="1338"/>
        <v>-0.68778769075750157</v>
      </c>
      <c r="M9519">
        <f t="shared" si="1339"/>
        <v>-0.78927048107627451</v>
      </c>
      <c r="N9519">
        <f t="shared" si="1340"/>
        <v>0.24579324436717054</v>
      </c>
      <c r="O9519">
        <f t="shared" si="1341"/>
        <v>0.21497696782398959</v>
      </c>
      <c r="P9519">
        <f t="shared" si="1335"/>
        <v>5.4246142684782654</v>
      </c>
      <c r="Q9519">
        <f t="shared" si="1342"/>
        <v>35.398808456154825</v>
      </c>
    </row>
    <row r="9520" spans="7:17" x14ac:dyDescent="0.25">
      <c r="G9520">
        <v>9518</v>
      </c>
      <c r="H9520">
        <v>-9.0727256895851927E-2</v>
      </c>
      <c r="I9520">
        <f t="shared" si="1336"/>
        <v>379.01484892094584</v>
      </c>
      <c r="J9520">
        <f t="shared" si="1337"/>
        <v>0</v>
      </c>
      <c r="K9520">
        <f t="shared" si="1334"/>
        <v>37.032686104054164</v>
      </c>
      <c r="L9520">
        <f t="shared" si="1338"/>
        <v>-0.84559020990200451</v>
      </c>
      <c r="M9520">
        <f t="shared" si="1339"/>
        <v>-0.94707300022077745</v>
      </c>
      <c r="N9520">
        <f t="shared" si="1340"/>
        <v>0.19889069445931631</v>
      </c>
      <c r="O9520">
        <f t="shared" si="1341"/>
        <v>0.17180079089401715</v>
      </c>
      <c r="P9520">
        <f t="shared" si="1335"/>
        <v>4.0667230719318326</v>
      </c>
      <c r="Q9520">
        <f t="shared" si="1342"/>
        <v>40.159412767279207</v>
      </c>
    </row>
    <row r="9521" spans="7:17" x14ac:dyDescent="0.25">
      <c r="G9521">
        <v>9519</v>
      </c>
      <c r="H9521">
        <v>0.11816709775104206</v>
      </c>
      <c r="I9521">
        <f t="shared" si="1336"/>
        <v>467.06560900359545</v>
      </c>
      <c r="J9521">
        <f t="shared" si="1337"/>
        <v>51.018073978595453</v>
      </c>
      <c r="K9521">
        <f t="shared" si="1334"/>
        <v>0</v>
      </c>
      <c r="L9521">
        <f t="shared" si="1338"/>
        <v>1.2128312622582</v>
      </c>
      <c r="M9521">
        <f t="shared" si="1339"/>
        <v>1.1113484719394271</v>
      </c>
      <c r="N9521">
        <f t="shared" si="1340"/>
        <v>0.88740282984298802</v>
      </c>
      <c r="O9521">
        <f t="shared" si="1341"/>
        <v>0.86679080862285474</v>
      </c>
      <c r="P9521">
        <f t="shared" si="1335"/>
        <v>54.66394408946951</v>
      </c>
      <c r="Q9521">
        <f t="shared" si="1342"/>
        <v>2.7058737021672812</v>
      </c>
    </row>
    <row r="9522" spans="7:17" x14ac:dyDescent="0.25">
      <c r="G9522">
        <v>9520</v>
      </c>
      <c r="H9522">
        <v>0.14909878823895673</v>
      </c>
      <c r="I9522">
        <f t="shared" si="1336"/>
        <v>481.73849660551627</v>
      </c>
      <c r="J9522">
        <f t="shared" si="1337"/>
        <v>65.690961580516273</v>
      </c>
      <c r="K9522">
        <f t="shared" si="1334"/>
        <v>0</v>
      </c>
      <c r="L9522">
        <f t="shared" si="1338"/>
        <v>1.5176286608196059</v>
      </c>
      <c r="M9522">
        <f t="shared" si="1339"/>
        <v>1.416145870500833</v>
      </c>
      <c r="N9522">
        <f t="shared" si="1340"/>
        <v>0.93544598128931777</v>
      </c>
      <c r="O9522">
        <f t="shared" si="1341"/>
        <v>0.92163359985473703</v>
      </c>
      <c r="P9522">
        <f t="shared" si="1335"/>
        <v>68.063285540214338</v>
      </c>
      <c r="Q9522">
        <f t="shared" si="1342"/>
        <v>1.4323275509911895</v>
      </c>
    </row>
    <row r="9523" spans="7:17" x14ac:dyDescent="0.25">
      <c r="G9523">
        <v>9521</v>
      </c>
      <c r="H9523">
        <v>-0.10684751471817877</v>
      </c>
      <c r="I9523">
        <f t="shared" si="1336"/>
        <v>372.95401419522591</v>
      </c>
      <c r="J9523">
        <f t="shared" si="1337"/>
        <v>0</v>
      </c>
      <c r="K9523">
        <f t="shared" si="1334"/>
        <v>43.093520829774093</v>
      </c>
      <c r="L9523">
        <f t="shared" si="1338"/>
        <v>-1.0044374171150758</v>
      </c>
      <c r="M9523">
        <f t="shared" si="1339"/>
        <v>-1.1059202074338488</v>
      </c>
      <c r="N9523">
        <f t="shared" si="1340"/>
        <v>0.15758391117223941</v>
      </c>
      <c r="O9523">
        <f t="shared" si="1341"/>
        <v>0.13438052877266846</v>
      </c>
      <c r="P9523">
        <f t="shared" si="1335"/>
        <v>2.9891817074922216</v>
      </c>
      <c r="Q9523">
        <f t="shared" si="1342"/>
        <v>45.142706128559496</v>
      </c>
    </row>
    <row r="9524" spans="7:17" x14ac:dyDescent="0.25">
      <c r="G9524">
        <v>9522</v>
      </c>
      <c r="H9524">
        <v>7.0287773225817363E-2</v>
      </c>
      <c r="I9524">
        <f t="shared" si="1336"/>
        <v>445.22973779153585</v>
      </c>
      <c r="J9524">
        <f t="shared" si="1337"/>
        <v>29.182202766535852</v>
      </c>
      <c r="K9524">
        <f t="shared" si="1334"/>
        <v>0</v>
      </c>
      <c r="L9524">
        <f t="shared" si="1338"/>
        <v>0.74103378433284472</v>
      </c>
      <c r="M9524">
        <f t="shared" si="1339"/>
        <v>0.63955099401407178</v>
      </c>
      <c r="N9524">
        <f t="shared" si="1340"/>
        <v>0.77066352193124765</v>
      </c>
      <c r="O9524">
        <f t="shared" si="1341"/>
        <v>0.73876772443658179</v>
      </c>
      <c r="P9524">
        <f t="shared" si="1335"/>
        <v>36.454266094921536</v>
      </c>
      <c r="Q9524">
        <f t="shared" si="1342"/>
        <v>6.3320669196788799</v>
      </c>
    </row>
    <row r="9525" spans="7:17" x14ac:dyDescent="0.25">
      <c r="G9525">
        <v>9523</v>
      </c>
      <c r="H9525">
        <v>-7.1163386257746986E-2</v>
      </c>
      <c r="I9525">
        <f t="shared" si="1336"/>
        <v>386.50285475230322</v>
      </c>
      <c r="J9525">
        <f t="shared" si="1337"/>
        <v>0</v>
      </c>
      <c r="K9525">
        <f t="shared" si="1334"/>
        <v>29.54468027269678</v>
      </c>
      <c r="L9525">
        <f t="shared" si="1338"/>
        <v>-0.65281002937433241</v>
      </c>
      <c r="M9525">
        <f t="shared" si="1339"/>
        <v>-0.75429281969310535</v>
      </c>
      <c r="N9525">
        <f t="shared" si="1340"/>
        <v>0.25693937851594961</v>
      </c>
      <c r="O9525">
        <f t="shared" si="1341"/>
        <v>0.22533670645127843</v>
      </c>
      <c r="P9525">
        <f t="shared" si="1335"/>
        <v>5.7688377198047505</v>
      </c>
      <c r="Q9525">
        <f t="shared" si="1342"/>
        <v>34.373521583794684</v>
      </c>
    </row>
    <row r="9526" spans="7:17" x14ac:dyDescent="0.25">
      <c r="G9526">
        <v>9524</v>
      </c>
      <c r="H9526">
        <v>-2.0363159359848448E-2</v>
      </c>
      <c r="I9526">
        <f t="shared" si="1336"/>
        <v>406.64455761544548</v>
      </c>
      <c r="J9526">
        <f t="shared" si="1337"/>
        <v>0</v>
      </c>
      <c r="K9526">
        <f t="shared" si="1334"/>
        <v>9.4029774095545235</v>
      </c>
      <c r="L9526">
        <f t="shared" si="1338"/>
        <v>-0.15223030804101834</v>
      </c>
      <c r="M9526">
        <f t="shared" si="1339"/>
        <v>-0.25371309835979128</v>
      </c>
      <c r="N9526">
        <f t="shared" si="1340"/>
        <v>0.43950264508744707</v>
      </c>
      <c r="O9526">
        <f t="shared" si="1341"/>
        <v>0.39985860703642195</v>
      </c>
      <c r="P9526">
        <f t="shared" si="1335"/>
        <v>12.737036520974328</v>
      </c>
      <c r="Q9526">
        <f t="shared" si="1342"/>
        <v>21.200017521822048</v>
      </c>
    </row>
    <row r="9527" spans="7:17" x14ac:dyDescent="0.25">
      <c r="G9527">
        <v>9525</v>
      </c>
      <c r="H9527">
        <v>7.2222356120217102E-2</v>
      </c>
      <c r="I9527">
        <f t="shared" si="1336"/>
        <v>446.09190532472991</v>
      </c>
      <c r="J9527">
        <f t="shared" si="1337"/>
        <v>30.044370299729906</v>
      </c>
      <c r="K9527">
        <f t="shared" si="1334"/>
        <v>0</v>
      </c>
      <c r="L9527">
        <f t="shared" si="1338"/>
        <v>0.76009694655299131</v>
      </c>
      <c r="M9527">
        <f t="shared" si="1339"/>
        <v>0.65861415623421837</v>
      </c>
      <c r="N9527">
        <f t="shared" si="1340"/>
        <v>0.77640168114448849</v>
      </c>
      <c r="O9527">
        <f t="shared" si="1341"/>
        <v>0.74492821494804673</v>
      </c>
      <c r="P9527">
        <f t="shared" si="1335"/>
        <v>37.121187486155634</v>
      </c>
      <c r="Q9527">
        <f t="shared" si="1342"/>
        <v>6.1368207777189099</v>
      </c>
    </row>
    <row r="9528" spans="7:17" x14ac:dyDescent="0.25">
      <c r="G9528">
        <v>9526</v>
      </c>
      <c r="H9528">
        <v>3.2508286826559152E-2</v>
      </c>
      <c r="I9528">
        <f t="shared" si="1336"/>
        <v>428.72295906210223</v>
      </c>
      <c r="J9528">
        <f t="shared" si="1337"/>
        <v>12.675424037102232</v>
      </c>
      <c r="K9528">
        <f t="shared" si="1334"/>
        <v>0</v>
      </c>
      <c r="L9528">
        <f t="shared" si="1338"/>
        <v>0.36875897516976364</v>
      </c>
      <c r="M9528">
        <f t="shared" si="1339"/>
        <v>0.26727618485099069</v>
      </c>
      <c r="N9528">
        <f t="shared" si="1340"/>
        <v>0.64384630703939738</v>
      </c>
      <c r="O9528">
        <f t="shared" si="1341"/>
        <v>0.60537173914232423</v>
      </c>
      <c r="P9528">
        <f t="shared" si="1335"/>
        <v>24.737321351902324</v>
      </c>
      <c r="Q9528">
        <f t="shared" si="1342"/>
        <v>11.121900906093316</v>
      </c>
    </row>
    <row r="9529" spans="7:17" x14ac:dyDescent="0.25">
      <c r="G9529">
        <v>9527</v>
      </c>
      <c r="H9529">
        <v>3.0970851483176798E-2</v>
      </c>
      <c r="I9529">
        <f t="shared" si="1336"/>
        <v>428.06433166057684</v>
      </c>
      <c r="J9529">
        <f t="shared" si="1337"/>
        <v>12.016796635576839</v>
      </c>
      <c r="K9529">
        <f t="shared" si="1334"/>
        <v>0</v>
      </c>
      <c r="L9529">
        <f t="shared" si="1338"/>
        <v>0.35360926024220785</v>
      </c>
      <c r="M9529">
        <f t="shared" si="1339"/>
        <v>0.2521264699234349</v>
      </c>
      <c r="N9529">
        <f t="shared" si="1340"/>
        <v>0.63818413323444911</v>
      </c>
      <c r="O9529">
        <f t="shared" si="1341"/>
        <v>0.59952834466487281</v>
      </c>
      <c r="P9529">
        <f t="shared" si="1335"/>
        <v>24.315128984852976</v>
      </c>
      <c r="Q9529">
        <f t="shared" si="1342"/>
        <v>11.358335940569333</v>
      </c>
    </row>
    <row r="9530" spans="7:17" x14ac:dyDescent="0.25">
      <c r="G9530">
        <v>9528</v>
      </c>
      <c r="H9530">
        <v>7.6367219883245019E-2</v>
      </c>
      <c r="I9530">
        <f t="shared" si="1336"/>
        <v>447.94473270400789</v>
      </c>
      <c r="J9530">
        <f t="shared" si="1337"/>
        <v>31.897197679007888</v>
      </c>
      <c r="K9530">
        <f t="shared" si="1334"/>
        <v>0</v>
      </c>
      <c r="L9530">
        <f t="shared" si="1338"/>
        <v>0.80093996781805799</v>
      </c>
      <c r="M9530">
        <f t="shared" si="1339"/>
        <v>0.69945717749928504</v>
      </c>
      <c r="N9530">
        <f t="shared" si="1340"/>
        <v>0.78841679975737311</v>
      </c>
      <c r="O9530">
        <f t="shared" si="1341"/>
        <v>0.75786681711755355</v>
      </c>
      <c r="P9530">
        <f t="shared" si="1335"/>
        <v>38.57092357403377</v>
      </c>
      <c r="Q9530">
        <f t="shared" si="1342"/>
        <v>5.7337294863190635</v>
      </c>
    </row>
    <row r="9531" spans="7:17" x14ac:dyDescent="0.25">
      <c r="G9531">
        <v>9529</v>
      </c>
      <c r="H9531">
        <v>-3.2207603889309211E-2</v>
      </c>
      <c r="I9531">
        <f t="shared" si="1336"/>
        <v>401.85649068286267</v>
      </c>
      <c r="J9531">
        <f t="shared" si="1337"/>
        <v>0</v>
      </c>
      <c r="K9531">
        <f t="shared" si="1334"/>
        <v>14.191044342137332</v>
      </c>
      <c r="L9531">
        <f t="shared" si="1338"/>
        <v>-0.26894413205251227</v>
      </c>
      <c r="M9531">
        <f t="shared" si="1339"/>
        <v>-0.37042692237128527</v>
      </c>
      <c r="N9531">
        <f t="shared" si="1340"/>
        <v>0.39398633760056739</v>
      </c>
      <c r="O9531">
        <f t="shared" si="1341"/>
        <v>0.35553220855351675</v>
      </c>
      <c r="P9531">
        <f t="shared" si="1335"/>
        <v>10.741867013692627</v>
      </c>
      <c r="Q9531">
        <f t="shared" si="1342"/>
        <v>23.992914947123211</v>
      </c>
    </row>
    <row r="9532" spans="7:17" x14ac:dyDescent="0.25">
      <c r="G9532">
        <v>9530</v>
      </c>
      <c r="H9532">
        <v>-3.7781047812234236E-2</v>
      </c>
      <c r="I9532">
        <f t="shared" si="1336"/>
        <v>399.62299597736069</v>
      </c>
      <c r="J9532">
        <f t="shared" si="1337"/>
        <v>0</v>
      </c>
      <c r="K9532">
        <f t="shared" si="1334"/>
        <v>16.424539047639314</v>
      </c>
      <c r="L9532">
        <f t="shared" si="1338"/>
        <v>-0.32386422151219274</v>
      </c>
      <c r="M9532">
        <f t="shared" si="1339"/>
        <v>-0.42534701183096568</v>
      </c>
      <c r="N9532">
        <f t="shared" si="1340"/>
        <v>0.37302041619432802</v>
      </c>
      <c r="O9532">
        <f t="shared" si="1341"/>
        <v>0.33529186370803921</v>
      </c>
      <c r="P9532">
        <f t="shared" si="1335"/>
        <v>9.8853560183855507</v>
      </c>
      <c r="Q9532">
        <f t="shared" si="1342"/>
        <v>25.36989865731806</v>
      </c>
    </row>
    <row r="9533" spans="7:17" x14ac:dyDescent="0.25">
      <c r="G9533">
        <v>9531</v>
      </c>
      <c r="H9533">
        <v>-8.1078173056551073E-2</v>
      </c>
      <c r="I9533">
        <f t="shared" si="1336"/>
        <v>382.6896959157794</v>
      </c>
      <c r="J9533">
        <f t="shared" si="1337"/>
        <v>0</v>
      </c>
      <c r="K9533">
        <f t="shared" si="1334"/>
        <v>33.357839109220606</v>
      </c>
      <c r="L9533">
        <f t="shared" si="1338"/>
        <v>-0.75050922317517543</v>
      </c>
      <c r="M9533">
        <f t="shared" si="1339"/>
        <v>-0.85199201349394837</v>
      </c>
      <c r="N9533">
        <f t="shared" si="1340"/>
        <v>0.22647403550318188</v>
      </c>
      <c r="O9533">
        <f t="shared" si="1341"/>
        <v>0.19710926238730442</v>
      </c>
      <c r="P9533">
        <f t="shared" si="1335"/>
        <v>4.8477390314650677</v>
      </c>
      <c r="Q9533">
        <f t="shared" si="1342"/>
        <v>37.265581731978898</v>
      </c>
    </row>
    <row r="9534" spans="7:17" x14ac:dyDescent="0.25">
      <c r="G9534">
        <v>9532</v>
      </c>
      <c r="H9534">
        <v>-0.18589511624963462</v>
      </c>
      <c r="I9534">
        <f t="shared" si="1336"/>
        <v>344.60799483971124</v>
      </c>
      <c r="J9534">
        <f t="shared" si="1337"/>
        <v>0</v>
      </c>
      <c r="K9534">
        <f t="shared" si="1334"/>
        <v>71.439540185288763</v>
      </c>
      <c r="L9534">
        <f t="shared" si="1338"/>
        <v>-1.7833635905397056</v>
      </c>
      <c r="M9534">
        <f t="shared" si="1339"/>
        <v>-1.8848463808584786</v>
      </c>
      <c r="N9534">
        <f t="shared" si="1340"/>
        <v>3.7263568032737782E-2</v>
      </c>
      <c r="O9534">
        <f t="shared" si="1341"/>
        <v>2.9725290496726207E-2</v>
      </c>
      <c r="P9534">
        <f t="shared" si="1335"/>
        <v>0.50213128758462311</v>
      </c>
      <c r="Q9534">
        <f t="shared" si="1342"/>
        <v>71.001675064166591</v>
      </c>
    </row>
    <row r="9535" spans="7:17" x14ac:dyDescent="0.25">
      <c r="G9535">
        <v>9533</v>
      </c>
      <c r="H9535">
        <v>8.0975255585829409E-2</v>
      </c>
      <c r="I9535">
        <f t="shared" si="1336"/>
        <v>450.01364116619112</v>
      </c>
      <c r="J9535">
        <f t="shared" si="1337"/>
        <v>33.966106141191119</v>
      </c>
      <c r="K9535">
        <f t="shared" si="1334"/>
        <v>0</v>
      </c>
      <c r="L9535">
        <f t="shared" si="1338"/>
        <v>0.84634703327329253</v>
      </c>
      <c r="M9535">
        <f t="shared" si="1339"/>
        <v>0.74486424295451958</v>
      </c>
      <c r="N9535">
        <f t="shared" si="1340"/>
        <v>0.80132041144096544</v>
      </c>
      <c r="O9535">
        <f t="shared" si="1341"/>
        <v>0.77182310337429161</v>
      </c>
      <c r="P9535">
        <f t="shared" si="1335"/>
        <v>40.21552740444821</v>
      </c>
      <c r="Q9535">
        <f t="shared" si="1342"/>
        <v>5.3094248545503433</v>
      </c>
    </row>
    <row r="9536" spans="7:17" x14ac:dyDescent="0.25">
      <c r="G9536">
        <v>9534</v>
      </c>
      <c r="H9536">
        <v>0.1431769863651795</v>
      </c>
      <c r="I9536">
        <f t="shared" si="1336"/>
        <v>478.8941667645509</v>
      </c>
      <c r="J9536">
        <f t="shared" si="1337"/>
        <v>62.846631739550901</v>
      </c>
      <c r="K9536">
        <f t="shared" si="1334"/>
        <v>0</v>
      </c>
      <c r="L9536">
        <f t="shared" si="1338"/>
        <v>1.4592758912990231</v>
      </c>
      <c r="M9536">
        <f t="shared" si="1339"/>
        <v>1.3577931009802502</v>
      </c>
      <c r="N9536">
        <f t="shared" si="1340"/>
        <v>0.92775540591449546</v>
      </c>
      <c r="O9536">
        <f t="shared" si="1341"/>
        <v>0.91273532765696941</v>
      </c>
      <c r="P9536">
        <f t="shared" si="1335"/>
        <v>65.413336804909591</v>
      </c>
      <c r="Q9536">
        <f t="shared" si="1342"/>
        <v>1.6267086566518785</v>
      </c>
    </row>
    <row r="9537" spans="7:17" x14ac:dyDescent="0.25">
      <c r="G9537">
        <v>9535</v>
      </c>
      <c r="H9537">
        <v>-8.6960444053646668E-2</v>
      </c>
      <c r="I9537">
        <f t="shared" si="1336"/>
        <v>380.44521919853423</v>
      </c>
      <c r="J9537">
        <f t="shared" si="1337"/>
        <v>0</v>
      </c>
      <c r="K9537">
        <f t="shared" si="1334"/>
        <v>35.60231582646577</v>
      </c>
      <c r="L9537">
        <f t="shared" si="1338"/>
        <v>-0.8084724598837687</v>
      </c>
      <c r="M9537">
        <f t="shared" si="1339"/>
        <v>-0.90995525020254164</v>
      </c>
      <c r="N9537">
        <f t="shared" si="1340"/>
        <v>0.2094093268999852</v>
      </c>
      <c r="O9537">
        <f t="shared" si="1341"/>
        <v>0.18142305511853474</v>
      </c>
      <c r="P9537">
        <f t="shared" si="1335"/>
        <v>4.3586994161793342</v>
      </c>
      <c r="Q9537">
        <f t="shared" si="1342"/>
        <v>39.021018833938285</v>
      </c>
    </row>
    <row r="9538" spans="7:17" x14ac:dyDescent="0.25">
      <c r="G9538">
        <v>9536</v>
      </c>
      <c r="H9538">
        <v>-6.3391792344064779E-2</v>
      </c>
      <c r="I9538">
        <f t="shared" si="1336"/>
        <v>389.51830021758769</v>
      </c>
      <c r="J9538">
        <f t="shared" si="1337"/>
        <v>0</v>
      </c>
      <c r="K9538">
        <f t="shared" si="1334"/>
        <v>26.529234807412308</v>
      </c>
      <c r="L9538">
        <f t="shared" si="1338"/>
        <v>-0.57622961717566745</v>
      </c>
      <c r="M9538">
        <f t="shared" si="1339"/>
        <v>-0.67771240749444039</v>
      </c>
      <c r="N9538">
        <f t="shared" si="1340"/>
        <v>0.28222999441492103</v>
      </c>
      <c r="O9538">
        <f t="shared" si="1341"/>
        <v>0.24897702897334528</v>
      </c>
      <c r="P9538">
        <f t="shared" si="1335"/>
        <v>6.5815060257964291</v>
      </c>
      <c r="Q9538">
        <f t="shared" si="1342"/>
        <v>32.170744424501947</v>
      </c>
    </row>
    <row r="9539" spans="7:17" x14ac:dyDescent="0.25">
      <c r="G9539">
        <v>9537</v>
      </c>
      <c r="H9539">
        <v>-9.3008911941229844E-2</v>
      </c>
      <c r="I9539">
        <f t="shared" si="1336"/>
        <v>378.15105359485375</v>
      </c>
      <c r="J9539">
        <f t="shared" si="1337"/>
        <v>0</v>
      </c>
      <c r="K9539">
        <f t="shared" ref="K9539:K9602" si="1343">MAX(0,$B$36-I9539)</f>
        <v>37.896481430146252</v>
      </c>
      <c r="L9539">
        <f t="shared" si="1338"/>
        <v>-0.86807338205573426</v>
      </c>
      <c r="M9539">
        <f t="shared" si="1339"/>
        <v>-0.9695561723745072</v>
      </c>
      <c r="N9539">
        <f t="shared" si="1340"/>
        <v>0.19267708084412197</v>
      </c>
      <c r="O9539">
        <f t="shared" si="1341"/>
        <v>0.16613388399091936</v>
      </c>
      <c r="P9539">
        <f t="shared" ref="P9539:P9602" si="1344">I9539*N9539-$B$36*EXP(-$B$8*19*($B$44-$B$45))*O9539</f>
        <v>3.897613460550204</v>
      </c>
      <c r="Q9539">
        <f t="shared" si="1342"/>
        <v>40.854098481989638</v>
      </c>
    </row>
    <row r="9540" spans="7:17" x14ac:dyDescent="0.25">
      <c r="G9540">
        <v>9538</v>
      </c>
      <c r="H9540">
        <v>7.7636620281861468E-2</v>
      </c>
      <c r="I9540">
        <f t="shared" ref="I9540:I9603" si="1345">$B$34*EXP(H9540)</f>
        <v>448.51371498302257</v>
      </c>
      <c r="J9540">
        <f t="shared" ref="J9540:J9603" si="1346">MAX(I9540-$B$36,0)</f>
        <v>32.466179958022565</v>
      </c>
      <c r="K9540">
        <f t="shared" si="1343"/>
        <v>0</v>
      </c>
      <c r="L9540">
        <f t="shared" ref="L9540:L9603" si="1347">(LN(I9540/$B$36)+$B$43*($B$44-$B$45))/$B$46</f>
        <v>0.81344849655114515</v>
      </c>
      <c r="M9540">
        <f t="shared" ref="M9540:M9603" si="1348">L9540-$B$46</f>
        <v>0.71196570623237221</v>
      </c>
      <c r="N9540">
        <f t="shared" ref="N9540:N9603" si="1349">_xlfn.NORM.S.DIST(L9540,TRUE)</f>
        <v>0.79201951804805182</v>
      </c>
      <c r="O9540">
        <f t="shared" ref="O9540:O9603" si="1350">_xlfn.NORM.S.DIST(M9540,TRUE)</f>
        <v>0.76175699383401441</v>
      </c>
      <c r="P9540">
        <f t="shared" si="1344"/>
        <v>39.020545644610252</v>
      </c>
      <c r="Q9540">
        <f t="shared" ref="Q9540:Q9603" si="1351">-I9540*_xlfn.NORM.S.DIST(-L9540,TRUE)+$B$36*EXP(-$B$8*19*($B$44-$B$45))*_xlfn.NORM.S.DIST(-M9540,TRUE)</f>
        <v>5.6143692778808969</v>
      </c>
    </row>
    <row r="9541" spans="7:17" x14ac:dyDescent="0.25">
      <c r="G9541">
        <v>9539</v>
      </c>
      <c r="H9541">
        <v>7.9359277980313392E-2</v>
      </c>
      <c r="I9541">
        <f t="shared" si="1345"/>
        <v>449.2870164626388</v>
      </c>
      <c r="J9541">
        <f t="shared" si="1346"/>
        <v>33.239481437638801</v>
      </c>
      <c r="K9541">
        <f t="shared" si="1343"/>
        <v>0</v>
      </c>
      <c r="L9541">
        <f t="shared" si="1347"/>
        <v>0.83042337172989267</v>
      </c>
      <c r="M9541">
        <f t="shared" si="1348"/>
        <v>0.72894058141111973</v>
      </c>
      <c r="N9541">
        <f t="shared" si="1349"/>
        <v>0.79685027199417768</v>
      </c>
      <c r="O9541">
        <f t="shared" si="1350"/>
        <v>0.76698099516334861</v>
      </c>
      <c r="P9541">
        <f t="shared" si="1344"/>
        <v>39.63488820397356</v>
      </c>
      <c r="Q9541">
        <f t="shared" si="1351"/>
        <v>5.4554103576279829</v>
      </c>
    </row>
    <row r="9542" spans="7:17" x14ac:dyDescent="0.25">
      <c r="G9542">
        <v>9540</v>
      </c>
      <c r="H9542">
        <v>-1.7107924271856922E-2</v>
      </c>
      <c r="I9542">
        <f t="shared" si="1345"/>
        <v>407.97043810326568</v>
      </c>
      <c r="J9542">
        <f t="shared" si="1346"/>
        <v>0</v>
      </c>
      <c r="K9542">
        <f t="shared" si="1343"/>
        <v>8.0770969217343236</v>
      </c>
      <c r="L9542">
        <f t="shared" si="1347"/>
        <v>-0.12015358766541114</v>
      </c>
      <c r="M9542">
        <f t="shared" si="1348"/>
        <v>-0.22163637798418412</v>
      </c>
      <c r="N9542">
        <f t="shared" si="1349"/>
        <v>0.45218074150519916</v>
      </c>
      <c r="O9542">
        <f t="shared" si="1350"/>
        <v>0.41229848058353052</v>
      </c>
      <c r="P9542">
        <f t="shared" si="1344"/>
        <v>13.328167763468713</v>
      </c>
      <c r="Q9542">
        <f t="shared" si="1351"/>
        <v>20.465268276496204</v>
      </c>
    </row>
    <row r="9543" spans="7:17" x14ac:dyDescent="0.25">
      <c r="G9543">
        <v>9541</v>
      </c>
      <c r="H9543">
        <v>-0.18425281619295053</v>
      </c>
      <c r="I9543">
        <f t="shared" si="1345"/>
        <v>345.17440955331966</v>
      </c>
      <c r="J9543">
        <f t="shared" si="1346"/>
        <v>0</v>
      </c>
      <c r="K9543">
        <f t="shared" si="1343"/>
        <v>70.873125471680339</v>
      </c>
      <c r="L9543">
        <f t="shared" si="1347"/>
        <v>-1.7671805505235083</v>
      </c>
      <c r="M9543">
        <f t="shared" si="1348"/>
        <v>-1.8686633408422813</v>
      </c>
      <c r="N9543">
        <f t="shared" si="1349"/>
        <v>3.8598997934456938E-2</v>
      </c>
      <c r="O9543">
        <f t="shared" si="1350"/>
        <v>3.0834833660284507E-2</v>
      </c>
      <c r="P9543">
        <f t="shared" si="1344"/>
        <v>0.52361441701245148</v>
      </c>
      <c r="Q9543">
        <f t="shared" si="1351"/>
        <v>70.456743479986017</v>
      </c>
    </row>
    <row r="9544" spans="7:17" x14ac:dyDescent="0.25">
      <c r="G9544">
        <v>9542</v>
      </c>
      <c r="H9544">
        <v>2.6991063715765984E-2</v>
      </c>
      <c r="I9544">
        <f t="shared" si="1345"/>
        <v>426.36411197063785</v>
      </c>
      <c r="J9544">
        <f t="shared" si="1346"/>
        <v>10.316576945637848</v>
      </c>
      <c r="K9544">
        <f t="shared" si="1343"/>
        <v>0</v>
      </c>
      <c r="L9544">
        <f t="shared" si="1347"/>
        <v>0.31439287926854931</v>
      </c>
      <c r="M9544">
        <f t="shared" si="1348"/>
        <v>0.21291008894977634</v>
      </c>
      <c r="N9544">
        <f t="shared" si="1349"/>
        <v>0.62338866814948668</v>
      </c>
      <c r="O9544">
        <f t="shared" si="1350"/>
        <v>0.58430145352165686</v>
      </c>
      <c r="P9544">
        <f t="shared" si="1344"/>
        <v>23.242617726817116</v>
      </c>
      <c r="Q9544">
        <f t="shared" si="1351"/>
        <v>11.986044372472435</v>
      </c>
    </row>
    <row r="9545" spans="7:17" x14ac:dyDescent="0.25">
      <c r="G9545">
        <v>9543</v>
      </c>
      <c r="H9545">
        <v>3.9258774487008541E-2</v>
      </c>
      <c r="I9545">
        <f t="shared" si="1345"/>
        <v>431.6268383805039</v>
      </c>
      <c r="J9545">
        <f t="shared" si="1346"/>
        <v>15.579303355503896</v>
      </c>
      <c r="K9545">
        <f t="shared" si="1343"/>
        <v>0</v>
      </c>
      <c r="L9545">
        <f t="shared" si="1347"/>
        <v>0.43527752121333557</v>
      </c>
      <c r="M9545">
        <f t="shared" si="1348"/>
        <v>0.33379473089456257</v>
      </c>
      <c r="N9545">
        <f t="shared" si="1349"/>
        <v>0.66831950039695787</v>
      </c>
      <c r="O9545">
        <f t="shared" si="1350"/>
        <v>0.63073277012360995</v>
      </c>
      <c r="P9545">
        <f t="shared" si="1344"/>
        <v>26.642705253728877</v>
      </c>
      <c r="Q9545">
        <f t="shared" si="1351"/>
        <v>10.123405489518149</v>
      </c>
    </row>
    <row r="9546" spans="7:17" x14ac:dyDescent="0.25">
      <c r="G9546">
        <v>9544</v>
      </c>
      <c r="H9546">
        <v>-8.8333510622510492E-2</v>
      </c>
      <c r="I9546">
        <f t="shared" si="1345"/>
        <v>379.92320105161554</v>
      </c>
      <c r="J9546">
        <f t="shared" si="1346"/>
        <v>0</v>
      </c>
      <c r="K9546">
        <f t="shared" si="1343"/>
        <v>36.124333973384466</v>
      </c>
      <c r="L9546">
        <f t="shared" si="1347"/>
        <v>-0.82200250339706538</v>
      </c>
      <c r="M9546">
        <f t="shared" si="1348"/>
        <v>-0.92348529371583832</v>
      </c>
      <c r="N9546">
        <f t="shared" si="1349"/>
        <v>0.20553773606485656</v>
      </c>
      <c r="O9546">
        <f t="shared" si="1350"/>
        <v>0.17787718039188771</v>
      </c>
      <c r="P9546">
        <f t="shared" si="1344"/>
        <v>4.2503960941795071</v>
      </c>
      <c r="Q9546">
        <f t="shared" si="1351"/>
        <v>39.434733658857169</v>
      </c>
    </row>
    <row r="9547" spans="7:17" x14ac:dyDescent="0.25">
      <c r="G9547">
        <v>9545</v>
      </c>
      <c r="H9547">
        <v>5.9299436529401062E-2</v>
      </c>
      <c r="I9547">
        <f t="shared" si="1345"/>
        <v>440.36418465040185</v>
      </c>
      <c r="J9547">
        <f t="shared" si="1346"/>
        <v>24.316649625401851</v>
      </c>
      <c r="K9547">
        <f t="shared" si="1343"/>
        <v>0</v>
      </c>
      <c r="L9547">
        <f t="shared" si="1347"/>
        <v>0.63275595060458067</v>
      </c>
      <c r="M9547">
        <f t="shared" si="1348"/>
        <v>0.53127316028580773</v>
      </c>
      <c r="N9547">
        <f t="shared" si="1349"/>
        <v>0.73655348685481159</v>
      </c>
      <c r="O9547">
        <f t="shared" si="1350"/>
        <v>0.70238524918406864</v>
      </c>
      <c r="P9547">
        <f t="shared" si="1344"/>
        <v>32.786363741039111</v>
      </c>
      <c r="Q9547">
        <f t="shared" si="1351"/>
        <v>7.5297177069304411</v>
      </c>
    </row>
    <row r="9548" spans="7:17" x14ac:dyDescent="0.25">
      <c r="G9548">
        <v>9546</v>
      </c>
      <c r="H9548">
        <v>7.4749824971130474E-2</v>
      </c>
      <c r="I9548">
        <f t="shared" si="1345"/>
        <v>447.22081476083503</v>
      </c>
      <c r="J9548">
        <f t="shared" si="1346"/>
        <v>31.173279735835024</v>
      </c>
      <c r="K9548">
        <f t="shared" si="1343"/>
        <v>0</v>
      </c>
      <c r="L9548">
        <f t="shared" si="1347"/>
        <v>0.78500234029486782</v>
      </c>
      <c r="M9548">
        <f t="shared" si="1348"/>
        <v>0.68351954997609488</v>
      </c>
      <c r="N9548">
        <f t="shared" si="1349"/>
        <v>0.78377390177283413</v>
      </c>
      <c r="O9548">
        <f t="shared" si="1350"/>
        <v>0.75286069949263601</v>
      </c>
      <c r="P9548">
        <f t="shared" si="1344"/>
        <v>38.001851051796677</v>
      </c>
      <c r="Q9548">
        <f t="shared" si="1351"/>
        <v>5.888574907254835</v>
      </c>
    </row>
    <row r="9549" spans="7:17" x14ac:dyDescent="0.25">
      <c r="G9549">
        <v>9547</v>
      </c>
      <c r="H9549">
        <v>7.9681661111226543E-2</v>
      </c>
      <c r="I9549">
        <f t="shared" si="1345"/>
        <v>449.43188236759192</v>
      </c>
      <c r="J9549">
        <f t="shared" si="1346"/>
        <v>33.384347342591923</v>
      </c>
      <c r="K9549">
        <f t="shared" si="1343"/>
        <v>0</v>
      </c>
      <c r="L9549">
        <f t="shared" si="1347"/>
        <v>0.83360009883702413</v>
      </c>
      <c r="M9549">
        <f t="shared" si="1348"/>
        <v>0.73211730851825119</v>
      </c>
      <c r="N9549">
        <f t="shared" si="1349"/>
        <v>0.79774681504038736</v>
      </c>
      <c r="O9549">
        <f t="shared" si="1350"/>
        <v>0.76795151489630475</v>
      </c>
      <c r="P9549">
        <f t="shared" si="1344"/>
        <v>39.750389611093794</v>
      </c>
      <c r="Q9549">
        <f t="shared" si="1351"/>
        <v>5.4260458597950532</v>
      </c>
    </row>
    <row r="9550" spans="7:17" x14ac:dyDescent="0.25">
      <c r="G9550">
        <v>9548</v>
      </c>
      <c r="H9550">
        <v>1.7234000883304512E-2</v>
      </c>
      <c r="I9550">
        <f t="shared" si="1345"/>
        <v>422.22427968520839</v>
      </c>
      <c r="J9550">
        <f t="shared" si="1346"/>
        <v>6.1767446602083851</v>
      </c>
      <c r="K9550">
        <f t="shared" si="1343"/>
        <v>0</v>
      </c>
      <c r="L9550">
        <f t="shared" si="1347"/>
        <v>0.21824787968967543</v>
      </c>
      <c r="M9550">
        <f t="shared" si="1348"/>
        <v>0.11676508937090246</v>
      </c>
      <c r="N9550">
        <f t="shared" si="1349"/>
        <v>0.58638200924727912</v>
      </c>
      <c r="O9550">
        <f t="shared" si="1350"/>
        <v>0.54647689544626865</v>
      </c>
      <c r="P9550">
        <f t="shared" si="1344"/>
        <v>20.738042495423628</v>
      </c>
      <c r="Q9550">
        <f t="shared" si="1351"/>
        <v>13.621301426508467</v>
      </c>
    </row>
    <row r="9551" spans="7:17" x14ac:dyDescent="0.25">
      <c r="G9551">
        <v>9549</v>
      </c>
      <c r="H9551">
        <v>3.8943698483922429E-2</v>
      </c>
      <c r="I9551">
        <f t="shared" si="1345"/>
        <v>431.49086454361367</v>
      </c>
      <c r="J9551">
        <f t="shared" si="1346"/>
        <v>15.443329518613666</v>
      </c>
      <c r="K9551">
        <f t="shared" si="1343"/>
        <v>0</v>
      </c>
      <c r="L9551">
        <f t="shared" si="1347"/>
        <v>0.43217279772183187</v>
      </c>
      <c r="M9551">
        <f t="shared" si="1348"/>
        <v>0.33069000740305887</v>
      </c>
      <c r="N9551">
        <f t="shared" si="1349"/>
        <v>0.66719208580173017</v>
      </c>
      <c r="O9551">
        <f t="shared" si="1350"/>
        <v>0.62956067450657505</v>
      </c>
      <c r="P9551">
        <f t="shared" si="1344"/>
        <v>26.551907915207721</v>
      </c>
      <c r="Q9551">
        <f t="shared" si="1351"/>
        <v>10.168581987887279</v>
      </c>
    </row>
    <row r="9552" spans="7:17" x14ac:dyDescent="0.25">
      <c r="G9552">
        <v>9550</v>
      </c>
      <c r="H9552">
        <v>-9.7636048409044052E-2</v>
      </c>
      <c r="I9552">
        <f t="shared" si="1345"/>
        <v>376.40533900893575</v>
      </c>
      <c r="J9552">
        <f t="shared" si="1346"/>
        <v>0</v>
      </c>
      <c r="K9552">
        <f t="shared" si="1343"/>
        <v>39.642196016064247</v>
      </c>
      <c r="L9552">
        <f t="shared" si="1347"/>
        <v>-0.91366866430289873</v>
      </c>
      <c r="M9552">
        <f t="shared" si="1348"/>
        <v>-1.0151514546216718</v>
      </c>
      <c r="N9552">
        <f t="shared" si="1349"/>
        <v>0.18044548715011541</v>
      </c>
      <c r="O9552">
        <f t="shared" si="1350"/>
        <v>0.15501681861520503</v>
      </c>
      <c r="P9552">
        <f t="shared" si="1344"/>
        <v>3.571994743885611</v>
      </c>
      <c r="Q9552">
        <f t="shared" si="1351"/>
        <v>42.274194351243068</v>
      </c>
    </row>
    <row r="9553" spans="7:17" x14ac:dyDescent="0.25">
      <c r="G9553">
        <v>9551</v>
      </c>
      <c r="H9553">
        <v>-8.7851955890802857E-2</v>
      </c>
      <c r="I9553">
        <f t="shared" si="1345"/>
        <v>380.10619892497704</v>
      </c>
      <c r="J9553">
        <f t="shared" si="1346"/>
        <v>0</v>
      </c>
      <c r="K9553">
        <f t="shared" si="1343"/>
        <v>35.941336100022966</v>
      </c>
      <c r="L9553">
        <f t="shared" si="1347"/>
        <v>-0.81725731724091921</v>
      </c>
      <c r="M9553">
        <f t="shared" si="1348"/>
        <v>-0.91874010755969215</v>
      </c>
      <c r="N9553">
        <f t="shared" si="1349"/>
        <v>0.20689069666349297</v>
      </c>
      <c r="O9553">
        <f t="shared" si="1350"/>
        <v>0.17911576302040474</v>
      </c>
      <c r="P9553">
        <f t="shared" si="1344"/>
        <v>4.2881327869212669</v>
      </c>
      <c r="Q9553">
        <f t="shared" si="1351"/>
        <v>39.289472478237371</v>
      </c>
    </row>
    <row r="9554" spans="7:17" x14ac:dyDescent="0.25">
      <c r="G9554">
        <v>9552</v>
      </c>
      <c r="H9554">
        <v>1.2990420954133164E-3</v>
      </c>
      <c r="I9554">
        <f t="shared" si="1345"/>
        <v>415.54947579153122</v>
      </c>
      <c r="J9554">
        <f t="shared" si="1346"/>
        <v>0</v>
      </c>
      <c r="K9554">
        <f t="shared" si="1343"/>
        <v>0.49805923346877989</v>
      </c>
      <c r="L9554">
        <f t="shared" si="1347"/>
        <v>6.1226588317641467E-2</v>
      </c>
      <c r="M9554">
        <f t="shared" si="1348"/>
        <v>-4.0256202001131502E-2</v>
      </c>
      <c r="N9554">
        <f t="shared" si="1349"/>
        <v>0.52441062248248138</v>
      </c>
      <c r="O9554">
        <f t="shared" si="1350"/>
        <v>0.48394443559616829</v>
      </c>
      <c r="P9554">
        <f t="shared" si="1344"/>
        <v>17.029575784729076</v>
      </c>
      <c r="Q9554">
        <f t="shared" si="1351"/>
        <v>16.587638609491052</v>
      </c>
    </row>
    <row r="9555" spans="7:17" x14ac:dyDescent="0.25">
      <c r="G9555">
        <v>9553</v>
      </c>
      <c r="H9555">
        <v>-0.12915058558943104</v>
      </c>
      <c r="I9555">
        <f t="shared" si="1345"/>
        <v>364.72806730431705</v>
      </c>
      <c r="J9555">
        <f t="shared" si="1346"/>
        <v>0</v>
      </c>
      <c r="K9555">
        <f t="shared" si="1343"/>
        <v>51.319467720682951</v>
      </c>
      <c r="L9555">
        <f t="shared" si="1347"/>
        <v>-1.2242093686074909</v>
      </c>
      <c r="M9555">
        <f t="shared" si="1348"/>
        <v>-1.3256921589262638</v>
      </c>
      <c r="N9555">
        <f t="shared" si="1349"/>
        <v>0.11043662794239521</v>
      </c>
      <c r="O9555">
        <f t="shared" si="1350"/>
        <v>9.2470842855468013E-2</v>
      </c>
      <c r="P9555">
        <f t="shared" si="1344"/>
        <v>1.8939938975283752</v>
      </c>
      <c r="Q9555">
        <f t="shared" si="1351"/>
        <v>52.273465209504479</v>
      </c>
    </row>
    <row r="9556" spans="7:17" x14ac:dyDescent="0.25">
      <c r="G9556">
        <v>9554</v>
      </c>
      <c r="H9556">
        <v>-1.7873006784950962E-2</v>
      </c>
      <c r="I9556">
        <f t="shared" si="1345"/>
        <v>407.65842642777164</v>
      </c>
      <c r="J9556">
        <f t="shared" si="1346"/>
        <v>0</v>
      </c>
      <c r="K9556">
        <f t="shared" si="1343"/>
        <v>8.3891085972283577</v>
      </c>
      <c r="L9556">
        <f t="shared" si="1347"/>
        <v>-0.12769262468529297</v>
      </c>
      <c r="M9556">
        <f t="shared" si="1348"/>
        <v>-0.22917541500406594</v>
      </c>
      <c r="N9556">
        <f t="shared" si="1349"/>
        <v>0.44919611347971999</v>
      </c>
      <c r="O9556">
        <f t="shared" si="1350"/>
        <v>0.4093662900458197</v>
      </c>
      <c r="P9556">
        <f t="shared" si="1344"/>
        <v>13.187547725209612</v>
      </c>
      <c r="Q9556">
        <f t="shared" si="1351"/>
        <v>20.636659913731165</v>
      </c>
    </row>
    <row r="9557" spans="7:17" x14ac:dyDescent="0.25">
      <c r="G9557">
        <v>9555</v>
      </c>
      <c r="H9557">
        <v>3.8010137704554303E-2</v>
      </c>
      <c r="I9557">
        <f t="shared" si="1345"/>
        <v>431.08822956717381</v>
      </c>
      <c r="J9557">
        <f t="shared" si="1346"/>
        <v>15.04069454217381</v>
      </c>
      <c r="K9557">
        <f t="shared" si="1343"/>
        <v>0</v>
      </c>
      <c r="L9557">
        <f t="shared" si="1347"/>
        <v>0.42297359481820768</v>
      </c>
      <c r="M9557">
        <f t="shared" si="1348"/>
        <v>0.32149080449943468</v>
      </c>
      <c r="N9557">
        <f t="shared" si="1349"/>
        <v>0.6638427367780021</v>
      </c>
      <c r="O9557">
        <f t="shared" si="1350"/>
        <v>0.6260807601661923</v>
      </c>
      <c r="P9557">
        <f t="shared" si="1344"/>
        <v>26.283946781050417</v>
      </c>
      <c r="Q9557">
        <f t="shared" si="1351"/>
        <v>10.303255830169832</v>
      </c>
    </row>
    <row r="9558" spans="7:17" x14ac:dyDescent="0.25">
      <c r="G9558">
        <v>9556</v>
      </c>
      <c r="H9558">
        <v>-6.1222269760299319E-2</v>
      </c>
      <c r="I9558">
        <f t="shared" si="1345"/>
        <v>390.36428632785965</v>
      </c>
      <c r="J9558">
        <f t="shared" si="1346"/>
        <v>0</v>
      </c>
      <c r="K9558">
        <f t="shared" si="1343"/>
        <v>25.683248697140357</v>
      </c>
      <c r="L9558">
        <f t="shared" si="1347"/>
        <v>-0.55485138568488379</v>
      </c>
      <c r="M9558">
        <f t="shared" si="1348"/>
        <v>-0.65633417600365673</v>
      </c>
      <c r="N9558">
        <f t="shared" si="1349"/>
        <v>0.2894981580841875</v>
      </c>
      <c r="O9558">
        <f t="shared" si="1350"/>
        <v>0.25580456632330151</v>
      </c>
      <c r="P9558">
        <f t="shared" si="1344"/>
        <v>6.8233379804897254</v>
      </c>
      <c r="Q9558">
        <f t="shared" si="1351"/>
        <v>31.566590268923278</v>
      </c>
    </row>
    <row r="9559" spans="7:17" x14ac:dyDescent="0.25">
      <c r="G9559">
        <v>9557</v>
      </c>
      <c r="H9559">
        <v>-0.14402318114303903</v>
      </c>
      <c r="I9559">
        <f t="shared" si="1345"/>
        <v>359.34375288544214</v>
      </c>
      <c r="J9559">
        <f t="shared" si="1346"/>
        <v>0</v>
      </c>
      <c r="K9559">
        <f t="shared" si="1343"/>
        <v>56.703782139557859</v>
      </c>
      <c r="L9559">
        <f t="shared" si="1347"/>
        <v>-1.3707622521741611</v>
      </c>
      <c r="M9559">
        <f t="shared" si="1348"/>
        <v>-1.4722450424929341</v>
      </c>
      <c r="N9559">
        <f t="shared" si="1349"/>
        <v>8.5224540844989038E-2</v>
      </c>
      <c r="O9559">
        <f t="shared" si="1350"/>
        <v>7.0477359056631425E-2</v>
      </c>
      <c r="P9559">
        <f t="shared" si="1344"/>
        <v>1.3692232990020194</v>
      </c>
      <c r="Q9559">
        <f t="shared" si="1351"/>
        <v>57.133009029853042</v>
      </c>
    </row>
    <row r="9560" spans="7:17" x14ac:dyDescent="0.25">
      <c r="G9560">
        <v>9558</v>
      </c>
      <c r="H9560">
        <v>0.19421497296963941</v>
      </c>
      <c r="I9560">
        <f t="shared" si="1345"/>
        <v>503.97043890823807</v>
      </c>
      <c r="J9560">
        <f t="shared" si="1346"/>
        <v>87.922903883238064</v>
      </c>
      <c r="K9560">
        <f t="shared" si="1343"/>
        <v>0</v>
      </c>
      <c r="L9560">
        <f t="shared" si="1347"/>
        <v>1.9621984700351978</v>
      </c>
      <c r="M9560">
        <f t="shared" si="1348"/>
        <v>1.8607156797164248</v>
      </c>
      <c r="N9560">
        <f t="shared" si="1349"/>
        <v>0.97513030899905417</v>
      </c>
      <c r="O9560">
        <f t="shared" si="1350"/>
        <v>0.96860783079786972</v>
      </c>
      <c r="P9560">
        <f t="shared" si="1344"/>
        <v>89.360437292008442</v>
      </c>
      <c r="Q9560">
        <f t="shared" si="1351"/>
        <v>0.49753700006361257</v>
      </c>
    </row>
    <row r="9561" spans="7:17" x14ac:dyDescent="0.25">
      <c r="G9561">
        <v>9559</v>
      </c>
      <c r="H9561">
        <v>0.12069669459925314</v>
      </c>
      <c r="I9561">
        <f t="shared" si="1345"/>
        <v>468.24859230063663</v>
      </c>
      <c r="J9561">
        <f t="shared" si="1346"/>
        <v>52.201057275636629</v>
      </c>
      <c r="K9561">
        <f t="shared" si="1343"/>
        <v>0</v>
      </c>
      <c r="L9561">
        <f t="shared" si="1347"/>
        <v>1.2377576250460722</v>
      </c>
      <c r="M9561">
        <f t="shared" si="1348"/>
        <v>1.1362748347272993</v>
      </c>
      <c r="N9561">
        <f t="shared" si="1349"/>
        <v>0.8920970274678286</v>
      </c>
      <c r="O9561">
        <f t="shared" si="1350"/>
        <v>0.87207922028259388</v>
      </c>
      <c r="P9561">
        <f t="shared" si="1344"/>
        <v>55.716518697469382</v>
      </c>
      <c r="Q9561">
        <f t="shared" si="1351"/>
        <v>2.5754650131259922</v>
      </c>
    </row>
    <row r="9562" spans="7:17" x14ac:dyDescent="0.25">
      <c r="G9562">
        <v>9560</v>
      </c>
      <c r="H9562">
        <v>8.9699392403361999E-2</v>
      </c>
      <c r="I9562">
        <f t="shared" si="1345"/>
        <v>453.95679704756242</v>
      </c>
      <c r="J9562">
        <f t="shared" si="1346"/>
        <v>37.909262022562416</v>
      </c>
      <c r="K9562">
        <f t="shared" si="1343"/>
        <v>0</v>
      </c>
      <c r="L9562">
        <f t="shared" si="1347"/>
        <v>0.93231369609492598</v>
      </c>
      <c r="M9562">
        <f t="shared" si="1348"/>
        <v>0.83083090577615304</v>
      </c>
      <c r="N9562">
        <f t="shared" si="1349"/>
        <v>0.82441278417913755</v>
      </c>
      <c r="O9562">
        <f t="shared" si="1350"/>
        <v>0.79696541964455014</v>
      </c>
      <c r="P9562">
        <f t="shared" si="1344"/>
        <v>43.421433240074236</v>
      </c>
      <c r="Q9562">
        <f t="shared" si="1351"/>
        <v>4.5721748088049878</v>
      </c>
    </row>
    <row r="9563" spans="7:17" x14ac:dyDescent="0.25">
      <c r="G9563">
        <v>9561</v>
      </c>
      <c r="H9563">
        <v>-9.8010088123347772E-2</v>
      </c>
      <c r="I9563">
        <f t="shared" si="1345"/>
        <v>376.26457479081557</v>
      </c>
      <c r="J9563">
        <f t="shared" si="1346"/>
        <v>0</v>
      </c>
      <c r="K9563">
        <f t="shared" si="1343"/>
        <v>39.782960234184429</v>
      </c>
      <c r="L9563">
        <f t="shared" si="1347"/>
        <v>-0.91735440957191194</v>
      </c>
      <c r="M9563">
        <f t="shared" si="1348"/>
        <v>-1.0188371998906849</v>
      </c>
      <c r="N9563">
        <f t="shared" si="1349"/>
        <v>0.17947847726660526</v>
      </c>
      <c r="O9563">
        <f t="shared" si="1350"/>
        <v>0.15414013095475176</v>
      </c>
      <c r="P9563">
        <f t="shared" si="1344"/>
        <v>3.5466625702021801</v>
      </c>
      <c r="Q9563">
        <f t="shared" si="1351"/>
        <v>42.389626395679841</v>
      </c>
    </row>
    <row r="9564" spans="7:17" x14ac:dyDescent="0.25">
      <c r="G9564">
        <v>9562</v>
      </c>
      <c r="H9564">
        <v>-3.3714640730368117E-2</v>
      </c>
      <c r="I9564">
        <f t="shared" si="1345"/>
        <v>401.25133425763255</v>
      </c>
      <c r="J9564">
        <f t="shared" si="1346"/>
        <v>0</v>
      </c>
      <c r="K9564">
        <f t="shared" si="1343"/>
        <v>14.796200767367452</v>
      </c>
      <c r="L9564">
        <f t="shared" si="1347"/>
        <v>-0.28379430355770202</v>
      </c>
      <c r="M9564">
        <f t="shared" si="1348"/>
        <v>-0.38527709387647502</v>
      </c>
      <c r="N9564">
        <f t="shared" si="1349"/>
        <v>0.38828401011623664</v>
      </c>
      <c r="O9564">
        <f t="shared" si="1350"/>
        <v>0.35001606527657358</v>
      </c>
      <c r="P9564">
        <f t="shared" si="1344"/>
        <v>10.50516979692577</v>
      </c>
      <c r="Q9564">
        <f t="shared" si="1351"/>
        <v>24.36137415558639</v>
      </c>
    </row>
    <row r="9565" spans="7:17" x14ac:dyDescent="0.25">
      <c r="G9565">
        <v>9563</v>
      </c>
      <c r="H9565">
        <v>0.2574501926439301</v>
      </c>
      <c r="I9565">
        <f t="shared" si="1345"/>
        <v>536.86831075480745</v>
      </c>
      <c r="J9565">
        <f t="shared" si="1346"/>
        <v>120.82077572980745</v>
      </c>
      <c r="K9565">
        <f t="shared" si="1343"/>
        <v>0</v>
      </c>
      <c r="L9565">
        <f t="shared" si="1347"/>
        <v>2.5853112113744845</v>
      </c>
      <c r="M9565">
        <f t="shared" si="1348"/>
        <v>2.4838284210557116</v>
      </c>
      <c r="N9565">
        <f t="shared" si="1349"/>
        <v>0.99513544315915592</v>
      </c>
      <c r="O9565">
        <f t="shared" si="1350"/>
        <v>0.99350107910757135</v>
      </c>
      <c r="P9565">
        <f t="shared" si="1344"/>
        <v>121.84689678011762</v>
      </c>
      <c r="Q9565">
        <f t="shared" si="1351"/>
        <v>8.6124641603373853E-2</v>
      </c>
    </row>
    <row r="9566" spans="7:17" x14ac:dyDescent="0.25">
      <c r="G9566">
        <v>9564</v>
      </c>
      <c r="H9566">
        <v>-4.8954271699751639E-2</v>
      </c>
      <c r="I9566">
        <f t="shared" si="1345"/>
        <v>395.18277078121048</v>
      </c>
      <c r="J9566">
        <f t="shared" si="1346"/>
        <v>0</v>
      </c>
      <c r="K9566">
        <f t="shared" si="1343"/>
        <v>20.864764243789523</v>
      </c>
      <c r="L9566">
        <f t="shared" si="1347"/>
        <v>-0.43396391282360336</v>
      </c>
      <c r="M9566">
        <f t="shared" si="1348"/>
        <v>-0.5354467031423763</v>
      </c>
      <c r="N9566">
        <f t="shared" si="1349"/>
        <v>0.33215732336467513</v>
      </c>
      <c r="O9566">
        <f t="shared" si="1350"/>
        <v>0.29617050130059097</v>
      </c>
      <c r="P9566">
        <f t="shared" si="1344"/>
        <v>8.3202435768808414</v>
      </c>
      <c r="Q9566">
        <f t="shared" si="1351"/>
        <v>28.24501141196356</v>
      </c>
    </row>
    <row r="9567" spans="7:17" x14ac:dyDescent="0.25">
      <c r="G9567">
        <v>9565</v>
      </c>
      <c r="H9567">
        <v>-0.20299528785585019</v>
      </c>
      <c r="I9567">
        <f t="shared" si="1345"/>
        <v>338.76523744369558</v>
      </c>
      <c r="J9567">
        <f t="shared" si="1346"/>
        <v>0</v>
      </c>
      <c r="K9567">
        <f t="shared" si="1343"/>
        <v>77.28229758130442</v>
      </c>
      <c r="L9567">
        <f t="shared" si="1347"/>
        <v>-1.9518667579486937</v>
      </c>
      <c r="M9567">
        <f t="shared" si="1348"/>
        <v>-2.0533495482674669</v>
      </c>
      <c r="N9567">
        <f t="shared" si="1349"/>
        <v>2.5477012932236906E-2</v>
      </c>
      <c r="O9567">
        <f t="shared" si="1350"/>
        <v>2.001934431263061E-2</v>
      </c>
      <c r="P9567">
        <f t="shared" si="1344"/>
        <v>0.32054559301715813</v>
      </c>
      <c r="Q9567">
        <f t="shared" si="1351"/>
        <v>76.662846765614745</v>
      </c>
    </row>
    <row r="9568" spans="7:17" x14ac:dyDescent="0.25">
      <c r="G9568">
        <v>9566</v>
      </c>
      <c r="H9568">
        <v>8.2310389996309574E-4</v>
      </c>
      <c r="I9568">
        <f t="shared" si="1345"/>
        <v>415.35174698098177</v>
      </c>
      <c r="J9568">
        <f t="shared" si="1346"/>
        <v>0</v>
      </c>
      <c r="K9568">
        <f t="shared" si="1343"/>
        <v>0.69578804401822936</v>
      </c>
      <c r="L9568">
        <f t="shared" si="1347"/>
        <v>5.6536746877971659E-2</v>
      </c>
      <c r="M9568">
        <f t="shared" si="1348"/>
        <v>-4.494604344080131E-2</v>
      </c>
      <c r="N9568">
        <f t="shared" si="1349"/>
        <v>0.52254288872439947</v>
      </c>
      <c r="O9568">
        <f t="shared" si="1350"/>
        <v>0.48207515827313352</v>
      </c>
      <c r="P9568">
        <f t="shared" si="1344"/>
        <v>16.92606932534764</v>
      </c>
      <c r="Q9568">
        <f t="shared" si="1351"/>
        <v>16.681860960659066</v>
      </c>
    </row>
    <row r="9569" spans="7:17" x14ac:dyDescent="0.25">
      <c r="G9569">
        <v>9567</v>
      </c>
      <c r="H9569">
        <v>3.1202212118702555E-2</v>
      </c>
      <c r="I9569">
        <f t="shared" si="1345"/>
        <v>428.16338035393824</v>
      </c>
      <c r="J9569">
        <f t="shared" si="1346"/>
        <v>12.115845328938235</v>
      </c>
      <c r="K9569">
        <f t="shared" si="1343"/>
        <v>0</v>
      </c>
      <c r="L9569">
        <f t="shared" si="1347"/>
        <v>0.35588906191891589</v>
      </c>
      <c r="M9569">
        <f t="shared" si="1348"/>
        <v>0.25440627160014295</v>
      </c>
      <c r="N9569">
        <f t="shared" si="1349"/>
        <v>0.63903817622103998</v>
      </c>
      <c r="O9569">
        <f t="shared" si="1350"/>
        <v>0.60040914685428137</v>
      </c>
      <c r="P9569">
        <f t="shared" si="1344"/>
        <v>24.378382592626878</v>
      </c>
      <c r="Q9569">
        <f t="shared" si="1351"/>
        <v>11.32254085498181</v>
      </c>
    </row>
    <row r="9570" spans="7:17" x14ac:dyDescent="0.25">
      <c r="G9570">
        <v>9568</v>
      </c>
      <c r="H9570">
        <v>-0.16562150840543677</v>
      </c>
      <c r="I9570">
        <f t="shared" si="1345"/>
        <v>351.66574346348551</v>
      </c>
      <c r="J9570">
        <f t="shared" si="1346"/>
        <v>0</v>
      </c>
      <c r="K9570">
        <f t="shared" si="1343"/>
        <v>64.38179156151449</v>
      </c>
      <c r="L9570">
        <f t="shared" si="1347"/>
        <v>-1.5835897394215466</v>
      </c>
      <c r="M9570">
        <f t="shared" si="1348"/>
        <v>-1.6850725297403195</v>
      </c>
      <c r="N9570">
        <f t="shared" si="1349"/>
        <v>5.6643555193383238E-2</v>
      </c>
      <c r="O9570">
        <f t="shared" si="1350"/>
        <v>4.5987289428726034E-2</v>
      </c>
      <c r="P9570">
        <f t="shared" si="1344"/>
        <v>0.8299274271025503</v>
      </c>
      <c r="Q9570">
        <f t="shared" si="1351"/>
        <v>64.271722579910261</v>
      </c>
    </row>
    <row r="9571" spans="7:17" x14ac:dyDescent="0.25">
      <c r="G9571">
        <v>9569</v>
      </c>
      <c r="H9571">
        <v>-9.5832763619816963E-2</v>
      </c>
      <c r="I9571">
        <f t="shared" si="1345"/>
        <v>377.08471740361483</v>
      </c>
      <c r="J9571">
        <f t="shared" si="1346"/>
        <v>0</v>
      </c>
      <c r="K9571">
        <f t="shared" si="1343"/>
        <v>38.96281762138517</v>
      </c>
      <c r="L9571">
        <f t="shared" si="1347"/>
        <v>-0.89589929884139763</v>
      </c>
      <c r="M9571">
        <f t="shared" si="1348"/>
        <v>-0.99738208916017057</v>
      </c>
      <c r="N9571">
        <f t="shared" si="1349"/>
        <v>0.18515327434246298</v>
      </c>
      <c r="O9571">
        <f t="shared" si="1350"/>
        <v>0.15928954088114736</v>
      </c>
      <c r="P9571">
        <f t="shared" si="1344"/>
        <v>3.6961808892891383</v>
      </c>
      <c r="Q9571">
        <f t="shared" si="1351"/>
        <v>41.719002101967533</v>
      </c>
    </row>
    <row r="9572" spans="7:17" x14ac:dyDescent="0.25">
      <c r="G9572">
        <v>9570</v>
      </c>
      <c r="H9572">
        <v>-7.322648787800401E-2</v>
      </c>
      <c r="I9572">
        <f t="shared" si="1345"/>
        <v>385.70628207416479</v>
      </c>
      <c r="J9572">
        <f t="shared" si="1346"/>
        <v>0</v>
      </c>
      <c r="K9572">
        <f t="shared" si="1343"/>
        <v>30.341252950835212</v>
      </c>
      <c r="L9572">
        <f t="shared" si="1347"/>
        <v>-0.6731396006620004</v>
      </c>
      <c r="M9572">
        <f t="shared" si="1348"/>
        <v>-0.77462239098077335</v>
      </c>
      <c r="N9572">
        <f t="shared" si="1349"/>
        <v>0.25042924117832555</v>
      </c>
      <c r="O9572">
        <f t="shared" si="1350"/>
        <v>0.21928141121796457</v>
      </c>
      <c r="P9572">
        <f t="shared" si="1344"/>
        <v>5.5667646625497866</v>
      </c>
      <c r="Q9572">
        <f t="shared" si="1351"/>
        <v>34.968021204678166</v>
      </c>
    </row>
    <row r="9573" spans="7:17" x14ac:dyDescent="0.25">
      <c r="G9573">
        <v>9571</v>
      </c>
      <c r="H9573">
        <v>0.18571572852930562</v>
      </c>
      <c r="I9573">
        <f t="shared" si="1345"/>
        <v>499.70522219254627</v>
      </c>
      <c r="J9573">
        <f t="shared" si="1346"/>
        <v>83.657687167546271</v>
      </c>
      <c r="K9573">
        <f t="shared" si="1343"/>
        <v>0</v>
      </c>
      <c r="L9573">
        <f t="shared" si="1347"/>
        <v>1.8784478714003312</v>
      </c>
      <c r="M9573">
        <f t="shared" si="1348"/>
        <v>1.7769650810815583</v>
      </c>
      <c r="N9573">
        <f t="shared" si="1349"/>
        <v>0.96984003903833571</v>
      </c>
      <c r="O9573">
        <f t="shared" si="1350"/>
        <v>0.96221300737185134</v>
      </c>
      <c r="P9573">
        <f t="shared" si="1344"/>
        <v>85.21225908416892</v>
      </c>
      <c r="Q9573">
        <f t="shared" si="1351"/>
        <v>0.6145755079158306</v>
      </c>
    </row>
    <row r="9574" spans="7:17" x14ac:dyDescent="0.25">
      <c r="G9574">
        <v>9572</v>
      </c>
      <c r="H9574">
        <v>6.773472635998834E-2</v>
      </c>
      <c r="I9574">
        <f t="shared" si="1345"/>
        <v>444.09449518531267</v>
      </c>
      <c r="J9574">
        <f t="shared" si="1346"/>
        <v>28.046960160312665</v>
      </c>
      <c r="K9574">
        <f t="shared" si="1343"/>
        <v>0</v>
      </c>
      <c r="L9574">
        <f t="shared" si="1347"/>
        <v>0.71587634770926223</v>
      </c>
      <c r="M9574">
        <f t="shared" si="1348"/>
        <v>0.61439355739048929</v>
      </c>
      <c r="N9574">
        <f t="shared" si="1349"/>
        <v>0.76296614785528449</v>
      </c>
      <c r="O9574">
        <f t="shared" si="1350"/>
        <v>0.73052235395828558</v>
      </c>
      <c r="P9574">
        <f t="shared" si="1344"/>
        <v>35.58373001947075</v>
      </c>
      <c r="Q9574">
        <f t="shared" si="1351"/>
        <v>6.5967734504512947</v>
      </c>
    </row>
    <row r="9575" spans="7:17" x14ac:dyDescent="0.25">
      <c r="G9575">
        <v>9573</v>
      </c>
      <c r="H9575">
        <v>1.0039330199619556E-2</v>
      </c>
      <c r="I9575">
        <f t="shared" si="1345"/>
        <v>419.19741673596587</v>
      </c>
      <c r="J9575">
        <f t="shared" si="1346"/>
        <v>3.1498817109658717</v>
      </c>
      <c r="K9575">
        <f t="shared" si="1343"/>
        <v>0</v>
      </c>
      <c r="L9575">
        <f t="shared" si="1347"/>
        <v>0.14735240410129696</v>
      </c>
      <c r="M9575">
        <f t="shared" si="1348"/>
        <v>4.5869613782523994E-2</v>
      </c>
      <c r="N9575">
        <f t="shared" si="1349"/>
        <v>0.55857306431417753</v>
      </c>
      <c r="O9575">
        <f t="shared" si="1350"/>
        <v>0.51829291331831917</v>
      </c>
      <c r="P9575">
        <f t="shared" si="1344"/>
        <v>19.005090088960458</v>
      </c>
      <c r="Q9575">
        <f t="shared" si="1351"/>
        <v>14.91521196928781</v>
      </c>
    </row>
    <row r="9576" spans="7:17" x14ac:dyDescent="0.25">
      <c r="G9576">
        <v>9574</v>
      </c>
      <c r="H9576">
        <v>1.0994666467163849E-2</v>
      </c>
      <c r="I9576">
        <f t="shared" si="1345"/>
        <v>419.59808258627078</v>
      </c>
      <c r="J9576">
        <f t="shared" si="1346"/>
        <v>3.5505475612707755</v>
      </c>
      <c r="K9576">
        <f t="shared" si="1343"/>
        <v>0</v>
      </c>
      <c r="L9576">
        <f t="shared" si="1347"/>
        <v>0.15676618021588334</v>
      </c>
      <c r="M9576">
        <f t="shared" si="1348"/>
        <v>5.5283389897110374E-2</v>
      </c>
      <c r="N9576">
        <f t="shared" si="1349"/>
        <v>0.56228543624232574</v>
      </c>
      <c r="O9576">
        <f t="shared" si="1350"/>
        <v>0.52204365256510377</v>
      </c>
      <c r="P9576">
        <f t="shared" si="1344"/>
        <v>19.229635246905133</v>
      </c>
      <c r="Q9576">
        <f t="shared" si="1351"/>
        <v>14.739091276927525</v>
      </c>
    </row>
    <row r="9577" spans="7:17" x14ac:dyDescent="0.25">
      <c r="G9577">
        <v>9575</v>
      </c>
      <c r="H9577">
        <v>2.7100823723840373E-2</v>
      </c>
      <c r="I9577">
        <f t="shared" si="1345"/>
        <v>426.41091226736387</v>
      </c>
      <c r="J9577">
        <f t="shared" si="1346"/>
        <v>10.363377242363867</v>
      </c>
      <c r="K9577">
        <f t="shared" si="1343"/>
        <v>0</v>
      </c>
      <c r="L9577">
        <f t="shared" si="1347"/>
        <v>0.31547444204121072</v>
      </c>
      <c r="M9577">
        <f t="shared" si="1348"/>
        <v>0.21399165172243775</v>
      </c>
      <c r="N9577">
        <f t="shared" si="1349"/>
        <v>0.62379927332263851</v>
      </c>
      <c r="O9577">
        <f t="shared" si="1350"/>
        <v>0.58472321632101676</v>
      </c>
      <c r="P9577">
        <f t="shared" si="1344"/>
        <v>23.271802110405332</v>
      </c>
      <c r="Q9577">
        <f t="shared" si="1351"/>
        <v>11.96842845933466</v>
      </c>
    </row>
    <row r="9578" spans="7:17" x14ac:dyDescent="0.25">
      <c r="G9578">
        <v>9576</v>
      </c>
      <c r="H9578">
        <v>-4.2087456312228655E-2</v>
      </c>
      <c r="I9578">
        <f t="shared" si="1345"/>
        <v>397.90575633226462</v>
      </c>
      <c r="J9578">
        <f t="shared" si="1346"/>
        <v>0</v>
      </c>
      <c r="K9578">
        <f t="shared" si="1343"/>
        <v>18.141778692735386</v>
      </c>
      <c r="L9578">
        <f t="shared" si="1347"/>
        <v>-0.36629908644315712</v>
      </c>
      <c r="M9578">
        <f t="shared" si="1348"/>
        <v>-0.46778187676193006</v>
      </c>
      <c r="N9578">
        <f t="shared" si="1349"/>
        <v>0.35707095560595636</v>
      </c>
      <c r="O9578">
        <f t="shared" si="1350"/>
        <v>0.31997029110082975</v>
      </c>
      <c r="P9578">
        <f t="shared" si="1344"/>
        <v>9.2585086854682856</v>
      </c>
      <c r="Q9578">
        <f t="shared" si="1351"/>
        <v>26.460290969496867</v>
      </c>
    </row>
    <row r="9579" spans="7:17" x14ac:dyDescent="0.25">
      <c r="G9579">
        <v>9577</v>
      </c>
      <c r="H9579">
        <v>6.1080401616056879E-2</v>
      </c>
      <c r="I9579">
        <f t="shared" si="1345"/>
        <v>441.14915668508814</v>
      </c>
      <c r="J9579">
        <f t="shared" si="1346"/>
        <v>25.101621660088142</v>
      </c>
      <c r="K9579">
        <f t="shared" si="1343"/>
        <v>0</v>
      </c>
      <c r="L9579">
        <f t="shared" si="1347"/>
        <v>0.65030538022768825</v>
      </c>
      <c r="M9579">
        <f t="shared" si="1348"/>
        <v>0.5488225899089153</v>
      </c>
      <c r="N9579">
        <f t="shared" si="1349"/>
        <v>0.74225250877715798</v>
      </c>
      <c r="O9579">
        <f t="shared" si="1350"/>
        <v>0.7084363969803652</v>
      </c>
      <c r="P9579">
        <f t="shared" si="1344"/>
        <v>33.366779277719615</v>
      </c>
      <c r="Q9579">
        <f t="shared" si="1351"/>
        <v>7.325161208924726</v>
      </c>
    </row>
    <row r="9580" spans="7:17" x14ac:dyDescent="0.25">
      <c r="G9580">
        <v>9578</v>
      </c>
      <c r="H9580">
        <v>3.7481130598304713E-3</v>
      </c>
      <c r="I9580">
        <f t="shared" si="1345"/>
        <v>416.56843318715238</v>
      </c>
      <c r="J9580">
        <f t="shared" si="1346"/>
        <v>0.52089816215237761</v>
      </c>
      <c r="K9580">
        <f t="shared" si="1343"/>
        <v>0</v>
      </c>
      <c r="L9580">
        <f t="shared" si="1347"/>
        <v>8.5359458104963523E-2</v>
      </c>
      <c r="M9580">
        <f t="shared" si="1348"/>
        <v>-1.6123332213809446E-2</v>
      </c>
      <c r="N9580">
        <f t="shared" si="1349"/>
        <v>0.53401218838593578</v>
      </c>
      <c r="O9580">
        <f t="shared" si="1350"/>
        <v>0.49356799975926502</v>
      </c>
      <c r="P9580">
        <f t="shared" si="1344"/>
        <v>17.568823098936036</v>
      </c>
      <c r="Q9580">
        <f t="shared" si="1351"/>
        <v>16.107928528076854</v>
      </c>
    </row>
    <row r="9581" spans="7:17" x14ac:dyDescent="0.25">
      <c r="G9581">
        <v>9579</v>
      </c>
      <c r="H9581">
        <v>6.1583810140757977E-2</v>
      </c>
      <c r="I9581">
        <f t="shared" si="1345"/>
        <v>441.3712908386504</v>
      </c>
      <c r="J9581">
        <f t="shared" si="1346"/>
        <v>25.323755813650394</v>
      </c>
      <c r="K9581">
        <f t="shared" si="1343"/>
        <v>0</v>
      </c>
      <c r="L9581">
        <f t="shared" si="1347"/>
        <v>0.65526591120165956</v>
      </c>
      <c r="M9581">
        <f t="shared" si="1348"/>
        <v>0.55378312088288661</v>
      </c>
      <c r="N9581">
        <f t="shared" si="1349"/>
        <v>0.74385171774996661</v>
      </c>
      <c r="O9581">
        <f t="shared" si="1350"/>
        <v>0.71013635935824249</v>
      </c>
      <c r="P9581">
        <f t="shared" si="1344"/>
        <v>33.531836640714687</v>
      </c>
      <c r="Q9581">
        <f t="shared" si="1351"/>
        <v>7.2680844183575033</v>
      </c>
    </row>
    <row r="9582" spans="7:17" x14ac:dyDescent="0.25">
      <c r="G9582">
        <v>9580</v>
      </c>
      <c r="H9582">
        <v>0.18708306348237902</v>
      </c>
      <c r="I9582">
        <f t="shared" si="1345"/>
        <v>500.38895394772152</v>
      </c>
      <c r="J9582">
        <f t="shared" si="1346"/>
        <v>84.341418922721516</v>
      </c>
      <c r="K9582">
        <f t="shared" si="1343"/>
        <v>0</v>
      </c>
      <c r="L9582">
        <f t="shared" si="1347"/>
        <v>1.8919214362163801</v>
      </c>
      <c r="M9582">
        <f t="shared" si="1348"/>
        <v>1.7904386458976072</v>
      </c>
      <c r="N9582">
        <f t="shared" si="1349"/>
        <v>0.97074927539430034</v>
      </c>
      <c r="O9582">
        <f t="shared" si="1350"/>
        <v>0.96330828886682296</v>
      </c>
      <c r="P9582">
        <f t="shared" si="1344"/>
        <v>85.875681739882566</v>
      </c>
      <c r="Q9582">
        <f t="shared" si="1351"/>
        <v>0.59426640845421019</v>
      </c>
    </row>
    <row r="9583" spans="7:17" x14ac:dyDescent="0.25">
      <c r="G9583">
        <v>9581</v>
      </c>
      <c r="H9583">
        <v>4.2921452495223056E-2</v>
      </c>
      <c r="I9583">
        <f t="shared" si="1345"/>
        <v>433.21064722952184</v>
      </c>
      <c r="J9583">
        <f t="shared" si="1346"/>
        <v>17.163112204521838</v>
      </c>
      <c r="K9583">
        <f t="shared" si="1343"/>
        <v>0</v>
      </c>
      <c r="L9583">
        <f t="shared" si="1347"/>
        <v>0.47136913829155552</v>
      </c>
      <c r="M9583">
        <f t="shared" si="1348"/>
        <v>0.36988634797278253</v>
      </c>
      <c r="N9583">
        <f t="shared" si="1349"/>
        <v>0.68131142460617899</v>
      </c>
      <c r="O9583">
        <f t="shared" si="1350"/>
        <v>0.64426641303865173</v>
      </c>
      <c r="P9583">
        <f t="shared" si="1344"/>
        <v>27.711518288887532</v>
      </c>
      <c r="Q9583">
        <f t="shared" si="1351"/>
        <v>9.6084096756588906</v>
      </c>
    </row>
    <row r="9584" spans="7:17" x14ac:dyDescent="0.25">
      <c r="G9584">
        <v>9582</v>
      </c>
      <c r="H9584">
        <v>-7.4299727615180555E-2</v>
      </c>
      <c r="I9584">
        <f t="shared" si="1345"/>
        <v>385.29254882256026</v>
      </c>
      <c r="J9584">
        <f t="shared" si="1346"/>
        <v>0</v>
      </c>
      <c r="K9584">
        <f t="shared" si="1343"/>
        <v>30.754986202439738</v>
      </c>
      <c r="L9584">
        <f t="shared" si="1347"/>
        <v>-0.68371518430337852</v>
      </c>
      <c r="M9584">
        <f t="shared" si="1348"/>
        <v>-0.78519797462215146</v>
      </c>
      <c r="N9584">
        <f t="shared" si="1349"/>
        <v>0.24707751663575633</v>
      </c>
      <c r="O9584">
        <f t="shared" si="1350"/>
        <v>0.21616875139660907</v>
      </c>
      <c r="P9584">
        <f t="shared" si="1344"/>
        <v>5.463847823335314</v>
      </c>
      <c r="Q9584">
        <f t="shared" si="1351"/>
        <v>35.278837617068291</v>
      </c>
    </row>
    <row r="9585" spans="7:17" x14ac:dyDescent="0.25">
      <c r="G9585">
        <v>9583</v>
      </c>
      <c r="H9585">
        <v>5.4252850186450319E-2</v>
      </c>
      <c r="I9585">
        <f t="shared" si="1345"/>
        <v>438.14744695397343</v>
      </c>
      <c r="J9585">
        <f t="shared" si="1346"/>
        <v>22.099911928973427</v>
      </c>
      <c r="K9585">
        <f t="shared" si="1343"/>
        <v>0</v>
      </c>
      <c r="L9585">
        <f t="shared" si="1347"/>
        <v>0.5830274564717487</v>
      </c>
      <c r="M9585">
        <f t="shared" si="1348"/>
        <v>0.48154466615297575</v>
      </c>
      <c r="N9585">
        <f t="shared" si="1349"/>
        <v>0.72006259144965279</v>
      </c>
      <c r="O9585">
        <f t="shared" si="1350"/>
        <v>0.68493527878728744</v>
      </c>
      <c r="P9585">
        <f t="shared" si="1344"/>
        <v>31.171788401871936</v>
      </c>
      <c r="Q9585">
        <f t="shared" si="1351"/>
        <v>8.1318800641916908</v>
      </c>
    </row>
    <row r="9586" spans="7:17" x14ac:dyDescent="0.25">
      <c r="G9586">
        <v>9584</v>
      </c>
      <c r="H9586">
        <v>4.7427336762672745E-2</v>
      </c>
      <c r="I9586">
        <f t="shared" si="1345"/>
        <v>435.16704861841873</v>
      </c>
      <c r="J9586">
        <f t="shared" si="1346"/>
        <v>19.119513593418731</v>
      </c>
      <c r="K9586">
        <f t="shared" si="1343"/>
        <v>0</v>
      </c>
      <c r="L9586">
        <f t="shared" si="1347"/>
        <v>0.51576961499599083</v>
      </c>
      <c r="M9586">
        <f t="shared" si="1348"/>
        <v>0.41428682467721789</v>
      </c>
      <c r="N9586">
        <f t="shared" si="1349"/>
        <v>0.69699233663190974</v>
      </c>
      <c r="O9586">
        <f t="shared" si="1350"/>
        <v>0.66066796914818182</v>
      </c>
      <c r="P9586">
        <f t="shared" si="1344"/>
        <v>29.059843526036616</v>
      </c>
      <c r="Q9586">
        <f t="shared" si="1351"/>
        <v>9.0003335239111379</v>
      </c>
    </row>
    <row r="9587" spans="7:17" x14ac:dyDescent="0.25">
      <c r="G9587">
        <v>9585</v>
      </c>
      <c r="H9587">
        <v>-2.8606487966466143E-2</v>
      </c>
      <c r="I9587">
        <f t="shared" si="1345"/>
        <v>403.3062312654161</v>
      </c>
      <c r="J9587">
        <f t="shared" si="1346"/>
        <v>0</v>
      </c>
      <c r="K9587">
        <f t="shared" si="1343"/>
        <v>12.7413037595839</v>
      </c>
      <c r="L9587">
        <f t="shared" si="1347"/>
        <v>-0.23345914083842367</v>
      </c>
      <c r="M9587">
        <f t="shared" si="1348"/>
        <v>-0.33494193115719662</v>
      </c>
      <c r="N9587">
        <f t="shared" si="1349"/>
        <v>0.40770244693343055</v>
      </c>
      <c r="O9587">
        <f t="shared" si="1350"/>
        <v>0.36883444532753246</v>
      </c>
      <c r="P9587">
        <f t="shared" si="1344"/>
        <v>11.32297859359241</v>
      </c>
      <c r="Q9587">
        <f t="shared" si="1351"/>
        <v>23.124285944469506</v>
      </c>
    </row>
    <row r="9588" spans="7:17" x14ac:dyDescent="0.25">
      <c r="G9588">
        <v>9586</v>
      </c>
      <c r="H9588">
        <v>5.6324368891661702E-2</v>
      </c>
      <c r="I9588">
        <f t="shared" si="1345"/>
        <v>439.05601832236715</v>
      </c>
      <c r="J9588">
        <f t="shared" si="1346"/>
        <v>23.00848329736715</v>
      </c>
      <c r="K9588">
        <f t="shared" si="1343"/>
        <v>0</v>
      </c>
      <c r="L9588">
        <f t="shared" si="1347"/>
        <v>0.60343996876771833</v>
      </c>
      <c r="M9588">
        <f t="shared" si="1348"/>
        <v>0.50195717844894538</v>
      </c>
      <c r="N9588">
        <f t="shared" si="1349"/>
        <v>0.72689198008020373</v>
      </c>
      <c r="O9588">
        <f t="shared" si="1350"/>
        <v>0.69215117846380347</v>
      </c>
      <c r="P9588">
        <f t="shared" si="1344"/>
        <v>31.829126481999481</v>
      </c>
      <c r="Q9588">
        <f t="shared" si="1351"/>
        <v>7.8806467759255412</v>
      </c>
    </row>
    <row r="9589" spans="7:17" x14ac:dyDescent="0.25">
      <c r="G9589">
        <v>9587</v>
      </c>
      <c r="H9589">
        <v>-2.3829225134854415E-2</v>
      </c>
      <c r="I9589">
        <f t="shared" si="1345"/>
        <v>405.23754064699449</v>
      </c>
      <c r="J9589">
        <f t="shared" si="1346"/>
        <v>0</v>
      </c>
      <c r="K9589">
        <f t="shared" si="1343"/>
        <v>10.809994378005513</v>
      </c>
      <c r="L9589">
        <f t="shared" si="1347"/>
        <v>-0.18638453029011487</v>
      </c>
      <c r="M9589">
        <f t="shared" si="1348"/>
        <v>-0.28786732060888787</v>
      </c>
      <c r="N9589">
        <f t="shared" si="1349"/>
        <v>0.42607161145610989</v>
      </c>
      <c r="O9589">
        <f t="shared" si="1350"/>
        <v>0.38672415144698363</v>
      </c>
      <c r="P9589">
        <f t="shared" si="1344"/>
        <v>12.128101335343786</v>
      </c>
      <c r="Q9589">
        <f t="shared" si="1351"/>
        <v>21.998099304642466</v>
      </c>
    </row>
    <row r="9590" spans="7:17" x14ac:dyDescent="0.25">
      <c r="G9590">
        <v>9588</v>
      </c>
      <c r="H9590">
        <v>5.0383541237131402E-2</v>
      </c>
      <c r="I9590">
        <f t="shared" si="1345"/>
        <v>436.45539476374768</v>
      </c>
      <c r="J9590">
        <f t="shared" si="1346"/>
        <v>20.407859738747675</v>
      </c>
      <c r="K9590">
        <f t="shared" si="1343"/>
        <v>0</v>
      </c>
      <c r="L9590">
        <f t="shared" si="1347"/>
        <v>0.54489972134380149</v>
      </c>
      <c r="M9590">
        <f t="shared" si="1348"/>
        <v>0.44341693102502855</v>
      </c>
      <c r="N9590">
        <f t="shared" si="1349"/>
        <v>0.70708875603152876</v>
      </c>
      <c r="O9590">
        <f t="shared" si="1350"/>
        <v>0.67126790413851056</v>
      </c>
      <c r="P9590">
        <f t="shared" si="1344"/>
        <v>29.964334707693183</v>
      </c>
      <c r="Q9590">
        <f t="shared" si="1351"/>
        <v>8.6164785602387184</v>
      </c>
    </row>
    <row r="9591" spans="7:17" x14ac:dyDescent="0.25">
      <c r="G9591">
        <v>9589</v>
      </c>
      <c r="H9591">
        <v>-0.14342238068470892</v>
      </c>
      <c r="I9591">
        <f t="shared" si="1345"/>
        <v>359.55971164443844</v>
      </c>
      <c r="J9591">
        <f t="shared" si="1346"/>
        <v>0</v>
      </c>
      <c r="K9591">
        <f t="shared" si="1343"/>
        <v>56.487823380561565</v>
      </c>
      <c r="L9591">
        <f t="shared" si="1347"/>
        <v>-1.3648420320418322</v>
      </c>
      <c r="M9591">
        <f t="shared" si="1348"/>
        <v>-1.4663248223606051</v>
      </c>
      <c r="N9591">
        <f t="shared" si="1349"/>
        <v>8.6151352437265502E-2</v>
      </c>
      <c r="O9591">
        <f t="shared" si="1350"/>
        <v>7.1279908098455594E-2</v>
      </c>
      <c r="P9591">
        <f t="shared" si="1344"/>
        <v>1.3877282365760877</v>
      </c>
      <c r="Q9591">
        <f t="shared" si="1351"/>
        <v>56.935555208430799</v>
      </c>
    </row>
    <row r="9592" spans="7:17" x14ac:dyDescent="0.25">
      <c r="G9592">
        <v>9590</v>
      </c>
      <c r="H9592">
        <v>-4.8874193323336534E-2</v>
      </c>
      <c r="I9592">
        <f t="shared" si="1345"/>
        <v>395.21441764297964</v>
      </c>
      <c r="J9592">
        <f t="shared" si="1346"/>
        <v>0</v>
      </c>
      <c r="K9592">
        <f t="shared" si="1343"/>
        <v>20.833117382020362</v>
      </c>
      <c r="L9592">
        <f t="shared" si="1347"/>
        <v>-0.43317482951042691</v>
      </c>
      <c r="M9592">
        <f t="shared" si="1348"/>
        <v>-0.5346576198291999</v>
      </c>
      <c r="N9592">
        <f t="shared" si="1349"/>
        <v>0.33244388170729133</v>
      </c>
      <c r="O9592">
        <f t="shared" si="1350"/>
        <v>0.29644331603851931</v>
      </c>
      <c r="P9592">
        <f t="shared" si="1344"/>
        <v>8.3307598479170792</v>
      </c>
      <c r="Q9592">
        <f t="shared" si="1351"/>
        <v>28.223880821230637</v>
      </c>
    </row>
    <row r="9593" spans="7:17" x14ac:dyDescent="0.25">
      <c r="G9593">
        <v>9591</v>
      </c>
      <c r="H9593">
        <v>0.26396983566476195</v>
      </c>
      <c r="I9593">
        <f t="shared" si="1345"/>
        <v>540.37993532074631</v>
      </c>
      <c r="J9593">
        <f t="shared" si="1346"/>
        <v>124.33240029574631</v>
      </c>
      <c r="K9593">
        <f t="shared" si="1343"/>
        <v>0</v>
      </c>
      <c r="L9593">
        <f t="shared" si="1347"/>
        <v>2.649555040306983</v>
      </c>
      <c r="M9593">
        <f t="shared" si="1348"/>
        <v>2.54807224998821</v>
      </c>
      <c r="N9593">
        <f t="shared" si="1349"/>
        <v>0.99597010786292384</v>
      </c>
      <c r="O9593">
        <f t="shared" si="1350"/>
        <v>0.9945839982634348</v>
      </c>
      <c r="P9593">
        <f t="shared" si="1344"/>
        <v>125.34294700207749</v>
      </c>
      <c r="Q9593">
        <f t="shared" si="1351"/>
        <v>7.0550297624347724E-2</v>
      </c>
    </row>
    <row r="9594" spans="7:17" x14ac:dyDescent="0.25">
      <c r="G9594">
        <v>9592</v>
      </c>
      <c r="H9594">
        <v>-0.18729066768667968</v>
      </c>
      <c r="I9594">
        <f t="shared" si="1345"/>
        <v>344.12741207427706</v>
      </c>
      <c r="J9594">
        <f t="shared" si="1346"/>
        <v>0</v>
      </c>
      <c r="K9594">
        <f t="shared" si="1343"/>
        <v>71.920122950722941</v>
      </c>
      <c r="L9594">
        <f t="shared" si="1347"/>
        <v>-1.7971151974147372</v>
      </c>
      <c r="M9594">
        <f t="shared" si="1348"/>
        <v>-1.8985979877335102</v>
      </c>
      <c r="N9594">
        <f t="shared" si="1349"/>
        <v>3.6158666768416711E-2</v>
      </c>
      <c r="O9594">
        <f t="shared" si="1350"/>
        <v>2.8808676599980324E-2</v>
      </c>
      <c r="P9594">
        <f t="shared" si="1344"/>
        <v>0.48448958486077132</v>
      </c>
      <c r="Q9594">
        <f t="shared" si="1351"/>
        <v>71.464616126876933</v>
      </c>
    </row>
    <row r="9595" spans="7:17" x14ac:dyDescent="0.25">
      <c r="G9595">
        <v>9593</v>
      </c>
      <c r="H9595">
        <v>-1.3334543213450401E-2</v>
      </c>
      <c r="I9595">
        <f t="shared" si="1345"/>
        <v>409.51277410749316</v>
      </c>
      <c r="J9595">
        <f t="shared" si="1346"/>
        <v>0</v>
      </c>
      <c r="K9595">
        <f t="shared" si="1343"/>
        <v>6.5347609175068442</v>
      </c>
      <c r="L9595">
        <f t="shared" si="1347"/>
        <v>-8.2971115183587144E-2</v>
      </c>
      <c r="M9595">
        <f t="shared" si="1348"/>
        <v>-0.18445390550236013</v>
      </c>
      <c r="N9595">
        <f t="shared" si="1349"/>
        <v>0.46693725357189075</v>
      </c>
      <c r="O9595">
        <f t="shared" si="1350"/>
        <v>0.426828692364011</v>
      </c>
      <c r="P9595">
        <f t="shared" si="1344"/>
        <v>14.036962146323333</v>
      </c>
      <c r="Q9595">
        <f t="shared" si="1351"/>
        <v>19.631726655123373</v>
      </c>
    </row>
    <row r="9596" spans="7:17" x14ac:dyDescent="0.25">
      <c r="G9596">
        <v>9594</v>
      </c>
      <c r="H9596">
        <v>0.10572768533905097</v>
      </c>
      <c r="I9596">
        <f t="shared" si="1345"/>
        <v>461.29157452332487</v>
      </c>
      <c r="J9596">
        <f t="shared" si="1346"/>
        <v>45.244039498324867</v>
      </c>
      <c r="K9596">
        <f t="shared" si="1343"/>
        <v>0</v>
      </c>
      <c r="L9596">
        <f t="shared" si="1347"/>
        <v>1.0902546916602005</v>
      </c>
      <c r="M9596">
        <f t="shared" si="1348"/>
        <v>0.98877190134142756</v>
      </c>
      <c r="N9596">
        <f t="shared" si="1349"/>
        <v>0.86219951621498603</v>
      </c>
      <c r="O9596">
        <f t="shared" si="1350"/>
        <v>0.83861262257360047</v>
      </c>
      <c r="P9596">
        <f t="shared" si="1344"/>
        <v>49.610950778978122</v>
      </c>
      <c r="Q9596">
        <f t="shared" si="1351"/>
        <v>3.426914871946444</v>
      </c>
    </row>
    <row r="9597" spans="7:17" x14ac:dyDescent="0.25">
      <c r="G9597">
        <v>9595</v>
      </c>
      <c r="H9597">
        <v>2.1509839273590403E-2</v>
      </c>
      <c r="I9597">
        <f t="shared" si="1345"/>
        <v>424.03350769641298</v>
      </c>
      <c r="J9597">
        <f t="shared" si="1346"/>
        <v>7.9859726714129806</v>
      </c>
      <c r="K9597">
        <f t="shared" si="1343"/>
        <v>0</v>
      </c>
      <c r="L9597">
        <f t="shared" si="1347"/>
        <v>0.26038151019840333</v>
      </c>
      <c r="M9597">
        <f t="shared" si="1348"/>
        <v>0.15889871987963036</v>
      </c>
      <c r="N9597">
        <f t="shared" si="1349"/>
        <v>0.60271524803942444</v>
      </c>
      <c r="O9597">
        <f t="shared" si="1350"/>
        <v>0.5631256653649922</v>
      </c>
      <c r="P9597">
        <f t="shared" si="1344"/>
        <v>21.813751886946449</v>
      </c>
      <c r="Q9597">
        <f t="shared" si="1351"/>
        <v>12.887782806826664</v>
      </c>
    </row>
    <row r="9598" spans="7:17" x14ac:dyDescent="0.25">
      <c r="G9598">
        <v>9596</v>
      </c>
      <c r="H9598">
        <v>-0.16845419880811907</v>
      </c>
      <c r="I9598">
        <f t="shared" si="1345"/>
        <v>350.67099286243234</v>
      </c>
      <c r="J9598">
        <f t="shared" si="1346"/>
        <v>0</v>
      </c>
      <c r="K9598">
        <f t="shared" si="1343"/>
        <v>65.376542162567659</v>
      </c>
      <c r="L9598">
        <f t="shared" si="1347"/>
        <v>-1.6115027520001761</v>
      </c>
      <c r="M9598">
        <f t="shared" si="1348"/>
        <v>-1.7129855423189491</v>
      </c>
      <c r="N9598">
        <f t="shared" si="1349"/>
        <v>5.3535093939717872E-2</v>
      </c>
      <c r="O9598">
        <f t="shared" si="1350"/>
        <v>4.3357599711485395E-2</v>
      </c>
      <c r="P9598">
        <f t="shared" si="1344"/>
        <v>0.7751380482792456</v>
      </c>
      <c r="Q9598">
        <f t="shared" si="1351"/>
        <v>65.211683802140101</v>
      </c>
    </row>
    <row r="9599" spans="7:17" x14ac:dyDescent="0.25">
      <c r="G9599">
        <v>9597</v>
      </c>
      <c r="H9599">
        <v>0.10920481762203238</v>
      </c>
      <c r="I9599">
        <f t="shared" si="1345"/>
        <v>462.89833819501001</v>
      </c>
      <c r="J9599">
        <f t="shared" si="1346"/>
        <v>46.85080317001001</v>
      </c>
      <c r="K9599">
        <f t="shared" si="1343"/>
        <v>0</v>
      </c>
      <c r="L9599">
        <f t="shared" si="1347"/>
        <v>1.1245179620340162</v>
      </c>
      <c r="M9599">
        <f t="shared" si="1348"/>
        <v>1.0230351717152433</v>
      </c>
      <c r="N9599">
        <f t="shared" si="1349"/>
        <v>0.86960332258189343</v>
      </c>
      <c r="O9599">
        <f t="shared" si="1350"/>
        <v>0.84685439176043653</v>
      </c>
      <c r="P9599">
        <f t="shared" si="1344"/>
        <v>51.002290781944794</v>
      </c>
      <c r="Q9599">
        <f t="shared" si="1351"/>
        <v>3.2114912032279861</v>
      </c>
    </row>
    <row r="9600" spans="7:17" x14ac:dyDescent="0.25">
      <c r="G9600">
        <v>9598</v>
      </c>
      <c r="H9600">
        <v>0.14038079848097973</v>
      </c>
      <c r="I9600">
        <f t="shared" si="1345"/>
        <v>477.55695911081483</v>
      </c>
      <c r="J9600">
        <f t="shared" si="1346"/>
        <v>61.509424085814828</v>
      </c>
      <c r="K9600">
        <f t="shared" si="1343"/>
        <v>0</v>
      </c>
      <c r="L9600">
        <f t="shared" si="1347"/>
        <v>1.4317225704313499</v>
      </c>
      <c r="M9600">
        <f t="shared" si="1348"/>
        <v>1.3302397801125769</v>
      </c>
      <c r="N9600">
        <f t="shared" si="1349"/>
        <v>0.92388838282978647</v>
      </c>
      <c r="O9600">
        <f t="shared" si="1350"/>
        <v>0.90828035935887574</v>
      </c>
      <c r="P9600">
        <f t="shared" si="1344"/>
        <v>64.175302315015983</v>
      </c>
      <c r="Q9600">
        <f t="shared" si="1351"/>
        <v>1.7258818204943864</v>
      </c>
    </row>
    <row r="9601" spans="7:17" x14ac:dyDescent="0.25">
      <c r="G9601">
        <v>9599</v>
      </c>
      <c r="H9601">
        <v>-2.8743393789125826E-2</v>
      </c>
      <c r="I9601">
        <f t="shared" si="1345"/>
        <v>403.25102007349403</v>
      </c>
      <c r="J9601">
        <f t="shared" si="1346"/>
        <v>0</v>
      </c>
      <c r="K9601">
        <f t="shared" si="1343"/>
        <v>12.796514951505969</v>
      </c>
      <c r="L9601">
        <f t="shared" si="1347"/>
        <v>-0.23480819541437165</v>
      </c>
      <c r="M9601">
        <f t="shared" si="1348"/>
        <v>-0.33629098573314464</v>
      </c>
      <c r="N9601">
        <f t="shared" si="1349"/>
        <v>0.40717880327080758</v>
      </c>
      <c r="O9601">
        <f t="shared" si="1350"/>
        <v>0.3683257234244367</v>
      </c>
      <c r="P9601">
        <f t="shared" si="1344"/>
        <v>11.30048331147421</v>
      </c>
      <c r="Q9601">
        <f t="shared" si="1351"/>
        <v>23.157001854273403</v>
      </c>
    </row>
    <row r="9602" spans="7:17" x14ac:dyDescent="0.25">
      <c r="G9602">
        <v>9600</v>
      </c>
      <c r="H9602">
        <v>-0.14199465001723743</v>
      </c>
      <c r="I9602">
        <f t="shared" si="1345"/>
        <v>360.07343271193696</v>
      </c>
      <c r="J9602">
        <f t="shared" si="1346"/>
        <v>0</v>
      </c>
      <c r="K9602">
        <f t="shared" si="1343"/>
        <v>55.974102313063042</v>
      </c>
      <c r="L9602">
        <f t="shared" si="1347"/>
        <v>-1.3507733346500206</v>
      </c>
      <c r="M9602">
        <f t="shared" si="1348"/>
        <v>-1.4522561249687935</v>
      </c>
      <c r="N9602">
        <f t="shared" si="1349"/>
        <v>8.8384026186672932E-2</v>
      </c>
      <c r="O9602">
        <f t="shared" si="1350"/>
        <v>7.3215201076604522E-2</v>
      </c>
      <c r="P9602">
        <f t="shared" si="1344"/>
        <v>1.432557797730766</v>
      </c>
      <c r="Q9602">
        <f t="shared" si="1351"/>
        <v>56.466663702087033</v>
      </c>
    </row>
    <row r="9603" spans="7:17" x14ac:dyDescent="0.25">
      <c r="G9603">
        <v>9601</v>
      </c>
      <c r="H9603">
        <v>-4.7953011529085043E-2</v>
      </c>
      <c r="I9603">
        <f t="shared" si="1345"/>
        <v>395.57864970555397</v>
      </c>
      <c r="J9603">
        <f t="shared" si="1346"/>
        <v>0</v>
      </c>
      <c r="K9603">
        <f t="shared" ref="K9603:K9666" si="1352">MAX(0,$B$36-I9603)</f>
        <v>20.468885319446031</v>
      </c>
      <c r="L9603">
        <f t="shared" si="1347"/>
        <v>-0.42409760773363181</v>
      </c>
      <c r="M9603">
        <f t="shared" si="1348"/>
        <v>-0.52558039805240475</v>
      </c>
      <c r="N9603">
        <f t="shared" si="1349"/>
        <v>0.33574731505005972</v>
      </c>
      <c r="O9603">
        <f t="shared" si="1350"/>
        <v>0.29958988956273835</v>
      </c>
      <c r="P9603">
        <f t="shared" ref="P9603:P9666" si="1353">I9603*N9603-$B$36*EXP(-$B$8*19*($B$44-$B$45))*O9603</f>
        <v>8.4524478790524284</v>
      </c>
      <c r="Q9603">
        <f t="shared" si="1351"/>
        <v>27.981336789791669</v>
      </c>
    </row>
    <row r="9604" spans="7:17" x14ac:dyDescent="0.25">
      <c r="G9604">
        <v>9602</v>
      </c>
      <c r="H9604">
        <v>-0.12798941497880023</v>
      </c>
      <c r="I9604">
        <f t="shared" ref="I9604:I9667" si="1354">$B$34*EXP(H9604)</f>
        <v>365.15182479670278</v>
      </c>
      <c r="J9604">
        <f t="shared" ref="J9604:J9667" si="1355">MAX(I9604-$B$36,0)</f>
        <v>0</v>
      </c>
      <c r="K9604">
        <f t="shared" si="1352"/>
        <v>50.895710228297219</v>
      </c>
      <c r="L9604">
        <f t="shared" ref="L9604:L9667" si="1356">(LN(I9604/$B$36)+$B$43*($B$44-$B$45))/$B$46</f>
        <v>-1.2127673240304424</v>
      </c>
      <c r="M9604">
        <f t="shared" ref="M9604:M9667" si="1357">L9604-$B$46</f>
        <v>-1.3142501143492153</v>
      </c>
      <c r="N9604">
        <f t="shared" ref="N9604:N9667" si="1358">_xlfn.NORM.S.DIST(L9604,TRUE)</f>
        <v>0.11260939582689633</v>
      </c>
      <c r="O9604">
        <f t="shared" ref="O9604:O9667" si="1359">_xlfn.NORM.S.DIST(M9604,TRUE)</f>
        <v>9.4381024438347894E-2</v>
      </c>
      <c r="P9604">
        <f t="shared" si="1353"/>
        <v>1.941251628758593</v>
      </c>
      <c r="Q9604">
        <f t="shared" ref="Q9604:Q9667" si="1360">-I9604*_xlfn.NORM.S.DIST(-L9604,TRUE)+$B$36*EXP(-$B$8*19*($B$44-$B$45))*_xlfn.NORM.S.DIST(-M9604,TRUE)</f>
        <v>51.896965448349022</v>
      </c>
    </row>
    <row r="9605" spans="7:17" x14ac:dyDescent="0.25">
      <c r="G9605">
        <v>9603</v>
      </c>
      <c r="H9605">
        <v>-3.1251906853993483E-2</v>
      </c>
      <c r="I9605">
        <f t="shared" si="1354"/>
        <v>402.24072731729143</v>
      </c>
      <c r="J9605">
        <f t="shared" si="1355"/>
        <v>0</v>
      </c>
      <c r="K9605">
        <f t="shared" si="1352"/>
        <v>13.806807707708572</v>
      </c>
      <c r="L9605">
        <f t="shared" si="1356"/>
        <v>-0.25952680097289088</v>
      </c>
      <c r="M9605">
        <f t="shared" si="1357"/>
        <v>-0.36100959129166388</v>
      </c>
      <c r="N9605">
        <f t="shared" si="1358"/>
        <v>0.39761440301391626</v>
      </c>
      <c r="O9605">
        <f t="shared" si="1359"/>
        <v>0.35904613854792755</v>
      </c>
      <c r="P9605">
        <f t="shared" si="1353"/>
        <v>10.893947837833508</v>
      </c>
      <c r="Q9605">
        <f t="shared" si="1360"/>
        <v>23.760759136835276</v>
      </c>
    </row>
    <row r="9606" spans="7:17" x14ac:dyDescent="0.25">
      <c r="G9606">
        <v>9604</v>
      </c>
      <c r="H9606">
        <v>-3.4086808152972492E-2</v>
      </c>
      <c r="I9606">
        <f t="shared" si="1354"/>
        <v>401.10202936767666</v>
      </c>
      <c r="J9606">
        <f t="shared" si="1355"/>
        <v>0</v>
      </c>
      <c r="K9606">
        <f t="shared" si="1352"/>
        <v>14.945505657323338</v>
      </c>
      <c r="L9606">
        <f t="shared" si="1356"/>
        <v>-0.28746159947492539</v>
      </c>
      <c r="M9606">
        <f t="shared" si="1357"/>
        <v>-0.38894438979369839</v>
      </c>
      <c r="N9606">
        <f t="shared" si="1358"/>
        <v>0.38687945041750438</v>
      </c>
      <c r="O9606">
        <f t="shared" si="1359"/>
        <v>0.34865864205794206</v>
      </c>
      <c r="P9606">
        <f t="shared" si="1353"/>
        <v>10.447301961140909</v>
      </c>
      <c r="Q9606">
        <f t="shared" si="1360"/>
        <v>24.452811209757442</v>
      </c>
    </row>
    <row r="9607" spans="7:17" x14ac:dyDescent="0.25">
      <c r="G9607">
        <v>9605</v>
      </c>
      <c r="H9607">
        <v>4.0529908487027644E-2</v>
      </c>
      <c r="I9607">
        <f t="shared" si="1354"/>
        <v>432.17584278524998</v>
      </c>
      <c r="J9607">
        <f t="shared" si="1355"/>
        <v>16.128307760249982</v>
      </c>
      <c r="K9607">
        <f t="shared" si="1352"/>
        <v>0</v>
      </c>
      <c r="L9607">
        <f t="shared" si="1356"/>
        <v>0.44780313265963356</v>
      </c>
      <c r="M9607">
        <f t="shared" si="1357"/>
        <v>0.34632034234086062</v>
      </c>
      <c r="N9607">
        <f t="shared" si="1358"/>
        <v>0.67285235881489869</v>
      </c>
      <c r="O9607">
        <f t="shared" si="1359"/>
        <v>0.63544900877197941</v>
      </c>
      <c r="P9607">
        <f t="shared" si="1353"/>
        <v>27.010861293372557</v>
      </c>
      <c r="Q9607">
        <f t="shared" si="1360"/>
        <v>9.9425571244157993</v>
      </c>
    </row>
    <row r="9608" spans="7:17" x14ac:dyDescent="0.25">
      <c r="G9608">
        <v>9606</v>
      </c>
      <c r="H9608">
        <v>1.7797196916363944E-2</v>
      </c>
      <c r="I9608">
        <f t="shared" si="1354"/>
        <v>422.46214169977264</v>
      </c>
      <c r="J9608">
        <f t="shared" si="1355"/>
        <v>6.4146066747726422</v>
      </c>
      <c r="K9608">
        <f t="shared" si="1352"/>
        <v>0</v>
      </c>
      <c r="L9608">
        <f t="shared" si="1356"/>
        <v>0.223797550045508</v>
      </c>
      <c r="M9608">
        <f t="shared" si="1357"/>
        <v>0.12231475972673503</v>
      </c>
      <c r="N9608">
        <f t="shared" si="1358"/>
        <v>0.58854258179855401</v>
      </c>
      <c r="O9608">
        <f t="shared" si="1359"/>
        <v>0.54867512840207167</v>
      </c>
      <c r="P9608">
        <f t="shared" si="1353"/>
        <v>20.877777537168186</v>
      </c>
      <c r="Q9608">
        <f t="shared" si="1360"/>
        <v>13.523174453688711</v>
      </c>
    </row>
    <row r="9609" spans="7:17" x14ac:dyDescent="0.25">
      <c r="G9609">
        <v>9607</v>
      </c>
      <c r="H9609">
        <v>3.4667058166156339E-2</v>
      </c>
      <c r="I9609">
        <f t="shared" si="1354"/>
        <v>429.64947360545455</v>
      </c>
      <c r="J9609">
        <f t="shared" si="1355"/>
        <v>13.601938580454544</v>
      </c>
      <c r="K9609">
        <f t="shared" si="1352"/>
        <v>0</v>
      </c>
      <c r="L9609">
        <f t="shared" si="1356"/>
        <v>0.39003126510992026</v>
      </c>
      <c r="M9609">
        <f t="shared" si="1357"/>
        <v>0.28854847479114731</v>
      </c>
      <c r="N9609">
        <f t="shared" si="1358"/>
        <v>0.6517432860421899</v>
      </c>
      <c r="O9609">
        <f t="shared" si="1359"/>
        <v>0.61353653497563743</v>
      </c>
      <c r="P9609">
        <f t="shared" si="1353"/>
        <v>25.337518889009914</v>
      </c>
      <c r="Q9609">
        <f t="shared" si="1360"/>
        <v>10.795583899848594</v>
      </c>
    </row>
    <row r="9610" spans="7:17" x14ac:dyDescent="0.25">
      <c r="G9610">
        <v>9608</v>
      </c>
      <c r="H9610">
        <v>-3.3107983999847157E-3</v>
      </c>
      <c r="I9610">
        <f t="shared" si="1354"/>
        <v>413.63826755727297</v>
      </c>
      <c r="J9610">
        <f t="shared" si="1355"/>
        <v>0</v>
      </c>
      <c r="K9610">
        <f t="shared" si="1352"/>
        <v>2.4092674677270338</v>
      </c>
      <c r="L9610">
        <f t="shared" si="1356"/>
        <v>1.580173863704144E-2</v>
      </c>
      <c r="M9610">
        <f t="shared" si="1357"/>
        <v>-8.5681051681731527E-2</v>
      </c>
      <c r="N9610">
        <f t="shared" si="1358"/>
        <v>0.50630371931060369</v>
      </c>
      <c r="O9610">
        <f t="shared" si="1359"/>
        <v>0.46585998264773076</v>
      </c>
      <c r="P9610">
        <f t="shared" si="1353"/>
        <v>16.044602576713345</v>
      </c>
      <c r="Q9610">
        <f t="shared" si="1360"/>
        <v>17.513873635733603</v>
      </c>
    </row>
    <row r="9611" spans="7:17" x14ac:dyDescent="0.25">
      <c r="G9611">
        <v>9609</v>
      </c>
      <c r="H9611">
        <v>5.1996019248611969E-2</v>
      </c>
      <c r="I9611">
        <f t="shared" si="1354"/>
        <v>437.1597372065346</v>
      </c>
      <c r="J9611">
        <f t="shared" si="1355"/>
        <v>21.112202181534599</v>
      </c>
      <c r="K9611">
        <f t="shared" si="1352"/>
        <v>0</v>
      </c>
      <c r="L9611">
        <f t="shared" si="1356"/>
        <v>0.56078889828124767</v>
      </c>
      <c r="M9611">
        <f t="shared" si="1357"/>
        <v>0.45930610796247473</v>
      </c>
      <c r="N9611">
        <f t="shared" si="1358"/>
        <v>0.71252927213734318</v>
      </c>
      <c r="O9611">
        <f t="shared" si="1359"/>
        <v>0.6769928189059562</v>
      </c>
      <c r="P9611">
        <f t="shared" si="1353"/>
        <v>30.464286642566947</v>
      </c>
      <c r="Q9611">
        <f t="shared" si="1360"/>
        <v>8.4120880523255153</v>
      </c>
    </row>
    <row r="9612" spans="7:17" x14ac:dyDescent="0.25">
      <c r="G9612">
        <v>9610</v>
      </c>
      <c r="H9612">
        <v>0.15119693251849919</v>
      </c>
      <c r="I9612">
        <f t="shared" si="1354"/>
        <v>482.75031457526086</v>
      </c>
      <c r="J9612">
        <f t="shared" si="1355"/>
        <v>66.702779550260857</v>
      </c>
      <c r="K9612">
        <f t="shared" si="1352"/>
        <v>0</v>
      </c>
      <c r="L9612">
        <f t="shared" si="1356"/>
        <v>1.5383035385299226</v>
      </c>
      <c r="M9612">
        <f t="shared" si="1357"/>
        <v>1.4368207482111497</v>
      </c>
      <c r="N9612">
        <f t="shared" si="1358"/>
        <v>0.93801279252035596</v>
      </c>
      <c r="O9612">
        <f t="shared" si="1359"/>
        <v>0.92461553333038771</v>
      </c>
      <c r="P9612">
        <f t="shared" si="1353"/>
        <v>69.011092457652296</v>
      </c>
      <c r="Q9612">
        <f t="shared" si="1360"/>
        <v>1.368316498684635</v>
      </c>
    </row>
    <row r="9613" spans="7:17" x14ac:dyDescent="0.25">
      <c r="G9613">
        <v>9611</v>
      </c>
      <c r="H9613">
        <v>0.24631847691193842</v>
      </c>
      <c r="I9613">
        <f t="shared" si="1354"/>
        <v>530.92518529567531</v>
      </c>
      <c r="J9613">
        <f t="shared" si="1355"/>
        <v>114.8776502706753</v>
      </c>
      <c r="K9613">
        <f t="shared" si="1352"/>
        <v>0</v>
      </c>
      <c r="L9613">
        <f t="shared" si="1356"/>
        <v>2.4756205367583721</v>
      </c>
      <c r="M9613">
        <f t="shared" si="1357"/>
        <v>2.3741377464395992</v>
      </c>
      <c r="N9613">
        <f t="shared" si="1358"/>
        <v>0.99334975716371687</v>
      </c>
      <c r="O9613">
        <f t="shared" si="1359"/>
        <v>0.99120500649851417</v>
      </c>
      <c r="P9613">
        <f t="shared" si="1353"/>
        <v>115.93773337381532</v>
      </c>
      <c r="Q9613">
        <f t="shared" si="1360"/>
        <v>0.1200866944332093</v>
      </c>
    </row>
    <row r="9614" spans="7:17" x14ac:dyDescent="0.25">
      <c r="G9614">
        <v>9612</v>
      </c>
      <c r="H9614">
        <v>0.17135639937758373</v>
      </c>
      <c r="I9614">
        <f t="shared" si="1354"/>
        <v>492.58106192005175</v>
      </c>
      <c r="J9614">
        <f t="shared" si="1355"/>
        <v>76.53352689505175</v>
      </c>
      <c r="K9614">
        <f t="shared" si="1352"/>
        <v>0</v>
      </c>
      <c r="L9614">
        <f t="shared" si="1356"/>
        <v>1.7369526572204992</v>
      </c>
      <c r="M9614">
        <f t="shared" si="1357"/>
        <v>1.6354698669017262</v>
      </c>
      <c r="N9614">
        <f t="shared" si="1358"/>
        <v>0.95880223614832416</v>
      </c>
      <c r="O9614">
        <f t="shared" si="1359"/>
        <v>0.94902470673577999</v>
      </c>
      <c r="P9614">
        <f t="shared" si="1353"/>
        <v>78.340513554122595</v>
      </c>
      <c r="Q9614">
        <f t="shared" si="1360"/>
        <v>0.86699025036409694</v>
      </c>
    </row>
    <row r="9615" spans="7:17" x14ac:dyDescent="0.25">
      <c r="G9615">
        <v>9613</v>
      </c>
      <c r="H9615">
        <v>1.6007620209491646E-2</v>
      </c>
      <c r="I9615">
        <f t="shared" si="1354"/>
        <v>421.70678937350561</v>
      </c>
      <c r="J9615">
        <f t="shared" si="1355"/>
        <v>5.6592543485056126</v>
      </c>
      <c r="K9615">
        <f t="shared" si="1352"/>
        <v>0</v>
      </c>
      <c r="L9615">
        <f t="shared" si="1356"/>
        <v>0.20616326248551051</v>
      </c>
      <c r="M9615">
        <f t="shared" si="1357"/>
        <v>0.10468047216673754</v>
      </c>
      <c r="N9615">
        <f t="shared" si="1358"/>
        <v>0.58166830816405535</v>
      </c>
      <c r="O9615">
        <f t="shared" si="1359"/>
        <v>0.54168532111530754</v>
      </c>
      <c r="P9615">
        <f t="shared" si="1353"/>
        <v>20.43581436343095</v>
      </c>
      <c r="Q9615">
        <f t="shared" si="1360"/>
        <v>13.836563606218533</v>
      </c>
    </row>
    <row r="9616" spans="7:17" x14ac:dyDescent="0.25">
      <c r="G9616">
        <v>9614</v>
      </c>
      <c r="H9616">
        <v>3.7702504581325069E-3</v>
      </c>
      <c r="I9616">
        <f t="shared" si="1354"/>
        <v>416.57765503055134</v>
      </c>
      <c r="J9616">
        <f t="shared" si="1355"/>
        <v>0.53012000555133909</v>
      </c>
      <c r="K9616">
        <f t="shared" si="1352"/>
        <v>0</v>
      </c>
      <c r="L9616">
        <f t="shared" si="1356"/>
        <v>8.5577597537597028E-2</v>
      </c>
      <c r="M9616">
        <f t="shared" si="1357"/>
        <v>-1.5905192781175942E-2</v>
      </c>
      <c r="N9616">
        <f t="shared" si="1358"/>
        <v>0.53409889615494932</v>
      </c>
      <c r="O9616">
        <f t="shared" si="1359"/>
        <v>0.49365501364343484</v>
      </c>
      <c r="P9616">
        <f t="shared" si="1353"/>
        <v>17.57374807551588</v>
      </c>
      <c r="Q9616">
        <f t="shared" si="1360"/>
        <v>16.103631661257793</v>
      </c>
    </row>
    <row r="9617" spans="7:17" x14ac:dyDescent="0.25">
      <c r="G9617">
        <v>9615</v>
      </c>
      <c r="H9617">
        <v>-7.9979949267392492E-3</v>
      </c>
      <c r="I9617">
        <f t="shared" si="1354"/>
        <v>411.70400039270265</v>
      </c>
      <c r="J9617">
        <f t="shared" si="1355"/>
        <v>0</v>
      </c>
      <c r="K9617">
        <f t="shared" si="1352"/>
        <v>4.3435346322973487</v>
      </c>
      <c r="L9617">
        <f t="shared" si="1356"/>
        <v>-3.0385368674762658E-2</v>
      </c>
      <c r="M9617">
        <f t="shared" si="1357"/>
        <v>-0.13186815899353563</v>
      </c>
      <c r="N9617">
        <f t="shared" si="1358"/>
        <v>0.48787985678745266</v>
      </c>
      <c r="O9617">
        <f t="shared" si="1359"/>
        <v>0.44754428704532623</v>
      </c>
      <c r="P9617">
        <f t="shared" si="1353"/>
        <v>15.083081333243967</v>
      </c>
      <c r="Q9617">
        <f t="shared" si="1360"/>
        <v>18.486619556834512</v>
      </c>
    </row>
    <row r="9618" spans="7:17" x14ac:dyDescent="0.25">
      <c r="G9618">
        <v>9616</v>
      </c>
      <c r="H9618">
        <v>6.9221186536970958E-2</v>
      </c>
      <c r="I9618">
        <f t="shared" si="1354"/>
        <v>444.75511483798556</v>
      </c>
      <c r="J9618">
        <f t="shared" si="1355"/>
        <v>28.707579812985557</v>
      </c>
      <c r="K9618">
        <f t="shared" si="1352"/>
        <v>0</v>
      </c>
      <c r="L9618">
        <f t="shared" si="1356"/>
        <v>0.73052375908131106</v>
      </c>
      <c r="M9618">
        <f t="shared" si="1357"/>
        <v>0.62904096876253812</v>
      </c>
      <c r="N9618">
        <f t="shared" si="1358"/>
        <v>0.76746495222529321</v>
      </c>
      <c r="O9618">
        <f t="shared" si="1359"/>
        <v>0.73533888239314404</v>
      </c>
      <c r="P9618">
        <f t="shared" si="1353"/>
        <v>36.089249442015443</v>
      </c>
      <c r="Q9618">
        <f t="shared" si="1360"/>
        <v>6.4416732203230822</v>
      </c>
    </row>
    <row r="9619" spans="7:17" x14ac:dyDescent="0.25">
      <c r="G9619">
        <v>9617</v>
      </c>
      <c r="H9619">
        <v>-8.1693285142884875E-2</v>
      </c>
      <c r="I9619">
        <f t="shared" si="1354"/>
        <v>382.45437124145172</v>
      </c>
      <c r="J9619">
        <f t="shared" si="1355"/>
        <v>0</v>
      </c>
      <c r="K9619">
        <f t="shared" si="1352"/>
        <v>33.593163783548277</v>
      </c>
      <c r="L9619">
        <f t="shared" si="1356"/>
        <v>-0.75657046847993803</v>
      </c>
      <c r="M9619">
        <f t="shared" si="1357"/>
        <v>-0.85805325879871097</v>
      </c>
      <c r="N9619">
        <f t="shared" si="1358"/>
        <v>0.2246536197143354</v>
      </c>
      <c r="O9619">
        <f t="shared" si="1359"/>
        <v>0.19543152771230568</v>
      </c>
      <c r="P9619">
        <f t="shared" si="1353"/>
        <v>4.7946584382852393</v>
      </c>
      <c r="Q9619">
        <f t="shared" si="1360"/>
        <v>37.447825813126713</v>
      </c>
    </row>
    <row r="9620" spans="7:17" x14ac:dyDescent="0.25">
      <c r="G9620">
        <v>9618</v>
      </c>
      <c r="H9620">
        <v>-6.8706023617891465E-2</v>
      </c>
      <c r="I9620">
        <f t="shared" si="1354"/>
        <v>387.45380035833739</v>
      </c>
      <c r="J9620">
        <f t="shared" si="1355"/>
        <v>0</v>
      </c>
      <c r="K9620">
        <f t="shared" si="1352"/>
        <v>28.593734666662613</v>
      </c>
      <c r="L9620">
        <f t="shared" si="1356"/>
        <v>-0.62859545434996944</v>
      </c>
      <c r="M9620">
        <f t="shared" si="1357"/>
        <v>-0.73007824466874238</v>
      </c>
      <c r="N9620">
        <f t="shared" si="1358"/>
        <v>0.26480696850992136</v>
      </c>
      <c r="O9620">
        <f t="shared" si="1359"/>
        <v>0.23267117926841149</v>
      </c>
      <c r="P9620">
        <f t="shared" si="1353"/>
        <v>6.0169057774789962</v>
      </c>
      <c r="Q9620">
        <f t="shared" si="1360"/>
        <v>33.670644035434805</v>
      </c>
    </row>
    <row r="9621" spans="7:17" x14ac:dyDescent="0.25">
      <c r="G9621">
        <v>9619</v>
      </c>
      <c r="H9621">
        <v>-0.12167346719005767</v>
      </c>
      <c r="I9621">
        <f t="shared" si="1354"/>
        <v>367.46540318629405</v>
      </c>
      <c r="J9621">
        <f t="shared" si="1355"/>
        <v>0</v>
      </c>
      <c r="K9621">
        <f t="shared" si="1352"/>
        <v>48.582131838705948</v>
      </c>
      <c r="L9621">
        <f t="shared" si="1356"/>
        <v>-1.1505306850012695</v>
      </c>
      <c r="M9621">
        <f t="shared" si="1357"/>
        <v>-1.2520134753200425</v>
      </c>
      <c r="N9621">
        <f t="shared" si="1358"/>
        <v>0.12496268169481445</v>
      </c>
      <c r="O9621">
        <f t="shared" si="1359"/>
        <v>0.10528247689777667</v>
      </c>
      <c r="P9621">
        <f t="shared" si="1353"/>
        <v>2.2159123677626908</v>
      </c>
      <c r="Q9621">
        <f t="shared" si="1360"/>
        <v>49.858047797761799</v>
      </c>
    </row>
    <row r="9622" spans="7:17" x14ac:dyDescent="0.25">
      <c r="G9622">
        <v>9620</v>
      </c>
      <c r="H9622">
        <v>5.9461747479327309E-2</v>
      </c>
      <c r="I9622">
        <f t="shared" si="1354"/>
        <v>440.43566638050282</v>
      </c>
      <c r="J9622">
        <f t="shared" si="1355"/>
        <v>24.388131355502821</v>
      </c>
      <c r="K9622">
        <f t="shared" si="1352"/>
        <v>0</v>
      </c>
      <c r="L9622">
        <f t="shared" si="1356"/>
        <v>0.63435534444679376</v>
      </c>
      <c r="M9622">
        <f t="shared" si="1357"/>
        <v>0.53287255412802081</v>
      </c>
      <c r="N9622">
        <f t="shared" si="1358"/>
        <v>0.73707552727153891</v>
      </c>
      <c r="O9622">
        <f t="shared" si="1359"/>
        <v>0.70293909736941684</v>
      </c>
      <c r="P9622">
        <f t="shared" si="1353"/>
        <v>32.839032520423245</v>
      </c>
      <c r="Q9622">
        <f t="shared" si="1360"/>
        <v>7.5109047562136197</v>
      </c>
    </row>
    <row r="9623" spans="7:17" x14ac:dyDescent="0.25">
      <c r="G9623">
        <v>9621</v>
      </c>
      <c r="H9623">
        <v>-6.8218018836172623E-2</v>
      </c>
      <c r="I9623">
        <f t="shared" si="1354"/>
        <v>387.64292580891612</v>
      </c>
      <c r="J9623">
        <f t="shared" si="1355"/>
        <v>0</v>
      </c>
      <c r="K9623">
        <f t="shared" si="1352"/>
        <v>28.404609216083884</v>
      </c>
      <c r="L9623">
        <f t="shared" si="1356"/>
        <v>-0.62378671012658093</v>
      </c>
      <c r="M9623">
        <f t="shared" si="1357"/>
        <v>-0.72526950044535388</v>
      </c>
      <c r="N9623">
        <f t="shared" si="1358"/>
        <v>0.26638383433058038</v>
      </c>
      <c r="O9623">
        <f t="shared" si="1359"/>
        <v>0.23414335641157419</v>
      </c>
      <c r="P9623">
        <f t="shared" si="1353"/>
        <v>6.0671365647377371</v>
      </c>
      <c r="Q9623">
        <f t="shared" si="1360"/>
        <v>33.531749372114803</v>
      </c>
    </row>
    <row r="9624" spans="7:17" x14ac:dyDescent="0.25">
      <c r="G9624">
        <v>9622</v>
      </c>
      <c r="H9624">
        <v>7.922521542505967E-2</v>
      </c>
      <c r="I9624">
        <f t="shared" si="1354"/>
        <v>449.22678793445488</v>
      </c>
      <c r="J9624">
        <f t="shared" si="1355"/>
        <v>33.179252909454874</v>
      </c>
      <c r="K9624">
        <f t="shared" si="1352"/>
        <v>0</v>
      </c>
      <c r="L9624">
        <f t="shared" si="1356"/>
        <v>0.82910233439112102</v>
      </c>
      <c r="M9624">
        <f t="shared" si="1357"/>
        <v>0.72761954407234808</v>
      </c>
      <c r="N9624">
        <f t="shared" si="1358"/>
        <v>0.79647674853275896</v>
      </c>
      <c r="O9624">
        <f t="shared" si="1359"/>
        <v>0.76657674331230186</v>
      </c>
      <c r="P9624">
        <f t="shared" si="1353"/>
        <v>39.58690633098621</v>
      </c>
      <c r="Q9624">
        <f t="shared" si="1360"/>
        <v>5.4676570128246027</v>
      </c>
    </row>
    <row r="9625" spans="7:17" x14ac:dyDescent="0.25">
      <c r="G9625">
        <v>9623</v>
      </c>
      <c r="H9625">
        <v>6.936287109322592E-3</v>
      </c>
      <c r="I9625">
        <f t="shared" si="1354"/>
        <v>417.89864520265161</v>
      </c>
      <c r="J9625">
        <f t="shared" si="1355"/>
        <v>1.8511101776516057</v>
      </c>
      <c r="K9625">
        <f t="shared" si="1352"/>
        <v>0</v>
      </c>
      <c r="L9625">
        <f t="shared" si="1356"/>
        <v>0.11677536655089495</v>
      </c>
      <c r="M9625">
        <f t="shared" si="1357"/>
        <v>1.5292576232121977E-2</v>
      </c>
      <c r="N9625">
        <f t="shared" si="1358"/>
        <v>0.54648096759061171</v>
      </c>
      <c r="O9625">
        <f t="shared" si="1359"/>
        <v>0.50610061744965962</v>
      </c>
      <c r="P9625">
        <f t="shared" si="1353"/>
        <v>18.287474383436404</v>
      </c>
      <c r="Q9625">
        <f t="shared" si="1360"/>
        <v>15.496367797077937</v>
      </c>
    </row>
    <row r="9626" spans="7:17" x14ac:dyDescent="0.25">
      <c r="G9626">
        <v>9624</v>
      </c>
      <c r="H9626">
        <v>-0.14889647517108262</v>
      </c>
      <c r="I9626">
        <f t="shared" si="1354"/>
        <v>357.5968252238743</v>
      </c>
      <c r="J9626">
        <f t="shared" si="1355"/>
        <v>0</v>
      </c>
      <c r="K9626">
        <f t="shared" si="1352"/>
        <v>58.450709801125697</v>
      </c>
      <c r="L9626">
        <f t="shared" si="1356"/>
        <v>-1.4187831433295566</v>
      </c>
      <c r="M9626">
        <f t="shared" si="1357"/>
        <v>-1.5202659336483295</v>
      </c>
      <c r="N9626">
        <f t="shared" si="1358"/>
        <v>7.7981124288855425E-2</v>
      </c>
      <c r="O9626">
        <f t="shared" si="1359"/>
        <v>6.4222076117282076E-2</v>
      </c>
      <c r="P9626">
        <f t="shared" si="1353"/>
        <v>1.2267345312098641</v>
      </c>
      <c r="Q9626">
        <f t="shared" si="1360"/>
        <v>58.737447923628793</v>
      </c>
    </row>
    <row r="9627" spans="7:17" x14ac:dyDescent="0.25">
      <c r="G9627">
        <v>9625</v>
      </c>
      <c r="H9627">
        <v>8.1126825239573819E-2</v>
      </c>
      <c r="I9627">
        <f t="shared" si="1354"/>
        <v>450.08185474738673</v>
      </c>
      <c r="J9627">
        <f t="shared" si="1355"/>
        <v>34.034319722386726</v>
      </c>
      <c r="K9627">
        <f t="shared" si="1352"/>
        <v>0</v>
      </c>
      <c r="L9627">
        <f t="shared" si="1356"/>
        <v>0.84784058359121439</v>
      </c>
      <c r="M9627">
        <f t="shared" si="1357"/>
        <v>0.74635779327244145</v>
      </c>
      <c r="N9627">
        <f t="shared" si="1358"/>
        <v>0.80173662096989373</v>
      </c>
      <c r="O9627">
        <f t="shared" si="1359"/>
        <v>0.7722743458606236</v>
      </c>
      <c r="P9627">
        <f t="shared" si="1353"/>
        <v>40.270202538320973</v>
      </c>
      <c r="Q9627">
        <f t="shared" si="1360"/>
        <v>5.2958864072273997</v>
      </c>
    </row>
    <row r="9628" spans="7:17" x14ac:dyDescent="0.25">
      <c r="G9628">
        <v>9626</v>
      </c>
      <c r="H9628">
        <v>-8.2880603102649775E-2</v>
      </c>
      <c r="I9628">
        <f t="shared" si="1354"/>
        <v>382.00054576856752</v>
      </c>
      <c r="J9628">
        <f t="shared" si="1355"/>
        <v>0</v>
      </c>
      <c r="K9628">
        <f t="shared" si="1352"/>
        <v>34.046989256432482</v>
      </c>
      <c r="L9628">
        <f t="shared" si="1356"/>
        <v>-0.76827016609403798</v>
      </c>
      <c r="M9628">
        <f t="shared" si="1357"/>
        <v>-0.86975295641281092</v>
      </c>
      <c r="N9628">
        <f t="shared" si="1358"/>
        <v>0.22116334759237785</v>
      </c>
      <c r="O9628">
        <f t="shared" si="1359"/>
        <v>0.1922177126420816</v>
      </c>
      <c r="P9628">
        <f t="shared" si="1353"/>
        <v>4.6934979109832966</v>
      </c>
      <c r="Q9628">
        <f t="shared" si="1360"/>
        <v>37.800490758708975</v>
      </c>
    </row>
    <row r="9629" spans="7:17" x14ac:dyDescent="0.25">
      <c r="G9629">
        <v>9627</v>
      </c>
      <c r="H9629">
        <v>-1.4703457344433679E-2</v>
      </c>
      <c r="I9629">
        <f t="shared" si="1354"/>
        <v>408.95256980747229</v>
      </c>
      <c r="J9629">
        <f t="shared" si="1355"/>
        <v>0</v>
      </c>
      <c r="K9629">
        <f t="shared" si="1352"/>
        <v>7.0949652175277151</v>
      </c>
      <c r="L9629">
        <f t="shared" si="1356"/>
        <v>-9.6460241041116862E-2</v>
      </c>
      <c r="M9629">
        <f t="shared" si="1357"/>
        <v>-0.19794303135988983</v>
      </c>
      <c r="N9629">
        <f t="shared" si="1358"/>
        <v>0.46157752484205716</v>
      </c>
      <c r="O9629">
        <f t="shared" si="1359"/>
        <v>0.42154481802949539</v>
      </c>
      <c r="P9629">
        <f t="shared" si="1353"/>
        <v>13.77688312085462</v>
      </c>
      <c r="Q9629">
        <f t="shared" si="1360"/>
        <v>19.931851929675531</v>
      </c>
    </row>
    <row r="9630" spans="7:17" x14ac:dyDescent="0.25">
      <c r="G9630">
        <v>9628</v>
      </c>
      <c r="H9630">
        <v>-0.10946788357025417</v>
      </c>
      <c r="I9630">
        <f t="shared" si="1354"/>
        <v>371.9780164087324</v>
      </c>
      <c r="J9630">
        <f t="shared" si="1355"/>
        <v>0</v>
      </c>
      <c r="K9630">
        <f t="shared" si="1352"/>
        <v>44.069518616267601</v>
      </c>
      <c r="L9630">
        <f t="shared" si="1356"/>
        <v>-1.0302582370180793</v>
      </c>
      <c r="M9630">
        <f t="shared" si="1357"/>
        <v>-1.1317410273368522</v>
      </c>
      <c r="N9630">
        <f t="shared" si="1358"/>
        <v>0.15144439906669774</v>
      </c>
      <c r="O9630">
        <f t="shared" si="1359"/>
        <v>0.12887166370663669</v>
      </c>
      <c r="P9630">
        <f t="shared" si="1353"/>
        <v>2.8383880423940653</v>
      </c>
      <c r="Q9630">
        <f t="shared" si="1360"/>
        <v>45.967910249954798</v>
      </c>
    </row>
    <row r="9631" spans="7:17" x14ac:dyDescent="0.25">
      <c r="G9631">
        <v>9629</v>
      </c>
      <c r="H9631">
        <v>-3.2415407983415467E-2</v>
      </c>
      <c r="I9631">
        <f t="shared" si="1354"/>
        <v>401.77299193484691</v>
      </c>
      <c r="J9631">
        <f t="shared" si="1355"/>
        <v>0</v>
      </c>
      <c r="K9631">
        <f t="shared" si="1352"/>
        <v>14.274543090153088</v>
      </c>
      <c r="L9631">
        <f t="shared" si="1356"/>
        <v>-0.27099181021994873</v>
      </c>
      <c r="M9631">
        <f t="shared" si="1357"/>
        <v>-0.37247460053872172</v>
      </c>
      <c r="N9631">
        <f t="shared" si="1358"/>
        <v>0.39319866558358846</v>
      </c>
      <c r="O9631">
        <f t="shared" si="1359"/>
        <v>0.35476975978979508</v>
      </c>
      <c r="P9631">
        <f t="shared" si="1353"/>
        <v>10.709002534472205</v>
      </c>
      <c r="Q9631">
        <f t="shared" si="1360"/>
        <v>24.043549215918517</v>
      </c>
    </row>
    <row r="9632" spans="7:17" x14ac:dyDescent="0.25">
      <c r="G9632">
        <v>9630</v>
      </c>
      <c r="H9632">
        <v>1.2502884564068451E-2</v>
      </c>
      <c r="I9632">
        <f t="shared" si="1354"/>
        <v>420.23140548232766</v>
      </c>
      <c r="J9632">
        <f t="shared" si="1355"/>
        <v>4.1838704573276573</v>
      </c>
      <c r="K9632">
        <f t="shared" si="1352"/>
        <v>0</v>
      </c>
      <c r="L9632">
        <f t="shared" si="1356"/>
        <v>0.17162799168329848</v>
      </c>
      <c r="M9632">
        <f t="shared" si="1357"/>
        <v>7.0145201364525511E-2</v>
      </c>
      <c r="N9632">
        <f t="shared" si="1358"/>
        <v>0.5681350001015153</v>
      </c>
      <c r="O9632">
        <f t="shared" si="1359"/>
        <v>0.52796095510278396</v>
      </c>
      <c r="P9632">
        <f t="shared" si="1353"/>
        <v>19.587597038138227</v>
      </c>
      <c r="Q9632">
        <f t="shared" si="1360"/>
        <v>14.463730172103737</v>
      </c>
    </row>
    <row r="9633" spans="7:17" x14ac:dyDescent="0.25">
      <c r="G9633">
        <v>9631</v>
      </c>
      <c r="H9633">
        <v>7.9218579804141376E-2</v>
      </c>
      <c r="I9633">
        <f t="shared" si="1354"/>
        <v>449.22380704567382</v>
      </c>
      <c r="J9633">
        <f t="shared" si="1355"/>
        <v>33.176272020673821</v>
      </c>
      <c r="K9633">
        <f t="shared" si="1352"/>
        <v>0</v>
      </c>
      <c r="L9633">
        <f t="shared" si="1356"/>
        <v>0.82903694772903369</v>
      </c>
      <c r="M9633">
        <f t="shared" si="1357"/>
        <v>0.72755415741026075</v>
      </c>
      <c r="N9633">
        <f t="shared" si="1358"/>
        <v>0.79645824981302871</v>
      </c>
      <c r="O9633">
        <f t="shared" si="1359"/>
        <v>0.7665567241796658</v>
      </c>
      <c r="P9633">
        <f t="shared" si="1353"/>
        <v>39.584532149953247</v>
      </c>
      <c r="Q9633">
        <f t="shared" si="1360"/>
        <v>5.4682637205725939</v>
      </c>
    </row>
    <row r="9634" spans="7:17" x14ac:dyDescent="0.25">
      <c r="G9634">
        <v>9632</v>
      </c>
      <c r="H9634">
        <v>0.10041898173587382</v>
      </c>
      <c r="I9634">
        <f t="shared" si="1354"/>
        <v>458.84920292895424</v>
      </c>
      <c r="J9634">
        <f t="shared" si="1355"/>
        <v>42.80166790395424</v>
      </c>
      <c r="K9634">
        <f t="shared" si="1352"/>
        <v>0</v>
      </c>
      <c r="L9634">
        <f t="shared" si="1356"/>
        <v>1.0379433235306705</v>
      </c>
      <c r="M9634">
        <f t="shared" si="1357"/>
        <v>0.93646053321189759</v>
      </c>
      <c r="N9634">
        <f t="shared" si="1358"/>
        <v>0.85035177890773039</v>
      </c>
      <c r="O9634">
        <f t="shared" si="1359"/>
        <v>0.82548193813367776</v>
      </c>
      <c r="P9634">
        <f t="shared" si="1353"/>
        <v>47.519460450152224</v>
      </c>
      <c r="Q9634">
        <f t="shared" si="1360"/>
        <v>3.7777961374911513</v>
      </c>
    </row>
    <row r="9635" spans="7:17" x14ac:dyDescent="0.25">
      <c r="G9635">
        <v>9633</v>
      </c>
      <c r="H9635">
        <v>3.305859430096092E-3</v>
      </c>
      <c r="I9635">
        <f t="shared" si="1354"/>
        <v>416.38424501748801</v>
      </c>
      <c r="J9635">
        <f t="shared" si="1355"/>
        <v>0.33670999248801081</v>
      </c>
      <c r="K9635">
        <f t="shared" si="1352"/>
        <v>0</v>
      </c>
      <c r="L9635">
        <f t="shared" si="1356"/>
        <v>8.1001540586681894E-2</v>
      </c>
      <c r="M9635">
        <f t="shared" si="1357"/>
        <v>-2.0481249732091075E-2</v>
      </c>
      <c r="N9635">
        <f t="shared" si="1358"/>
        <v>0.53227963633915798</v>
      </c>
      <c r="O9635">
        <f t="shared" si="1359"/>
        <v>0.4918297347430457</v>
      </c>
      <c r="P9635">
        <f t="shared" si="1353"/>
        <v>17.470623907773302</v>
      </c>
      <c r="Q9635">
        <f t="shared" si="1360"/>
        <v>16.193917506578515</v>
      </c>
    </row>
    <row r="9636" spans="7:17" x14ac:dyDescent="0.25">
      <c r="G9636">
        <v>9634</v>
      </c>
      <c r="H9636">
        <v>8.3820485047626958E-2</v>
      </c>
      <c r="I9636">
        <f t="shared" si="1354"/>
        <v>451.29585646963051</v>
      </c>
      <c r="J9636">
        <f t="shared" si="1355"/>
        <v>35.248321444630506</v>
      </c>
      <c r="K9636">
        <f t="shared" si="1352"/>
        <v>0</v>
      </c>
      <c r="L9636">
        <f t="shared" si="1356"/>
        <v>0.87438360432992424</v>
      </c>
      <c r="M9636">
        <f t="shared" si="1357"/>
        <v>0.77290081401115129</v>
      </c>
      <c r="N9636">
        <f t="shared" si="1358"/>
        <v>0.80904530840452527</v>
      </c>
      <c r="O9636">
        <f t="shared" si="1359"/>
        <v>0.78020945852015622</v>
      </c>
      <c r="P9636">
        <f t="shared" si="1353"/>
        <v>41.247967447703672</v>
      </c>
      <c r="Q9636">
        <f t="shared" si="1360"/>
        <v>5.05964959436632</v>
      </c>
    </row>
    <row r="9637" spans="7:17" x14ac:dyDescent="0.25">
      <c r="G9637">
        <v>9635</v>
      </c>
      <c r="H9637">
        <v>-5.9515472086810739E-3</v>
      </c>
      <c r="I9637">
        <f t="shared" si="1354"/>
        <v>412.54739379072851</v>
      </c>
      <c r="J9637">
        <f t="shared" si="1355"/>
        <v>0</v>
      </c>
      <c r="K9637">
        <f t="shared" si="1352"/>
        <v>3.5001412342714957</v>
      </c>
      <c r="L9637">
        <f t="shared" si="1356"/>
        <v>-1.0219903065963638E-2</v>
      </c>
      <c r="M9637">
        <f t="shared" si="1357"/>
        <v>-0.11170269338473661</v>
      </c>
      <c r="N9637">
        <f t="shared" si="1358"/>
        <v>0.49592291953824857</v>
      </c>
      <c r="O9637">
        <f t="shared" si="1359"/>
        <v>0.45552957184300685</v>
      </c>
      <c r="P9637">
        <f t="shared" si="1353"/>
        <v>15.497948641909119</v>
      </c>
      <c r="Q9637">
        <f t="shared" si="1360"/>
        <v>18.058093467473867</v>
      </c>
    </row>
    <row r="9638" spans="7:17" x14ac:dyDescent="0.25">
      <c r="G9638">
        <v>9636</v>
      </c>
      <c r="H9638">
        <v>8.8167776116848229E-2</v>
      </c>
      <c r="I9638">
        <f t="shared" si="1354"/>
        <v>453.26204160901909</v>
      </c>
      <c r="J9638">
        <f t="shared" si="1355"/>
        <v>37.214506584019091</v>
      </c>
      <c r="K9638">
        <f t="shared" si="1352"/>
        <v>0</v>
      </c>
      <c r="L9638">
        <f t="shared" si="1356"/>
        <v>0.91722132149916868</v>
      </c>
      <c r="M9638">
        <f t="shared" si="1357"/>
        <v>0.81573853118039574</v>
      </c>
      <c r="N9638">
        <f t="shared" si="1358"/>
        <v>0.82048666189595698</v>
      </c>
      <c r="O9638">
        <f t="shared" si="1359"/>
        <v>0.79267515179158476</v>
      </c>
      <c r="P9638">
        <f t="shared" si="1353"/>
        <v>42.85002830142912</v>
      </c>
      <c r="Q9638">
        <f t="shared" si="1360"/>
        <v>4.6955253087031963</v>
      </c>
    </row>
    <row r="9639" spans="7:17" x14ac:dyDescent="0.25">
      <c r="G9639">
        <v>9637</v>
      </c>
      <c r="H9639">
        <v>-1.9661878156310264E-2</v>
      </c>
      <c r="I9639">
        <f t="shared" si="1354"/>
        <v>406.92982981654728</v>
      </c>
      <c r="J9639">
        <f t="shared" si="1355"/>
        <v>0</v>
      </c>
      <c r="K9639">
        <f t="shared" si="1352"/>
        <v>9.117705208452719</v>
      </c>
      <c r="L9639">
        <f t="shared" si="1356"/>
        <v>-0.14531996194848962</v>
      </c>
      <c r="M9639">
        <f t="shared" si="1357"/>
        <v>-0.24680275226726259</v>
      </c>
      <c r="N9639">
        <f t="shared" si="1358"/>
        <v>0.44222912733152264</v>
      </c>
      <c r="O9639">
        <f t="shared" si="1359"/>
        <v>0.40253044018515999</v>
      </c>
      <c r="P9639">
        <f t="shared" si="1353"/>
        <v>12.862803281541915</v>
      </c>
      <c r="Q9639">
        <f t="shared" si="1360"/>
        <v>21.040512081287858</v>
      </c>
    </row>
    <row r="9640" spans="7:17" x14ac:dyDescent="0.25">
      <c r="G9640">
        <v>9638</v>
      </c>
      <c r="H9640">
        <v>0.1463583637419279</v>
      </c>
      <c r="I9640">
        <f t="shared" si="1354"/>
        <v>480.42013588732658</v>
      </c>
      <c r="J9640">
        <f t="shared" si="1355"/>
        <v>64.372600862326578</v>
      </c>
      <c r="K9640">
        <f t="shared" si="1352"/>
        <v>0</v>
      </c>
      <c r="L9640">
        <f t="shared" si="1356"/>
        <v>1.4906248260962929</v>
      </c>
      <c r="M9640">
        <f t="shared" si="1357"/>
        <v>1.3891420357775199</v>
      </c>
      <c r="N9640">
        <f t="shared" si="1358"/>
        <v>0.93196998870754055</v>
      </c>
      <c r="O9640">
        <f t="shared" si="1359"/>
        <v>0.9176052182374802</v>
      </c>
      <c r="P9640">
        <f t="shared" si="1353"/>
        <v>66.832305053759853</v>
      </c>
      <c r="Q9640">
        <f t="shared" si="1360"/>
        <v>1.5197077827265346</v>
      </c>
    </row>
    <row r="9641" spans="7:17" x14ac:dyDescent="0.25">
      <c r="G9641">
        <v>9639</v>
      </c>
      <c r="H9641">
        <v>-9.5348223512527697E-2</v>
      </c>
      <c r="I9641">
        <f t="shared" si="1354"/>
        <v>377.26747434600134</v>
      </c>
      <c r="J9641">
        <f t="shared" si="1355"/>
        <v>0</v>
      </c>
      <c r="K9641">
        <f t="shared" si="1352"/>
        <v>38.780060678998666</v>
      </c>
      <c r="L9641">
        <f t="shared" si="1356"/>
        <v>-0.89112469513009551</v>
      </c>
      <c r="M9641">
        <f t="shared" si="1357"/>
        <v>-0.99260748544886845</v>
      </c>
      <c r="N9641">
        <f t="shared" si="1358"/>
        <v>0.18643113894940022</v>
      </c>
      <c r="O9641">
        <f t="shared" si="1359"/>
        <v>0.16045063773499879</v>
      </c>
      <c r="P9641">
        <f t="shared" si="1353"/>
        <v>3.730135631298765</v>
      </c>
      <c r="Q9641">
        <f t="shared" si="1360"/>
        <v>41.570199901590627</v>
      </c>
    </row>
    <row r="9642" spans="7:17" x14ac:dyDescent="0.25">
      <c r="G9642">
        <v>9640</v>
      </c>
      <c r="H9642">
        <v>-7.1267278721257599E-3</v>
      </c>
      <c r="I9642">
        <f t="shared" si="1354"/>
        <v>412.06286083343593</v>
      </c>
      <c r="J9642">
        <f t="shared" si="1355"/>
        <v>0</v>
      </c>
      <c r="K9642">
        <f t="shared" si="1352"/>
        <v>3.9846741915640678</v>
      </c>
      <c r="L9642">
        <f t="shared" si="1356"/>
        <v>-2.1800001127450459E-2</v>
      </c>
      <c r="M9642">
        <f t="shared" si="1357"/>
        <v>-0.12328279144622342</v>
      </c>
      <c r="N9642">
        <f t="shared" si="1358"/>
        <v>0.49130374664422827</v>
      </c>
      <c r="O9642">
        <f t="shared" si="1359"/>
        <v>0.4509415836559289</v>
      </c>
      <c r="P9642">
        <f t="shared" si="1353"/>
        <v>15.258776529260388</v>
      </c>
      <c r="Q9642">
        <f t="shared" si="1360"/>
        <v>18.303454312117623</v>
      </c>
    </row>
    <row r="9643" spans="7:17" x14ac:dyDescent="0.25">
      <c r="G9643">
        <v>9641</v>
      </c>
      <c r="H9643">
        <v>0.13676483182586274</v>
      </c>
      <c r="I9643">
        <f t="shared" si="1354"/>
        <v>475.83324739096014</v>
      </c>
      <c r="J9643">
        <f t="shared" si="1355"/>
        <v>59.785712365960137</v>
      </c>
      <c r="K9643">
        <f t="shared" si="1352"/>
        <v>0</v>
      </c>
      <c r="L9643">
        <f t="shared" si="1356"/>
        <v>1.3960912417719924</v>
      </c>
      <c r="M9643">
        <f t="shared" si="1357"/>
        <v>1.2946084514532195</v>
      </c>
      <c r="N9643">
        <f t="shared" si="1358"/>
        <v>0.91865648955810542</v>
      </c>
      <c r="O9643">
        <f t="shared" si="1359"/>
        <v>0.9022723322915287</v>
      </c>
      <c r="P9643">
        <f t="shared" si="1353"/>
        <v>62.587253644094289</v>
      </c>
      <c r="Q9643">
        <f t="shared" si="1360"/>
        <v>1.8615448694273056</v>
      </c>
    </row>
    <row r="9644" spans="7:17" x14ac:dyDescent="0.25">
      <c r="G9644">
        <v>9642</v>
      </c>
      <c r="H9644">
        <v>0.13428291062058828</v>
      </c>
      <c r="I9644">
        <f t="shared" si="1354"/>
        <v>474.65373110280802</v>
      </c>
      <c r="J9644">
        <f t="shared" si="1355"/>
        <v>58.606196077808022</v>
      </c>
      <c r="K9644">
        <f t="shared" si="1352"/>
        <v>0</v>
      </c>
      <c r="L9644">
        <f t="shared" si="1356"/>
        <v>1.3716346694065846</v>
      </c>
      <c r="M9644">
        <f t="shared" si="1357"/>
        <v>1.2701518790878117</v>
      </c>
      <c r="N9644">
        <f t="shared" si="1358"/>
        <v>0.914911402289875</v>
      </c>
      <c r="O9644">
        <f t="shared" si="1359"/>
        <v>0.89798473256504563</v>
      </c>
      <c r="P9644">
        <f t="shared" si="1353"/>
        <v>61.505878675304928</v>
      </c>
      <c r="Q9644">
        <f t="shared" si="1360"/>
        <v>1.9596861887900943</v>
      </c>
    </row>
    <row r="9645" spans="7:17" x14ac:dyDescent="0.25">
      <c r="G9645">
        <v>9643</v>
      </c>
      <c r="H9645">
        <v>0.12056952168641022</v>
      </c>
      <c r="I9645">
        <f t="shared" si="1354"/>
        <v>468.18904754953911</v>
      </c>
      <c r="J9645">
        <f t="shared" si="1355"/>
        <v>52.14151252453911</v>
      </c>
      <c r="K9645">
        <f t="shared" si="1352"/>
        <v>0</v>
      </c>
      <c r="L9645">
        <f t="shared" si="1356"/>
        <v>1.2365044774686009</v>
      </c>
      <c r="M9645">
        <f t="shared" si="1357"/>
        <v>1.135021687149828</v>
      </c>
      <c r="N9645">
        <f t="shared" si="1358"/>
        <v>0.89186444878006066</v>
      </c>
      <c r="O9645">
        <f t="shared" si="1359"/>
        <v>0.87181688412470693</v>
      </c>
      <c r="P9645">
        <f t="shared" si="1353"/>
        <v>55.663405924498136</v>
      </c>
      <c r="Q9645">
        <f t="shared" si="1360"/>
        <v>2.5818969912522078</v>
      </c>
    </row>
    <row r="9646" spans="7:17" x14ac:dyDescent="0.25">
      <c r="G9646">
        <v>9644</v>
      </c>
      <c r="H9646">
        <v>-8.4164912269883319E-2</v>
      </c>
      <c r="I9646">
        <f t="shared" si="1354"/>
        <v>381.51025387632728</v>
      </c>
      <c r="J9646">
        <f t="shared" si="1355"/>
        <v>0</v>
      </c>
      <c r="K9646">
        <f t="shared" si="1352"/>
        <v>34.537281148672719</v>
      </c>
      <c r="L9646">
        <f t="shared" si="1356"/>
        <v>-0.78092560415599321</v>
      </c>
      <c r="M9646">
        <f t="shared" si="1357"/>
        <v>-0.88240839447476616</v>
      </c>
      <c r="N9646">
        <f t="shared" si="1358"/>
        <v>0.21742312597832494</v>
      </c>
      <c r="O9646">
        <f t="shared" si="1359"/>
        <v>0.18877799891338032</v>
      </c>
      <c r="P9646">
        <f t="shared" si="1353"/>
        <v>4.5859815167328719</v>
      </c>
      <c r="Q9646">
        <f t="shared" si="1360"/>
        <v>38.183266256698801</v>
      </c>
    </row>
    <row r="9647" spans="7:17" x14ac:dyDescent="0.25">
      <c r="G9647">
        <v>9645</v>
      </c>
      <c r="H9647">
        <v>-1.928958519567503E-2</v>
      </c>
      <c r="I9647">
        <f t="shared" si="1354"/>
        <v>407.08135513181446</v>
      </c>
      <c r="J9647">
        <f t="shared" si="1355"/>
        <v>0</v>
      </c>
      <c r="K9647">
        <f t="shared" si="1352"/>
        <v>8.9661798931855401</v>
      </c>
      <c r="L9647">
        <f t="shared" si="1356"/>
        <v>-0.14165142899363231</v>
      </c>
      <c r="M9647">
        <f t="shared" si="1357"/>
        <v>-0.24313421931240528</v>
      </c>
      <c r="N9647">
        <f t="shared" si="1358"/>
        <v>0.44367767100341798</v>
      </c>
      <c r="O9647">
        <f t="shared" si="1359"/>
        <v>0.40395071161696333</v>
      </c>
      <c r="P9647">
        <f t="shared" si="1353"/>
        <v>12.929921932181031</v>
      </c>
      <c r="Q9647">
        <f t="shared" si="1360"/>
        <v>20.956105416659739</v>
      </c>
    </row>
    <row r="9648" spans="7:17" x14ac:dyDescent="0.25">
      <c r="G9648">
        <v>9646</v>
      </c>
      <c r="H9648">
        <v>-0.11708747410133735</v>
      </c>
      <c r="I9648">
        <f t="shared" si="1354"/>
        <v>369.15446704296585</v>
      </c>
      <c r="J9648">
        <f t="shared" si="1355"/>
        <v>0</v>
      </c>
      <c r="K9648">
        <f t="shared" si="1352"/>
        <v>46.893067982034154</v>
      </c>
      <c r="L9648">
        <f t="shared" si="1356"/>
        <v>-1.1053408249834773</v>
      </c>
      <c r="M9648">
        <f t="shared" si="1357"/>
        <v>-1.2068236153022502</v>
      </c>
      <c r="N9648">
        <f t="shared" si="1358"/>
        <v>0.1345059671782961</v>
      </c>
      <c r="O9648">
        <f t="shared" si="1359"/>
        <v>0.11375003971097447</v>
      </c>
      <c r="P9648">
        <f t="shared" si="1353"/>
        <v>2.4349796258743339</v>
      </c>
      <c r="Q9648">
        <f t="shared" si="1360"/>
        <v>48.388051199201641</v>
      </c>
    </row>
    <row r="9649" spans="7:17" x14ac:dyDescent="0.25">
      <c r="G9649">
        <v>9647</v>
      </c>
      <c r="H9649">
        <v>0.17078409123438276</v>
      </c>
      <c r="I9649">
        <f t="shared" si="1354"/>
        <v>492.29923442090711</v>
      </c>
      <c r="J9649">
        <f t="shared" si="1355"/>
        <v>76.25169939590711</v>
      </c>
      <c r="K9649">
        <f t="shared" si="1352"/>
        <v>0</v>
      </c>
      <c r="L9649">
        <f t="shared" si="1356"/>
        <v>1.7313131971563509</v>
      </c>
      <c r="M9649">
        <f t="shared" si="1357"/>
        <v>1.629830406837578</v>
      </c>
      <c r="N9649">
        <f t="shared" si="1358"/>
        <v>0.95830204054495083</v>
      </c>
      <c r="O9649">
        <f t="shared" si="1359"/>
        <v>0.94843132730390312</v>
      </c>
      <c r="P9649">
        <f t="shared" si="1353"/>
        <v>78.070367080565234</v>
      </c>
      <c r="Q9649">
        <f t="shared" si="1360"/>
        <v>0.87867127595132288</v>
      </c>
    </row>
    <row r="9650" spans="7:17" x14ac:dyDescent="0.25">
      <c r="G9650">
        <v>9648</v>
      </c>
      <c r="H9650">
        <v>-1.5404855396024653E-2</v>
      </c>
      <c r="I9650">
        <f t="shared" si="1354"/>
        <v>408.66583184229654</v>
      </c>
      <c r="J9650">
        <f t="shared" si="1355"/>
        <v>0</v>
      </c>
      <c r="K9650">
        <f t="shared" si="1352"/>
        <v>7.3817031827034612</v>
      </c>
      <c r="L9650">
        <f t="shared" si="1356"/>
        <v>-0.10337173854121283</v>
      </c>
      <c r="M9650">
        <f t="shared" si="1357"/>
        <v>-0.20485452885998578</v>
      </c>
      <c r="N9650">
        <f t="shared" si="1358"/>
        <v>0.45883397066975457</v>
      </c>
      <c r="O9650">
        <f t="shared" si="1359"/>
        <v>0.4188428912188491</v>
      </c>
      <c r="P9650">
        <f t="shared" si="1353"/>
        <v>13.644924660470849</v>
      </c>
      <c r="Q9650">
        <f t="shared" si="1360"/>
        <v>20.086631434467535</v>
      </c>
    </row>
    <row r="9651" spans="7:17" x14ac:dyDescent="0.25">
      <c r="G9651">
        <v>9649</v>
      </c>
      <c r="H9651">
        <v>-3.5836216915391295E-2</v>
      </c>
      <c r="I9651">
        <f t="shared" si="1354"/>
        <v>400.40095137766644</v>
      </c>
      <c r="J9651">
        <f t="shared" si="1355"/>
        <v>0</v>
      </c>
      <c r="K9651">
        <f t="shared" si="1352"/>
        <v>15.646583647333557</v>
      </c>
      <c r="L9651">
        <f t="shared" si="1356"/>
        <v>-0.30470007662877086</v>
      </c>
      <c r="M9651">
        <f t="shared" si="1357"/>
        <v>-0.4061828669475438</v>
      </c>
      <c r="N9651">
        <f t="shared" si="1358"/>
        <v>0.38029729562186243</v>
      </c>
      <c r="O9651">
        <f t="shared" si="1359"/>
        <v>0.3423041209066543</v>
      </c>
      <c r="P9651">
        <f t="shared" si="1353"/>
        <v>10.178377885572075</v>
      </c>
      <c r="Q9651">
        <f t="shared" si="1360"/>
        <v>24.884965124198828</v>
      </c>
    </row>
    <row r="9652" spans="7:17" x14ac:dyDescent="0.25">
      <c r="G9652">
        <v>9650</v>
      </c>
      <c r="H9652">
        <v>-0.15196862606790296</v>
      </c>
      <c r="I9652">
        <f t="shared" si="1354"/>
        <v>356.49991960907306</v>
      </c>
      <c r="J9652">
        <f t="shared" si="1355"/>
        <v>0</v>
      </c>
      <c r="K9652">
        <f t="shared" si="1352"/>
        <v>59.547615415926941</v>
      </c>
      <c r="L9652">
        <f t="shared" si="1356"/>
        <v>-1.4490557726805069</v>
      </c>
      <c r="M9652">
        <f t="shared" si="1357"/>
        <v>-1.5505385629992798</v>
      </c>
      <c r="N9652">
        <f t="shared" si="1358"/>
        <v>7.3661003907018449E-2</v>
      </c>
      <c r="O9652">
        <f t="shared" si="1359"/>
        <v>6.050615256700357E-2</v>
      </c>
      <c r="P9652">
        <f t="shared" si="1353"/>
        <v>1.1435819079449345</v>
      </c>
      <c r="Q9652">
        <f t="shared" si="1360"/>
        <v>59.7512009151651</v>
      </c>
    </row>
    <row r="9653" spans="7:17" x14ac:dyDescent="0.25">
      <c r="G9653">
        <v>9651</v>
      </c>
      <c r="H9653">
        <v>-8.9442520390588975E-2</v>
      </c>
      <c r="I9653">
        <f t="shared" si="1354"/>
        <v>379.50209605846493</v>
      </c>
      <c r="J9653">
        <f t="shared" si="1355"/>
        <v>0</v>
      </c>
      <c r="K9653">
        <f t="shared" si="1352"/>
        <v>36.545438966535073</v>
      </c>
      <c r="L9653">
        <f t="shared" si="1356"/>
        <v>-0.83293056089917872</v>
      </c>
      <c r="M9653">
        <f t="shared" si="1357"/>
        <v>-0.93441335121795166</v>
      </c>
      <c r="N9653">
        <f t="shared" si="1358"/>
        <v>0.20244194635053575</v>
      </c>
      <c r="O9653">
        <f t="shared" si="1359"/>
        <v>0.17504535667316029</v>
      </c>
      <c r="P9653">
        <f t="shared" si="1353"/>
        <v>4.1644958153769096</v>
      </c>
      <c r="Q9653">
        <f t="shared" si="1360"/>
        <v>39.769938373205207</v>
      </c>
    </row>
    <row r="9654" spans="7:17" x14ac:dyDescent="0.25">
      <c r="G9654">
        <v>9652</v>
      </c>
      <c r="H9654">
        <v>7.2428703221441237E-2</v>
      </c>
      <c r="I9654">
        <f t="shared" si="1354"/>
        <v>446.18396459402823</v>
      </c>
      <c r="J9654">
        <f t="shared" si="1355"/>
        <v>30.136429569028223</v>
      </c>
      <c r="K9654">
        <f t="shared" si="1352"/>
        <v>0</v>
      </c>
      <c r="L9654">
        <f t="shared" si="1356"/>
        <v>0.7621302676764643</v>
      </c>
      <c r="M9654">
        <f t="shared" si="1357"/>
        <v>0.66064747735769136</v>
      </c>
      <c r="N9654">
        <f t="shared" si="1358"/>
        <v>0.77700887019276299</v>
      </c>
      <c r="O9654">
        <f t="shared" si="1359"/>
        <v>0.74558079297845314</v>
      </c>
      <c r="P9654">
        <f t="shared" si="1353"/>
        <v>37.192690414463925</v>
      </c>
      <c r="Q9654">
        <f t="shared" si="1360"/>
        <v>6.116264436728855</v>
      </c>
    </row>
    <row r="9655" spans="7:17" x14ac:dyDescent="0.25">
      <c r="G9655">
        <v>9653</v>
      </c>
      <c r="H9655">
        <v>-8.5900158777271196E-3</v>
      </c>
      <c r="I9655">
        <f t="shared" si="1354"/>
        <v>411.46033513345071</v>
      </c>
      <c r="J9655">
        <f t="shared" si="1355"/>
        <v>0</v>
      </c>
      <c r="K9655">
        <f t="shared" si="1352"/>
        <v>4.5871998915492895</v>
      </c>
      <c r="L9655">
        <f t="shared" si="1356"/>
        <v>-3.6219076529349081E-2</v>
      </c>
      <c r="M9655">
        <f t="shared" si="1357"/>
        <v>-0.13770186684812205</v>
      </c>
      <c r="N9655">
        <f t="shared" si="1358"/>
        <v>0.4855538375488066</v>
      </c>
      <c r="O9655">
        <f t="shared" si="1359"/>
        <v>0.44523802196301554</v>
      </c>
      <c r="P9655">
        <f t="shared" si="1353"/>
        <v>14.964485327710577</v>
      </c>
      <c r="Q9655">
        <f t="shared" si="1360"/>
        <v>18.61168881055309</v>
      </c>
    </row>
    <row r="9656" spans="7:17" x14ac:dyDescent="0.25">
      <c r="G9656">
        <v>9654</v>
      </c>
      <c r="H9656">
        <v>0.14633674258795915</v>
      </c>
      <c r="I9656">
        <f t="shared" si="1354"/>
        <v>480.40974876189011</v>
      </c>
      <c r="J9656">
        <f t="shared" si="1355"/>
        <v>64.362213736890112</v>
      </c>
      <c r="K9656">
        <f t="shared" si="1352"/>
        <v>0</v>
      </c>
      <c r="L9656">
        <f t="shared" si="1356"/>
        <v>1.4904117736772491</v>
      </c>
      <c r="M9656">
        <f t="shared" si="1357"/>
        <v>1.3889289833584761</v>
      </c>
      <c r="N9656">
        <f t="shared" si="1358"/>
        <v>0.93194200066680954</v>
      </c>
      <c r="O9656">
        <f t="shared" si="1359"/>
        <v>0.91757282693711928</v>
      </c>
      <c r="P9656">
        <f t="shared" si="1353"/>
        <v>66.822624709933621</v>
      </c>
      <c r="Q9656">
        <f t="shared" si="1360"/>
        <v>1.5204145643367042</v>
      </c>
    </row>
    <row r="9657" spans="7:17" x14ac:dyDescent="0.25">
      <c r="G9657">
        <v>9655</v>
      </c>
      <c r="H9657">
        <v>0.13336545661496091</v>
      </c>
      <c r="I9657">
        <f t="shared" si="1354"/>
        <v>474.21845783805344</v>
      </c>
      <c r="J9657">
        <f t="shared" si="1355"/>
        <v>58.170922813053437</v>
      </c>
      <c r="K9657">
        <f t="shared" si="1352"/>
        <v>0</v>
      </c>
      <c r="L9657">
        <f t="shared" si="1356"/>
        <v>1.3625941808395525</v>
      </c>
      <c r="M9657">
        <f t="shared" si="1357"/>
        <v>1.2611113905207796</v>
      </c>
      <c r="N9657">
        <f t="shared" si="1358"/>
        <v>0.91349477808840895</v>
      </c>
      <c r="O9657">
        <f t="shared" si="1359"/>
        <v>0.89636564134475405</v>
      </c>
      <c r="P9657">
        <f t="shared" si="1353"/>
        <v>61.107949829364202</v>
      </c>
      <c r="Q9657">
        <f t="shared" si="1360"/>
        <v>1.9970306076040032</v>
      </c>
    </row>
    <row r="9658" spans="7:17" x14ac:dyDescent="0.25">
      <c r="G9658">
        <v>9656</v>
      </c>
      <c r="H9658">
        <v>-1.0252548034892839E-2</v>
      </c>
      <c r="I9658">
        <f t="shared" si="1354"/>
        <v>410.77683742078955</v>
      </c>
      <c r="J9658">
        <f t="shared" si="1355"/>
        <v>0</v>
      </c>
      <c r="K9658">
        <f t="shared" si="1352"/>
        <v>5.2706976042104543</v>
      </c>
      <c r="L9658">
        <f t="shared" si="1356"/>
        <v>-5.2601481387782846E-2</v>
      </c>
      <c r="M9658">
        <f t="shared" si="1357"/>
        <v>-0.15408427170655581</v>
      </c>
      <c r="N9658">
        <f t="shared" si="1358"/>
        <v>0.47902471831494364</v>
      </c>
      <c r="O9658">
        <f t="shared" si="1359"/>
        <v>0.43877164476761554</v>
      </c>
      <c r="P9658">
        <f t="shared" si="1353"/>
        <v>14.634841361689666</v>
      </c>
      <c r="Q9658">
        <f t="shared" si="1360"/>
        <v>18.965542557193316</v>
      </c>
    </row>
    <row r="9659" spans="7:17" x14ac:dyDescent="0.25">
      <c r="G9659">
        <v>9657</v>
      </c>
      <c r="H9659">
        <v>-0.11655888065238618</v>
      </c>
      <c r="I9659">
        <f t="shared" si="1354"/>
        <v>369.34965125789978</v>
      </c>
      <c r="J9659">
        <f t="shared" si="1355"/>
        <v>0</v>
      </c>
      <c r="K9659">
        <f t="shared" si="1352"/>
        <v>46.697883767100222</v>
      </c>
      <c r="L9659">
        <f t="shared" si="1356"/>
        <v>-1.1001321245989997</v>
      </c>
      <c r="M9659">
        <f t="shared" si="1357"/>
        <v>-1.2016149149177726</v>
      </c>
      <c r="N9659">
        <f t="shared" si="1358"/>
        <v>0.13563727940649759</v>
      </c>
      <c r="O9659">
        <f t="shared" si="1359"/>
        <v>0.11475638006115033</v>
      </c>
      <c r="P9659">
        <f t="shared" si="1353"/>
        <v>2.4613433786602172</v>
      </c>
      <c r="Q9659">
        <f t="shared" si="1360"/>
        <v>48.219230737053635</v>
      </c>
    </row>
    <row r="9660" spans="7:17" x14ac:dyDescent="0.25">
      <c r="G9660">
        <v>9658</v>
      </c>
      <c r="H9660">
        <v>0.1601047325333762</v>
      </c>
      <c r="I9660">
        <f t="shared" si="1354"/>
        <v>487.06976768490307</v>
      </c>
      <c r="J9660">
        <f t="shared" si="1355"/>
        <v>71.022232659903068</v>
      </c>
      <c r="K9660">
        <f t="shared" si="1352"/>
        <v>0</v>
      </c>
      <c r="L9660">
        <f t="shared" si="1356"/>
        <v>1.6260799978379126</v>
      </c>
      <c r="M9660">
        <f t="shared" si="1357"/>
        <v>1.5245972075191396</v>
      </c>
      <c r="N9660">
        <f t="shared" si="1358"/>
        <v>0.94803368075480465</v>
      </c>
      <c r="O9660">
        <f t="shared" si="1359"/>
        <v>0.93632020282761774</v>
      </c>
      <c r="P9660">
        <f t="shared" si="1353"/>
        <v>73.084969890225466</v>
      </c>
      <c r="Q9660">
        <f t="shared" si="1360"/>
        <v>1.1227408216156043</v>
      </c>
    </row>
    <row r="9661" spans="7:17" x14ac:dyDescent="0.25">
      <c r="G9661">
        <v>9659</v>
      </c>
      <c r="H9661">
        <v>-4.7333996814152512E-2</v>
      </c>
      <c r="I9661">
        <f t="shared" si="1354"/>
        <v>395.82359451503407</v>
      </c>
      <c r="J9661">
        <f t="shared" si="1355"/>
        <v>0</v>
      </c>
      <c r="K9661">
        <f t="shared" si="1352"/>
        <v>20.223940509965928</v>
      </c>
      <c r="L9661">
        <f t="shared" si="1356"/>
        <v>-0.41799790636566486</v>
      </c>
      <c r="M9661">
        <f t="shared" si="1357"/>
        <v>-0.51948069668443786</v>
      </c>
      <c r="N9661">
        <f t="shared" si="1358"/>
        <v>0.33797432398066013</v>
      </c>
      <c r="O9661">
        <f t="shared" si="1359"/>
        <v>0.30171278529316575</v>
      </c>
      <c r="P9661">
        <f t="shared" si="1353"/>
        <v>8.5349600997013937</v>
      </c>
      <c r="Q9661">
        <f t="shared" si="1360"/>
        <v>27.818904200960503</v>
      </c>
    </row>
    <row r="9662" spans="7:17" x14ac:dyDescent="0.25">
      <c r="G9662">
        <v>9660</v>
      </c>
      <c r="H9662">
        <v>2.3107254790216025E-2</v>
      </c>
      <c r="I9662">
        <f t="shared" si="1354"/>
        <v>424.7114067002185</v>
      </c>
      <c r="J9662">
        <f t="shared" si="1355"/>
        <v>8.6638716752185019</v>
      </c>
      <c r="K9662">
        <f t="shared" si="1352"/>
        <v>0</v>
      </c>
      <c r="L9662">
        <f t="shared" si="1356"/>
        <v>0.27612226300592835</v>
      </c>
      <c r="M9662">
        <f t="shared" si="1357"/>
        <v>0.17463947268715538</v>
      </c>
      <c r="N9662">
        <f t="shared" si="1358"/>
        <v>0.60877291913225196</v>
      </c>
      <c r="O9662">
        <f t="shared" si="1359"/>
        <v>0.56931853476825123</v>
      </c>
      <c r="P9662">
        <f t="shared" si="1353"/>
        <v>22.224387189373772</v>
      </c>
      <c r="Q9662">
        <f t="shared" si="1360"/>
        <v>12.620519105448466</v>
      </c>
    </row>
    <row r="9663" spans="7:17" x14ac:dyDescent="0.25">
      <c r="G9663">
        <v>9661</v>
      </c>
      <c r="H9663">
        <v>-7.4101106711135234E-2</v>
      </c>
      <c r="I9663">
        <f t="shared" si="1354"/>
        <v>385.36908357737877</v>
      </c>
      <c r="J9663">
        <f t="shared" si="1355"/>
        <v>0</v>
      </c>
      <c r="K9663">
        <f t="shared" si="1352"/>
        <v>30.678451447621228</v>
      </c>
      <c r="L9663">
        <f t="shared" si="1356"/>
        <v>-0.68175799625778577</v>
      </c>
      <c r="M9663">
        <f t="shared" si="1357"/>
        <v>-0.78324078657655871</v>
      </c>
      <c r="N9663">
        <f t="shared" si="1358"/>
        <v>0.24769599413227961</v>
      </c>
      <c r="O9663">
        <f t="shared" si="1359"/>
        <v>0.21674286393578027</v>
      </c>
      <c r="P9663">
        <f t="shared" si="1353"/>
        <v>5.4827815035165059</v>
      </c>
      <c r="Q9663">
        <f t="shared" si="1360"/>
        <v>35.221236542430972</v>
      </c>
    </row>
    <row r="9664" spans="7:17" x14ac:dyDescent="0.25">
      <c r="G9664">
        <v>9662</v>
      </c>
      <c r="H9664">
        <v>0.18811874394822525</v>
      </c>
      <c r="I9664">
        <f t="shared" si="1354"/>
        <v>500.90746547243134</v>
      </c>
      <c r="J9664">
        <f t="shared" si="1355"/>
        <v>84.859930447431339</v>
      </c>
      <c r="K9664">
        <f t="shared" si="1352"/>
        <v>0</v>
      </c>
      <c r="L9664">
        <f t="shared" si="1356"/>
        <v>1.9021269150231102</v>
      </c>
      <c r="M9664">
        <f t="shared" si="1357"/>
        <v>1.8006441247043372</v>
      </c>
      <c r="N9664">
        <f t="shared" si="1358"/>
        <v>0.97142271773160438</v>
      </c>
      <c r="O9664">
        <f t="shared" si="1359"/>
        <v>0.96412050516178438</v>
      </c>
      <c r="P9664">
        <f t="shared" si="1353"/>
        <v>86.379201614073509</v>
      </c>
      <c r="Q9664">
        <f t="shared" si="1360"/>
        <v>0.57927475793540317</v>
      </c>
    </row>
    <row r="9665" spans="7:17" x14ac:dyDescent="0.25">
      <c r="G9665">
        <v>9663</v>
      </c>
      <c r="H9665">
        <v>0.14229635621129444</v>
      </c>
      <c r="I9665">
        <f t="shared" si="1354"/>
        <v>478.47262375976146</v>
      </c>
      <c r="J9665">
        <f t="shared" si="1355"/>
        <v>62.425088734761459</v>
      </c>
      <c r="K9665">
        <f t="shared" si="1352"/>
        <v>0</v>
      </c>
      <c r="L9665">
        <f t="shared" si="1356"/>
        <v>1.4505982608247427</v>
      </c>
      <c r="M9665">
        <f t="shared" si="1357"/>
        <v>1.3491154705059698</v>
      </c>
      <c r="N9665">
        <f t="shared" si="1358"/>
        <v>0.92655412006080096</v>
      </c>
      <c r="O9665">
        <f t="shared" si="1359"/>
        <v>0.91135006006318164</v>
      </c>
      <c r="P9665">
        <f t="shared" si="1353"/>
        <v>65.022500630270201</v>
      </c>
      <c r="Q9665">
        <f t="shared" si="1360"/>
        <v>1.6574154868018738</v>
      </c>
    </row>
    <row r="9666" spans="7:17" x14ac:dyDescent="0.25">
      <c r="G9666">
        <v>9664</v>
      </c>
      <c r="H9666">
        <v>2.3420771306069676E-2</v>
      </c>
      <c r="I9666">
        <f t="shared" si="1354"/>
        <v>424.84458161586736</v>
      </c>
      <c r="J9666">
        <f t="shared" si="1355"/>
        <v>8.7970465908673532</v>
      </c>
      <c r="K9666">
        <f t="shared" si="1352"/>
        <v>0</v>
      </c>
      <c r="L9666">
        <f t="shared" si="1356"/>
        <v>0.2792116194856703</v>
      </c>
      <c r="M9666">
        <f t="shared" si="1357"/>
        <v>0.17772882916689733</v>
      </c>
      <c r="N9666">
        <f t="shared" si="1358"/>
        <v>0.60995878647882906</v>
      </c>
      <c r="O9666">
        <f t="shared" si="1359"/>
        <v>0.57053202835856331</v>
      </c>
      <c r="P9666">
        <f t="shared" si="1353"/>
        <v>22.30553945083588</v>
      </c>
      <c r="Q9666">
        <f t="shared" si="1360"/>
        <v>12.568496451261751</v>
      </c>
    </row>
    <row r="9667" spans="7:17" x14ac:dyDescent="0.25">
      <c r="G9667">
        <v>9665</v>
      </c>
      <c r="H9667">
        <v>5.359541289434655E-2</v>
      </c>
      <c r="I9667">
        <f t="shared" si="1354"/>
        <v>437.85948715103422</v>
      </c>
      <c r="J9667">
        <f t="shared" si="1355"/>
        <v>21.811952126034214</v>
      </c>
      <c r="K9667">
        <f t="shared" ref="K9667:K9730" si="1361">MAX(0,$B$36-I9667)</f>
        <v>0</v>
      </c>
      <c r="L9667">
        <f t="shared" si="1356"/>
        <v>0.57654914335049168</v>
      </c>
      <c r="M9667">
        <f t="shared" si="1357"/>
        <v>0.47506635303171874</v>
      </c>
      <c r="N9667">
        <f t="shared" si="1358"/>
        <v>0.7178779685552894</v>
      </c>
      <c r="O9667">
        <f t="shared" si="1359"/>
        <v>0.68263016003721055</v>
      </c>
      <c r="P9667">
        <f t="shared" ref="P9667:P9730" si="1362">I9667*N9667-$B$36*EXP(-$B$8*19*($B$44-$B$45))*O9667</f>
        <v>30.964753630352504</v>
      </c>
      <c r="Q9667">
        <f t="shared" si="1360"/>
        <v>8.2128050956114862</v>
      </c>
    </row>
    <row r="9668" spans="7:17" x14ac:dyDescent="0.25">
      <c r="G9668">
        <v>9666</v>
      </c>
      <c r="H9668">
        <v>2.616143232158441E-2</v>
      </c>
      <c r="I9668">
        <f t="shared" ref="I9668:I9731" si="1363">$B$34*EXP(H9668)</f>
        <v>426.01053360812989</v>
      </c>
      <c r="J9668">
        <f t="shared" ref="J9668:J9731" si="1364">MAX(I9668-$B$36,0)</f>
        <v>9.9629985831298882</v>
      </c>
      <c r="K9668">
        <f t="shared" si="1361"/>
        <v>0</v>
      </c>
      <c r="L9668">
        <f t="shared" ref="L9668:L9731" si="1365">(LN(I9668/$B$36)+$B$43*($B$44-$B$45))/$B$46</f>
        <v>0.30621778483553846</v>
      </c>
      <c r="M9668">
        <f t="shared" ref="M9668:M9731" si="1366">L9668-$B$46</f>
        <v>0.20473499451676549</v>
      </c>
      <c r="N9668">
        <f t="shared" ref="N9668:N9731" si="1367">_xlfn.NORM.S.DIST(L9668,TRUE)</f>
        <v>0.62028058396394425</v>
      </c>
      <c r="O9668">
        <f t="shared" ref="O9668:O9731" si="1368">_xlfn.NORM.S.DIST(M9668,TRUE)</f>
        <v>0.58111041108922312</v>
      </c>
      <c r="P9668">
        <f t="shared" si="1362"/>
        <v>23.022750149692598</v>
      </c>
      <c r="Q9668">
        <f t="shared" ref="Q9668:Q9731" si="1369">-I9668*_xlfn.NORM.S.DIST(-L9668,TRUE)+$B$36*EXP(-$B$8*19*($B$44-$B$45))*_xlfn.NORM.S.DIST(-M9668,TRUE)</f>
        <v>12.119755157855906</v>
      </c>
    </row>
    <row r="9669" spans="7:17" x14ac:dyDescent="0.25">
      <c r="G9669">
        <v>9667</v>
      </c>
      <c r="H9669">
        <v>8.8361217198876796E-2</v>
      </c>
      <c r="I9669">
        <f t="shared" si="1363"/>
        <v>453.34972958974589</v>
      </c>
      <c r="J9669">
        <f t="shared" si="1364"/>
        <v>37.302194564745889</v>
      </c>
      <c r="K9669">
        <f t="shared" si="1361"/>
        <v>0</v>
      </c>
      <c r="L9669">
        <f t="shared" si="1365"/>
        <v>0.91912746816128621</v>
      </c>
      <c r="M9669">
        <f t="shared" si="1366"/>
        <v>0.81764467784251327</v>
      </c>
      <c r="N9669">
        <f t="shared" si="1367"/>
        <v>0.82098554826986447</v>
      </c>
      <c r="O9669">
        <f t="shared" si="1368"/>
        <v>0.79321994585436184</v>
      </c>
      <c r="P9669">
        <f t="shared" si="1362"/>
        <v>42.92199700027885</v>
      </c>
      <c r="Q9669">
        <f t="shared" si="1369"/>
        <v>4.6798060268261708</v>
      </c>
    </row>
    <row r="9670" spans="7:17" x14ac:dyDescent="0.25">
      <c r="G9670">
        <v>9668</v>
      </c>
      <c r="H9670">
        <v>-4.7228735619045614E-2</v>
      </c>
      <c r="I9670">
        <f t="shared" si="1363"/>
        <v>395.86526157256787</v>
      </c>
      <c r="J9670">
        <f t="shared" si="1364"/>
        <v>0</v>
      </c>
      <c r="K9670">
        <f t="shared" si="1361"/>
        <v>20.182273452432128</v>
      </c>
      <c r="L9670">
        <f t="shared" si="1365"/>
        <v>-0.41696067438991602</v>
      </c>
      <c r="M9670">
        <f t="shared" si="1366"/>
        <v>-0.51844346470868896</v>
      </c>
      <c r="N9670">
        <f t="shared" si="1367"/>
        <v>0.33835358619828482</v>
      </c>
      <c r="O9670">
        <f t="shared" si="1368"/>
        <v>0.30207444780728521</v>
      </c>
      <c r="P9670">
        <f t="shared" si="1362"/>
        <v>8.5490503962423077</v>
      </c>
      <c r="Q9670">
        <f t="shared" si="1369"/>
        <v>27.791327439967631</v>
      </c>
    </row>
    <row r="9671" spans="7:17" x14ac:dyDescent="0.25">
      <c r="G9671">
        <v>9669</v>
      </c>
      <c r="H9671">
        <v>8.7346179630900078E-2</v>
      </c>
      <c r="I9671">
        <f t="shared" si="1363"/>
        <v>452.88979604718156</v>
      </c>
      <c r="J9671">
        <f t="shared" si="1364"/>
        <v>36.84226102218156</v>
      </c>
      <c r="K9671">
        <f t="shared" si="1361"/>
        <v>0</v>
      </c>
      <c r="L9671">
        <f t="shared" si="1365"/>
        <v>0.9091254021480395</v>
      </c>
      <c r="M9671">
        <f t="shared" si="1366"/>
        <v>0.80764261182926655</v>
      </c>
      <c r="N9671">
        <f t="shared" si="1367"/>
        <v>0.81835803234426385</v>
      </c>
      <c r="O9671">
        <f t="shared" si="1368"/>
        <v>0.79035182552587269</v>
      </c>
      <c r="P9671">
        <f t="shared" si="1362"/>
        <v>42.545001427027444</v>
      </c>
      <c r="Q9671">
        <f t="shared" si="1369"/>
        <v>4.762743996139065</v>
      </c>
    </row>
    <row r="9672" spans="7:17" x14ac:dyDescent="0.25">
      <c r="G9672">
        <v>9670</v>
      </c>
      <c r="H9672">
        <v>-2.2495949201511212E-2</v>
      </c>
      <c r="I9672">
        <f t="shared" si="1363"/>
        <v>405.77819444748656</v>
      </c>
      <c r="J9672">
        <f t="shared" si="1364"/>
        <v>0</v>
      </c>
      <c r="K9672">
        <f t="shared" si="1361"/>
        <v>10.269340577513447</v>
      </c>
      <c r="L9672">
        <f t="shared" si="1365"/>
        <v>-0.17324657922318945</v>
      </c>
      <c r="M9672">
        <f t="shared" si="1366"/>
        <v>-0.27472936954196242</v>
      </c>
      <c r="N9672">
        <f t="shared" si="1367"/>
        <v>0.43122880611297465</v>
      </c>
      <c r="O9672">
        <f t="shared" si="1368"/>
        <v>0.39176208271154683</v>
      </c>
      <c r="P9672">
        <f t="shared" si="1362"/>
        <v>12.359852460685232</v>
      </c>
      <c r="Q9672">
        <f t="shared" si="1369"/>
        <v>21.689196629491846</v>
      </c>
    </row>
    <row r="9673" spans="7:17" x14ac:dyDescent="0.25">
      <c r="G9673">
        <v>9671</v>
      </c>
      <c r="H9673">
        <v>1.374040258737641E-2</v>
      </c>
      <c r="I9673">
        <f t="shared" si="1363"/>
        <v>420.75177133522334</v>
      </c>
      <c r="J9673">
        <f t="shared" si="1364"/>
        <v>4.7042363102233367</v>
      </c>
      <c r="K9673">
        <f t="shared" si="1361"/>
        <v>0</v>
      </c>
      <c r="L9673">
        <f t="shared" si="1365"/>
        <v>0.18382235507654698</v>
      </c>
      <c r="M9673">
        <f t="shared" si="1366"/>
        <v>8.2339564757774014E-2</v>
      </c>
      <c r="N9673">
        <f t="shared" si="1367"/>
        <v>0.57292359092107836</v>
      </c>
      <c r="O9673">
        <f t="shared" si="1368"/>
        <v>0.53281165345354586</v>
      </c>
      <c r="P9673">
        <f t="shared" si="1362"/>
        <v>19.884481708601783</v>
      </c>
      <c r="Q9673">
        <f t="shared" si="1369"/>
        <v>14.240248989671642</v>
      </c>
    </row>
    <row r="9674" spans="7:17" x14ac:dyDescent="0.25">
      <c r="G9674">
        <v>9672</v>
      </c>
      <c r="H9674">
        <v>-0.10420579204082081</v>
      </c>
      <c r="I9674">
        <f t="shared" si="1363"/>
        <v>373.94055778569225</v>
      </c>
      <c r="J9674">
        <f t="shared" si="1364"/>
        <v>0</v>
      </c>
      <c r="K9674">
        <f t="shared" si="1361"/>
        <v>42.106977239307753</v>
      </c>
      <c r="L9674">
        <f t="shared" si="1365"/>
        <v>-0.97840617901982818</v>
      </c>
      <c r="M9674">
        <f t="shared" si="1366"/>
        <v>-1.0798889693386011</v>
      </c>
      <c r="N9674">
        <f t="shared" si="1367"/>
        <v>0.16393673667631423</v>
      </c>
      <c r="O9674">
        <f t="shared" si="1368"/>
        <v>0.14009581293621462</v>
      </c>
      <c r="P9674">
        <f t="shared" si="1362"/>
        <v>3.1477666759063965</v>
      </c>
      <c r="Q9674">
        <f t="shared" si="1369"/>
        <v>44.314747506507331</v>
      </c>
    </row>
    <row r="9675" spans="7:17" x14ac:dyDescent="0.25">
      <c r="G9675">
        <v>9673</v>
      </c>
      <c r="H9675">
        <v>-9.7810488287916608E-2</v>
      </c>
      <c r="I9675">
        <f t="shared" si="1363"/>
        <v>376.33968463372912</v>
      </c>
      <c r="J9675">
        <f t="shared" si="1364"/>
        <v>0</v>
      </c>
      <c r="K9675">
        <f t="shared" si="1361"/>
        <v>39.707850391270881</v>
      </c>
      <c r="L9675">
        <f t="shared" si="1365"/>
        <v>-0.91538757524656411</v>
      </c>
      <c r="M9675">
        <f t="shared" si="1366"/>
        <v>-1.0168703655653371</v>
      </c>
      <c r="N9675">
        <f t="shared" si="1367"/>
        <v>0.17999409936559307</v>
      </c>
      <c r="O9675">
        <f t="shared" si="1368"/>
        <v>0.15460755127623088</v>
      </c>
      <c r="P9675">
        <f t="shared" si="1362"/>
        <v>3.5601625294108601</v>
      </c>
      <c r="Q9675">
        <f t="shared" si="1369"/>
        <v>42.328016511974965</v>
      </c>
    </row>
    <row r="9676" spans="7:17" x14ac:dyDescent="0.25">
      <c r="G9676">
        <v>9674</v>
      </c>
      <c r="H9676">
        <v>-0.19907266261009671</v>
      </c>
      <c r="I9676">
        <f t="shared" si="1363"/>
        <v>340.0966962161117</v>
      </c>
      <c r="J9676">
        <f t="shared" si="1364"/>
        <v>0</v>
      </c>
      <c r="K9676">
        <f t="shared" si="1361"/>
        <v>75.950838808888307</v>
      </c>
      <c r="L9676">
        <f t="shared" si="1365"/>
        <v>-1.9132136500332357</v>
      </c>
      <c r="M9676">
        <f t="shared" si="1366"/>
        <v>-2.0146964403520089</v>
      </c>
      <c r="N9676">
        <f t="shared" si="1367"/>
        <v>2.7860353378483506E-2</v>
      </c>
      <c r="O9676">
        <f t="shared" si="1368"/>
        <v>2.1968232709480746E-2</v>
      </c>
      <c r="P9676">
        <f t="shared" si="1362"/>
        <v>0.35603513165313316</v>
      </c>
      <c r="Q9676">
        <f t="shared" si="1369"/>
        <v>75.366877531834575</v>
      </c>
    </row>
    <row r="9677" spans="7:17" x14ac:dyDescent="0.25">
      <c r="G9677">
        <v>9675</v>
      </c>
      <c r="H9677">
        <v>1.6761556898293062E-2</v>
      </c>
      <c r="I9677">
        <f t="shared" si="1363"/>
        <v>422.02484947745575</v>
      </c>
      <c r="J9677">
        <f t="shared" si="1364"/>
        <v>5.9773144524557438</v>
      </c>
      <c r="K9677">
        <f t="shared" si="1361"/>
        <v>0</v>
      </c>
      <c r="L9677">
        <f t="shared" si="1365"/>
        <v>0.21359246980660582</v>
      </c>
      <c r="M9677">
        <f t="shared" si="1366"/>
        <v>0.11210967948783285</v>
      </c>
      <c r="N9677">
        <f t="shared" si="1367"/>
        <v>0.58456756394214704</v>
      </c>
      <c r="O9677">
        <f t="shared" si="1368"/>
        <v>0.54463177865465118</v>
      </c>
      <c r="P9677">
        <f t="shared" si="1362"/>
        <v>20.621281092541523</v>
      </c>
      <c r="Q9677">
        <f t="shared" si="1369"/>
        <v>13.703970231378975</v>
      </c>
    </row>
    <row r="9678" spans="7:17" x14ac:dyDescent="0.25">
      <c r="G9678">
        <v>9676</v>
      </c>
      <c r="H9678">
        <v>5.9603192323732568E-2</v>
      </c>
      <c r="I9678">
        <f t="shared" si="1363"/>
        <v>440.49796814083209</v>
      </c>
      <c r="J9678">
        <f t="shared" si="1364"/>
        <v>24.450433115832084</v>
      </c>
      <c r="K9678">
        <f t="shared" si="1361"/>
        <v>0</v>
      </c>
      <c r="L9678">
        <f t="shared" si="1365"/>
        <v>0.63574912603243006</v>
      </c>
      <c r="M9678">
        <f t="shared" si="1366"/>
        <v>0.53426633571365711</v>
      </c>
      <c r="N9678">
        <f t="shared" si="1367"/>
        <v>0.73753002442248217</v>
      </c>
      <c r="O9678">
        <f t="shared" si="1368"/>
        <v>0.70342136013866208</v>
      </c>
      <c r="P9678">
        <f t="shared" si="1362"/>
        <v>32.884967783676473</v>
      </c>
      <c r="Q9678">
        <f t="shared" si="1369"/>
        <v>7.4945382591376415</v>
      </c>
    </row>
    <row r="9679" spans="7:17" x14ac:dyDescent="0.25">
      <c r="G9679">
        <v>9677</v>
      </c>
      <c r="H9679">
        <v>0.15979778287967217</v>
      </c>
      <c r="I9679">
        <f t="shared" si="1363"/>
        <v>486.92028473142659</v>
      </c>
      <c r="J9679">
        <f t="shared" si="1364"/>
        <v>70.872749706426589</v>
      </c>
      <c r="K9679">
        <f t="shared" si="1361"/>
        <v>0</v>
      </c>
      <c r="L9679">
        <f t="shared" si="1365"/>
        <v>1.6230553504790877</v>
      </c>
      <c r="M9679">
        <f t="shared" si="1366"/>
        <v>1.5215725601603147</v>
      </c>
      <c r="N9679">
        <f t="shared" si="1367"/>
        <v>0.94771121342900322</v>
      </c>
      <c r="O9679">
        <f t="shared" si="1368"/>
        <v>0.93594189131024041</v>
      </c>
      <c r="P9679">
        <f t="shared" si="1362"/>
        <v>72.943279096343929</v>
      </c>
      <c r="Q9679">
        <f t="shared" si="1369"/>
        <v>1.1305329812105853</v>
      </c>
    </row>
    <row r="9680" spans="7:17" x14ac:dyDescent="0.25">
      <c r="G9680">
        <v>9678</v>
      </c>
      <c r="H9680">
        <v>-5.2772965900562241E-2</v>
      </c>
      <c r="I9680">
        <f t="shared" si="1363"/>
        <v>393.67656632362412</v>
      </c>
      <c r="J9680">
        <f t="shared" si="1364"/>
        <v>0</v>
      </c>
      <c r="K9680">
        <f t="shared" si="1361"/>
        <v>22.370968701375887</v>
      </c>
      <c r="L9680">
        <f t="shared" si="1365"/>
        <v>-0.47159289591340098</v>
      </c>
      <c r="M9680">
        <f t="shared" si="1366"/>
        <v>-0.57307568623217398</v>
      </c>
      <c r="N9680">
        <f t="shared" si="1367"/>
        <v>0.31860869921178842</v>
      </c>
      <c r="O9680">
        <f t="shared" si="1368"/>
        <v>0.28329672447163634</v>
      </c>
      <c r="P9680">
        <f t="shared" si="1362"/>
        <v>7.8301727130540684</v>
      </c>
      <c r="Q9680">
        <f t="shared" si="1369"/>
        <v>29.261145005723165</v>
      </c>
    </row>
    <row r="9681" spans="7:17" x14ac:dyDescent="0.25">
      <c r="G9681">
        <v>9679</v>
      </c>
      <c r="H9681">
        <v>6.770982263103642E-2</v>
      </c>
      <c r="I9681">
        <f t="shared" si="1363"/>
        <v>444.0834357140871</v>
      </c>
      <c r="J9681">
        <f t="shared" si="1364"/>
        <v>28.0359006890871</v>
      </c>
      <c r="K9681">
        <f t="shared" si="1361"/>
        <v>0</v>
      </c>
      <c r="L9681">
        <f t="shared" si="1365"/>
        <v>0.71563094916559122</v>
      </c>
      <c r="M9681">
        <f t="shared" si="1366"/>
        <v>0.61414815884681828</v>
      </c>
      <c r="N9681">
        <f t="shared" si="1367"/>
        <v>0.76289037096105627</v>
      </c>
      <c r="O9681">
        <f t="shared" si="1368"/>
        <v>0.73044128657352803</v>
      </c>
      <c r="P9681">
        <f t="shared" si="1362"/>
        <v>35.575292436324617</v>
      </c>
      <c r="Q9681">
        <f t="shared" si="1369"/>
        <v>6.5993953385307265</v>
      </c>
    </row>
    <row r="9682" spans="7:17" x14ac:dyDescent="0.25">
      <c r="G9682">
        <v>9680</v>
      </c>
      <c r="H9682">
        <v>1.0745763300804345E-2</v>
      </c>
      <c r="I9682">
        <f t="shared" si="1363"/>
        <v>419.49365629147354</v>
      </c>
      <c r="J9682">
        <f t="shared" si="1364"/>
        <v>3.4461212664735399</v>
      </c>
      <c r="K9682">
        <f t="shared" si="1361"/>
        <v>0</v>
      </c>
      <c r="L9682">
        <f t="shared" si="1365"/>
        <v>0.15431351641370003</v>
      </c>
      <c r="M9682">
        <f t="shared" si="1366"/>
        <v>5.2830726094927061E-2</v>
      </c>
      <c r="N9682">
        <f t="shared" si="1367"/>
        <v>0.56131872979477904</v>
      </c>
      <c r="O9682">
        <f t="shared" si="1368"/>
        <v>0.52106661010262068</v>
      </c>
      <c r="P9682">
        <f t="shared" si="1362"/>
        <v>19.170968331662948</v>
      </c>
      <c r="Q9682">
        <f t="shared" si="1369"/>
        <v>14.784850656482604</v>
      </c>
    </row>
    <row r="9683" spans="7:17" x14ac:dyDescent="0.25">
      <c r="G9683">
        <v>9681</v>
      </c>
      <c r="H9683">
        <v>-2.9838731526839246E-2</v>
      </c>
      <c r="I9683">
        <f t="shared" si="1363"/>
        <v>402.80956582831993</v>
      </c>
      <c r="J9683">
        <f t="shared" si="1364"/>
        <v>0</v>
      </c>
      <c r="K9683">
        <f t="shared" si="1361"/>
        <v>13.237969196680069</v>
      </c>
      <c r="L9683">
        <f t="shared" si="1365"/>
        <v>-0.24560153026723677</v>
      </c>
      <c r="M9683">
        <f t="shared" si="1366"/>
        <v>-0.34708432058600974</v>
      </c>
      <c r="N9683">
        <f t="shared" si="1367"/>
        <v>0.40299535226593863</v>
      </c>
      <c r="O9683">
        <f t="shared" si="1368"/>
        <v>0.36426398626570639</v>
      </c>
      <c r="P9683">
        <f t="shared" si="1362"/>
        <v>11.121656131756993</v>
      </c>
      <c r="Q9683">
        <f t="shared" si="1369"/>
        <v>23.419628919730201</v>
      </c>
    </row>
    <row r="9684" spans="7:17" x14ac:dyDescent="0.25">
      <c r="G9684">
        <v>9682</v>
      </c>
      <c r="H9684">
        <v>-1.5874072654350924E-2</v>
      </c>
      <c r="I9684">
        <f t="shared" si="1363"/>
        <v>408.47412376099527</v>
      </c>
      <c r="J9684">
        <f t="shared" si="1364"/>
        <v>0</v>
      </c>
      <c r="K9684">
        <f t="shared" si="1361"/>
        <v>7.5734112640047329</v>
      </c>
      <c r="L9684">
        <f t="shared" si="1365"/>
        <v>-0.10799535262250187</v>
      </c>
      <c r="M9684">
        <f t="shared" si="1366"/>
        <v>-0.20947814294127484</v>
      </c>
      <c r="N9684">
        <f t="shared" si="1367"/>
        <v>0.45699968935985735</v>
      </c>
      <c r="O9684">
        <f t="shared" si="1368"/>
        <v>0.41703749814616731</v>
      </c>
      <c r="P9684">
        <f t="shared" si="1362"/>
        <v>13.557138304162322</v>
      </c>
      <c r="Q9684">
        <f t="shared" si="1369"/>
        <v>20.190553159460251</v>
      </c>
    </row>
    <row r="9685" spans="7:17" x14ac:dyDescent="0.25">
      <c r="G9685">
        <v>9683</v>
      </c>
      <c r="H9685">
        <v>-8.2631035171055855E-2</v>
      </c>
      <c r="I9685">
        <f t="shared" si="1363"/>
        <v>382.09589275192258</v>
      </c>
      <c r="J9685">
        <f t="shared" si="1364"/>
        <v>0</v>
      </c>
      <c r="K9685">
        <f t="shared" si="1361"/>
        <v>33.951642273077425</v>
      </c>
      <c r="L9685">
        <f t="shared" si="1365"/>
        <v>-0.76581095177001257</v>
      </c>
      <c r="M9685">
        <f t="shared" si="1366"/>
        <v>-0.86729374208878551</v>
      </c>
      <c r="N9685">
        <f t="shared" si="1367"/>
        <v>0.22189439839223002</v>
      </c>
      <c r="O9685">
        <f t="shared" si="1368"/>
        <v>0.1928905423061984</v>
      </c>
      <c r="P9685">
        <f t="shared" si="1362"/>
        <v>4.7146200112419194</v>
      </c>
      <c r="Q9685">
        <f t="shared" si="1369"/>
        <v>37.726265875612512</v>
      </c>
    </row>
    <row r="9686" spans="7:17" x14ac:dyDescent="0.25">
      <c r="G9686">
        <v>9684</v>
      </c>
      <c r="H9686">
        <v>0.27307003798702389</v>
      </c>
      <c r="I9686">
        <f t="shared" si="1363"/>
        <v>545.31994551753235</v>
      </c>
      <c r="J9686">
        <f t="shared" si="1364"/>
        <v>129.27241049253234</v>
      </c>
      <c r="K9686">
        <f t="shared" si="1361"/>
        <v>0</v>
      </c>
      <c r="L9686">
        <f t="shared" si="1365"/>
        <v>2.7392274103086018</v>
      </c>
      <c r="M9686">
        <f t="shared" si="1366"/>
        <v>2.6377446199898289</v>
      </c>
      <c r="N9686">
        <f t="shared" si="1367"/>
        <v>0.99692081201704552</v>
      </c>
      <c r="O9686">
        <f t="shared" si="1368"/>
        <v>0.99582702963065539</v>
      </c>
      <c r="P9686">
        <f t="shared" si="1362"/>
        <v>130.26549573687356</v>
      </c>
      <c r="Q9686">
        <f t="shared" si="1369"/>
        <v>5.3088835634378828E-2</v>
      </c>
    </row>
    <row r="9687" spans="7:17" x14ac:dyDescent="0.25">
      <c r="G9687">
        <v>9685</v>
      </c>
      <c r="H9687">
        <v>2.3831337958837517E-2</v>
      </c>
      <c r="I9687">
        <f t="shared" si="1363"/>
        <v>425.01904444554731</v>
      </c>
      <c r="J9687">
        <f t="shared" si="1364"/>
        <v>8.9715094205473065</v>
      </c>
      <c r="K9687">
        <f t="shared" si="1361"/>
        <v>0</v>
      </c>
      <c r="L9687">
        <f t="shared" si="1365"/>
        <v>0.2832572970973935</v>
      </c>
      <c r="M9687">
        <f t="shared" si="1366"/>
        <v>0.18177450677862053</v>
      </c>
      <c r="N9687">
        <f t="shared" si="1367"/>
        <v>0.61151019537496376</v>
      </c>
      <c r="O9687">
        <f t="shared" si="1368"/>
        <v>0.57212015408198558</v>
      </c>
      <c r="P9687">
        <f t="shared" si="1362"/>
        <v>22.412089953229611</v>
      </c>
      <c r="Q9687">
        <f t="shared" si="1369"/>
        <v>12.500584123975443</v>
      </c>
    </row>
    <row r="9688" spans="7:17" x14ac:dyDescent="0.25">
      <c r="G9688">
        <v>9686</v>
      </c>
      <c r="H9688">
        <v>0.16792871362584227</v>
      </c>
      <c r="I9688">
        <f t="shared" si="1363"/>
        <v>490.89553920390091</v>
      </c>
      <c r="J9688">
        <f t="shared" si="1364"/>
        <v>74.848004178900908</v>
      </c>
      <c r="K9688">
        <f t="shared" si="1361"/>
        <v>0</v>
      </c>
      <c r="L9688">
        <f t="shared" si="1365"/>
        <v>1.7031766274032798</v>
      </c>
      <c r="M9688">
        <f t="shared" si="1366"/>
        <v>1.6016938370845069</v>
      </c>
      <c r="N9688">
        <f t="shared" si="1367"/>
        <v>0.95573249037884067</v>
      </c>
      <c r="O9688">
        <f t="shared" si="1368"/>
        <v>0.9453883356708862</v>
      </c>
      <c r="P9688">
        <f t="shared" si="1362"/>
        <v>76.726991142312443</v>
      </c>
      <c r="Q9688">
        <f t="shared" si="1369"/>
        <v>0.93899055470475545</v>
      </c>
    </row>
    <row r="9689" spans="7:17" x14ac:dyDescent="0.25">
      <c r="G9689">
        <v>9687</v>
      </c>
      <c r="H9689">
        <v>-9.2090997034481425E-2</v>
      </c>
      <c r="I9689">
        <f t="shared" si="1363"/>
        <v>378.49832344165242</v>
      </c>
      <c r="J9689">
        <f t="shared" si="1364"/>
        <v>0</v>
      </c>
      <c r="K9689">
        <f t="shared" si="1361"/>
        <v>37.549211583347585</v>
      </c>
      <c r="L9689">
        <f t="shared" si="1365"/>
        <v>-0.85902835182090187</v>
      </c>
      <c r="M9689">
        <f t="shared" si="1366"/>
        <v>-0.96051114213967481</v>
      </c>
      <c r="N9689">
        <f t="shared" si="1367"/>
        <v>0.19516243709962058</v>
      </c>
      <c r="O9689">
        <f t="shared" si="1368"/>
        <v>0.16839901299849722</v>
      </c>
      <c r="P9689">
        <f t="shared" si="1362"/>
        <v>3.9649554497739956</v>
      </c>
      <c r="Q9689">
        <f t="shared" si="1369"/>
        <v>40.574170624414762</v>
      </c>
    </row>
    <row r="9690" spans="7:17" x14ac:dyDescent="0.25">
      <c r="G9690">
        <v>9688</v>
      </c>
      <c r="H9690">
        <v>7.1350125196809167E-2</v>
      </c>
      <c r="I9690">
        <f t="shared" si="1363"/>
        <v>445.70297981131097</v>
      </c>
      <c r="J9690">
        <f t="shared" si="1364"/>
        <v>29.655444786310966</v>
      </c>
      <c r="K9690">
        <f t="shared" si="1361"/>
        <v>0</v>
      </c>
      <c r="L9690">
        <f t="shared" si="1365"/>
        <v>0.75150208115100303</v>
      </c>
      <c r="M9690">
        <f t="shared" si="1366"/>
        <v>0.65001929083223009</v>
      </c>
      <c r="N9690">
        <f t="shared" si="1367"/>
        <v>0.77382472561928384</v>
      </c>
      <c r="O9690">
        <f t="shared" si="1368"/>
        <v>0.74216011956067873</v>
      </c>
      <c r="P9690">
        <f t="shared" si="1362"/>
        <v>36.819725570177695</v>
      </c>
      <c r="Q9690">
        <f t="shared" si="1369"/>
        <v>6.2242843751598826</v>
      </c>
    </row>
    <row r="9691" spans="7:17" x14ac:dyDescent="0.25">
      <c r="G9691">
        <v>9689</v>
      </c>
      <c r="H9691">
        <v>-9.2064570238669319E-2</v>
      </c>
      <c r="I9691">
        <f t="shared" si="1363"/>
        <v>378.50832607172936</v>
      </c>
      <c r="J9691">
        <f t="shared" si="1364"/>
        <v>0</v>
      </c>
      <c r="K9691">
        <f t="shared" si="1361"/>
        <v>37.539208953270645</v>
      </c>
      <c r="L9691">
        <f t="shared" si="1365"/>
        <v>-0.85876794514772115</v>
      </c>
      <c r="M9691">
        <f t="shared" si="1366"/>
        <v>-0.96025073546649409</v>
      </c>
      <c r="N9691">
        <f t="shared" si="1367"/>
        <v>0.19523427793038214</v>
      </c>
      <c r="O9691">
        <f t="shared" si="1368"/>
        <v>0.16846451889944752</v>
      </c>
      <c r="P9691">
        <f t="shared" si="1362"/>
        <v>3.9669079467240493</v>
      </c>
      <c r="Q9691">
        <f t="shared" si="1369"/>
        <v>40.566120491287847</v>
      </c>
    </row>
    <row r="9692" spans="7:17" x14ac:dyDescent="0.25">
      <c r="G9692">
        <v>9690</v>
      </c>
      <c r="H9692">
        <v>2.520357454806943E-3</v>
      </c>
      <c r="I9692">
        <f t="shared" si="1363"/>
        <v>416.05730279423915</v>
      </c>
      <c r="J9692">
        <f t="shared" si="1364"/>
        <v>9.7677692391471282E-3</v>
      </c>
      <c r="K9692">
        <f t="shared" si="1361"/>
        <v>0</v>
      </c>
      <c r="L9692">
        <f t="shared" si="1365"/>
        <v>7.3261292483314353E-2</v>
      </c>
      <c r="M9692">
        <f t="shared" si="1366"/>
        <v>-2.8221497835458617E-2</v>
      </c>
      <c r="N9692">
        <f t="shared" si="1367"/>
        <v>0.52920090349093574</v>
      </c>
      <c r="O9692">
        <f t="shared" si="1368"/>
        <v>0.4887427456292332</v>
      </c>
      <c r="P9692">
        <f t="shared" si="1362"/>
        <v>17.297102387993107</v>
      </c>
      <c r="Q9692">
        <f t="shared" si="1369"/>
        <v>16.347338210047099</v>
      </c>
    </row>
    <row r="9693" spans="7:17" x14ac:dyDescent="0.25">
      <c r="G9693">
        <v>9691</v>
      </c>
      <c r="H9693">
        <v>3.3250147628030913E-2</v>
      </c>
      <c r="I9693">
        <f t="shared" si="1363"/>
        <v>429.04112982473754</v>
      </c>
      <c r="J9693">
        <f t="shared" si="1364"/>
        <v>12.993594799737537</v>
      </c>
      <c r="K9693">
        <f t="shared" si="1361"/>
        <v>0</v>
      </c>
      <c r="L9693">
        <f t="shared" si="1365"/>
        <v>0.37606918805552925</v>
      </c>
      <c r="M9693">
        <f t="shared" si="1366"/>
        <v>0.2745863977367563</v>
      </c>
      <c r="N9693">
        <f t="shared" si="1367"/>
        <v>0.64656726992783442</v>
      </c>
      <c r="O9693">
        <f t="shared" si="1368"/>
        <v>0.60818299109021579</v>
      </c>
      <c r="P9693">
        <f t="shared" si="1362"/>
        <v>24.942607537779679</v>
      </c>
      <c r="Q9693">
        <f t="shared" si="1369"/>
        <v>11.00901632933531</v>
      </c>
    </row>
    <row r="9694" spans="7:17" x14ac:dyDescent="0.25">
      <c r="G9694">
        <v>9692</v>
      </c>
      <c r="H9694">
        <v>0.22379879517814194</v>
      </c>
      <c r="I9694">
        <f t="shared" si="1363"/>
        <v>519.1025398414024</v>
      </c>
      <c r="J9694">
        <f t="shared" si="1364"/>
        <v>103.0550048164024</v>
      </c>
      <c r="K9694">
        <f t="shared" si="1361"/>
        <v>0</v>
      </c>
      <c r="L9694">
        <f t="shared" si="1365"/>
        <v>2.2537141261930067</v>
      </c>
      <c r="M9694">
        <f t="shared" si="1366"/>
        <v>2.1522313358742338</v>
      </c>
      <c r="N9694">
        <f t="shared" si="1367"/>
        <v>0.98789292094705627</v>
      </c>
      <c r="O9694">
        <f t="shared" si="1368"/>
        <v>0.9843104306179995</v>
      </c>
      <c r="P9694">
        <f t="shared" si="1362"/>
        <v>104.22304426677732</v>
      </c>
      <c r="Q9694">
        <f t="shared" si="1369"/>
        <v>0.22804304166805878</v>
      </c>
    </row>
    <row r="9695" spans="7:17" x14ac:dyDescent="0.25">
      <c r="G9695">
        <v>9693</v>
      </c>
      <c r="H9695">
        <v>-0.1057741952043233</v>
      </c>
      <c r="I9695">
        <f t="shared" si="1363"/>
        <v>373.35452791757945</v>
      </c>
      <c r="J9695">
        <f t="shared" si="1364"/>
        <v>0</v>
      </c>
      <c r="K9695">
        <f t="shared" si="1361"/>
        <v>42.693007107420556</v>
      </c>
      <c r="L9695">
        <f t="shared" si="1365"/>
        <v>-0.99386104736327852</v>
      </c>
      <c r="M9695">
        <f t="shared" si="1366"/>
        <v>-1.0953438376820515</v>
      </c>
      <c r="N9695">
        <f t="shared" si="1367"/>
        <v>0.16014526026390694</v>
      </c>
      <c r="O9695">
        <f t="shared" si="1368"/>
        <v>0.13668301445633052</v>
      </c>
      <c r="P9695">
        <f t="shared" si="1362"/>
        <v>3.0528083424462835</v>
      </c>
      <c r="Q9695">
        <f t="shared" si="1369"/>
        <v>44.805819041160078</v>
      </c>
    </row>
    <row r="9696" spans="7:17" x14ac:dyDescent="0.25">
      <c r="G9696">
        <v>9694</v>
      </c>
      <c r="H9696">
        <v>-7.2326810395570873E-2</v>
      </c>
      <c r="I9696">
        <f t="shared" si="1363"/>
        <v>386.05344947691032</v>
      </c>
      <c r="J9696">
        <f t="shared" si="1364"/>
        <v>0</v>
      </c>
      <c r="K9696">
        <f t="shared" si="1361"/>
        <v>29.994085548089686</v>
      </c>
      <c r="L9696">
        <f t="shared" si="1365"/>
        <v>-0.66427427995484367</v>
      </c>
      <c r="M9696">
        <f t="shared" si="1366"/>
        <v>-0.76575707027361661</v>
      </c>
      <c r="N9696">
        <f t="shared" si="1367"/>
        <v>0.2532573897597587</v>
      </c>
      <c r="O9696">
        <f t="shared" si="1368"/>
        <v>0.22191043118246656</v>
      </c>
      <c r="P9696">
        <f t="shared" si="1362"/>
        <v>5.6541960408391816</v>
      </c>
      <c r="Q9696">
        <f t="shared" si="1369"/>
        <v>34.708285180222106</v>
      </c>
    </row>
    <row r="9697" spans="7:17" x14ac:dyDescent="0.25">
      <c r="G9697">
        <v>9695</v>
      </c>
      <c r="H9697">
        <v>-0.14289285578381705</v>
      </c>
      <c r="I9697">
        <f t="shared" si="1363"/>
        <v>359.7501578836746</v>
      </c>
      <c r="J9697">
        <f t="shared" si="1364"/>
        <v>0</v>
      </c>
      <c r="K9697">
        <f t="shared" si="1361"/>
        <v>56.297377141325398</v>
      </c>
      <c r="L9697">
        <f t="shared" si="1365"/>
        <v>-1.35962415323471</v>
      </c>
      <c r="M9697">
        <f t="shared" si="1366"/>
        <v>-1.4611069435534829</v>
      </c>
      <c r="N9697">
        <f t="shared" si="1367"/>
        <v>8.6974445422575875E-2</v>
      </c>
      <c r="O9697">
        <f t="shared" si="1368"/>
        <v>7.1993047495674936E-2</v>
      </c>
      <c r="P9697">
        <f t="shared" si="1362"/>
        <v>1.4042137292011958</v>
      </c>
      <c r="Q9697">
        <f t="shared" si="1369"/>
        <v>56.761594461819755</v>
      </c>
    </row>
    <row r="9698" spans="7:17" x14ac:dyDescent="0.25">
      <c r="G9698">
        <v>9696</v>
      </c>
      <c r="H9698">
        <v>6.4258363940549401E-2</v>
      </c>
      <c r="I9698">
        <f t="shared" si="1363"/>
        <v>442.55334212693958</v>
      </c>
      <c r="J9698">
        <f t="shared" si="1364"/>
        <v>26.505807101939581</v>
      </c>
      <c r="K9698">
        <f t="shared" si="1361"/>
        <v>0</v>
      </c>
      <c r="L9698">
        <f t="shared" si="1365"/>
        <v>0.68162066348419004</v>
      </c>
      <c r="M9698">
        <f t="shared" si="1366"/>
        <v>0.5801378731654171</v>
      </c>
      <c r="N9698">
        <f t="shared" si="1367"/>
        <v>0.75226057726468842</v>
      </c>
      <c r="O9698">
        <f t="shared" si="1368"/>
        <v>0.71908917730876543</v>
      </c>
      <c r="P9698">
        <f t="shared" si="1362"/>
        <v>34.416094180571861</v>
      </c>
      <c r="Q9698">
        <f t="shared" si="1369"/>
        <v>6.9702906699255038</v>
      </c>
    </row>
    <row r="9699" spans="7:17" x14ac:dyDescent="0.25">
      <c r="G9699">
        <v>9697</v>
      </c>
      <c r="H9699">
        <v>5.0695886367141396E-2</v>
      </c>
      <c r="I9699">
        <f t="shared" si="1363"/>
        <v>436.59174077316629</v>
      </c>
      <c r="J9699">
        <f t="shared" si="1364"/>
        <v>20.544205748166291</v>
      </c>
      <c r="K9699">
        <f t="shared" si="1361"/>
        <v>0</v>
      </c>
      <c r="L9699">
        <f t="shared" si="1365"/>
        <v>0.54797753511921266</v>
      </c>
      <c r="M9699">
        <f t="shared" si="1366"/>
        <v>0.44649474480043971</v>
      </c>
      <c r="N9699">
        <f t="shared" si="1367"/>
        <v>0.70814633587850806</v>
      </c>
      <c r="O9699">
        <f t="shared" si="1368"/>
        <v>0.67238004608028168</v>
      </c>
      <c r="P9699">
        <f t="shared" si="1362"/>
        <v>30.060815560241622</v>
      </c>
      <c r="Q9699">
        <f t="shared" si="1369"/>
        <v>8.5766134033685262</v>
      </c>
    </row>
    <row r="9700" spans="7:17" x14ac:dyDescent="0.25">
      <c r="G9700">
        <v>9698</v>
      </c>
      <c r="H9700">
        <v>-4.1618823613279066E-2</v>
      </c>
      <c r="I9700">
        <f t="shared" si="1363"/>
        <v>398.0922716809643</v>
      </c>
      <c r="J9700">
        <f t="shared" si="1364"/>
        <v>0</v>
      </c>
      <c r="K9700">
        <f t="shared" si="1361"/>
        <v>17.9552633440357</v>
      </c>
      <c r="L9700">
        <f t="shared" si="1365"/>
        <v>-0.36168123254421009</v>
      </c>
      <c r="M9700">
        <f t="shared" si="1366"/>
        <v>-0.46316402286298308</v>
      </c>
      <c r="N9700">
        <f t="shared" si="1367"/>
        <v>0.35879512659864721</v>
      </c>
      <c r="O9700">
        <f t="shared" si="1368"/>
        <v>0.32162340101505354</v>
      </c>
      <c r="P9700">
        <f t="shared" si="1362"/>
        <v>9.3252686589547409</v>
      </c>
      <c r="Q9700">
        <f t="shared" si="1369"/>
        <v>26.340535594283637</v>
      </c>
    </row>
    <row r="9701" spans="7:17" x14ac:dyDescent="0.25">
      <c r="G9701">
        <v>9699</v>
      </c>
      <c r="H9701">
        <v>-6.2831711425432535E-2</v>
      </c>
      <c r="I9701">
        <f t="shared" si="1363"/>
        <v>389.73652309052665</v>
      </c>
      <c r="J9701">
        <f t="shared" si="1364"/>
        <v>0</v>
      </c>
      <c r="K9701">
        <f t="shared" si="1361"/>
        <v>26.311011934473356</v>
      </c>
      <c r="L9701">
        <f t="shared" si="1365"/>
        <v>-0.57071064280698014</v>
      </c>
      <c r="M9701">
        <f t="shared" si="1366"/>
        <v>-0.67219343312575308</v>
      </c>
      <c r="N9701">
        <f t="shared" si="1367"/>
        <v>0.28409790161590442</v>
      </c>
      <c r="O9701">
        <f t="shared" si="1368"/>
        <v>0.25073028052555429</v>
      </c>
      <c r="P9701">
        <f t="shared" si="1362"/>
        <v>6.6432987875615481</v>
      </c>
      <c r="Q9701">
        <f t="shared" si="1369"/>
        <v>32.014314313328157</v>
      </c>
    </row>
    <row r="9702" spans="7:17" x14ac:dyDescent="0.25">
      <c r="G9702">
        <v>9700</v>
      </c>
      <c r="H9702">
        <v>-5.1871151115437497E-2</v>
      </c>
      <c r="I9702">
        <f t="shared" si="1363"/>
        <v>394.03174980247655</v>
      </c>
      <c r="J9702">
        <f t="shared" si="1364"/>
        <v>0</v>
      </c>
      <c r="K9702">
        <f t="shared" si="1361"/>
        <v>22.015785222523448</v>
      </c>
      <c r="L9702">
        <f t="shared" si="1365"/>
        <v>-0.46270651446594652</v>
      </c>
      <c r="M9702">
        <f t="shared" si="1366"/>
        <v>-0.56418930478471951</v>
      </c>
      <c r="N9702">
        <f t="shared" si="1367"/>
        <v>0.32178737407852054</v>
      </c>
      <c r="O9702">
        <f t="shared" si="1368"/>
        <v>0.28631265288211039</v>
      </c>
      <c r="P9702">
        <f t="shared" si="1362"/>
        <v>7.9439014599095401</v>
      </c>
      <c r="Q9702">
        <f t="shared" si="1369"/>
        <v>29.019690273726212</v>
      </c>
    </row>
    <row r="9703" spans="7:17" x14ac:dyDescent="0.25">
      <c r="G9703">
        <v>9701</v>
      </c>
      <c r="H9703">
        <v>-4.4521261117677069E-2</v>
      </c>
      <c r="I9703">
        <f t="shared" si="1363"/>
        <v>396.93850891354532</v>
      </c>
      <c r="J9703">
        <f t="shared" si="1364"/>
        <v>0</v>
      </c>
      <c r="K9703">
        <f t="shared" si="1361"/>
        <v>19.109026111454682</v>
      </c>
      <c r="L9703">
        <f t="shared" si="1365"/>
        <v>-0.39028152521729215</v>
      </c>
      <c r="M9703">
        <f t="shared" si="1366"/>
        <v>-0.49176431553606514</v>
      </c>
      <c r="N9703">
        <f t="shared" si="1367"/>
        <v>0.34816419151271899</v>
      </c>
      <c r="O9703">
        <f t="shared" si="1368"/>
        <v>0.31144298283203148</v>
      </c>
      <c r="P9703">
        <f t="shared" si="1362"/>
        <v>8.9174450134276526</v>
      </c>
      <c r="Q9703">
        <f t="shared" si="1369"/>
        <v>27.08647471617553</v>
      </c>
    </row>
    <row r="9704" spans="7:17" x14ac:dyDescent="0.25">
      <c r="G9704">
        <v>9702</v>
      </c>
      <c r="H9704">
        <v>0.1544524808822163</v>
      </c>
      <c r="I9704">
        <f t="shared" si="1363"/>
        <v>484.3244925879477</v>
      </c>
      <c r="J9704">
        <f t="shared" si="1364"/>
        <v>68.2769575629477</v>
      </c>
      <c r="K9704">
        <f t="shared" si="1361"/>
        <v>0</v>
      </c>
      <c r="L9704">
        <f t="shared" si="1365"/>
        <v>1.5703833458892906</v>
      </c>
      <c r="M9704">
        <f t="shared" si="1366"/>
        <v>1.4689005555705177</v>
      </c>
      <c r="N9704">
        <f t="shared" si="1367"/>
        <v>0.94183702270710246</v>
      </c>
      <c r="O9704">
        <f t="shared" si="1368"/>
        <v>0.92907011802762485</v>
      </c>
      <c r="P9704">
        <f t="shared" si="1362"/>
        <v>70.490728226764418</v>
      </c>
      <c r="Q9704">
        <f t="shared" si="1369"/>
        <v>1.2737742551098847</v>
      </c>
    </row>
    <row r="9705" spans="7:17" x14ac:dyDescent="0.25">
      <c r="G9705">
        <v>9703</v>
      </c>
      <c r="H9705">
        <v>0.18040454584459598</v>
      </c>
      <c r="I9705">
        <f t="shared" si="1363"/>
        <v>497.05823201551033</v>
      </c>
      <c r="J9705">
        <f t="shared" si="1364"/>
        <v>81.010696990510326</v>
      </c>
      <c r="K9705">
        <f t="shared" si="1361"/>
        <v>0</v>
      </c>
      <c r="L9705">
        <f t="shared" si="1365"/>
        <v>1.8261120746802544</v>
      </c>
      <c r="M9705">
        <f t="shared" si="1366"/>
        <v>1.7246292843614814</v>
      </c>
      <c r="N9705">
        <f t="shared" si="1367"/>
        <v>0.96608330911497253</v>
      </c>
      <c r="O9705">
        <f t="shared" si="1368"/>
        <v>0.95770284877219047</v>
      </c>
      <c r="P9705">
        <f t="shared" si="1362"/>
        <v>82.649989328745903</v>
      </c>
      <c r="Q9705">
        <f t="shared" si="1369"/>
        <v>0.69929592952883368</v>
      </c>
    </row>
    <row r="9706" spans="7:17" x14ac:dyDescent="0.25">
      <c r="G9706">
        <v>9704</v>
      </c>
      <c r="H9706">
        <v>2.7191154208528134E-2</v>
      </c>
      <c r="I9706">
        <f t="shared" si="1363"/>
        <v>426.44943191146797</v>
      </c>
      <c r="J9706">
        <f t="shared" si="1364"/>
        <v>10.401896886467966</v>
      </c>
      <c r="K9706">
        <f t="shared" si="1361"/>
        <v>0</v>
      </c>
      <c r="L9706">
        <f t="shared" si="1365"/>
        <v>0.31636454847604428</v>
      </c>
      <c r="M9706">
        <f t="shared" si="1366"/>
        <v>0.21488175815727131</v>
      </c>
      <c r="N9706">
        <f t="shared" si="1367"/>
        <v>0.62413708883282437</v>
      </c>
      <c r="O9706">
        <f t="shared" si="1368"/>
        <v>0.58507024621649961</v>
      </c>
      <c r="P9706">
        <f t="shared" si="1362"/>
        <v>23.295837143075573</v>
      </c>
      <c r="Q9706">
        <f t="shared" si="1369"/>
        <v>11.953943847900831</v>
      </c>
    </row>
    <row r="9707" spans="7:17" x14ac:dyDescent="0.25">
      <c r="G9707">
        <v>9705</v>
      </c>
      <c r="H9707">
        <v>7.3075926625509213E-2</v>
      </c>
      <c r="I9707">
        <f t="shared" si="1363"/>
        <v>446.47283877141342</v>
      </c>
      <c r="J9707">
        <f t="shared" si="1364"/>
        <v>30.42530374641342</v>
      </c>
      <c r="K9707">
        <f t="shared" si="1361"/>
        <v>0</v>
      </c>
      <c r="L9707">
        <f t="shared" si="1365"/>
        <v>0.7685079342939739</v>
      </c>
      <c r="M9707">
        <f t="shared" si="1366"/>
        <v>0.66702514397520096</v>
      </c>
      <c r="N9707">
        <f t="shared" si="1367"/>
        <v>0.77890726064742843</v>
      </c>
      <c r="O9707">
        <f t="shared" si="1368"/>
        <v>0.74762196362929145</v>
      </c>
      <c r="P9707">
        <f t="shared" si="1362"/>
        <v>37.417422663287539</v>
      </c>
      <c r="Q9707">
        <f t="shared" si="1369"/>
        <v>6.0521225081673293</v>
      </c>
    </row>
    <row r="9708" spans="7:17" x14ac:dyDescent="0.25">
      <c r="G9708">
        <v>9706</v>
      </c>
      <c r="H9708">
        <v>2.4629671942606013E-2</v>
      </c>
      <c r="I9708">
        <f t="shared" si="1363"/>
        <v>425.35848706873946</v>
      </c>
      <c r="J9708">
        <f t="shared" si="1364"/>
        <v>9.3109520437394622</v>
      </c>
      <c r="K9708">
        <f t="shared" si="1361"/>
        <v>0</v>
      </c>
      <c r="L9708">
        <f t="shared" si="1365"/>
        <v>0.29112399036884007</v>
      </c>
      <c r="M9708">
        <f t="shared" si="1366"/>
        <v>0.1896412000500671</v>
      </c>
      <c r="N9708">
        <f t="shared" si="1367"/>
        <v>0.61452175373789031</v>
      </c>
      <c r="O9708">
        <f t="shared" si="1368"/>
        <v>0.57520484998305155</v>
      </c>
      <c r="P9708">
        <f t="shared" si="1362"/>
        <v>22.620173964158795</v>
      </c>
      <c r="Q9708">
        <f t="shared" si="1369"/>
        <v>12.369225511712528</v>
      </c>
    </row>
    <row r="9709" spans="7:17" x14ac:dyDescent="0.25">
      <c r="G9709">
        <v>9707</v>
      </c>
      <c r="H9709">
        <v>-8.9058624010843079E-2</v>
      </c>
      <c r="I9709">
        <f t="shared" si="1363"/>
        <v>379.64781350765873</v>
      </c>
      <c r="J9709">
        <f t="shared" si="1364"/>
        <v>0</v>
      </c>
      <c r="K9709">
        <f t="shared" si="1361"/>
        <v>36.399721517341277</v>
      </c>
      <c r="L9709">
        <f t="shared" si="1365"/>
        <v>-0.82914768915767434</v>
      </c>
      <c r="M9709">
        <f t="shared" si="1366"/>
        <v>-0.93063047947644728</v>
      </c>
      <c r="N9709">
        <f t="shared" si="1367"/>
        <v>0.20351042061501182</v>
      </c>
      <c r="O9709">
        <f t="shared" si="1368"/>
        <v>0.17602237122650913</v>
      </c>
      <c r="P9709">
        <f t="shared" si="1362"/>
        <v>4.1940729512735544</v>
      </c>
      <c r="Q9709">
        <f t="shared" si="1369"/>
        <v>39.653798059908013</v>
      </c>
    </row>
    <row r="9710" spans="7:17" x14ac:dyDescent="0.25">
      <c r="G9710">
        <v>9708</v>
      </c>
      <c r="H9710">
        <v>-6.2163044854052774E-2</v>
      </c>
      <c r="I9710">
        <f t="shared" si="1363"/>
        <v>389.99721402310587</v>
      </c>
      <c r="J9710">
        <f t="shared" si="1364"/>
        <v>0</v>
      </c>
      <c r="K9710">
        <f t="shared" si="1361"/>
        <v>26.050321001894133</v>
      </c>
      <c r="L9710">
        <f t="shared" si="1365"/>
        <v>-0.56412167763092003</v>
      </c>
      <c r="M9710">
        <f t="shared" si="1366"/>
        <v>-0.66560446794969297</v>
      </c>
      <c r="N9710">
        <f t="shared" si="1367"/>
        <v>0.28633566303027935</v>
      </c>
      <c r="O9710">
        <f t="shared" si="1368"/>
        <v>0.25283197491383813</v>
      </c>
      <c r="P9710">
        <f t="shared" si="1362"/>
        <v>6.7176520672880429</v>
      </c>
      <c r="Q9710">
        <f t="shared" si="1369"/>
        <v>31.827976660475372</v>
      </c>
    </row>
    <row r="9711" spans="7:17" x14ac:dyDescent="0.25">
      <c r="G9711">
        <v>9709</v>
      </c>
      <c r="H9711">
        <v>8.8145017002044579E-2</v>
      </c>
      <c r="I9711">
        <f t="shared" si="1363"/>
        <v>453.25172588356679</v>
      </c>
      <c r="J9711">
        <f t="shared" si="1364"/>
        <v>37.20419085856679</v>
      </c>
      <c r="K9711">
        <f t="shared" si="1361"/>
        <v>0</v>
      </c>
      <c r="L9711">
        <f t="shared" si="1365"/>
        <v>0.9169970557420658</v>
      </c>
      <c r="M9711">
        <f t="shared" si="1366"/>
        <v>0.81551426542329286</v>
      </c>
      <c r="N9711">
        <f t="shared" si="1367"/>
        <v>0.82042790852092096</v>
      </c>
      <c r="O9711">
        <f t="shared" si="1368"/>
        <v>0.7926109988452047</v>
      </c>
      <c r="P9711">
        <f t="shared" si="1362"/>
        <v>42.84156468931792</v>
      </c>
      <c r="Q9711">
        <f t="shared" si="1369"/>
        <v>4.6973774220443687</v>
      </c>
    </row>
    <row r="9712" spans="7:17" x14ac:dyDescent="0.25">
      <c r="G9712">
        <v>9710</v>
      </c>
      <c r="H9712">
        <v>-6.3345216608805766E-2</v>
      </c>
      <c r="I9712">
        <f t="shared" si="1363"/>
        <v>389.53644274131454</v>
      </c>
      <c r="J9712">
        <f t="shared" si="1364"/>
        <v>0</v>
      </c>
      <c r="K9712">
        <f t="shared" si="1361"/>
        <v>26.511092283685457</v>
      </c>
      <c r="L9712">
        <f t="shared" si="1365"/>
        <v>-0.57577066511973163</v>
      </c>
      <c r="M9712">
        <f t="shared" si="1366"/>
        <v>-0.67725345543850457</v>
      </c>
      <c r="N9712">
        <f t="shared" si="1367"/>
        <v>0.28238510202443046</v>
      </c>
      <c r="O9712">
        <f t="shared" si="1368"/>
        <v>0.24912257838851887</v>
      </c>
      <c r="P9712">
        <f t="shared" si="1362"/>
        <v>6.5866277971371971</v>
      </c>
      <c r="Q9712">
        <f t="shared" si="1369"/>
        <v>32.157723672115822</v>
      </c>
    </row>
    <row r="9713" spans="7:17" x14ac:dyDescent="0.25">
      <c r="G9713">
        <v>9711</v>
      </c>
      <c r="H9713">
        <v>-0.13679731215488533</v>
      </c>
      <c r="I9713">
        <f t="shared" si="1363"/>
        <v>361.94972764275212</v>
      </c>
      <c r="J9713">
        <f t="shared" si="1364"/>
        <v>0</v>
      </c>
      <c r="K9713">
        <f t="shared" si="1361"/>
        <v>54.097807382247879</v>
      </c>
      <c r="L9713">
        <f t="shared" si="1365"/>
        <v>-1.299559352003046</v>
      </c>
      <c r="M9713">
        <f t="shared" si="1366"/>
        <v>-1.4010421423218189</v>
      </c>
      <c r="N9713">
        <f t="shared" si="1367"/>
        <v>9.6876019442711625E-2</v>
      </c>
      <c r="O9713">
        <f t="shared" si="1368"/>
        <v>8.0600735707140866E-2</v>
      </c>
      <c r="P9713">
        <f t="shared" si="1362"/>
        <v>1.6062758423498096</v>
      </c>
      <c r="Q9713">
        <f t="shared" si="1369"/>
        <v>54.764086815890835</v>
      </c>
    </row>
    <row r="9714" spans="7:17" x14ac:dyDescent="0.25">
      <c r="G9714">
        <v>9712</v>
      </c>
      <c r="H9714">
        <v>-0.28503397854016721</v>
      </c>
      <c r="I9714">
        <f t="shared" si="1363"/>
        <v>312.08283890579401</v>
      </c>
      <c r="J9714">
        <f t="shared" si="1364"/>
        <v>0</v>
      </c>
      <c r="K9714">
        <f t="shared" si="1361"/>
        <v>103.964696119206</v>
      </c>
      <c r="L9714">
        <f t="shared" si="1365"/>
        <v>-2.7602667874179363</v>
      </c>
      <c r="M9714">
        <f t="shared" si="1366"/>
        <v>-2.8617495777367092</v>
      </c>
      <c r="N9714">
        <f t="shared" si="1367"/>
        <v>2.887708822232543E-3</v>
      </c>
      <c r="O9714">
        <f t="shared" si="1368"/>
        <v>2.1065482386779916E-3</v>
      </c>
      <c r="P9714">
        <f t="shared" si="1362"/>
        <v>2.6760312841530021E-2</v>
      </c>
      <c r="Q9714">
        <f t="shared" si="1369"/>
        <v>103.05146002334072</v>
      </c>
    </row>
    <row r="9715" spans="7:17" x14ac:dyDescent="0.25">
      <c r="G9715">
        <v>9713</v>
      </c>
      <c r="H9715">
        <v>0.14389458034081848</v>
      </c>
      <c r="I9715">
        <f t="shared" si="1363"/>
        <v>479.23794166423625</v>
      </c>
      <c r="J9715">
        <f t="shared" si="1364"/>
        <v>63.190406639236244</v>
      </c>
      <c r="K9715">
        <f t="shared" si="1361"/>
        <v>0</v>
      </c>
      <c r="L9715">
        <f t="shared" si="1365"/>
        <v>1.4663469816128065</v>
      </c>
      <c r="M9715">
        <f t="shared" si="1366"/>
        <v>1.3648641912940336</v>
      </c>
      <c r="N9715">
        <f t="shared" si="1367"/>
        <v>0.92872310885065945</v>
      </c>
      <c r="O9715">
        <f t="shared" si="1368"/>
        <v>0.91385213059959569</v>
      </c>
      <c r="P9715">
        <f t="shared" si="1362"/>
        <v>65.732442469146974</v>
      </c>
      <c r="Q9715">
        <f t="shared" si="1369"/>
        <v>1.6020394212039619</v>
      </c>
    </row>
    <row r="9716" spans="7:17" x14ac:dyDescent="0.25">
      <c r="G9716">
        <v>9714</v>
      </c>
      <c r="H9716">
        <v>-1.7822557906260861E-2</v>
      </c>
      <c r="I9716">
        <f t="shared" si="1363"/>
        <v>407.67899285704578</v>
      </c>
      <c r="J9716">
        <f t="shared" si="1364"/>
        <v>0</v>
      </c>
      <c r="K9716">
        <f t="shared" si="1361"/>
        <v>8.3685421679542173</v>
      </c>
      <c r="L9716">
        <f t="shared" si="1365"/>
        <v>-0.12719550710967559</v>
      </c>
      <c r="M9716">
        <f t="shared" si="1366"/>
        <v>-0.22867829742844856</v>
      </c>
      <c r="N9716">
        <f t="shared" si="1367"/>
        <v>0.44939283065337915</v>
      </c>
      <c r="O9716">
        <f t="shared" si="1368"/>
        <v>0.40955948199945608</v>
      </c>
      <c r="P9716">
        <f t="shared" si="1362"/>
        <v>13.196788108188287</v>
      </c>
      <c r="Q9716">
        <f t="shared" si="1369"/>
        <v>20.6253338674357</v>
      </c>
    </row>
    <row r="9717" spans="7:17" x14ac:dyDescent="0.25">
      <c r="G9717">
        <v>9715</v>
      </c>
      <c r="H9717">
        <v>0.12773450989130652</v>
      </c>
      <c r="I9717">
        <f t="shared" si="1363"/>
        <v>471.55566303033339</v>
      </c>
      <c r="J9717">
        <f t="shared" si="1364"/>
        <v>55.50812800533339</v>
      </c>
      <c r="K9717">
        <f t="shared" si="1361"/>
        <v>0</v>
      </c>
      <c r="L9717">
        <f t="shared" si="1365"/>
        <v>1.3071074652499768</v>
      </c>
      <c r="M9717">
        <f t="shared" si="1366"/>
        <v>1.2056246749312038</v>
      </c>
      <c r="N9717">
        <f t="shared" si="1367"/>
        <v>0.90441189187078552</v>
      </c>
      <c r="O9717">
        <f t="shared" si="1368"/>
        <v>0.88601887968808868</v>
      </c>
      <c r="P9717">
        <f t="shared" si="1362"/>
        <v>58.687433008758376</v>
      </c>
      <c r="Q9717">
        <f t="shared" si="1369"/>
        <v>2.2393085947181604</v>
      </c>
    </row>
    <row r="9718" spans="7:17" x14ac:dyDescent="0.25">
      <c r="G9718">
        <v>9716</v>
      </c>
      <c r="H9718">
        <v>-2.185386907496456E-2</v>
      </c>
      <c r="I9718">
        <f t="shared" si="1363"/>
        <v>406.03882022428922</v>
      </c>
      <c r="J9718">
        <f t="shared" si="1364"/>
        <v>0</v>
      </c>
      <c r="K9718">
        <f t="shared" si="1361"/>
        <v>10.008714800710777</v>
      </c>
      <c r="L9718">
        <f t="shared" si="1365"/>
        <v>-0.16691959388380487</v>
      </c>
      <c r="M9718">
        <f t="shared" si="1366"/>
        <v>-0.26840238420257784</v>
      </c>
      <c r="N9718">
        <f t="shared" si="1367"/>
        <v>0.43371665787505542</v>
      </c>
      <c r="O9718">
        <f t="shared" si="1368"/>
        <v>0.39419480224739878</v>
      </c>
      <c r="P9718">
        <f t="shared" si="1362"/>
        <v>12.472565978955032</v>
      </c>
      <c r="Q9718">
        <f t="shared" si="1369"/>
        <v>21.541284370959005</v>
      </c>
    </row>
    <row r="9719" spans="7:17" x14ac:dyDescent="0.25">
      <c r="G9719">
        <v>9717</v>
      </c>
      <c r="H9719">
        <v>1.0121851619917521E-3</v>
      </c>
      <c r="I9719">
        <f t="shared" si="1363"/>
        <v>415.43028963872513</v>
      </c>
      <c r="J9719">
        <f t="shared" si="1364"/>
        <v>0</v>
      </c>
      <c r="K9719">
        <f t="shared" si="1361"/>
        <v>0.61724538627487391</v>
      </c>
      <c r="L9719">
        <f t="shared" si="1365"/>
        <v>5.8399932364246468E-2</v>
      </c>
      <c r="M9719">
        <f t="shared" si="1366"/>
        <v>-4.3082857954526502E-2</v>
      </c>
      <c r="N9719">
        <f t="shared" si="1367"/>
        <v>0.52328496567623461</v>
      </c>
      <c r="O9719">
        <f t="shared" si="1368"/>
        <v>0.48281774199077976</v>
      </c>
      <c r="P9719">
        <f t="shared" si="1362"/>
        <v>16.967140376399414</v>
      </c>
      <c r="Q9719">
        <f t="shared" si="1369"/>
        <v>16.644389353967483</v>
      </c>
    </row>
    <row r="9720" spans="7:17" x14ac:dyDescent="0.25">
      <c r="G9720">
        <v>9718</v>
      </c>
      <c r="H9720">
        <v>0.21827478233430675</v>
      </c>
      <c r="I9720">
        <f t="shared" si="1363"/>
        <v>516.24291631431061</v>
      </c>
      <c r="J9720">
        <f t="shared" si="1364"/>
        <v>100.1953812893106</v>
      </c>
      <c r="K9720">
        <f t="shared" si="1361"/>
        <v>0</v>
      </c>
      <c r="L9720">
        <f t="shared" si="1365"/>
        <v>2.1992811250261748</v>
      </c>
      <c r="M9720">
        <f t="shared" si="1366"/>
        <v>2.0977983347074018</v>
      </c>
      <c r="N9720">
        <f t="shared" si="1367"/>
        <v>0.98607103051519751</v>
      </c>
      <c r="O9720">
        <f t="shared" si="1368"/>
        <v>0.98203851815040832</v>
      </c>
      <c r="P9720">
        <f t="shared" si="1362"/>
        <v>101.40059239041517</v>
      </c>
      <c r="Q9720">
        <f t="shared" si="1369"/>
        <v>0.26521469239775008</v>
      </c>
    </row>
    <row r="9721" spans="7:17" x14ac:dyDescent="0.25">
      <c r="G9721">
        <v>9719</v>
      </c>
      <c r="H9721">
        <v>-3.7251956276381226E-2</v>
      </c>
      <c r="I9721">
        <f t="shared" si="1363"/>
        <v>399.83448906673249</v>
      </c>
      <c r="J9721">
        <f t="shared" si="1364"/>
        <v>0</v>
      </c>
      <c r="K9721">
        <f t="shared" si="1361"/>
        <v>16.213045958267514</v>
      </c>
      <c r="L9721">
        <f t="shared" si="1365"/>
        <v>-0.31865061303541659</v>
      </c>
      <c r="M9721">
        <f t="shared" si="1366"/>
        <v>-0.42013340335418958</v>
      </c>
      <c r="N9721">
        <f t="shared" si="1367"/>
        <v>0.37499573441342554</v>
      </c>
      <c r="O9721">
        <f t="shared" si="1368"/>
        <v>0.33719400094776031</v>
      </c>
      <c r="P9721">
        <f t="shared" si="1362"/>
        <v>9.9644561017912849</v>
      </c>
      <c r="Q9721">
        <f t="shared" si="1369"/>
        <v>25.237505651352052</v>
      </c>
    </row>
    <row r="9722" spans="7:17" x14ac:dyDescent="0.25">
      <c r="G9722">
        <v>9720</v>
      </c>
      <c r="H9722">
        <v>-2.464327440327152E-2</v>
      </c>
      <c r="I9722">
        <f t="shared" si="1363"/>
        <v>404.90779155770781</v>
      </c>
      <c r="J9722">
        <f t="shared" si="1364"/>
        <v>0</v>
      </c>
      <c r="K9722">
        <f t="shared" si="1361"/>
        <v>11.139743467292192</v>
      </c>
      <c r="L9722">
        <f t="shared" si="1365"/>
        <v>-0.19440608020867955</v>
      </c>
      <c r="M9722">
        <f t="shared" si="1366"/>
        <v>-0.2958888705274525</v>
      </c>
      <c r="N9722">
        <f t="shared" si="1367"/>
        <v>0.42292896471299457</v>
      </c>
      <c r="O9722">
        <f t="shared" si="1368"/>
        <v>0.3836574753738729</v>
      </c>
      <c r="P9722">
        <f t="shared" si="1362"/>
        <v>11.988122813536847</v>
      </c>
      <c r="Q9722">
        <f t="shared" si="1369"/>
        <v>22.187869872122263</v>
      </c>
    </row>
    <row r="9723" spans="7:17" x14ac:dyDescent="0.25">
      <c r="G9723">
        <v>9721</v>
      </c>
      <c r="H9723">
        <v>3.1389388695647114E-2</v>
      </c>
      <c r="I9723">
        <f t="shared" si="1363"/>
        <v>428.24353001068107</v>
      </c>
      <c r="J9723">
        <f t="shared" si="1364"/>
        <v>12.195994985681068</v>
      </c>
      <c r="K9723">
        <f t="shared" si="1361"/>
        <v>0</v>
      </c>
      <c r="L9723">
        <f t="shared" si="1365"/>
        <v>0.35773347885263013</v>
      </c>
      <c r="M9723">
        <f t="shared" si="1366"/>
        <v>0.25625068853385713</v>
      </c>
      <c r="N9723">
        <f t="shared" si="1367"/>
        <v>0.63972861180754204</v>
      </c>
      <c r="O9723">
        <f t="shared" si="1368"/>
        <v>0.6011213644661525</v>
      </c>
      <c r="P9723">
        <f t="shared" si="1362"/>
        <v>24.429628956082212</v>
      </c>
      <c r="Q9723">
        <f t="shared" si="1369"/>
        <v>11.293637561694368</v>
      </c>
    </row>
    <row r="9724" spans="7:17" x14ac:dyDescent="0.25">
      <c r="G9724">
        <v>9722</v>
      </c>
      <c r="H9724">
        <v>9.9958355665338061E-2</v>
      </c>
      <c r="I9724">
        <f t="shared" si="1363"/>
        <v>458.63789369464803</v>
      </c>
      <c r="J9724">
        <f t="shared" si="1364"/>
        <v>42.590358669648026</v>
      </c>
      <c r="K9724">
        <f t="shared" si="1361"/>
        <v>0</v>
      </c>
      <c r="L9724">
        <f t="shared" si="1365"/>
        <v>1.0334043660474492</v>
      </c>
      <c r="M9724">
        <f t="shared" si="1366"/>
        <v>0.93192157572867629</v>
      </c>
      <c r="N9724">
        <f t="shared" si="1367"/>
        <v>0.84929264794097914</v>
      </c>
      <c r="O9724">
        <f t="shared" si="1368"/>
        <v>0.82431147179338882</v>
      </c>
      <c r="P9724">
        <f t="shared" si="1362"/>
        <v>47.339885072673269</v>
      </c>
      <c r="Q9724">
        <f t="shared" si="1369"/>
        <v>3.8095299943184813</v>
      </c>
    </row>
    <row r="9725" spans="7:17" x14ac:dyDescent="0.25">
      <c r="G9725">
        <v>9723</v>
      </c>
      <c r="H9725">
        <v>-0.254870891483025</v>
      </c>
      <c r="I9725">
        <f t="shared" si="1363"/>
        <v>321.6396273026831</v>
      </c>
      <c r="J9725">
        <f t="shared" si="1364"/>
        <v>0</v>
      </c>
      <c r="K9725">
        <f t="shared" si="1361"/>
        <v>94.407907722316907</v>
      </c>
      <c r="L9725">
        <f t="shared" si="1365"/>
        <v>-2.4630431206031451</v>
      </c>
      <c r="M9725">
        <f t="shared" si="1366"/>
        <v>-2.5645259109219181</v>
      </c>
      <c r="N9725">
        <f t="shared" si="1367"/>
        <v>6.8881673233635978E-3</v>
      </c>
      <c r="O9725">
        <f t="shared" si="1368"/>
        <v>5.1658432450567204E-3</v>
      </c>
      <c r="P9725">
        <f t="shared" si="1362"/>
        <v>7.1127096352087804E-2</v>
      </c>
      <c r="Q9725">
        <f t="shared" si="1369"/>
        <v>93.539038409962188</v>
      </c>
    </row>
    <row r="9726" spans="7:17" x14ac:dyDescent="0.25">
      <c r="G9726">
        <v>9724</v>
      </c>
      <c r="H9726">
        <v>0.18550188990073724</v>
      </c>
      <c r="I9726">
        <f t="shared" si="1363"/>
        <v>499.59837733733002</v>
      </c>
      <c r="J9726">
        <f t="shared" si="1364"/>
        <v>83.550842312330019</v>
      </c>
      <c r="K9726">
        <f t="shared" si="1361"/>
        <v>0</v>
      </c>
      <c r="L9726">
        <f t="shared" si="1365"/>
        <v>1.8763407296091315</v>
      </c>
      <c r="M9726">
        <f t="shared" si="1366"/>
        <v>1.7748579392903585</v>
      </c>
      <c r="N9726">
        <f t="shared" si="1367"/>
        <v>0.96969574618171162</v>
      </c>
      <c r="O9726">
        <f t="shared" si="1368"/>
        <v>0.96203932664230185</v>
      </c>
      <c r="P9726">
        <f t="shared" si="1362"/>
        <v>85.108644368732485</v>
      </c>
      <c r="Q9726">
        <f t="shared" si="1369"/>
        <v>0.61780564769569146</v>
      </c>
    </row>
    <row r="9727" spans="7:17" x14ac:dyDescent="0.25">
      <c r="G9727">
        <v>9725</v>
      </c>
      <c r="H9727">
        <v>3.4688353123703664E-2</v>
      </c>
      <c r="I9727">
        <f t="shared" si="1363"/>
        <v>429.65862307017363</v>
      </c>
      <c r="J9727">
        <f t="shared" si="1364"/>
        <v>13.611088045173631</v>
      </c>
      <c r="K9727">
        <f t="shared" si="1361"/>
        <v>0</v>
      </c>
      <c r="L9727">
        <f t="shared" si="1365"/>
        <v>0.39024110322612371</v>
      </c>
      <c r="M9727">
        <f t="shared" si="1366"/>
        <v>0.28875831290735077</v>
      </c>
      <c r="N9727">
        <f t="shared" si="1367"/>
        <v>0.65182086488162883</v>
      </c>
      <c r="O9727">
        <f t="shared" si="1368"/>
        <v>0.61361683239094156</v>
      </c>
      <c r="P9727">
        <f t="shared" si="1362"/>
        <v>25.343482346120055</v>
      </c>
      <c r="Q9727">
        <f t="shared" si="1369"/>
        <v>10.792397892239592</v>
      </c>
    </row>
    <row r="9728" spans="7:17" x14ac:dyDescent="0.25">
      <c r="G9728">
        <v>9726</v>
      </c>
      <c r="H9728">
        <v>0.17808884208271092</v>
      </c>
      <c r="I9728">
        <f t="shared" si="1363"/>
        <v>495.90852410299914</v>
      </c>
      <c r="J9728">
        <f t="shared" si="1364"/>
        <v>79.860989077999136</v>
      </c>
      <c r="K9728">
        <f t="shared" si="1361"/>
        <v>0</v>
      </c>
      <c r="L9728">
        <f t="shared" si="1365"/>
        <v>1.8032933903042003</v>
      </c>
      <c r="M9728">
        <f t="shared" si="1366"/>
        <v>1.7018105999854274</v>
      </c>
      <c r="N9728">
        <f t="shared" si="1367"/>
        <v>0.96432892493175315</v>
      </c>
      <c r="O9728">
        <f t="shared" si="1368"/>
        <v>0.95560456060472587</v>
      </c>
      <c r="P9728">
        <f t="shared" si="1362"/>
        <v>81.540276869605407</v>
      </c>
      <c r="Q9728">
        <f t="shared" si="1369"/>
        <v>0.73929138289949847</v>
      </c>
    </row>
    <row r="9729" spans="7:17" x14ac:dyDescent="0.25">
      <c r="G9729">
        <v>9727</v>
      </c>
      <c r="H9729">
        <v>0.16095440756190915</v>
      </c>
      <c r="I9729">
        <f t="shared" si="1363"/>
        <v>487.48379457290343</v>
      </c>
      <c r="J9729">
        <f t="shared" si="1364"/>
        <v>71.436259547903433</v>
      </c>
      <c r="K9729">
        <f t="shared" si="1361"/>
        <v>0</v>
      </c>
      <c r="L9729">
        <f t="shared" si="1365"/>
        <v>1.6344525999891164</v>
      </c>
      <c r="M9729">
        <f t="shared" si="1366"/>
        <v>1.5329698096703435</v>
      </c>
      <c r="N9729">
        <f t="shared" si="1367"/>
        <v>0.94891807435406261</v>
      </c>
      <c r="O9729">
        <f t="shared" si="1368"/>
        <v>0.93735835314720128</v>
      </c>
      <c r="P9729">
        <f t="shared" si="1362"/>
        <v>73.477664848574136</v>
      </c>
      <c r="Q9729">
        <f t="shared" si="1369"/>
        <v>1.1014088919638461</v>
      </c>
    </row>
    <row r="9730" spans="7:17" x14ac:dyDescent="0.25">
      <c r="G9730">
        <v>9728</v>
      </c>
      <c r="H9730">
        <v>-9.692311233539086E-3</v>
      </c>
      <c r="I9730">
        <f t="shared" si="1363"/>
        <v>411.00703419858871</v>
      </c>
      <c r="J9730">
        <f t="shared" si="1364"/>
        <v>0</v>
      </c>
      <c r="K9730">
        <f t="shared" si="1361"/>
        <v>5.0405008264112894</v>
      </c>
      <c r="L9730">
        <f t="shared" si="1365"/>
        <v>-4.7080970968292342E-2</v>
      </c>
      <c r="M9730">
        <f t="shared" si="1366"/>
        <v>-0.1485637612870653</v>
      </c>
      <c r="N9730">
        <f t="shared" si="1367"/>
        <v>0.48122434674245818</v>
      </c>
      <c r="O9730">
        <f t="shared" si="1368"/>
        <v>0.44094893495518167</v>
      </c>
      <c r="P9730">
        <f t="shared" si="1362"/>
        <v>14.745364494049568</v>
      </c>
      <c r="Q9730">
        <f t="shared" si="1369"/>
        <v>18.845868911754081</v>
      </c>
    </row>
    <row r="9731" spans="7:17" x14ac:dyDescent="0.25">
      <c r="G9731">
        <v>9729</v>
      </c>
      <c r="H9731">
        <v>-9.6536561556818112E-2</v>
      </c>
      <c r="I9731">
        <f t="shared" si="1363"/>
        <v>376.81941932650204</v>
      </c>
      <c r="J9731">
        <f t="shared" si="1364"/>
        <v>0</v>
      </c>
      <c r="K9731">
        <f t="shared" ref="K9731:K9794" si="1370">MAX(0,$B$36-I9731)</f>
        <v>39.228115698497959</v>
      </c>
      <c r="L9731">
        <f t="shared" si="1365"/>
        <v>-0.90283444454236272</v>
      </c>
      <c r="M9731">
        <f t="shared" si="1366"/>
        <v>-1.0043172348611358</v>
      </c>
      <c r="N9731">
        <f t="shared" si="1367"/>
        <v>0.1833068836399373</v>
      </c>
      <c r="O9731">
        <f t="shared" si="1368"/>
        <v>0.15761286446490247</v>
      </c>
      <c r="P9731">
        <f t="shared" ref="P9731:P9794" si="1371">I9731*N9731-$B$36*EXP(-$B$8*19*($B$44-$B$45))*O9731</f>
        <v>3.6473052294627593</v>
      </c>
      <c r="Q9731">
        <f t="shared" si="1369"/>
        <v>41.9354245192539</v>
      </c>
    </row>
    <row r="9732" spans="7:17" x14ac:dyDescent="0.25">
      <c r="G9732">
        <v>9730</v>
      </c>
      <c r="H9732">
        <v>-0.10990243459298477</v>
      </c>
      <c r="I9732">
        <f t="shared" ref="I9732:I9795" si="1372">$B$34*EXP(H9732)</f>
        <v>371.81640809734029</v>
      </c>
      <c r="J9732">
        <f t="shared" ref="J9732:J9795" si="1373">MAX(I9732-$B$36,0)</f>
        <v>0</v>
      </c>
      <c r="K9732">
        <f t="shared" si="1370"/>
        <v>44.231126927659716</v>
      </c>
      <c r="L9732">
        <f t="shared" ref="L9732:L9795" si="1374">(LN(I9732/$B$36)+$B$43*($B$44-$B$45))/$B$46</f>
        <v>-1.0345402539134139</v>
      </c>
      <c r="M9732">
        <f t="shared" ref="M9732:M9795" si="1375">L9732-$B$46</f>
        <v>-1.1360230442321868</v>
      </c>
      <c r="N9732">
        <f t="shared" ref="N9732:N9795" si="1376">_xlfn.NORM.S.DIST(L9732,TRUE)</f>
        <v>0.15044183423121354</v>
      </c>
      <c r="O9732">
        <f t="shared" ref="O9732:O9795" si="1377">_xlfn.NORM.S.DIST(M9732,TRUE)</f>
        <v>0.12797346002071097</v>
      </c>
      <c r="P9732">
        <f t="shared" si="1371"/>
        <v>2.8139944340173813</v>
      </c>
      <c r="Q9732">
        <f t="shared" ref="Q9732:Q9795" si="1378">-I9732*_xlfn.NORM.S.DIST(-L9732,TRUE)+$B$36*EXP(-$B$8*19*($B$44-$B$45))*_xlfn.NORM.S.DIST(-M9732,TRUE)</f>
        <v>46.105124952970243</v>
      </c>
    </row>
    <row r="9733" spans="7:17" x14ac:dyDescent="0.25">
      <c r="G9733">
        <v>9731</v>
      </c>
      <c r="H9733">
        <v>-4.443254099301952E-2</v>
      </c>
      <c r="I9733">
        <f t="shared" si="1372"/>
        <v>396.97372690978693</v>
      </c>
      <c r="J9733">
        <f t="shared" si="1373"/>
        <v>0</v>
      </c>
      <c r="K9733">
        <f t="shared" si="1370"/>
        <v>19.073808115213069</v>
      </c>
      <c r="L9733">
        <f t="shared" si="1374"/>
        <v>-0.38940728708904493</v>
      </c>
      <c r="M9733">
        <f t="shared" si="1375"/>
        <v>-0.49089007740781787</v>
      </c>
      <c r="N9733">
        <f t="shared" si="1376"/>
        <v>0.34848744115330643</v>
      </c>
      <c r="O9733">
        <f t="shared" si="1377"/>
        <v>0.31175209772575474</v>
      </c>
      <c r="P9733">
        <f t="shared" si="1371"/>
        <v>8.9297123504789511</v>
      </c>
      <c r="Q9733">
        <f t="shared" si="1378"/>
        <v>27.063524056985216</v>
      </c>
    </row>
    <row r="9734" spans="7:17" x14ac:dyDescent="0.25">
      <c r="G9734">
        <v>9732</v>
      </c>
      <c r="H9734">
        <v>-0.22457094190453897</v>
      </c>
      <c r="I9734">
        <f t="shared" si="1372"/>
        <v>331.53444095644335</v>
      </c>
      <c r="J9734">
        <f t="shared" si="1373"/>
        <v>0</v>
      </c>
      <c r="K9734">
        <f t="shared" si="1370"/>
        <v>84.513094068556654</v>
      </c>
      <c r="L9734">
        <f t="shared" si="1374"/>
        <v>-2.1644708258987007</v>
      </c>
      <c r="M9734">
        <f t="shared" si="1375"/>
        <v>-2.2659536162174736</v>
      </c>
      <c r="N9734">
        <f t="shared" si="1376"/>
        <v>1.5214116636435956E-2</v>
      </c>
      <c r="O9734">
        <f t="shared" si="1377"/>
        <v>1.1727111664666494E-2</v>
      </c>
      <c r="P9734">
        <f t="shared" si="1371"/>
        <v>0.17599119550878939</v>
      </c>
      <c r="Q9734">
        <f t="shared" si="1378"/>
        <v>83.74908885535865</v>
      </c>
    </row>
    <row r="9735" spans="7:17" x14ac:dyDescent="0.25">
      <c r="G9735">
        <v>9733</v>
      </c>
      <c r="H9735">
        <v>-0.11025298797289285</v>
      </c>
      <c r="I9735">
        <f t="shared" si="1372"/>
        <v>371.68608944193358</v>
      </c>
      <c r="J9735">
        <f t="shared" si="1373"/>
        <v>0</v>
      </c>
      <c r="K9735">
        <f t="shared" si="1370"/>
        <v>44.361445583066427</v>
      </c>
      <c r="L9735">
        <f t="shared" si="1374"/>
        <v>-1.0379945674852709</v>
      </c>
      <c r="M9735">
        <f t="shared" si="1375"/>
        <v>-1.1394773578040438</v>
      </c>
      <c r="N9735">
        <f t="shared" si="1376"/>
        <v>0.14963629212874097</v>
      </c>
      <c r="O9735">
        <f t="shared" si="1377"/>
        <v>0.12725205343827006</v>
      </c>
      <c r="P9735">
        <f t="shared" si="1371"/>
        <v>2.79444157329322</v>
      </c>
      <c r="Q9735">
        <f t="shared" si="1378"/>
        <v>46.21589074765285</v>
      </c>
    </row>
    <row r="9736" spans="7:17" x14ac:dyDescent="0.25">
      <c r="G9736">
        <v>9734</v>
      </c>
      <c r="H9736">
        <v>-9.9652457401402605E-2</v>
      </c>
      <c r="I9736">
        <f t="shared" si="1372"/>
        <v>375.64711659873444</v>
      </c>
      <c r="J9736">
        <f t="shared" si="1373"/>
        <v>0</v>
      </c>
      <c r="K9736">
        <f t="shared" si="1370"/>
        <v>40.40041842626556</v>
      </c>
      <c r="L9736">
        <f t="shared" si="1374"/>
        <v>-0.93353813168771083</v>
      </c>
      <c r="M9736">
        <f t="shared" si="1375"/>
        <v>-1.0350209220064839</v>
      </c>
      <c r="N9736">
        <f t="shared" si="1376"/>
        <v>0.17527109598961488</v>
      </c>
      <c r="O9736">
        <f t="shared" si="1377"/>
        <v>0.1503295702546607</v>
      </c>
      <c r="P9736">
        <f t="shared" si="1371"/>
        <v>3.4371439419415069</v>
      </c>
      <c r="Q9736">
        <f t="shared" si="1378"/>
        <v>42.897565959500184</v>
      </c>
    </row>
    <row r="9737" spans="7:17" x14ac:dyDescent="0.25">
      <c r="G9737">
        <v>9735</v>
      </c>
      <c r="H9737">
        <v>1.1749233236437506E-2</v>
      </c>
      <c r="I9737">
        <f t="shared" si="1372"/>
        <v>419.91481683938412</v>
      </c>
      <c r="J9737">
        <f t="shared" si="1373"/>
        <v>3.8672818143841141</v>
      </c>
      <c r="K9737">
        <f t="shared" si="1370"/>
        <v>0</v>
      </c>
      <c r="L9737">
        <f t="shared" si="1374"/>
        <v>0.16420159627907416</v>
      </c>
      <c r="M9737">
        <f t="shared" si="1375"/>
        <v>6.2718805960301188E-2</v>
      </c>
      <c r="N9737">
        <f t="shared" si="1376"/>
        <v>0.5652137777422892</v>
      </c>
      <c r="O9737">
        <f t="shared" si="1377"/>
        <v>0.52500478905787085</v>
      </c>
      <c r="P9737">
        <f t="shared" si="1371"/>
        <v>19.408194208170755</v>
      </c>
      <c r="Q9737">
        <f t="shared" si="1378"/>
        <v>14.600915985079808</v>
      </c>
    </row>
    <row r="9738" spans="7:17" x14ac:dyDescent="0.25">
      <c r="G9738">
        <v>9736</v>
      </c>
      <c r="H9738">
        <v>-6.7443477564720244E-2</v>
      </c>
      <c r="I9738">
        <f t="shared" si="1372"/>
        <v>387.94328755981201</v>
      </c>
      <c r="J9738">
        <f t="shared" si="1373"/>
        <v>0</v>
      </c>
      <c r="K9738">
        <f t="shared" si="1370"/>
        <v>28.104247465187996</v>
      </c>
      <c r="L9738">
        <f t="shared" si="1374"/>
        <v>-0.61615446756585157</v>
      </c>
      <c r="M9738">
        <f t="shared" si="1375"/>
        <v>-0.71763725788462451</v>
      </c>
      <c r="N9738">
        <f t="shared" si="1376"/>
        <v>0.26889628822504708</v>
      </c>
      <c r="O9738">
        <f t="shared" si="1377"/>
        <v>0.23649048928524305</v>
      </c>
      <c r="P9738">
        <f t="shared" si="1371"/>
        <v>6.1475251532954189</v>
      </c>
      <c r="Q9738">
        <f t="shared" si="1378"/>
        <v>33.31177620977661</v>
      </c>
    </row>
    <row r="9739" spans="7:17" x14ac:dyDescent="0.25">
      <c r="G9739">
        <v>9737</v>
      </c>
      <c r="H9739">
        <v>0.1055560475007562</v>
      </c>
      <c r="I9739">
        <f t="shared" si="1372"/>
        <v>461.21240622898193</v>
      </c>
      <c r="J9739">
        <f t="shared" si="1373"/>
        <v>45.164871203981932</v>
      </c>
      <c r="K9739">
        <f t="shared" si="1370"/>
        <v>0</v>
      </c>
      <c r="L9739">
        <f t="shared" si="1374"/>
        <v>1.0885633917091884</v>
      </c>
      <c r="M9739">
        <f t="shared" si="1375"/>
        <v>0.98708060139041542</v>
      </c>
      <c r="N9739">
        <f t="shared" si="1376"/>
        <v>0.86182676613321241</v>
      </c>
      <c r="O9739">
        <f t="shared" si="1377"/>
        <v>0.83819843661891758</v>
      </c>
      <c r="P9739">
        <f t="shared" si="1371"/>
        <v>49.542706663937054</v>
      </c>
      <c r="Q9739">
        <f t="shared" si="1378"/>
        <v>3.4378390512483108</v>
      </c>
    </row>
    <row r="9740" spans="7:17" x14ac:dyDescent="0.25">
      <c r="G9740">
        <v>9738</v>
      </c>
      <c r="H9740">
        <v>-4.6678942542935031E-2</v>
      </c>
      <c r="I9740">
        <f t="shared" si="1372"/>
        <v>396.0829653929959</v>
      </c>
      <c r="J9740">
        <f t="shared" si="1373"/>
        <v>0</v>
      </c>
      <c r="K9740">
        <f t="shared" si="1370"/>
        <v>19.9645696320041</v>
      </c>
      <c r="L9740">
        <f t="shared" si="1374"/>
        <v>-0.41154307526415662</v>
      </c>
      <c r="M9740">
        <f t="shared" si="1375"/>
        <v>-0.51302586558292962</v>
      </c>
      <c r="N9740">
        <f t="shared" si="1376"/>
        <v>0.34033718128249091</v>
      </c>
      <c r="O9740">
        <f t="shared" si="1377"/>
        <v>0.30396661379533924</v>
      </c>
      <c r="P9740">
        <f t="shared" si="1371"/>
        <v>8.6229271217499672</v>
      </c>
      <c r="Q9740">
        <f t="shared" si="1378"/>
        <v>27.647500345047263</v>
      </c>
    </row>
    <row r="9741" spans="7:17" x14ac:dyDescent="0.25">
      <c r="G9741">
        <v>9739</v>
      </c>
      <c r="H9741">
        <v>1.3047858280806013E-2</v>
      </c>
      <c r="I9741">
        <f t="shared" si="1372"/>
        <v>420.46048296819799</v>
      </c>
      <c r="J9741">
        <f t="shared" si="1373"/>
        <v>4.4129479431979917</v>
      </c>
      <c r="K9741">
        <f t="shared" si="1370"/>
        <v>0</v>
      </c>
      <c r="L9741">
        <f t="shared" si="1374"/>
        <v>0.17699810138392363</v>
      </c>
      <c r="M9741">
        <f t="shared" si="1375"/>
        <v>7.5515311065150664E-2</v>
      </c>
      <c r="N9741">
        <f t="shared" si="1376"/>
        <v>0.57024505954499738</v>
      </c>
      <c r="O9741">
        <f t="shared" si="1377"/>
        <v>0.53009764207416676</v>
      </c>
      <c r="P9741">
        <f t="shared" si="1371"/>
        <v>19.717985718810269</v>
      </c>
      <c r="Q9741">
        <f t="shared" si="1378"/>
        <v>14.365041366905501</v>
      </c>
    </row>
    <row r="9742" spans="7:17" x14ac:dyDescent="0.25">
      <c r="G9742">
        <v>9740</v>
      </c>
      <c r="H9742">
        <v>6.7303765067265875E-2</v>
      </c>
      <c r="I9742">
        <f t="shared" si="1372"/>
        <v>443.90314888196326</v>
      </c>
      <c r="J9742">
        <f t="shared" si="1373"/>
        <v>27.855613856963259</v>
      </c>
      <c r="K9742">
        <f t="shared" si="1370"/>
        <v>0</v>
      </c>
      <c r="L9742">
        <f t="shared" si="1374"/>
        <v>0.71162970360961941</v>
      </c>
      <c r="M9742">
        <f t="shared" si="1375"/>
        <v>0.61014691329084647</v>
      </c>
      <c r="N9742">
        <f t="shared" si="1376"/>
        <v>0.76165294582228549</v>
      </c>
      <c r="O9742">
        <f t="shared" si="1377"/>
        <v>0.72911775387515099</v>
      </c>
      <c r="P9742">
        <f t="shared" si="1371"/>
        <v>35.43786483318172</v>
      </c>
      <c r="Q9742">
        <f t="shared" si="1378"/>
        <v>6.642254567511614</v>
      </c>
    </row>
    <row r="9743" spans="7:17" x14ac:dyDescent="0.25">
      <c r="G9743">
        <v>9741</v>
      </c>
      <c r="H9743">
        <v>8.9912875898346067E-2</v>
      </c>
      <c r="I9743">
        <f t="shared" si="1372"/>
        <v>454.05371967649063</v>
      </c>
      <c r="J9743">
        <f t="shared" si="1373"/>
        <v>38.006184651490628</v>
      </c>
      <c r="K9743">
        <f t="shared" si="1370"/>
        <v>0</v>
      </c>
      <c r="L9743">
        <f t="shared" si="1374"/>
        <v>0.9344173384397384</v>
      </c>
      <c r="M9743">
        <f t="shared" si="1375"/>
        <v>0.83293454812096546</v>
      </c>
      <c r="N9743">
        <f t="shared" si="1376"/>
        <v>0.82495567130111502</v>
      </c>
      <c r="O9743">
        <f t="shared" si="1377"/>
        <v>0.79755917807001953</v>
      </c>
      <c r="P9743">
        <f t="shared" si="1371"/>
        <v>43.501363813007913</v>
      </c>
      <c r="Q9743">
        <f t="shared" si="1378"/>
        <v>4.5551827528105377</v>
      </c>
    </row>
    <row r="9744" spans="7:17" x14ac:dyDescent="0.25">
      <c r="G9744">
        <v>9742</v>
      </c>
      <c r="H9744">
        <v>-5.9473673832670992E-2</v>
      </c>
      <c r="I9744">
        <f t="shared" si="1372"/>
        <v>391.04747286374607</v>
      </c>
      <c r="J9744">
        <f t="shared" si="1373"/>
        <v>0</v>
      </c>
      <c r="K9744">
        <f t="shared" si="1370"/>
        <v>25.000062161253936</v>
      </c>
      <c r="L9744">
        <f t="shared" si="1374"/>
        <v>-0.53762091811362622</v>
      </c>
      <c r="M9744">
        <f t="shared" si="1375"/>
        <v>-0.63910370843239916</v>
      </c>
      <c r="N9744">
        <f t="shared" si="1376"/>
        <v>0.29541939288185776</v>
      </c>
      <c r="O9744">
        <f t="shared" si="1377"/>
        <v>0.26137773379927787</v>
      </c>
      <c r="P9744">
        <f t="shared" si="1371"/>
        <v>7.0231392948696794</v>
      </c>
      <c r="Q9744">
        <f t="shared" si="1378"/>
        <v>31.083205047416811</v>
      </c>
    </row>
    <row r="9745" spans="7:17" x14ac:dyDescent="0.25">
      <c r="G9745">
        <v>9743</v>
      </c>
      <c r="H9745">
        <v>-6.3257117247913497E-3</v>
      </c>
      <c r="I9745">
        <f t="shared" si="1372"/>
        <v>412.39306206928569</v>
      </c>
      <c r="J9745">
        <f t="shared" si="1373"/>
        <v>0</v>
      </c>
      <c r="K9745">
        <f t="shared" si="1370"/>
        <v>3.6544729557143114</v>
      </c>
      <c r="L9745">
        <f t="shared" si="1374"/>
        <v>-1.390687811794049E-2</v>
      </c>
      <c r="M9745">
        <f t="shared" si="1375"/>
        <v>-0.11538966843671346</v>
      </c>
      <c r="N9745">
        <f t="shared" si="1376"/>
        <v>0.49445213715821679</v>
      </c>
      <c r="O9745">
        <f t="shared" si="1377"/>
        <v>0.45406813382790101</v>
      </c>
      <c r="P9745">
        <f t="shared" si="1371"/>
        <v>15.421525491985847</v>
      </c>
      <c r="Q9745">
        <f t="shared" si="1378"/>
        <v>18.136002038993354</v>
      </c>
    </row>
    <row r="9746" spans="7:17" x14ac:dyDescent="0.25">
      <c r="G9746">
        <v>9744</v>
      </c>
      <c r="H9746">
        <v>-7.0452617960439778E-2</v>
      </c>
      <c r="I9746">
        <f t="shared" si="1372"/>
        <v>386.77766638040703</v>
      </c>
      <c r="J9746">
        <f t="shared" si="1373"/>
        <v>0</v>
      </c>
      <c r="K9746">
        <f t="shared" si="1370"/>
        <v>29.269868644592975</v>
      </c>
      <c r="L9746">
        <f t="shared" si="1374"/>
        <v>-0.64580619852700705</v>
      </c>
      <c r="M9746">
        <f t="shared" si="1375"/>
        <v>-0.74728898884577999</v>
      </c>
      <c r="N9746">
        <f t="shared" si="1376"/>
        <v>0.25920243660291936</v>
      </c>
      <c r="O9746">
        <f t="shared" si="1377"/>
        <v>0.22744456883843164</v>
      </c>
      <c r="P9746">
        <f t="shared" si="1371"/>
        <v>5.8397584072271229</v>
      </c>
      <c r="Q9746">
        <f t="shared" si="1378"/>
        <v>34.169630643113237</v>
      </c>
    </row>
    <row r="9747" spans="7:17" x14ac:dyDescent="0.25">
      <c r="G9747">
        <v>9745</v>
      </c>
      <c r="H9747">
        <v>0.14713760109101925</v>
      </c>
      <c r="I9747">
        <f t="shared" si="1372"/>
        <v>480.79464309651763</v>
      </c>
      <c r="J9747">
        <f t="shared" si="1373"/>
        <v>64.74710807151763</v>
      </c>
      <c r="K9747">
        <f t="shared" si="1370"/>
        <v>0</v>
      </c>
      <c r="L9747">
        <f t="shared" si="1374"/>
        <v>1.4983033432778137</v>
      </c>
      <c r="M9747">
        <f t="shared" si="1375"/>
        <v>1.3968205529590407</v>
      </c>
      <c r="N9747">
        <f t="shared" si="1376"/>
        <v>0.93297277207378793</v>
      </c>
      <c r="O9747">
        <f t="shared" si="1377"/>
        <v>0.91876622994536561</v>
      </c>
      <c r="P9747">
        <f t="shared" si="1371"/>
        <v>67.181522691593557</v>
      </c>
      <c r="Q9747">
        <f t="shared" si="1378"/>
        <v>1.4944182113691298</v>
      </c>
    </row>
    <row r="9748" spans="7:17" x14ac:dyDescent="0.25">
      <c r="G9748">
        <v>9746</v>
      </c>
      <c r="H9748">
        <v>-9.3154088954910952E-2</v>
      </c>
      <c r="I9748">
        <f t="shared" si="1372"/>
        <v>378.09615873900452</v>
      </c>
      <c r="J9748">
        <f t="shared" si="1373"/>
        <v>0</v>
      </c>
      <c r="K9748">
        <f t="shared" si="1370"/>
        <v>37.95137628599548</v>
      </c>
      <c r="L9748">
        <f t="shared" si="1374"/>
        <v>-0.86950394001758291</v>
      </c>
      <c r="M9748">
        <f t="shared" si="1375"/>
        <v>-0.97098673033635585</v>
      </c>
      <c r="N9748">
        <f t="shared" si="1376"/>
        <v>0.19228577697877883</v>
      </c>
      <c r="O9748">
        <f t="shared" si="1377"/>
        <v>0.16577744326924818</v>
      </c>
      <c r="P9748">
        <f t="shared" si="1371"/>
        <v>3.8870472222213834</v>
      </c>
      <c r="Q9748">
        <f t="shared" si="1378"/>
        <v>40.898427099510059</v>
      </c>
    </row>
    <row r="9749" spans="7:17" x14ac:dyDescent="0.25">
      <c r="G9749">
        <v>9747</v>
      </c>
      <c r="H9749">
        <v>0.15781590757756092</v>
      </c>
      <c r="I9749">
        <f t="shared" si="1372"/>
        <v>485.95622508357849</v>
      </c>
      <c r="J9749">
        <f t="shared" si="1373"/>
        <v>69.908690058578486</v>
      </c>
      <c r="K9749">
        <f t="shared" si="1370"/>
        <v>0</v>
      </c>
      <c r="L9749">
        <f t="shared" si="1374"/>
        <v>1.6035261741932783</v>
      </c>
      <c r="M9749">
        <f t="shared" si="1375"/>
        <v>1.5020433838745053</v>
      </c>
      <c r="N9749">
        <f t="shared" si="1376"/>
        <v>0.94559073240687719</v>
      </c>
      <c r="O9749">
        <f t="shared" si="1377"/>
        <v>0.93345704753537095</v>
      </c>
      <c r="P9749">
        <f t="shared" si="1371"/>
        <v>72.030645388022208</v>
      </c>
      <c r="Q9749">
        <f t="shared" si="1378"/>
        <v>1.1819589207369212</v>
      </c>
    </row>
    <row r="9750" spans="7:17" x14ac:dyDescent="0.25">
      <c r="G9750">
        <v>9748</v>
      </c>
      <c r="H9750">
        <v>9.4917994746756218E-2</v>
      </c>
      <c r="I9750">
        <f t="shared" si="1372"/>
        <v>456.33200930605943</v>
      </c>
      <c r="J9750">
        <f t="shared" si="1373"/>
        <v>40.284474281059431</v>
      </c>
      <c r="K9750">
        <f t="shared" si="1370"/>
        <v>0</v>
      </c>
      <c r="L9750">
        <f t="shared" si="1374"/>
        <v>0.9837372165460464</v>
      </c>
      <c r="M9750">
        <f t="shared" si="1375"/>
        <v>0.88225442622727346</v>
      </c>
      <c r="N9750">
        <f t="shared" si="1376"/>
        <v>0.83737763200665905</v>
      </c>
      <c r="O9750">
        <f t="shared" si="1377"/>
        <v>0.81118038222354572</v>
      </c>
      <c r="P9750">
        <f t="shared" si="1371"/>
        <v>45.395125522908756</v>
      </c>
      <c r="Q9750">
        <f t="shared" si="1378"/>
        <v>4.1706548331425495</v>
      </c>
    </row>
    <row r="9751" spans="7:17" x14ac:dyDescent="0.25">
      <c r="G9751">
        <v>9749</v>
      </c>
      <c r="H9751">
        <v>2.5841765030420127E-2</v>
      </c>
      <c r="I9751">
        <f t="shared" si="1372"/>
        <v>425.87437373893169</v>
      </c>
      <c r="J9751">
        <f t="shared" si="1373"/>
        <v>9.8268387139316928</v>
      </c>
      <c r="K9751">
        <f t="shared" si="1370"/>
        <v>0</v>
      </c>
      <c r="L9751">
        <f t="shared" si="1374"/>
        <v>0.30306781930778603</v>
      </c>
      <c r="M9751">
        <f t="shared" si="1375"/>
        <v>0.20158502898901307</v>
      </c>
      <c r="N9751">
        <f t="shared" si="1376"/>
        <v>0.61908091100850371</v>
      </c>
      <c r="O9751">
        <f t="shared" si="1377"/>
        <v>0.57987942495359301</v>
      </c>
      <c r="P9751">
        <f t="shared" si="1371"/>
        <v>22.938374482756331</v>
      </c>
      <c r="Q9751">
        <f t="shared" si="1378"/>
        <v>12.171539360117805</v>
      </c>
    </row>
    <row r="9752" spans="7:17" x14ac:dyDescent="0.25">
      <c r="G9752">
        <v>9750</v>
      </c>
      <c r="H9752">
        <v>0.19529961540596452</v>
      </c>
      <c r="I9752">
        <f t="shared" si="1372"/>
        <v>504.51736318795383</v>
      </c>
      <c r="J9752">
        <f t="shared" si="1373"/>
        <v>88.469828162953831</v>
      </c>
      <c r="K9752">
        <f t="shared" si="1370"/>
        <v>0</v>
      </c>
      <c r="L9752">
        <f t="shared" si="1374"/>
        <v>1.9728864145912945</v>
      </c>
      <c r="M9752">
        <f t="shared" si="1375"/>
        <v>1.8714036242725216</v>
      </c>
      <c r="N9752">
        <f t="shared" si="1376"/>
        <v>0.97574574761475907</v>
      </c>
      <c r="O9752">
        <f t="shared" si="1377"/>
        <v>0.96935542152868548</v>
      </c>
      <c r="P9752">
        <f t="shared" si="1371"/>
        <v>89.893928653324963</v>
      </c>
      <c r="Q9752">
        <f t="shared" si="1378"/>
        <v>0.48410408166433783</v>
      </c>
    </row>
    <row r="9753" spans="7:17" x14ac:dyDescent="0.25">
      <c r="G9753">
        <v>9751</v>
      </c>
      <c r="H9753">
        <v>-2.8389229952336059E-2</v>
      </c>
      <c r="I9753">
        <f t="shared" si="1372"/>
        <v>403.39386229523421</v>
      </c>
      <c r="J9753">
        <f t="shared" si="1373"/>
        <v>0</v>
      </c>
      <c r="K9753">
        <f t="shared" si="1370"/>
        <v>12.653672729765788</v>
      </c>
      <c r="L9753">
        <f t="shared" si="1374"/>
        <v>-0.23131830480654259</v>
      </c>
      <c r="M9753">
        <f t="shared" si="1375"/>
        <v>-0.33280109512531553</v>
      </c>
      <c r="N9753">
        <f t="shared" si="1376"/>
        <v>0.40853376354894422</v>
      </c>
      <c r="O9753">
        <f t="shared" si="1377"/>
        <v>0.36964221576353978</v>
      </c>
      <c r="P9753">
        <f t="shared" si="1371"/>
        <v>11.358742401740784</v>
      </c>
      <c r="Q9753">
        <f t="shared" si="1378"/>
        <v>23.072418722799824</v>
      </c>
    </row>
    <row r="9754" spans="7:17" x14ac:dyDescent="0.25">
      <c r="G9754">
        <v>9752</v>
      </c>
      <c r="H9754">
        <v>8.3324383773931476E-2</v>
      </c>
      <c r="I9754">
        <f t="shared" si="1372"/>
        <v>451.07202354691219</v>
      </c>
      <c r="J9754">
        <f t="shared" si="1373"/>
        <v>35.02448852191219</v>
      </c>
      <c r="K9754">
        <f t="shared" si="1370"/>
        <v>0</v>
      </c>
      <c r="L9754">
        <f t="shared" si="1374"/>
        <v>0.86949507818537053</v>
      </c>
      <c r="M9754">
        <f t="shared" si="1375"/>
        <v>0.76801228786659759</v>
      </c>
      <c r="N9754">
        <f t="shared" si="1376"/>
        <v>0.80771180052063241</v>
      </c>
      <c r="O9754">
        <f t="shared" si="1377"/>
        <v>0.77876005766193734</v>
      </c>
      <c r="P9754">
        <f t="shared" si="1371"/>
        <v>41.067025594832216</v>
      </c>
      <c r="Q9754">
        <f t="shared" si="1378"/>
        <v>5.1025406642132083</v>
      </c>
    </row>
    <row r="9755" spans="7:17" x14ac:dyDescent="0.25">
      <c r="G9755">
        <v>9753</v>
      </c>
      <c r="H9755">
        <v>-5.2292991658019705E-2</v>
      </c>
      <c r="I9755">
        <f t="shared" si="1372"/>
        <v>393.86556628928133</v>
      </c>
      <c r="J9755">
        <f t="shared" si="1373"/>
        <v>0</v>
      </c>
      <c r="K9755">
        <f t="shared" si="1370"/>
        <v>22.181968735718669</v>
      </c>
      <c r="L9755">
        <f t="shared" si="1374"/>
        <v>-0.46686328371969876</v>
      </c>
      <c r="M9755">
        <f t="shared" si="1375"/>
        <v>-0.5683460740384717</v>
      </c>
      <c r="N9755">
        <f t="shared" si="1376"/>
        <v>0.32029884780545836</v>
      </c>
      <c r="O9755">
        <f t="shared" si="1377"/>
        <v>0.28489999976377844</v>
      </c>
      <c r="P9755">
        <f t="shared" si="1371"/>
        <v>7.8905494189766046</v>
      </c>
      <c r="Q9755">
        <f t="shared" si="1378"/>
        <v>29.132521745988527</v>
      </c>
    </row>
    <row r="9756" spans="7:17" x14ac:dyDescent="0.25">
      <c r="G9756">
        <v>9754</v>
      </c>
      <c r="H9756">
        <v>-0.16852323417706616</v>
      </c>
      <c r="I9756">
        <f t="shared" si="1372"/>
        <v>350.64678499667014</v>
      </c>
      <c r="J9756">
        <f t="shared" si="1373"/>
        <v>0</v>
      </c>
      <c r="K9756">
        <f t="shared" si="1370"/>
        <v>65.400750028329867</v>
      </c>
      <c r="L9756">
        <f t="shared" si="1374"/>
        <v>-1.6121830187599904</v>
      </c>
      <c r="M9756">
        <f t="shared" si="1375"/>
        <v>-1.7136658090787633</v>
      </c>
      <c r="N9756">
        <f t="shared" si="1376"/>
        <v>5.3461059693778276E-2</v>
      </c>
      <c r="O9756">
        <f t="shared" si="1377"/>
        <v>4.3295059853346668E-2</v>
      </c>
      <c r="P9756">
        <f t="shared" si="1371"/>
        <v>0.77384297417059145</v>
      </c>
      <c r="Q9756">
        <f t="shared" si="1378"/>
        <v>65.23459659379364</v>
      </c>
    </row>
    <row r="9757" spans="7:17" x14ac:dyDescent="0.25">
      <c r="G9757">
        <v>9755</v>
      </c>
      <c r="H9757">
        <v>3.3010489845657798E-2</v>
      </c>
      <c r="I9757">
        <f t="shared" si="1372"/>
        <v>428.93831909920425</v>
      </c>
      <c r="J9757">
        <f t="shared" si="1373"/>
        <v>12.890784074204248</v>
      </c>
      <c r="K9757">
        <f t="shared" si="1370"/>
        <v>0</v>
      </c>
      <c r="L9757">
        <f t="shared" si="1374"/>
        <v>0.3737076272271338</v>
      </c>
      <c r="M9757">
        <f t="shared" si="1375"/>
        <v>0.27222483690836086</v>
      </c>
      <c r="N9757">
        <f t="shared" si="1376"/>
        <v>0.64568907493598693</v>
      </c>
      <c r="O9757">
        <f t="shared" si="1377"/>
        <v>0.60727542718432292</v>
      </c>
      <c r="P9757">
        <f t="shared" si="1371"/>
        <v>24.876178623120097</v>
      </c>
      <c r="Q9757">
        <f t="shared" si="1378"/>
        <v>11.045398140209016</v>
      </c>
    </row>
    <row r="9758" spans="7:17" x14ac:dyDescent="0.25">
      <c r="G9758">
        <v>9756</v>
      </c>
      <c r="H9758">
        <v>2.8873812700935808E-2</v>
      </c>
      <c r="I9758">
        <f t="shared" si="1372"/>
        <v>427.16760471999464</v>
      </c>
      <c r="J9758">
        <f t="shared" si="1373"/>
        <v>11.12006969499464</v>
      </c>
      <c r="K9758">
        <f t="shared" si="1370"/>
        <v>0</v>
      </c>
      <c r="L9758">
        <f t="shared" si="1374"/>
        <v>0.33294527597794138</v>
      </c>
      <c r="M9758">
        <f t="shared" si="1375"/>
        <v>0.23146248565916841</v>
      </c>
      <c r="N9758">
        <f t="shared" si="1376"/>
        <v>0.63041220401259956</v>
      </c>
      <c r="O9758">
        <f t="shared" si="1377"/>
        <v>0.5915222368682751</v>
      </c>
      <c r="P9758">
        <f t="shared" si="1371"/>
        <v>23.746331391121089</v>
      </c>
      <c r="Q9758">
        <f t="shared" si="1378"/>
        <v>11.686265287419673</v>
      </c>
    </row>
    <row r="9759" spans="7:17" x14ac:dyDescent="0.25">
      <c r="G9759">
        <v>9757</v>
      </c>
      <c r="H9759">
        <v>-0.18380581830638665</v>
      </c>
      <c r="I9759">
        <f t="shared" si="1372"/>
        <v>345.32873627417536</v>
      </c>
      <c r="J9759">
        <f t="shared" si="1373"/>
        <v>0</v>
      </c>
      <c r="K9759">
        <f t="shared" si="1370"/>
        <v>70.718798750824647</v>
      </c>
      <c r="L9759">
        <f t="shared" si="1374"/>
        <v>-1.7627758836321084</v>
      </c>
      <c r="M9759">
        <f t="shared" si="1375"/>
        <v>-1.8642586739508813</v>
      </c>
      <c r="N9759">
        <f t="shared" si="1376"/>
        <v>3.896914819700744E-2</v>
      </c>
      <c r="O9759">
        <f t="shared" si="1377"/>
        <v>3.1142693632342879E-2</v>
      </c>
      <c r="P9759">
        <f t="shared" si="1371"/>
        <v>0.52959980095047854</v>
      </c>
      <c r="Q9759">
        <f t="shared" si="1378"/>
        <v>70.308402143068349</v>
      </c>
    </row>
    <row r="9760" spans="7:17" x14ac:dyDescent="0.25">
      <c r="G9760">
        <v>9758</v>
      </c>
      <c r="H9760">
        <v>4.4135296033263494E-2</v>
      </c>
      <c r="I9760">
        <f t="shared" si="1372"/>
        <v>433.73681645322233</v>
      </c>
      <c r="J9760">
        <f t="shared" si="1373"/>
        <v>17.68928142822233</v>
      </c>
      <c r="K9760">
        <f t="shared" si="1370"/>
        <v>0</v>
      </c>
      <c r="L9760">
        <f t="shared" si="1374"/>
        <v>0.48333021597012299</v>
      </c>
      <c r="M9760">
        <f t="shared" si="1375"/>
        <v>0.38184742565134999</v>
      </c>
      <c r="N9760">
        <f t="shared" si="1376"/>
        <v>0.68556935559201237</v>
      </c>
      <c r="O9760">
        <f t="shared" si="1377"/>
        <v>0.64871273060711698</v>
      </c>
      <c r="P9760">
        <f t="shared" si="1371"/>
        <v>28.071124880991761</v>
      </c>
      <c r="Q9760">
        <f t="shared" si="1378"/>
        <v>9.4418470440626265</v>
      </c>
    </row>
    <row r="9761" spans="7:17" x14ac:dyDescent="0.25">
      <c r="G9761">
        <v>9759</v>
      </c>
      <c r="H9761">
        <v>5.3952247987723023E-3</v>
      </c>
      <c r="I9761">
        <f t="shared" si="1372"/>
        <v>417.25513332420581</v>
      </c>
      <c r="J9761">
        <f t="shared" si="1373"/>
        <v>1.207598299205813</v>
      </c>
      <c r="K9761">
        <f t="shared" si="1370"/>
        <v>0</v>
      </c>
      <c r="L9761">
        <f t="shared" si="1374"/>
        <v>0.10158991189686327</v>
      </c>
      <c r="M9761">
        <f t="shared" si="1375"/>
        <v>1.0712157809029954E-4</v>
      </c>
      <c r="N9761">
        <f t="shared" si="1376"/>
        <v>0.54045890642032446</v>
      </c>
      <c r="O9761">
        <f t="shared" si="1377"/>
        <v>0.50004273532656174</v>
      </c>
      <c r="P9761">
        <f t="shared" si="1371"/>
        <v>17.937743990299339</v>
      </c>
      <c r="Q9761">
        <f t="shared" si="1378"/>
        <v>15.790149282386693</v>
      </c>
    </row>
    <row r="9762" spans="7:17" x14ac:dyDescent="0.25">
      <c r="G9762">
        <v>9760</v>
      </c>
      <c r="H9762">
        <v>0.18594945086038051</v>
      </c>
      <c r="I9762">
        <f t="shared" si="1372"/>
        <v>499.82202811147158</v>
      </c>
      <c r="J9762">
        <f t="shared" si="1373"/>
        <v>83.77449308647158</v>
      </c>
      <c r="K9762">
        <f t="shared" si="1370"/>
        <v>0</v>
      </c>
      <c r="L9762">
        <f t="shared" si="1374"/>
        <v>1.8807509449593138</v>
      </c>
      <c r="M9762">
        <f t="shared" si="1375"/>
        <v>1.7792681546405409</v>
      </c>
      <c r="N9762">
        <f t="shared" si="1376"/>
        <v>0.9699970969967</v>
      </c>
      <c r="O9762">
        <f t="shared" si="1377"/>
        <v>0.96240209535593757</v>
      </c>
      <c r="P9762">
        <f t="shared" si="1371"/>
        <v>85.325551320764077</v>
      </c>
      <c r="Q9762">
        <f t="shared" si="1378"/>
        <v>0.61106182558567745</v>
      </c>
    </row>
    <row r="9763" spans="7:17" x14ac:dyDescent="0.25">
      <c r="G9763">
        <v>9761</v>
      </c>
      <c r="H9763">
        <v>-7.1646539405305076E-2</v>
      </c>
      <c r="I9763">
        <f t="shared" si="1372"/>
        <v>386.31615978625149</v>
      </c>
      <c r="J9763">
        <f t="shared" si="1373"/>
        <v>0</v>
      </c>
      <c r="K9763">
        <f t="shared" si="1370"/>
        <v>29.731375238748512</v>
      </c>
      <c r="L9763">
        <f t="shared" si="1374"/>
        <v>-0.65757096614046173</v>
      </c>
      <c r="M9763">
        <f t="shared" si="1375"/>
        <v>-0.75905375645923467</v>
      </c>
      <c r="N9763">
        <f t="shared" si="1376"/>
        <v>0.25540692802522247</v>
      </c>
      <c r="O9763">
        <f t="shared" si="1377"/>
        <v>0.22391020019253627</v>
      </c>
      <c r="P9763">
        <f t="shared" si="1371"/>
        <v>5.7210115445022893</v>
      </c>
      <c r="Q9763">
        <f t="shared" si="1378"/>
        <v>34.512390374543997</v>
      </c>
    </row>
    <row r="9764" spans="7:17" x14ac:dyDescent="0.25">
      <c r="G9764">
        <v>9762</v>
      </c>
      <c r="H9764">
        <v>-0.13610056546411875</v>
      </c>
      <c r="I9764">
        <f t="shared" si="1372"/>
        <v>362.20200279344357</v>
      </c>
      <c r="J9764">
        <f t="shared" si="1373"/>
        <v>0</v>
      </c>
      <c r="K9764">
        <f t="shared" si="1370"/>
        <v>53.845532231556433</v>
      </c>
      <c r="L9764">
        <f t="shared" si="1374"/>
        <v>-1.2926936884892828</v>
      </c>
      <c r="M9764">
        <f t="shared" si="1375"/>
        <v>-1.3941764788080557</v>
      </c>
      <c r="N9764">
        <f t="shared" si="1376"/>
        <v>9.8058510773643345E-2</v>
      </c>
      <c r="O9764">
        <f t="shared" si="1377"/>
        <v>8.1632159460812412E-2</v>
      </c>
      <c r="P9764">
        <f t="shared" si="1371"/>
        <v>1.6308642074454909</v>
      </c>
      <c r="Q9764">
        <f t="shared" si="1378"/>
        <v>54.536400030295113</v>
      </c>
    </row>
    <row r="9765" spans="7:17" x14ac:dyDescent="0.25">
      <c r="G9765">
        <v>9763</v>
      </c>
      <c r="H9765">
        <v>-5.4678032336456517E-2</v>
      </c>
      <c r="I9765">
        <f t="shared" si="1372"/>
        <v>392.92730023796645</v>
      </c>
      <c r="J9765">
        <f t="shared" si="1373"/>
        <v>0</v>
      </c>
      <c r="K9765">
        <f t="shared" si="1370"/>
        <v>23.120234787033553</v>
      </c>
      <c r="L9765">
        <f t="shared" si="1374"/>
        <v>-0.49036520627174018</v>
      </c>
      <c r="M9765">
        <f t="shared" si="1375"/>
        <v>-0.59184799659051313</v>
      </c>
      <c r="N9765">
        <f t="shared" si="1376"/>
        <v>0.31193774648438422</v>
      </c>
      <c r="O9765">
        <f t="shared" si="1377"/>
        <v>0.27697618984451366</v>
      </c>
      <c r="P9765">
        <f t="shared" si="1371"/>
        <v>7.5939521467490891</v>
      </c>
      <c r="Q9765">
        <f t="shared" si="1378"/>
        <v>29.774190525075824</v>
      </c>
    </row>
    <row r="9766" spans="7:17" x14ac:dyDescent="0.25">
      <c r="G9766">
        <v>9764</v>
      </c>
      <c r="H9766">
        <v>-8.7986886622535287E-3</v>
      </c>
      <c r="I9766">
        <f t="shared" si="1372"/>
        <v>411.37448351735566</v>
      </c>
      <c r="J9766">
        <f t="shared" si="1373"/>
        <v>0</v>
      </c>
      <c r="K9766">
        <f t="shared" si="1370"/>
        <v>4.6730515076443453</v>
      </c>
      <c r="L9766">
        <f t="shared" si="1374"/>
        <v>-3.8275314674467174E-2</v>
      </c>
      <c r="M9766">
        <f t="shared" si="1375"/>
        <v>-0.13975810499324015</v>
      </c>
      <c r="N9766">
        <f t="shared" si="1376"/>
        <v>0.4847340861982195</v>
      </c>
      <c r="O9766">
        <f t="shared" si="1377"/>
        <v>0.44442555785480131</v>
      </c>
      <c r="P9766">
        <f t="shared" si="1371"/>
        <v>14.922834933770332</v>
      </c>
      <c r="Q9766">
        <f t="shared" si="1378"/>
        <v>18.655890032707845</v>
      </c>
    </row>
    <row r="9767" spans="7:17" x14ac:dyDescent="0.25">
      <c r="G9767">
        <v>9765</v>
      </c>
      <c r="H9767">
        <v>3.8122401490796598E-2</v>
      </c>
      <c r="I9767">
        <f t="shared" si="1372"/>
        <v>431.13662788066762</v>
      </c>
      <c r="J9767">
        <f t="shared" si="1373"/>
        <v>15.089092855667616</v>
      </c>
      <c r="K9767">
        <f t="shared" si="1370"/>
        <v>0</v>
      </c>
      <c r="L9767">
        <f t="shared" si="1374"/>
        <v>0.4240798295392838</v>
      </c>
      <c r="M9767">
        <f t="shared" si="1375"/>
        <v>0.32259703922051086</v>
      </c>
      <c r="N9767">
        <f t="shared" si="1376"/>
        <v>0.66424620243517685</v>
      </c>
      <c r="O9767">
        <f t="shared" si="1377"/>
        <v>0.62649978184670918</v>
      </c>
      <c r="P9767">
        <f t="shared" si="1371"/>
        <v>26.316085414409372</v>
      </c>
      <c r="Q9767">
        <f t="shared" si="1378"/>
        <v>10.286996150034923</v>
      </c>
    </row>
    <row r="9768" spans="7:17" x14ac:dyDescent="0.25">
      <c r="G9768">
        <v>9766</v>
      </c>
      <c r="H9768">
        <v>2.4565124066386224E-2</v>
      </c>
      <c r="I9768">
        <f t="shared" si="1372"/>
        <v>425.33103196786089</v>
      </c>
      <c r="J9768">
        <f t="shared" si="1373"/>
        <v>9.2834969428608929</v>
      </c>
      <c r="K9768">
        <f t="shared" si="1370"/>
        <v>0</v>
      </c>
      <c r="L9768">
        <f t="shared" si="1374"/>
        <v>0.29048794285756374</v>
      </c>
      <c r="M9768">
        <f t="shared" si="1375"/>
        <v>0.18900515253879077</v>
      </c>
      <c r="N9768">
        <f t="shared" si="1376"/>
        <v>0.61427851323929206</v>
      </c>
      <c r="O9768">
        <f t="shared" si="1377"/>
        <v>0.57495561078207869</v>
      </c>
      <c r="P9768">
        <f t="shared" si="1371"/>
        <v>22.603305546375225</v>
      </c>
      <c r="Q9768">
        <f t="shared" si="1378"/>
        <v>12.379812194807556</v>
      </c>
    </row>
    <row r="9769" spans="7:17" x14ac:dyDescent="0.25">
      <c r="G9769">
        <v>9767</v>
      </c>
      <c r="H9769">
        <v>2.7245786234266545E-2</v>
      </c>
      <c r="I9769">
        <f t="shared" si="1372"/>
        <v>426.47273034422278</v>
      </c>
      <c r="J9769">
        <f t="shared" si="1373"/>
        <v>10.42519531922278</v>
      </c>
      <c r="K9769">
        <f t="shared" si="1370"/>
        <v>0</v>
      </c>
      <c r="L9769">
        <f t="shared" si="1374"/>
        <v>0.31690288631211339</v>
      </c>
      <c r="M9769">
        <f t="shared" si="1375"/>
        <v>0.21542009599334042</v>
      </c>
      <c r="N9769">
        <f t="shared" si="1376"/>
        <v>0.62434135406592106</v>
      </c>
      <c r="O9769">
        <f t="shared" si="1377"/>
        <v>0.58528009827638838</v>
      </c>
      <c r="P9769">
        <f t="shared" si="1371"/>
        <v>23.310380938688724</v>
      </c>
      <c r="Q9769">
        <f t="shared" si="1378"/>
        <v>11.945189210759139</v>
      </c>
    </row>
    <row r="9770" spans="7:17" x14ac:dyDescent="0.25">
      <c r="G9770">
        <v>9768</v>
      </c>
      <c r="H9770">
        <v>-0.12798351422561827</v>
      </c>
      <c r="I9770">
        <f t="shared" si="1372"/>
        <v>365.15397947385202</v>
      </c>
      <c r="J9770">
        <f t="shared" si="1373"/>
        <v>0</v>
      </c>
      <c r="K9770">
        <f t="shared" si="1370"/>
        <v>50.893555551147983</v>
      </c>
      <c r="L9770">
        <f t="shared" si="1374"/>
        <v>-1.2127091786723607</v>
      </c>
      <c r="M9770">
        <f t="shared" si="1375"/>
        <v>-1.3141919689911337</v>
      </c>
      <c r="N9770">
        <f t="shared" si="1376"/>
        <v>0.11262051466151518</v>
      </c>
      <c r="O9770">
        <f t="shared" si="1377"/>
        <v>9.4390805216464077E-2</v>
      </c>
      <c r="P9770">
        <f t="shared" si="1371"/>
        <v>1.9414942776291966</v>
      </c>
      <c r="Q9770">
        <f t="shared" si="1378"/>
        <v>51.895053420070383</v>
      </c>
    </row>
    <row r="9771" spans="7:17" x14ac:dyDescent="0.25">
      <c r="G9771">
        <v>9769</v>
      </c>
      <c r="H9771">
        <v>-0.10759008623293242</v>
      </c>
      <c r="I9771">
        <f t="shared" si="1372"/>
        <v>372.67717196826857</v>
      </c>
      <c r="J9771">
        <f t="shared" si="1373"/>
        <v>0</v>
      </c>
      <c r="K9771">
        <f t="shared" si="1370"/>
        <v>43.370363056731435</v>
      </c>
      <c r="L9771">
        <f t="shared" si="1374"/>
        <v>-1.0117546332895742</v>
      </c>
      <c r="M9771">
        <f t="shared" si="1375"/>
        <v>-1.1132374236083471</v>
      </c>
      <c r="N9771">
        <f t="shared" si="1376"/>
        <v>0.1558276931312095</v>
      </c>
      <c r="O9771">
        <f t="shared" si="1377"/>
        <v>0.13280323691834686</v>
      </c>
      <c r="P9771">
        <f t="shared" si="1371"/>
        <v>2.9457991930269429</v>
      </c>
      <c r="Q9771">
        <f t="shared" si="1378"/>
        <v>45.376165841051545</v>
      </c>
    </row>
    <row r="9772" spans="7:17" x14ac:dyDescent="0.25">
      <c r="G9772">
        <v>9770</v>
      </c>
      <c r="H9772">
        <v>-0.11344914183125809</v>
      </c>
      <c r="I9772">
        <f t="shared" si="1372"/>
        <v>370.50001995303063</v>
      </c>
      <c r="J9772">
        <f t="shared" si="1373"/>
        <v>0</v>
      </c>
      <c r="K9772">
        <f t="shared" si="1370"/>
        <v>45.547515071969372</v>
      </c>
      <c r="L9772">
        <f t="shared" si="1374"/>
        <v>-1.0694891080701885</v>
      </c>
      <c r="M9772">
        <f t="shared" si="1375"/>
        <v>-1.1709718983889614</v>
      </c>
      <c r="N9772">
        <f t="shared" si="1376"/>
        <v>0.14242466708883991</v>
      </c>
      <c r="O9772">
        <f t="shared" si="1377"/>
        <v>0.12080503647882618</v>
      </c>
      <c r="P9772">
        <f t="shared" si="1371"/>
        <v>2.6212606530418867</v>
      </c>
      <c r="Q9772">
        <f t="shared" si="1378"/>
        <v>47.22877931630444</v>
      </c>
    </row>
    <row r="9773" spans="7:17" x14ac:dyDescent="0.25">
      <c r="G9773">
        <v>9771</v>
      </c>
      <c r="H9773">
        <v>-0.16909850965142592</v>
      </c>
      <c r="I9773">
        <f t="shared" si="1372"/>
        <v>350.4451245118255</v>
      </c>
      <c r="J9773">
        <f t="shared" si="1373"/>
        <v>0</v>
      </c>
      <c r="K9773">
        <f t="shared" si="1370"/>
        <v>65.602410513174505</v>
      </c>
      <c r="L9773">
        <f t="shared" si="1374"/>
        <v>-1.6178517185715811</v>
      </c>
      <c r="M9773">
        <f t="shared" si="1375"/>
        <v>-1.719334508890354</v>
      </c>
      <c r="N9773">
        <f t="shared" si="1376"/>
        <v>5.2847278728817997E-2</v>
      </c>
      <c r="O9773">
        <f t="shared" si="1377"/>
        <v>4.2776739893208154E-2</v>
      </c>
      <c r="P9773">
        <f t="shared" si="1371"/>
        <v>0.763123967132735</v>
      </c>
      <c r="Q9773">
        <f t="shared" si="1378"/>
        <v>65.425538071600442</v>
      </c>
    </row>
    <row r="9774" spans="7:17" x14ac:dyDescent="0.25">
      <c r="G9774">
        <v>9772</v>
      </c>
      <c r="H9774">
        <v>2.5634453500105181E-2</v>
      </c>
      <c r="I9774">
        <f t="shared" si="1372"/>
        <v>425.78609422178704</v>
      </c>
      <c r="J9774">
        <f t="shared" si="1373"/>
        <v>9.7385591967870369</v>
      </c>
      <c r="K9774">
        <f t="shared" si="1370"/>
        <v>0</v>
      </c>
      <c r="L9774">
        <f t="shared" si="1374"/>
        <v>0.3010249948085405</v>
      </c>
      <c r="M9774">
        <f t="shared" si="1375"/>
        <v>0.19954220448976753</v>
      </c>
      <c r="N9774">
        <f t="shared" si="1376"/>
        <v>0.6183022825538379</v>
      </c>
      <c r="O9774">
        <f t="shared" si="1377"/>
        <v>0.57908068366015031</v>
      </c>
      <c r="P9774">
        <f t="shared" si="1371"/>
        <v>22.883756682609146</v>
      </c>
      <c r="Q9774">
        <f t="shared" si="1378"/>
        <v>12.205201077115277</v>
      </c>
    </row>
    <row r="9775" spans="7:17" x14ac:dyDescent="0.25">
      <c r="G9775">
        <v>9773</v>
      </c>
      <c r="H9775">
        <v>9.6547418485028125E-2</v>
      </c>
      <c r="I9775">
        <f t="shared" si="1372"/>
        <v>457.07617362941517</v>
      </c>
      <c r="J9775">
        <f t="shared" si="1373"/>
        <v>41.028638604415164</v>
      </c>
      <c r="K9775">
        <f t="shared" si="1370"/>
        <v>0</v>
      </c>
      <c r="L9775">
        <f t="shared" si="1374"/>
        <v>0.99979337476906793</v>
      </c>
      <c r="M9775">
        <f t="shared" si="1375"/>
        <v>0.89831058445029499</v>
      </c>
      <c r="N9775">
        <f t="shared" si="1376"/>
        <v>0.84129474364636303</v>
      </c>
      <c r="O9775">
        <f t="shared" si="1377"/>
        <v>0.81549000438707941</v>
      </c>
      <c r="P9775">
        <f t="shared" si="1371"/>
        <v>46.01973383310866</v>
      </c>
      <c r="Q9775">
        <f t="shared" si="1378"/>
        <v>4.0510988199867057</v>
      </c>
    </row>
    <row r="9776" spans="7:17" x14ac:dyDescent="0.25">
      <c r="G9776">
        <v>9774</v>
      </c>
      <c r="H9776">
        <v>-5.2381845603707289E-2</v>
      </c>
      <c r="I9776">
        <f t="shared" si="1372"/>
        <v>393.83057133438894</v>
      </c>
      <c r="J9776">
        <f t="shared" si="1373"/>
        <v>0</v>
      </c>
      <c r="K9776">
        <f t="shared" si="1370"/>
        <v>22.216963690611067</v>
      </c>
      <c r="L9776">
        <f t="shared" si="1374"/>
        <v>-0.46773884050532422</v>
      </c>
      <c r="M9776">
        <f t="shared" si="1375"/>
        <v>-0.56922163082409716</v>
      </c>
      <c r="N9776">
        <f t="shared" si="1376"/>
        <v>0.31998568089429158</v>
      </c>
      <c r="O9776">
        <f t="shared" si="1377"/>
        <v>0.28460287149701063</v>
      </c>
      <c r="P9776">
        <f t="shared" si="1371"/>
        <v>7.8793460551690373</v>
      </c>
      <c r="Q9776">
        <f t="shared" si="1378"/>
        <v>29.156313337073357</v>
      </c>
    </row>
    <row r="9777" spans="7:17" x14ac:dyDescent="0.25">
      <c r="G9777">
        <v>9775</v>
      </c>
      <c r="H9777">
        <v>-0.17545453759227059</v>
      </c>
      <c r="I9777">
        <f t="shared" si="1372"/>
        <v>348.22474936701508</v>
      </c>
      <c r="J9777">
        <f t="shared" si="1373"/>
        <v>0</v>
      </c>
      <c r="K9777">
        <f t="shared" si="1370"/>
        <v>67.822785657984923</v>
      </c>
      <c r="L9777">
        <f t="shared" si="1374"/>
        <v>-1.68048330291095</v>
      </c>
      <c r="M9777">
        <f t="shared" si="1375"/>
        <v>-1.781966093229723</v>
      </c>
      <c r="N9777">
        <f t="shared" si="1376"/>
        <v>4.6431660144053463E-2</v>
      </c>
      <c r="O9777">
        <f t="shared" si="1377"/>
        <v>3.7377380600733583E-2</v>
      </c>
      <c r="P9777">
        <f t="shared" si="1371"/>
        <v>0.65302075526253667</v>
      </c>
      <c r="Q9777">
        <f t="shared" si="1378"/>
        <v>67.535810004540622</v>
      </c>
    </row>
    <row r="9778" spans="7:17" x14ac:dyDescent="0.25">
      <c r="G9778">
        <v>9776</v>
      </c>
      <c r="H9778">
        <v>0.19341692581667225</v>
      </c>
      <c r="I9778">
        <f t="shared" si="1372"/>
        <v>503.56840717576455</v>
      </c>
      <c r="J9778">
        <f t="shared" si="1373"/>
        <v>87.520872150764546</v>
      </c>
      <c r="K9778">
        <f t="shared" si="1370"/>
        <v>0</v>
      </c>
      <c r="L9778">
        <f t="shared" si="1374"/>
        <v>1.9543346031621989</v>
      </c>
      <c r="M9778">
        <f t="shared" si="1375"/>
        <v>1.8528518128434259</v>
      </c>
      <c r="N9778">
        <f t="shared" si="1376"/>
        <v>0.9746691704260626</v>
      </c>
      <c r="O9778">
        <f t="shared" si="1377"/>
        <v>0.96804819927830787</v>
      </c>
      <c r="P9778">
        <f t="shared" si="1371"/>
        <v>88.968496410422858</v>
      </c>
      <c r="Q9778">
        <f t="shared" si="1378"/>
        <v>0.50762785095148821</v>
      </c>
    </row>
    <row r="9779" spans="7:17" x14ac:dyDescent="0.25">
      <c r="G9779">
        <v>9777</v>
      </c>
      <c r="H9779">
        <v>-3.4238435514766241E-2</v>
      </c>
      <c r="I9779">
        <f t="shared" si="1372"/>
        <v>401.04121593576019</v>
      </c>
      <c r="J9779">
        <f t="shared" si="1373"/>
        <v>0</v>
      </c>
      <c r="K9779">
        <f t="shared" si="1370"/>
        <v>15.00631908923981</v>
      </c>
      <c r="L9779">
        <f t="shared" si="1374"/>
        <v>-0.28895571844147566</v>
      </c>
      <c r="M9779">
        <f t="shared" si="1375"/>
        <v>-0.39043850876024866</v>
      </c>
      <c r="N9779">
        <f t="shared" si="1376"/>
        <v>0.38630763213211033</v>
      </c>
      <c r="O9779">
        <f t="shared" si="1377"/>
        <v>0.3481061585035411</v>
      </c>
      <c r="P9779">
        <f t="shared" si="1371"/>
        <v>10.423791881947722</v>
      </c>
      <c r="Q9779">
        <f t="shared" si="1378"/>
        <v>24.490114562480755</v>
      </c>
    </row>
    <row r="9780" spans="7:17" x14ac:dyDescent="0.25">
      <c r="G9780">
        <v>9778</v>
      </c>
      <c r="H9780">
        <v>4.0707205710572625E-2</v>
      </c>
      <c r="I9780">
        <f t="shared" si="1372"/>
        <v>432.25247315523421</v>
      </c>
      <c r="J9780">
        <f t="shared" si="1373"/>
        <v>16.204938130234211</v>
      </c>
      <c r="K9780">
        <f t="shared" si="1370"/>
        <v>0</v>
      </c>
      <c r="L9780">
        <f t="shared" si="1374"/>
        <v>0.44955019955627756</v>
      </c>
      <c r="M9780">
        <f t="shared" si="1375"/>
        <v>0.34806740923750457</v>
      </c>
      <c r="N9780">
        <f t="shared" si="1376"/>
        <v>0.67348259811680844</v>
      </c>
      <c r="O9780">
        <f t="shared" si="1377"/>
        <v>0.63610522028342142</v>
      </c>
      <c r="P9780">
        <f t="shared" si="1371"/>
        <v>27.062446370177099</v>
      </c>
      <c r="Q9780">
        <f t="shared" si="1378"/>
        <v>9.9175118312361121</v>
      </c>
    </row>
    <row r="9781" spans="7:17" x14ac:dyDescent="0.25">
      <c r="G9781">
        <v>9779</v>
      </c>
      <c r="H9781">
        <v>-3.280622490687235E-2</v>
      </c>
      <c r="I9781">
        <f t="shared" si="1372"/>
        <v>401.61600292918916</v>
      </c>
      <c r="J9781">
        <f t="shared" si="1373"/>
        <v>0</v>
      </c>
      <c r="K9781">
        <f t="shared" si="1370"/>
        <v>14.431532095810837</v>
      </c>
      <c r="L9781">
        <f t="shared" si="1374"/>
        <v>-0.27484287622068848</v>
      </c>
      <c r="M9781">
        <f t="shared" si="1375"/>
        <v>-0.37632566653946142</v>
      </c>
      <c r="N9781">
        <f t="shared" si="1376"/>
        <v>0.39171847781552083</v>
      </c>
      <c r="O9781">
        <f t="shared" si="1377"/>
        <v>0.35333740012616333</v>
      </c>
      <c r="P9781">
        <f t="shared" si="1371"/>
        <v>10.647390866323747</v>
      </c>
      <c r="Q9781">
        <f t="shared" si="1378"/>
        <v>24.13892655342778</v>
      </c>
    </row>
    <row r="9782" spans="7:17" x14ac:dyDescent="0.25">
      <c r="G9782">
        <v>9780</v>
      </c>
      <c r="H9782">
        <v>-7.7684922816434465E-3</v>
      </c>
      <c r="I9782">
        <f t="shared" si="1372"/>
        <v>411.79849839314505</v>
      </c>
      <c r="J9782">
        <f t="shared" si="1373"/>
        <v>0</v>
      </c>
      <c r="K9782">
        <f t="shared" si="1370"/>
        <v>4.2490366318549491</v>
      </c>
      <c r="L9782">
        <f t="shared" si="1374"/>
        <v>-2.8123875426745795E-2</v>
      </c>
      <c r="M9782">
        <f t="shared" si="1375"/>
        <v>-0.12960666574551877</v>
      </c>
      <c r="N9782">
        <f t="shared" si="1376"/>
        <v>0.48878167588302546</v>
      </c>
      <c r="O9782">
        <f t="shared" si="1377"/>
        <v>0.44843881461619672</v>
      </c>
      <c r="P9782">
        <f t="shared" si="1371"/>
        <v>15.129227615377175</v>
      </c>
      <c r="Q9782">
        <f t="shared" si="1378"/>
        <v>18.43826783852532</v>
      </c>
    </row>
    <row r="9783" spans="7:17" x14ac:dyDescent="0.25">
      <c r="G9783">
        <v>9781</v>
      </c>
      <c r="H9783">
        <v>4.4844456937222166E-2</v>
      </c>
      <c r="I9783">
        <f t="shared" si="1372"/>
        <v>434.04451473695951</v>
      </c>
      <c r="J9783">
        <f t="shared" si="1373"/>
        <v>17.996979711959511</v>
      </c>
      <c r="K9783">
        <f t="shared" si="1370"/>
        <v>0</v>
      </c>
      <c r="L9783">
        <f t="shared" si="1374"/>
        <v>0.49031820774420354</v>
      </c>
      <c r="M9783">
        <f t="shared" si="1375"/>
        <v>0.3888354174254306</v>
      </c>
      <c r="N9783">
        <f t="shared" si="1376"/>
        <v>0.68804562764016042</v>
      </c>
      <c r="O9783">
        <f t="shared" si="1377"/>
        <v>0.65130105041868291</v>
      </c>
      <c r="P9783">
        <f t="shared" si="1371"/>
        <v>28.282454628454445</v>
      </c>
      <c r="Q9783">
        <f t="shared" si="1378"/>
        <v>9.3454785077881013</v>
      </c>
    </row>
    <row r="9784" spans="7:17" x14ac:dyDescent="0.25">
      <c r="G9784">
        <v>9782</v>
      </c>
      <c r="H9784">
        <v>-4.2762866623475171E-2</v>
      </c>
      <c r="I9784">
        <f t="shared" si="1372"/>
        <v>397.63709741924652</v>
      </c>
      <c r="J9784">
        <f t="shared" si="1373"/>
        <v>0</v>
      </c>
      <c r="K9784">
        <f t="shared" si="1370"/>
        <v>18.410437605753486</v>
      </c>
      <c r="L9784">
        <f t="shared" si="1374"/>
        <v>-0.37295450367326088</v>
      </c>
      <c r="M9784">
        <f t="shared" si="1375"/>
        <v>-0.47443729399203383</v>
      </c>
      <c r="N9784">
        <f t="shared" si="1376"/>
        <v>0.35459115282391851</v>
      </c>
      <c r="O9784">
        <f t="shared" si="1377"/>
        <v>0.31759405193796553</v>
      </c>
      <c r="P9784">
        <f t="shared" si="1371"/>
        <v>9.1629116003033459</v>
      </c>
      <c r="Q9784">
        <f t="shared" si="1378"/>
        <v>26.633352797350085</v>
      </c>
    </row>
    <row r="9785" spans="7:17" x14ac:dyDescent="0.25">
      <c r="G9785">
        <v>9783</v>
      </c>
      <c r="H9785">
        <v>0.18247912108795905</v>
      </c>
      <c r="I9785">
        <f t="shared" si="1372"/>
        <v>498.09048709335053</v>
      </c>
      <c r="J9785">
        <f t="shared" si="1373"/>
        <v>82.04295206835053</v>
      </c>
      <c r="K9785">
        <f t="shared" si="1370"/>
        <v>0</v>
      </c>
      <c r="L9785">
        <f t="shared" si="1374"/>
        <v>1.8465547057593412</v>
      </c>
      <c r="M9785">
        <f t="shared" si="1375"/>
        <v>1.7450719154405683</v>
      </c>
      <c r="N9785">
        <f t="shared" si="1376"/>
        <v>0.9675941480598429</v>
      </c>
      <c r="O9785">
        <f t="shared" si="1377"/>
        <v>0.95951382424776155</v>
      </c>
      <c r="P9785">
        <f t="shared" si="1371"/>
        <v>83.64801866400785</v>
      </c>
      <c r="Q9785">
        <f t="shared" si="1378"/>
        <v>0.66507018695050846</v>
      </c>
    </row>
    <row r="9786" spans="7:17" x14ac:dyDescent="0.25">
      <c r="G9786">
        <v>9784</v>
      </c>
      <c r="H9786">
        <v>7.01234332823919E-3</v>
      </c>
      <c r="I9786">
        <f t="shared" si="1372"/>
        <v>417.93043020220421</v>
      </c>
      <c r="J9786">
        <f t="shared" si="1373"/>
        <v>1.8828951772042046</v>
      </c>
      <c r="K9786">
        <f t="shared" si="1370"/>
        <v>0</v>
      </c>
      <c r="L9786">
        <f t="shared" si="1374"/>
        <v>0.1175248159765325</v>
      </c>
      <c r="M9786">
        <f t="shared" si="1375"/>
        <v>1.6042025657759529E-2</v>
      </c>
      <c r="N9786">
        <f t="shared" si="1376"/>
        <v>0.54677790999921394</v>
      </c>
      <c r="O9786">
        <f t="shared" si="1377"/>
        <v>0.50639956781249829</v>
      </c>
      <c r="P9786">
        <f t="shared" si="1371"/>
        <v>18.30484900003276</v>
      </c>
      <c r="Q9786">
        <f t="shared" si="1378"/>
        <v>15.481957414121752</v>
      </c>
    </row>
    <row r="9787" spans="7:17" x14ac:dyDescent="0.25">
      <c r="G9787">
        <v>9785</v>
      </c>
      <c r="H9787">
        <v>0.14829793582594286</v>
      </c>
      <c r="I9787">
        <f t="shared" si="1372"/>
        <v>481.35284961184249</v>
      </c>
      <c r="J9787">
        <f t="shared" si="1373"/>
        <v>65.305314586842485</v>
      </c>
      <c r="K9787">
        <f t="shared" si="1370"/>
        <v>0</v>
      </c>
      <c r="L9787">
        <f t="shared" si="1374"/>
        <v>1.5097371512296718</v>
      </c>
      <c r="M9787">
        <f t="shared" si="1375"/>
        <v>1.4082543609108988</v>
      </c>
      <c r="N9787">
        <f t="shared" si="1376"/>
        <v>0.93444474623386387</v>
      </c>
      <c r="O9787">
        <f t="shared" si="1377"/>
        <v>0.92047211769954163</v>
      </c>
      <c r="P9787">
        <f t="shared" si="1371"/>
        <v>67.702726261301734</v>
      </c>
      <c r="Q9787">
        <f t="shared" si="1378"/>
        <v>1.4574152657524593</v>
      </c>
    </row>
    <row r="9788" spans="7:17" x14ac:dyDescent="0.25">
      <c r="G9788">
        <v>9786</v>
      </c>
      <c r="H9788">
        <v>-7.702299252764333E-2</v>
      </c>
      <c r="I9788">
        <f t="shared" si="1372"/>
        <v>384.2447225451578</v>
      </c>
      <c r="J9788">
        <f t="shared" si="1373"/>
        <v>0</v>
      </c>
      <c r="K9788">
        <f t="shared" si="1370"/>
        <v>31.802812479842203</v>
      </c>
      <c r="L9788">
        <f t="shared" si="1374"/>
        <v>-0.7105499304106595</v>
      </c>
      <c r="M9788">
        <f t="shared" si="1375"/>
        <v>-0.81203272072943244</v>
      </c>
      <c r="N9788">
        <f t="shared" si="1376"/>
        <v>0.23868158980265253</v>
      </c>
      <c r="O9788">
        <f t="shared" si="1377"/>
        <v>0.2083864281905915</v>
      </c>
      <c r="P9788">
        <f t="shared" si="1371"/>
        <v>5.2093639631200261</v>
      </c>
      <c r="Q9788">
        <f t="shared" si="1378"/>
        <v>36.072180034255382</v>
      </c>
    </row>
    <row r="9789" spans="7:17" x14ac:dyDescent="0.25">
      <c r="G9789">
        <v>9787</v>
      </c>
      <c r="H9789">
        <v>-9.7532932928617755E-2</v>
      </c>
      <c r="I9789">
        <f t="shared" si="1372"/>
        <v>376.44415422749324</v>
      </c>
      <c r="J9789">
        <f t="shared" si="1373"/>
        <v>0</v>
      </c>
      <c r="K9789">
        <f t="shared" si="1370"/>
        <v>39.603380797506759</v>
      </c>
      <c r="L9789">
        <f t="shared" si="1374"/>
        <v>-0.91265257595824067</v>
      </c>
      <c r="M9789">
        <f t="shared" si="1375"/>
        <v>-1.0141353662770136</v>
      </c>
      <c r="N9789">
        <f t="shared" si="1376"/>
        <v>0.18071264665546216</v>
      </c>
      <c r="O9789">
        <f t="shared" si="1377"/>
        <v>0.15525908222273846</v>
      </c>
      <c r="P9789">
        <f t="shared" si="1371"/>
        <v>3.5790039591216498</v>
      </c>
      <c r="Q9789">
        <f t="shared" si="1378"/>
        <v>42.242388347921633</v>
      </c>
    </row>
    <row r="9790" spans="7:17" x14ac:dyDescent="0.25">
      <c r="G9790">
        <v>9788</v>
      </c>
      <c r="H9790">
        <v>3.0190060552686804E-2</v>
      </c>
      <c r="I9790">
        <f t="shared" si="1372"/>
        <v>427.73023336018457</v>
      </c>
      <c r="J9790">
        <f t="shared" si="1373"/>
        <v>11.682698335184568</v>
      </c>
      <c r="K9790">
        <f t="shared" si="1370"/>
        <v>0</v>
      </c>
      <c r="L9790">
        <f t="shared" si="1374"/>
        <v>0.34591543424434806</v>
      </c>
      <c r="M9790">
        <f t="shared" si="1375"/>
        <v>0.24443264392557509</v>
      </c>
      <c r="N9790">
        <f t="shared" si="1376"/>
        <v>0.63529686548053488</v>
      </c>
      <c r="O9790">
        <f t="shared" si="1377"/>
        <v>0.59655211891186832</v>
      </c>
      <c r="P9790">
        <f t="shared" si="1371"/>
        <v>24.102394787143055</v>
      </c>
      <c r="Q9790">
        <f t="shared" si="1378"/>
        <v>11.479700043251711</v>
      </c>
    </row>
    <row r="9791" spans="7:17" x14ac:dyDescent="0.25">
      <c r="G9791">
        <v>9789</v>
      </c>
      <c r="H9791">
        <v>-0.10365780631959964</v>
      </c>
      <c r="I9791">
        <f t="shared" si="1372"/>
        <v>374.14552802719788</v>
      </c>
      <c r="J9791">
        <f t="shared" si="1373"/>
        <v>0</v>
      </c>
      <c r="K9791">
        <f t="shared" si="1370"/>
        <v>41.902006997802118</v>
      </c>
      <c r="L9791">
        <f t="shared" si="1374"/>
        <v>-0.97300638936584105</v>
      </c>
      <c r="M9791">
        <f t="shared" si="1375"/>
        <v>-1.0744891796846141</v>
      </c>
      <c r="N9791">
        <f t="shared" si="1376"/>
        <v>0.16527506328198502</v>
      </c>
      <c r="O9791">
        <f t="shared" si="1377"/>
        <v>0.14130174589895608</v>
      </c>
      <c r="P9791">
        <f t="shared" si="1371"/>
        <v>3.1815058790662647</v>
      </c>
      <c r="Q9791">
        <f t="shared" si="1378"/>
        <v>44.143516468161579</v>
      </c>
    </row>
    <row r="9792" spans="7:17" x14ac:dyDescent="0.25">
      <c r="G9792">
        <v>9790</v>
      </c>
      <c r="H9792">
        <v>-2.3327067348454245E-3</v>
      </c>
      <c r="I9792">
        <f t="shared" si="1372"/>
        <v>414.04304161995248</v>
      </c>
      <c r="J9792">
        <f t="shared" si="1373"/>
        <v>0</v>
      </c>
      <c r="K9792">
        <f t="shared" si="1370"/>
        <v>2.0044934050475263</v>
      </c>
      <c r="L9792">
        <f t="shared" si="1374"/>
        <v>2.5439743879771076E-2</v>
      </c>
      <c r="M9792">
        <f t="shared" si="1375"/>
        <v>-7.6043046439001893E-2</v>
      </c>
      <c r="N9792">
        <f t="shared" si="1376"/>
        <v>0.51014789483769429</v>
      </c>
      <c r="O9792">
        <f t="shared" si="1377"/>
        <v>0.46969242560742536</v>
      </c>
      <c r="P9792">
        <f t="shared" si="1371"/>
        <v>16.250319353999856</v>
      </c>
      <c r="Q9792">
        <f t="shared" si="1378"/>
        <v>17.314816350340607</v>
      </c>
    </row>
    <row r="9793" spans="7:17" x14ac:dyDescent="0.25">
      <c r="G9793">
        <v>9791</v>
      </c>
      <c r="H9793">
        <v>-5.8083127947886837E-2</v>
      </c>
      <c r="I9793">
        <f t="shared" si="1372"/>
        <v>391.59162056138172</v>
      </c>
      <c r="J9793">
        <f t="shared" si="1373"/>
        <v>0</v>
      </c>
      <c r="K9793">
        <f t="shared" si="1370"/>
        <v>24.455914463618285</v>
      </c>
      <c r="L9793">
        <f t="shared" si="1374"/>
        <v>-0.52391863538749839</v>
      </c>
      <c r="M9793">
        <f t="shared" si="1375"/>
        <v>-0.62540142570627133</v>
      </c>
      <c r="N9793">
        <f t="shared" si="1376"/>
        <v>0.3001675663496598</v>
      </c>
      <c r="O9793">
        <f t="shared" si="1377"/>
        <v>0.26585381332750702</v>
      </c>
      <c r="P9793">
        <f t="shared" si="1371"/>
        <v>7.185181664692422</v>
      </c>
      <c r="Q9793">
        <f t="shared" si="1378"/>
        <v>30.701099719603917</v>
      </c>
    </row>
    <row r="9794" spans="7:17" x14ac:dyDescent="0.25">
      <c r="G9794">
        <v>9792</v>
      </c>
      <c r="H9794">
        <v>-2.3089387015453711E-2</v>
      </c>
      <c r="I9794">
        <f t="shared" si="1372"/>
        <v>405.53746175983292</v>
      </c>
      <c r="J9794">
        <f t="shared" si="1373"/>
        <v>0</v>
      </c>
      <c r="K9794">
        <f t="shared" si="1370"/>
        <v>10.51007326516708</v>
      </c>
      <c r="L9794">
        <f t="shared" si="1374"/>
        <v>-0.17909424868594737</v>
      </c>
      <c r="M9794">
        <f t="shared" si="1375"/>
        <v>-0.28057703900472031</v>
      </c>
      <c r="N9794">
        <f t="shared" si="1376"/>
        <v>0.42893184894113939</v>
      </c>
      <c r="O9794">
        <f t="shared" si="1377"/>
        <v>0.38951741454482353</v>
      </c>
      <c r="P9794">
        <f t="shared" si="1371"/>
        <v>12.256318087657746</v>
      </c>
      <c r="Q9794">
        <f t="shared" si="1378"/>
        <v>21.826394944118022</v>
      </c>
    </row>
    <row r="9795" spans="7:17" x14ac:dyDescent="0.25">
      <c r="G9795">
        <v>9793</v>
      </c>
      <c r="H9795">
        <v>-5.0414199560921413E-2</v>
      </c>
      <c r="I9795">
        <f t="shared" si="1372"/>
        <v>394.60625338319721</v>
      </c>
      <c r="J9795">
        <f t="shared" si="1373"/>
        <v>0</v>
      </c>
      <c r="K9795">
        <f t="shared" ref="K9795:K9858" si="1379">MAX(0,$B$36-I9795)</f>
        <v>21.441281641802789</v>
      </c>
      <c r="L9795">
        <f t="shared" si="1374"/>
        <v>-0.44834987774025542</v>
      </c>
      <c r="M9795">
        <f t="shared" si="1375"/>
        <v>-0.54983266805902842</v>
      </c>
      <c r="N9795">
        <f t="shared" si="1376"/>
        <v>0.32695035451649179</v>
      </c>
      <c r="O9795">
        <f t="shared" si="1377"/>
        <v>0.29121707488972981</v>
      </c>
      <c r="P9795">
        <f t="shared" ref="P9795:P9858" si="1380">I9795*N9795-$B$36*EXP(-$B$8*19*($B$44-$B$45))*O9795</f>
        <v>8.130251277548453</v>
      </c>
      <c r="Q9795">
        <f t="shared" si="1378"/>
        <v>28.631536510644423</v>
      </c>
    </row>
    <row r="9796" spans="7:17" x14ac:dyDescent="0.25">
      <c r="G9796">
        <v>9794</v>
      </c>
      <c r="H9796">
        <v>-8.7422339180067032E-2</v>
      </c>
      <c r="I9796">
        <f t="shared" ref="I9796:I9859" si="1381">$B$34*EXP(H9796)</f>
        <v>380.26953398311241</v>
      </c>
      <c r="J9796">
        <f t="shared" ref="J9796:J9859" si="1382">MAX(I9796-$B$36,0)</f>
        <v>0</v>
      </c>
      <c r="K9796">
        <f t="shared" si="1379"/>
        <v>35.778001041887592</v>
      </c>
      <c r="L9796">
        <f t="shared" ref="L9796:L9859" si="1383">(LN(I9796/$B$36)+$B$43*($B$44-$B$45))/$B$46</f>
        <v>-0.81302392250092281</v>
      </c>
      <c r="M9796">
        <f t="shared" ref="M9796:M9859" si="1384">L9796-$B$46</f>
        <v>-0.91450671281969576</v>
      </c>
      <c r="N9796">
        <f t="shared" ref="N9796:N9859" si="1385">_xlfn.NORM.S.DIST(L9796,TRUE)</f>
        <v>0.20810217128292774</v>
      </c>
      <c r="O9796">
        <f t="shared" ref="O9796:O9859" si="1386">_xlfn.NORM.S.DIST(M9796,TRUE)</f>
        <v>0.1802253261041781</v>
      </c>
      <c r="P9796">
        <f t="shared" si="1380"/>
        <v>4.3220241792086256</v>
      </c>
      <c r="Q9796">
        <f t="shared" ref="Q9796:Q9859" si="1387">-I9796*_xlfn.NORM.S.DIST(-L9796,TRUE)+$B$36*EXP(-$B$8*19*($B$44-$B$45))*_xlfn.NORM.S.DIST(-M9796,TRUE)</f>
        <v>39.160028812389385</v>
      </c>
    </row>
    <row r="9797" spans="7:17" x14ac:dyDescent="0.25">
      <c r="G9797">
        <v>9795</v>
      </c>
      <c r="H9797">
        <v>0.14056395610922845</v>
      </c>
      <c r="I9797">
        <f t="shared" si="1381"/>
        <v>477.64443532152228</v>
      </c>
      <c r="J9797">
        <f t="shared" si="1382"/>
        <v>61.596900296522278</v>
      </c>
      <c r="K9797">
        <f t="shared" si="1379"/>
        <v>0</v>
      </c>
      <c r="L9797">
        <f t="shared" si="1383"/>
        <v>1.4335273850967056</v>
      </c>
      <c r="M9797">
        <f t="shared" si="1384"/>
        <v>1.3320445947779327</v>
      </c>
      <c r="N9797">
        <f t="shared" si="1385"/>
        <v>0.92414641070774772</v>
      </c>
      <c r="O9797">
        <f t="shared" si="1386"/>
        <v>0.90857723252484701</v>
      </c>
      <c r="P9797">
        <f t="shared" si="1380"/>
        <v>64.256131860721041</v>
      </c>
      <c r="Q9797">
        <f t="shared" si="1387"/>
        <v>1.7192351554919512</v>
      </c>
    </row>
    <row r="9798" spans="7:17" x14ac:dyDescent="0.25">
      <c r="G9798">
        <v>9796</v>
      </c>
      <c r="H9798">
        <v>8.2710199476458302E-2</v>
      </c>
      <c r="I9798">
        <f t="shared" si="1381"/>
        <v>450.79506725282982</v>
      </c>
      <c r="J9798">
        <f t="shared" si="1382"/>
        <v>34.747532227829822</v>
      </c>
      <c r="K9798">
        <f t="shared" si="1379"/>
        <v>0</v>
      </c>
      <c r="L9798">
        <f t="shared" si="1383"/>
        <v>0.86344297520767288</v>
      </c>
      <c r="M9798">
        <f t="shared" si="1384"/>
        <v>0.76196018488889994</v>
      </c>
      <c r="N9798">
        <f t="shared" si="1385"/>
        <v>0.80605302015873825</v>
      </c>
      <c r="O9798">
        <f t="shared" si="1386"/>
        <v>0.77695811619913391</v>
      </c>
      <c r="P9798">
        <f t="shared" si="1380"/>
        <v>40.843554208430646</v>
      </c>
      <c r="Q9798">
        <f t="shared" si="1387"/>
        <v>5.1560255718939771</v>
      </c>
    </row>
    <row r="9799" spans="7:17" x14ac:dyDescent="0.25">
      <c r="G9799">
        <v>9797</v>
      </c>
      <c r="H9799">
        <v>-0.16540349743981331</v>
      </c>
      <c r="I9799">
        <f t="shared" si="1381"/>
        <v>351.74241880952405</v>
      </c>
      <c r="J9799">
        <f t="shared" si="1382"/>
        <v>0</v>
      </c>
      <c r="K9799">
        <f t="shared" si="1379"/>
        <v>64.305116215475948</v>
      </c>
      <c r="L9799">
        <f t="shared" si="1383"/>
        <v>-1.5814414838903512</v>
      </c>
      <c r="M9799">
        <f t="shared" si="1384"/>
        <v>-1.6829242742091242</v>
      </c>
      <c r="N9799">
        <f t="shared" si="1385"/>
        <v>5.6888564289395864E-2</v>
      </c>
      <c r="O9799">
        <f t="shared" si="1386"/>
        <v>4.6194875887529824E-2</v>
      </c>
      <c r="P9799">
        <f t="shared" si="1380"/>
        <v>0.83427997939555709</v>
      </c>
      <c r="Q9799">
        <f t="shared" si="1387"/>
        <v>64.19939978616469</v>
      </c>
    </row>
    <row r="9800" spans="7:17" x14ac:dyDescent="0.25">
      <c r="G9800">
        <v>9798</v>
      </c>
      <c r="H9800">
        <v>-4.3098680250978072E-3</v>
      </c>
      <c r="I9800">
        <f t="shared" si="1381"/>
        <v>413.22522049411594</v>
      </c>
      <c r="J9800">
        <f t="shared" si="1382"/>
        <v>0</v>
      </c>
      <c r="K9800">
        <f t="shared" si="1379"/>
        <v>2.8223145308840571</v>
      </c>
      <c r="L9800">
        <f t="shared" si="1383"/>
        <v>5.9570189365396927E-3</v>
      </c>
      <c r="M9800">
        <f t="shared" si="1384"/>
        <v>-9.5525771382233282E-2</v>
      </c>
      <c r="N9800">
        <f t="shared" si="1385"/>
        <v>0.50237649266353002</v>
      </c>
      <c r="O9800">
        <f t="shared" si="1386"/>
        <v>0.46194861062648029</v>
      </c>
      <c r="P9800">
        <f t="shared" si="1380"/>
        <v>15.836286227573169</v>
      </c>
      <c r="Q9800">
        <f t="shared" si="1387"/>
        <v>17.718604349750422</v>
      </c>
    </row>
    <row r="9801" spans="7:17" x14ac:dyDescent="0.25">
      <c r="G9801">
        <v>9799</v>
      </c>
      <c r="H9801">
        <v>0.1494851365591543</v>
      </c>
      <c r="I9801">
        <f t="shared" si="1381"/>
        <v>481.92465142243918</v>
      </c>
      <c r="J9801">
        <f t="shared" si="1382"/>
        <v>65.877116397439181</v>
      </c>
      <c r="K9801">
        <f t="shared" si="1379"/>
        <v>0</v>
      </c>
      <c r="L9801">
        <f t="shared" si="1383"/>
        <v>1.521435693706503</v>
      </c>
      <c r="M9801">
        <f t="shared" si="1384"/>
        <v>1.4199529033877301</v>
      </c>
      <c r="N9801">
        <f t="shared" si="1385"/>
        <v>0.93592473133374376</v>
      </c>
      <c r="O9801">
        <f t="shared" si="1386"/>
        <v>0.92218930366681739</v>
      </c>
      <c r="P9801">
        <f t="shared" si="1380"/>
        <v>68.237467922248584</v>
      </c>
      <c r="Q9801">
        <f t="shared" si="1387"/>
        <v>1.4203551161025665</v>
      </c>
    </row>
    <row r="9802" spans="7:17" x14ac:dyDescent="0.25">
      <c r="G9802">
        <v>9800</v>
      </c>
      <c r="H9802">
        <v>-8.8670755084712116E-3</v>
      </c>
      <c r="I9802">
        <f t="shared" si="1381"/>
        <v>411.34635187574156</v>
      </c>
      <c r="J9802">
        <f t="shared" si="1382"/>
        <v>0</v>
      </c>
      <c r="K9802">
        <f t="shared" si="1379"/>
        <v>4.7011831492584406</v>
      </c>
      <c r="L9802">
        <f t="shared" si="1383"/>
        <v>-3.8949190964258161E-2</v>
      </c>
      <c r="M9802">
        <f t="shared" si="1384"/>
        <v>-0.14043198128303114</v>
      </c>
      <c r="N9802">
        <f t="shared" si="1385"/>
        <v>0.48446544879077086</v>
      </c>
      <c r="O9802">
        <f t="shared" si="1386"/>
        <v>0.44415934540180979</v>
      </c>
      <c r="P9802">
        <f t="shared" si="1380"/>
        <v>14.909202346758207</v>
      </c>
      <c r="Q9802">
        <f t="shared" si="1387"/>
        <v>18.670389087309871</v>
      </c>
    </row>
    <row r="9803" spans="7:17" x14ac:dyDescent="0.25">
      <c r="G9803">
        <v>9801</v>
      </c>
      <c r="H9803">
        <v>6.4218207382346293E-2</v>
      </c>
      <c r="I9803">
        <f t="shared" si="1381"/>
        <v>442.53557106471322</v>
      </c>
      <c r="J9803">
        <f t="shared" si="1382"/>
        <v>26.488036039713222</v>
      </c>
      <c r="K9803">
        <f t="shared" si="1379"/>
        <v>0</v>
      </c>
      <c r="L9803">
        <f t="shared" si="1383"/>
        <v>0.68122496527686871</v>
      </c>
      <c r="M9803">
        <f t="shared" si="1384"/>
        <v>0.57974217495809577</v>
      </c>
      <c r="N9803">
        <f t="shared" si="1385"/>
        <v>0.75213542329268668</v>
      </c>
      <c r="O9803">
        <f t="shared" si="1386"/>
        <v>0.71895575116898103</v>
      </c>
      <c r="P9803">
        <f t="shared" si="1380"/>
        <v>34.402726823045043</v>
      </c>
      <c r="Q9803">
        <f t="shared" si="1387"/>
        <v>6.9746943746249741</v>
      </c>
    </row>
    <row r="9804" spans="7:17" x14ac:dyDescent="0.25">
      <c r="G9804">
        <v>9802</v>
      </c>
      <c r="H9804">
        <v>-3.8644540783568937E-2</v>
      </c>
      <c r="I9804">
        <f t="shared" si="1381"/>
        <v>399.27807326974914</v>
      </c>
      <c r="J9804">
        <f t="shared" si="1382"/>
        <v>0</v>
      </c>
      <c r="K9804">
        <f t="shared" si="1379"/>
        <v>16.769461755250859</v>
      </c>
      <c r="L9804">
        <f t="shared" si="1383"/>
        <v>-0.33237298411738314</v>
      </c>
      <c r="M9804">
        <f t="shared" si="1384"/>
        <v>-0.43385577443615608</v>
      </c>
      <c r="N9804">
        <f t="shared" si="1385"/>
        <v>0.36980381782730376</v>
      </c>
      <c r="O9804">
        <f t="shared" si="1386"/>
        <v>0.33219658839708849</v>
      </c>
      <c r="P9804">
        <f t="shared" si="1380"/>
        <v>9.7572477236378745</v>
      </c>
      <c r="Q9804">
        <f t="shared" si="1387"/>
        <v>25.586713070181929</v>
      </c>
    </row>
    <row r="9805" spans="7:17" x14ac:dyDescent="0.25">
      <c r="G9805">
        <v>9803</v>
      </c>
      <c r="H9805">
        <v>-0.11108681461623726</v>
      </c>
      <c r="I9805">
        <f t="shared" si="1381"/>
        <v>371.37629685220304</v>
      </c>
      <c r="J9805">
        <f t="shared" si="1382"/>
        <v>0</v>
      </c>
      <c r="K9805">
        <f t="shared" si="1379"/>
        <v>44.671238172796961</v>
      </c>
      <c r="L9805">
        <f t="shared" si="1383"/>
        <v>-1.0462110014316104</v>
      </c>
      <c r="M9805">
        <f t="shared" si="1384"/>
        <v>-1.1476937917503833</v>
      </c>
      <c r="N9805">
        <f t="shared" si="1385"/>
        <v>0.14773181234780974</v>
      </c>
      <c r="O9805">
        <f t="shared" si="1386"/>
        <v>0.12554749748712163</v>
      </c>
      <c r="P9805">
        <f t="shared" si="1380"/>
        <v>2.7483807356798309</v>
      </c>
      <c r="Q9805">
        <f t="shared" si="1387"/>
        <v>46.47962249976996</v>
      </c>
    </row>
    <row r="9806" spans="7:17" x14ac:dyDescent="0.25">
      <c r="G9806">
        <v>9804</v>
      </c>
      <c r="H9806">
        <v>6.041810480218901E-2</v>
      </c>
      <c r="I9806">
        <f t="shared" si="1381"/>
        <v>440.85708173500581</v>
      </c>
      <c r="J9806">
        <f t="shared" si="1382"/>
        <v>24.809546710005804</v>
      </c>
      <c r="K9806">
        <f t="shared" si="1379"/>
        <v>0</v>
      </c>
      <c r="L9806">
        <f t="shared" si="1383"/>
        <v>0.64377918192561612</v>
      </c>
      <c r="M9806">
        <f t="shared" si="1384"/>
        <v>0.54229639160684318</v>
      </c>
      <c r="N9806">
        <f t="shared" si="1385"/>
        <v>0.74014068238335951</v>
      </c>
      <c r="O9806">
        <f t="shared" si="1386"/>
        <v>0.70619282949685203</v>
      </c>
      <c r="P9806">
        <f t="shared" si="1380"/>
        <v>33.15029406796981</v>
      </c>
      <c r="Q9806">
        <f t="shared" si="1387"/>
        <v>7.4007509492572012</v>
      </c>
    </row>
    <row r="9807" spans="7:17" x14ac:dyDescent="0.25">
      <c r="G9807">
        <v>9805</v>
      </c>
      <c r="H9807">
        <v>-9.2646662678373071E-2</v>
      </c>
      <c r="I9807">
        <f t="shared" si="1381"/>
        <v>378.28806334961007</v>
      </c>
      <c r="J9807">
        <f t="shared" si="1382"/>
        <v>0</v>
      </c>
      <c r="K9807">
        <f t="shared" si="1379"/>
        <v>37.759471675389932</v>
      </c>
      <c r="L9807">
        <f t="shared" si="1383"/>
        <v>-0.86450381856897152</v>
      </c>
      <c r="M9807">
        <f t="shared" si="1384"/>
        <v>-0.96598660888774446</v>
      </c>
      <c r="N9807">
        <f t="shared" si="1385"/>
        <v>0.19365559177661229</v>
      </c>
      <c r="O9807">
        <f t="shared" si="1386"/>
        <v>0.1670254409223606</v>
      </c>
      <c r="P9807">
        <f t="shared" si="1380"/>
        <v>3.9240791024151491</v>
      </c>
      <c r="Q9807">
        <f t="shared" si="1387"/>
        <v>40.743554369098263</v>
      </c>
    </row>
    <row r="9808" spans="7:17" x14ac:dyDescent="0.25">
      <c r="G9808">
        <v>9806</v>
      </c>
      <c r="H9808">
        <v>-6.6522309770596255E-2</v>
      </c>
      <c r="I9808">
        <f t="shared" si="1381"/>
        <v>388.30081306746871</v>
      </c>
      <c r="J9808">
        <f t="shared" si="1382"/>
        <v>0</v>
      </c>
      <c r="K9808">
        <f t="shared" si="1379"/>
        <v>27.746721957531292</v>
      </c>
      <c r="L9808">
        <f t="shared" si="1383"/>
        <v>-0.60707738374473941</v>
      </c>
      <c r="M9808">
        <f t="shared" si="1384"/>
        <v>-0.70856017406351235</v>
      </c>
      <c r="N9808">
        <f t="shared" si="1385"/>
        <v>0.27189977920958008</v>
      </c>
      <c r="O9808">
        <f t="shared" si="1386"/>
        <v>0.23929872904225527</v>
      </c>
      <c r="P9808">
        <f t="shared" si="1380"/>
        <v>6.2441989332073007</v>
      </c>
      <c r="Q9808">
        <f t="shared" si="1387"/>
        <v>33.050924482031803</v>
      </c>
    </row>
    <row r="9809" spans="7:17" x14ac:dyDescent="0.25">
      <c r="G9809">
        <v>9807</v>
      </c>
      <c r="H9809">
        <v>-6.2336699919606997E-2</v>
      </c>
      <c r="I9809">
        <f t="shared" si="1381"/>
        <v>389.92949491139228</v>
      </c>
      <c r="J9809">
        <f t="shared" si="1382"/>
        <v>0</v>
      </c>
      <c r="K9809">
        <f t="shared" si="1379"/>
        <v>26.118040113607719</v>
      </c>
      <c r="L9809">
        <f t="shared" si="1383"/>
        <v>-0.56583285511242987</v>
      </c>
      <c r="M9809">
        <f t="shared" si="1384"/>
        <v>-0.66731564543120281</v>
      </c>
      <c r="N9809">
        <f t="shared" si="1385"/>
        <v>0.28575370477072293</v>
      </c>
      <c r="O9809">
        <f t="shared" si="1386"/>
        <v>0.25228526743071766</v>
      </c>
      <c r="P9809">
        <f t="shared" si="1380"/>
        <v>6.6982813779886214</v>
      </c>
      <c r="Q9809">
        <f t="shared" si="1387"/>
        <v>31.876325082889537</v>
      </c>
    </row>
    <row r="9810" spans="7:17" x14ac:dyDescent="0.25">
      <c r="G9810">
        <v>9808</v>
      </c>
      <c r="H9810">
        <v>4.1477966177572601E-2</v>
      </c>
      <c r="I9810">
        <f t="shared" si="1381"/>
        <v>432.5857647007789</v>
      </c>
      <c r="J9810">
        <f t="shared" si="1382"/>
        <v>16.538229675778894</v>
      </c>
      <c r="K9810">
        <f t="shared" si="1379"/>
        <v>0</v>
      </c>
      <c r="L9810">
        <f t="shared" si="1383"/>
        <v>0.45714518649523261</v>
      </c>
      <c r="M9810">
        <f t="shared" si="1384"/>
        <v>0.35566239617645967</v>
      </c>
      <c r="N9810">
        <f t="shared" si="1385"/>
        <v>0.67621665326200331</v>
      </c>
      <c r="O9810">
        <f t="shared" si="1386"/>
        <v>0.6389532952688487</v>
      </c>
      <c r="P9810">
        <f t="shared" si="1380"/>
        <v>27.287368364923793</v>
      </c>
      <c r="Q9810">
        <f t="shared" si="1387"/>
        <v>9.8091422804380386</v>
      </c>
    </row>
    <row r="9811" spans="7:17" x14ac:dyDescent="0.25">
      <c r="G9811">
        <v>9809</v>
      </c>
      <c r="H9811">
        <v>8.6468120934926507E-2</v>
      </c>
      <c r="I9811">
        <f t="shared" si="1381"/>
        <v>452.49230675844626</v>
      </c>
      <c r="J9811">
        <f t="shared" si="1382"/>
        <v>36.44477173344626</v>
      </c>
      <c r="K9811">
        <f t="shared" si="1379"/>
        <v>0</v>
      </c>
      <c r="L9811">
        <f t="shared" si="1383"/>
        <v>0.90047311053075918</v>
      </c>
      <c r="M9811">
        <f t="shared" si="1384"/>
        <v>0.79899032021198624</v>
      </c>
      <c r="N9811">
        <f t="shared" si="1385"/>
        <v>0.81606573558469053</v>
      </c>
      <c r="O9811">
        <f t="shared" si="1386"/>
        <v>0.78785198759813579</v>
      </c>
      <c r="P9811">
        <f t="shared" si="1380"/>
        <v>42.220167795428381</v>
      </c>
      <c r="Q9811">
        <f t="shared" si="1387"/>
        <v>4.835399653275303</v>
      </c>
    </row>
    <row r="9812" spans="7:17" x14ac:dyDescent="0.25">
      <c r="G9812">
        <v>9810</v>
      </c>
      <c r="H9812">
        <v>0.11918595081972327</v>
      </c>
      <c r="I9812">
        <f t="shared" si="1381"/>
        <v>467.54172273638676</v>
      </c>
      <c r="J9812">
        <f t="shared" si="1382"/>
        <v>51.494187711386758</v>
      </c>
      <c r="K9812">
        <f t="shared" si="1379"/>
        <v>0</v>
      </c>
      <c r="L9812">
        <f t="shared" si="1383"/>
        <v>1.2228709257861816</v>
      </c>
      <c r="M9812">
        <f t="shared" si="1384"/>
        <v>1.1213881354674087</v>
      </c>
      <c r="N9812">
        <f t="shared" si="1385"/>
        <v>0.88931077428258598</v>
      </c>
      <c r="O9812">
        <f t="shared" si="1386"/>
        <v>0.86893865790350711</v>
      </c>
      <c r="P9812">
        <f t="shared" si="1380"/>
        <v>55.086903965240197</v>
      </c>
      <c r="Q9812">
        <f t="shared" si="1387"/>
        <v>2.6527198451466276</v>
      </c>
    </row>
    <row r="9813" spans="7:17" x14ac:dyDescent="0.25">
      <c r="G9813">
        <v>9811</v>
      </c>
      <c r="H9813">
        <v>-1.2632303341312601E-2</v>
      </c>
      <c r="I9813">
        <f t="shared" si="1381"/>
        <v>409.80045130299754</v>
      </c>
      <c r="J9813">
        <f t="shared" si="1382"/>
        <v>0</v>
      </c>
      <c r="K9813">
        <f t="shared" si="1379"/>
        <v>6.2470837220024578</v>
      </c>
      <c r="L9813">
        <f t="shared" si="1383"/>
        <v>-7.6051322478519284E-2</v>
      </c>
      <c r="M9813">
        <f t="shared" si="1384"/>
        <v>-0.17753411279729225</v>
      </c>
      <c r="N9813">
        <f t="shared" si="1385"/>
        <v>0.46968913347860142</v>
      </c>
      <c r="O9813">
        <f t="shared" si="1386"/>
        <v>0.42954443632491868</v>
      </c>
      <c r="P9813">
        <f t="shared" si="1380"/>
        <v>14.171685182484623</v>
      </c>
      <c r="Q9813">
        <f t="shared" si="1387"/>
        <v>19.478772495780277</v>
      </c>
    </row>
    <row r="9814" spans="7:17" x14ac:dyDescent="0.25">
      <c r="G9814">
        <v>9812</v>
      </c>
      <c r="H9814">
        <v>-4.0384365974948211E-2</v>
      </c>
      <c r="I9814">
        <f t="shared" si="1381"/>
        <v>398.58400317490549</v>
      </c>
      <c r="J9814">
        <f t="shared" si="1382"/>
        <v>0</v>
      </c>
      <c r="K9814">
        <f t="shared" si="1379"/>
        <v>17.463531850094512</v>
      </c>
      <c r="L9814">
        <f t="shared" si="1383"/>
        <v>-0.34951702584026312</v>
      </c>
      <c r="M9814">
        <f t="shared" si="1384"/>
        <v>-0.45099981615903606</v>
      </c>
      <c r="N9814">
        <f t="shared" si="1385"/>
        <v>0.36335059552721272</v>
      </c>
      <c r="O9814">
        <f t="shared" si="1386"/>
        <v>0.32599484074170082</v>
      </c>
      <c r="P9814">
        <f t="shared" si="1380"/>
        <v>9.5028189793244451</v>
      </c>
      <c r="Q9814">
        <f t="shared" si="1387"/>
        <v>26.026354420712153</v>
      </c>
    </row>
    <row r="9815" spans="7:17" x14ac:dyDescent="0.25">
      <c r="G9815">
        <v>9813</v>
      </c>
      <c r="H9815">
        <v>0.15337369025107384</v>
      </c>
      <c r="I9815">
        <f t="shared" si="1381"/>
        <v>483.80228958740776</v>
      </c>
      <c r="J9815">
        <f t="shared" si="1382"/>
        <v>67.754754562407754</v>
      </c>
      <c r="K9815">
        <f t="shared" si="1379"/>
        <v>0</v>
      </c>
      <c r="L9815">
        <f t="shared" si="1383"/>
        <v>1.5597530643631923</v>
      </c>
      <c r="M9815">
        <f t="shared" si="1384"/>
        <v>1.4582702740444193</v>
      </c>
      <c r="N9815">
        <f t="shared" si="1385"/>
        <v>0.94059087653805928</v>
      </c>
      <c r="O9815">
        <f t="shared" si="1386"/>
        <v>0.92761696981044128</v>
      </c>
      <c r="P9815">
        <f t="shared" si="1380"/>
        <v>69.99922251742322</v>
      </c>
      <c r="Q9815">
        <f t="shared" si="1387"/>
        <v>1.3044715463086618</v>
      </c>
    </row>
    <row r="9816" spans="7:17" x14ac:dyDescent="0.25">
      <c r="G9816">
        <v>9814</v>
      </c>
      <c r="H9816">
        <v>0.14538860405019727</v>
      </c>
      <c r="I9816">
        <f t="shared" si="1381"/>
        <v>479.95446963312293</v>
      </c>
      <c r="J9816">
        <f t="shared" si="1382"/>
        <v>63.906934608122924</v>
      </c>
      <c r="K9816">
        <f t="shared" si="1379"/>
        <v>0</v>
      </c>
      <c r="L9816">
        <f t="shared" si="1383"/>
        <v>1.4810689231822671</v>
      </c>
      <c r="M9816">
        <f t="shared" si="1384"/>
        <v>1.3795861328634942</v>
      </c>
      <c r="N9816">
        <f t="shared" si="1385"/>
        <v>0.9307058959663036</v>
      </c>
      <c r="O9816">
        <f t="shared" si="1386"/>
        <v>0.91614294525198936</v>
      </c>
      <c r="P9816">
        <f t="shared" si="1380"/>
        <v>66.398611658692971</v>
      </c>
      <c r="Q9816">
        <f t="shared" si="1387"/>
        <v>1.5516806418632143</v>
      </c>
    </row>
    <row r="9817" spans="7:17" x14ac:dyDescent="0.25">
      <c r="G9817">
        <v>9815</v>
      </c>
      <c r="H9817">
        <v>-0.10743654651379975</v>
      </c>
      <c r="I9817">
        <f t="shared" si="1381"/>
        <v>372.73439710963345</v>
      </c>
      <c r="J9817">
        <f t="shared" si="1382"/>
        <v>0</v>
      </c>
      <c r="K9817">
        <f t="shared" si="1379"/>
        <v>43.313137915366553</v>
      </c>
      <c r="L9817">
        <f t="shared" si="1383"/>
        <v>-1.0102416701689252</v>
      </c>
      <c r="M9817">
        <f t="shared" si="1384"/>
        <v>-1.1117244604876981</v>
      </c>
      <c r="N9817">
        <f t="shared" si="1385"/>
        <v>0.15618975973237084</v>
      </c>
      <c r="O9817">
        <f t="shared" si="1386"/>
        <v>0.13312831971367969</v>
      </c>
      <c r="P9817">
        <f t="shared" si="1380"/>
        <v>2.9547268120752292</v>
      </c>
      <c r="Q9817">
        <f t="shared" si="1387"/>
        <v>45.327868318735</v>
      </c>
    </row>
    <row r="9818" spans="7:17" x14ac:dyDescent="0.25">
      <c r="G9818">
        <v>9816</v>
      </c>
      <c r="H9818">
        <v>-0.11232219384166842</v>
      </c>
      <c r="I9818">
        <f t="shared" si="1381"/>
        <v>370.91778956375674</v>
      </c>
      <c r="J9818">
        <f t="shared" si="1382"/>
        <v>0</v>
      </c>
      <c r="K9818">
        <f t="shared" si="1379"/>
        <v>45.12974546124326</v>
      </c>
      <c r="L9818">
        <f t="shared" si="1383"/>
        <v>-1.0583842893511748</v>
      </c>
      <c r="M9818">
        <f t="shared" si="1384"/>
        <v>-1.1598670796699477</v>
      </c>
      <c r="N9818">
        <f t="shared" si="1385"/>
        <v>0.14494013951253293</v>
      </c>
      <c r="O9818">
        <f t="shared" si="1386"/>
        <v>0.12305146391355533</v>
      </c>
      <c r="P9818">
        <f t="shared" si="1380"/>
        <v>2.6812858587636512</v>
      </c>
      <c r="Q9818">
        <f t="shared" si="1387"/>
        <v>46.871034911300058</v>
      </c>
    </row>
    <row r="9819" spans="7:17" x14ac:dyDescent="0.25">
      <c r="G9819">
        <v>9817</v>
      </c>
      <c r="H9819">
        <v>9.1078026665033063E-2</v>
      </c>
      <c r="I9819">
        <f t="shared" si="1381"/>
        <v>454.58306904211236</v>
      </c>
      <c r="J9819">
        <f t="shared" si="1382"/>
        <v>38.535534017112354</v>
      </c>
      <c r="K9819">
        <f t="shared" si="1379"/>
        <v>0</v>
      </c>
      <c r="L9819">
        <f t="shared" si="1383"/>
        <v>0.94589860302683737</v>
      </c>
      <c r="M9819">
        <f t="shared" si="1384"/>
        <v>0.84441581270806443</v>
      </c>
      <c r="N9819">
        <f t="shared" si="1385"/>
        <v>0.82789984695643648</v>
      </c>
      <c r="O9819">
        <f t="shared" si="1386"/>
        <v>0.80078145538082535</v>
      </c>
      <c r="P9819">
        <f t="shared" si="1380"/>
        <v>43.938834376244586</v>
      </c>
      <c r="Q9819">
        <f t="shared" si="1387"/>
        <v>4.4633039504254555</v>
      </c>
    </row>
    <row r="9820" spans="7:17" x14ac:dyDescent="0.25">
      <c r="G9820">
        <v>9818</v>
      </c>
      <c r="H9820">
        <v>-0.23226870898560503</v>
      </c>
      <c r="I9820">
        <f t="shared" si="1381"/>
        <v>328.99216353400845</v>
      </c>
      <c r="J9820">
        <f t="shared" si="1382"/>
        <v>0</v>
      </c>
      <c r="K9820">
        <f t="shared" si="1379"/>
        <v>87.055371490991547</v>
      </c>
      <c r="L9820">
        <f t="shared" si="1383"/>
        <v>-2.2403237567935483</v>
      </c>
      <c r="M9820">
        <f t="shared" si="1384"/>
        <v>-2.3418065471123213</v>
      </c>
      <c r="N9820">
        <f t="shared" si="1385"/>
        <v>1.2534956014413803E-2</v>
      </c>
      <c r="O9820">
        <f t="shared" si="1386"/>
        <v>9.5953295507153029E-3</v>
      </c>
      <c r="P9820">
        <f t="shared" si="1380"/>
        <v>0.14080866697601646</v>
      </c>
      <c r="Q9820">
        <f t="shared" si="1387"/>
        <v>86.256183749260742</v>
      </c>
    </row>
    <row r="9821" spans="7:17" x14ac:dyDescent="0.25">
      <c r="G9821">
        <v>9819</v>
      </c>
      <c r="H9821">
        <v>-7.5861987425540622E-2</v>
      </c>
      <c r="I9821">
        <f t="shared" si="1381"/>
        <v>384.69109169678035</v>
      </c>
      <c r="J9821">
        <f t="shared" si="1382"/>
        <v>0</v>
      </c>
      <c r="K9821">
        <f t="shared" si="1379"/>
        <v>31.356443328219655</v>
      </c>
      <c r="L9821">
        <f t="shared" si="1383"/>
        <v>-0.69910951673602795</v>
      </c>
      <c r="M9821">
        <f t="shared" si="1384"/>
        <v>-0.80059230705480089</v>
      </c>
      <c r="N9821">
        <f t="shared" si="1385"/>
        <v>0.24224179576784577</v>
      </c>
      <c r="O9821">
        <f t="shared" si="1386"/>
        <v>0.21168385288931119</v>
      </c>
      <c r="P9821">
        <f t="shared" si="1380"/>
        <v>5.3166977308256236</v>
      </c>
      <c r="Q9821">
        <f t="shared" si="1387"/>
        <v>35.733144650338431</v>
      </c>
    </row>
    <row r="9822" spans="7:17" x14ac:dyDescent="0.25">
      <c r="G9822">
        <v>9820</v>
      </c>
      <c r="H9822">
        <v>2.5132431550871193E-2</v>
      </c>
      <c r="I9822">
        <f t="shared" si="1381"/>
        <v>425.57239390242273</v>
      </c>
      <c r="J9822">
        <f t="shared" si="1382"/>
        <v>9.5248588774227301</v>
      </c>
      <c r="K9822">
        <f t="shared" si="1379"/>
        <v>0</v>
      </c>
      <c r="L9822">
        <f t="shared" si="1383"/>
        <v>0.29607812699324854</v>
      </c>
      <c r="M9822">
        <f t="shared" si="1384"/>
        <v>0.19459533667447557</v>
      </c>
      <c r="N9822">
        <f t="shared" si="1385"/>
        <v>0.61641479117903675</v>
      </c>
      <c r="O9822">
        <f t="shared" si="1386"/>
        <v>0.57714512296722764</v>
      </c>
      <c r="P9822">
        <f t="shared" si="1380"/>
        <v>22.751826899600928</v>
      </c>
      <c r="Q9822">
        <f t="shared" si="1387"/>
        <v>12.286971613471394</v>
      </c>
    </row>
    <row r="9823" spans="7:17" x14ac:dyDescent="0.25">
      <c r="G9823">
        <v>9821</v>
      </c>
      <c r="H9823">
        <v>-9.8553720731048844E-2</v>
      </c>
      <c r="I9823">
        <f t="shared" si="1381"/>
        <v>376.06008068870375</v>
      </c>
      <c r="J9823">
        <f t="shared" si="1382"/>
        <v>0</v>
      </c>
      <c r="K9823">
        <f t="shared" si="1379"/>
        <v>39.987454336296253</v>
      </c>
      <c r="L9823">
        <f t="shared" si="1383"/>
        <v>-0.92271130413495583</v>
      </c>
      <c r="M9823">
        <f t="shared" si="1384"/>
        <v>-1.0241940944537289</v>
      </c>
      <c r="N9823">
        <f t="shared" si="1385"/>
        <v>0.17807883666716232</v>
      </c>
      <c r="O9823">
        <f t="shared" si="1386"/>
        <v>0.15287180378289025</v>
      </c>
      <c r="P9823">
        <f t="shared" si="1380"/>
        <v>3.5101034938550413</v>
      </c>
      <c r="Q9823">
        <f t="shared" si="1387"/>
        <v>42.557561421444518</v>
      </c>
    </row>
    <row r="9824" spans="7:17" x14ac:dyDescent="0.25">
      <c r="G9824">
        <v>9822</v>
      </c>
      <c r="H9824">
        <v>8.40294599169773E-2</v>
      </c>
      <c r="I9824">
        <f t="shared" si="1381"/>
        <v>451.39017581711801</v>
      </c>
      <c r="J9824">
        <f t="shared" si="1382"/>
        <v>35.342640792118004</v>
      </c>
      <c r="K9824">
        <f t="shared" si="1379"/>
        <v>0</v>
      </c>
      <c r="L9824">
        <f t="shared" si="1383"/>
        <v>0.87644281918491374</v>
      </c>
      <c r="M9824">
        <f t="shared" si="1384"/>
        <v>0.77496002886614079</v>
      </c>
      <c r="N9824">
        <f t="shared" si="1385"/>
        <v>0.80960532551105147</v>
      </c>
      <c r="O9824">
        <f t="shared" si="1386"/>
        <v>0.78081836049755537</v>
      </c>
      <c r="P9824">
        <f t="shared" si="1380"/>
        <v>41.324302492358868</v>
      </c>
      <c r="Q9824">
        <f t="shared" si="1387"/>
        <v>5.041665291534045</v>
      </c>
    </row>
    <row r="9825" spans="7:17" x14ac:dyDescent="0.25">
      <c r="G9825">
        <v>9823</v>
      </c>
      <c r="H9825">
        <v>0.18850764755009797</v>
      </c>
      <c r="I9825">
        <f t="shared" si="1381"/>
        <v>501.10230807499767</v>
      </c>
      <c r="J9825">
        <f t="shared" si="1382"/>
        <v>85.054773049997664</v>
      </c>
      <c r="K9825">
        <f t="shared" si="1379"/>
        <v>0</v>
      </c>
      <c r="L9825">
        <f t="shared" si="1383"/>
        <v>1.90595912736819</v>
      </c>
      <c r="M9825">
        <f t="shared" si="1384"/>
        <v>1.804476337049417</v>
      </c>
      <c r="N9825">
        <f t="shared" si="1385"/>
        <v>0.97167224562626964</v>
      </c>
      <c r="O9825">
        <f t="shared" si="1386"/>
        <v>0.96442166727484002</v>
      </c>
      <c r="P9825">
        <f t="shared" si="1380"/>
        <v>86.568500485059246</v>
      </c>
      <c r="Q9825">
        <f t="shared" si="1387"/>
        <v>0.57373102635475703</v>
      </c>
    </row>
    <row r="9826" spans="7:17" x14ac:dyDescent="0.25">
      <c r="G9826">
        <v>9824</v>
      </c>
      <c r="H9826">
        <v>0.11010935797585986</v>
      </c>
      <c r="I9826">
        <f t="shared" si="1381"/>
        <v>463.31723784888595</v>
      </c>
      <c r="J9826">
        <f t="shared" si="1382"/>
        <v>47.26970282388595</v>
      </c>
      <c r="K9826">
        <f t="shared" si="1379"/>
        <v>0</v>
      </c>
      <c r="L9826">
        <f t="shared" si="1383"/>
        <v>1.1334312009288698</v>
      </c>
      <c r="M9826">
        <f t="shared" si="1384"/>
        <v>1.0319484106100969</v>
      </c>
      <c r="N9826">
        <f t="shared" si="1385"/>
        <v>0.87148339117273244</v>
      </c>
      <c r="O9826">
        <f t="shared" si="1386"/>
        <v>0.84895185712941112</v>
      </c>
      <c r="P9826">
        <f t="shared" si="1380"/>
        <v>51.366961812609759</v>
      </c>
      <c r="Q9826">
        <f t="shared" si="1387"/>
        <v>3.1572625800170044</v>
      </c>
    </row>
    <row r="9827" spans="7:17" x14ac:dyDescent="0.25">
      <c r="G9827">
        <v>9825</v>
      </c>
      <c r="H9827">
        <v>-0.11977872337682482</v>
      </c>
      <c r="I9827">
        <f t="shared" si="1381"/>
        <v>368.16231601269527</v>
      </c>
      <c r="J9827">
        <f t="shared" si="1382"/>
        <v>0</v>
      </c>
      <c r="K9827">
        <f t="shared" si="1379"/>
        <v>47.885219012304731</v>
      </c>
      <c r="L9827">
        <f t="shared" si="1383"/>
        <v>-1.1318600926054438</v>
      </c>
      <c r="M9827">
        <f t="shared" si="1384"/>
        <v>-1.2333428829242168</v>
      </c>
      <c r="N9827">
        <f t="shared" si="1385"/>
        <v>0.12884662940295755</v>
      </c>
      <c r="O9827">
        <f t="shared" si="1386"/>
        <v>0.10872393252720876</v>
      </c>
      <c r="P9827">
        <f t="shared" si="1380"/>
        <v>2.3043494713687238</v>
      </c>
      <c r="Q9827">
        <f t="shared" si="1387"/>
        <v>49.249572074966636</v>
      </c>
    </row>
    <row r="9828" spans="7:17" x14ac:dyDescent="0.25">
      <c r="G9828">
        <v>9826</v>
      </c>
      <c r="H9828">
        <v>-2.43607524551126E-2</v>
      </c>
      <c r="I9828">
        <f t="shared" si="1381"/>
        <v>405.02220305692225</v>
      </c>
      <c r="J9828">
        <f t="shared" si="1382"/>
        <v>0</v>
      </c>
      <c r="K9828">
        <f t="shared" si="1379"/>
        <v>11.025331968077751</v>
      </c>
      <c r="L9828">
        <f t="shared" si="1383"/>
        <v>-0.19162214071242015</v>
      </c>
      <c r="M9828">
        <f t="shared" si="1384"/>
        <v>-0.29310493103119312</v>
      </c>
      <c r="N9828">
        <f t="shared" si="1385"/>
        <v>0.42401909905920288</v>
      </c>
      <c r="O9828">
        <f t="shared" si="1386"/>
        <v>0.38472097389933191</v>
      </c>
      <c r="P9828">
        <f t="shared" si="1380"/>
        <v>12.036573109754841</v>
      </c>
      <c r="Q9828">
        <f t="shared" si="1387"/>
        <v>22.121908669125787</v>
      </c>
    </row>
    <row r="9829" spans="7:17" x14ac:dyDescent="0.25">
      <c r="G9829">
        <v>9827</v>
      </c>
      <c r="H9829">
        <v>-0.1284002007708277</v>
      </c>
      <c r="I9829">
        <f t="shared" si="1381"/>
        <v>365.00185641969159</v>
      </c>
      <c r="J9829">
        <f t="shared" si="1382"/>
        <v>0</v>
      </c>
      <c r="K9829">
        <f t="shared" si="1379"/>
        <v>51.04567860530841</v>
      </c>
      <c r="L9829">
        <f t="shared" si="1383"/>
        <v>-1.2168151610157771</v>
      </c>
      <c r="M9829">
        <f t="shared" si="1384"/>
        <v>-1.3182979513345501</v>
      </c>
      <c r="N9829">
        <f t="shared" si="1385"/>
        <v>0.11183727515400038</v>
      </c>
      <c r="O9829">
        <f t="shared" si="1386"/>
        <v>9.3701963247953796E-2</v>
      </c>
      <c r="P9829">
        <f t="shared" si="1380"/>
        <v>1.9244217207575289</v>
      </c>
      <c r="Q9829">
        <f t="shared" si="1387"/>
        <v>52.030103917359156</v>
      </c>
    </row>
    <row r="9830" spans="7:17" x14ac:dyDescent="0.25">
      <c r="G9830">
        <v>9828</v>
      </c>
      <c r="H9830">
        <v>0.13140342869761823</v>
      </c>
      <c r="I9830">
        <f t="shared" si="1381"/>
        <v>473.28894015286568</v>
      </c>
      <c r="J9830">
        <f t="shared" si="1382"/>
        <v>57.241405127865676</v>
      </c>
      <c r="K9830">
        <f t="shared" si="1379"/>
        <v>0</v>
      </c>
      <c r="L9830">
        <f t="shared" si="1383"/>
        <v>1.343260578450618</v>
      </c>
      <c r="M9830">
        <f t="shared" si="1384"/>
        <v>1.241777788131845</v>
      </c>
      <c r="N9830">
        <f t="shared" si="1385"/>
        <v>0.91040619391130517</v>
      </c>
      <c r="O9830">
        <f t="shared" si="1386"/>
        <v>0.89284071993192493</v>
      </c>
      <c r="P9830">
        <f t="shared" si="1380"/>
        <v>60.260268997545381</v>
      </c>
      <c r="Q9830">
        <f t="shared" si="1387"/>
        <v>2.0788674609729298</v>
      </c>
    </row>
    <row r="9831" spans="7:17" x14ac:dyDescent="0.25">
      <c r="G9831">
        <v>9829</v>
      </c>
      <c r="H9831">
        <v>3.1454902517711325E-3</v>
      </c>
      <c r="I9831">
        <f t="shared" si="1381"/>
        <v>416.31747517230269</v>
      </c>
      <c r="J9831">
        <f t="shared" si="1382"/>
        <v>0.269940147302691</v>
      </c>
      <c r="K9831">
        <f t="shared" si="1379"/>
        <v>0</v>
      </c>
      <c r="L9831">
        <f t="shared" si="1383"/>
        <v>7.9421280743398159E-2</v>
      </c>
      <c r="M9831">
        <f t="shared" si="1384"/>
        <v>-2.206150957537481E-2</v>
      </c>
      <c r="N9831">
        <f t="shared" si="1385"/>
        <v>0.5316512287404328</v>
      </c>
      <c r="O9831">
        <f t="shared" si="1386"/>
        <v>0.49119944495335022</v>
      </c>
      <c r="P9831">
        <f t="shared" si="1380"/>
        <v>17.435104657194756</v>
      </c>
      <c r="Q9831">
        <f t="shared" si="1387"/>
        <v>16.225168101185261</v>
      </c>
    </row>
    <row r="9832" spans="7:17" x14ac:dyDescent="0.25">
      <c r="G9832">
        <v>9830</v>
      </c>
      <c r="H9832">
        <v>-9.2693984037629851E-2</v>
      </c>
      <c r="I9832">
        <f t="shared" si="1381"/>
        <v>378.27016266780737</v>
      </c>
      <c r="J9832">
        <f t="shared" si="1382"/>
        <v>0</v>
      </c>
      <c r="K9832">
        <f t="shared" si="1379"/>
        <v>37.777372357192633</v>
      </c>
      <c r="L9832">
        <f t="shared" si="1383"/>
        <v>-0.86497011791990763</v>
      </c>
      <c r="M9832">
        <f t="shared" si="1384"/>
        <v>-0.96645290823868057</v>
      </c>
      <c r="N9832">
        <f t="shared" si="1385"/>
        <v>0.19352759510452619</v>
      </c>
      <c r="O9832">
        <f t="shared" si="1386"/>
        <v>0.16690880014100032</v>
      </c>
      <c r="P9832">
        <f t="shared" si="1380"/>
        <v>3.9206136809692254</v>
      </c>
      <c r="Q9832">
        <f t="shared" si="1387"/>
        <v>40.757989629455096</v>
      </c>
    </row>
    <row r="9833" spans="7:17" x14ac:dyDescent="0.25">
      <c r="G9833">
        <v>9831</v>
      </c>
      <c r="H9833">
        <v>0.25461176005259567</v>
      </c>
      <c r="I9833">
        <f t="shared" si="1381"/>
        <v>535.34660689288353</v>
      </c>
      <c r="J9833">
        <f t="shared" si="1382"/>
        <v>119.29907186788353</v>
      </c>
      <c r="K9833">
        <f t="shared" si="1379"/>
        <v>0</v>
      </c>
      <c r="L9833">
        <f t="shared" si="1383"/>
        <v>2.5573416159148161</v>
      </c>
      <c r="M9833">
        <f t="shared" si="1384"/>
        <v>2.4558588255960432</v>
      </c>
      <c r="N9833">
        <f t="shared" si="1385"/>
        <v>0.9947262211041229</v>
      </c>
      <c r="O9833">
        <f t="shared" si="1386"/>
        <v>0.99297258203955319</v>
      </c>
      <c r="P9833">
        <f t="shared" si="1380"/>
        <v>120.33290281156826</v>
      </c>
      <c r="Q9833">
        <f t="shared" si="1387"/>
        <v>9.3834534977915496E-2</v>
      </c>
    </row>
    <row r="9834" spans="7:17" x14ac:dyDescent="0.25">
      <c r="G9834">
        <v>9832</v>
      </c>
      <c r="H9834">
        <v>-2.4077902530269424E-2</v>
      </c>
      <c r="I9834">
        <f t="shared" si="1381"/>
        <v>405.13677975985871</v>
      </c>
      <c r="J9834">
        <f t="shared" si="1382"/>
        <v>0</v>
      </c>
      <c r="K9834">
        <f t="shared" si="1379"/>
        <v>10.91075526514129</v>
      </c>
      <c r="L9834">
        <f t="shared" si="1383"/>
        <v>-0.18883496937081043</v>
      </c>
      <c r="M9834">
        <f t="shared" si="1384"/>
        <v>-0.2903177596895834</v>
      </c>
      <c r="N9834">
        <f t="shared" si="1385"/>
        <v>0.42511108164347994</v>
      </c>
      <c r="O9834">
        <f t="shared" si="1386"/>
        <v>0.3857865766920906</v>
      </c>
      <c r="P9834">
        <f t="shared" si="1380"/>
        <v>12.085218375410278</v>
      </c>
      <c r="Q9834">
        <f t="shared" si="1387"/>
        <v>22.055977231844793</v>
      </c>
    </row>
    <row r="9835" spans="7:17" x14ac:dyDescent="0.25">
      <c r="G9835">
        <v>9833</v>
      </c>
      <c r="H9835">
        <v>-0.11255209287668555</v>
      </c>
      <c r="I9835">
        <f t="shared" si="1381"/>
        <v>370.8325257232782</v>
      </c>
      <c r="J9835">
        <f t="shared" si="1382"/>
        <v>0</v>
      </c>
      <c r="K9835">
        <f t="shared" si="1379"/>
        <v>45.215009301721807</v>
      </c>
      <c r="L9835">
        <f t="shared" si="1383"/>
        <v>-1.060649688580886</v>
      </c>
      <c r="M9835">
        <f t="shared" si="1384"/>
        <v>-1.162132478899659</v>
      </c>
      <c r="N9835">
        <f t="shared" si="1385"/>
        <v>0.14442456612725676</v>
      </c>
      <c r="O9835">
        <f t="shared" si="1386"/>
        <v>0.12259082817292515</v>
      </c>
      <c r="P9835">
        <f t="shared" si="1380"/>
        <v>2.6689496936633503</v>
      </c>
      <c r="Q9835">
        <f t="shared" si="1387"/>
        <v>46.943962586678367</v>
      </c>
    </row>
    <row r="9836" spans="7:17" x14ac:dyDescent="0.25">
      <c r="G9836">
        <v>9834</v>
      </c>
      <c r="H9836">
        <v>-1.8608707126210322E-2</v>
      </c>
      <c r="I9836">
        <f t="shared" si="1381"/>
        <v>407.35862228086063</v>
      </c>
      <c r="J9836">
        <f t="shared" si="1382"/>
        <v>0</v>
      </c>
      <c r="K9836">
        <f t="shared" si="1379"/>
        <v>8.6889127441393725</v>
      </c>
      <c r="L9836">
        <f t="shared" si="1383"/>
        <v>-0.13494213308911557</v>
      </c>
      <c r="M9836">
        <f t="shared" si="1384"/>
        <v>-0.23642492340788854</v>
      </c>
      <c r="N9836">
        <f t="shared" si="1385"/>
        <v>0.44632881340078723</v>
      </c>
      <c r="O9836">
        <f t="shared" si="1386"/>
        <v>0.40655147910927197</v>
      </c>
      <c r="P9836">
        <f t="shared" si="1380"/>
        <v>13.053306697332772</v>
      </c>
      <c r="Q9836">
        <f t="shared" si="1387"/>
        <v>20.802223032765369</v>
      </c>
    </row>
    <row r="9837" spans="7:17" x14ac:dyDescent="0.25">
      <c r="G9837">
        <v>9835</v>
      </c>
      <c r="H9837">
        <v>3.9195865793429929E-2</v>
      </c>
      <c r="I9837">
        <f t="shared" si="1381"/>
        <v>431.59968615405239</v>
      </c>
      <c r="J9837">
        <f t="shared" si="1382"/>
        <v>15.55215112905239</v>
      </c>
      <c r="K9837">
        <f t="shared" si="1379"/>
        <v>0</v>
      </c>
      <c r="L9837">
        <f t="shared" si="1383"/>
        <v>0.43465762602341168</v>
      </c>
      <c r="M9837">
        <f t="shared" si="1384"/>
        <v>0.33317483570463868</v>
      </c>
      <c r="N9837">
        <f t="shared" si="1385"/>
        <v>0.66809451995495317</v>
      </c>
      <c r="O9837">
        <f t="shared" si="1386"/>
        <v>0.63049884389168853</v>
      </c>
      <c r="P9837">
        <f t="shared" si="1380"/>
        <v>26.624561945502762</v>
      </c>
      <c r="Q9837">
        <f t="shared" si="1387"/>
        <v>10.132414407743568</v>
      </c>
    </row>
    <row r="9838" spans="7:17" x14ac:dyDescent="0.25">
      <c r="G9838">
        <v>9836</v>
      </c>
      <c r="H9838">
        <v>-3.5997706892221593E-2</v>
      </c>
      <c r="I9838">
        <f t="shared" si="1381"/>
        <v>400.33629585805528</v>
      </c>
      <c r="J9838">
        <f t="shared" si="1382"/>
        <v>0</v>
      </c>
      <c r="K9838">
        <f t="shared" si="1379"/>
        <v>15.711239166944722</v>
      </c>
      <c r="L9838">
        <f t="shared" si="1383"/>
        <v>-0.30629138069444739</v>
      </c>
      <c r="M9838">
        <f t="shared" si="1384"/>
        <v>-0.40777417101322033</v>
      </c>
      <c r="N9838">
        <f t="shared" si="1385"/>
        <v>0.37969140063795503</v>
      </c>
      <c r="O9838">
        <f t="shared" si="1386"/>
        <v>0.3417197389832799</v>
      </c>
      <c r="P9838">
        <f t="shared" si="1380"/>
        <v>10.153809154604289</v>
      </c>
      <c r="Q9838">
        <f t="shared" si="1387"/>
        <v>24.925051912842179</v>
      </c>
    </row>
    <row r="9839" spans="7:17" x14ac:dyDescent="0.25">
      <c r="G9839">
        <v>9837</v>
      </c>
      <c r="H9839">
        <v>4.7893119058344258E-3</v>
      </c>
      <c r="I9839">
        <f t="shared" si="1381"/>
        <v>417.00238963734188</v>
      </c>
      <c r="J9839">
        <f t="shared" si="1382"/>
        <v>0.95485461234187596</v>
      </c>
      <c r="K9839">
        <f t="shared" si="1379"/>
        <v>0</v>
      </c>
      <c r="L9839">
        <f t="shared" si="1383"/>
        <v>9.5619314409005729E-2</v>
      </c>
      <c r="M9839">
        <f t="shared" si="1384"/>
        <v>-5.8634759097672406E-3</v>
      </c>
      <c r="N9839">
        <f t="shared" si="1385"/>
        <v>0.53808853759592068</v>
      </c>
      <c r="O9839">
        <f t="shared" si="1386"/>
        <v>0.49766082495309566</v>
      </c>
      <c r="P9839">
        <f t="shared" si="1380"/>
        <v>17.801445901928105</v>
      </c>
      <c r="Q9839">
        <f t="shared" si="1387"/>
        <v>15.906594880879453</v>
      </c>
    </row>
    <row r="9840" spans="7:17" x14ac:dyDescent="0.25">
      <c r="G9840">
        <v>9838</v>
      </c>
      <c r="H9840">
        <v>-2.0295382341349089E-2</v>
      </c>
      <c r="I9840">
        <f t="shared" si="1381"/>
        <v>406.67211970517729</v>
      </c>
      <c r="J9840">
        <f t="shared" si="1382"/>
        <v>0</v>
      </c>
      <c r="K9840">
        <f t="shared" si="1379"/>
        <v>9.3754153198227073</v>
      </c>
      <c r="L9840">
        <f t="shared" si="1383"/>
        <v>-0.15156244092496249</v>
      </c>
      <c r="M9840">
        <f t="shared" si="1384"/>
        <v>-0.25304523124373546</v>
      </c>
      <c r="N9840">
        <f t="shared" si="1385"/>
        <v>0.43976602945004473</v>
      </c>
      <c r="O9840">
        <f t="shared" si="1386"/>
        <v>0.40011663040959522</v>
      </c>
      <c r="P9840">
        <f t="shared" si="1380"/>
        <v>12.749153762006955</v>
      </c>
      <c r="Q9840">
        <f t="shared" si="1387"/>
        <v>21.184572673122858</v>
      </c>
    </row>
    <row r="9841" spans="7:17" x14ac:dyDescent="0.25">
      <c r="G9841">
        <v>9839</v>
      </c>
      <c r="H9841">
        <v>1.833517455655409E-3</v>
      </c>
      <c r="I9841">
        <f t="shared" si="1381"/>
        <v>415.77163611162325</v>
      </c>
      <c r="J9841">
        <f t="shared" si="1382"/>
        <v>0</v>
      </c>
      <c r="K9841">
        <f t="shared" si="1379"/>
        <v>0.27589891337674999</v>
      </c>
      <c r="L9841">
        <f t="shared" si="1383"/>
        <v>6.649324839432165E-2</v>
      </c>
      <c r="M9841">
        <f t="shared" si="1384"/>
        <v>-3.498954192445132E-2</v>
      </c>
      <c r="N9841">
        <f t="shared" si="1385"/>
        <v>0.52650743359189967</v>
      </c>
      <c r="O9841">
        <f t="shared" si="1386"/>
        <v>0.48604404005184199</v>
      </c>
      <c r="P9841">
        <f t="shared" si="1380"/>
        <v>17.146311964396801</v>
      </c>
      <c r="Q9841">
        <f t="shared" si="1387"/>
        <v>16.482214469066747</v>
      </c>
    </row>
    <row r="9842" spans="7:17" x14ac:dyDescent="0.25">
      <c r="G9842">
        <v>9840</v>
      </c>
      <c r="H9842">
        <v>1.4873483468739845E-2</v>
      </c>
      <c r="I9842">
        <f t="shared" si="1381"/>
        <v>421.22878732093409</v>
      </c>
      <c r="J9842">
        <f t="shared" si="1382"/>
        <v>5.1812522959340868</v>
      </c>
      <c r="K9842">
        <f t="shared" si="1379"/>
        <v>0</v>
      </c>
      <c r="L9842">
        <f t="shared" si="1383"/>
        <v>0.19498760662120782</v>
      </c>
      <c r="M9842">
        <f t="shared" si="1384"/>
        <v>9.3504816302434846E-2</v>
      </c>
      <c r="N9842">
        <f t="shared" si="1385"/>
        <v>0.57729867505512833</v>
      </c>
      <c r="O9842">
        <f t="shared" si="1386"/>
        <v>0.53724873819782604</v>
      </c>
      <c r="P9842">
        <f t="shared" si="1380"/>
        <v>20.158819477444837</v>
      </c>
      <c r="Q9842">
        <f t="shared" si="1387"/>
        <v>14.037570772803917</v>
      </c>
    </row>
    <row r="9843" spans="7:17" x14ac:dyDescent="0.25">
      <c r="G9843">
        <v>9841</v>
      </c>
      <c r="H9843">
        <v>-1.3198690689886328E-2</v>
      </c>
      <c r="I9843">
        <f t="shared" si="1381"/>
        <v>409.56841123042358</v>
      </c>
      <c r="J9843">
        <f t="shared" si="1382"/>
        <v>0</v>
      </c>
      <c r="K9843">
        <f t="shared" si="1379"/>
        <v>6.4791237945764237</v>
      </c>
      <c r="L9843">
        <f t="shared" si="1383"/>
        <v>-8.1632439698440334E-2</v>
      </c>
      <c r="M9843">
        <f t="shared" si="1384"/>
        <v>-0.1831152300172133</v>
      </c>
      <c r="N9843">
        <f t="shared" si="1385"/>
        <v>0.46746950211233845</v>
      </c>
      <c r="O9843">
        <f t="shared" si="1386"/>
        <v>0.42735380299766845</v>
      </c>
      <c r="P9843">
        <f t="shared" si="1380"/>
        <v>14.0629559981532</v>
      </c>
      <c r="Q9843">
        <f t="shared" si="1387"/>
        <v>19.602083384022819</v>
      </c>
    </row>
    <row r="9844" spans="7:17" x14ac:dyDescent="0.25">
      <c r="G9844">
        <v>9842</v>
      </c>
      <c r="H9844">
        <v>-4.1354000562274007E-2</v>
      </c>
      <c r="I9844">
        <f t="shared" si="1381"/>
        <v>398.19770965151872</v>
      </c>
      <c r="J9844">
        <f t="shared" si="1382"/>
        <v>0</v>
      </c>
      <c r="K9844">
        <f t="shared" si="1379"/>
        <v>17.849825373481281</v>
      </c>
      <c r="L9844">
        <f t="shared" si="1383"/>
        <v>-0.35907169598955707</v>
      </c>
      <c r="M9844">
        <f t="shared" si="1384"/>
        <v>-0.46055448630833007</v>
      </c>
      <c r="N9844">
        <f t="shared" si="1385"/>
        <v>0.35977072745215172</v>
      </c>
      <c r="O9844">
        <f t="shared" si="1386"/>
        <v>0.32255913588462148</v>
      </c>
      <c r="P9844">
        <f t="shared" si="1380"/>
        <v>9.3631507158439149</v>
      </c>
      <c r="Q9844">
        <f t="shared" si="1387"/>
        <v>26.27297968061842</v>
      </c>
    </row>
    <row r="9845" spans="7:17" x14ac:dyDescent="0.25">
      <c r="G9845">
        <v>9843</v>
      </c>
      <c r="H9845">
        <v>0.18533252691241775</v>
      </c>
      <c r="I9845">
        <f t="shared" si="1381"/>
        <v>499.51377102797545</v>
      </c>
      <c r="J9845">
        <f t="shared" si="1382"/>
        <v>83.46623600297545</v>
      </c>
      <c r="K9845">
        <f t="shared" si="1379"/>
        <v>0</v>
      </c>
      <c r="L9845">
        <f t="shared" si="1383"/>
        <v>1.8746718457738756</v>
      </c>
      <c r="M9845">
        <f t="shared" si="1384"/>
        <v>1.7731890554551026</v>
      </c>
      <c r="N9845">
        <f t="shared" si="1385"/>
        <v>0.96958105878229794</v>
      </c>
      <c r="O9845">
        <f t="shared" si="1386"/>
        <v>0.96190130750506242</v>
      </c>
      <c r="P9845">
        <f t="shared" si="1380"/>
        <v>85.026606839422186</v>
      </c>
      <c r="Q9845">
        <f t="shared" si="1387"/>
        <v>0.62037442773990215</v>
      </c>
    </row>
    <row r="9846" spans="7:17" x14ac:dyDescent="0.25">
      <c r="G9846">
        <v>9844</v>
      </c>
      <c r="H9846">
        <v>-0.18620204125409634</v>
      </c>
      <c r="I9846">
        <f t="shared" si="1381"/>
        <v>344.5022422592433</v>
      </c>
      <c r="J9846">
        <f t="shared" si="1382"/>
        <v>0</v>
      </c>
      <c r="K9846">
        <f t="shared" si="1379"/>
        <v>71.545292765756699</v>
      </c>
      <c r="L9846">
        <f t="shared" si="1383"/>
        <v>-1.7863879950076718</v>
      </c>
      <c r="M9846">
        <f t="shared" si="1384"/>
        <v>-1.8878707853264447</v>
      </c>
      <c r="N9846">
        <f t="shared" si="1385"/>
        <v>3.7018229019144151E-2</v>
      </c>
      <c r="O9846">
        <f t="shared" si="1386"/>
        <v>2.9521649714380562E-2</v>
      </c>
      <c r="P9846">
        <f t="shared" si="1380"/>
        <v>0.49820355273243777</v>
      </c>
      <c r="Q9846">
        <f t="shared" si="1387"/>
        <v>71.103499909782329</v>
      </c>
    </row>
    <row r="9847" spans="7:17" x14ac:dyDescent="0.25">
      <c r="G9847">
        <v>9845</v>
      </c>
      <c r="H9847">
        <v>-0.17811533696579995</v>
      </c>
      <c r="I9847">
        <f t="shared" si="1381"/>
        <v>347.2994247695367</v>
      </c>
      <c r="J9847">
        <f t="shared" si="1382"/>
        <v>0</v>
      </c>
      <c r="K9847">
        <f t="shared" si="1379"/>
        <v>68.748110255463303</v>
      </c>
      <c r="L9847">
        <f t="shared" si="1383"/>
        <v>-1.7067025206243311</v>
      </c>
      <c r="M9847">
        <f t="shared" si="1384"/>
        <v>-1.8081853109431041</v>
      </c>
      <c r="N9847">
        <f t="shared" si="1385"/>
        <v>4.3938679240276848E-2</v>
      </c>
      <c r="O9847">
        <f t="shared" si="1386"/>
        <v>3.5288832006396542E-2</v>
      </c>
      <c r="P9847">
        <f t="shared" si="1380"/>
        <v>0.61121783046219669</v>
      </c>
      <c r="Q9847">
        <f t="shared" si="1387"/>
        <v>68.419331677218736</v>
      </c>
    </row>
    <row r="9848" spans="7:17" x14ac:dyDescent="0.25">
      <c r="G9848">
        <v>9846</v>
      </c>
      <c r="H9848">
        <v>6.3087825780136608E-2</v>
      </c>
      <c r="I9848">
        <f t="shared" si="1381"/>
        <v>442.0356196180519</v>
      </c>
      <c r="J9848">
        <f t="shared" si="1382"/>
        <v>25.988084593051894</v>
      </c>
      <c r="K9848">
        <f t="shared" si="1379"/>
        <v>0</v>
      </c>
      <c r="L9848">
        <f t="shared" si="1383"/>
        <v>0.67008631212534464</v>
      </c>
      <c r="M9848">
        <f t="shared" si="1384"/>
        <v>0.5686035218065717</v>
      </c>
      <c r="N9848">
        <f t="shared" si="1385"/>
        <v>0.74859861498905422</v>
      </c>
      <c r="O9848">
        <f t="shared" si="1386"/>
        <v>0.71518738286645722</v>
      </c>
      <c r="P9848">
        <f t="shared" si="1380"/>
        <v>34.027578470778508</v>
      </c>
      <c r="Q9848">
        <f t="shared" si="1387"/>
        <v>7.0994974690198092</v>
      </c>
    </row>
    <row r="9849" spans="7:17" x14ac:dyDescent="0.25">
      <c r="G9849">
        <v>9847</v>
      </c>
      <c r="H9849">
        <v>4.7435694901939884E-2</v>
      </c>
      <c r="I9849">
        <f t="shared" si="1381"/>
        <v>435.17068582041571</v>
      </c>
      <c r="J9849">
        <f t="shared" si="1382"/>
        <v>19.123150795415711</v>
      </c>
      <c r="K9849">
        <f t="shared" si="1379"/>
        <v>0</v>
      </c>
      <c r="L9849">
        <f t="shared" si="1383"/>
        <v>0.51585197516012216</v>
      </c>
      <c r="M9849">
        <f t="shared" si="1384"/>
        <v>0.41436918484134921</v>
      </c>
      <c r="N9849">
        <f t="shared" si="1385"/>
        <v>0.69702110087203828</v>
      </c>
      <c r="O9849">
        <f t="shared" si="1386"/>
        <v>0.6606981235073015</v>
      </c>
      <c r="P9849">
        <f t="shared" si="1380"/>
        <v>29.06237868026642</v>
      </c>
      <c r="Q9849">
        <f t="shared" si="1387"/>
        <v>8.9992314761439332</v>
      </c>
    </row>
    <row r="9850" spans="7:17" x14ac:dyDescent="0.25">
      <c r="G9850">
        <v>9848</v>
      </c>
      <c r="H9850">
        <v>0.12052246119233501</v>
      </c>
      <c r="I9850">
        <f t="shared" si="1381"/>
        <v>468.16701486007946</v>
      </c>
      <c r="J9850">
        <f t="shared" si="1382"/>
        <v>52.11947983507946</v>
      </c>
      <c r="K9850">
        <f t="shared" si="1379"/>
        <v>0</v>
      </c>
      <c r="L9850">
        <f t="shared" si="1383"/>
        <v>1.2360407486538183</v>
      </c>
      <c r="M9850">
        <f t="shared" si="1384"/>
        <v>1.1345579583350454</v>
      </c>
      <c r="N9850">
        <f t="shared" si="1385"/>
        <v>0.89177829133188846</v>
      </c>
      <c r="O9850">
        <f t="shared" si="1386"/>
        <v>0.87171971165586859</v>
      </c>
      <c r="P9850">
        <f t="shared" si="1380"/>
        <v>55.643756701100017</v>
      </c>
      <c r="Q9850">
        <f t="shared" si="1387"/>
        <v>2.5842804573137954</v>
      </c>
    </row>
    <row r="9851" spans="7:17" x14ac:dyDescent="0.25">
      <c r="G9851">
        <v>9849</v>
      </c>
      <c r="H9851">
        <v>-9.5292273759040147E-2</v>
      </c>
      <c r="I9851">
        <f t="shared" si="1381"/>
        <v>377.28858295869514</v>
      </c>
      <c r="J9851">
        <f t="shared" si="1382"/>
        <v>0</v>
      </c>
      <c r="K9851">
        <f t="shared" si="1379"/>
        <v>38.758952066304857</v>
      </c>
      <c r="L9851">
        <f t="shared" si="1383"/>
        <v>-0.8905733725530196</v>
      </c>
      <c r="M9851">
        <f t="shared" si="1384"/>
        <v>-0.99205616287179255</v>
      </c>
      <c r="N9851">
        <f t="shared" si="1385"/>
        <v>0.18657904474292022</v>
      </c>
      <c r="O9851">
        <f t="shared" si="1386"/>
        <v>0.16058506460304536</v>
      </c>
      <c r="P9851">
        <f t="shared" si="1380"/>
        <v>3.7340724949347504</v>
      </c>
      <c r="Q9851">
        <f t="shared" si="1387"/>
        <v>41.553028152532818</v>
      </c>
    </row>
    <row r="9852" spans="7:17" x14ac:dyDescent="0.25">
      <c r="G9852">
        <v>9850</v>
      </c>
      <c r="H9852">
        <v>-3.8922073520912703E-2</v>
      </c>
      <c r="I9852">
        <f t="shared" si="1381"/>
        <v>399.16727590877184</v>
      </c>
      <c r="J9852">
        <f t="shared" si="1382"/>
        <v>0</v>
      </c>
      <c r="K9852">
        <f t="shared" si="1379"/>
        <v>16.88025911622816</v>
      </c>
      <c r="L9852">
        <f t="shared" si="1383"/>
        <v>-0.33510776049150515</v>
      </c>
      <c r="M9852">
        <f t="shared" si="1384"/>
        <v>-0.43659055081027809</v>
      </c>
      <c r="N9852">
        <f t="shared" si="1385"/>
        <v>0.36877189948333378</v>
      </c>
      <c r="O9852">
        <f t="shared" si="1386"/>
        <v>0.33120415831821681</v>
      </c>
      <c r="P9852">
        <f t="shared" si="1380"/>
        <v>9.7163316095096945</v>
      </c>
      <c r="Q9852">
        <f t="shared" si="1387"/>
        <v>25.65659431703105</v>
      </c>
    </row>
    <row r="9853" spans="7:17" x14ac:dyDescent="0.25">
      <c r="G9853">
        <v>9851</v>
      </c>
      <c r="H9853">
        <v>-3.55509383472985E-3</v>
      </c>
      <c r="I9853">
        <f t="shared" si="1381"/>
        <v>413.53722995888734</v>
      </c>
      <c r="J9853">
        <f t="shared" si="1382"/>
        <v>0</v>
      </c>
      <c r="K9853">
        <f t="shared" si="1379"/>
        <v>2.5103050661126645</v>
      </c>
      <c r="L9853">
        <f t="shared" si="1383"/>
        <v>1.3394478903861001E-2</v>
      </c>
      <c r="M9853">
        <f t="shared" si="1384"/>
        <v>-8.8088311414911968E-2</v>
      </c>
      <c r="N9853">
        <f t="shared" si="1385"/>
        <v>0.50534346417789355</v>
      </c>
      <c r="O9853">
        <f t="shared" si="1386"/>
        <v>0.46490324320224741</v>
      </c>
      <c r="P9853">
        <f t="shared" si="1380"/>
        <v>15.993495373537456</v>
      </c>
      <c r="Q9853">
        <f t="shared" si="1387"/>
        <v>17.563804030943345</v>
      </c>
    </row>
    <row r="9854" spans="7:17" x14ac:dyDescent="0.25">
      <c r="G9854">
        <v>9852</v>
      </c>
      <c r="H9854">
        <v>-0.10574780169537834</v>
      </c>
      <c r="I9854">
        <f t="shared" si="1381"/>
        <v>373.36438218369545</v>
      </c>
      <c r="J9854">
        <f t="shared" si="1382"/>
        <v>0</v>
      </c>
      <c r="K9854">
        <f t="shared" si="1379"/>
        <v>42.683152841304548</v>
      </c>
      <c r="L9854">
        <f t="shared" si="1383"/>
        <v>-0.99360096869514147</v>
      </c>
      <c r="M9854">
        <f t="shared" si="1384"/>
        <v>-1.0950837590139144</v>
      </c>
      <c r="N9854">
        <f t="shared" si="1385"/>
        <v>0.16020858619907985</v>
      </c>
      <c r="O9854">
        <f t="shared" si="1386"/>
        <v>0.13673997159263693</v>
      </c>
      <c r="P9854">
        <f t="shared" si="1380"/>
        <v>3.0543867684613986</v>
      </c>
      <c r="Q9854">
        <f t="shared" si="1387"/>
        <v>44.797543201059113</v>
      </c>
    </row>
    <row r="9855" spans="7:17" x14ac:dyDescent="0.25">
      <c r="G9855">
        <v>9853</v>
      </c>
      <c r="H9855">
        <v>-7.8105458941845729E-2</v>
      </c>
      <c r="I9855">
        <f t="shared" si="1381"/>
        <v>383.82901557317729</v>
      </c>
      <c r="J9855">
        <f t="shared" si="1382"/>
        <v>0</v>
      </c>
      <c r="K9855">
        <f t="shared" si="1379"/>
        <v>32.218519451822715</v>
      </c>
      <c r="L9855">
        <f t="shared" si="1383"/>
        <v>-0.7212164326895405</v>
      </c>
      <c r="M9855">
        <f t="shared" si="1384"/>
        <v>-0.82269922300831344</v>
      </c>
      <c r="N9855">
        <f t="shared" si="1385"/>
        <v>0.23538818147777107</v>
      </c>
      <c r="O9855">
        <f t="shared" si="1386"/>
        <v>0.20533952864853833</v>
      </c>
      <c r="P9855">
        <f t="shared" si="1380"/>
        <v>5.1108276562487163</v>
      </c>
      <c r="Q9855">
        <f t="shared" si="1387"/>
        <v>36.38935069936457</v>
      </c>
    </row>
    <row r="9856" spans="7:17" x14ac:dyDescent="0.25">
      <c r="G9856">
        <v>9854</v>
      </c>
      <c r="H9856">
        <v>-0.22313779510822107</v>
      </c>
      <c r="I9856">
        <f t="shared" si="1381"/>
        <v>332.00991911198429</v>
      </c>
      <c r="J9856">
        <f t="shared" si="1382"/>
        <v>0</v>
      </c>
      <c r="K9856">
        <f t="shared" si="1379"/>
        <v>84.037615913015713</v>
      </c>
      <c r="L9856">
        <f t="shared" si="1383"/>
        <v>-2.1503487585824992</v>
      </c>
      <c r="M9856">
        <f t="shared" si="1384"/>
        <v>-2.2518315489012721</v>
      </c>
      <c r="N9856">
        <f t="shared" si="1385"/>
        <v>1.5763819145000465E-2</v>
      </c>
      <c r="O9856">
        <f t="shared" si="1386"/>
        <v>1.216645958067265E-2</v>
      </c>
      <c r="P9856">
        <f t="shared" si="1380"/>
        <v>0.18335522901991119</v>
      </c>
      <c r="Q9856">
        <f t="shared" si="1387"/>
        <v>83.280974733328833</v>
      </c>
    </row>
    <row r="9857" spans="7:17" x14ac:dyDescent="0.25">
      <c r="G9857">
        <v>9855</v>
      </c>
      <c r="H9857">
        <v>2.7226468678723359E-2</v>
      </c>
      <c r="I9857">
        <f t="shared" si="1381"/>
        <v>426.46449201313925</v>
      </c>
      <c r="J9857">
        <f t="shared" si="1382"/>
        <v>10.416956988139248</v>
      </c>
      <c r="K9857">
        <f t="shared" si="1379"/>
        <v>0</v>
      </c>
      <c r="L9857">
        <f t="shared" si="1383"/>
        <v>0.31671253329282417</v>
      </c>
      <c r="M9857">
        <f t="shared" si="1384"/>
        <v>0.2152297429740512</v>
      </c>
      <c r="N9857">
        <f t="shared" si="1385"/>
        <v>0.62426913108811555</v>
      </c>
      <c r="O9857">
        <f t="shared" si="1386"/>
        <v>0.58520589862889794</v>
      </c>
      <c r="P9857">
        <f t="shared" si="1380"/>
        <v>23.305237705399236</v>
      </c>
      <c r="Q9857">
        <f t="shared" si="1387"/>
        <v>11.948284308553212</v>
      </c>
    </row>
    <row r="9858" spans="7:17" x14ac:dyDescent="0.25">
      <c r="G9858">
        <v>9856</v>
      </c>
      <c r="H9858">
        <v>7.4761927562009056E-2</v>
      </c>
      <c r="I9858">
        <f t="shared" si="1381"/>
        <v>447.22622732414141</v>
      </c>
      <c r="J9858">
        <f t="shared" si="1382"/>
        <v>31.178692299141403</v>
      </c>
      <c r="K9858">
        <f t="shared" si="1379"/>
        <v>0</v>
      </c>
      <c r="L9858">
        <f t="shared" si="1383"/>
        <v>0.7851215978639644</v>
      </c>
      <c r="M9858">
        <f t="shared" si="1384"/>
        <v>0.68363880754519146</v>
      </c>
      <c r="N9858">
        <f t="shared" si="1385"/>
        <v>0.78380886112147941</v>
      </c>
      <c r="O9858">
        <f t="shared" si="1386"/>
        <v>0.75289836357131046</v>
      </c>
      <c r="P9858">
        <f t="shared" si="1380"/>
        <v>38.00609337226939</v>
      </c>
      <c r="Q9858">
        <f t="shared" si="1387"/>
        <v>5.8874046644212257</v>
      </c>
    </row>
    <row r="9859" spans="7:17" x14ac:dyDescent="0.25">
      <c r="G9859">
        <v>9857</v>
      </c>
      <c r="H9859">
        <v>4.5974072850736292E-2</v>
      </c>
      <c r="I9859">
        <f t="shared" si="1381"/>
        <v>434.53509535965276</v>
      </c>
      <c r="J9859">
        <f t="shared" si="1382"/>
        <v>18.487560334652756</v>
      </c>
      <c r="K9859">
        <f t="shared" ref="K9859:K9922" si="1388">MAX(0,$B$36-I9859)</f>
        <v>0</v>
      </c>
      <c r="L9859">
        <f t="shared" si="1383"/>
        <v>0.5014493158854586</v>
      </c>
      <c r="M9859">
        <f t="shared" si="1384"/>
        <v>0.39996652556668566</v>
      </c>
      <c r="N9859">
        <f t="shared" si="1385"/>
        <v>0.69197253013116611</v>
      </c>
      <c r="O9859">
        <f t="shared" si="1386"/>
        <v>0.65540941389354068</v>
      </c>
      <c r="P9859">
        <f t="shared" ref="P9859:P9922" si="1389">I9859*N9859-$B$36*EXP(-$B$8*19*($B$44-$B$45))*O9859</f>
        <v>28.620960779511393</v>
      </c>
      <c r="Q9859">
        <f t="shared" si="1387"/>
        <v>9.1934040361518896</v>
      </c>
    </row>
    <row r="9860" spans="7:17" x14ac:dyDescent="0.25">
      <c r="G9860">
        <v>9858</v>
      </c>
      <c r="H9860">
        <v>-0.10117371755125926</v>
      </c>
      <c r="I9860">
        <f t="shared" ref="I9860:I9923" si="1390">$B$34*EXP(H9860)</f>
        <v>375.07609405688623</v>
      </c>
      <c r="J9860">
        <f t="shared" ref="J9860:J9923" si="1391">MAX(I9860-$B$36,0)</f>
        <v>0</v>
      </c>
      <c r="K9860">
        <f t="shared" si="1388"/>
        <v>40.971440968113768</v>
      </c>
      <c r="L9860">
        <f t="shared" ref="L9860:L9923" si="1392">(LN(I9860/$B$36)+$B$43*($B$44-$B$45))/$B$46</f>
        <v>-0.94852845807781272</v>
      </c>
      <c r="M9860">
        <f t="shared" ref="M9860:M9923" si="1393">L9860-$B$46</f>
        <v>-1.0500112483965858</v>
      </c>
      <c r="N9860">
        <f t="shared" ref="N9860:N9923" si="1394">_xlfn.NORM.S.DIST(L9860,TRUE)</f>
        <v>0.17143024616808611</v>
      </c>
      <c r="O9860">
        <f t="shared" ref="O9860:O9923" si="1395">_xlfn.NORM.S.DIST(M9860,TRUE)</f>
        <v>0.14685647058567985</v>
      </c>
      <c r="P9860">
        <f t="shared" si="1389"/>
        <v>3.3381591012386025</v>
      </c>
      <c r="Q9860">
        <f t="shared" ref="Q9860:Q9923" si="1396">-I9860*_xlfn.NORM.S.DIST(-L9860,TRUE)+$B$36*EXP(-$B$8*19*($B$44-$B$45))*_xlfn.NORM.S.DIST(-M9860,TRUE)</f>
        <v>43.369603660645566</v>
      </c>
    </row>
    <row r="9861" spans="7:17" x14ac:dyDescent="0.25">
      <c r="G9861">
        <v>9859</v>
      </c>
      <c r="H9861">
        <v>0.19857497803960111</v>
      </c>
      <c r="I9861">
        <f t="shared" si="1390"/>
        <v>506.17254969564345</v>
      </c>
      <c r="J9861">
        <f t="shared" si="1391"/>
        <v>90.125014670643452</v>
      </c>
      <c r="K9861">
        <f t="shared" si="1388"/>
        <v>0</v>
      </c>
      <c r="L9861">
        <f t="shared" si="1392"/>
        <v>2.0051614695375384</v>
      </c>
      <c r="M9861">
        <f t="shared" si="1393"/>
        <v>1.9036786792187654</v>
      </c>
      <c r="N9861">
        <f t="shared" si="1394"/>
        <v>0.97752710612880567</v>
      </c>
      <c r="O9861">
        <f t="shared" si="1395"/>
        <v>0.97152397757859998</v>
      </c>
      <c r="P9861">
        <f t="shared" si="1389"/>
        <v>91.510460666457959</v>
      </c>
      <c r="Q9861">
        <f t="shared" si="1396"/>
        <v>0.44544958710769045</v>
      </c>
    </row>
    <row r="9862" spans="7:17" x14ac:dyDescent="0.25">
      <c r="G9862">
        <v>9860</v>
      </c>
      <c r="H9862">
        <v>0.11889375411482694</v>
      </c>
      <c r="I9862">
        <f t="shared" si="1390"/>
        <v>467.40512854276011</v>
      </c>
      <c r="J9862">
        <f t="shared" si="1391"/>
        <v>51.357593517760108</v>
      </c>
      <c r="K9862">
        <f t="shared" si="1388"/>
        <v>0</v>
      </c>
      <c r="L9862">
        <f t="shared" si="1392"/>
        <v>1.2199916523253451</v>
      </c>
      <c r="M9862">
        <f t="shared" si="1393"/>
        <v>1.1185088620065722</v>
      </c>
      <c r="N9862">
        <f t="shared" si="1394"/>
        <v>0.88876598029949172</v>
      </c>
      <c r="O9862">
        <f t="shared" si="1395"/>
        <v>0.86832513812313195</v>
      </c>
      <c r="P9862">
        <f t="shared" si="1389"/>
        <v>54.965466461369999</v>
      </c>
      <c r="Q9862">
        <f t="shared" si="1396"/>
        <v>2.6678765349030797</v>
      </c>
    </row>
    <row r="9863" spans="7:17" x14ac:dyDescent="0.25">
      <c r="G9863">
        <v>9861</v>
      </c>
      <c r="H9863">
        <v>7.1315376944587339E-3</v>
      </c>
      <c r="I9863">
        <f t="shared" si="1390"/>
        <v>417.98024812390486</v>
      </c>
      <c r="J9863">
        <f t="shared" si="1391"/>
        <v>1.9327130989048555</v>
      </c>
      <c r="K9863">
        <f t="shared" si="1388"/>
        <v>0</v>
      </c>
      <c r="L9863">
        <f t="shared" si="1392"/>
        <v>0.11869934385308348</v>
      </c>
      <c r="M9863">
        <f t="shared" si="1393"/>
        <v>1.7216553534310508E-2</v>
      </c>
      <c r="N9863">
        <f t="shared" si="1394"/>
        <v>0.5472432217985328</v>
      </c>
      <c r="O9863">
        <f t="shared" si="1395"/>
        <v>0.50686807183208538</v>
      </c>
      <c r="P9863">
        <f t="shared" si="1389"/>
        <v>18.33209993007236</v>
      </c>
      <c r="Q9863">
        <f t="shared" si="1396"/>
        <v>15.4593904224607</v>
      </c>
    </row>
    <row r="9864" spans="7:17" x14ac:dyDescent="0.25">
      <c r="G9864">
        <v>9862</v>
      </c>
      <c r="H9864">
        <v>4.8945632354339574E-2</v>
      </c>
      <c r="I9864">
        <f t="shared" si="1390"/>
        <v>435.82826266213829</v>
      </c>
      <c r="J9864">
        <f t="shared" si="1391"/>
        <v>19.780727637138284</v>
      </c>
      <c r="K9864">
        <f t="shared" si="1388"/>
        <v>0</v>
      </c>
      <c r="L9864">
        <f t="shared" si="1392"/>
        <v>0.53073072896317341</v>
      </c>
      <c r="M9864">
        <f t="shared" si="1393"/>
        <v>0.42924793864440047</v>
      </c>
      <c r="N9864">
        <f t="shared" si="1394"/>
        <v>0.70219730567977834</v>
      </c>
      <c r="O9864">
        <f t="shared" si="1395"/>
        <v>0.66612860025348053</v>
      </c>
      <c r="P9864">
        <f t="shared" si="1389"/>
        <v>29.522428127313276</v>
      </c>
      <c r="Q9864">
        <f t="shared" si="1396"/>
        <v>8.8017040814681593</v>
      </c>
    </row>
    <row r="9865" spans="7:17" x14ac:dyDescent="0.25">
      <c r="G9865">
        <v>9863</v>
      </c>
      <c r="H9865">
        <v>-5.0274232054941081E-2</v>
      </c>
      <c r="I9865">
        <f t="shared" si="1390"/>
        <v>394.66148930185426</v>
      </c>
      <c r="J9865">
        <f t="shared" si="1391"/>
        <v>0</v>
      </c>
      <c r="K9865">
        <f t="shared" si="1388"/>
        <v>21.386045723145742</v>
      </c>
      <c r="L9865">
        <f t="shared" si="1392"/>
        <v>-0.44697065368127137</v>
      </c>
      <c r="M9865">
        <f t="shared" si="1393"/>
        <v>-0.54845344400004437</v>
      </c>
      <c r="N9865">
        <f t="shared" si="1394"/>
        <v>0.32744812440082782</v>
      </c>
      <c r="O9865">
        <f t="shared" si="1395"/>
        <v>0.29169029409033032</v>
      </c>
      <c r="P9865">
        <f t="shared" si="1389"/>
        <v>8.1483244270298485</v>
      </c>
      <c r="Q9865">
        <f t="shared" si="1396"/>
        <v>28.594373741468758</v>
      </c>
    </row>
    <row r="9866" spans="7:17" x14ac:dyDescent="0.25">
      <c r="G9866">
        <v>9864</v>
      </c>
      <c r="H9866">
        <v>9.5732723586667845E-3</v>
      </c>
      <c r="I9866">
        <f t="shared" si="1390"/>
        <v>419.00209201283394</v>
      </c>
      <c r="J9866">
        <f t="shared" si="1391"/>
        <v>2.9545569878339393</v>
      </c>
      <c r="K9866">
        <f t="shared" si="1388"/>
        <v>0</v>
      </c>
      <c r="L9866">
        <f t="shared" si="1392"/>
        <v>0.14275992256340717</v>
      </c>
      <c r="M9866">
        <f t="shared" si="1393"/>
        <v>4.1277132244634196E-2</v>
      </c>
      <c r="N9866">
        <f t="shared" si="1394"/>
        <v>0.55676010502008699</v>
      </c>
      <c r="O9866">
        <f t="shared" si="1395"/>
        <v>0.51646251832244583</v>
      </c>
      <c r="P9866">
        <f t="shared" si="1389"/>
        <v>18.896163984298852</v>
      </c>
      <c r="Q9866">
        <f t="shared" si="1396"/>
        <v>15.001610587758108</v>
      </c>
    </row>
    <row r="9867" spans="7:17" x14ac:dyDescent="0.25">
      <c r="G9867">
        <v>9865</v>
      </c>
      <c r="H9867">
        <v>-3.7883283797387257E-2</v>
      </c>
      <c r="I9867">
        <f t="shared" si="1390"/>
        <v>399.58214221507501</v>
      </c>
      <c r="J9867">
        <f t="shared" si="1391"/>
        <v>0</v>
      </c>
      <c r="K9867">
        <f t="shared" si="1388"/>
        <v>16.465392809924992</v>
      </c>
      <c r="L9867">
        <f t="shared" si="1392"/>
        <v>-0.32487164340936359</v>
      </c>
      <c r="M9867">
        <f t="shared" si="1393"/>
        <v>-0.42635443372813653</v>
      </c>
      <c r="N9867">
        <f t="shared" si="1394"/>
        <v>0.37263910953917923</v>
      </c>
      <c r="O9867">
        <f t="shared" si="1395"/>
        <v>0.33492479950147158</v>
      </c>
      <c r="P9867">
        <f t="shared" si="1389"/>
        <v>9.8701245201718564</v>
      </c>
      <c r="Q9867">
        <f t="shared" si="1396"/>
        <v>25.395520921390045</v>
      </c>
    </row>
    <row r="9868" spans="7:17" x14ac:dyDescent="0.25">
      <c r="G9868">
        <v>9866</v>
      </c>
      <c r="H9868">
        <v>8.5235551515063124E-2</v>
      </c>
      <c r="I9868">
        <f t="shared" si="1390"/>
        <v>451.9349221565862</v>
      </c>
      <c r="J9868">
        <f t="shared" si="1391"/>
        <v>35.887387131586195</v>
      </c>
      <c r="K9868">
        <f t="shared" si="1388"/>
        <v>0</v>
      </c>
      <c r="L9868">
        <f t="shared" si="1392"/>
        <v>0.88832751011918365</v>
      </c>
      <c r="M9868">
        <f t="shared" si="1393"/>
        <v>0.78684471980041071</v>
      </c>
      <c r="N9868">
        <f t="shared" si="1394"/>
        <v>0.81281769707779117</v>
      </c>
      <c r="O9868">
        <f t="shared" si="1395"/>
        <v>0.78431361435350588</v>
      </c>
      <c r="P9868">
        <f t="shared" si="1389"/>
        <v>41.766208698814808</v>
      </c>
      <c r="Q9868">
        <f t="shared" si="1396"/>
        <v>4.9388251585217802</v>
      </c>
    </row>
    <row r="9869" spans="7:17" x14ac:dyDescent="0.25">
      <c r="G9869">
        <v>9867</v>
      </c>
      <c r="H9869">
        <v>2.2337928814515129E-2</v>
      </c>
      <c r="I9869">
        <f t="shared" si="1390"/>
        <v>424.38479083601106</v>
      </c>
      <c r="J9869">
        <f t="shared" si="1391"/>
        <v>8.3372558110110617</v>
      </c>
      <c r="K9869">
        <f t="shared" si="1388"/>
        <v>0</v>
      </c>
      <c r="L9869">
        <f t="shared" si="1392"/>
        <v>0.26854141138286669</v>
      </c>
      <c r="M9869">
        <f t="shared" si="1393"/>
        <v>0.16705862106409372</v>
      </c>
      <c r="N9869">
        <f t="shared" si="1394"/>
        <v>0.60585869832440453</v>
      </c>
      <c r="O9869">
        <f t="shared" si="1395"/>
        <v>0.56633803799695903</v>
      </c>
      <c r="P9869">
        <f t="shared" si="1389"/>
        <v>22.026027986881928</v>
      </c>
      <c r="Q9869">
        <f t="shared" si="1396"/>
        <v>12.748775767164062</v>
      </c>
    </row>
    <row r="9870" spans="7:17" x14ac:dyDescent="0.25">
      <c r="G9870">
        <v>9868</v>
      </c>
      <c r="H9870">
        <v>0.13421563746451048</v>
      </c>
      <c r="I9870">
        <f t="shared" si="1390"/>
        <v>474.62180072231342</v>
      </c>
      <c r="J9870">
        <f t="shared" si="1391"/>
        <v>58.574265697313422</v>
      </c>
      <c r="K9870">
        <f t="shared" si="1388"/>
        <v>0</v>
      </c>
      <c r="L9870">
        <f t="shared" si="1392"/>
        <v>1.370971767294153</v>
      </c>
      <c r="M9870">
        <f t="shared" si="1393"/>
        <v>1.2694889769753801</v>
      </c>
      <c r="N9870">
        <f t="shared" si="1394"/>
        <v>0.9148081213795668</v>
      </c>
      <c r="O9870">
        <f t="shared" si="1395"/>
        <v>0.89786664022582874</v>
      </c>
      <c r="P9870">
        <f t="shared" si="1389"/>
        <v>61.476666854742007</v>
      </c>
      <c r="Q9870">
        <f t="shared" si="1396"/>
        <v>1.962404748721795</v>
      </c>
    </row>
    <row r="9871" spans="7:17" x14ac:dyDescent="0.25">
      <c r="G9871">
        <v>9869</v>
      </c>
      <c r="H9871">
        <v>-7.6655299900372231E-3</v>
      </c>
      <c r="I9871">
        <f t="shared" si="1390"/>
        <v>411.84090029308049</v>
      </c>
      <c r="J9871">
        <f t="shared" si="1391"/>
        <v>0</v>
      </c>
      <c r="K9871">
        <f t="shared" si="1388"/>
        <v>4.2066347319195074</v>
      </c>
      <c r="L9871">
        <f t="shared" si="1392"/>
        <v>-2.7109296587489996E-2</v>
      </c>
      <c r="M9871">
        <f t="shared" si="1393"/>
        <v>-0.12859208690626298</v>
      </c>
      <c r="N9871">
        <f t="shared" si="1394"/>
        <v>0.48918627994116948</v>
      </c>
      <c r="O9871">
        <f t="shared" si="1395"/>
        <v>0.44884021402712088</v>
      </c>
      <c r="P9871">
        <f t="shared" si="1389"/>
        <v>15.149961465185783</v>
      </c>
      <c r="Q9871">
        <f t="shared" si="1396"/>
        <v>18.416599788398486</v>
      </c>
    </row>
    <row r="9872" spans="7:17" x14ac:dyDescent="0.25">
      <c r="G9872">
        <v>9870</v>
      </c>
      <c r="H9872">
        <v>-5.9431317684796703E-2</v>
      </c>
      <c r="I9872">
        <f t="shared" si="1390"/>
        <v>391.06403647911554</v>
      </c>
      <c r="J9872">
        <f t="shared" si="1391"/>
        <v>0</v>
      </c>
      <c r="K9872">
        <f t="shared" si="1388"/>
        <v>24.983498545884459</v>
      </c>
      <c r="L9872">
        <f t="shared" si="1392"/>
        <v>-0.53720354539711757</v>
      </c>
      <c r="M9872">
        <f t="shared" si="1393"/>
        <v>-0.63868633571589051</v>
      </c>
      <c r="N9872">
        <f t="shared" si="1394"/>
        <v>0.29556351127485714</v>
      </c>
      <c r="O9872">
        <f t="shared" si="1395"/>
        <v>0.26151350181534544</v>
      </c>
      <c r="P9872">
        <f t="shared" si="1389"/>
        <v>7.028033701590644</v>
      </c>
      <c r="Q9872">
        <f t="shared" si="1396"/>
        <v>31.071535838768341</v>
      </c>
    </row>
    <row r="9873" spans="7:17" x14ac:dyDescent="0.25">
      <c r="G9873">
        <v>9871</v>
      </c>
      <c r="H9873">
        <v>7.9872243711379243E-2</v>
      </c>
      <c r="I9873">
        <f t="shared" si="1390"/>
        <v>449.51754442691481</v>
      </c>
      <c r="J9873">
        <f t="shared" si="1391"/>
        <v>33.470009401914808</v>
      </c>
      <c r="K9873">
        <f t="shared" si="1388"/>
        <v>0</v>
      </c>
      <c r="L9873">
        <f t="shared" si="1392"/>
        <v>0.83547807834028986</v>
      </c>
      <c r="M9873">
        <f t="shared" si="1393"/>
        <v>0.73399528802151692</v>
      </c>
      <c r="N9873">
        <f t="shared" si="1394"/>
        <v>0.79827570765937805</v>
      </c>
      <c r="O9873">
        <f t="shared" si="1395"/>
        <v>0.76852419505647362</v>
      </c>
      <c r="P9873">
        <f t="shared" si="1389"/>
        <v>39.818748905740563</v>
      </c>
      <c r="Q9873">
        <f t="shared" si="1396"/>
        <v>5.4087430951189219</v>
      </c>
    </row>
    <row r="9874" spans="7:17" x14ac:dyDescent="0.25">
      <c r="G9874">
        <v>9872</v>
      </c>
      <c r="H9874">
        <v>-0.14693670449635621</v>
      </c>
      <c r="I9874">
        <f t="shared" si="1390"/>
        <v>358.2983201554016</v>
      </c>
      <c r="J9874">
        <f t="shared" si="1391"/>
        <v>0</v>
      </c>
      <c r="K9874">
        <f t="shared" si="1388"/>
        <v>57.749214869598404</v>
      </c>
      <c r="L9874">
        <f t="shared" si="1392"/>
        <v>-1.3994717835554467</v>
      </c>
      <c r="M9874">
        <f t="shared" si="1393"/>
        <v>-1.5009545738742196</v>
      </c>
      <c r="N9874">
        <f t="shared" si="1394"/>
        <v>8.0835776989947025E-2</v>
      </c>
      <c r="O9874">
        <f t="shared" si="1395"/>
        <v>6.6683655645729145E-2</v>
      </c>
      <c r="P9874">
        <f t="shared" si="1389"/>
        <v>1.2824349429195756</v>
      </c>
      <c r="Q9874">
        <f t="shared" si="1396"/>
        <v>58.091653403811165</v>
      </c>
    </row>
    <row r="9875" spans="7:17" x14ac:dyDescent="0.25">
      <c r="G9875">
        <v>9873</v>
      </c>
      <c r="H9875">
        <v>0.15897436754584193</v>
      </c>
      <c r="I9875">
        <f t="shared" si="1390"/>
        <v>486.51951212642393</v>
      </c>
      <c r="J9875">
        <f t="shared" si="1391"/>
        <v>70.471977101423931</v>
      </c>
      <c r="K9875">
        <f t="shared" si="1388"/>
        <v>0</v>
      </c>
      <c r="L9875">
        <f t="shared" si="1392"/>
        <v>1.6149415084055307</v>
      </c>
      <c r="M9875">
        <f t="shared" si="1393"/>
        <v>1.5134587180867578</v>
      </c>
      <c r="N9875">
        <f t="shared" si="1394"/>
        <v>0.94683831889780645</v>
      </c>
      <c r="O9875">
        <f t="shared" si="1395"/>
        <v>0.93491841018528088</v>
      </c>
      <c r="P9875">
        <f t="shared" si="1389"/>
        <v>72.563636913694268</v>
      </c>
      <c r="Q9875">
        <f t="shared" si="1396"/>
        <v>1.1516634035635072</v>
      </c>
    </row>
    <row r="9876" spans="7:17" x14ac:dyDescent="0.25">
      <c r="G9876">
        <v>9874</v>
      </c>
      <c r="H9876">
        <v>0.28139863390201114</v>
      </c>
      <c r="I9876">
        <f t="shared" si="1390"/>
        <v>549.8806608024787</v>
      </c>
      <c r="J9876">
        <f t="shared" si="1391"/>
        <v>133.8331257774787</v>
      </c>
      <c r="K9876">
        <f t="shared" si="1388"/>
        <v>0</v>
      </c>
      <c r="L9876">
        <f t="shared" si="1392"/>
        <v>2.8212964575709609</v>
      </c>
      <c r="M9876">
        <f t="shared" si="1393"/>
        <v>2.719813667252188</v>
      </c>
      <c r="N9876">
        <f t="shared" si="1394"/>
        <v>0.99760850103753851</v>
      </c>
      <c r="O9876">
        <f t="shared" si="1395"/>
        <v>0.99673406439872336</v>
      </c>
      <c r="P9876">
        <f t="shared" si="1389"/>
        <v>134.81379764512394</v>
      </c>
      <c r="Q9876">
        <f t="shared" si="1396"/>
        <v>4.0675458938476572E-2</v>
      </c>
    </row>
    <row r="9877" spans="7:17" x14ac:dyDescent="0.25">
      <c r="G9877">
        <v>9875</v>
      </c>
      <c r="H9877">
        <v>8.6632436692778647E-2</v>
      </c>
      <c r="I9877">
        <f t="shared" si="1390"/>
        <v>452.56666448365917</v>
      </c>
      <c r="J9877">
        <f t="shared" si="1391"/>
        <v>36.519129458659165</v>
      </c>
      <c r="K9877">
        <f t="shared" si="1388"/>
        <v>0</v>
      </c>
      <c r="L9877">
        <f t="shared" si="1392"/>
        <v>0.90209225952474981</v>
      </c>
      <c r="M9877">
        <f t="shared" si="1393"/>
        <v>0.80060946920597686</v>
      </c>
      <c r="N9877">
        <f t="shared" si="1394"/>
        <v>0.81649606981432266</v>
      </c>
      <c r="O9877">
        <f t="shared" si="1395"/>
        <v>0.78832111645062597</v>
      </c>
      <c r="P9877">
        <f t="shared" si="1389"/>
        <v>42.280864590817373</v>
      </c>
      <c r="Q9877">
        <f t="shared" si="1396"/>
        <v>4.8217387234513609</v>
      </c>
    </row>
    <row r="9878" spans="7:17" x14ac:dyDescent="0.25">
      <c r="G9878">
        <v>9876</v>
      </c>
      <c r="H9878">
        <v>-4.5730857803382596E-2</v>
      </c>
      <c r="I9878">
        <f t="shared" si="1390"/>
        <v>396.45866367684465</v>
      </c>
      <c r="J9878">
        <f t="shared" si="1391"/>
        <v>0</v>
      </c>
      <c r="K9878">
        <f t="shared" si="1388"/>
        <v>19.588871348155351</v>
      </c>
      <c r="L9878">
        <f t="shared" si="1392"/>
        <v>-0.40220075489067897</v>
      </c>
      <c r="M9878">
        <f t="shared" si="1393"/>
        <v>-0.50368354520945191</v>
      </c>
      <c r="N9878">
        <f t="shared" si="1394"/>
        <v>0.34376814335663702</v>
      </c>
      <c r="O9878">
        <f t="shared" si="1395"/>
        <v>0.30724188662405449</v>
      </c>
      <c r="P9878">
        <f t="shared" si="1389"/>
        <v>8.751435413504808</v>
      </c>
      <c r="Q9878">
        <f t="shared" si="1396"/>
        <v>27.400310352953397</v>
      </c>
    </row>
    <row r="9879" spans="7:17" x14ac:dyDescent="0.25">
      <c r="G9879">
        <v>9877</v>
      </c>
      <c r="H9879">
        <v>-3.6783156235863812E-2</v>
      </c>
      <c r="I9879">
        <f t="shared" si="1390"/>
        <v>400.02197543478201</v>
      </c>
      <c r="J9879">
        <f t="shared" si="1391"/>
        <v>0</v>
      </c>
      <c r="K9879">
        <f t="shared" si="1388"/>
        <v>16.025559590217995</v>
      </c>
      <c r="L9879">
        <f t="shared" si="1392"/>
        <v>-0.3140311101714835</v>
      </c>
      <c r="M9879">
        <f t="shared" si="1393"/>
        <v>-0.41551390049025649</v>
      </c>
      <c r="N9879">
        <f t="shared" si="1394"/>
        <v>0.37674870528654147</v>
      </c>
      <c r="O9879">
        <f t="shared" si="1395"/>
        <v>0.33888287070905887</v>
      </c>
      <c r="P9879">
        <f t="shared" si="1389"/>
        <v>10.03492699195786</v>
      </c>
      <c r="Q9879">
        <f t="shared" si="1396"/>
        <v>25.120490173469079</v>
      </c>
    </row>
    <row r="9880" spans="7:17" x14ac:dyDescent="0.25">
      <c r="G9880">
        <v>9878</v>
      </c>
      <c r="H9880">
        <v>0.16715574879381156</v>
      </c>
      <c r="I9880">
        <f t="shared" si="1390"/>
        <v>490.51624082693382</v>
      </c>
      <c r="J9880">
        <f t="shared" si="1391"/>
        <v>74.468705801933822</v>
      </c>
      <c r="K9880">
        <f t="shared" si="1388"/>
        <v>0</v>
      </c>
      <c r="L9880">
        <f t="shared" si="1392"/>
        <v>1.6955599188992789</v>
      </c>
      <c r="M9880">
        <f t="shared" si="1393"/>
        <v>1.594077128580506</v>
      </c>
      <c r="N9880">
        <f t="shared" si="1394"/>
        <v>0.9550153731209573</v>
      </c>
      <c r="O9880">
        <f t="shared" si="1395"/>
        <v>0.94454061955245772</v>
      </c>
      <c r="P9880">
        <f t="shared" si="1389"/>
        <v>76.364619049694227</v>
      </c>
      <c r="Q9880">
        <f t="shared" si="1396"/>
        <v>0.95591683905361435</v>
      </c>
    </row>
    <row r="9881" spans="7:17" x14ac:dyDescent="0.25">
      <c r="G9881">
        <v>9879</v>
      </c>
      <c r="H9881">
        <v>6.6939258216199171E-2</v>
      </c>
      <c r="I9881">
        <f t="shared" si="1390"/>
        <v>443.74137262905316</v>
      </c>
      <c r="J9881">
        <f t="shared" si="1391"/>
        <v>27.693837604053158</v>
      </c>
      <c r="K9881">
        <f t="shared" si="1388"/>
        <v>0</v>
      </c>
      <c r="L9881">
        <f t="shared" si="1392"/>
        <v>0.70803789410258933</v>
      </c>
      <c r="M9881">
        <f t="shared" si="1393"/>
        <v>0.60655510378381639</v>
      </c>
      <c r="N9881">
        <f t="shared" si="1394"/>
        <v>0.76053913723107125</v>
      </c>
      <c r="O9881">
        <f t="shared" si="1395"/>
        <v>0.72792689859728155</v>
      </c>
      <c r="P9881">
        <f t="shared" si="1389"/>
        <v>35.314737523721817</v>
      </c>
      <c r="Q9881">
        <f t="shared" si="1396"/>
        <v>6.6809035109618122</v>
      </c>
    </row>
    <row r="9882" spans="7:17" x14ac:dyDescent="0.25">
      <c r="G9882">
        <v>9880</v>
      </c>
      <c r="H9882">
        <v>0.12299410937092192</v>
      </c>
      <c r="I9882">
        <f t="shared" si="1390"/>
        <v>469.32559021515027</v>
      </c>
      <c r="J9882">
        <f t="shared" si="1391"/>
        <v>53.278055190150269</v>
      </c>
      <c r="K9882">
        <f t="shared" si="1388"/>
        <v>0</v>
      </c>
      <c r="L9882">
        <f t="shared" si="1392"/>
        <v>1.2603960917698585</v>
      </c>
      <c r="M9882">
        <f t="shared" si="1393"/>
        <v>1.1589133014510855</v>
      </c>
      <c r="N9882">
        <f t="shared" si="1394"/>
        <v>0.89623674458520852</v>
      </c>
      <c r="O9882">
        <f t="shared" si="1395"/>
        <v>0.87675423676923137</v>
      </c>
      <c r="P9882">
        <f t="shared" si="1389"/>
        <v>56.679545928275502</v>
      </c>
      <c r="Q9882">
        <f t="shared" si="1396"/>
        <v>2.4614943294184002</v>
      </c>
    </row>
    <row r="9883" spans="7:17" x14ac:dyDescent="0.25">
      <c r="G9883">
        <v>9881</v>
      </c>
      <c r="H9883">
        <v>-8.8162040916579087E-2</v>
      </c>
      <c r="I9883">
        <f t="shared" si="1390"/>
        <v>379.98835195672001</v>
      </c>
      <c r="J9883">
        <f t="shared" si="1391"/>
        <v>0</v>
      </c>
      <c r="K9883">
        <f t="shared" si="1388"/>
        <v>36.059183068279992</v>
      </c>
      <c r="L9883">
        <f t="shared" si="1392"/>
        <v>-0.82031286020344907</v>
      </c>
      <c r="M9883">
        <f t="shared" si="1393"/>
        <v>-0.92179565052222201</v>
      </c>
      <c r="N9883">
        <f t="shared" si="1394"/>
        <v>0.20601888849209535</v>
      </c>
      <c r="O9883">
        <f t="shared" si="1395"/>
        <v>0.17831758831098815</v>
      </c>
      <c r="P9883">
        <f t="shared" si="1389"/>
        <v>4.2638027342987925</v>
      </c>
      <c r="Q9883">
        <f t="shared" si="1396"/>
        <v>39.382989393871924</v>
      </c>
    </row>
    <row r="9884" spans="7:17" x14ac:dyDescent="0.25">
      <c r="G9884">
        <v>9882</v>
      </c>
      <c r="H9884">
        <v>0.16357550376453567</v>
      </c>
      <c r="I9884">
        <f t="shared" si="1390"/>
        <v>488.76321250195599</v>
      </c>
      <c r="J9884">
        <f t="shared" si="1391"/>
        <v>72.715677476955989</v>
      </c>
      <c r="K9884">
        <f t="shared" si="1388"/>
        <v>0</v>
      </c>
      <c r="L9884">
        <f t="shared" si="1392"/>
        <v>1.6602805871226314</v>
      </c>
      <c r="M9884">
        <f t="shared" si="1393"/>
        <v>1.5587977968038584</v>
      </c>
      <c r="N9884">
        <f t="shared" si="1394"/>
        <v>0.95157099040078597</v>
      </c>
      <c r="O9884">
        <f t="shared" si="1395"/>
        <v>0.94047787707634722</v>
      </c>
      <c r="P9884">
        <f t="shared" si="1389"/>
        <v>74.693437515716823</v>
      </c>
      <c r="Q9884">
        <f t="shared" si="1396"/>
        <v>1.0377636300540267</v>
      </c>
    </row>
    <row r="9885" spans="7:17" x14ac:dyDescent="0.25">
      <c r="G9885">
        <v>9883</v>
      </c>
      <c r="H9885">
        <v>5.6898133851365884E-2</v>
      </c>
      <c r="I9885">
        <f t="shared" si="1390"/>
        <v>439.30800556483979</v>
      </c>
      <c r="J9885">
        <f t="shared" si="1391"/>
        <v>23.260470539839787</v>
      </c>
      <c r="K9885">
        <f t="shared" si="1388"/>
        <v>0</v>
      </c>
      <c r="L9885">
        <f t="shared" si="1392"/>
        <v>0.6090937841378119</v>
      </c>
      <c r="M9885">
        <f t="shared" si="1393"/>
        <v>0.50761099381903896</v>
      </c>
      <c r="N9885">
        <f t="shared" si="1394"/>
        <v>0.72876886128506324</v>
      </c>
      <c r="O9885">
        <f t="shared" si="1395"/>
        <v>0.69413691042320991</v>
      </c>
      <c r="P9885">
        <f t="shared" si="1389"/>
        <v>32.012530620403481</v>
      </c>
      <c r="Q9885">
        <f t="shared" si="1396"/>
        <v>7.8120636718568761</v>
      </c>
    </row>
    <row r="9886" spans="7:17" x14ac:dyDescent="0.25">
      <c r="G9886">
        <v>9884</v>
      </c>
      <c r="H9886">
        <v>-0.11693144857728688</v>
      </c>
      <c r="I9886">
        <f t="shared" si="1390"/>
        <v>369.21206905571705</v>
      </c>
      <c r="J9886">
        <f t="shared" si="1391"/>
        <v>0</v>
      </c>
      <c r="K9886">
        <f t="shared" si="1388"/>
        <v>46.83546596928295</v>
      </c>
      <c r="L9886">
        <f t="shared" si="1392"/>
        <v>-1.1038033670207976</v>
      </c>
      <c r="M9886">
        <f t="shared" si="1393"/>
        <v>-1.2052861573395706</v>
      </c>
      <c r="N9886">
        <f t="shared" si="1394"/>
        <v>0.13483922198704143</v>
      </c>
      <c r="O9886">
        <f t="shared" si="1395"/>
        <v>0.11404642580471516</v>
      </c>
      <c r="P9886">
        <f t="shared" si="1389"/>
        <v>2.4427370359176876</v>
      </c>
      <c r="Q9886">
        <f t="shared" si="1396"/>
        <v>48.338206596493876</v>
      </c>
    </row>
    <row r="9887" spans="7:17" x14ac:dyDescent="0.25">
      <c r="G9887">
        <v>9885</v>
      </c>
      <c r="H9887">
        <v>-0.13265228794636141</v>
      </c>
      <c r="I9887">
        <f t="shared" si="1390"/>
        <v>363.45313169667287</v>
      </c>
      <c r="J9887">
        <f t="shared" si="1391"/>
        <v>0</v>
      </c>
      <c r="K9887">
        <f t="shared" si="1388"/>
        <v>52.594403328327132</v>
      </c>
      <c r="L9887">
        <f t="shared" si="1392"/>
        <v>-1.2587147497261117</v>
      </c>
      <c r="M9887">
        <f t="shared" si="1393"/>
        <v>-1.3601975400448847</v>
      </c>
      <c r="N9887">
        <f t="shared" si="1394"/>
        <v>0.10406669095382802</v>
      </c>
      <c r="O9887">
        <f t="shared" si="1395"/>
        <v>8.6883710413216589E-2</v>
      </c>
      <c r="P9887">
        <f t="shared" si="1389"/>
        <v>1.7572815569974694</v>
      </c>
      <c r="Q9887">
        <f t="shared" si="1396"/>
        <v>53.411688476617826</v>
      </c>
    </row>
    <row r="9888" spans="7:17" x14ac:dyDescent="0.25">
      <c r="G9888">
        <v>9886</v>
      </c>
      <c r="H9888">
        <v>2.7853748692501012E-2</v>
      </c>
      <c r="I9888">
        <f t="shared" si="1390"/>
        <v>426.7320885857813</v>
      </c>
      <c r="J9888">
        <f t="shared" si="1391"/>
        <v>10.684553560781296</v>
      </c>
      <c r="K9888">
        <f t="shared" si="1388"/>
        <v>0</v>
      </c>
      <c r="L9888">
        <f t="shared" si="1392"/>
        <v>0.32289367998584789</v>
      </c>
      <c r="M9888">
        <f t="shared" si="1393"/>
        <v>0.22141088966707492</v>
      </c>
      <c r="N9888">
        <f t="shared" si="1394"/>
        <v>0.62661211859510046</v>
      </c>
      <c r="O9888">
        <f t="shared" si="1395"/>
        <v>0.58761374294786495</v>
      </c>
      <c r="P9888">
        <f t="shared" si="1389"/>
        <v>23.472603609053067</v>
      </c>
      <c r="Q9888">
        <f t="shared" si="1396"/>
        <v>11.848053639564966</v>
      </c>
    </row>
    <row r="9889" spans="7:17" x14ac:dyDescent="0.25">
      <c r="G9889">
        <v>9887</v>
      </c>
      <c r="H9889">
        <v>-0.10828044486699906</v>
      </c>
      <c r="I9889">
        <f t="shared" si="1390"/>
        <v>372.41997985249435</v>
      </c>
      <c r="J9889">
        <f t="shared" si="1391"/>
        <v>0</v>
      </c>
      <c r="K9889">
        <f t="shared" si="1388"/>
        <v>43.627555172505652</v>
      </c>
      <c r="L9889">
        <f t="shared" si="1392"/>
        <v>-1.0185573496112084</v>
      </c>
      <c r="M9889">
        <f t="shared" si="1393"/>
        <v>-1.1200401399299813</v>
      </c>
      <c r="N9889">
        <f t="shared" si="1394"/>
        <v>0.15420658057977338</v>
      </c>
      <c r="O9889">
        <f t="shared" si="1395"/>
        <v>0.1313483286543454</v>
      </c>
      <c r="P9889">
        <f t="shared" si="1389"/>
        <v>2.9059302235719926</v>
      </c>
      <c r="Q9889">
        <f t="shared" si="1396"/>
        <v>45.593488987370847</v>
      </c>
    </row>
    <row r="9890" spans="7:17" x14ac:dyDescent="0.25">
      <c r="G9890">
        <v>9888</v>
      </c>
      <c r="H9890">
        <v>-3.0316834441431628E-2</v>
      </c>
      <c r="I9890">
        <f t="shared" si="1390"/>
        <v>402.6170274311238</v>
      </c>
      <c r="J9890">
        <f t="shared" si="1391"/>
        <v>0</v>
      </c>
      <c r="K9890">
        <f t="shared" si="1388"/>
        <v>13.4305075938762</v>
      </c>
      <c r="L9890">
        <f t="shared" si="1392"/>
        <v>-0.25031270260582095</v>
      </c>
      <c r="M9890">
        <f t="shared" si="1393"/>
        <v>-0.35179549292459389</v>
      </c>
      <c r="N9890">
        <f t="shared" si="1394"/>
        <v>0.40117276691740356</v>
      </c>
      <c r="O9890">
        <f t="shared" si="1395"/>
        <v>0.36249581945109283</v>
      </c>
      <c r="P9890">
        <f t="shared" si="1389"/>
        <v>11.044239531564727</v>
      </c>
      <c r="Q9890">
        <f t="shared" si="1396"/>
        <v>23.53475071673418</v>
      </c>
    </row>
    <row r="9891" spans="7:17" x14ac:dyDescent="0.25">
      <c r="G9891">
        <v>9889</v>
      </c>
      <c r="H9891">
        <v>-4.2275827063871452E-2</v>
      </c>
      <c r="I9891">
        <f t="shared" si="1390"/>
        <v>397.8308095849705</v>
      </c>
      <c r="J9891">
        <f t="shared" si="1391"/>
        <v>0</v>
      </c>
      <c r="K9891">
        <f t="shared" si="1388"/>
        <v>18.216725440029506</v>
      </c>
      <c r="L9891">
        <f t="shared" si="1392"/>
        <v>-0.36815527064001596</v>
      </c>
      <c r="M9891">
        <f t="shared" si="1393"/>
        <v>-0.46963806095878891</v>
      </c>
      <c r="N9891">
        <f t="shared" si="1394"/>
        <v>0.3563787302270276</v>
      </c>
      <c r="O9891">
        <f t="shared" si="1395"/>
        <v>0.31930681356923529</v>
      </c>
      <c r="P9891">
        <f t="shared" si="1389"/>
        <v>9.2317733209453081</v>
      </c>
      <c r="Q9891">
        <f t="shared" si="1396"/>
        <v>26.50850235226801</v>
      </c>
    </row>
    <row r="9892" spans="7:17" x14ac:dyDescent="0.25">
      <c r="G9892">
        <v>9890</v>
      </c>
      <c r="H9892">
        <v>-2.4136633419440834E-2</v>
      </c>
      <c r="I9892">
        <f t="shared" si="1390"/>
        <v>405.11298641525639</v>
      </c>
      <c r="J9892">
        <f t="shared" si="1391"/>
        <v>0</v>
      </c>
      <c r="K9892">
        <f t="shared" si="1388"/>
        <v>10.934548609743615</v>
      </c>
      <c r="L9892">
        <f t="shared" si="1392"/>
        <v>-0.18941369694606608</v>
      </c>
      <c r="M9892">
        <f t="shared" si="1393"/>
        <v>-0.29089648726483908</v>
      </c>
      <c r="N9892">
        <f t="shared" si="1394"/>
        <v>0.42488429508493231</v>
      </c>
      <c r="O9892">
        <f t="shared" si="1395"/>
        <v>0.38556524397829189</v>
      </c>
      <c r="P9892">
        <f t="shared" si="1389"/>
        <v>12.07510625897865</v>
      </c>
      <c r="Q9892">
        <f t="shared" si="1396"/>
        <v>22.069658460015432</v>
      </c>
    </row>
    <row r="9893" spans="7:17" x14ac:dyDescent="0.25">
      <c r="G9893">
        <v>9891</v>
      </c>
      <c r="H9893">
        <v>0.11358672875307207</v>
      </c>
      <c r="I9893">
        <f t="shared" si="1390"/>
        <v>464.93116816309799</v>
      </c>
      <c r="J9893">
        <f t="shared" si="1391"/>
        <v>48.883633138097991</v>
      </c>
      <c r="K9893">
        <f t="shared" si="1388"/>
        <v>0</v>
      </c>
      <c r="L9893">
        <f t="shared" si="1392"/>
        <v>1.1676968213980086</v>
      </c>
      <c r="M9893">
        <f t="shared" si="1393"/>
        <v>1.0662140310792356</v>
      </c>
      <c r="N9893">
        <f t="shared" si="1394"/>
        <v>0.8785354602944444</v>
      </c>
      <c r="O9893">
        <f t="shared" si="1395"/>
        <v>0.85683654957066424</v>
      </c>
      <c r="P9893">
        <f t="shared" si="1389"/>
        <v>52.779206738645087</v>
      </c>
      <c r="Q9893">
        <f t="shared" si="1396"/>
        <v>2.9555771918403195</v>
      </c>
    </row>
    <row r="9894" spans="7:17" x14ac:dyDescent="0.25">
      <c r="G9894">
        <v>9892</v>
      </c>
      <c r="H9894">
        <v>6.6027247701942349E-2</v>
      </c>
      <c r="I9894">
        <f t="shared" si="1390"/>
        <v>443.33686031938271</v>
      </c>
      <c r="J9894">
        <f t="shared" si="1391"/>
        <v>27.289325294382706</v>
      </c>
      <c r="K9894">
        <f t="shared" si="1388"/>
        <v>0</v>
      </c>
      <c r="L9894">
        <f t="shared" si="1392"/>
        <v>0.6990510450871863</v>
      </c>
      <c r="M9894">
        <f t="shared" si="1393"/>
        <v>0.59756825476841335</v>
      </c>
      <c r="N9894">
        <f t="shared" si="1394"/>
        <v>0.75773993447919352</v>
      </c>
      <c r="O9894">
        <f t="shared" si="1395"/>
        <v>0.72493597427708478</v>
      </c>
      <c r="P9894">
        <f t="shared" si="1389"/>
        <v>35.007655554055304</v>
      </c>
      <c r="Q9894">
        <f t="shared" si="1396"/>
        <v>6.7783338509657796</v>
      </c>
    </row>
    <row r="9895" spans="7:17" x14ac:dyDescent="0.25">
      <c r="G9895">
        <v>9893</v>
      </c>
      <c r="H9895">
        <v>7.8987893267157272E-3</v>
      </c>
      <c r="I9895">
        <f t="shared" si="1390"/>
        <v>418.30106721027471</v>
      </c>
      <c r="J9895">
        <f t="shared" si="1391"/>
        <v>2.2535321852747074</v>
      </c>
      <c r="K9895">
        <f t="shared" si="1388"/>
        <v>0</v>
      </c>
      <c r="L9895">
        <f t="shared" si="1392"/>
        <v>0.12625975512919138</v>
      </c>
      <c r="M9895">
        <f t="shared" si="1393"/>
        <v>2.4776964810418411E-2</v>
      </c>
      <c r="N9895">
        <f t="shared" si="1394"/>
        <v>0.55023684399502182</v>
      </c>
      <c r="O9895">
        <f t="shared" si="1395"/>
        <v>0.50988356758217845</v>
      </c>
      <c r="P9895">
        <f t="shared" si="1389"/>
        <v>18.508146341598575</v>
      </c>
      <c r="Q9895">
        <f t="shared" si="1396"/>
        <v>15.314617747617064</v>
      </c>
    </row>
    <row r="9896" spans="7:17" x14ac:dyDescent="0.25">
      <c r="G9896">
        <v>9894</v>
      </c>
      <c r="H9896">
        <v>5.5229309474221777E-2</v>
      </c>
      <c r="I9896">
        <f t="shared" si="1390"/>
        <v>438.575489046793</v>
      </c>
      <c r="J9896">
        <f t="shared" si="1391"/>
        <v>22.527954021792993</v>
      </c>
      <c r="K9896">
        <f t="shared" si="1388"/>
        <v>0</v>
      </c>
      <c r="L9896">
        <f t="shared" si="1392"/>
        <v>0.59264937645152316</v>
      </c>
      <c r="M9896">
        <f t="shared" si="1393"/>
        <v>0.49116658613275022</v>
      </c>
      <c r="N9896">
        <f t="shared" si="1394"/>
        <v>0.72329208641380427</v>
      </c>
      <c r="O9896">
        <f t="shared" si="1395"/>
        <v>0.68834568514621319</v>
      </c>
      <c r="P9896">
        <f t="shared" si="1389"/>
        <v>31.480697444418979</v>
      </c>
      <c r="Q9896">
        <f t="shared" si="1396"/>
        <v>8.0127470139191956</v>
      </c>
    </row>
    <row r="9897" spans="7:17" x14ac:dyDescent="0.25">
      <c r="G9897">
        <v>9895</v>
      </c>
      <c r="H9897">
        <v>-7.3821160928268847E-2</v>
      </c>
      <c r="I9897">
        <f t="shared" si="1390"/>
        <v>385.47698112920102</v>
      </c>
      <c r="J9897">
        <f t="shared" si="1391"/>
        <v>0</v>
      </c>
      <c r="K9897">
        <f t="shared" si="1388"/>
        <v>30.57055389579898</v>
      </c>
      <c r="L9897">
        <f t="shared" si="1392"/>
        <v>-0.67899944200452633</v>
      </c>
      <c r="M9897">
        <f t="shared" si="1393"/>
        <v>-0.78048223232329927</v>
      </c>
      <c r="N9897">
        <f t="shared" si="1394"/>
        <v>0.24856910775200303</v>
      </c>
      <c r="O9897">
        <f t="shared" si="1395"/>
        <v>0.21755354088123199</v>
      </c>
      <c r="P9897">
        <f t="shared" si="1389"/>
        <v>5.5095543857538729</v>
      </c>
      <c r="Q9897">
        <f t="shared" si="1396"/>
        <v>35.140111872846035</v>
      </c>
    </row>
    <row r="9898" spans="7:17" x14ac:dyDescent="0.25">
      <c r="G9898">
        <v>9896</v>
      </c>
      <c r="H9898">
        <v>-2.3432409494473339E-2</v>
      </c>
      <c r="I9898">
        <f t="shared" si="1390"/>
        <v>405.39837715030234</v>
      </c>
      <c r="J9898">
        <f t="shared" si="1391"/>
        <v>0</v>
      </c>
      <c r="K9898">
        <f t="shared" si="1388"/>
        <v>10.649157874697664</v>
      </c>
      <c r="L9898">
        <f t="shared" si="1392"/>
        <v>-0.18247435360759895</v>
      </c>
      <c r="M9898">
        <f t="shared" si="1393"/>
        <v>-0.28395714392637195</v>
      </c>
      <c r="N9898">
        <f t="shared" si="1394"/>
        <v>0.42760523965842268</v>
      </c>
      <c r="O9898">
        <f t="shared" si="1395"/>
        <v>0.3882216117470535</v>
      </c>
      <c r="P9898">
        <f t="shared" si="1389"/>
        <v>12.196752528521046</v>
      </c>
      <c r="Q9898">
        <f t="shared" si="1396"/>
        <v>21.905913994511906</v>
      </c>
    </row>
    <row r="9899" spans="7:17" x14ac:dyDescent="0.25">
      <c r="G9899">
        <v>9897</v>
      </c>
      <c r="H9899">
        <v>0.17868126377623295</v>
      </c>
      <c r="I9899">
        <f t="shared" si="1390"/>
        <v>496.20239811075407</v>
      </c>
      <c r="J9899">
        <f t="shared" si="1391"/>
        <v>80.154863085754073</v>
      </c>
      <c r="K9899">
        <f t="shared" si="1388"/>
        <v>0</v>
      </c>
      <c r="L9899">
        <f t="shared" si="1392"/>
        <v>1.8091310470306392</v>
      </c>
      <c r="M9899">
        <f t="shared" si="1393"/>
        <v>1.7076482567118663</v>
      </c>
      <c r="N9899">
        <f t="shared" si="1394"/>
        <v>0.96478467662991296</v>
      </c>
      <c r="O9899">
        <f t="shared" si="1395"/>
        <v>0.95614918572822816</v>
      </c>
      <c r="P9899">
        <f t="shared" si="1389"/>
        <v>81.823735166653478</v>
      </c>
      <c r="Q9899">
        <f t="shared" si="1396"/>
        <v>0.72887567219254379</v>
      </c>
    </row>
    <row r="9900" spans="7:17" x14ac:dyDescent="0.25">
      <c r="G9900">
        <v>9898</v>
      </c>
      <c r="H9900">
        <v>7.0459792661911491E-2</v>
      </c>
      <c r="I9900">
        <f t="shared" si="1390"/>
        <v>445.30633254766758</v>
      </c>
      <c r="J9900">
        <f t="shared" si="1391"/>
        <v>29.258797522667578</v>
      </c>
      <c r="K9900">
        <f t="shared" si="1388"/>
        <v>0</v>
      </c>
      <c r="L9900">
        <f t="shared" si="1392"/>
        <v>0.74272884450564702</v>
      </c>
      <c r="M9900">
        <f t="shared" si="1393"/>
        <v>0.64124605418687408</v>
      </c>
      <c r="N9900">
        <f t="shared" si="1394"/>
        <v>0.7711770686416507</v>
      </c>
      <c r="O9900">
        <f t="shared" si="1395"/>
        <v>0.73931858393382255</v>
      </c>
      <c r="P9900">
        <f t="shared" si="1389"/>
        <v>36.513314551621932</v>
      </c>
      <c r="Q9900">
        <f t="shared" si="1396"/>
        <v>6.314520620247535</v>
      </c>
    </row>
    <row r="9901" spans="7:17" x14ac:dyDescent="0.25">
      <c r="G9901">
        <v>9899</v>
      </c>
      <c r="H9901">
        <v>-0.19164047059127531</v>
      </c>
      <c r="I9901">
        <f t="shared" si="1390"/>
        <v>342.63377652287772</v>
      </c>
      <c r="J9901">
        <f t="shared" si="1391"/>
        <v>0</v>
      </c>
      <c r="K9901">
        <f t="shared" si="1388"/>
        <v>73.413758502122278</v>
      </c>
      <c r="L9901">
        <f t="shared" si="1392"/>
        <v>-1.8399776659272038</v>
      </c>
      <c r="M9901">
        <f t="shared" si="1393"/>
        <v>-1.9414604562459767</v>
      </c>
      <c r="N9901">
        <f t="shared" si="1394"/>
        <v>3.2885758165946959E-2</v>
      </c>
      <c r="O9901">
        <f t="shared" si="1395"/>
        <v>2.610122570250719E-2</v>
      </c>
      <c r="P9901">
        <f t="shared" si="1389"/>
        <v>0.43295595798038455</v>
      </c>
      <c r="Q9901">
        <f t="shared" si="1396"/>
        <v>72.906718051395842</v>
      </c>
    </row>
    <row r="9902" spans="7:17" x14ac:dyDescent="0.25">
      <c r="G9902">
        <v>9900</v>
      </c>
      <c r="H9902">
        <v>-0.20632456775845121</v>
      </c>
      <c r="I9902">
        <f t="shared" si="1390"/>
        <v>337.63926851985855</v>
      </c>
      <c r="J9902">
        <f t="shared" si="1391"/>
        <v>0</v>
      </c>
      <c r="K9902">
        <f t="shared" si="1388"/>
        <v>78.408266505141455</v>
      </c>
      <c r="L9902">
        <f t="shared" si="1392"/>
        <v>-1.984673107598159</v>
      </c>
      <c r="M9902">
        <f t="shared" si="1393"/>
        <v>-2.0861558979169321</v>
      </c>
      <c r="N9902">
        <f t="shared" si="1394"/>
        <v>2.3590426340062681E-2</v>
      </c>
      <c r="O9902">
        <f t="shared" si="1395"/>
        <v>1.8482251832929893E-2</v>
      </c>
      <c r="P9902">
        <f t="shared" si="1389"/>
        <v>0.29293222707636613</v>
      </c>
      <c r="Q9902">
        <f t="shared" si="1396"/>
        <v>77.761202323511043</v>
      </c>
    </row>
    <row r="9903" spans="7:17" x14ac:dyDescent="0.25">
      <c r="G9903">
        <v>9901</v>
      </c>
      <c r="H9903">
        <v>-8.3049767567657695E-2</v>
      </c>
      <c r="I9903">
        <f t="shared" si="1390"/>
        <v>381.93593031608316</v>
      </c>
      <c r="J9903">
        <f t="shared" si="1391"/>
        <v>0</v>
      </c>
      <c r="K9903">
        <f t="shared" si="1388"/>
        <v>34.111604708916843</v>
      </c>
      <c r="L9903">
        <f t="shared" si="1392"/>
        <v>-0.76993709370291241</v>
      </c>
      <c r="M9903">
        <f t="shared" si="1393"/>
        <v>-0.87141988402168535</v>
      </c>
      <c r="N9903">
        <f t="shared" si="1394"/>
        <v>0.22066860447228573</v>
      </c>
      <c r="O9903">
        <f t="shared" si="1395"/>
        <v>0.19176246636671934</v>
      </c>
      <c r="P9903">
        <f t="shared" si="1389"/>
        <v>4.6792233281956612</v>
      </c>
      <c r="Q9903">
        <f t="shared" si="1396"/>
        <v>37.850831628405729</v>
      </c>
    </row>
    <row r="9904" spans="7:17" x14ac:dyDescent="0.25">
      <c r="G9904">
        <v>9902</v>
      </c>
      <c r="H9904">
        <v>-1.8892704761882761E-2</v>
      </c>
      <c r="I9904">
        <f t="shared" si="1390"/>
        <v>407.24294982139202</v>
      </c>
      <c r="J9904">
        <f t="shared" si="1391"/>
        <v>0</v>
      </c>
      <c r="K9904">
        <f t="shared" si="1388"/>
        <v>8.804585203607985</v>
      </c>
      <c r="L9904">
        <f t="shared" si="1392"/>
        <v>-0.13774061384413311</v>
      </c>
      <c r="M9904">
        <f t="shared" si="1393"/>
        <v>-0.23922340416290608</v>
      </c>
      <c r="N9904">
        <f t="shared" si="1394"/>
        <v>0.44522271005040853</v>
      </c>
      <c r="O9904">
        <f t="shared" si="1395"/>
        <v>0.40546617777602018</v>
      </c>
      <c r="P9904">
        <f t="shared" si="1389"/>
        <v>13.001742719642579</v>
      </c>
      <c r="Q9904">
        <f t="shared" si="1396"/>
        <v>20.866331514543731</v>
      </c>
    </row>
    <row r="9905" spans="7:17" x14ac:dyDescent="0.25">
      <c r="G9905">
        <v>9903</v>
      </c>
      <c r="H9905">
        <v>-0.12929167034330691</v>
      </c>
      <c r="I9905">
        <f t="shared" si="1390"/>
        <v>364.67661336447838</v>
      </c>
      <c r="J9905">
        <f t="shared" si="1391"/>
        <v>0</v>
      </c>
      <c r="K9905">
        <f t="shared" si="1388"/>
        <v>51.370921660521617</v>
      </c>
      <c r="L9905">
        <f t="shared" si="1392"/>
        <v>-1.2255996019015567</v>
      </c>
      <c r="M9905">
        <f t="shared" si="1393"/>
        <v>-1.3270823922203296</v>
      </c>
      <c r="N9905">
        <f t="shared" si="1394"/>
        <v>0.1101746938653962</v>
      </c>
      <c r="O9905">
        <f t="shared" si="1395"/>
        <v>9.2240714602516011E-2</v>
      </c>
      <c r="P9905">
        <f t="shared" si="1389"/>
        <v>1.8883182384424657</v>
      </c>
      <c r="Q9905">
        <f t="shared" si="1396"/>
        <v>52.319243490257293</v>
      </c>
    </row>
    <row r="9906" spans="7:17" x14ac:dyDescent="0.25">
      <c r="G9906">
        <v>9904</v>
      </c>
      <c r="H9906">
        <v>-6.2378160759169132E-2</v>
      </c>
      <c r="I9906">
        <f t="shared" si="1390"/>
        <v>389.91332844230317</v>
      </c>
      <c r="J9906">
        <f t="shared" si="1391"/>
        <v>0</v>
      </c>
      <c r="K9906">
        <f t="shared" si="1388"/>
        <v>26.134206582696834</v>
      </c>
      <c r="L9906">
        <f t="shared" si="1392"/>
        <v>-0.56624140556154501</v>
      </c>
      <c r="M9906">
        <f t="shared" si="1393"/>
        <v>-0.66772419588031795</v>
      </c>
      <c r="N9906">
        <f t="shared" si="1394"/>
        <v>0.28561484315724306</v>
      </c>
      <c r="O9906">
        <f t="shared" si="1395"/>
        <v>0.25215483107060777</v>
      </c>
      <c r="P9906">
        <f t="shared" si="1389"/>
        <v>6.6936628720398232</v>
      </c>
      <c r="Q9906">
        <f t="shared" si="1396"/>
        <v>31.887873046029881</v>
      </c>
    </row>
    <row r="9907" spans="7:17" x14ac:dyDescent="0.25">
      <c r="G9907">
        <v>9905</v>
      </c>
      <c r="H9907">
        <v>3.1410308608564641E-2</v>
      </c>
      <c r="I9907">
        <f t="shared" si="1390"/>
        <v>428.25248892174585</v>
      </c>
      <c r="J9907">
        <f t="shared" si="1391"/>
        <v>12.204953896745849</v>
      </c>
      <c r="K9907">
        <f t="shared" si="1388"/>
        <v>0</v>
      </c>
      <c r="L9907">
        <f t="shared" si="1392"/>
        <v>0.3579396213212378</v>
      </c>
      <c r="M9907">
        <f t="shared" si="1393"/>
        <v>0.25645683100246486</v>
      </c>
      <c r="N9907">
        <f t="shared" si="1394"/>
        <v>0.63980575053775968</v>
      </c>
      <c r="O9907">
        <f t="shared" si="1395"/>
        <v>0.60120094506777955</v>
      </c>
      <c r="P9907">
        <f t="shared" si="1389"/>
        <v>24.435360573365955</v>
      </c>
      <c r="Q9907">
        <f t="shared" si="1396"/>
        <v>11.29041026791333</v>
      </c>
    </row>
    <row r="9908" spans="7:17" x14ac:dyDescent="0.25">
      <c r="G9908">
        <v>9906</v>
      </c>
      <c r="H9908">
        <v>-7.9666620502070074E-2</v>
      </c>
      <c r="I9908">
        <f t="shared" si="1390"/>
        <v>383.23026396397165</v>
      </c>
      <c r="J9908">
        <f t="shared" si="1391"/>
        <v>0</v>
      </c>
      <c r="K9908">
        <f t="shared" si="1388"/>
        <v>32.81727106102835</v>
      </c>
      <c r="L9908">
        <f t="shared" si="1392"/>
        <v>-0.73659994308889409</v>
      </c>
      <c r="M9908">
        <f t="shared" si="1393"/>
        <v>-0.83808273340766704</v>
      </c>
      <c r="N9908">
        <f t="shared" si="1394"/>
        <v>0.23068283479365656</v>
      </c>
      <c r="O9908">
        <f t="shared" si="1395"/>
        <v>0.20099211980404968</v>
      </c>
      <c r="P9908">
        <f t="shared" si="1389"/>
        <v>4.971299536800089</v>
      </c>
      <c r="Q9908">
        <f t="shared" si="1396"/>
        <v>36.848574189121678</v>
      </c>
    </row>
    <row r="9909" spans="7:17" x14ac:dyDescent="0.25">
      <c r="G9909">
        <v>9907</v>
      </c>
      <c r="H9909">
        <v>-4.8273974012928766E-2</v>
      </c>
      <c r="I9909">
        <f t="shared" si="1390"/>
        <v>395.45170417305542</v>
      </c>
      <c r="J9909">
        <f t="shared" si="1391"/>
        <v>0</v>
      </c>
      <c r="K9909">
        <f t="shared" si="1388"/>
        <v>20.595830851944584</v>
      </c>
      <c r="L9909">
        <f t="shared" si="1392"/>
        <v>-0.42726033594435198</v>
      </c>
      <c r="M9909">
        <f t="shared" si="1393"/>
        <v>-0.52874312626312492</v>
      </c>
      <c r="N9909">
        <f t="shared" si="1394"/>
        <v>0.33459485959441465</v>
      </c>
      <c r="O9909">
        <f t="shared" si="1395"/>
        <v>0.29849182799181595</v>
      </c>
      <c r="P9909">
        <f t="shared" si="1389"/>
        <v>8.4098994193947902</v>
      </c>
      <c r="Q9909">
        <f t="shared" si="1396"/>
        <v>28.065733862632555</v>
      </c>
    </row>
    <row r="9910" spans="7:17" x14ac:dyDescent="0.25">
      <c r="G9910">
        <v>9908</v>
      </c>
      <c r="H9910">
        <v>0.12632173351509812</v>
      </c>
      <c r="I9910">
        <f t="shared" si="1390"/>
        <v>470.88993070571735</v>
      </c>
      <c r="J9910">
        <f t="shared" si="1391"/>
        <v>54.842395680717345</v>
      </c>
      <c r="K9910">
        <f t="shared" si="1388"/>
        <v>0</v>
      </c>
      <c r="L9910">
        <f t="shared" si="1392"/>
        <v>1.2931861257620634</v>
      </c>
      <c r="M9910">
        <f t="shared" si="1393"/>
        <v>1.1917033354432904</v>
      </c>
      <c r="N9910">
        <f t="shared" si="1394"/>
        <v>0.90202665347760103</v>
      </c>
      <c r="O9910">
        <f t="shared" si="1395"/>
        <v>0.88331120512125205</v>
      </c>
      <c r="P9910">
        <f t="shared" si="1389"/>
        <v>58.086128160703026</v>
      </c>
      <c r="Q9910">
        <f t="shared" si="1396"/>
        <v>2.3037360712788981</v>
      </c>
    </row>
    <row r="9911" spans="7:17" x14ac:dyDescent="0.25">
      <c r="G9911">
        <v>9909</v>
      </c>
      <c r="H9911">
        <v>-3.0302189434802007E-2</v>
      </c>
      <c r="I9911">
        <f t="shared" si="1390"/>
        <v>402.62292380333582</v>
      </c>
      <c r="J9911">
        <f t="shared" si="1391"/>
        <v>0</v>
      </c>
      <c r="K9911">
        <f t="shared" si="1388"/>
        <v>13.424611221664179</v>
      </c>
      <c r="L9911">
        <f t="shared" si="1392"/>
        <v>-0.25016839235791044</v>
      </c>
      <c r="M9911">
        <f t="shared" si="1393"/>
        <v>-0.35165118267668338</v>
      </c>
      <c r="N9911">
        <f t="shared" si="1394"/>
        <v>0.40122856373199201</v>
      </c>
      <c r="O9911">
        <f t="shared" si="1395"/>
        <v>0.36254993774584743</v>
      </c>
      <c r="P9911">
        <f t="shared" si="1389"/>
        <v>11.046605160018629</v>
      </c>
      <c r="Q9911">
        <f t="shared" si="1396"/>
        <v>23.531219972976004</v>
      </c>
    </row>
    <row r="9912" spans="7:17" x14ac:dyDescent="0.25">
      <c r="G9912">
        <v>9910</v>
      </c>
      <c r="H9912">
        <v>-0.1788591206109762</v>
      </c>
      <c r="I9912">
        <f t="shared" si="1390"/>
        <v>347.04120517907239</v>
      </c>
      <c r="J9912">
        <f t="shared" si="1391"/>
        <v>0</v>
      </c>
      <c r="K9912">
        <f t="shared" si="1388"/>
        <v>69.00632984592761</v>
      </c>
      <c r="L9912">
        <f t="shared" si="1392"/>
        <v>-1.7140316809956595</v>
      </c>
      <c r="M9912">
        <f t="shared" si="1393"/>
        <v>-1.8155144713144324</v>
      </c>
      <c r="N9912">
        <f t="shared" si="1394"/>
        <v>4.3261453805860377E-2</v>
      </c>
      <c r="O9912">
        <f t="shared" si="1395"/>
        <v>3.4722442053575366E-2</v>
      </c>
      <c r="P9912">
        <f t="shared" si="1389"/>
        <v>0.59995961097801498</v>
      </c>
      <c r="Q9912">
        <f t="shared" si="1396"/>
        <v>68.666293048198781</v>
      </c>
    </row>
    <row r="9913" spans="7:17" x14ac:dyDescent="0.25">
      <c r="G9913">
        <v>9911</v>
      </c>
      <c r="H9913">
        <v>-4.22567468628674E-2</v>
      </c>
      <c r="I9913">
        <f t="shared" si="1390"/>
        <v>397.83840034919939</v>
      </c>
      <c r="J9913">
        <f t="shared" si="1391"/>
        <v>0</v>
      </c>
      <c r="K9913">
        <f t="shared" si="1388"/>
        <v>18.209134675800613</v>
      </c>
      <c r="L9913">
        <f t="shared" si="1392"/>
        <v>-0.36796725648565365</v>
      </c>
      <c r="M9913">
        <f t="shared" si="1393"/>
        <v>-0.46945004680442659</v>
      </c>
      <c r="N9913">
        <f t="shared" si="1394"/>
        <v>0.35644882471554562</v>
      </c>
      <c r="O9913">
        <f t="shared" si="1395"/>
        <v>0.31937399137391964</v>
      </c>
      <c r="P9913">
        <f t="shared" si="1389"/>
        <v>9.2344787738958019</v>
      </c>
      <c r="Q9913">
        <f t="shared" si="1396"/>
        <v>26.503617040989639</v>
      </c>
    </row>
    <row r="9914" spans="7:17" x14ac:dyDescent="0.25">
      <c r="G9914">
        <v>9912</v>
      </c>
      <c r="H9914">
        <v>-2.1537331688959882E-2</v>
      </c>
      <c r="I9914">
        <f t="shared" si="1390"/>
        <v>406.16736703492182</v>
      </c>
      <c r="J9914">
        <f t="shared" si="1391"/>
        <v>0</v>
      </c>
      <c r="K9914">
        <f t="shared" si="1388"/>
        <v>9.8801679900781778</v>
      </c>
      <c r="L9914">
        <f t="shared" si="1392"/>
        <v>-0.16380047008941148</v>
      </c>
      <c r="M9914">
        <f t="shared" si="1393"/>
        <v>-0.26528326040818445</v>
      </c>
      <c r="N9914">
        <f t="shared" si="1394"/>
        <v>0.43494411080008266</v>
      </c>
      <c r="O9914">
        <f t="shared" si="1395"/>
        <v>0.39539562947019419</v>
      </c>
      <c r="P9914">
        <f t="shared" si="1389"/>
        <v>12.528397762002697</v>
      </c>
      <c r="Q9914">
        <f t="shared" si="1396"/>
        <v>21.468569343374071</v>
      </c>
    </row>
    <row r="9915" spans="7:17" x14ac:dyDescent="0.25">
      <c r="G9915">
        <v>9913</v>
      </c>
      <c r="H9915">
        <v>-0.13661367788039225</v>
      </c>
      <c r="I9915">
        <f t="shared" si="1390"/>
        <v>362.01620012151665</v>
      </c>
      <c r="J9915">
        <f t="shared" si="1391"/>
        <v>0</v>
      </c>
      <c r="K9915">
        <f t="shared" si="1388"/>
        <v>54.031334903483355</v>
      </c>
      <c r="L9915">
        <f t="shared" si="1392"/>
        <v>-1.2977498405192158</v>
      </c>
      <c r="M9915">
        <f t="shared" si="1393"/>
        <v>-1.3992326308379888</v>
      </c>
      <c r="N9915">
        <f t="shared" si="1394"/>
        <v>9.7186655461646718E-2</v>
      </c>
      <c r="O9915">
        <f t="shared" si="1395"/>
        <v>8.0871617201909898E-2</v>
      </c>
      <c r="P9915">
        <f t="shared" si="1389"/>
        <v>1.6127257521404914</v>
      </c>
      <c r="Q9915">
        <f t="shared" si="1396"/>
        <v>54.704064246917028</v>
      </c>
    </row>
    <row r="9916" spans="7:17" x14ac:dyDescent="0.25">
      <c r="G9916">
        <v>9914</v>
      </c>
      <c r="H9916">
        <v>1.2268296577448323E-2</v>
      </c>
      <c r="I9916">
        <f t="shared" si="1390"/>
        <v>420.13283580508403</v>
      </c>
      <c r="J9916">
        <f t="shared" si="1391"/>
        <v>4.085300780084026</v>
      </c>
      <c r="K9916">
        <f t="shared" si="1388"/>
        <v>0</v>
      </c>
      <c r="L9916">
        <f t="shared" si="1392"/>
        <v>0.16931638805194799</v>
      </c>
      <c r="M9916">
        <f t="shared" si="1393"/>
        <v>6.7833597733175016E-2</v>
      </c>
      <c r="N9916">
        <f t="shared" si="1394"/>
        <v>0.56722610685906805</v>
      </c>
      <c r="O9916">
        <f t="shared" si="1395"/>
        <v>0.52704095088741876</v>
      </c>
      <c r="P9916">
        <f t="shared" si="1389"/>
        <v>19.531640944510798</v>
      </c>
      <c r="Q9916">
        <f t="shared" si="1396"/>
        <v>14.506343755719968</v>
      </c>
    </row>
    <row r="9917" spans="7:17" x14ac:dyDescent="0.25">
      <c r="G9917">
        <v>9915</v>
      </c>
      <c r="H9917">
        <v>-4.8048239854902031E-2</v>
      </c>
      <c r="I9917">
        <f t="shared" si="1390"/>
        <v>395.54098120659603</v>
      </c>
      <c r="J9917">
        <f t="shared" si="1391"/>
        <v>0</v>
      </c>
      <c r="K9917">
        <f t="shared" si="1388"/>
        <v>20.506553818403972</v>
      </c>
      <c r="L9917">
        <f t="shared" si="1392"/>
        <v>-0.42503597694399692</v>
      </c>
      <c r="M9917">
        <f t="shared" si="1393"/>
        <v>-0.52651876726276992</v>
      </c>
      <c r="N9917">
        <f t="shared" si="1394"/>
        <v>0.33540522416684176</v>
      </c>
      <c r="O9917">
        <f t="shared" si="1395"/>
        <v>0.29926390799321168</v>
      </c>
      <c r="P9917">
        <f t="shared" si="1389"/>
        <v>8.4398072250159686</v>
      </c>
      <c r="Q9917">
        <f t="shared" si="1396"/>
        <v>28.006364634713123</v>
      </c>
    </row>
    <row r="9918" spans="7:17" x14ac:dyDescent="0.25">
      <c r="G9918">
        <v>9916</v>
      </c>
      <c r="H9918">
        <v>2.7635937480159578E-2</v>
      </c>
      <c r="I9918">
        <f t="shared" si="1390"/>
        <v>426.63915167393958</v>
      </c>
      <c r="J9918">
        <f t="shared" si="1391"/>
        <v>10.591616648939578</v>
      </c>
      <c r="K9918">
        <f t="shared" si="1388"/>
        <v>0</v>
      </c>
      <c r="L9918">
        <f t="shared" si="1392"/>
        <v>0.32074739280102177</v>
      </c>
      <c r="M9918">
        <f t="shared" si="1393"/>
        <v>0.2192646024822488</v>
      </c>
      <c r="N9918">
        <f t="shared" si="1394"/>
        <v>0.62579908551027597</v>
      </c>
      <c r="O9918">
        <f t="shared" si="1395"/>
        <v>0.58677803294987263</v>
      </c>
      <c r="P9918">
        <f t="shared" si="1389"/>
        <v>23.414405988499482</v>
      </c>
      <c r="Q9918">
        <f t="shared" si="1396"/>
        <v>11.882792930853157</v>
      </c>
    </row>
    <row r="9919" spans="7:17" x14ac:dyDescent="0.25">
      <c r="G9919">
        <v>9917</v>
      </c>
      <c r="H9919">
        <v>-7.1274653092477491E-2</v>
      </c>
      <c r="I9919">
        <f t="shared" si="1390"/>
        <v>386.45985219546418</v>
      </c>
      <c r="J9919">
        <f t="shared" si="1391"/>
        <v>0</v>
      </c>
      <c r="K9919">
        <f t="shared" si="1388"/>
        <v>29.587682829535822</v>
      </c>
      <c r="L9919">
        <f t="shared" si="1392"/>
        <v>-0.65390644024735778</v>
      </c>
      <c r="M9919">
        <f t="shared" si="1393"/>
        <v>-0.75538923056613072</v>
      </c>
      <c r="N9919">
        <f t="shared" si="1394"/>
        <v>0.25658604223949405</v>
      </c>
      <c r="O9919">
        <f t="shared" si="1395"/>
        <v>0.22500773655692924</v>
      </c>
      <c r="P9919">
        <f t="shared" si="1389"/>
        <v>5.7577962675237586</v>
      </c>
      <c r="Q9919">
        <f t="shared" si="1396"/>
        <v>34.405482688352777</v>
      </c>
    </row>
    <row r="9920" spans="7:17" x14ac:dyDescent="0.25">
      <c r="G9920">
        <v>9918</v>
      </c>
      <c r="H9920">
        <v>9.630052586861737E-2</v>
      </c>
      <c r="I9920">
        <f t="shared" si="1390"/>
        <v>456.96333882662179</v>
      </c>
      <c r="J9920">
        <f t="shared" si="1391"/>
        <v>40.915803801621792</v>
      </c>
      <c r="K9920">
        <f t="shared" si="1388"/>
        <v>0</v>
      </c>
      <c r="L9920">
        <f t="shared" si="1392"/>
        <v>0.9973605226999116</v>
      </c>
      <c r="M9920">
        <f t="shared" si="1393"/>
        <v>0.89587773238113866</v>
      </c>
      <c r="N9920">
        <f t="shared" si="1394"/>
        <v>0.84070522694915617</v>
      </c>
      <c r="O9920">
        <f t="shared" si="1395"/>
        <v>0.81484096591547561</v>
      </c>
      <c r="P9920">
        <f t="shared" si="1389"/>
        <v>45.924839750783292</v>
      </c>
      <c r="Q9920">
        <f t="shared" si="1396"/>
        <v>4.0690395404546962</v>
      </c>
    </row>
    <row r="9921" spans="7:17" x14ac:dyDescent="0.25">
      <c r="G9921">
        <v>9919</v>
      </c>
      <c r="H9921">
        <v>3.2742362203269648E-2</v>
      </c>
      <c r="I9921">
        <f t="shared" si="1390"/>
        <v>428.82332429630583</v>
      </c>
      <c r="J9921">
        <f t="shared" si="1391"/>
        <v>12.775789271305825</v>
      </c>
      <c r="K9921">
        <f t="shared" si="1388"/>
        <v>0</v>
      </c>
      <c r="L9921">
        <f t="shared" si="1392"/>
        <v>0.37106552760072403</v>
      </c>
      <c r="M9921">
        <f t="shared" si="1393"/>
        <v>0.26958273728195103</v>
      </c>
      <c r="N9921">
        <f t="shared" si="1394"/>
        <v>0.64470563700271333</v>
      </c>
      <c r="O9921">
        <f t="shared" si="1395"/>
        <v>0.60625935877342907</v>
      </c>
      <c r="P9921">
        <f t="shared" si="1389"/>
        <v>24.801984268540622</v>
      </c>
      <c r="Q9921">
        <f t="shared" si="1396"/>
        <v>11.086198588527992</v>
      </c>
    </row>
    <row r="9922" spans="7:17" x14ac:dyDescent="0.25">
      <c r="G9922">
        <v>9920</v>
      </c>
      <c r="H9922">
        <v>-5.7403750988341384E-2</v>
      </c>
      <c r="I9922">
        <f t="shared" si="1390"/>
        <v>391.85774927656479</v>
      </c>
      <c r="J9922">
        <f t="shared" si="1391"/>
        <v>0</v>
      </c>
      <c r="K9922">
        <f t="shared" si="1388"/>
        <v>24.189785748435213</v>
      </c>
      <c r="L9922">
        <f t="shared" si="1392"/>
        <v>-0.51722413125126643</v>
      </c>
      <c r="M9922">
        <f t="shared" si="1393"/>
        <v>-0.61870692157003937</v>
      </c>
      <c r="N9922">
        <f t="shared" si="1394"/>
        <v>0.30249985429025095</v>
      </c>
      <c r="O9922">
        <f t="shared" si="1395"/>
        <v>0.26805472470297853</v>
      </c>
      <c r="P9922">
        <f t="shared" si="1389"/>
        <v>7.2653750727450301</v>
      </c>
      <c r="Q9922">
        <f t="shared" si="1396"/>
        <v>30.515164412473439</v>
      </c>
    </row>
    <row r="9923" spans="7:17" x14ac:dyDescent="0.25">
      <c r="G9923">
        <v>9921</v>
      </c>
      <c r="H9923">
        <v>-2.3419772442094144E-2</v>
      </c>
      <c r="I9923">
        <f t="shared" si="1390"/>
        <v>405.40350022319899</v>
      </c>
      <c r="J9923">
        <f t="shared" si="1391"/>
        <v>0</v>
      </c>
      <c r="K9923">
        <f t="shared" ref="K9923:K9986" si="1397">MAX(0,$B$36-I9923)</f>
        <v>10.644034801801013</v>
      </c>
      <c r="L9923">
        <f t="shared" si="1392"/>
        <v>-0.18234982951499809</v>
      </c>
      <c r="M9923">
        <f t="shared" si="1393"/>
        <v>-0.28383261983377106</v>
      </c>
      <c r="N9923">
        <f t="shared" si="1394"/>
        <v>0.42765409792523368</v>
      </c>
      <c r="O9923">
        <f t="shared" si="1395"/>
        <v>0.3882693275444925</v>
      </c>
      <c r="P9923">
        <f t="shared" ref="P9923:P9986" si="1398">I9923*N9923-$B$36*EXP(-$B$8*19*($B$44-$B$45))*O9923</f>
        <v>12.198943306486825</v>
      </c>
      <c r="Q9923">
        <f t="shared" si="1396"/>
        <v>21.902981699581034</v>
      </c>
    </row>
    <row r="9924" spans="7:17" x14ac:dyDescent="0.25">
      <c r="G9924">
        <v>9922</v>
      </c>
      <c r="H9924">
        <v>3.6619432402926533E-2</v>
      </c>
      <c r="I9924">
        <f t="shared" ref="I9924:I9987" si="1399">$B$34*EXP(H9924)</f>
        <v>430.48912956317935</v>
      </c>
      <c r="J9924">
        <f t="shared" ref="J9924:J9987" si="1400">MAX(I9924-$B$36,0)</f>
        <v>14.441594538179345</v>
      </c>
      <c r="K9924">
        <f t="shared" si="1397"/>
        <v>0</v>
      </c>
      <c r="L9924">
        <f t="shared" ref="L9924:L9987" si="1401">(LN(I9924/$B$36)+$B$43*($B$44-$B$45))/$B$46</f>
        <v>0.40926974121643772</v>
      </c>
      <c r="M9924">
        <f t="shared" ref="M9924:M9987" si="1402">L9924-$B$46</f>
        <v>0.30778695089766472</v>
      </c>
      <c r="N9924">
        <f t="shared" ref="N9924:N9987" si="1403">_xlfn.NORM.S.DIST(L9924,TRUE)</f>
        <v>0.65882914061954923</v>
      </c>
      <c r="O9924">
        <f t="shared" ref="O9924:O9987" si="1404">_xlfn.NORM.S.DIST(M9924,TRUE)</f>
        <v>0.62087777421047474</v>
      </c>
      <c r="P9924">
        <f t="shared" si="1398"/>
        <v>25.887738642094405</v>
      </c>
      <c r="Q9924">
        <f t="shared" ref="Q9924:Q9987" si="1405">-I9924*_xlfn.NORM.S.DIST(-L9924,TRUE)+$B$36*EXP(-$B$8*19*($B$44-$B$45))*_xlfn.NORM.S.DIST(-M9924,TRUE)</f>
        <v>10.506147695208284</v>
      </c>
    </row>
    <row r="9925" spans="7:17" x14ac:dyDescent="0.25">
      <c r="G9925">
        <v>9923</v>
      </c>
      <c r="H9925">
        <v>-2.7596805862690643E-2</v>
      </c>
      <c r="I9925">
        <f t="shared" si="1399"/>
        <v>403.71364799554453</v>
      </c>
      <c r="J9925">
        <f t="shared" si="1400"/>
        <v>0</v>
      </c>
      <c r="K9925">
        <f t="shared" si="1397"/>
        <v>12.333887029455468</v>
      </c>
      <c r="L9925">
        <f t="shared" si="1401"/>
        <v>-0.22350984696698004</v>
      </c>
      <c r="M9925">
        <f t="shared" si="1402"/>
        <v>-0.32499263728575301</v>
      </c>
      <c r="N9925">
        <f t="shared" si="1403"/>
        <v>0.41156936009689815</v>
      </c>
      <c r="O9925">
        <f t="shared" si="1404"/>
        <v>0.37259332204713735</v>
      </c>
      <c r="P9925">
        <f t="shared" si="1398"/>
        <v>11.489870948055625</v>
      </c>
      <c r="Q9925">
        <f t="shared" si="1405"/>
        <v>22.88376156880426</v>
      </c>
    </row>
    <row r="9926" spans="7:17" x14ac:dyDescent="0.25">
      <c r="G9926">
        <v>9924</v>
      </c>
      <c r="H9926">
        <v>-0.10146994578362778</v>
      </c>
      <c r="I9926">
        <f t="shared" si="1399"/>
        <v>374.96500238359749</v>
      </c>
      <c r="J9926">
        <f t="shared" si="1400"/>
        <v>0</v>
      </c>
      <c r="K9926">
        <f t="shared" si="1397"/>
        <v>41.082532641402508</v>
      </c>
      <c r="L9926">
        <f t="shared" si="1401"/>
        <v>-0.95144745775685102</v>
      </c>
      <c r="M9926">
        <f t="shared" si="1402"/>
        <v>-1.052930248075624</v>
      </c>
      <c r="N9926">
        <f t="shared" si="1403"/>
        <v>0.17068863940560897</v>
      </c>
      <c r="O9926">
        <f t="shared" si="1404"/>
        <v>0.14618648084625099</v>
      </c>
      <c r="P9926">
        <f t="shared" si="1398"/>
        <v>3.3191558385120388</v>
      </c>
      <c r="Q9926">
        <f t="shared" si="1405"/>
        <v>43.461692071207779</v>
      </c>
    </row>
    <row r="9927" spans="7:17" x14ac:dyDescent="0.25">
      <c r="G9927">
        <v>9925</v>
      </c>
      <c r="H9927">
        <v>0.12438796966871157</v>
      </c>
      <c r="I9927">
        <f t="shared" si="1399"/>
        <v>469.98022064778553</v>
      </c>
      <c r="J9927">
        <f t="shared" si="1400"/>
        <v>53.932685622785527</v>
      </c>
      <c r="K9927">
        <f t="shared" si="1397"/>
        <v>0</v>
      </c>
      <c r="L9927">
        <f t="shared" si="1401"/>
        <v>1.2741310343489032</v>
      </c>
      <c r="M9927">
        <f t="shared" si="1402"/>
        <v>1.1726482440301302</v>
      </c>
      <c r="N9927">
        <f t="shared" si="1403"/>
        <v>0.89869150925596941</v>
      </c>
      <c r="O9927">
        <f t="shared" si="1404"/>
        <v>0.87953155285005558</v>
      </c>
      <c r="P9927">
        <f t="shared" si="1398"/>
        <v>57.267055775459141</v>
      </c>
      <c r="Q9927">
        <f t="shared" si="1405"/>
        <v>2.3943737439667672</v>
      </c>
    </row>
    <row r="9928" spans="7:17" x14ac:dyDescent="0.25">
      <c r="G9928">
        <v>9926</v>
      </c>
      <c r="H9928">
        <v>-0.11443376942998873</v>
      </c>
      <c r="I9928">
        <f t="shared" si="1399"/>
        <v>370.13539494743486</v>
      </c>
      <c r="J9928">
        <f t="shared" si="1400"/>
        <v>0</v>
      </c>
      <c r="K9928">
        <f t="shared" si="1397"/>
        <v>45.912140077565141</v>
      </c>
      <c r="L9928">
        <f t="shared" si="1401"/>
        <v>-1.079191517667301</v>
      </c>
      <c r="M9928">
        <f t="shared" si="1402"/>
        <v>-1.180674307986074</v>
      </c>
      <c r="N9928">
        <f t="shared" si="1403"/>
        <v>0.14025118010154727</v>
      </c>
      <c r="O9928">
        <f t="shared" si="1404"/>
        <v>0.11886606581025165</v>
      </c>
      <c r="P9928">
        <f t="shared" si="1398"/>
        <v>2.569725935234132</v>
      </c>
      <c r="Q9928">
        <f t="shared" si="1405"/>
        <v>47.541869604092483</v>
      </c>
    </row>
    <row r="9929" spans="7:17" x14ac:dyDescent="0.25">
      <c r="G9929">
        <v>9927</v>
      </c>
      <c r="H9929">
        <v>-0.20397678888977866</v>
      </c>
      <c r="I9929">
        <f t="shared" si="1399"/>
        <v>338.43290213329038</v>
      </c>
      <c r="J9929">
        <f t="shared" si="1400"/>
        <v>0</v>
      </c>
      <c r="K9929">
        <f t="shared" si="1397"/>
        <v>77.614632891709618</v>
      </c>
      <c r="L9929">
        <f t="shared" si="1401"/>
        <v>-1.9615383587279542</v>
      </c>
      <c r="M9929">
        <f t="shared" si="1402"/>
        <v>-2.0630211490467274</v>
      </c>
      <c r="N9929">
        <f t="shared" si="1403"/>
        <v>2.4908127447904178E-2</v>
      </c>
      <c r="O9929">
        <f t="shared" si="1404"/>
        <v>1.9555309428699368E-2</v>
      </c>
      <c r="P9929">
        <f t="shared" si="1398"/>
        <v>0.31217349507269354</v>
      </c>
      <c r="Q9929">
        <f t="shared" si="1405"/>
        <v>76.986809978075541</v>
      </c>
    </row>
    <row r="9930" spans="7:17" x14ac:dyDescent="0.25">
      <c r="G9930">
        <v>9928</v>
      </c>
      <c r="H9930">
        <v>-9.4403034535574859E-2</v>
      </c>
      <c r="I9930">
        <f t="shared" si="1399"/>
        <v>377.6242319792471</v>
      </c>
      <c r="J9930">
        <f t="shared" si="1400"/>
        <v>0</v>
      </c>
      <c r="K9930">
        <f t="shared" si="1397"/>
        <v>38.423303045752903</v>
      </c>
      <c r="L9930">
        <f t="shared" si="1401"/>
        <v>-0.88181090927553107</v>
      </c>
      <c r="M9930">
        <f t="shared" si="1402"/>
        <v>-0.98329369959430402</v>
      </c>
      <c r="N9930">
        <f t="shared" si="1403"/>
        <v>0.18893953559649079</v>
      </c>
      <c r="O9930">
        <f t="shared" si="1404"/>
        <v>0.16273145504058176</v>
      </c>
      <c r="P9930">
        <f t="shared" si="1398"/>
        <v>3.7970932627965936</v>
      </c>
      <c r="Q9930">
        <f t="shared" si="1405"/>
        <v>41.280399899842678</v>
      </c>
    </row>
    <row r="9931" spans="7:17" x14ac:dyDescent="0.25">
      <c r="G9931">
        <v>9929</v>
      </c>
      <c r="H9931">
        <v>1.6553195279303434E-2</v>
      </c>
      <c r="I9931">
        <f t="shared" si="1399"/>
        <v>421.93692485694106</v>
      </c>
      <c r="J9931">
        <f t="shared" si="1400"/>
        <v>5.8893898319410596</v>
      </c>
      <c r="K9931">
        <f t="shared" si="1397"/>
        <v>0</v>
      </c>
      <c r="L9931">
        <f t="shared" si="1401"/>
        <v>0.21153929785168543</v>
      </c>
      <c r="M9931">
        <f t="shared" si="1402"/>
        <v>0.11005650753291246</v>
      </c>
      <c r="N9931">
        <f t="shared" si="1403"/>
        <v>0.58376676465086419</v>
      </c>
      <c r="O9931">
        <f t="shared" si="1404"/>
        <v>0.54381771974181747</v>
      </c>
      <c r="P9931">
        <f t="shared" si="1398"/>
        <v>20.569918412520281</v>
      </c>
      <c r="Q9931">
        <f t="shared" si="1405"/>
        <v>13.740532171872445</v>
      </c>
    </row>
    <row r="9932" spans="7:17" x14ac:dyDescent="0.25">
      <c r="G9932">
        <v>9930</v>
      </c>
      <c r="H9932">
        <v>1.3424899711519389E-2</v>
      </c>
      <c r="I9932">
        <f t="shared" si="1399"/>
        <v>420.61904388039295</v>
      </c>
      <c r="J9932">
        <f t="shared" si="1400"/>
        <v>4.571508855392949</v>
      </c>
      <c r="K9932">
        <f t="shared" si="1397"/>
        <v>0</v>
      </c>
      <c r="L9932">
        <f t="shared" si="1401"/>
        <v>0.18071342522877523</v>
      </c>
      <c r="M9932">
        <f t="shared" si="1402"/>
        <v>7.9230634910002262E-2</v>
      </c>
      <c r="N9932">
        <f t="shared" si="1403"/>
        <v>0.57170373976005995</v>
      </c>
      <c r="O9932">
        <f t="shared" si="1404"/>
        <v>0.531575410978398</v>
      </c>
      <c r="P9932">
        <f t="shared" si="1398"/>
        <v>19.808519960534142</v>
      </c>
      <c r="Q9932">
        <f t="shared" si="1405"/>
        <v>14.29701469643436</v>
      </c>
    </row>
    <row r="9933" spans="7:17" x14ac:dyDescent="0.25">
      <c r="G9933">
        <v>9931</v>
      </c>
      <c r="H9933">
        <v>5.2507899701144112E-3</v>
      </c>
      <c r="I9933">
        <f t="shared" si="1399"/>
        <v>417.19487150257515</v>
      </c>
      <c r="J9933">
        <f t="shared" si="1400"/>
        <v>1.147336477575152</v>
      </c>
      <c r="K9933">
        <f t="shared" si="1397"/>
        <v>0</v>
      </c>
      <c r="L9933">
        <f t="shared" si="1401"/>
        <v>0.10016666734274354</v>
      </c>
      <c r="M9933">
        <f t="shared" si="1402"/>
        <v>-1.3161229760294268E-3</v>
      </c>
      <c r="N9933">
        <f t="shared" si="1403"/>
        <v>0.53989399575168151</v>
      </c>
      <c r="O9933">
        <f t="shared" si="1404"/>
        <v>0.49947494305023626</v>
      </c>
      <c r="P9933">
        <f t="shared" si="1398"/>
        <v>17.905191972537835</v>
      </c>
      <c r="Q9933">
        <f t="shared" si="1405"/>
        <v>15.817859086255851</v>
      </c>
    </row>
    <row r="9934" spans="7:17" x14ac:dyDescent="0.25">
      <c r="G9934">
        <v>9932</v>
      </c>
      <c r="H9934">
        <v>-0.17283954876456786</v>
      </c>
      <c r="I9934">
        <f t="shared" si="1399"/>
        <v>349.13654484404822</v>
      </c>
      <c r="J9934">
        <f t="shared" si="1400"/>
        <v>0</v>
      </c>
      <c r="K9934">
        <f t="shared" si="1397"/>
        <v>66.910990180951785</v>
      </c>
      <c r="L9934">
        <f t="shared" si="1401"/>
        <v>-1.6547154971629134</v>
      </c>
      <c r="M9934">
        <f t="shared" si="1402"/>
        <v>-1.7561982874816864</v>
      </c>
      <c r="N9934">
        <f t="shared" si="1403"/>
        <v>4.8991111004767454E-2</v>
      </c>
      <c r="O9934">
        <f t="shared" si="1404"/>
        <v>3.9527278511501972E-2</v>
      </c>
      <c r="P9934">
        <f t="shared" si="1398"/>
        <v>0.69651593316545402</v>
      </c>
      <c r="Q9934">
        <f t="shared" si="1405"/>
        <v>66.667509705410453</v>
      </c>
    </row>
    <row r="9935" spans="7:17" x14ac:dyDescent="0.25">
      <c r="G9935">
        <v>9933</v>
      </c>
      <c r="H9935">
        <v>1.3410339928049186E-2</v>
      </c>
      <c r="I9935">
        <f t="shared" si="1399"/>
        <v>420.61291980277338</v>
      </c>
      <c r="J9935">
        <f t="shared" si="1400"/>
        <v>4.5653847777733745</v>
      </c>
      <c r="K9935">
        <f t="shared" si="1397"/>
        <v>0</v>
      </c>
      <c r="L9935">
        <f t="shared" si="1401"/>
        <v>0.18056995476029111</v>
      </c>
      <c r="M9935">
        <f t="shared" si="1402"/>
        <v>7.9087164441518143E-2</v>
      </c>
      <c r="N9935">
        <f t="shared" si="1403"/>
        <v>0.57164742960035875</v>
      </c>
      <c r="O9935">
        <f t="shared" si="1404"/>
        <v>0.53151835358746713</v>
      </c>
      <c r="P9935">
        <f t="shared" si="1398"/>
        <v>19.805018974879147</v>
      </c>
      <c r="Q9935">
        <f t="shared" si="1405"/>
        <v>14.299637788398968</v>
      </c>
    </row>
    <row r="9936" spans="7:17" x14ac:dyDescent="0.25">
      <c r="G9936">
        <v>9934</v>
      </c>
      <c r="H9936">
        <v>-3.815994337826345E-2</v>
      </c>
      <c r="I9936">
        <f t="shared" si="1399"/>
        <v>399.47160927778725</v>
      </c>
      <c r="J9936">
        <f t="shared" si="1400"/>
        <v>0</v>
      </c>
      <c r="K9936">
        <f t="shared" si="1397"/>
        <v>16.57592574721275</v>
      </c>
      <c r="L9936">
        <f t="shared" si="1401"/>
        <v>-0.32759781579787578</v>
      </c>
      <c r="M9936">
        <f t="shared" si="1402"/>
        <v>-0.42908060611664878</v>
      </c>
      <c r="N9936">
        <f t="shared" si="1403"/>
        <v>0.37160788681339441</v>
      </c>
      <c r="O9936">
        <f t="shared" si="1404"/>
        <v>0.33393228271648412</v>
      </c>
      <c r="P9936">
        <f t="shared" si="1398"/>
        <v>9.828992622704618</v>
      </c>
      <c r="Q9936">
        <f t="shared" si="1405"/>
        <v>25.464921961210564</v>
      </c>
    </row>
    <row r="9937" spans="7:17" x14ac:dyDescent="0.25">
      <c r="G9937">
        <v>9935</v>
      </c>
      <c r="H9937">
        <v>-0.14416407865294445</v>
      </c>
      <c r="I9937">
        <f t="shared" si="1399"/>
        <v>359.29312581215856</v>
      </c>
      <c r="J9937">
        <f t="shared" si="1400"/>
        <v>0</v>
      </c>
      <c r="K9937">
        <f t="shared" si="1397"/>
        <v>56.754409212841438</v>
      </c>
      <c r="L9937">
        <f t="shared" si="1401"/>
        <v>-1.3721506403872059</v>
      </c>
      <c r="M9937">
        <f t="shared" si="1402"/>
        <v>-1.4736334307059789</v>
      </c>
      <c r="N9937">
        <f t="shared" si="1403"/>
        <v>8.5008273805100579E-2</v>
      </c>
      <c r="O9937">
        <f t="shared" si="1404"/>
        <v>7.0290157597647812E-2</v>
      </c>
      <c r="P9937">
        <f t="shared" si="1398"/>
        <v>1.3649141060195014</v>
      </c>
      <c r="Q9937">
        <f t="shared" si="1405"/>
        <v>57.179326910154145</v>
      </c>
    </row>
    <row r="9938" spans="7:17" x14ac:dyDescent="0.25">
      <c r="G9938">
        <v>9936</v>
      </c>
      <c r="H9938">
        <v>-2.6210804886216965E-2</v>
      </c>
      <c r="I9938">
        <f t="shared" si="1399"/>
        <v>404.27358345179039</v>
      </c>
      <c r="J9938">
        <f t="shared" si="1400"/>
        <v>0</v>
      </c>
      <c r="K9938">
        <f t="shared" si="1397"/>
        <v>11.773951573209615</v>
      </c>
      <c r="L9938">
        <f t="shared" si="1401"/>
        <v>-0.20985234925608681</v>
      </c>
      <c r="M9938">
        <f t="shared" si="1402"/>
        <v>-0.31133513957485981</v>
      </c>
      <c r="N9938">
        <f t="shared" si="1403"/>
        <v>0.41689145691418095</v>
      </c>
      <c r="O9938">
        <f t="shared" si="1404"/>
        <v>0.3777729281181782</v>
      </c>
      <c r="P9938">
        <f t="shared" si="1398"/>
        <v>11.72181285012681</v>
      </c>
      <c r="Q9938">
        <f t="shared" si="1405"/>
        <v>22.555768014629621</v>
      </c>
    </row>
    <row r="9939" spans="7:17" x14ac:dyDescent="0.25">
      <c r="G9939">
        <v>9937</v>
      </c>
      <c r="H9939">
        <v>1.2395490789700148E-2</v>
      </c>
      <c r="I9939">
        <f t="shared" si="1399"/>
        <v>420.18627766885129</v>
      </c>
      <c r="J9939">
        <f t="shared" si="1400"/>
        <v>4.1387426438512875</v>
      </c>
      <c r="K9939">
        <f t="shared" si="1397"/>
        <v>0</v>
      </c>
      <c r="L9939">
        <f t="shared" si="1401"/>
        <v>0.17056974551140064</v>
      </c>
      <c r="M9939">
        <f t="shared" si="1402"/>
        <v>6.9086955192627669E-2</v>
      </c>
      <c r="N9939">
        <f t="shared" si="1403"/>
        <v>0.56771895558221375</v>
      </c>
      <c r="O9939">
        <f t="shared" si="1404"/>
        <v>0.52753979776694981</v>
      </c>
      <c r="P9939">
        <f t="shared" si="1398"/>
        <v>19.561967734962707</v>
      </c>
      <c r="Q9939">
        <f t="shared" si="1405"/>
        <v>14.483228682404587</v>
      </c>
    </row>
    <row r="9940" spans="7:17" x14ac:dyDescent="0.25">
      <c r="G9940">
        <v>9938</v>
      </c>
      <c r="H9940">
        <v>0.19672030653645289</v>
      </c>
      <c r="I9940">
        <f t="shared" si="1399"/>
        <v>505.23463592187494</v>
      </c>
      <c r="J9940">
        <f t="shared" si="1400"/>
        <v>89.187100896874938</v>
      </c>
      <c r="K9940">
        <f t="shared" si="1397"/>
        <v>0</v>
      </c>
      <c r="L9940">
        <f t="shared" si="1401"/>
        <v>1.9868857451775523</v>
      </c>
      <c r="M9940">
        <f t="shared" si="1402"/>
        <v>1.8854029548587794</v>
      </c>
      <c r="N9940">
        <f t="shared" si="1403"/>
        <v>0.97653247017493905</v>
      </c>
      <c r="O9940">
        <f t="shared" si="1404"/>
        <v>0.97031227230066242</v>
      </c>
      <c r="P9940">
        <f t="shared" si="1398"/>
        <v>90.594087990814103</v>
      </c>
      <c r="Q9940">
        <f t="shared" si="1405"/>
        <v>0.46699068523233223</v>
      </c>
    </row>
    <row r="9941" spans="7:17" x14ac:dyDescent="0.25">
      <c r="G9941">
        <v>9939</v>
      </c>
      <c r="H9941">
        <v>-5.369197145493676E-2</v>
      </c>
      <c r="I9941">
        <f t="shared" si="1399"/>
        <v>393.31494156557773</v>
      </c>
      <c r="J9941">
        <f t="shared" si="1400"/>
        <v>0</v>
      </c>
      <c r="K9941">
        <f t="shared" si="1397"/>
        <v>22.732593459422276</v>
      </c>
      <c r="L9941">
        <f t="shared" si="1401"/>
        <v>-0.48064867326725408</v>
      </c>
      <c r="M9941">
        <f t="shared" si="1402"/>
        <v>-0.58213146358602708</v>
      </c>
      <c r="N9941">
        <f t="shared" si="1403"/>
        <v>0.31538310798576441</v>
      </c>
      <c r="O9941">
        <f t="shared" si="1404"/>
        <v>0.28023906672489796</v>
      </c>
      <c r="P9941">
        <f t="shared" si="1398"/>
        <v>7.7155394758916742</v>
      </c>
      <c r="Q9941">
        <f t="shared" si="1405"/>
        <v>29.508136526607188</v>
      </c>
    </row>
    <row r="9942" spans="7:17" x14ac:dyDescent="0.25">
      <c r="G9942">
        <v>9940</v>
      </c>
      <c r="H9942">
        <v>2.2075392626685453E-2</v>
      </c>
      <c r="I9942">
        <f t="shared" si="1399"/>
        <v>424.27338909498616</v>
      </c>
      <c r="J9942">
        <f t="shared" si="1400"/>
        <v>8.2258540699861555</v>
      </c>
      <c r="K9942">
        <f t="shared" si="1397"/>
        <v>0</v>
      </c>
      <c r="L9942">
        <f t="shared" si="1401"/>
        <v>0.2659544093206937</v>
      </c>
      <c r="M9942">
        <f t="shared" si="1402"/>
        <v>0.16447161900192073</v>
      </c>
      <c r="N9942">
        <f t="shared" si="1403"/>
        <v>0.60486283954042896</v>
      </c>
      <c r="O9942">
        <f t="shared" si="1404"/>
        <v>0.56532005638157279</v>
      </c>
      <c r="P9942">
        <f t="shared" si="1398"/>
        <v>21.958589734455813</v>
      </c>
      <c r="Q9942">
        <f t="shared" si="1405"/>
        <v>12.792739255762854</v>
      </c>
    </row>
    <row r="9943" spans="7:17" x14ac:dyDescent="0.25">
      <c r="G9943">
        <v>9941</v>
      </c>
      <c r="H9943">
        <v>1.5066933371022717E-2</v>
      </c>
      <c r="I9943">
        <f t="shared" si="1399"/>
        <v>421.31028187098235</v>
      </c>
      <c r="J9943">
        <f t="shared" si="1400"/>
        <v>5.262746845982349</v>
      </c>
      <c r="K9943">
        <f t="shared" si="1397"/>
        <v>0</v>
      </c>
      <c r="L9943">
        <f t="shared" si="1401"/>
        <v>0.19689384019712006</v>
      </c>
      <c r="M9943">
        <f t="shared" si="1402"/>
        <v>9.5411049878347087E-2</v>
      </c>
      <c r="N9943">
        <f t="shared" si="1403"/>
        <v>0.57804469293088845</v>
      </c>
      <c r="O9943">
        <f t="shared" si="1404"/>
        <v>0.5380058302070363</v>
      </c>
      <c r="P9943">
        <f t="shared" si="1398"/>
        <v>20.205896574279876</v>
      </c>
      <c r="Q9943">
        <f t="shared" si="1405"/>
        <v>14.003153319590695</v>
      </c>
    </row>
    <row r="9944" spans="7:17" x14ac:dyDescent="0.25">
      <c r="G9944">
        <v>9942</v>
      </c>
      <c r="H9944">
        <v>-0.15318599800901511</v>
      </c>
      <c r="I9944">
        <f t="shared" si="1399"/>
        <v>356.06619066821889</v>
      </c>
      <c r="J9944">
        <f t="shared" si="1400"/>
        <v>0</v>
      </c>
      <c r="K9944">
        <f t="shared" si="1397"/>
        <v>59.981344356781108</v>
      </c>
      <c r="L9944">
        <f t="shared" si="1401"/>
        <v>-1.4610516188460301</v>
      </c>
      <c r="M9944">
        <f t="shared" si="1402"/>
        <v>-1.562534409164803</v>
      </c>
      <c r="N9944">
        <f t="shared" si="1403"/>
        <v>7.2000638050833052E-2</v>
      </c>
      <c r="O9944">
        <f t="shared" si="1404"/>
        <v>5.9081073185679185E-2</v>
      </c>
      <c r="P9944">
        <f t="shared" si="1398"/>
        <v>1.1119940475249699</v>
      </c>
      <c r="Q9944">
        <f t="shared" si="1405"/>
        <v>60.153341995599249</v>
      </c>
    </row>
    <row r="9945" spans="7:17" x14ac:dyDescent="0.25">
      <c r="G9945">
        <v>9943</v>
      </c>
      <c r="H9945">
        <v>-0.12540652775466665</v>
      </c>
      <c r="I9945">
        <f t="shared" si="1399"/>
        <v>366.09618984904125</v>
      </c>
      <c r="J9945">
        <f t="shared" si="1400"/>
        <v>0</v>
      </c>
      <c r="K9945">
        <f t="shared" si="1397"/>
        <v>49.95134517595875</v>
      </c>
      <c r="L9945">
        <f t="shared" si="1401"/>
        <v>-1.1873158438728662</v>
      </c>
      <c r="M9945">
        <f t="shared" si="1402"/>
        <v>-1.2887986341916391</v>
      </c>
      <c r="N9945">
        <f t="shared" si="1403"/>
        <v>0.11755153042969242</v>
      </c>
      <c r="O9945">
        <f t="shared" si="1404"/>
        <v>9.8734050495875275E-2</v>
      </c>
      <c r="P9945">
        <f t="shared" si="1398"/>
        <v>2.0499187222744411</v>
      </c>
      <c r="Q9945">
        <f t="shared" si="1405"/>
        <v>51.061267489526415</v>
      </c>
    </row>
    <row r="9946" spans="7:17" x14ac:dyDescent="0.25">
      <c r="G9946">
        <v>9944</v>
      </c>
      <c r="H9946">
        <v>-6.667490631177031E-2</v>
      </c>
      <c r="I9946">
        <f t="shared" si="1399"/>
        <v>388.24156422715862</v>
      </c>
      <c r="J9946">
        <f t="shared" si="1400"/>
        <v>0</v>
      </c>
      <c r="K9946">
        <f t="shared" si="1397"/>
        <v>27.805970797841383</v>
      </c>
      <c r="L9946">
        <f t="shared" si="1401"/>
        <v>-0.60858105289587983</v>
      </c>
      <c r="M9946">
        <f t="shared" si="1402"/>
        <v>-0.71006384321465277</v>
      </c>
      <c r="N9946">
        <f t="shared" si="1403"/>
        <v>0.2714010831909186</v>
      </c>
      <c r="O9946">
        <f t="shared" si="1404"/>
        <v>0.23883227329331969</v>
      </c>
      <c r="P9946">
        <f t="shared" si="1398"/>
        <v>6.228103962063642</v>
      </c>
      <c r="Q9946">
        <f t="shared" si="1405"/>
        <v>33.09407835119822</v>
      </c>
    </row>
    <row r="9947" spans="7:17" x14ac:dyDescent="0.25">
      <c r="G9947">
        <v>9945</v>
      </c>
      <c r="H9947">
        <v>-5.7882662280163699E-2</v>
      </c>
      <c r="I9947">
        <f t="shared" si="1399"/>
        <v>391.67012910594332</v>
      </c>
      <c r="J9947">
        <f t="shared" si="1400"/>
        <v>0</v>
      </c>
      <c r="K9947">
        <f t="shared" si="1397"/>
        <v>24.377405919056685</v>
      </c>
      <c r="L9947">
        <f t="shared" si="1401"/>
        <v>-0.52194326924814216</v>
      </c>
      <c r="M9947">
        <f t="shared" si="1402"/>
        <v>-0.6234260595669151</v>
      </c>
      <c r="N9947">
        <f t="shared" si="1403"/>
        <v>0.30085491523716745</v>
      </c>
      <c r="O9947">
        <f t="shared" si="1404"/>
        <v>0.2665022887822569</v>
      </c>
      <c r="P9947">
        <f t="shared" si="1398"/>
        <v>7.2087743610877766</v>
      </c>
      <c r="Q9947">
        <f t="shared" si="1405"/>
        <v>30.646183871437643</v>
      </c>
    </row>
    <row r="9948" spans="7:17" x14ac:dyDescent="0.25">
      <c r="G9948">
        <v>9946</v>
      </c>
      <c r="H9948">
        <v>-4.7516034500366566E-2</v>
      </c>
      <c r="I9948">
        <f t="shared" si="1399"/>
        <v>395.75154626168722</v>
      </c>
      <c r="J9948">
        <f t="shared" si="1400"/>
        <v>0</v>
      </c>
      <c r="K9948">
        <f t="shared" si="1397"/>
        <v>20.295988763312778</v>
      </c>
      <c r="L9948">
        <f t="shared" si="1401"/>
        <v>-0.41979168524819516</v>
      </c>
      <c r="M9948">
        <f t="shared" si="1402"/>
        <v>-0.52127447556696815</v>
      </c>
      <c r="N9948">
        <f t="shared" si="1403"/>
        <v>0.33731881977941025</v>
      </c>
      <c r="O9948">
        <f t="shared" si="1404"/>
        <v>0.30108778961542482</v>
      </c>
      <c r="P9948">
        <f t="shared" si="1398"/>
        <v>8.510633256189692</v>
      </c>
      <c r="Q9948">
        <f t="shared" si="1405"/>
        <v>27.866625610795666</v>
      </c>
    </row>
    <row r="9949" spans="7:17" x14ac:dyDescent="0.25">
      <c r="G9949">
        <v>9947</v>
      </c>
      <c r="H9949">
        <v>3.2428347880646635E-2</v>
      </c>
      <c r="I9949">
        <f t="shared" si="1399"/>
        <v>428.68868877045003</v>
      </c>
      <c r="J9949">
        <f t="shared" si="1400"/>
        <v>12.641153745450026</v>
      </c>
      <c r="K9949">
        <f t="shared" si="1397"/>
        <v>0</v>
      </c>
      <c r="L9949">
        <f t="shared" si="1401"/>
        <v>0.36797126578907474</v>
      </c>
      <c r="M9949">
        <f t="shared" si="1402"/>
        <v>0.26648847547030174</v>
      </c>
      <c r="N9949">
        <f t="shared" si="1403"/>
        <v>0.64355267006334105</v>
      </c>
      <c r="O9949">
        <f t="shared" si="1404"/>
        <v>0.60506848307074879</v>
      </c>
      <c r="P9949">
        <f t="shared" si="1398"/>
        <v>24.715261582382936</v>
      </c>
      <c r="Q9949">
        <f t="shared" si="1405"/>
        <v>11.134111428226106</v>
      </c>
    </row>
    <row r="9950" spans="7:17" x14ac:dyDescent="0.25">
      <c r="G9950">
        <v>9948</v>
      </c>
      <c r="H9950">
        <v>6.3264749845615587E-2</v>
      </c>
      <c r="I9950">
        <f t="shared" si="1399"/>
        <v>442.11383327569638</v>
      </c>
      <c r="J9950">
        <f t="shared" si="1400"/>
        <v>26.066298250696377</v>
      </c>
      <c r="K9950">
        <f t="shared" si="1397"/>
        <v>0</v>
      </c>
      <c r="L9950">
        <f t="shared" si="1401"/>
        <v>0.67182970196438374</v>
      </c>
      <c r="M9950">
        <f t="shared" si="1402"/>
        <v>0.5703469116456108</v>
      </c>
      <c r="N9950">
        <f t="shared" si="1403"/>
        <v>0.74915394122516976</v>
      </c>
      <c r="O9950">
        <f t="shared" si="1404"/>
        <v>0.71577878549398755</v>
      </c>
      <c r="P9950">
        <f t="shared" si="1398"/>
        <v>34.086150828486666</v>
      </c>
      <c r="Q9950">
        <f t="shared" si="1405"/>
        <v>7.0798561690834845</v>
      </c>
    </row>
    <row r="9951" spans="7:17" x14ac:dyDescent="0.25">
      <c r="G9951">
        <v>9949</v>
      </c>
      <c r="H9951">
        <v>0.30478305533447281</v>
      </c>
      <c r="I9951">
        <f t="shared" si="1399"/>
        <v>562.89082665456328</v>
      </c>
      <c r="J9951">
        <f t="shared" si="1400"/>
        <v>146.84329162956328</v>
      </c>
      <c r="K9951">
        <f t="shared" si="1397"/>
        <v>0</v>
      </c>
      <c r="L9951">
        <f t="shared" si="1401"/>
        <v>3.0517239158523854</v>
      </c>
      <c r="M9951">
        <f t="shared" si="1402"/>
        <v>2.9502411255336125</v>
      </c>
      <c r="N9951">
        <f t="shared" si="1403"/>
        <v>0.99886234363891235</v>
      </c>
      <c r="O9951">
        <f t="shared" si="1404"/>
        <v>0.99841236993373794</v>
      </c>
      <c r="P9951">
        <f t="shared" si="1398"/>
        <v>147.80194891776785</v>
      </c>
      <c r="Q9951">
        <f t="shared" si="1405"/>
        <v>1.8660879497801708E-2</v>
      </c>
    </row>
    <row r="9952" spans="7:17" x14ac:dyDescent="0.25">
      <c r="G9952">
        <v>9950</v>
      </c>
      <c r="H9952">
        <v>-0.13588924552735082</v>
      </c>
      <c r="I9952">
        <f t="shared" si="1399"/>
        <v>362.27855138560807</v>
      </c>
      <c r="J9952">
        <f t="shared" si="1400"/>
        <v>0</v>
      </c>
      <c r="K9952">
        <f t="shared" si="1397"/>
        <v>53.768983639391934</v>
      </c>
      <c r="L9952">
        <f t="shared" si="1401"/>
        <v>-1.290611365603755</v>
      </c>
      <c r="M9952">
        <f t="shared" si="1402"/>
        <v>-1.3920941559225279</v>
      </c>
      <c r="N9952">
        <f t="shared" si="1403"/>
        <v>9.8419236454876921E-2</v>
      </c>
      <c r="O9952">
        <f t="shared" si="1404"/>
        <v>8.1946943858276597E-2</v>
      </c>
      <c r="P9952">
        <f t="shared" si="1398"/>
        <v>1.6383842492136793</v>
      </c>
      <c r="Q9952">
        <f t="shared" si="1405"/>
        <v>54.467371479898816</v>
      </c>
    </row>
    <row r="9953" spans="7:17" x14ac:dyDescent="0.25">
      <c r="G9953">
        <v>9951</v>
      </c>
      <c r="H9953">
        <v>0.20553750043458985</v>
      </c>
      <c r="I9953">
        <f t="shared" si="1399"/>
        <v>509.70908472417358</v>
      </c>
      <c r="J9953">
        <f t="shared" si="1400"/>
        <v>93.661549699173577</v>
      </c>
      <c r="K9953">
        <f t="shared" si="1397"/>
        <v>0</v>
      </c>
      <c r="L9953">
        <f t="shared" si="1401"/>
        <v>2.0737693820034679</v>
      </c>
      <c r="M9953">
        <f t="shared" si="1402"/>
        <v>1.972286591684695</v>
      </c>
      <c r="N9953">
        <f t="shared" si="1403"/>
        <v>0.98094963299147298</v>
      </c>
      <c r="O9953">
        <f t="shared" si="1404"/>
        <v>0.97571155029710122</v>
      </c>
      <c r="P9953">
        <f t="shared" si="1398"/>
        <v>94.973719549280418</v>
      </c>
      <c r="Q9953">
        <f t="shared" si="1405"/>
        <v>0.37217344140007746</v>
      </c>
    </row>
    <row r="9954" spans="7:17" x14ac:dyDescent="0.25">
      <c r="G9954">
        <v>9952</v>
      </c>
      <c r="H9954">
        <v>7.7128654394240437E-2</v>
      </c>
      <c r="I9954">
        <f t="shared" si="1399"/>
        <v>448.28594317073407</v>
      </c>
      <c r="J9954">
        <f t="shared" si="1400"/>
        <v>32.23840814573407</v>
      </c>
      <c r="K9954">
        <f t="shared" si="1397"/>
        <v>0</v>
      </c>
      <c r="L9954">
        <f t="shared" si="1401"/>
        <v>0.80844305783562187</v>
      </c>
      <c r="M9954">
        <f t="shared" si="1402"/>
        <v>0.70696026751684893</v>
      </c>
      <c r="N9954">
        <f t="shared" si="1403"/>
        <v>0.79058221331442224</v>
      </c>
      <c r="O9954">
        <f t="shared" si="1404"/>
        <v>0.76020441525535976</v>
      </c>
      <c r="P9954">
        <f t="shared" si="1398"/>
        <v>38.840309487771435</v>
      </c>
      <c r="Q9954">
        <f t="shared" si="1405"/>
        <v>5.6619049333305185</v>
      </c>
    </row>
    <row r="9955" spans="7:17" x14ac:dyDescent="0.25">
      <c r="G9955">
        <v>9953</v>
      </c>
      <c r="H9955">
        <v>5.5400252039031761E-2</v>
      </c>
      <c r="I9955">
        <f t="shared" si="1399"/>
        <v>438.6504666740048</v>
      </c>
      <c r="J9955">
        <f t="shared" si="1400"/>
        <v>22.602931649004802</v>
      </c>
      <c r="K9955">
        <f t="shared" si="1397"/>
        <v>0</v>
      </c>
      <c r="L9955">
        <f t="shared" si="1401"/>
        <v>0.59433382525582756</v>
      </c>
      <c r="M9955">
        <f t="shared" si="1402"/>
        <v>0.49285103493705462</v>
      </c>
      <c r="N9955">
        <f t="shared" si="1403"/>
        <v>0.72385557040316884</v>
      </c>
      <c r="O9955">
        <f t="shared" si="1404"/>
        <v>0.68894107637243418</v>
      </c>
      <c r="P9955">
        <f t="shared" si="1398"/>
        <v>31.534949297307151</v>
      </c>
      <c r="Q9955">
        <f t="shared" si="1405"/>
        <v>7.9920212395955161</v>
      </c>
    </row>
    <row r="9956" spans="7:17" x14ac:dyDescent="0.25">
      <c r="G9956">
        <v>9954</v>
      </c>
      <c r="H9956">
        <v>-9.8277218545893885E-2</v>
      </c>
      <c r="I9956">
        <f t="shared" si="1399"/>
        <v>376.16407649963571</v>
      </c>
      <c r="J9956">
        <f t="shared" si="1400"/>
        <v>0</v>
      </c>
      <c r="K9956">
        <f t="shared" si="1397"/>
        <v>39.88345852536429</v>
      </c>
      <c r="L9956">
        <f t="shared" si="1401"/>
        <v>-0.91998668270617368</v>
      </c>
      <c r="M9956">
        <f t="shared" si="1402"/>
        <v>-1.0214694730249467</v>
      </c>
      <c r="N9956">
        <f t="shared" si="1403"/>
        <v>0.17878985926213425</v>
      </c>
      <c r="O9956">
        <f t="shared" si="1404"/>
        <v>0.15351603250679741</v>
      </c>
      <c r="P9956">
        <f t="shared" si="1398"/>
        <v>3.5286599048050462</v>
      </c>
      <c r="Q9956">
        <f t="shared" si="1405"/>
        <v>42.472122021462496</v>
      </c>
    </row>
    <row r="9957" spans="7:17" x14ac:dyDescent="0.25">
      <c r="G9957">
        <v>9955</v>
      </c>
      <c r="H9957">
        <v>-0.12520936087811585</v>
      </c>
      <c r="I9957">
        <f t="shared" si="1399"/>
        <v>366.16837900773254</v>
      </c>
      <c r="J9957">
        <f t="shared" si="1400"/>
        <v>0</v>
      </c>
      <c r="K9957">
        <f t="shared" si="1397"/>
        <v>49.879156017267462</v>
      </c>
      <c r="L9957">
        <f t="shared" si="1401"/>
        <v>-1.185372983650641</v>
      </c>
      <c r="M9957">
        <f t="shared" si="1402"/>
        <v>-1.286855773969414</v>
      </c>
      <c r="N9957">
        <f t="shared" si="1403"/>
        <v>0.11793500430796962</v>
      </c>
      <c r="O9957">
        <f t="shared" si="1404"/>
        <v>9.9072281336978693E-2</v>
      </c>
      <c r="P9957">
        <f t="shared" si="1398"/>
        <v>2.0584185048250419</v>
      </c>
      <c r="Q9957">
        <f t="shared" si="1405"/>
        <v>50.997578113385714</v>
      </c>
    </row>
    <row r="9958" spans="7:17" x14ac:dyDescent="0.25">
      <c r="G9958">
        <v>9956</v>
      </c>
      <c r="H9958">
        <v>0.16756461935829581</v>
      </c>
      <c r="I9958">
        <f t="shared" si="1399"/>
        <v>490.71683948585826</v>
      </c>
      <c r="J9958">
        <f t="shared" si="1400"/>
        <v>74.669304460858257</v>
      </c>
      <c r="K9958">
        <f t="shared" si="1397"/>
        <v>0</v>
      </c>
      <c r="L9958">
        <f t="shared" si="1401"/>
        <v>1.699588883447849</v>
      </c>
      <c r="M9958">
        <f t="shared" si="1402"/>
        <v>1.598106093129076</v>
      </c>
      <c r="N9958">
        <f t="shared" si="1403"/>
        <v>0.95539585859547971</v>
      </c>
      <c r="O9958">
        <f t="shared" si="1404"/>
        <v>0.94499031608557749</v>
      </c>
      <c r="P9958">
        <f t="shared" si="1398"/>
        <v>76.556232061334811</v>
      </c>
      <c r="Q9958">
        <f t="shared" si="1405"/>
        <v>0.94693119176975316</v>
      </c>
    </row>
    <row r="9959" spans="7:17" x14ac:dyDescent="0.25">
      <c r="G9959">
        <v>9957</v>
      </c>
      <c r="H9959">
        <v>-1.3343511382047257E-2</v>
      </c>
      <c r="I9959">
        <f t="shared" si="1399"/>
        <v>409.50910154436048</v>
      </c>
      <c r="J9959">
        <f t="shared" si="1400"/>
        <v>0</v>
      </c>
      <c r="K9959">
        <f t="shared" si="1397"/>
        <v>6.5384334806395259</v>
      </c>
      <c r="L9959">
        <f t="shared" si="1401"/>
        <v>-8.3059486508111749E-2</v>
      </c>
      <c r="M9959">
        <f t="shared" si="1402"/>
        <v>-0.18454227682688473</v>
      </c>
      <c r="N9959">
        <f t="shared" si="1403"/>
        <v>0.46690211978594021</v>
      </c>
      <c r="O9959">
        <f t="shared" si="1404"/>
        <v>0.42679403226200002</v>
      </c>
      <c r="P9959">
        <f t="shared" si="1398"/>
        <v>14.035247354296075</v>
      </c>
      <c r="Q9959">
        <f t="shared" si="1405"/>
        <v>19.633684426228797</v>
      </c>
    </row>
    <row r="9960" spans="7:17" x14ac:dyDescent="0.25">
      <c r="G9960">
        <v>9958</v>
      </c>
      <c r="H9960">
        <v>0.11967947168348836</v>
      </c>
      <c r="I9960">
        <f t="shared" si="1399"/>
        <v>467.7725212785013</v>
      </c>
      <c r="J9960">
        <f t="shared" si="1400"/>
        <v>51.724986253501299</v>
      </c>
      <c r="K9960">
        <f t="shared" si="1397"/>
        <v>0</v>
      </c>
      <c r="L9960">
        <f t="shared" si="1401"/>
        <v>1.2277340248615503</v>
      </c>
      <c r="M9960">
        <f t="shared" si="1402"/>
        <v>1.1262512345427773</v>
      </c>
      <c r="N9960">
        <f t="shared" si="1403"/>
        <v>0.89022658533278809</v>
      </c>
      <c r="O9960">
        <f t="shared" si="1404"/>
        <v>0.86997040367188649</v>
      </c>
      <c r="P9960">
        <f t="shared" si="1398"/>
        <v>55.292261393009369</v>
      </c>
      <c r="Q9960">
        <f t="shared" si="1405"/>
        <v>2.6272787308012511</v>
      </c>
    </row>
    <row r="9961" spans="7:17" x14ac:dyDescent="0.25">
      <c r="G9961">
        <v>9959</v>
      </c>
      <c r="H9961">
        <v>-6.5877403150005343E-2</v>
      </c>
      <c r="I9961">
        <f t="shared" si="1399"/>
        <v>388.55131159799521</v>
      </c>
      <c r="J9961">
        <f t="shared" si="1400"/>
        <v>0</v>
      </c>
      <c r="K9961">
        <f t="shared" si="1397"/>
        <v>27.496223427004793</v>
      </c>
      <c r="L9961">
        <f t="shared" si="1401"/>
        <v>-0.60072254645099599</v>
      </c>
      <c r="M9961">
        <f t="shared" si="1402"/>
        <v>-0.70220533676976893</v>
      </c>
      <c r="N9961">
        <f t="shared" si="1403"/>
        <v>0.2740123996995793</v>
      </c>
      <c r="O9961">
        <f t="shared" si="1404"/>
        <v>0.24127555895402386</v>
      </c>
      <c r="P9961">
        <f t="shared" si="1398"/>
        <v>6.312573891710457</v>
      </c>
      <c r="Q9961">
        <f t="shared" si="1405"/>
        <v>32.868800910008474</v>
      </c>
    </row>
    <row r="9962" spans="7:17" x14ac:dyDescent="0.25">
      <c r="G9962">
        <v>9960</v>
      </c>
      <c r="H9962">
        <v>3.0622305583162923E-2</v>
      </c>
      <c r="I9962">
        <f t="shared" si="1399"/>
        <v>427.91515759134961</v>
      </c>
      <c r="J9962">
        <f t="shared" si="1400"/>
        <v>11.86762256634961</v>
      </c>
      <c r="K9962">
        <f t="shared" si="1397"/>
        <v>0</v>
      </c>
      <c r="L9962">
        <f t="shared" si="1401"/>
        <v>0.35017472815140599</v>
      </c>
      <c r="M9962">
        <f t="shared" si="1402"/>
        <v>0.24869193783263302</v>
      </c>
      <c r="N9962">
        <f t="shared" si="1403"/>
        <v>0.63689621422266551</v>
      </c>
      <c r="O9962">
        <f t="shared" si="1404"/>
        <v>0.59820045718333148</v>
      </c>
      <c r="P9962">
        <f t="shared" si="1398"/>
        <v>24.220024497911851</v>
      </c>
      <c r="Q9962">
        <f t="shared" si="1405"/>
        <v>11.412405522855465</v>
      </c>
    </row>
    <row r="9963" spans="7:17" x14ac:dyDescent="0.25">
      <c r="G9963">
        <v>9961</v>
      </c>
      <c r="H9963">
        <v>-8.4792288164388663E-2</v>
      </c>
      <c r="I9963">
        <f t="shared" si="1399"/>
        <v>381.27097860515562</v>
      </c>
      <c r="J9963">
        <f t="shared" si="1400"/>
        <v>0</v>
      </c>
      <c r="K9963">
        <f t="shared" si="1397"/>
        <v>34.776556419844383</v>
      </c>
      <c r="L9963">
        <f t="shared" si="1401"/>
        <v>-0.78710769564692007</v>
      </c>
      <c r="M9963">
        <f t="shared" si="1402"/>
        <v>-0.88859048596569301</v>
      </c>
      <c r="N9963">
        <f t="shared" si="1403"/>
        <v>0.21560941240260345</v>
      </c>
      <c r="O9963">
        <f t="shared" si="1404"/>
        <v>0.18711160303622823</v>
      </c>
      <c r="P9963">
        <f t="shared" si="1398"/>
        <v>4.5341746803055543</v>
      </c>
      <c r="Q9963">
        <f t="shared" si="1405"/>
        <v>38.370734691443147</v>
      </c>
    </row>
    <row r="9964" spans="7:17" x14ac:dyDescent="0.25">
      <c r="G9964">
        <v>9962</v>
      </c>
      <c r="H9964">
        <v>7.5701453030276644E-2</v>
      </c>
      <c r="I9964">
        <f t="shared" si="1399"/>
        <v>447.64660520172816</v>
      </c>
      <c r="J9964">
        <f t="shared" si="1400"/>
        <v>31.599070176728162</v>
      </c>
      <c r="K9964">
        <f t="shared" si="1397"/>
        <v>0</v>
      </c>
      <c r="L9964">
        <f t="shared" si="1401"/>
        <v>0.7943795761410315</v>
      </c>
      <c r="M9964">
        <f t="shared" si="1402"/>
        <v>0.69289678582225855</v>
      </c>
      <c r="N9964">
        <f t="shared" si="1403"/>
        <v>0.78651275476482696</v>
      </c>
      <c r="O9964">
        <f t="shared" si="1404"/>
        <v>0.75581283653950226</v>
      </c>
      <c r="P9964">
        <f t="shared" si="1398"/>
        <v>38.336158387822593</v>
      </c>
      <c r="Q9964">
        <f t="shared" si="1405"/>
        <v>5.7970918023876266</v>
      </c>
    </row>
    <row r="9965" spans="7:17" x14ac:dyDescent="0.25">
      <c r="G9965">
        <v>9963</v>
      </c>
      <c r="H9965">
        <v>3.8147133689760304E-2</v>
      </c>
      <c r="I9965">
        <f t="shared" si="1399"/>
        <v>431.14729096938919</v>
      </c>
      <c r="J9965">
        <f t="shared" si="1400"/>
        <v>15.099755944389187</v>
      </c>
      <c r="K9965">
        <f t="shared" si="1397"/>
        <v>0</v>
      </c>
      <c r="L9965">
        <f t="shared" si="1401"/>
        <v>0.42432353784574633</v>
      </c>
      <c r="M9965">
        <f t="shared" si="1402"/>
        <v>0.32284074752697334</v>
      </c>
      <c r="N9965">
        <f t="shared" si="1403"/>
        <v>0.66433506224660477</v>
      </c>
      <c r="O9965">
        <f t="shared" si="1404"/>
        <v>0.6265920740593024</v>
      </c>
      <c r="P9965">
        <f t="shared" si="1398"/>
        <v>26.323168804369061</v>
      </c>
      <c r="Q9965">
        <f t="shared" si="1405"/>
        <v>10.283416451273069</v>
      </c>
    </row>
    <row r="9966" spans="7:17" x14ac:dyDescent="0.25">
      <c r="G9966">
        <v>9964</v>
      </c>
      <c r="H9966">
        <v>0.15820112551612042</v>
      </c>
      <c r="I9966">
        <f t="shared" si="1399"/>
        <v>486.14346019968269</v>
      </c>
      <c r="J9966">
        <f t="shared" si="1400"/>
        <v>70.095925174682691</v>
      </c>
      <c r="K9966">
        <f t="shared" si="1397"/>
        <v>0</v>
      </c>
      <c r="L9966">
        <f t="shared" si="1401"/>
        <v>1.6073220684266685</v>
      </c>
      <c r="M9966">
        <f t="shared" si="1402"/>
        <v>1.5058392781078955</v>
      </c>
      <c r="N9966">
        <f t="shared" si="1403"/>
        <v>0.94600813216111823</v>
      </c>
      <c r="O9966">
        <f t="shared" si="1404"/>
        <v>0.93394578123398497</v>
      </c>
      <c r="P9966">
        <f t="shared" si="1398"/>
        <v>72.207732296734207</v>
      </c>
      <c r="Q9966">
        <f t="shared" si="1405"/>
        <v>1.1718107133447084</v>
      </c>
    </row>
    <row r="9967" spans="7:17" x14ac:dyDescent="0.25">
      <c r="G9967">
        <v>9965</v>
      </c>
      <c r="H9967">
        <v>7.6636562657433682E-2</v>
      </c>
      <c r="I9967">
        <f t="shared" si="1399"/>
        <v>448.06539963065046</v>
      </c>
      <c r="J9967">
        <f t="shared" si="1400"/>
        <v>32.017864605650459</v>
      </c>
      <c r="K9967">
        <f t="shared" si="1397"/>
        <v>0</v>
      </c>
      <c r="L9967">
        <f t="shared" si="1401"/>
        <v>0.80359404121653721</v>
      </c>
      <c r="M9967">
        <f t="shared" si="1402"/>
        <v>0.70211125089776427</v>
      </c>
      <c r="N9967">
        <f t="shared" si="1403"/>
        <v>0.78918426720054047</v>
      </c>
      <c r="O9967">
        <f t="shared" si="1404"/>
        <v>0.75869510678266694</v>
      </c>
      <c r="P9967">
        <f t="shared" si="1398"/>
        <v>38.666105728653577</v>
      </c>
      <c r="Q9967">
        <f t="shared" si="1405"/>
        <v>5.7082447142963275</v>
      </c>
    </row>
    <row r="9968" spans="7:17" x14ac:dyDescent="0.25">
      <c r="G9968">
        <v>9966</v>
      </c>
      <c r="H9968">
        <v>1.474094937019732E-2</v>
      </c>
      <c r="I9968">
        <f t="shared" si="1399"/>
        <v>421.1729638426653</v>
      </c>
      <c r="J9968">
        <f t="shared" si="1400"/>
        <v>5.1254288176652949</v>
      </c>
      <c r="K9968">
        <f t="shared" si="1397"/>
        <v>0</v>
      </c>
      <c r="L9968">
        <f t="shared" si="1401"/>
        <v>0.19368163052293333</v>
      </c>
      <c r="M9968">
        <f t="shared" si="1402"/>
        <v>9.2198840204160359E-2</v>
      </c>
      <c r="N9968">
        <f t="shared" si="1403"/>
        <v>0.57678741190189564</v>
      </c>
      <c r="O9968">
        <f t="shared" si="1404"/>
        <v>0.53672997024773461</v>
      </c>
      <c r="P9968">
        <f t="shared" si="1398"/>
        <v>20.126606926728186</v>
      </c>
      <c r="Q9968">
        <f t="shared" si="1405"/>
        <v>14.061181700356059</v>
      </c>
    </row>
    <row r="9969" spans="7:17" x14ac:dyDescent="0.25">
      <c r="G9969">
        <v>9967</v>
      </c>
      <c r="H9969">
        <v>5.7717641641324535E-2</v>
      </c>
      <c r="I9969">
        <f t="shared" si="1399"/>
        <v>439.66816945599169</v>
      </c>
      <c r="J9969">
        <f t="shared" si="1400"/>
        <v>23.620634430991686</v>
      </c>
      <c r="K9969">
        <f t="shared" si="1397"/>
        <v>0</v>
      </c>
      <c r="L9969">
        <f t="shared" si="1401"/>
        <v>0.61716912171361715</v>
      </c>
      <c r="M9969">
        <f t="shared" si="1402"/>
        <v>0.51568633139484421</v>
      </c>
      <c r="N9969">
        <f t="shared" si="1403"/>
        <v>0.73143840978008079</v>
      </c>
      <c r="O9969">
        <f t="shared" si="1404"/>
        <v>0.69696324863940784</v>
      </c>
      <c r="P9969">
        <f t="shared" si="1398"/>
        <v>32.275488049089518</v>
      </c>
      <c r="Q9969">
        <f t="shared" si="1405"/>
        <v>7.7148572093909848</v>
      </c>
    </row>
    <row r="9970" spans="7:17" x14ac:dyDescent="0.25">
      <c r="G9970">
        <v>9968</v>
      </c>
      <c r="H9970">
        <v>-9.3644241685662544E-2</v>
      </c>
      <c r="I9970">
        <f t="shared" si="1399"/>
        <v>377.91087928563638</v>
      </c>
      <c r="J9970">
        <f t="shared" si="1400"/>
        <v>0</v>
      </c>
      <c r="K9970">
        <f t="shared" si="1397"/>
        <v>38.136655739363619</v>
      </c>
      <c r="L9970">
        <f t="shared" si="1401"/>
        <v>-0.87433384988911744</v>
      </c>
      <c r="M9970">
        <f t="shared" si="1402"/>
        <v>-0.97581664020789038</v>
      </c>
      <c r="N9970">
        <f t="shared" si="1403"/>
        <v>0.1909682351343388</v>
      </c>
      <c r="O9970">
        <f t="shared" si="1404"/>
        <v>0.16457766855303219</v>
      </c>
      <c r="P9970">
        <f t="shared" si="1398"/>
        <v>3.8515427509868232</v>
      </c>
      <c r="Q9970">
        <f t="shared" si="1405"/>
        <v>41.048202081643637</v>
      </c>
    </row>
    <row r="9971" spans="7:17" x14ac:dyDescent="0.25">
      <c r="G9971">
        <v>9969</v>
      </c>
      <c r="H9971">
        <v>-6.1480924109784008E-2</v>
      </c>
      <c r="I9971">
        <f t="shared" si="1399"/>
        <v>390.26332996428158</v>
      </c>
      <c r="J9971">
        <f t="shared" si="1400"/>
        <v>0</v>
      </c>
      <c r="K9971">
        <f t="shared" si="1397"/>
        <v>25.784205060718421</v>
      </c>
      <c r="L9971">
        <f t="shared" si="1401"/>
        <v>-0.55740013654867193</v>
      </c>
      <c r="M9971">
        <f t="shared" si="1402"/>
        <v>-0.65888292686744487</v>
      </c>
      <c r="N9971">
        <f t="shared" si="1403"/>
        <v>0.28862703610717483</v>
      </c>
      <c r="O9971">
        <f t="shared" si="1404"/>
        <v>0.25498547509254887</v>
      </c>
      <c r="P9971">
        <f t="shared" si="1398"/>
        <v>6.7941552803328733</v>
      </c>
      <c r="Q9971">
        <f t="shared" si="1405"/>
        <v>31.638363932344475</v>
      </c>
    </row>
    <row r="9972" spans="7:17" x14ac:dyDescent="0.25">
      <c r="G9972">
        <v>9970</v>
      </c>
      <c r="H9972">
        <v>0.21945621187198472</v>
      </c>
      <c r="I9972">
        <f t="shared" si="1399"/>
        <v>516.85318136585738</v>
      </c>
      <c r="J9972">
        <f t="shared" si="1400"/>
        <v>100.80564634085738</v>
      </c>
      <c r="K9972">
        <f t="shared" si="1397"/>
        <v>0</v>
      </c>
      <c r="L9972">
        <f t="shared" si="1401"/>
        <v>2.2109227987914193</v>
      </c>
      <c r="M9972">
        <f t="shared" si="1402"/>
        <v>2.1094400084726463</v>
      </c>
      <c r="N9972">
        <f t="shared" si="1403"/>
        <v>0.98647940820317304</v>
      </c>
      <c r="O9972">
        <f t="shared" si="1404"/>
        <v>0.98254669042053011</v>
      </c>
      <c r="P9972">
        <f t="shared" si="1398"/>
        <v>102.00248224566695</v>
      </c>
      <c r="Q9972">
        <f t="shared" si="1405"/>
        <v>0.25683949610278489</v>
      </c>
    </row>
    <row r="9973" spans="7:17" x14ac:dyDescent="0.25">
      <c r="G9973">
        <v>9971</v>
      </c>
      <c r="H9973">
        <v>-9.4879826535236189E-2</v>
      </c>
      <c r="I9973">
        <f t="shared" si="1399"/>
        <v>377.44422668251389</v>
      </c>
      <c r="J9973">
        <f t="shared" si="1400"/>
        <v>0</v>
      </c>
      <c r="K9973">
        <f t="shared" si="1397"/>
        <v>38.603308342486116</v>
      </c>
      <c r="L9973">
        <f t="shared" si="1401"/>
        <v>-0.88650916400585134</v>
      </c>
      <c r="M9973">
        <f t="shared" si="1402"/>
        <v>-0.98799195432462428</v>
      </c>
      <c r="N9973">
        <f t="shared" si="1403"/>
        <v>0.18767160909953179</v>
      </c>
      <c r="O9973">
        <f t="shared" si="1404"/>
        <v>0.16157829428514986</v>
      </c>
      <c r="P9973">
        <f t="shared" si="1398"/>
        <v>3.7631973323081809</v>
      </c>
      <c r="Q9973">
        <f t="shared" si="1405"/>
        <v>41.426509266087578</v>
      </c>
    </row>
    <row r="9974" spans="7:17" x14ac:dyDescent="0.25">
      <c r="G9974">
        <v>9972</v>
      </c>
      <c r="H9974">
        <v>0.13947391356168426</v>
      </c>
      <c r="I9974">
        <f t="shared" si="1399"/>
        <v>477.1240662281752</v>
      </c>
      <c r="J9974">
        <f t="shared" si="1400"/>
        <v>61.076531203175193</v>
      </c>
      <c r="K9974">
        <f t="shared" si="1397"/>
        <v>0</v>
      </c>
      <c r="L9974">
        <f t="shared" si="1401"/>
        <v>1.4227862284521164</v>
      </c>
      <c r="M9974">
        <f t="shared" si="1402"/>
        <v>1.3213034381333435</v>
      </c>
      <c r="N9974">
        <f t="shared" si="1403"/>
        <v>0.92260093261072529</v>
      </c>
      <c r="O9974">
        <f t="shared" si="1404"/>
        <v>0.90679989597059674</v>
      </c>
      <c r="P9974">
        <f t="shared" si="1398"/>
        <v>63.775635639270774</v>
      </c>
      <c r="Q9974">
        <f t="shared" si="1405"/>
        <v>1.7591080273887982</v>
      </c>
    </row>
    <row r="9975" spans="7:17" x14ac:dyDescent="0.25">
      <c r="G9975">
        <v>9973</v>
      </c>
      <c r="H9975">
        <v>9.1527640939952359E-2</v>
      </c>
      <c r="I9975">
        <f t="shared" si="1399"/>
        <v>454.787502033642</v>
      </c>
      <c r="J9975">
        <f t="shared" si="1400"/>
        <v>38.739967008641997</v>
      </c>
      <c r="K9975">
        <f t="shared" si="1397"/>
        <v>0</v>
      </c>
      <c r="L9975">
        <f t="shared" si="1401"/>
        <v>0.95032905151477265</v>
      </c>
      <c r="M9975">
        <f t="shared" si="1402"/>
        <v>0.84884626119599971</v>
      </c>
      <c r="N9975">
        <f t="shared" si="1403"/>
        <v>0.82902745914234033</v>
      </c>
      <c r="O9975">
        <f t="shared" si="1404"/>
        <v>0.80201657768455981</v>
      </c>
      <c r="P9975">
        <f t="shared" si="1398"/>
        <v>44.108199768541454</v>
      </c>
      <c r="Q9975">
        <f t="shared" si="1405"/>
        <v>4.4282363511926377</v>
      </c>
    </row>
    <row r="9976" spans="7:17" x14ac:dyDescent="0.25">
      <c r="G9976">
        <v>9974</v>
      </c>
      <c r="H9976">
        <v>-5.3662565140064178E-2</v>
      </c>
      <c r="I9976">
        <f t="shared" si="1399"/>
        <v>393.32650767865107</v>
      </c>
      <c r="J9976">
        <f t="shared" si="1400"/>
        <v>0</v>
      </c>
      <c r="K9976">
        <f t="shared" si="1397"/>
        <v>22.721027346348933</v>
      </c>
      <c r="L9976">
        <f t="shared" si="1401"/>
        <v>-0.48035890674841575</v>
      </c>
      <c r="M9976">
        <f t="shared" si="1402"/>
        <v>-0.58184169706718869</v>
      </c>
      <c r="N9976">
        <f t="shared" si="1403"/>
        <v>0.31548610448598918</v>
      </c>
      <c r="O9976">
        <f t="shared" si="1404"/>
        <v>0.28033665747992942</v>
      </c>
      <c r="P9976">
        <f t="shared" si="1398"/>
        <v>7.7191878282037862</v>
      </c>
      <c r="Q9976">
        <f t="shared" si="1405"/>
        <v>29.500218765845887</v>
      </c>
    </row>
    <row r="9977" spans="7:17" x14ac:dyDescent="0.25">
      <c r="G9977">
        <v>9975</v>
      </c>
      <c r="H9977">
        <v>5.5720484826087935E-2</v>
      </c>
      <c r="I9977">
        <f t="shared" si="1399"/>
        <v>438.79095942948396</v>
      </c>
      <c r="J9977">
        <f t="shared" si="1400"/>
        <v>22.74342440448396</v>
      </c>
      <c r="K9977">
        <f t="shared" si="1397"/>
        <v>0</v>
      </c>
      <c r="L9977">
        <f t="shared" si="1401"/>
        <v>0.59748936311648571</v>
      </c>
      <c r="M9977">
        <f t="shared" si="1402"/>
        <v>0.49600657279771276</v>
      </c>
      <c r="N9977">
        <f t="shared" si="1403"/>
        <v>0.72490964671063085</v>
      </c>
      <c r="O9977">
        <f t="shared" si="1404"/>
        <v>0.69005511319191548</v>
      </c>
      <c r="P9977">
        <f t="shared" si="1398"/>
        <v>31.636719833162317</v>
      </c>
      <c r="Q9977">
        <f t="shared" si="1405"/>
        <v>7.9532990199716096</v>
      </c>
    </row>
    <row r="9978" spans="7:17" x14ac:dyDescent="0.25">
      <c r="G9978">
        <v>9976</v>
      </c>
      <c r="H9978">
        <v>-4.5847528356173783E-2</v>
      </c>
      <c r="I9978">
        <f t="shared" si="1399"/>
        <v>396.4124113235909</v>
      </c>
      <c r="J9978">
        <f t="shared" si="1400"/>
        <v>0</v>
      </c>
      <c r="K9978">
        <f t="shared" si="1397"/>
        <v>19.6351237014091</v>
      </c>
      <c r="L9978">
        <f t="shared" si="1401"/>
        <v>-0.40335041339361072</v>
      </c>
      <c r="M9978">
        <f t="shared" si="1402"/>
        <v>-0.50483320371238372</v>
      </c>
      <c r="N9978">
        <f t="shared" si="1403"/>
        <v>0.34334522990233551</v>
      </c>
      <c r="O9978">
        <f t="shared" si="1404"/>
        <v>0.30683799628832231</v>
      </c>
      <c r="P9978">
        <f t="shared" si="1398"/>
        <v>8.7355451088367175</v>
      </c>
      <c r="Q9978">
        <f t="shared" si="1405"/>
        <v>27.430672401539027</v>
      </c>
    </row>
    <row r="9979" spans="7:17" x14ac:dyDescent="0.25">
      <c r="G9979">
        <v>9977</v>
      </c>
      <c r="H9979">
        <v>8.9090293548622412E-2</v>
      </c>
      <c r="I9979">
        <f t="shared" si="1399"/>
        <v>453.68037667459186</v>
      </c>
      <c r="J9979">
        <f t="shared" si="1400"/>
        <v>37.632841649591853</v>
      </c>
      <c r="K9979">
        <f t="shared" si="1397"/>
        <v>0</v>
      </c>
      <c r="L9979">
        <f t="shared" si="1401"/>
        <v>0.92631170449786659</v>
      </c>
      <c r="M9979">
        <f t="shared" si="1402"/>
        <v>0.82482891417909365</v>
      </c>
      <c r="N9979">
        <f t="shared" si="1403"/>
        <v>0.8228579925103191</v>
      </c>
      <c r="O9979">
        <f t="shared" si="1404"/>
        <v>0.79526563568307418</v>
      </c>
      <c r="P9979">
        <f t="shared" si="1398"/>
        <v>43.193763417257401</v>
      </c>
      <c r="Q9979">
        <f t="shared" si="1405"/>
        <v>4.6209253589587149</v>
      </c>
    </row>
    <row r="9980" spans="7:17" x14ac:dyDescent="0.25">
      <c r="G9980">
        <v>9978</v>
      </c>
      <c r="H9980">
        <v>6.7531690959293789E-2</v>
      </c>
      <c r="I9980">
        <f t="shared" si="1399"/>
        <v>444.0043374344537</v>
      </c>
      <c r="J9980">
        <f t="shared" si="1400"/>
        <v>27.956802409453701</v>
      </c>
      <c r="K9980">
        <f t="shared" si="1397"/>
        <v>0</v>
      </c>
      <c r="L9980">
        <f t="shared" si="1401"/>
        <v>0.71387565971027478</v>
      </c>
      <c r="M9980">
        <f t="shared" si="1402"/>
        <v>0.61239286939150184</v>
      </c>
      <c r="N9980">
        <f t="shared" si="1403"/>
        <v>0.76234796522331338</v>
      </c>
      <c r="O9980">
        <f t="shared" si="1404"/>
        <v>0.72986107078759455</v>
      </c>
      <c r="P9980">
        <f t="shared" si="1398"/>
        <v>35.514970566990712</v>
      </c>
      <c r="Q9980">
        <f t="shared" si="1405"/>
        <v>6.6181717488301928</v>
      </c>
    </row>
    <row r="9981" spans="7:17" x14ac:dyDescent="0.25">
      <c r="G9981">
        <v>9979</v>
      </c>
      <c r="H9981">
        <v>7.8762979692814206E-2</v>
      </c>
      <c r="I9981">
        <f t="shared" si="1399"/>
        <v>449.01918724511438</v>
      </c>
      <c r="J9981">
        <f t="shared" si="1400"/>
        <v>32.971652220114379</v>
      </c>
      <c r="K9981">
        <f t="shared" si="1397"/>
        <v>0</v>
      </c>
      <c r="L9981">
        <f t="shared" si="1401"/>
        <v>0.82454751548248062</v>
      </c>
      <c r="M9981">
        <f t="shared" si="1402"/>
        <v>0.72306472516370768</v>
      </c>
      <c r="N9981">
        <f t="shared" si="1403"/>
        <v>0.79518573545935367</v>
      </c>
      <c r="O9981">
        <f t="shared" si="1404"/>
        <v>0.76517994007417878</v>
      </c>
      <c r="P9981">
        <f t="shared" si="1398"/>
        <v>39.421691122112406</v>
      </c>
      <c r="Q9981">
        <f t="shared" si="1405"/>
        <v>5.5100424932912375</v>
      </c>
    </row>
    <row r="9982" spans="7:17" x14ac:dyDescent="0.25">
      <c r="G9982">
        <v>9980</v>
      </c>
      <c r="H9982">
        <v>0.11377985290375525</v>
      </c>
      <c r="I9982">
        <f t="shared" si="1399"/>
        <v>465.02096627088815</v>
      </c>
      <c r="J9982">
        <f t="shared" si="1400"/>
        <v>48.97343124588815</v>
      </c>
      <c r="K9982">
        <f t="shared" si="1397"/>
        <v>0</v>
      </c>
      <c r="L9982">
        <f t="shared" si="1401"/>
        <v>1.1695998450542999</v>
      </c>
      <c r="M9982">
        <f t="shared" si="1402"/>
        <v>1.068117054735527</v>
      </c>
      <c r="N9982">
        <f t="shared" si="1403"/>
        <v>0.87891898013574088</v>
      </c>
      <c r="O9982">
        <f t="shared" si="1404"/>
        <v>0.8572661431674542</v>
      </c>
      <c r="P9982">
        <f t="shared" si="1398"/>
        <v>52.858114787221041</v>
      </c>
      <c r="Q9982">
        <f t="shared" si="1405"/>
        <v>2.9446871326261004</v>
      </c>
    </row>
    <row r="9983" spans="7:17" x14ac:dyDescent="0.25">
      <c r="G9983">
        <v>9981</v>
      </c>
      <c r="H9983">
        <v>1.0926440277326366E-2</v>
      </c>
      <c r="I9983">
        <f t="shared" si="1399"/>
        <v>419.56945598438585</v>
      </c>
      <c r="J9983">
        <f t="shared" si="1400"/>
        <v>3.5219209593858523</v>
      </c>
      <c r="K9983">
        <f t="shared" si="1397"/>
        <v>0</v>
      </c>
      <c r="L9983">
        <f t="shared" si="1401"/>
        <v>0.15609388701598897</v>
      </c>
      <c r="M9983">
        <f t="shared" si="1402"/>
        <v>5.4611096697216005E-2</v>
      </c>
      <c r="N9983">
        <f t="shared" si="1403"/>
        <v>0.56202049162168055</v>
      </c>
      <c r="O9983">
        <f t="shared" si="1404"/>
        <v>0.521775850966407</v>
      </c>
      <c r="P9983">
        <f t="shared" si="1398"/>
        <v>19.213542717698544</v>
      </c>
      <c r="Q9983">
        <f t="shared" si="1405"/>
        <v>14.751625349605916</v>
      </c>
    </row>
    <row r="9984" spans="7:17" x14ac:dyDescent="0.25">
      <c r="G9984">
        <v>9982</v>
      </c>
      <c r="H9984">
        <v>-5.7665612411852751E-2</v>
      </c>
      <c r="I9984">
        <f t="shared" si="1399"/>
        <v>391.75515028247088</v>
      </c>
      <c r="J9984">
        <f t="shared" si="1400"/>
        <v>0</v>
      </c>
      <c r="K9984">
        <f t="shared" si="1397"/>
        <v>24.292384742529123</v>
      </c>
      <c r="L9984">
        <f t="shared" si="1401"/>
        <v>-0.5198044842617503</v>
      </c>
      <c r="M9984">
        <f t="shared" si="1402"/>
        <v>-0.62128727458052324</v>
      </c>
      <c r="N9984">
        <f t="shared" si="1403"/>
        <v>0.30159992678117609</v>
      </c>
      <c r="O9984">
        <f t="shared" si="1404"/>
        <v>0.26720531249561502</v>
      </c>
      <c r="P9984">
        <f t="shared" si="1398"/>
        <v>7.2343850660896436</v>
      </c>
      <c r="Q9984">
        <f t="shared" si="1405"/>
        <v>30.58677339991192</v>
      </c>
    </row>
    <row r="9985" spans="7:17" x14ac:dyDescent="0.25">
      <c r="G9985">
        <v>9983</v>
      </c>
      <c r="H9985">
        <v>4.0599382441601106E-2</v>
      </c>
      <c r="I9985">
        <f t="shared" si="1399"/>
        <v>432.20586879312009</v>
      </c>
      <c r="J9985">
        <f t="shared" si="1400"/>
        <v>16.158333768120087</v>
      </c>
      <c r="K9985">
        <f t="shared" si="1397"/>
        <v>0</v>
      </c>
      <c r="L9985">
        <f t="shared" si="1401"/>
        <v>0.44848772119287461</v>
      </c>
      <c r="M9985">
        <f t="shared" si="1402"/>
        <v>0.34700493087410167</v>
      </c>
      <c r="N9985">
        <f t="shared" si="1403"/>
        <v>0.6730993770760626</v>
      </c>
      <c r="O9985">
        <f t="shared" si="1404"/>
        <v>0.63570619281111129</v>
      </c>
      <c r="P9985">
        <f t="shared" si="1398"/>
        <v>27.031068072312451</v>
      </c>
      <c r="Q9985">
        <f t="shared" si="1405"/>
        <v>9.9327378954855874</v>
      </c>
    </row>
    <row r="9986" spans="7:17" x14ac:dyDescent="0.25">
      <c r="G9986">
        <v>9984</v>
      </c>
      <c r="H9986">
        <v>0.16811550509738904</v>
      </c>
      <c r="I9986">
        <f t="shared" si="1399"/>
        <v>490.98724286850916</v>
      </c>
      <c r="J9986">
        <f t="shared" si="1400"/>
        <v>74.939707843509154</v>
      </c>
      <c r="K9986">
        <f t="shared" si="1397"/>
        <v>0</v>
      </c>
      <c r="L9986">
        <f t="shared" si="1401"/>
        <v>1.7050172495517242</v>
      </c>
      <c r="M9986">
        <f t="shared" si="1402"/>
        <v>1.6035344592329512</v>
      </c>
      <c r="N9986">
        <f t="shared" si="1403"/>
        <v>0.95590439631858914</v>
      </c>
      <c r="O9986">
        <f t="shared" si="1404"/>
        <v>0.94559164620844682</v>
      </c>
      <c r="P9986">
        <f t="shared" si="1398"/>
        <v>76.814643200633668</v>
      </c>
      <c r="Q9986">
        <f t="shared" si="1405"/>
        <v>0.934938948417674</v>
      </c>
    </row>
    <row r="9987" spans="7:17" x14ac:dyDescent="0.25">
      <c r="G9987">
        <v>9985</v>
      </c>
      <c r="H9987">
        <v>1.5749979219595867E-2</v>
      </c>
      <c r="I9987">
        <f t="shared" si="1399"/>
        <v>421.59815441385592</v>
      </c>
      <c r="J9987">
        <f t="shared" si="1400"/>
        <v>5.550619388855921</v>
      </c>
      <c r="K9987">
        <f t="shared" ref="K9987:K10002" si="1406">MAX(0,$B$36-I9987)</f>
        <v>0</v>
      </c>
      <c r="L9987">
        <f t="shared" si="1401"/>
        <v>0.20362449715311989</v>
      </c>
      <c r="M9987">
        <f t="shared" si="1402"/>
        <v>0.10214170683434692</v>
      </c>
      <c r="N9987">
        <f t="shared" si="1403"/>
        <v>0.5806765258807296</v>
      </c>
      <c r="O9987">
        <f t="shared" si="1404"/>
        <v>0.54067790157830042</v>
      </c>
      <c r="P9987">
        <f t="shared" ref="P9987:P10050" si="1407">I9987*N9987-$B$36*EXP(-$B$8*19*($B$44-$B$45))*O9987</f>
        <v>20.37267871437453</v>
      </c>
      <c r="Q9987">
        <f t="shared" si="1405"/>
        <v>13.882062916811805</v>
      </c>
    </row>
    <row r="9988" spans="7:17" x14ac:dyDescent="0.25">
      <c r="G9988">
        <v>9986</v>
      </c>
      <c r="H9988">
        <v>5.4778824637598644E-2</v>
      </c>
      <c r="I9988">
        <f t="shared" ref="I9988:I10002" si="1408">$B$34*EXP(H9988)</f>
        <v>438.37796193408786</v>
      </c>
      <c r="J9988">
        <f t="shared" ref="J9988:J10002" si="1409">MAX(I9988-$B$36,0)</f>
        <v>22.330426909087862</v>
      </c>
      <c r="K9988">
        <f t="shared" si="1406"/>
        <v>0</v>
      </c>
      <c r="L9988">
        <f t="shared" ref="L9988:L10002" si="1410">(LN(I9988/$B$36)+$B$43*($B$44-$B$45))/$B$46</f>
        <v>0.58821034954648865</v>
      </c>
      <c r="M9988">
        <f t="shared" ref="M9988:M10002" si="1411">L9988-$B$46</f>
        <v>0.48672755922771571</v>
      </c>
      <c r="N9988">
        <f t="shared" ref="N9988:N10002" si="1412">_xlfn.NORM.S.DIST(L9988,TRUE)</f>
        <v>0.72180444427807133</v>
      </c>
      <c r="O9988">
        <f t="shared" ref="O9988:O10002" si="1413">_xlfn.NORM.S.DIST(M9988,TRUE)</f>
        <v>0.68677429384038224</v>
      </c>
      <c r="P9988">
        <f t="shared" si="1407"/>
        <v>31.337974496563788</v>
      </c>
      <c r="Q9988">
        <f t="shared" ref="Q9988:Q10002" si="1414">-I9988*_xlfn.NORM.S.DIST(-L9988,TRUE)+$B$36*EXP(-$B$8*19*($B$44-$B$45))*_xlfn.NORM.S.DIST(-M9988,TRUE)</f>
        <v>8.0675511787692074</v>
      </c>
    </row>
    <row r="9989" spans="7:17" x14ac:dyDescent="0.25">
      <c r="G9989">
        <v>9987</v>
      </c>
      <c r="H9989">
        <v>0.25089915392970052</v>
      </c>
      <c r="I9989">
        <f t="shared" si="1408"/>
        <v>533.36276070070744</v>
      </c>
      <c r="J9989">
        <f t="shared" si="1409"/>
        <v>117.31522567570744</v>
      </c>
      <c r="K9989">
        <f t="shared" si="1406"/>
        <v>0</v>
      </c>
      <c r="L9989">
        <f t="shared" si="1410"/>
        <v>2.5207580128109472</v>
      </c>
      <c r="M9989">
        <f t="shared" si="1411"/>
        <v>2.4192752224921743</v>
      </c>
      <c r="N9989">
        <f t="shared" si="1412"/>
        <v>0.9941448823723964</v>
      </c>
      <c r="O9989">
        <f t="shared" si="1413"/>
        <v>0.9922242656082092</v>
      </c>
      <c r="P9989">
        <f t="shared" si="1407"/>
        <v>118.36008634663858</v>
      </c>
      <c r="Q9989">
        <f t="shared" si="1414"/>
        <v>0.10486426222429168</v>
      </c>
    </row>
    <row r="9990" spans="7:17" x14ac:dyDescent="0.25">
      <c r="G9990">
        <v>9988</v>
      </c>
      <c r="H9990">
        <v>-7.6522008122740237E-3</v>
      </c>
      <c r="I9990">
        <f t="shared" si="1408"/>
        <v>411.84638983023609</v>
      </c>
      <c r="J9990">
        <f t="shared" si="1409"/>
        <v>0</v>
      </c>
      <c r="K9990">
        <f t="shared" si="1406"/>
        <v>4.2011451947639102</v>
      </c>
      <c r="L9990">
        <f t="shared" si="1410"/>
        <v>-2.6977952369211029E-2</v>
      </c>
      <c r="M9990">
        <f t="shared" si="1411"/>
        <v>-0.12846074268798399</v>
      </c>
      <c r="N9990">
        <f t="shared" si="1412"/>
        <v>0.48923865954547557</v>
      </c>
      <c r="O9990">
        <f t="shared" si="1413"/>
        <v>0.44889218178284018</v>
      </c>
      <c r="P9990">
        <f t="shared" si="1407"/>
        <v>15.152647015215649</v>
      </c>
      <c r="Q9990">
        <f t="shared" si="1414"/>
        <v>18.413795801272784</v>
      </c>
    </row>
    <row r="9991" spans="7:17" x14ac:dyDescent="0.25">
      <c r="G9991">
        <v>9989</v>
      </c>
      <c r="H9991">
        <v>8.0340773675117383E-2</v>
      </c>
      <c r="I9991">
        <f t="shared" si="1408"/>
        <v>449.72820621253049</v>
      </c>
      <c r="J9991">
        <f t="shared" si="1409"/>
        <v>33.680671187530493</v>
      </c>
      <c r="K9991">
        <f t="shared" si="1406"/>
        <v>0</v>
      </c>
      <c r="L9991">
        <f t="shared" si="1410"/>
        <v>0.84009491989801888</v>
      </c>
      <c r="M9991">
        <f t="shared" si="1411"/>
        <v>0.73861212957924594</v>
      </c>
      <c r="N9991">
        <f t="shared" si="1412"/>
        <v>0.7995724158846218</v>
      </c>
      <c r="O9991">
        <f t="shared" si="1413"/>
        <v>0.7699287216615881</v>
      </c>
      <c r="P9991">
        <f t="shared" si="1407"/>
        <v>39.987051773879443</v>
      </c>
      <c r="Q9991">
        <f t="shared" si="1414"/>
        <v>5.3663841776421322</v>
      </c>
    </row>
    <row r="9992" spans="7:17" x14ac:dyDescent="0.25">
      <c r="G9992">
        <v>9990</v>
      </c>
      <c r="H9992">
        <v>7.7968847287035459E-4</v>
      </c>
      <c r="I9992">
        <f t="shared" si="1408"/>
        <v>415.33371469893535</v>
      </c>
      <c r="J9992">
        <f t="shared" si="1409"/>
        <v>0</v>
      </c>
      <c r="K9992">
        <f t="shared" si="1406"/>
        <v>0.71382032606464918</v>
      </c>
      <c r="L9992">
        <f t="shared" si="1410"/>
        <v>5.6108936143203468E-2</v>
      </c>
      <c r="M9992">
        <f t="shared" si="1411"/>
        <v>-4.5373854175569502E-2</v>
      </c>
      <c r="N9992">
        <f t="shared" si="1412"/>
        <v>0.52237248742886822</v>
      </c>
      <c r="O9992">
        <f t="shared" si="1413"/>
        <v>0.48190466043143393</v>
      </c>
      <c r="P9992">
        <f t="shared" si="1407"/>
        <v>16.916648220941653</v>
      </c>
      <c r="Q9992">
        <f t="shared" si="1414"/>
        <v>16.690472138299498</v>
      </c>
    </row>
    <row r="9993" spans="7:17" x14ac:dyDescent="0.25">
      <c r="G9993">
        <v>9991</v>
      </c>
      <c r="H9993">
        <v>0.11794530494012134</v>
      </c>
      <c r="I9993">
        <f t="shared" si="1408"/>
        <v>466.96202869639848</v>
      </c>
      <c r="J9993">
        <f t="shared" si="1409"/>
        <v>50.914493671398475</v>
      </c>
      <c r="K9993">
        <f t="shared" si="1406"/>
        <v>0</v>
      </c>
      <c r="L9993">
        <f t="shared" si="1410"/>
        <v>1.2106457408488642</v>
      </c>
      <c r="M9993">
        <f t="shared" si="1411"/>
        <v>1.1091629505300913</v>
      </c>
      <c r="N9993">
        <f t="shared" si="1412"/>
        <v>0.8869843970979272</v>
      </c>
      <c r="O9993">
        <f t="shared" si="1413"/>
        <v>0.8663200538288367</v>
      </c>
      <c r="P9993">
        <f t="shared" si="1407"/>
        <v>54.572048292077</v>
      </c>
      <c r="Q9993">
        <f t="shared" si="1414"/>
        <v>2.7175582119717134</v>
      </c>
    </row>
    <row r="9994" spans="7:17" x14ac:dyDescent="0.25">
      <c r="G9994">
        <v>9992</v>
      </c>
      <c r="H9994">
        <v>-3.3636593893620392E-2</v>
      </c>
      <c r="I9994">
        <f t="shared" si="1408"/>
        <v>401.28265187711685</v>
      </c>
      <c r="J9994">
        <f t="shared" si="1409"/>
        <v>0</v>
      </c>
      <c r="K9994">
        <f t="shared" si="1406"/>
        <v>14.764883147883154</v>
      </c>
      <c r="L9994">
        <f t="shared" si="1410"/>
        <v>-0.28302523880788027</v>
      </c>
      <c r="M9994">
        <f t="shared" si="1411"/>
        <v>-0.38450802912665327</v>
      </c>
      <c r="N9994">
        <f t="shared" si="1412"/>
        <v>0.38857874494333972</v>
      </c>
      <c r="O9994">
        <f t="shared" si="1413"/>
        <v>0.35030097303403263</v>
      </c>
      <c r="P9994">
        <f t="shared" si="1407"/>
        <v>10.517334542895412</v>
      </c>
      <c r="Q9994">
        <f t="shared" si="1414"/>
        <v>24.342221282071762</v>
      </c>
    </row>
    <row r="9995" spans="7:17" x14ac:dyDescent="0.25">
      <c r="G9995">
        <v>9993</v>
      </c>
      <c r="H9995">
        <v>0.12950346974490579</v>
      </c>
      <c r="I9995">
        <f t="shared" si="1408"/>
        <v>472.39056430267192</v>
      </c>
      <c r="J9995">
        <f t="shared" si="1409"/>
        <v>56.343029277671917</v>
      </c>
      <c r="K9995">
        <f t="shared" si="1406"/>
        <v>0</v>
      </c>
      <c r="L9995">
        <f t="shared" si="1410"/>
        <v>1.3245385966570138</v>
      </c>
      <c r="M9995">
        <f t="shared" si="1411"/>
        <v>1.2230558063382408</v>
      </c>
      <c r="N9995">
        <f t="shared" si="1412"/>
        <v>0.90733788329172027</v>
      </c>
      <c r="O9995">
        <f t="shared" si="1413"/>
        <v>0.88934569051112122</v>
      </c>
      <c r="P9995">
        <f t="shared" si="1407"/>
        <v>59.44375413428844</v>
      </c>
      <c r="Q9995">
        <f t="shared" si="1414"/>
        <v>2.1607284479096975</v>
      </c>
    </row>
    <row r="9996" spans="7:17" x14ac:dyDescent="0.25">
      <c r="G9996">
        <v>9994</v>
      </c>
      <c r="H9996">
        <v>-0.19722042999817413</v>
      </c>
      <c r="I9996">
        <f t="shared" si="1408"/>
        <v>340.72721816444357</v>
      </c>
      <c r="J9996">
        <f t="shared" si="1409"/>
        <v>0</v>
      </c>
      <c r="K9996">
        <f t="shared" si="1406"/>
        <v>75.320316860556431</v>
      </c>
      <c r="L9996">
        <f t="shared" si="1410"/>
        <v>-1.8949619582330341</v>
      </c>
      <c r="M9996">
        <f t="shared" si="1411"/>
        <v>-1.9964447485518071</v>
      </c>
      <c r="N9996">
        <f t="shared" si="1412"/>
        <v>2.9048720862514445E-2</v>
      </c>
      <c r="O9996">
        <f t="shared" si="1413"/>
        <v>2.2942767059610208E-2</v>
      </c>
      <c r="P9996">
        <f t="shared" si="1407"/>
        <v>0.37397428755821949</v>
      </c>
      <c r="Q9996">
        <f t="shared" si="1414"/>
        <v>74.75429473940784</v>
      </c>
    </row>
    <row r="9997" spans="7:17" x14ac:dyDescent="0.25">
      <c r="G9997">
        <v>9995</v>
      </c>
      <c r="H9997">
        <v>6.473006371122203E-2</v>
      </c>
      <c r="I9997">
        <f t="shared" si="1408"/>
        <v>442.76214367888184</v>
      </c>
      <c r="J9997">
        <f t="shared" si="1409"/>
        <v>26.714608653881839</v>
      </c>
      <c r="K9997">
        <f t="shared" si="1406"/>
        <v>0</v>
      </c>
      <c r="L9997">
        <f t="shared" si="1410"/>
        <v>0.68626873996288196</v>
      </c>
      <c r="M9997">
        <f t="shared" si="1411"/>
        <v>0.58478594964410902</v>
      </c>
      <c r="N9997">
        <f t="shared" si="1412"/>
        <v>0.75372817120382152</v>
      </c>
      <c r="O9997">
        <f t="shared" si="1413"/>
        <v>0.72065417352524963</v>
      </c>
      <c r="P9997">
        <f t="shared" si="1407"/>
        <v>34.573320667741882</v>
      </c>
      <c r="Q9997">
        <f t="shared" si="1414"/>
        <v>6.9187156051532099</v>
      </c>
    </row>
    <row r="9998" spans="7:17" x14ac:dyDescent="0.25">
      <c r="G9998">
        <v>9996</v>
      </c>
      <c r="H9998">
        <v>8.1425648888430846E-2</v>
      </c>
      <c r="I9998">
        <f t="shared" si="1408"/>
        <v>450.2163699466671</v>
      </c>
      <c r="J9998">
        <f t="shared" si="1409"/>
        <v>34.168834921667099</v>
      </c>
      <c r="K9998">
        <f t="shared" si="1406"/>
        <v>0</v>
      </c>
      <c r="L9998">
        <f t="shared" si="1410"/>
        <v>0.85078515821237433</v>
      </c>
      <c r="M9998">
        <f t="shared" si="1411"/>
        <v>0.74930236789360138</v>
      </c>
      <c r="N9998">
        <f t="shared" si="1412"/>
        <v>0.80255564615498021</v>
      </c>
      <c r="O9998">
        <f t="shared" si="1413"/>
        <v>0.77316250952920396</v>
      </c>
      <c r="P9998">
        <f t="shared" si="1407"/>
        <v>40.378103411032839</v>
      </c>
      <c r="Q9998">
        <f t="shared" si="1414"/>
        <v>5.2692720806589506</v>
      </c>
    </row>
    <row r="9999" spans="7:17" x14ac:dyDescent="0.25">
      <c r="G9999">
        <v>9997</v>
      </c>
      <c r="H9999">
        <v>0.36210164811761025</v>
      </c>
      <c r="I9999">
        <f t="shared" si="1408"/>
        <v>596.09752637698671</v>
      </c>
      <c r="J9999">
        <f t="shared" si="1409"/>
        <v>180.04999135198671</v>
      </c>
      <c r="K9999">
        <f t="shared" si="1406"/>
        <v>0</v>
      </c>
      <c r="L9999">
        <f t="shared" si="1410"/>
        <v>3.6165348813677323</v>
      </c>
      <c r="M9999">
        <f t="shared" si="1411"/>
        <v>3.5150520910489593</v>
      </c>
      <c r="N9999">
        <f t="shared" si="1412"/>
        <v>0.99985071345018017</v>
      </c>
      <c r="O9999">
        <f t="shared" si="1413"/>
        <v>0.9997801661309923</v>
      </c>
      <c r="P9999">
        <f t="shared" si="1407"/>
        <v>180.99225311389279</v>
      </c>
      <c r="Q9999">
        <f t="shared" si="1414"/>
        <v>2.2653531993126613E-3</v>
      </c>
    </row>
    <row r="10000" spans="7:17" x14ac:dyDescent="0.25">
      <c r="G10000">
        <v>9998</v>
      </c>
      <c r="H10000">
        <v>0.28012234009675985</v>
      </c>
      <c r="I10000">
        <f t="shared" si="1408"/>
        <v>549.17929918841605</v>
      </c>
      <c r="J10000">
        <f t="shared" si="1409"/>
        <v>133.13176416341605</v>
      </c>
      <c r="K10000">
        <f t="shared" si="1406"/>
        <v>0</v>
      </c>
      <c r="L10000">
        <f t="shared" si="1410"/>
        <v>2.8087200019843293</v>
      </c>
      <c r="M10000">
        <f t="shared" si="1411"/>
        <v>2.7072372116655563</v>
      </c>
      <c r="N10000">
        <f t="shared" si="1412"/>
        <v>0.99751305575048699</v>
      </c>
      <c r="O10000">
        <f t="shared" si="1413"/>
        <v>0.99660771197869569</v>
      </c>
      <c r="P10000">
        <f t="shared" si="1407"/>
        <v>134.11414660285584</v>
      </c>
      <c r="Q10000">
        <f t="shared" si="1414"/>
        <v>4.2386030732977087E-2</v>
      </c>
    </row>
    <row r="10001" spans="7:17" x14ac:dyDescent="0.25">
      <c r="G10001">
        <v>9999</v>
      </c>
      <c r="H10001">
        <v>-0.17514017801018766</v>
      </c>
      <c r="I10001">
        <f t="shared" si="1408"/>
        <v>348.334234361624</v>
      </c>
      <c r="J10001">
        <f t="shared" si="1409"/>
        <v>0</v>
      </c>
      <c r="K10001">
        <f t="shared" si="1406"/>
        <v>67.713300663376003</v>
      </c>
      <c r="L10001">
        <f t="shared" si="1410"/>
        <v>-1.6773856389514206</v>
      </c>
      <c r="M10001">
        <f t="shared" si="1411"/>
        <v>-1.7788684292701935</v>
      </c>
      <c r="N10001">
        <f t="shared" si="1412"/>
        <v>4.673354789422389E-2</v>
      </c>
      <c r="O10001">
        <f t="shared" si="1413"/>
        <v>3.7630667558707816E-2</v>
      </c>
      <c r="P10001">
        <f t="shared" si="1407"/>
        <v>0.65812083795356813</v>
      </c>
      <c r="Q10001">
        <f t="shared" si="1414"/>
        <v>67.43142509262276</v>
      </c>
    </row>
    <row r="10002" spans="7:17" x14ac:dyDescent="0.25">
      <c r="G10002">
        <v>10000</v>
      </c>
      <c r="H10002">
        <v>8.1290124635745808E-2</v>
      </c>
      <c r="I10002">
        <f t="shared" si="1408"/>
        <v>450.15535884391898</v>
      </c>
      <c r="J10002">
        <f t="shared" si="1409"/>
        <v>34.107823818918973</v>
      </c>
      <c r="K10002">
        <f t="shared" si="1406"/>
        <v>0</v>
      </c>
      <c r="L10002">
        <f t="shared" si="1410"/>
        <v>0.84944971747154341</v>
      </c>
      <c r="M10002">
        <f t="shared" si="1411"/>
        <v>0.74796692715277047</v>
      </c>
      <c r="N10002">
        <f t="shared" si="1412"/>
        <v>0.80218445087828105</v>
      </c>
      <c r="O10002">
        <f t="shared" si="1413"/>
        <v>0.77275994670257109</v>
      </c>
      <c r="P10002">
        <f t="shared" si="1407"/>
        <v>40.329149927162462</v>
      </c>
      <c r="Q10002">
        <f t="shared" si="1414"/>
        <v>5.2813296995366983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DAV2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Gijs Buchmeyer</dc:creator>
  <cp:lastModifiedBy>Gijs Buchmeyer</cp:lastModifiedBy>
  <dcterms:created xsi:type="dcterms:W3CDTF">2022-11-15T09:11:38Z</dcterms:created>
  <dcterms:modified xsi:type="dcterms:W3CDTF">2022-11-15T12:52:45Z</dcterms:modified>
</cp:coreProperties>
</file>